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ЭтаКнига" defaultThemeVersion="124226"/>
  <bookViews>
    <workbookView xWindow="-15" yWindow="165" windowWidth="14520" windowHeight="12270" tabRatio="931" firstSheet="35" activeTab="35"/>
  </bookViews>
  <sheets>
    <sheet name="прил4(25.09.19)" sheetId="520" r:id="rId1"/>
    <sheet name="прил4(28.05.19)" sheetId="502" r:id="rId2"/>
    <sheet name="прил4(20.03.19)" sheetId="489" r:id="rId3"/>
    <sheet name="прил4(31.01.19)" sheetId="479" r:id="rId4"/>
    <sheet name="прил4" sheetId="438" r:id="rId5"/>
    <sheet name="прил4_1(29.10.19)" sheetId="532" r:id="rId6"/>
    <sheet name="прил4_1(25.09.19)" sheetId="521" r:id="rId7"/>
    <sheet name="прил4_1(28.06.19)" sheetId="507" r:id="rId8"/>
    <sheet name="прил4_1(28.05.19)" sheetId="503" r:id="rId9"/>
    <sheet name="прил4_1(20.03.19)" sheetId="490" r:id="rId10"/>
    <sheet name="прил4_1(31.01.19)" sheetId="480" r:id="rId11"/>
    <sheet name="прил4_1" sheetId="448" r:id="rId12"/>
    <sheet name="прил4_2(29.10.19)" sheetId="533" r:id="rId13"/>
    <sheet name="прил4_2(25.09.19)" sheetId="522" r:id="rId14"/>
    <sheet name="прил4_2(28.06.19)" sheetId="508" r:id="rId15"/>
    <sheet name="прил4_2(28.05.19)" sheetId="504" r:id="rId16"/>
    <sheet name="прил4_2(31.01.19)" sheetId="481" r:id="rId17"/>
    <sheet name="прил4_2" sheetId="449" r:id="rId18"/>
    <sheet name="прил4_3(29.10.19)" sheetId="534" r:id="rId19"/>
    <sheet name="прил4_3(25.09.19)" sheetId="523" r:id="rId20"/>
    <sheet name="прил4_3(28.06.19)" sheetId="509" r:id="rId21"/>
    <sheet name="прил4_3(28.05.19)" sheetId="505" r:id="rId22"/>
    <sheet name="прил4_3(31.01.19)" sheetId="482" r:id="rId23"/>
    <sheet name="прил4_3" sheetId="450" r:id="rId24"/>
    <sheet name="прил4_4(25.09.19)" sheetId="524" r:id="rId25"/>
    <sheet name="прил4_4(28.05.19)" sheetId="506" r:id="rId26"/>
    <sheet name="прил4_4(31.01.19)" sheetId="483" r:id="rId27"/>
    <sheet name="прил4_4" sheetId="442" r:id="rId28"/>
    <sheet name="прил5(29.08.19)" sheetId="513" r:id="rId29"/>
    <sheet name="прил5(20.03.19)" sheetId="492" r:id="rId30"/>
    <sheet name="прил5" sheetId="474" r:id="rId31"/>
    <sheet name="прил6(20.03.19)" sheetId="493" r:id="rId32"/>
    <sheet name="прил6" sheetId="476" r:id="rId33"/>
    <sheet name="прил7(20.03.2019)" sheetId="494" r:id="rId34"/>
    <sheet name="прил7" sheetId="478" r:id="rId35"/>
    <sheet name="прил8(03.12.19)" sheetId="539" r:id="rId36"/>
    <sheet name="прил8(29.10.19)" sheetId="535" r:id="rId37"/>
    <sheet name="прил8(29.08.19)" sheetId="514" r:id="rId38"/>
    <sheet name="прил8(31.07.19)" sheetId="512" r:id="rId39"/>
    <sheet name="прил8(28.06.19)" sheetId="510" r:id="rId40"/>
    <sheet name="прил8(29.04.19)" sheetId="497" r:id="rId41"/>
    <sheet name="прил8" sheetId="452" r:id="rId42"/>
    <sheet name="прил9" sheetId="67" r:id="rId43"/>
    <sheet name="прил10" sheetId="473" r:id="rId44"/>
    <sheet name="прил11(28.06.19)" sheetId="511" r:id="rId45"/>
    <sheet name="прил11" sheetId="453" r:id="rId46"/>
    <sheet name="прил12" sheetId="454" r:id="rId47"/>
    <sheet name="прил13(20.03.2019)" sheetId="495" r:id="rId48"/>
    <sheet name="прил13" sheetId="477" r:id="rId49"/>
    <sheet name="прил14(28.02.2019)" sheetId="488" r:id="rId50"/>
    <sheet name="прил14" sheetId="466" r:id="rId51"/>
    <sheet name="прил15(29.08.2019)" sheetId="519" r:id="rId52"/>
    <sheet name="прил15(28.02.2019)" sheetId="487" r:id="rId53"/>
    <sheet name="прил15" sheetId="472" r:id="rId54"/>
    <sheet name="прил16" sheetId="468" r:id="rId55"/>
    <sheet name="прил17(14.11.2019)" sheetId="536" r:id="rId56"/>
    <sheet name="прил17(25.09.2019)" sheetId="525" r:id="rId57"/>
    <sheet name="прил17(20.03.2019)" sheetId="496" r:id="rId58"/>
    <sheet name="прил17" sheetId="469" r:id="rId59"/>
    <sheet name="прил18" sheetId="470" r:id="rId60"/>
    <sheet name="прил 19(25.09.19)" sheetId="527" r:id="rId61"/>
    <sheet name="прил 19(20.03.19)" sheetId="491" r:id="rId62"/>
    <sheet name="прил 19" sheetId="471" r:id="rId63"/>
    <sheet name="прил20(14.11.19)" sheetId="537" r:id="rId64"/>
    <sheet name="прил20(25.09.19)" sheetId="528" r:id="rId65"/>
    <sheet name="прил20(29.08.19)" sheetId="515" r:id="rId66"/>
    <sheet name="прил20(29.04.19)" sheetId="498" r:id="rId67"/>
    <sheet name="прил20" sheetId="462" r:id="rId68"/>
    <sheet name="прил21(25.09.19)" sheetId="529" r:id="rId69"/>
    <sheet name="прил21(29.08.19)" sheetId="516" r:id="rId70"/>
    <sheet name="прил21(28.02.2019)" sheetId="485" r:id="rId71"/>
    <sheet name="прил21" sheetId="463" r:id="rId72"/>
    <sheet name="прил22(14.11.19)" sheetId="538" r:id="rId73"/>
    <sheet name="прил22(25.09.19)" sheetId="530" r:id="rId74"/>
    <sheet name="прил22(29.08.19)" sheetId="517" r:id="rId75"/>
    <sheet name="прил22(29.04.19)" sheetId="499" r:id="rId76"/>
    <sheet name="прил22" sheetId="464" r:id="rId77"/>
    <sheet name="прил23(25.09.19)" sheetId="531" r:id="rId78"/>
    <sheet name="прил23(29.08.19)" sheetId="518" r:id="rId79"/>
    <sheet name="прил23(28.02.2019)" sheetId="484" r:id="rId80"/>
    <sheet name="прил23" sheetId="465" r:id="rId81"/>
    <sheet name="прил24" sheetId="461" r:id="rId82"/>
    <sheet name="прил26" sheetId="430" r:id="rId83"/>
    <sheet name="прил27(29.04.19)" sheetId="500" r:id="rId84"/>
    <sheet name="прил27" sheetId="396" r:id="rId85"/>
    <sheet name="прил28 (29.04.19)" sheetId="501" r:id="rId86"/>
    <sheet name="прил28" sheetId="467" r:id="rId87"/>
  </sheets>
  <externalReferences>
    <externalReference r:id="rId88"/>
    <externalReference r:id="rId89"/>
  </externalReferences>
  <definedNames>
    <definedName name="_xlnm._FilterDatabase" localSheetId="62" hidden="1">'прил 19'!$A$6:$AC$38</definedName>
    <definedName name="_xlnm._FilterDatabase" localSheetId="61" hidden="1">'прил 19(20.03.19)'!$A$5:$AC$36</definedName>
    <definedName name="_xlnm._FilterDatabase" localSheetId="60" hidden="1">'прил 19(25.09.19)'!$A$5:$AC$36</definedName>
    <definedName name="_xlnm._FilterDatabase" localSheetId="43" hidden="1">прил10!$A$8:$WVI$177</definedName>
    <definedName name="_xlnm._FilterDatabase" localSheetId="45" hidden="1">прил11!$A$173:$D$173</definedName>
    <definedName name="_xlnm._FilterDatabase" localSheetId="44" hidden="1">'прил11(28.06.19)'!$A$10:$D$79</definedName>
    <definedName name="_xlnm._FilterDatabase" localSheetId="46" hidden="1">#REF!</definedName>
    <definedName name="_xlnm._FilterDatabase" localSheetId="48" hidden="1">прил13!$A$8:$N$80</definedName>
    <definedName name="_xlnm._FilterDatabase" localSheetId="47" hidden="1">'прил13(20.03.2019)'!$A$7:$N$80</definedName>
    <definedName name="_xlnm._FilterDatabase" localSheetId="50" hidden="1">прил14!#REF!</definedName>
    <definedName name="_xlnm._FilterDatabase" localSheetId="49" hidden="1">'прил14(28.02.2019)'!#REF!</definedName>
    <definedName name="_xlnm._FilterDatabase" localSheetId="58" hidden="1">прил17!$A$5:$F$37</definedName>
    <definedName name="_xlnm._FilterDatabase" localSheetId="55" hidden="1">'прил17(14.11.2019)'!$A$5:$F$36</definedName>
    <definedName name="_xlnm._FilterDatabase" localSheetId="57" hidden="1">'прил17(20.03.2019)'!$A$5:$F$36</definedName>
    <definedName name="_xlnm._FilterDatabase" localSheetId="56" hidden="1">'прил17(25.09.2019)'!$A$5:$F$36</definedName>
    <definedName name="_xlnm._FilterDatabase" localSheetId="67" hidden="1">прил20!$A$8:$IG$373</definedName>
    <definedName name="_xlnm._FilterDatabase" localSheetId="63" hidden="1">'прил20(14.11.19)'!$A$8:$IG$373</definedName>
    <definedName name="_xlnm._FilterDatabase" localSheetId="64" hidden="1">'прил20(25.09.19)'!$A$8:$IG$373</definedName>
    <definedName name="_xlnm._FilterDatabase" localSheetId="66" hidden="1">'прил20(29.04.19)'!$A$8:$IG$373</definedName>
    <definedName name="_xlnm._FilterDatabase" localSheetId="65" hidden="1">'прил20(29.08.19)'!$A$8:$IG$373</definedName>
    <definedName name="_xlnm._FilterDatabase" localSheetId="71" hidden="1">прил21!$A$8:$IQ$161</definedName>
    <definedName name="_xlnm._FilterDatabase" localSheetId="68" hidden="1">'прил21(25.09.19)'!$A$8:$IQ$162</definedName>
    <definedName name="_xlnm._FilterDatabase" localSheetId="70" hidden="1">'прил21(28.02.2019)'!$A$8:$IQ$162</definedName>
    <definedName name="_xlnm._FilterDatabase" localSheetId="69" hidden="1">'прил21(29.08.19)'!$A$8:$IQ$162</definedName>
    <definedName name="_xlnm._FilterDatabase" localSheetId="76" hidden="1">прил22!$A$10:$WZU$372</definedName>
    <definedName name="_xlnm._FilterDatabase" localSheetId="72" hidden="1">'прил22(14.11.19)'!$A$10:$WWI$372</definedName>
    <definedName name="_xlnm._FilterDatabase" localSheetId="73" hidden="1">'прил22(25.09.19)'!$A$10:$WXG$372</definedName>
    <definedName name="_xlnm._FilterDatabase" localSheetId="75" hidden="1">'прил22(29.04.19)'!$A$10:$WZU$372</definedName>
    <definedName name="_xlnm._FilterDatabase" localSheetId="74" hidden="1">'прил22(29.08.19)'!$A$10:$WYH$372</definedName>
    <definedName name="_xlnm._FilterDatabase" localSheetId="80" hidden="1">прил23!$A$10:$FS$10</definedName>
    <definedName name="_xlnm._FilterDatabase" localSheetId="77" hidden="1">'прил23(25.09.19)'!$A$10:$DE$162</definedName>
    <definedName name="_xlnm._FilterDatabase" localSheetId="79" hidden="1">'прил23(28.02.2019)'!$A$10:$FE$162</definedName>
    <definedName name="_xlnm._FilterDatabase" localSheetId="78" hidden="1">'прил23(29.08.19)'!$A$10:$DT$162</definedName>
    <definedName name="_xlnm._FilterDatabase" localSheetId="81" hidden="1">прил24!$A$8:$D$11</definedName>
    <definedName name="_xlnm._FilterDatabase" localSheetId="82" hidden="1">прил26!$A$8:$D$13</definedName>
    <definedName name="_xlnm._FilterDatabase" localSheetId="84" hidden="1">прил27!$A$6:$C$93</definedName>
    <definedName name="_xlnm._FilterDatabase" localSheetId="83" hidden="1">'прил27(29.04.19)'!$A$6:$C$94</definedName>
    <definedName name="_xlnm._FilterDatabase" localSheetId="86" hidden="1">прил28!$A$7:$WVN$7</definedName>
    <definedName name="_xlnm._FilterDatabase" localSheetId="85" hidden="1">'прил28 (29.04.19)'!$A$7:$WVN$7</definedName>
    <definedName name="_xlnm._FilterDatabase" localSheetId="4" hidden="1">прил4!$A$8:$XFB$82</definedName>
    <definedName name="_xlnm._FilterDatabase" localSheetId="2" hidden="1">'прил4(20.03.19)'!$A$8:$XFB$79</definedName>
    <definedName name="_xlnm._FilterDatabase" localSheetId="0" hidden="1">'прил4(25.09.19)'!$A$8:$XFB$80</definedName>
    <definedName name="_xlnm._FilterDatabase" localSheetId="1" hidden="1">'прил4(28.05.19)'!$A$8:$XFB$80</definedName>
    <definedName name="_xlnm._FilterDatabase" localSheetId="3" hidden="1">'прил4(31.01.19)'!$A$8:$XFB$79</definedName>
    <definedName name="_xlnm._FilterDatabase" localSheetId="11" hidden="1">прил4_1!$A$7:$IP$84</definedName>
    <definedName name="_xlnm._FilterDatabase" localSheetId="9" hidden="1">'прил4_1(20.03.19)'!$A$7:$IP$81</definedName>
    <definedName name="_xlnm._FilterDatabase" localSheetId="6" hidden="1">'прил4_1(25.09.19)'!$A$6:$IP$81</definedName>
    <definedName name="_xlnm._FilterDatabase" localSheetId="8" hidden="1">'прил4_1(28.05.19)'!$A$6:$IP$81</definedName>
    <definedName name="_xlnm._FilterDatabase" localSheetId="7" hidden="1">'прил4_1(28.06.19)'!$A$6:$IP$81</definedName>
    <definedName name="_xlnm._FilterDatabase" localSheetId="5" hidden="1">'прил4_1(29.10.19)'!$A$6:$IP$81</definedName>
    <definedName name="_xlnm._FilterDatabase" localSheetId="10" hidden="1">'прил4_1(31.01.19)'!$A$7:$IP$81</definedName>
    <definedName name="_xlnm._FilterDatabase" localSheetId="17" hidden="1">прил4_2!$A$7:$IP$84</definedName>
    <definedName name="_xlnm._FilterDatabase" localSheetId="13" hidden="1">'прил4_2(25.09.19)'!$A$7:$IP$82</definedName>
    <definedName name="_xlnm._FilterDatabase" localSheetId="15" hidden="1">'прил4_2(28.05.19)'!$A$7:$IP$82</definedName>
    <definedName name="_xlnm._FilterDatabase" localSheetId="14" hidden="1">'прил4_2(28.06.19)'!$A$7:$IP$82</definedName>
    <definedName name="_xlnm._FilterDatabase" localSheetId="12" hidden="1">'прил4_2(29.10.19)'!$A$7:$IP$82</definedName>
    <definedName name="_xlnm._FilterDatabase" localSheetId="16" hidden="1">'прил4_2(31.01.19)'!$A$7:$IP$81</definedName>
    <definedName name="_xlnm._FilterDatabase" localSheetId="23" hidden="1">прил4_3!$A$7:$IN$83</definedName>
    <definedName name="_xlnm._FilterDatabase" localSheetId="19" hidden="1">'прил4_3(25.09.19)'!$A$7:$IN$81</definedName>
    <definedName name="_xlnm._FilterDatabase" localSheetId="21" hidden="1">'прил4_3(28.05.19)'!$A$7:$IN$81</definedName>
    <definedName name="_xlnm._FilterDatabase" localSheetId="20" hidden="1">'прил4_3(28.06.19)'!$A$7:$IN$81</definedName>
    <definedName name="_xlnm._FilterDatabase" localSheetId="18" hidden="1">'прил4_3(29.10.19)'!$A$7:$IN$82</definedName>
    <definedName name="_xlnm._FilterDatabase" localSheetId="22" hidden="1">'прил4_3(31.01.19)'!$A$7:$IN$80</definedName>
    <definedName name="_xlnm._FilterDatabase" localSheetId="27" hidden="1">прил4_4!$A$7:$C$81</definedName>
    <definedName name="_xlnm._FilterDatabase" localSheetId="24" hidden="1">'прил4_4(25.09.19)'!$A$7:$C$80</definedName>
    <definedName name="_xlnm._FilterDatabase" localSheetId="25" hidden="1">'прил4_4(28.05.19)'!$A$7:$C$80</definedName>
    <definedName name="_xlnm._FilterDatabase" localSheetId="26" hidden="1">'прил4_4(31.01.19)'!$A$7:$C$79</definedName>
    <definedName name="_xlnm._FilterDatabase" localSheetId="30" hidden="1">прил5!$A$7:$N$7</definedName>
    <definedName name="_xlnm._FilterDatabase" localSheetId="29" hidden="1">'прил5(20.03.19)'!$A$7:$N$7</definedName>
    <definedName name="_xlnm._FilterDatabase" localSheetId="28" hidden="1">'прил5(29.08.19)'!$A$7:$N$7</definedName>
    <definedName name="_xlnm._FilterDatabase" localSheetId="32" hidden="1">прил6!$A$7:$O$55</definedName>
    <definedName name="_xlnm._FilterDatabase" localSheetId="31" hidden="1">'прил6(20.03.19)'!$A$7:$O$55</definedName>
    <definedName name="_xlnm._FilterDatabase" localSheetId="34" hidden="1">прил7!$A$7:$L$7</definedName>
    <definedName name="_xlnm._FilterDatabase" localSheetId="33" hidden="1">'прил7(20.03.2019)'!$A$7:$L$7</definedName>
    <definedName name="ll" localSheetId="62">#REF!</definedName>
    <definedName name="ll" localSheetId="61">#REF!</definedName>
    <definedName name="ll" localSheetId="60">#REF!</definedName>
    <definedName name="ll" localSheetId="43">#REF!</definedName>
    <definedName name="ll" localSheetId="45">#REF!</definedName>
    <definedName name="ll" localSheetId="44">#REF!</definedName>
    <definedName name="ll" localSheetId="46">#REF!</definedName>
    <definedName name="ll" localSheetId="48">#REF!</definedName>
    <definedName name="ll" localSheetId="47">#REF!</definedName>
    <definedName name="ll" localSheetId="50">#REF!</definedName>
    <definedName name="ll" localSheetId="49">#REF!</definedName>
    <definedName name="ll" localSheetId="53">#REF!</definedName>
    <definedName name="ll" localSheetId="52">#REF!</definedName>
    <definedName name="ll" localSheetId="51">#REF!</definedName>
    <definedName name="ll" localSheetId="54">#REF!</definedName>
    <definedName name="ll" localSheetId="58">#REF!</definedName>
    <definedName name="ll" localSheetId="55">#REF!</definedName>
    <definedName name="ll" localSheetId="57">#REF!</definedName>
    <definedName name="ll" localSheetId="56">#REF!</definedName>
    <definedName name="ll" localSheetId="67">#REF!</definedName>
    <definedName name="ll" localSheetId="63">#REF!</definedName>
    <definedName name="ll" localSheetId="64">#REF!</definedName>
    <definedName name="ll" localSheetId="66">#REF!</definedName>
    <definedName name="ll" localSheetId="65">#REF!</definedName>
    <definedName name="ll" localSheetId="71">#REF!</definedName>
    <definedName name="ll" localSheetId="68">#REF!</definedName>
    <definedName name="ll" localSheetId="70">#REF!</definedName>
    <definedName name="ll" localSheetId="69">#REF!</definedName>
    <definedName name="ll" localSheetId="76">#REF!</definedName>
    <definedName name="ll" localSheetId="72">#REF!</definedName>
    <definedName name="ll" localSheetId="73">#REF!</definedName>
    <definedName name="ll" localSheetId="75">#REF!</definedName>
    <definedName name="ll" localSheetId="74">#REF!</definedName>
    <definedName name="ll" localSheetId="80">#REF!</definedName>
    <definedName name="ll" localSheetId="77">#REF!</definedName>
    <definedName name="ll" localSheetId="79">#REF!</definedName>
    <definedName name="ll" localSheetId="78">#REF!</definedName>
    <definedName name="ll" localSheetId="81">#REF!</definedName>
    <definedName name="ll" localSheetId="82">#REF!</definedName>
    <definedName name="ll" localSheetId="84">#REF!</definedName>
    <definedName name="ll" localSheetId="83">#REF!</definedName>
    <definedName name="ll" localSheetId="86">#REF!</definedName>
    <definedName name="ll" localSheetId="85">#REF!</definedName>
    <definedName name="ll" localSheetId="4">#REF!</definedName>
    <definedName name="ll" localSheetId="2">#REF!</definedName>
    <definedName name="ll" localSheetId="0">#REF!</definedName>
    <definedName name="ll" localSheetId="1">#REF!</definedName>
    <definedName name="ll" localSheetId="3">#REF!</definedName>
    <definedName name="ll" localSheetId="11">#REF!</definedName>
    <definedName name="ll" localSheetId="9">#REF!</definedName>
    <definedName name="ll" localSheetId="6">#REF!</definedName>
    <definedName name="ll" localSheetId="8">#REF!</definedName>
    <definedName name="ll" localSheetId="7">#REF!</definedName>
    <definedName name="ll" localSheetId="5">#REF!</definedName>
    <definedName name="ll" localSheetId="10">#REF!</definedName>
    <definedName name="ll" localSheetId="17">#REF!</definedName>
    <definedName name="ll" localSheetId="13">#REF!</definedName>
    <definedName name="ll" localSheetId="15">#REF!</definedName>
    <definedName name="ll" localSheetId="14">#REF!</definedName>
    <definedName name="ll" localSheetId="12">#REF!</definedName>
    <definedName name="ll" localSheetId="16">#REF!</definedName>
    <definedName name="ll" localSheetId="23">#REF!</definedName>
    <definedName name="ll" localSheetId="19">#REF!</definedName>
    <definedName name="ll" localSheetId="21">#REF!</definedName>
    <definedName name="ll" localSheetId="20">#REF!</definedName>
    <definedName name="ll" localSheetId="18">#REF!</definedName>
    <definedName name="ll" localSheetId="22">#REF!</definedName>
    <definedName name="ll" localSheetId="27">#REF!</definedName>
    <definedName name="ll" localSheetId="24">#REF!</definedName>
    <definedName name="ll" localSheetId="25">#REF!</definedName>
    <definedName name="ll" localSheetId="26">#REF!</definedName>
    <definedName name="ll" localSheetId="30">#REF!</definedName>
    <definedName name="ll" localSheetId="29">#REF!</definedName>
    <definedName name="ll" localSheetId="28">#REF!</definedName>
    <definedName name="ll" localSheetId="32">#REF!</definedName>
    <definedName name="ll" localSheetId="31">#REF!</definedName>
    <definedName name="ll" localSheetId="34">#REF!</definedName>
    <definedName name="ll" localSheetId="33">#REF!</definedName>
    <definedName name="ll" localSheetId="41">#REF!</definedName>
    <definedName name="ll" localSheetId="35">#REF!</definedName>
    <definedName name="ll" localSheetId="39">#REF!</definedName>
    <definedName name="ll" localSheetId="40">#REF!</definedName>
    <definedName name="ll" localSheetId="37">#REF!</definedName>
    <definedName name="ll" localSheetId="36">#REF!</definedName>
    <definedName name="ll" localSheetId="38">#REF!</definedName>
    <definedName name="ll">#REF!</definedName>
    <definedName name="_xlnm.Database" localSheetId="62">#REF!</definedName>
    <definedName name="_xlnm.Database" localSheetId="61">#REF!</definedName>
    <definedName name="_xlnm.Database" localSheetId="60">#REF!</definedName>
    <definedName name="_xlnm.Database" localSheetId="43">#REF!</definedName>
    <definedName name="_xlnm.Database" localSheetId="45">#REF!</definedName>
    <definedName name="_xlnm.Database" localSheetId="44">#REF!</definedName>
    <definedName name="_xlnm.Database" localSheetId="46">#REF!</definedName>
    <definedName name="_xlnm.Database" localSheetId="48">#REF!</definedName>
    <definedName name="_xlnm.Database" localSheetId="47">#REF!</definedName>
    <definedName name="_xlnm.Database" localSheetId="50">#REF!</definedName>
    <definedName name="_xlnm.Database" localSheetId="49">#REF!</definedName>
    <definedName name="_xlnm.Database" localSheetId="53">#REF!</definedName>
    <definedName name="_xlnm.Database" localSheetId="52">#REF!</definedName>
    <definedName name="_xlnm.Database" localSheetId="51">#REF!</definedName>
    <definedName name="_xlnm.Database" localSheetId="54">#REF!</definedName>
    <definedName name="_xlnm.Database" localSheetId="58">#REF!</definedName>
    <definedName name="_xlnm.Database" localSheetId="55">#REF!</definedName>
    <definedName name="_xlnm.Database" localSheetId="57">#REF!</definedName>
    <definedName name="_xlnm.Database" localSheetId="56">#REF!</definedName>
    <definedName name="_xlnm.Database" localSheetId="59">#REF!</definedName>
    <definedName name="_xlnm.Database" localSheetId="67">#REF!</definedName>
    <definedName name="_xlnm.Database" localSheetId="63">#REF!</definedName>
    <definedName name="_xlnm.Database" localSheetId="64">#REF!</definedName>
    <definedName name="_xlnm.Database" localSheetId="66">#REF!</definedName>
    <definedName name="_xlnm.Database" localSheetId="65">#REF!</definedName>
    <definedName name="_xlnm.Database" localSheetId="71">#REF!</definedName>
    <definedName name="_xlnm.Database" localSheetId="68">#REF!</definedName>
    <definedName name="_xlnm.Database" localSheetId="70">#REF!</definedName>
    <definedName name="_xlnm.Database" localSheetId="69">#REF!</definedName>
    <definedName name="_xlnm.Database" localSheetId="76">#REF!</definedName>
    <definedName name="_xlnm.Database" localSheetId="72">#REF!</definedName>
    <definedName name="_xlnm.Database" localSheetId="73">#REF!</definedName>
    <definedName name="_xlnm.Database" localSheetId="75">#REF!</definedName>
    <definedName name="_xlnm.Database" localSheetId="74">#REF!</definedName>
    <definedName name="_xlnm.Database" localSheetId="80">#REF!</definedName>
    <definedName name="_xlnm.Database" localSheetId="77">#REF!</definedName>
    <definedName name="_xlnm.Database" localSheetId="79">#REF!</definedName>
    <definedName name="_xlnm.Database" localSheetId="78">#REF!</definedName>
    <definedName name="_xlnm.Database" localSheetId="81">#REF!</definedName>
    <definedName name="_xlnm.Database" localSheetId="82">#REF!</definedName>
    <definedName name="_xlnm.Database" localSheetId="84">#REF!</definedName>
    <definedName name="_xlnm.Database" localSheetId="83">#REF!</definedName>
    <definedName name="_xlnm.Database" localSheetId="86">#REF!</definedName>
    <definedName name="_xlnm.Database" localSheetId="85">#REF!</definedName>
    <definedName name="_xlnm.Database" localSheetId="4">#REF!</definedName>
    <definedName name="_xlnm.Database" localSheetId="2">#REF!</definedName>
    <definedName name="_xlnm.Database" localSheetId="0">#REF!</definedName>
    <definedName name="_xlnm.Database" localSheetId="1">#REF!</definedName>
    <definedName name="_xlnm.Database" localSheetId="3">#REF!</definedName>
    <definedName name="_xlnm.Database" localSheetId="11">#REF!</definedName>
    <definedName name="_xlnm.Database" localSheetId="9">#REF!</definedName>
    <definedName name="_xlnm.Database" localSheetId="6">#REF!</definedName>
    <definedName name="_xlnm.Database" localSheetId="8">#REF!</definedName>
    <definedName name="_xlnm.Database" localSheetId="7">#REF!</definedName>
    <definedName name="_xlnm.Database" localSheetId="5">#REF!</definedName>
    <definedName name="_xlnm.Database" localSheetId="10">#REF!</definedName>
    <definedName name="_xlnm.Database" localSheetId="17">#REF!</definedName>
    <definedName name="_xlnm.Database" localSheetId="13">#REF!</definedName>
    <definedName name="_xlnm.Database" localSheetId="15">#REF!</definedName>
    <definedName name="_xlnm.Database" localSheetId="14">#REF!</definedName>
    <definedName name="_xlnm.Database" localSheetId="12">#REF!</definedName>
    <definedName name="_xlnm.Database" localSheetId="16">#REF!</definedName>
    <definedName name="_xlnm.Database" localSheetId="23">#REF!</definedName>
    <definedName name="_xlnm.Database" localSheetId="19">#REF!</definedName>
    <definedName name="_xlnm.Database" localSheetId="21">#REF!</definedName>
    <definedName name="_xlnm.Database" localSheetId="20">#REF!</definedName>
    <definedName name="_xlnm.Database" localSheetId="18">#REF!</definedName>
    <definedName name="_xlnm.Database" localSheetId="22">#REF!</definedName>
    <definedName name="_xlnm.Database" localSheetId="27">#REF!</definedName>
    <definedName name="_xlnm.Database" localSheetId="24">#REF!</definedName>
    <definedName name="_xlnm.Database" localSheetId="25">#REF!</definedName>
    <definedName name="_xlnm.Database" localSheetId="26">#REF!</definedName>
    <definedName name="_xlnm.Database" localSheetId="30">#REF!</definedName>
    <definedName name="_xlnm.Database" localSheetId="29">#REF!</definedName>
    <definedName name="_xlnm.Database" localSheetId="28">#REF!</definedName>
    <definedName name="_xlnm.Database" localSheetId="32">#REF!</definedName>
    <definedName name="_xlnm.Database" localSheetId="31">#REF!</definedName>
    <definedName name="_xlnm.Database" localSheetId="34">#REF!</definedName>
    <definedName name="_xlnm.Database" localSheetId="33">#REF!</definedName>
    <definedName name="_xlnm.Database" localSheetId="41">#REF!</definedName>
    <definedName name="_xlnm.Database" localSheetId="35">#REF!</definedName>
    <definedName name="_xlnm.Database" localSheetId="39">#REF!</definedName>
    <definedName name="_xlnm.Database" localSheetId="40">#REF!</definedName>
    <definedName name="_xlnm.Database" localSheetId="37">#REF!</definedName>
    <definedName name="_xlnm.Database" localSheetId="36">#REF!</definedName>
    <definedName name="_xlnm.Database" localSheetId="38">#REF!</definedName>
    <definedName name="_xlnm.Database">#REF!</definedName>
    <definedName name="База_данных1" localSheetId="62">#REF!</definedName>
    <definedName name="База_данных1" localSheetId="61">#REF!</definedName>
    <definedName name="База_данных1" localSheetId="60">#REF!</definedName>
    <definedName name="База_данных1" localSheetId="43">#REF!</definedName>
    <definedName name="База_данных1" localSheetId="45">#REF!</definedName>
    <definedName name="База_данных1" localSheetId="44">#REF!</definedName>
    <definedName name="База_данных1" localSheetId="46">#REF!</definedName>
    <definedName name="База_данных1" localSheetId="48">#REF!</definedName>
    <definedName name="База_данных1" localSheetId="47">#REF!</definedName>
    <definedName name="База_данных1" localSheetId="50">#REF!</definedName>
    <definedName name="База_данных1" localSheetId="49">#REF!</definedName>
    <definedName name="База_данных1" localSheetId="53">#REF!</definedName>
    <definedName name="База_данных1" localSheetId="52">#REF!</definedName>
    <definedName name="База_данных1" localSheetId="51">#REF!</definedName>
    <definedName name="База_данных1" localSheetId="54">#REF!</definedName>
    <definedName name="База_данных1" localSheetId="58">#REF!</definedName>
    <definedName name="База_данных1" localSheetId="55">#REF!</definedName>
    <definedName name="База_данных1" localSheetId="57">#REF!</definedName>
    <definedName name="База_данных1" localSheetId="56">#REF!</definedName>
    <definedName name="База_данных1" localSheetId="67">#REF!</definedName>
    <definedName name="База_данных1" localSheetId="63">#REF!</definedName>
    <definedName name="База_данных1" localSheetId="64">#REF!</definedName>
    <definedName name="База_данных1" localSheetId="66">#REF!</definedName>
    <definedName name="База_данных1" localSheetId="65">#REF!</definedName>
    <definedName name="База_данных1" localSheetId="71">#REF!</definedName>
    <definedName name="База_данных1" localSheetId="68">#REF!</definedName>
    <definedName name="База_данных1" localSheetId="70">#REF!</definedName>
    <definedName name="База_данных1" localSheetId="69">#REF!</definedName>
    <definedName name="База_данных1" localSheetId="76">#REF!</definedName>
    <definedName name="База_данных1" localSheetId="72">#REF!</definedName>
    <definedName name="База_данных1" localSheetId="73">#REF!</definedName>
    <definedName name="База_данных1" localSheetId="75">#REF!</definedName>
    <definedName name="База_данных1" localSheetId="74">#REF!</definedName>
    <definedName name="База_данных1" localSheetId="80">#REF!</definedName>
    <definedName name="База_данных1" localSheetId="77">#REF!</definedName>
    <definedName name="База_данных1" localSheetId="79">#REF!</definedName>
    <definedName name="База_данных1" localSheetId="78">#REF!</definedName>
    <definedName name="База_данных1" localSheetId="81">#REF!</definedName>
    <definedName name="База_данных1" localSheetId="82">#REF!</definedName>
    <definedName name="База_данных1" localSheetId="84">#REF!</definedName>
    <definedName name="База_данных1" localSheetId="83">#REF!</definedName>
    <definedName name="База_данных1" localSheetId="86">#REF!</definedName>
    <definedName name="База_данных1" localSheetId="85">#REF!</definedName>
    <definedName name="База_данных1" localSheetId="4">#REF!</definedName>
    <definedName name="База_данных1" localSheetId="2">#REF!</definedName>
    <definedName name="База_данных1" localSheetId="0">#REF!</definedName>
    <definedName name="База_данных1" localSheetId="1">#REF!</definedName>
    <definedName name="База_данных1" localSheetId="3">#REF!</definedName>
    <definedName name="База_данных1" localSheetId="11">#REF!</definedName>
    <definedName name="База_данных1" localSheetId="9">#REF!</definedName>
    <definedName name="База_данных1" localSheetId="6">#REF!</definedName>
    <definedName name="База_данных1" localSheetId="8">#REF!</definedName>
    <definedName name="База_данных1" localSheetId="7">#REF!</definedName>
    <definedName name="База_данных1" localSheetId="5">#REF!</definedName>
    <definedName name="База_данных1" localSheetId="10">#REF!</definedName>
    <definedName name="База_данных1" localSheetId="17">#REF!</definedName>
    <definedName name="База_данных1" localSheetId="13">#REF!</definedName>
    <definedName name="База_данных1" localSheetId="15">#REF!</definedName>
    <definedName name="База_данных1" localSheetId="14">#REF!</definedName>
    <definedName name="База_данных1" localSheetId="12">#REF!</definedName>
    <definedName name="База_данных1" localSheetId="16">#REF!</definedName>
    <definedName name="База_данных1" localSheetId="23">#REF!</definedName>
    <definedName name="База_данных1" localSheetId="19">#REF!</definedName>
    <definedName name="База_данных1" localSheetId="21">#REF!</definedName>
    <definedName name="База_данных1" localSheetId="20">#REF!</definedName>
    <definedName name="База_данных1" localSheetId="18">#REF!</definedName>
    <definedName name="База_данных1" localSheetId="22">#REF!</definedName>
    <definedName name="База_данных1" localSheetId="27">#REF!</definedName>
    <definedName name="База_данных1" localSheetId="24">#REF!</definedName>
    <definedName name="База_данных1" localSheetId="25">#REF!</definedName>
    <definedName name="База_данных1" localSheetId="26">#REF!</definedName>
    <definedName name="База_данных1" localSheetId="30">#REF!</definedName>
    <definedName name="База_данных1" localSheetId="29">#REF!</definedName>
    <definedName name="База_данных1" localSheetId="28">#REF!</definedName>
    <definedName name="База_данных1" localSheetId="32">#REF!</definedName>
    <definedName name="База_данных1" localSheetId="31">#REF!</definedName>
    <definedName name="База_данных1" localSheetId="34">#REF!</definedName>
    <definedName name="База_данных1" localSheetId="33">#REF!</definedName>
    <definedName name="База_данных1" localSheetId="41">#REF!</definedName>
    <definedName name="База_данных1" localSheetId="35">#REF!</definedName>
    <definedName name="База_данных1" localSheetId="39">#REF!</definedName>
    <definedName name="База_данных1" localSheetId="40">#REF!</definedName>
    <definedName name="База_данных1" localSheetId="37">#REF!</definedName>
    <definedName name="База_данных1" localSheetId="36">#REF!</definedName>
    <definedName name="База_данных1" localSheetId="38">#REF!</definedName>
    <definedName name="База_данных1">#REF!</definedName>
    <definedName name="Дн.стац" localSheetId="62">#REF!</definedName>
    <definedName name="Дн.стац" localSheetId="61">#REF!</definedName>
    <definedName name="Дн.стац" localSheetId="60">#REF!</definedName>
    <definedName name="Дн.стац" localSheetId="43">#REF!</definedName>
    <definedName name="Дн.стац" localSheetId="45">#REF!</definedName>
    <definedName name="Дн.стац" localSheetId="44">#REF!</definedName>
    <definedName name="Дн.стац" localSheetId="46">#REF!</definedName>
    <definedName name="Дн.стац" localSheetId="48">#REF!</definedName>
    <definedName name="Дн.стац" localSheetId="47">#REF!</definedName>
    <definedName name="Дн.стац" localSheetId="50">#REF!</definedName>
    <definedName name="Дн.стац" localSheetId="49">#REF!</definedName>
    <definedName name="Дн.стац" localSheetId="53">#REF!</definedName>
    <definedName name="Дн.стац" localSheetId="52">#REF!</definedName>
    <definedName name="Дн.стац" localSheetId="51">#REF!</definedName>
    <definedName name="Дн.стац" localSheetId="58">#REF!</definedName>
    <definedName name="Дн.стац" localSheetId="55">#REF!</definedName>
    <definedName name="Дн.стац" localSheetId="57">#REF!</definedName>
    <definedName name="Дн.стац" localSheetId="56">#REF!</definedName>
    <definedName name="Дн.стац" localSheetId="67">#REF!</definedName>
    <definedName name="Дн.стац" localSheetId="63">#REF!</definedName>
    <definedName name="Дн.стац" localSheetId="64">#REF!</definedName>
    <definedName name="Дн.стац" localSheetId="66">#REF!</definedName>
    <definedName name="Дн.стац" localSheetId="65">#REF!</definedName>
    <definedName name="Дн.стац" localSheetId="71">#REF!</definedName>
    <definedName name="Дн.стац" localSheetId="68">#REF!</definedName>
    <definedName name="Дн.стац" localSheetId="70">#REF!</definedName>
    <definedName name="Дн.стац" localSheetId="69">#REF!</definedName>
    <definedName name="Дн.стац" localSheetId="76">#REF!</definedName>
    <definedName name="Дн.стац" localSheetId="72">#REF!</definedName>
    <definedName name="Дн.стац" localSheetId="73">#REF!</definedName>
    <definedName name="Дн.стац" localSheetId="75">#REF!</definedName>
    <definedName name="Дн.стац" localSheetId="74">#REF!</definedName>
    <definedName name="Дн.стац" localSheetId="80">#REF!</definedName>
    <definedName name="Дн.стац" localSheetId="77">#REF!</definedName>
    <definedName name="Дн.стац" localSheetId="79">#REF!</definedName>
    <definedName name="Дн.стац" localSheetId="78">#REF!</definedName>
    <definedName name="Дн.стац" localSheetId="81">#REF!</definedName>
    <definedName name="Дн.стац" localSheetId="83">#REF!</definedName>
    <definedName name="Дн.стац" localSheetId="86">#REF!</definedName>
    <definedName name="Дн.стац" localSheetId="85">#REF!</definedName>
    <definedName name="Дн.стац" localSheetId="4">#REF!</definedName>
    <definedName name="Дн.стац" localSheetId="2">#REF!</definedName>
    <definedName name="Дн.стац" localSheetId="0">#REF!</definedName>
    <definedName name="Дн.стац" localSheetId="1">#REF!</definedName>
    <definedName name="Дн.стац" localSheetId="3">#REF!</definedName>
    <definedName name="Дн.стац" localSheetId="11">#REF!</definedName>
    <definedName name="Дн.стац" localSheetId="9">#REF!</definedName>
    <definedName name="Дн.стац" localSheetId="6">#REF!</definedName>
    <definedName name="Дн.стац" localSheetId="8">#REF!</definedName>
    <definedName name="Дн.стац" localSheetId="7">#REF!</definedName>
    <definedName name="Дн.стац" localSheetId="5">#REF!</definedName>
    <definedName name="Дн.стац" localSheetId="10">#REF!</definedName>
    <definedName name="Дн.стац" localSheetId="17">#REF!</definedName>
    <definedName name="Дн.стац" localSheetId="13">#REF!</definedName>
    <definedName name="Дн.стац" localSheetId="15">#REF!</definedName>
    <definedName name="Дн.стац" localSheetId="14">#REF!</definedName>
    <definedName name="Дн.стац" localSheetId="12">#REF!</definedName>
    <definedName name="Дн.стац" localSheetId="16">#REF!</definedName>
    <definedName name="Дн.стац" localSheetId="23">#REF!</definedName>
    <definedName name="Дн.стац" localSheetId="19">#REF!</definedName>
    <definedName name="Дн.стац" localSheetId="21">#REF!</definedName>
    <definedName name="Дн.стац" localSheetId="20">#REF!</definedName>
    <definedName name="Дн.стац" localSheetId="18">#REF!</definedName>
    <definedName name="Дн.стац" localSheetId="22">#REF!</definedName>
    <definedName name="Дн.стац" localSheetId="27">#REF!</definedName>
    <definedName name="Дн.стац" localSheetId="24">#REF!</definedName>
    <definedName name="Дн.стац" localSheetId="25">#REF!</definedName>
    <definedName name="Дн.стац" localSheetId="26">#REF!</definedName>
    <definedName name="Дн.стац" localSheetId="30">#REF!</definedName>
    <definedName name="Дн.стац" localSheetId="29">#REF!</definedName>
    <definedName name="Дн.стац" localSheetId="28">#REF!</definedName>
    <definedName name="Дн.стац" localSheetId="32">#REF!</definedName>
    <definedName name="Дн.стац" localSheetId="31">#REF!</definedName>
    <definedName name="Дн.стац" localSheetId="34">#REF!</definedName>
    <definedName name="Дн.стац" localSheetId="33">#REF!</definedName>
    <definedName name="Дн.стац" localSheetId="41">#REF!</definedName>
    <definedName name="Дн.стац" localSheetId="35">#REF!</definedName>
    <definedName name="Дн.стац" localSheetId="39">#REF!</definedName>
    <definedName name="Дн.стац" localSheetId="40">#REF!</definedName>
    <definedName name="Дн.стац" localSheetId="37">#REF!</definedName>
    <definedName name="Дн.стац" localSheetId="36">#REF!</definedName>
    <definedName name="Дн.стац" localSheetId="38">#REF!</definedName>
    <definedName name="Дн.стац">#REF!</definedName>
    <definedName name="_xlnm.Print_Titles" localSheetId="67">прил20!$8:$8</definedName>
    <definedName name="_xlnm.Print_Titles" localSheetId="63">'прил20(14.11.19)'!$8:$8</definedName>
    <definedName name="_xlnm.Print_Titles" localSheetId="64">'прил20(25.09.19)'!$8:$8</definedName>
    <definedName name="_xlnm.Print_Titles" localSheetId="66">'прил20(29.04.19)'!$8:$8</definedName>
    <definedName name="_xlnm.Print_Titles" localSheetId="65">'прил20(29.08.19)'!$8:$8</definedName>
    <definedName name="_xlnm.Print_Titles" localSheetId="71">прил21!$8:$8</definedName>
    <definedName name="_xlnm.Print_Titles" localSheetId="68">'прил21(25.09.19)'!$8:$8</definedName>
    <definedName name="_xlnm.Print_Titles" localSheetId="70">'прил21(28.02.2019)'!$8:$8</definedName>
    <definedName name="_xlnm.Print_Titles" localSheetId="69">'прил21(29.08.19)'!$8:$8</definedName>
    <definedName name="_xlnm.Print_Titles" localSheetId="80">прил23!#REF!</definedName>
    <definedName name="_xlnm.Print_Titles" localSheetId="77">'прил23(25.09.19)'!$8:$10</definedName>
    <definedName name="_xlnm.Print_Titles" localSheetId="79">'прил23(28.02.2019)'!$8:$10</definedName>
    <definedName name="_xlnm.Print_Titles" localSheetId="78">'прил23(29.08.19)'!$8:$10</definedName>
    <definedName name="_xlnm.Print_Titles" localSheetId="2">'прил4(20.03.19)'!$7:$8</definedName>
    <definedName name="_xlnm.Print_Titles" localSheetId="0">'прил4(25.09.19)'!$7:$8</definedName>
    <definedName name="_xlnm.Print_Titles" localSheetId="1">'прил4(28.05.19)'!$7:$8</definedName>
    <definedName name="_xlnm.Print_Titles" localSheetId="3">'прил4(31.01.19)'!$7:$8</definedName>
    <definedName name="_xlnm.Print_Titles" localSheetId="9">'прил4_1(20.03.19)'!$6:$7</definedName>
    <definedName name="_xlnm.Print_Titles" localSheetId="6">'прил4_1(25.09.19)'!$5:$6</definedName>
    <definedName name="_xlnm.Print_Titles" localSheetId="8">'прил4_1(28.05.19)'!$5:$6</definedName>
    <definedName name="_xlnm.Print_Titles" localSheetId="7">'прил4_1(28.06.19)'!$5:$6</definedName>
    <definedName name="_xlnm.Print_Titles" localSheetId="5">'прил4_1(29.10.19)'!$5:$6</definedName>
    <definedName name="_xlnm.Print_Titles" localSheetId="10">'прил4_1(31.01.19)'!$6:$7</definedName>
    <definedName name="_xlnm.Print_Titles" localSheetId="13">'прил4_2(25.09.19)'!$6:$7</definedName>
    <definedName name="_xlnm.Print_Titles" localSheetId="15">'прил4_2(28.05.19)'!$6:$7</definedName>
    <definedName name="_xlnm.Print_Titles" localSheetId="14">'прил4_2(28.06.19)'!$6:$7</definedName>
    <definedName name="_xlnm.Print_Titles" localSheetId="12">'прил4_2(29.10.19)'!$6:$7</definedName>
    <definedName name="_xlnm.Print_Titles" localSheetId="16">'прил4_2(31.01.19)'!$6:$7</definedName>
    <definedName name="_xlnm.Print_Titles" localSheetId="19">'прил4_3(25.09.19)'!$6:$7</definedName>
    <definedName name="_xlnm.Print_Titles" localSheetId="21">'прил4_3(28.05.19)'!$6:$7</definedName>
    <definedName name="_xlnm.Print_Titles" localSheetId="20">'прил4_3(28.06.19)'!$6:$7</definedName>
    <definedName name="_xlnm.Print_Titles" localSheetId="18">'прил4_3(29.10.19)'!$6:$7</definedName>
    <definedName name="_xlnm.Print_Titles" localSheetId="22">'прил4_3(31.01.19)'!$6:$7</definedName>
    <definedName name="_xlnm.Print_Titles" localSheetId="24">'прил4_4(25.09.19)'!$6:$7</definedName>
    <definedName name="_xlnm.Print_Titles" localSheetId="25">'прил4_4(28.05.19)'!$6:$7</definedName>
    <definedName name="_xlnm.Print_Titles" localSheetId="26">'прил4_4(31.01.19)'!$6:$7</definedName>
    <definedName name="и" localSheetId="61">#REF!</definedName>
    <definedName name="и" localSheetId="60">#REF!</definedName>
    <definedName name="и" localSheetId="43">#REF!</definedName>
    <definedName name="и" localSheetId="44">#REF!</definedName>
    <definedName name="и" localSheetId="48">#REF!</definedName>
    <definedName name="и" localSheetId="47">#REF!</definedName>
    <definedName name="и" localSheetId="49">#REF!</definedName>
    <definedName name="и" localSheetId="53">#REF!</definedName>
    <definedName name="и" localSheetId="52">#REF!</definedName>
    <definedName name="и" localSheetId="51">#REF!</definedName>
    <definedName name="и" localSheetId="55">#REF!</definedName>
    <definedName name="и" localSheetId="57">#REF!</definedName>
    <definedName name="и" localSheetId="56">#REF!</definedName>
    <definedName name="и" localSheetId="63">#REF!</definedName>
    <definedName name="и" localSheetId="64">#REF!</definedName>
    <definedName name="и" localSheetId="66">#REF!</definedName>
    <definedName name="и" localSheetId="65">#REF!</definedName>
    <definedName name="и" localSheetId="68">#REF!</definedName>
    <definedName name="и" localSheetId="70">#REF!</definedName>
    <definedName name="и" localSheetId="69">#REF!</definedName>
    <definedName name="и" localSheetId="72">#REF!</definedName>
    <definedName name="и" localSheetId="73">#REF!</definedName>
    <definedName name="и" localSheetId="75">#REF!</definedName>
    <definedName name="и" localSheetId="74">#REF!</definedName>
    <definedName name="и" localSheetId="77">#REF!</definedName>
    <definedName name="и" localSheetId="79">#REF!</definedName>
    <definedName name="и" localSheetId="78">#REF!</definedName>
    <definedName name="и" localSheetId="83">#REF!</definedName>
    <definedName name="и" localSheetId="86">#REF!</definedName>
    <definedName name="и" localSheetId="85">#REF!</definedName>
    <definedName name="и" localSheetId="2">#REF!</definedName>
    <definedName name="и" localSheetId="0">#REF!</definedName>
    <definedName name="и" localSheetId="1">#REF!</definedName>
    <definedName name="и" localSheetId="3">#REF!</definedName>
    <definedName name="и" localSheetId="9">#REF!</definedName>
    <definedName name="и" localSheetId="6">#REF!</definedName>
    <definedName name="и" localSheetId="8">#REF!</definedName>
    <definedName name="и" localSheetId="7">#REF!</definedName>
    <definedName name="и" localSheetId="5">#REF!</definedName>
    <definedName name="и" localSheetId="10">#REF!</definedName>
    <definedName name="и" localSheetId="13">#REF!</definedName>
    <definedName name="и" localSheetId="15">#REF!</definedName>
    <definedName name="и" localSheetId="14">#REF!</definedName>
    <definedName name="и" localSheetId="12">#REF!</definedName>
    <definedName name="и" localSheetId="16">#REF!</definedName>
    <definedName name="и" localSheetId="19">#REF!</definedName>
    <definedName name="и" localSheetId="21">#REF!</definedName>
    <definedName name="и" localSheetId="20">#REF!</definedName>
    <definedName name="и" localSheetId="18">#REF!</definedName>
    <definedName name="и" localSheetId="22">#REF!</definedName>
    <definedName name="и" localSheetId="24">#REF!</definedName>
    <definedName name="и" localSheetId="25">#REF!</definedName>
    <definedName name="и" localSheetId="26">#REF!</definedName>
    <definedName name="и" localSheetId="30">#REF!</definedName>
    <definedName name="и" localSheetId="29">#REF!</definedName>
    <definedName name="и" localSheetId="28">#REF!</definedName>
    <definedName name="и" localSheetId="32">#REF!</definedName>
    <definedName name="и" localSheetId="31">#REF!</definedName>
    <definedName name="и" localSheetId="34">#REF!</definedName>
    <definedName name="и" localSheetId="33">#REF!</definedName>
    <definedName name="и" localSheetId="35">#REF!</definedName>
    <definedName name="и" localSheetId="39">#REF!</definedName>
    <definedName name="и" localSheetId="40">#REF!</definedName>
    <definedName name="и" localSheetId="37">#REF!</definedName>
    <definedName name="и" localSheetId="36">#REF!</definedName>
    <definedName name="и" localSheetId="38">#REF!</definedName>
    <definedName name="и">#REF!</definedName>
    <definedName name="м" localSheetId="62">#REF!</definedName>
    <definedName name="м" localSheetId="61">#REF!</definedName>
    <definedName name="м" localSheetId="60">#REF!</definedName>
    <definedName name="м" localSheetId="43">#REF!</definedName>
    <definedName name="м" localSheetId="45">#REF!</definedName>
    <definedName name="м" localSheetId="44">#REF!</definedName>
    <definedName name="м" localSheetId="46">#REF!</definedName>
    <definedName name="м" localSheetId="48">#REF!</definedName>
    <definedName name="м" localSheetId="47">#REF!</definedName>
    <definedName name="м" localSheetId="50">#REF!</definedName>
    <definedName name="м" localSheetId="49">#REF!</definedName>
    <definedName name="м" localSheetId="53">#REF!</definedName>
    <definedName name="м" localSheetId="52">#REF!</definedName>
    <definedName name="м" localSheetId="51">#REF!</definedName>
    <definedName name="м" localSheetId="54">#REF!</definedName>
    <definedName name="м" localSheetId="58">#REF!</definedName>
    <definedName name="м" localSheetId="55">#REF!</definedName>
    <definedName name="м" localSheetId="57">#REF!</definedName>
    <definedName name="м" localSheetId="56">#REF!</definedName>
    <definedName name="м" localSheetId="59">#REF!</definedName>
    <definedName name="м" localSheetId="67">#REF!</definedName>
    <definedName name="м" localSheetId="63">#REF!</definedName>
    <definedName name="м" localSheetId="64">#REF!</definedName>
    <definedName name="м" localSheetId="66">#REF!</definedName>
    <definedName name="м" localSheetId="65">#REF!</definedName>
    <definedName name="м" localSheetId="71">#REF!</definedName>
    <definedName name="м" localSheetId="68">#REF!</definedName>
    <definedName name="м" localSheetId="70">#REF!</definedName>
    <definedName name="м" localSheetId="69">#REF!</definedName>
    <definedName name="м" localSheetId="76">#REF!</definedName>
    <definedName name="м" localSheetId="72">#REF!</definedName>
    <definedName name="м" localSheetId="73">#REF!</definedName>
    <definedName name="м" localSheetId="75">#REF!</definedName>
    <definedName name="м" localSheetId="74">#REF!</definedName>
    <definedName name="м" localSheetId="80">#REF!</definedName>
    <definedName name="м" localSheetId="77">#REF!</definedName>
    <definedName name="м" localSheetId="79">#REF!</definedName>
    <definedName name="м" localSheetId="78">#REF!</definedName>
    <definedName name="м" localSheetId="81">#REF!</definedName>
    <definedName name="м" localSheetId="82">#REF!</definedName>
    <definedName name="м" localSheetId="84">#REF!</definedName>
    <definedName name="м" localSheetId="83">#REF!</definedName>
    <definedName name="м" localSheetId="86">#REF!</definedName>
    <definedName name="м" localSheetId="85">#REF!</definedName>
    <definedName name="м" localSheetId="4">#REF!</definedName>
    <definedName name="м" localSheetId="2">#REF!</definedName>
    <definedName name="м" localSheetId="0">#REF!</definedName>
    <definedName name="м" localSheetId="1">#REF!</definedName>
    <definedName name="м" localSheetId="3">#REF!</definedName>
    <definedName name="м" localSheetId="11">#REF!</definedName>
    <definedName name="м" localSheetId="9">#REF!</definedName>
    <definedName name="м" localSheetId="6">#REF!</definedName>
    <definedName name="м" localSheetId="8">#REF!</definedName>
    <definedName name="м" localSheetId="7">#REF!</definedName>
    <definedName name="м" localSheetId="5">#REF!</definedName>
    <definedName name="м" localSheetId="10">#REF!</definedName>
    <definedName name="м" localSheetId="17">#REF!</definedName>
    <definedName name="м" localSheetId="13">#REF!</definedName>
    <definedName name="м" localSheetId="15">#REF!</definedName>
    <definedName name="м" localSheetId="14">#REF!</definedName>
    <definedName name="м" localSheetId="12">#REF!</definedName>
    <definedName name="м" localSheetId="16">#REF!</definedName>
    <definedName name="м" localSheetId="23">#REF!</definedName>
    <definedName name="м" localSheetId="19">#REF!</definedName>
    <definedName name="м" localSheetId="21">#REF!</definedName>
    <definedName name="м" localSheetId="20">#REF!</definedName>
    <definedName name="м" localSheetId="18">#REF!</definedName>
    <definedName name="м" localSheetId="22">#REF!</definedName>
    <definedName name="м" localSheetId="27">#REF!</definedName>
    <definedName name="м" localSheetId="24">#REF!</definedName>
    <definedName name="м" localSheetId="25">#REF!</definedName>
    <definedName name="м" localSheetId="26">#REF!</definedName>
    <definedName name="м" localSheetId="30">#REF!</definedName>
    <definedName name="м" localSheetId="29">#REF!</definedName>
    <definedName name="м" localSheetId="28">#REF!</definedName>
    <definedName name="м" localSheetId="32">#REF!</definedName>
    <definedName name="м" localSheetId="31">#REF!</definedName>
    <definedName name="м" localSheetId="34">#REF!</definedName>
    <definedName name="м" localSheetId="33">#REF!</definedName>
    <definedName name="м" localSheetId="41">#REF!</definedName>
    <definedName name="м" localSheetId="35">#REF!</definedName>
    <definedName name="м" localSheetId="39">#REF!</definedName>
    <definedName name="м" localSheetId="40">#REF!</definedName>
    <definedName name="м" localSheetId="37">#REF!</definedName>
    <definedName name="м" localSheetId="36">#REF!</definedName>
    <definedName name="м" localSheetId="38">#REF!</definedName>
    <definedName name="м">#REF!</definedName>
    <definedName name="_xlnm.Print_Area" localSheetId="43">прил10!$A$1:$E$178</definedName>
    <definedName name="_xlnm.Print_Area" localSheetId="45">прил11!$A$1:$D$206</definedName>
    <definedName name="_xlnm.Print_Area" localSheetId="44">'прил11(28.06.19)'!$A$1:$D$247</definedName>
    <definedName name="_xlnm.Print_Area" localSheetId="48">прил13!$A$2:$N$80</definedName>
    <definedName name="_xlnm.Print_Area" localSheetId="47">'прил13(20.03.2019)'!$A$1:$N$80</definedName>
    <definedName name="_xlnm.Print_Area" localSheetId="50">прил14!$A$1:$H$1006</definedName>
    <definedName name="_xlnm.Print_Area" localSheetId="49">'прил14(28.02.2019)'!$A$1:$H$938</definedName>
    <definedName name="_xlnm.Print_Area" localSheetId="53">прил15!$A$1:$J$35</definedName>
    <definedName name="_xlnm.Print_Area" localSheetId="52">'прил15(28.02.2019)'!$A$1:$J$24</definedName>
    <definedName name="_xlnm.Print_Area" localSheetId="51">'прил15(29.08.2019)'!$A$1:$J$24</definedName>
    <definedName name="_xlnm.Print_Area" localSheetId="54">#REF!</definedName>
    <definedName name="_xlnm.Print_Area" localSheetId="58">прил17!$A$1:$F$37</definedName>
    <definedName name="_xlnm.Print_Area" localSheetId="55">'прил17(14.11.2019)'!$A$1:$F$36</definedName>
    <definedName name="_xlnm.Print_Area" localSheetId="57">'прил17(20.03.2019)'!$A$1:$F$36</definedName>
    <definedName name="_xlnm.Print_Area" localSheetId="56">'прил17(25.09.2019)'!$A$1:$F$36</definedName>
    <definedName name="_xlnm.Print_Area" localSheetId="59">#REF!</definedName>
    <definedName name="_xlnm.Print_Area" localSheetId="67">прил20!$A$1:$F$373</definedName>
    <definedName name="_xlnm.Print_Area" localSheetId="63">'прил20(14.11.19)'!$A$1:$F$373</definedName>
    <definedName name="_xlnm.Print_Area" localSheetId="64">'прил20(25.09.19)'!$A$1:$F$373</definedName>
    <definedName name="_xlnm.Print_Area" localSheetId="66">'прил20(29.04.19)'!$A$1:$F$373</definedName>
    <definedName name="_xlnm.Print_Area" localSheetId="65">'прил20(29.08.19)'!$A$1:$F$373</definedName>
    <definedName name="_xlnm.Print_Area" localSheetId="76">прил22!$A$1:$N$372</definedName>
    <definedName name="_xlnm.Print_Area" localSheetId="72">'прил22(14.11.19)'!$A$1:$N$372</definedName>
    <definedName name="_xlnm.Print_Area" localSheetId="73">'прил22(25.09.19)'!$A$1:$N$372</definedName>
    <definedName name="_xlnm.Print_Area" localSheetId="75">'прил22(29.04.19)'!$A$1:$N$372</definedName>
    <definedName name="_xlnm.Print_Area" localSheetId="74">'прил22(29.08.19)'!$A$1:$N$372</definedName>
    <definedName name="_xlnm.Print_Area" localSheetId="80">прил23!$A$1:$N$161</definedName>
    <definedName name="_xlnm.Print_Area" localSheetId="77">'прил23(25.09.19)'!$A$1:$N$162</definedName>
    <definedName name="_xlnm.Print_Area" localSheetId="79">'прил23(28.02.2019)'!$A$1:$N$162</definedName>
    <definedName name="_xlnm.Print_Area" localSheetId="78">'прил23(29.08.19)'!$A$1:$N$162</definedName>
    <definedName name="_xlnm.Print_Area" localSheetId="81">прил24!$A$1:$D$21</definedName>
    <definedName name="_xlnm.Print_Area" localSheetId="82">прил26!$A$1:$G$26</definedName>
    <definedName name="_xlnm.Print_Area" localSheetId="84">прил27!$B$9:$C$56</definedName>
    <definedName name="_xlnm.Print_Area" localSheetId="83">'прил27(29.04.19)'!$B$9:$C$56</definedName>
    <definedName name="_xlnm.Print_Area" localSheetId="86">прил28!$C$9:$D$132</definedName>
    <definedName name="_xlnm.Print_Area" localSheetId="85">'прил28 (29.04.19)'!$C$9:$D$132</definedName>
    <definedName name="_xlnm.Print_Area" localSheetId="11">прил4_1!$A$1:$C$83</definedName>
    <definedName name="_xlnm.Print_Area" localSheetId="9">'прил4_1(20.03.19)'!$A$1:$C$80</definedName>
    <definedName name="_xlnm.Print_Area" localSheetId="6">'прил4_1(25.09.19)'!$A$1:$C$80</definedName>
    <definedName name="_xlnm.Print_Area" localSheetId="8">'прил4_1(28.05.19)'!$A$1:$C$80</definedName>
    <definedName name="_xlnm.Print_Area" localSheetId="7">'прил4_1(28.06.19)'!$A$1:$C$80</definedName>
    <definedName name="_xlnm.Print_Area" localSheetId="5">'прил4_1(29.10.19)'!$A$1:$C$80</definedName>
    <definedName name="_xlnm.Print_Area" localSheetId="10">'прил4_1(31.01.19)'!$A$1:$C$80</definedName>
    <definedName name="_xlnm.Print_Area" localSheetId="17">прил4_2!$A$1:$C$84</definedName>
    <definedName name="_xlnm.Print_Area" localSheetId="13">'прил4_2(25.09.19)'!$A$1:$C$82</definedName>
    <definedName name="_xlnm.Print_Area" localSheetId="15">'прил4_2(28.05.19)'!$A$1:$C$82</definedName>
    <definedName name="_xlnm.Print_Area" localSheetId="14">'прил4_2(28.06.19)'!$A$1:$C$82</definedName>
    <definedName name="_xlnm.Print_Area" localSheetId="12">'прил4_2(29.10.19)'!$A$1:$C$82</definedName>
    <definedName name="_xlnm.Print_Area" localSheetId="16">'прил4_2(31.01.19)'!$A$1:$C$81</definedName>
    <definedName name="_xlnm.Print_Area" localSheetId="23">прил4_3!$A$1:$C$83</definedName>
    <definedName name="_xlnm.Print_Area" localSheetId="19">'прил4_3(25.09.19)'!$A$1:$C$81</definedName>
    <definedName name="_xlnm.Print_Area" localSheetId="21">'прил4_3(28.05.19)'!$A$1:$C$81</definedName>
    <definedName name="_xlnm.Print_Area" localSheetId="20">'прил4_3(28.06.19)'!$A$1:$C$81</definedName>
    <definedName name="_xlnm.Print_Area" localSheetId="18">'прил4_3(29.10.19)'!$A$1:$C$82</definedName>
    <definedName name="_xlnm.Print_Area" localSheetId="22">'прил4_3(31.01.19)'!$A$1:$C$80</definedName>
    <definedName name="_xlnm.Print_Area" localSheetId="27">прил4_4!$A$1:$C$83</definedName>
    <definedName name="_xlnm.Print_Area" localSheetId="24">'прил4_4(25.09.19)'!$A$1:$C$81</definedName>
    <definedName name="_xlnm.Print_Area" localSheetId="25">'прил4_4(28.05.19)'!$A$1:$C$81</definedName>
    <definedName name="_xlnm.Print_Area" localSheetId="26">'прил4_4(31.01.19)'!$A$1:$C$80</definedName>
    <definedName name="_xlnm.Print_Area" localSheetId="30">прил5!$A$1:$N$87</definedName>
    <definedName name="_xlnm.Print_Area" localSheetId="29">'прил5(20.03.19)'!$A$1:$N$87</definedName>
    <definedName name="_xlnm.Print_Area" localSheetId="28">'прил5(29.08.19)'!$A$1:$N$87</definedName>
    <definedName name="_xlnm.Print_Area" localSheetId="32">прил6!$A$1:$L$67</definedName>
    <definedName name="_xlnm.Print_Area" localSheetId="31">'прил6(20.03.19)'!$A$1:$L$68</definedName>
    <definedName name="_xlnm.Print_Area" localSheetId="34">прил7!$A$1:$L$57</definedName>
    <definedName name="_xlnm.Print_Area" localSheetId="33">'прил7(20.03.2019)'!$A$1:$L$58</definedName>
    <definedName name="_xlnm.Print_Area" localSheetId="41">прил8!$A$1:$E$146</definedName>
    <definedName name="_xlnm.Print_Area" localSheetId="35">'прил8(03.12.19)'!$A$2:$E$175</definedName>
    <definedName name="_xlnm.Print_Area" localSheetId="39">'прил8(28.06.19)'!$A$1:$E$150</definedName>
    <definedName name="_xlnm.Print_Area" localSheetId="40">'прил8(29.04.19)'!$A$1:$E$147</definedName>
    <definedName name="_xlnm.Print_Area" localSheetId="37">'прил8(29.08.19)'!$A$2:$E$165</definedName>
    <definedName name="_xlnm.Print_Area" localSheetId="36">'прил8(29.10.19)'!$A$2:$E$176</definedName>
    <definedName name="_xlnm.Print_Area" localSheetId="38">'прил8(31.07.19)'!$A$1:$E$154</definedName>
    <definedName name="п" localSheetId="62">#REF!</definedName>
    <definedName name="п" localSheetId="61">#REF!</definedName>
    <definedName name="п" localSheetId="60">#REF!</definedName>
    <definedName name="п" localSheetId="43">#REF!</definedName>
    <definedName name="п" localSheetId="45">#REF!</definedName>
    <definedName name="п" localSheetId="44">#REF!</definedName>
    <definedName name="п" localSheetId="46">#REF!</definedName>
    <definedName name="п" localSheetId="48">#REF!</definedName>
    <definedName name="п" localSheetId="47">#REF!</definedName>
    <definedName name="п" localSheetId="50">#REF!</definedName>
    <definedName name="п" localSheetId="49">#REF!</definedName>
    <definedName name="п" localSheetId="53">#REF!</definedName>
    <definedName name="п" localSheetId="52">#REF!</definedName>
    <definedName name="п" localSheetId="51">#REF!</definedName>
    <definedName name="п" localSheetId="54">#REF!</definedName>
    <definedName name="п" localSheetId="58">#REF!</definedName>
    <definedName name="п" localSheetId="55">#REF!</definedName>
    <definedName name="п" localSheetId="57">#REF!</definedName>
    <definedName name="п" localSheetId="56">#REF!</definedName>
    <definedName name="п" localSheetId="59">#REF!</definedName>
    <definedName name="п" localSheetId="67">#REF!</definedName>
    <definedName name="п" localSheetId="63">#REF!</definedName>
    <definedName name="п" localSheetId="64">#REF!</definedName>
    <definedName name="п" localSheetId="66">#REF!</definedName>
    <definedName name="п" localSheetId="65">#REF!</definedName>
    <definedName name="п" localSheetId="71">#REF!</definedName>
    <definedName name="п" localSheetId="68">#REF!</definedName>
    <definedName name="п" localSheetId="70">#REF!</definedName>
    <definedName name="п" localSheetId="69">#REF!</definedName>
    <definedName name="п" localSheetId="76">#REF!</definedName>
    <definedName name="п" localSheetId="72">#REF!</definedName>
    <definedName name="п" localSheetId="73">#REF!</definedName>
    <definedName name="п" localSheetId="75">#REF!</definedName>
    <definedName name="п" localSheetId="74">#REF!</definedName>
    <definedName name="п" localSheetId="80">#REF!</definedName>
    <definedName name="п" localSheetId="77">#REF!</definedName>
    <definedName name="п" localSheetId="79">#REF!</definedName>
    <definedName name="п" localSheetId="78">#REF!</definedName>
    <definedName name="п" localSheetId="81">#REF!</definedName>
    <definedName name="п" localSheetId="82">#REF!</definedName>
    <definedName name="п" localSheetId="84">#REF!</definedName>
    <definedName name="п" localSheetId="83">#REF!</definedName>
    <definedName name="п" localSheetId="86">#REF!</definedName>
    <definedName name="п" localSheetId="85">#REF!</definedName>
    <definedName name="п" localSheetId="4">#REF!</definedName>
    <definedName name="п" localSheetId="2">#REF!</definedName>
    <definedName name="п" localSheetId="0">#REF!</definedName>
    <definedName name="п" localSheetId="1">#REF!</definedName>
    <definedName name="п" localSheetId="3">#REF!</definedName>
    <definedName name="п" localSheetId="11">#REF!</definedName>
    <definedName name="п" localSheetId="9">#REF!</definedName>
    <definedName name="п" localSheetId="6">#REF!</definedName>
    <definedName name="п" localSheetId="8">#REF!</definedName>
    <definedName name="п" localSheetId="7">#REF!</definedName>
    <definedName name="п" localSheetId="5">#REF!</definedName>
    <definedName name="п" localSheetId="10">#REF!</definedName>
    <definedName name="п" localSheetId="17">#REF!</definedName>
    <definedName name="п" localSheetId="13">#REF!</definedName>
    <definedName name="п" localSheetId="15">#REF!</definedName>
    <definedName name="п" localSheetId="14">#REF!</definedName>
    <definedName name="п" localSheetId="12">#REF!</definedName>
    <definedName name="п" localSheetId="16">#REF!</definedName>
    <definedName name="п" localSheetId="23">#REF!</definedName>
    <definedName name="п" localSheetId="19">#REF!</definedName>
    <definedName name="п" localSheetId="21">#REF!</definedName>
    <definedName name="п" localSheetId="20">#REF!</definedName>
    <definedName name="п" localSheetId="18">#REF!</definedName>
    <definedName name="п" localSheetId="22">#REF!</definedName>
    <definedName name="п" localSheetId="27">#REF!</definedName>
    <definedName name="п" localSheetId="24">#REF!</definedName>
    <definedName name="п" localSheetId="25">#REF!</definedName>
    <definedName name="п" localSheetId="26">#REF!</definedName>
    <definedName name="п" localSheetId="30">#REF!</definedName>
    <definedName name="п" localSheetId="29">#REF!</definedName>
    <definedName name="п" localSheetId="28">#REF!</definedName>
    <definedName name="п" localSheetId="32">#REF!</definedName>
    <definedName name="п" localSheetId="31">#REF!</definedName>
    <definedName name="п" localSheetId="34">#REF!</definedName>
    <definedName name="п" localSheetId="33">#REF!</definedName>
    <definedName name="п" localSheetId="41">#REF!</definedName>
    <definedName name="п" localSheetId="35">#REF!</definedName>
    <definedName name="п" localSheetId="39">#REF!</definedName>
    <definedName name="п" localSheetId="40">#REF!</definedName>
    <definedName name="п" localSheetId="37">#REF!</definedName>
    <definedName name="п" localSheetId="36">#REF!</definedName>
    <definedName name="п" localSheetId="38">#REF!</definedName>
    <definedName name="п" localSheetId="42">#REF!</definedName>
    <definedName name="п">#REF!</definedName>
    <definedName name="пгг2014" localSheetId="62">#REF!</definedName>
    <definedName name="пгг2014" localSheetId="61">#REF!</definedName>
    <definedName name="пгг2014" localSheetId="60">#REF!</definedName>
    <definedName name="пгг2014" localSheetId="43">#REF!</definedName>
    <definedName name="пгг2014" localSheetId="45">#REF!</definedName>
    <definedName name="пгг2014" localSheetId="44">#REF!</definedName>
    <definedName name="пгг2014" localSheetId="46">#REF!</definedName>
    <definedName name="пгг2014" localSheetId="48">#REF!</definedName>
    <definedName name="пгг2014" localSheetId="47">#REF!</definedName>
    <definedName name="пгг2014" localSheetId="50">#REF!</definedName>
    <definedName name="пгг2014" localSheetId="49">#REF!</definedName>
    <definedName name="пгг2014" localSheetId="53">#REF!</definedName>
    <definedName name="пгг2014" localSheetId="52">#REF!</definedName>
    <definedName name="пгг2014" localSheetId="51">#REF!</definedName>
    <definedName name="пгг2014" localSheetId="54">#REF!</definedName>
    <definedName name="пгг2014" localSheetId="58">#REF!</definedName>
    <definedName name="пгг2014" localSheetId="55">#REF!</definedName>
    <definedName name="пгг2014" localSheetId="57">#REF!</definedName>
    <definedName name="пгг2014" localSheetId="56">#REF!</definedName>
    <definedName name="пгг2014" localSheetId="67">#REF!</definedName>
    <definedName name="пгг2014" localSheetId="63">#REF!</definedName>
    <definedName name="пгг2014" localSheetId="64">#REF!</definedName>
    <definedName name="пгг2014" localSheetId="66">#REF!</definedName>
    <definedName name="пгг2014" localSheetId="65">#REF!</definedName>
    <definedName name="пгг2014" localSheetId="71">#REF!</definedName>
    <definedName name="пгг2014" localSheetId="68">#REF!</definedName>
    <definedName name="пгг2014" localSheetId="70">#REF!</definedName>
    <definedName name="пгг2014" localSheetId="69">#REF!</definedName>
    <definedName name="пгг2014" localSheetId="76">#REF!</definedName>
    <definedName name="пгг2014" localSheetId="72">#REF!</definedName>
    <definedName name="пгг2014" localSheetId="73">#REF!</definedName>
    <definedName name="пгг2014" localSheetId="75">#REF!</definedName>
    <definedName name="пгг2014" localSheetId="74">#REF!</definedName>
    <definedName name="пгг2014" localSheetId="80">#REF!</definedName>
    <definedName name="пгг2014" localSheetId="77">#REF!</definedName>
    <definedName name="пгг2014" localSheetId="79">#REF!</definedName>
    <definedName name="пгг2014" localSheetId="78">#REF!</definedName>
    <definedName name="пгг2014" localSheetId="81">#REF!</definedName>
    <definedName name="пгг2014" localSheetId="82">#REF!</definedName>
    <definedName name="пгг2014" localSheetId="84">#REF!</definedName>
    <definedName name="пгг2014" localSheetId="83">#REF!</definedName>
    <definedName name="пгг2014" localSheetId="86">#REF!</definedName>
    <definedName name="пгг2014" localSheetId="85">#REF!</definedName>
    <definedName name="пгг2014" localSheetId="4">#REF!</definedName>
    <definedName name="пгг2014" localSheetId="2">#REF!</definedName>
    <definedName name="пгг2014" localSheetId="0">#REF!</definedName>
    <definedName name="пгг2014" localSheetId="1">#REF!</definedName>
    <definedName name="пгг2014" localSheetId="3">#REF!</definedName>
    <definedName name="пгг2014" localSheetId="11">#REF!</definedName>
    <definedName name="пгг2014" localSheetId="9">#REF!</definedName>
    <definedName name="пгг2014" localSheetId="6">#REF!</definedName>
    <definedName name="пгг2014" localSheetId="8">#REF!</definedName>
    <definedName name="пгг2014" localSheetId="7">#REF!</definedName>
    <definedName name="пгг2014" localSheetId="5">#REF!</definedName>
    <definedName name="пгг2014" localSheetId="10">#REF!</definedName>
    <definedName name="пгг2014" localSheetId="17">#REF!</definedName>
    <definedName name="пгг2014" localSheetId="13">#REF!</definedName>
    <definedName name="пгг2014" localSheetId="15">#REF!</definedName>
    <definedName name="пгг2014" localSheetId="14">#REF!</definedName>
    <definedName name="пгг2014" localSheetId="12">#REF!</definedName>
    <definedName name="пгг2014" localSheetId="16">#REF!</definedName>
    <definedName name="пгг2014" localSheetId="23">#REF!</definedName>
    <definedName name="пгг2014" localSheetId="19">#REF!</definedName>
    <definedName name="пгг2014" localSheetId="21">#REF!</definedName>
    <definedName name="пгг2014" localSheetId="20">#REF!</definedName>
    <definedName name="пгг2014" localSheetId="18">#REF!</definedName>
    <definedName name="пгг2014" localSheetId="22">#REF!</definedName>
    <definedName name="пгг2014" localSheetId="27">#REF!</definedName>
    <definedName name="пгг2014" localSheetId="24">#REF!</definedName>
    <definedName name="пгг2014" localSheetId="25">#REF!</definedName>
    <definedName name="пгг2014" localSheetId="26">#REF!</definedName>
    <definedName name="пгг2014" localSheetId="30">#REF!</definedName>
    <definedName name="пгг2014" localSheetId="29">#REF!</definedName>
    <definedName name="пгг2014" localSheetId="28">#REF!</definedName>
    <definedName name="пгг2014" localSheetId="32">#REF!</definedName>
    <definedName name="пгг2014" localSheetId="31">#REF!</definedName>
    <definedName name="пгг2014" localSheetId="34">#REF!</definedName>
    <definedName name="пгг2014" localSheetId="33">#REF!</definedName>
    <definedName name="пгг2014" localSheetId="41">#REF!</definedName>
    <definedName name="пгг2014" localSheetId="35">#REF!</definedName>
    <definedName name="пгг2014" localSheetId="39">#REF!</definedName>
    <definedName name="пгг2014" localSheetId="40">#REF!</definedName>
    <definedName name="пгг2014" localSheetId="37">#REF!</definedName>
    <definedName name="пгг2014" localSheetId="36">#REF!</definedName>
    <definedName name="пгг2014" localSheetId="38">#REF!</definedName>
    <definedName name="пгг2014">#REF!</definedName>
    <definedName name="рт" localSheetId="62">#REF!</definedName>
    <definedName name="рт" localSheetId="61">#REF!</definedName>
    <definedName name="рт" localSheetId="60">#REF!</definedName>
    <definedName name="рт" localSheetId="43">#REF!</definedName>
    <definedName name="рт" localSheetId="45">#REF!</definedName>
    <definedName name="рт" localSheetId="44">#REF!</definedName>
    <definedName name="рт" localSheetId="46">#REF!</definedName>
    <definedName name="рт" localSheetId="48">#REF!</definedName>
    <definedName name="рт" localSheetId="47">#REF!</definedName>
    <definedName name="рт" localSheetId="50">#REF!</definedName>
    <definedName name="рт" localSheetId="49">#REF!</definedName>
    <definedName name="рт" localSheetId="53">#REF!</definedName>
    <definedName name="рт" localSheetId="52">#REF!</definedName>
    <definedName name="рт" localSheetId="51">#REF!</definedName>
    <definedName name="рт" localSheetId="54">#REF!</definedName>
    <definedName name="рт" localSheetId="58">#REF!</definedName>
    <definedName name="рт" localSheetId="55">#REF!</definedName>
    <definedName name="рт" localSheetId="57">#REF!</definedName>
    <definedName name="рт" localSheetId="56">#REF!</definedName>
    <definedName name="рт" localSheetId="67">#REF!</definedName>
    <definedName name="рт" localSheetId="63">#REF!</definedName>
    <definedName name="рт" localSheetId="64">#REF!</definedName>
    <definedName name="рт" localSheetId="66">#REF!</definedName>
    <definedName name="рт" localSheetId="65">#REF!</definedName>
    <definedName name="рт" localSheetId="71">#REF!</definedName>
    <definedName name="рт" localSheetId="68">#REF!</definedName>
    <definedName name="рт" localSheetId="70">#REF!</definedName>
    <definedName name="рт" localSheetId="69">#REF!</definedName>
    <definedName name="рт" localSheetId="76">#REF!</definedName>
    <definedName name="рт" localSheetId="72">#REF!</definedName>
    <definedName name="рт" localSheetId="73">#REF!</definedName>
    <definedName name="рт" localSheetId="75">#REF!</definedName>
    <definedName name="рт" localSheetId="74">#REF!</definedName>
    <definedName name="рт" localSheetId="80">#REF!</definedName>
    <definedName name="рт" localSheetId="77">#REF!</definedName>
    <definedName name="рт" localSheetId="79">#REF!</definedName>
    <definedName name="рт" localSheetId="78">#REF!</definedName>
    <definedName name="рт" localSheetId="81">#REF!</definedName>
    <definedName name="рт" localSheetId="82">#REF!</definedName>
    <definedName name="рт" localSheetId="84">#REF!</definedName>
    <definedName name="рт" localSheetId="83">#REF!</definedName>
    <definedName name="рт" localSheetId="86">#REF!</definedName>
    <definedName name="рт" localSheetId="85">#REF!</definedName>
    <definedName name="рт" localSheetId="4">#REF!</definedName>
    <definedName name="рт" localSheetId="2">#REF!</definedName>
    <definedName name="рт" localSheetId="0">#REF!</definedName>
    <definedName name="рт" localSheetId="1">#REF!</definedName>
    <definedName name="рт" localSheetId="3">#REF!</definedName>
    <definedName name="рт" localSheetId="11">#REF!</definedName>
    <definedName name="рт" localSheetId="9">#REF!</definedName>
    <definedName name="рт" localSheetId="6">#REF!</definedName>
    <definedName name="рт" localSheetId="8">#REF!</definedName>
    <definedName name="рт" localSheetId="7">#REF!</definedName>
    <definedName name="рт" localSheetId="5">#REF!</definedName>
    <definedName name="рт" localSheetId="10">#REF!</definedName>
    <definedName name="рт" localSheetId="17">#REF!</definedName>
    <definedName name="рт" localSheetId="13">#REF!</definedName>
    <definedName name="рт" localSheetId="15">#REF!</definedName>
    <definedName name="рт" localSheetId="14">#REF!</definedName>
    <definedName name="рт" localSheetId="12">#REF!</definedName>
    <definedName name="рт" localSheetId="16">#REF!</definedName>
    <definedName name="рт" localSheetId="23">#REF!</definedName>
    <definedName name="рт" localSheetId="19">#REF!</definedName>
    <definedName name="рт" localSheetId="21">#REF!</definedName>
    <definedName name="рт" localSheetId="20">#REF!</definedName>
    <definedName name="рт" localSheetId="18">#REF!</definedName>
    <definedName name="рт" localSheetId="22">#REF!</definedName>
    <definedName name="рт" localSheetId="27">#REF!</definedName>
    <definedName name="рт" localSheetId="24">#REF!</definedName>
    <definedName name="рт" localSheetId="25">#REF!</definedName>
    <definedName name="рт" localSheetId="26">#REF!</definedName>
    <definedName name="рт" localSheetId="30">#REF!</definedName>
    <definedName name="рт" localSheetId="29">#REF!</definedName>
    <definedName name="рт" localSheetId="28">#REF!</definedName>
    <definedName name="рт" localSheetId="32">#REF!</definedName>
    <definedName name="рт" localSheetId="31">#REF!</definedName>
    <definedName name="рт" localSheetId="34">#REF!</definedName>
    <definedName name="рт" localSheetId="33">#REF!</definedName>
    <definedName name="рт" localSheetId="41">#REF!</definedName>
    <definedName name="рт" localSheetId="35">#REF!</definedName>
    <definedName name="рт" localSheetId="39">#REF!</definedName>
    <definedName name="рт" localSheetId="40">#REF!</definedName>
    <definedName name="рт" localSheetId="37">#REF!</definedName>
    <definedName name="рт" localSheetId="36">#REF!</definedName>
    <definedName name="рт" localSheetId="38">#REF!</definedName>
    <definedName name="рт">#REF!</definedName>
    <definedName name="стац" localSheetId="62">#REF!</definedName>
    <definedName name="стац" localSheetId="61">#REF!</definedName>
    <definedName name="стац" localSheetId="60">#REF!</definedName>
    <definedName name="стац" localSheetId="43">#REF!</definedName>
    <definedName name="стац" localSheetId="45">#REF!</definedName>
    <definedName name="стац" localSheetId="44">#REF!</definedName>
    <definedName name="стац" localSheetId="46">#REF!</definedName>
    <definedName name="стац" localSheetId="48">#REF!</definedName>
    <definedName name="стац" localSheetId="47">#REF!</definedName>
    <definedName name="стац" localSheetId="50">#REF!</definedName>
    <definedName name="стац" localSheetId="49">#REF!</definedName>
    <definedName name="стац" localSheetId="53">#REF!</definedName>
    <definedName name="стац" localSheetId="52">#REF!</definedName>
    <definedName name="стац" localSheetId="51">#REF!</definedName>
    <definedName name="стац" localSheetId="58">#REF!</definedName>
    <definedName name="стац" localSheetId="55">#REF!</definedName>
    <definedName name="стац" localSheetId="57">#REF!</definedName>
    <definedName name="стац" localSheetId="56">#REF!</definedName>
    <definedName name="стац" localSheetId="67">#REF!</definedName>
    <definedName name="стац" localSheetId="63">#REF!</definedName>
    <definedName name="стац" localSheetId="64">#REF!</definedName>
    <definedName name="стац" localSheetId="66">#REF!</definedName>
    <definedName name="стац" localSheetId="65">#REF!</definedName>
    <definedName name="стац" localSheetId="71">#REF!</definedName>
    <definedName name="стац" localSheetId="68">#REF!</definedName>
    <definedName name="стац" localSheetId="70">#REF!</definedName>
    <definedName name="стац" localSheetId="69">#REF!</definedName>
    <definedName name="стац" localSheetId="76">#REF!</definedName>
    <definedName name="стац" localSheetId="72">#REF!</definedName>
    <definedName name="стац" localSheetId="73">#REF!</definedName>
    <definedName name="стац" localSheetId="75">#REF!</definedName>
    <definedName name="стац" localSheetId="74">#REF!</definedName>
    <definedName name="стац" localSheetId="80">#REF!</definedName>
    <definedName name="стац" localSheetId="77">#REF!</definedName>
    <definedName name="стац" localSheetId="79">#REF!</definedName>
    <definedName name="стац" localSheetId="78">#REF!</definedName>
    <definedName name="стац" localSheetId="81">#REF!</definedName>
    <definedName name="стац" localSheetId="83">#REF!</definedName>
    <definedName name="стац" localSheetId="86">#REF!</definedName>
    <definedName name="стац" localSheetId="85">#REF!</definedName>
    <definedName name="стац" localSheetId="4">#REF!</definedName>
    <definedName name="стац" localSheetId="2">#REF!</definedName>
    <definedName name="стац" localSheetId="0">#REF!</definedName>
    <definedName name="стац" localSheetId="1">#REF!</definedName>
    <definedName name="стац" localSheetId="3">#REF!</definedName>
    <definedName name="стац" localSheetId="11">#REF!</definedName>
    <definedName name="стац" localSheetId="9">#REF!</definedName>
    <definedName name="стац" localSheetId="6">#REF!</definedName>
    <definedName name="стац" localSheetId="8">#REF!</definedName>
    <definedName name="стац" localSheetId="7">#REF!</definedName>
    <definedName name="стац" localSheetId="5">#REF!</definedName>
    <definedName name="стац" localSheetId="10">#REF!</definedName>
    <definedName name="стац" localSheetId="17">#REF!</definedName>
    <definedName name="стац" localSheetId="13">#REF!</definedName>
    <definedName name="стац" localSheetId="15">#REF!</definedName>
    <definedName name="стац" localSheetId="14">#REF!</definedName>
    <definedName name="стац" localSheetId="12">#REF!</definedName>
    <definedName name="стац" localSheetId="16">#REF!</definedName>
    <definedName name="стац" localSheetId="23">#REF!</definedName>
    <definedName name="стац" localSheetId="19">#REF!</definedName>
    <definedName name="стац" localSheetId="21">#REF!</definedName>
    <definedName name="стац" localSheetId="20">#REF!</definedName>
    <definedName name="стац" localSheetId="18">#REF!</definedName>
    <definedName name="стац" localSheetId="22">#REF!</definedName>
    <definedName name="стац" localSheetId="27">#REF!</definedName>
    <definedName name="стац" localSheetId="24">#REF!</definedName>
    <definedName name="стац" localSheetId="25">#REF!</definedName>
    <definedName name="стац" localSheetId="26">#REF!</definedName>
    <definedName name="стац" localSheetId="30">#REF!</definedName>
    <definedName name="стац" localSheetId="29">#REF!</definedName>
    <definedName name="стац" localSheetId="28">#REF!</definedName>
    <definedName name="стац" localSheetId="32">#REF!</definedName>
    <definedName name="стац" localSheetId="31">#REF!</definedName>
    <definedName name="стац" localSheetId="34">#REF!</definedName>
    <definedName name="стац" localSheetId="33">#REF!</definedName>
    <definedName name="стац" localSheetId="41">#REF!</definedName>
    <definedName name="стац" localSheetId="35">#REF!</definedName>
    <definedName name="стац" localSheetId="39">#REF!</definedName>
    <definedName name="стац" localSheetId="40">#REF!</definedName>
    <definedName name="стац" localSheetId="37">#REF!</definedName>
    <definedName name="стац" localSheetId="36">#REF!</definedName>
    <definedName name="стац" localSheetId="38">#REF!</definedName>
    <definedName name="стац">#REF!</definedName>
    <definedName name="ТПГГ" localSheetId="62">#REF!</definedName>
    <definedName name="ТПГГ" localSheetId="61">#REF!</definedName>
    <definedName name="ТПГГ" localSheetId="60">#REF!</definedName>
    <definedName name="ТПГГ" localSheetId="43">#REF!</definedName>
    <definedName name="ТПГГ" localSheetId="45">#REF!</definedName>
    <definedName name="ТПГГ" localSheetId="44">#REF!</definedName>
    <definedName name="ТПГГ" localSheetId="46">#REF!</definedName>
    <definedName name="ТПГГ" localSheetId="48">#REF!</definedName>
    <definedName name="ТПГГ" localSheetId="47">#REF!</definedName>
    <definedName name="ТПГГ" localSheetId="50">#REF!</definedName>
    <definedName name="ТПГГ" localSheetId="49">#REF!</definedName>
    <definedName name="ТПГГ" localSheetId="53">#REF!</definedName>
    <definedName name="ТПГГ" localSheetId="52">#REF!</definedName>
    <definedName name="ТПГГ" localSheetId="51">#REF!</definedName>
    <definedName name="ТПГГ" localSheetId="54">#REF!</definedName>
    <definedName name="ТПГГ" localSheetId="58">#REF!</definedName>
    <definedName name="ТПГГ" localSheetId="55">#REF!</definedName>
    <definedName name="ТПГГ" localSheetId="57">#REF!</definedName>
    <definedName name="ТПГГ" localSheetId="56">#REF!</definedName>
    <definedName name="ТПГГ" localSheetId="67">#REF!</definedName>
    <definedName name="ТПГГ" localSheetId="63">#REF!</definedName>
    <definedName name="ТПГГ" localSheetId="64">#REF!</definedName>
    <definedName name="ТПГГ" localSheetId="66">#REF!</definedName>
    <definedName name="ТПГГ" localSheetId="65">#REF!</definedName>
    <definedName name="ТПГГ" localSheetId="71">#REF!</definedName>
    <definedName name="ТПГГ" localSheetId="68">#REF!</definedName>
    <definedName name="ТПГГ" localSheetId="70">#REF!</definedName>
    <definedName name="ТПГГ" localSheetId="69">#REF!</definedName>
    <definedName name="ТПГГ" localSheetId="76">#REF!</definedName>
    <definedName name="ТПГГ" localSheetId="72">#REF!</definedName>
    <definedName name="ТПГГ" localSheetId="73">#REF!</definedName>
    <definedName name="ТПГГ" localSheetId="75">#REF!</definedName>
    <definedName name="ТПГГ" localSheetId="74">#REF!</definedName>
    <definedName name="ТПГГ" localSheetId="80">#REF!</definedName>
    <definedName name="ТПГГ" localSheetId="77">#REF!</definedName>
    <definedName name="ТПГГ" localSheetId="79">#REF!</definedName>
    <definedName name="ТПГГ" localSheetId="78">#REF!</definedName>
    <definedName name="ТПГГ" localSheetId="81">#REF!</definedName>
    <definedName name="ТПГГ" localSheetId="82">#REF!</definedName>
    <definedName name="ТПГГ" localSheetId="84">#REF!</definedName>
    <definedName name="ТПГГ" localSheetId="83">#REF!</definedName>
    <definedName name="ТПГГ" localSheetId="86">#REF!</definedName>
    <definedName name="ТПГГ" localSheetId="85">#REF!</definedName>
    <definedName name="ТПГГ" localSheetId="4">#REF!</definedName>
    <definedName name="ТПГГ" localSheetId="2">#REF!</definedName>
    <definedName name="ТПГГ" localSheetId="0">#REF!</definedName>
    <definedName name="ТПГГ" localSheetId="1">#REF!</definedName>
    <definedName name="ТПГГ" localSheetId="3">#REF!</definedName>
    <definedName name="ТПГГ" localSheetId="11">#REF!</definedName>
    <definedName name="ТПГГ" localSheetId="9">#REF!</definedName>
    <definedName name="ТПГГ" localSheetId="6">#REF!</definedName>
    <definedName name="ТПГГ" localSheetId="8">#REF!</definedName>
    <definedName name="ТПГГ" localSheetId="7">#REF!</definedName>
    <definedName name="ТПГГ" localSheetId="5">#REF!</definedName>
    <definedName name="ТПГГ" localSheetId="10">#REF!</definedName>
    <definedName name="ТПГГ" localSheetId="17">#REF!</definedName>
    <definedName name="ТПГГ" localSheetId="13">#REF!</definedName>
    <definedName name="ТПГГ" localSheetId="15">#REF!</definedName>
    <definedName name="ТПГГ" localSheetId="14">#REF!</definedName>
    <definedName name="ТПГГ" localSheetId="12">#REF!</definedName>
    <definedName name="ТПГГ" localSheetId="16">#REF!</definedName>
    <definedName name="ТПГГ" localSheetId="23">#REF!</definedName>
    <definedName name="ТПГГ" localSheetId="19">#REF!</definedName>
    <definedName name="ТПГГ" localSheetId="21">#REF!</definedName>
    <definedName name="ТПГГ" localSheetId="20">#REF!</definedName>
    <definedName name="ТПГГ" localSheetId="18">#REF!</definedName>
    <definedName name="ТПГГ" localSheetId="22">#REF!</definedName>
    <definedName name="ТПГГ" localSheetId="27">#REF!</definedName>
    <definedName name="ТПГГ" localSheetId="24">#REF!</definedName>
    <definedName name="ТПГГ" localSheetId="25">#REF!</definedName>
    <definedName name="ТПГГ" localSheetId="26">#REF!</definedName>
    <definedName name="ТПГГ" localSheetId="30">#REF!</definedName>
    <definedName name="ТПГГ" localSheetId="29">#REF!</definedName>
    <definedName name="ТПГГ" localSheetId="28">#REF!</definedName>
    <definedName name="ТПГГ" localSheetId="32">#REF!</definedName>
    <definedName name="ТПГГ" localSheetId="31">#REF!</definedName>
    <definedName name="ТПГГ" localSheetId="34">#REF!</definedName>
    <definedName name="ТПГГ" localSheetId="33">#REF!</definedName>
    <definedName name="ТПГГ" localSheetId="41">#REF!</definedName>
    <definedName name="ТПГГ" localSheetId="35">#REF!</definedName>
    <definedName name="ТПГГ" localSheetId="39">#REF!</definedName>
    <definedName name="ТПГГ" localSheetId="40">#REF!</definedName>
    <definedName name="ТПГГ" localSheetId="37">#REF!</definedName>
    <definedName name="ТПГГ" localSheetId="36">#REF!</definedName>
    <definedName name="ТПГГ" localSheetId="38">#REF!</definedName>
    <definedName name="ТПГГ">#REF!</definedName>
  </definedNames>
  <calcPr calcId="145621"/>
</workbook>
</file>

<file path=xl/calcChain.xml><?xml version="1.0" encoding="utf-8"?>
<calcChain xmlns="http://schemas.openxmlformats.org/spreadsheetml/2006/main">
  <c r="E146" i="539" l="1"/>
  <c r="E146" i="535" l="1"/>
  <c r="D33" i="525" l="1"/>
  <c r="D30" i="525"/>
  <c r="D23" i="525"/>
  <c r="D16" i="525"/>
  <c r="D13" i="525"/>
  <c r="D11" i="525"/>
  <c r="A10" i="520" l="1"/>
  <c r="A11" i="520" s="1"/>
  <c r="A12" i="520" s="1"/>
  <c r="A13" i="520" s="1"/>
  <c r="A14" i="520" s="1"/>
  <c r="A15" i="520" s="1"/>
  <c r="A16" i="520" s="1"/>
  <c r="A17" i="520" s="1"/>
  <c r="A18" i="520" s="1"/>
  <c r="A19" i="520" s="1"/>
  <c r="A20" i="520" s="1"/>
  <c r="A21" i="520" s="1"/>
  <c r="A22" i="520" s="1"/>
  <c r="A23" i="520" s="1"/>
  <c r="A24" i="520" s="1"/>
  <c r="A25" i="520" s="1"/>
  <c r="A26" i="520" s="1"/>
  <c r="A27" i="520" s="1"/>
  <c r="A28" i="520" s="1"/>
  <c r="A29" i="520" s="1"/>
  <c r="A30" i="520" s="1"/>
  <c r="A31" i="520" s="1"/>
  <c r="A32" i="520" s="1"/>
  <c r="A33" i="520" s="1"/>
  <c r="A34" i="520" s="1"/>
  <c r="A35" i="520" s="1"/>
  <c r="A36" i="520" s="1"/>
  <c r="A37" i="520" s="1"/>
  <c r="A38" i="520" s="1"/>
  <c r="A39" i="520" s="1"/>
  <c r="A40" i="520" s="1"/>
  <c r="A41" i="520" s="1"/>
  <c r="A42" i="520" s="1"/>
  <c r="A43" i="520" s="1"/>
  <c r="A44" i="520" s="1"/>
  <c r="A45" i="520" s="1"/>
  <c r="A46" i="520" s="1"/>
  <c r="A47" i="520" s="1"/>
  <c r="A48" i="520" s="1"/>
  <c r="A49" i="520" s="1"/>
  <c r="A50" i="520" s="1"/>
  <c r="A51" i="520" s="1"/>
  <c r="A52" i="520" s="1"/>
  <c r="A53" i="520" s="1"/>
  <c r="A54" i="520" s="1"/>
  <c r="A55" i="520" s="1"/>
  <c r="A56" i="520" s="1"/>
  <c r="A57" i="520" s="1"/>
  <c r="A58" i="520" s="1"/>
  <c r="A59" i="520" s="1"/>
  <c r="A60" i="520" s="1"/>
  <c r="A61" i="520" s="1"/>
  <c r="A62" i="520" s="1"/>
  <c r="A63" i="520" s="1"/>
  <c r="A64" i="520" s="1"/>
  <c r="A65" i="520" s="1"/>
  <c r="A66" i="520" s="1"/>
  <c r="A67" i="520" s="1"/>
  <c r="A68" i="520" s="1"/>
  <c r="A69" i="520" s="1"/>
  <c r="A70" i="520" s="1"/>
  <c r="A71" i="520" s="1"/>
  <c r="A72" i="520" s="1"/>
  <c r="A73" i="520" s="1"/>
  <c r="A74" i="520" s="1"/>
  <c r="A75" i="520" s="1"/>
  <c r="A76" i="520" s="1"/>
  <c r="A77" i="520" s="1"/>
  <c r="A78" i="520" s="1"/>
  <c r="A79" i="520" s="1"/>
  <c r="A80" i="520" s="1"/>
  <c r="J24" i="519" l="1"/>
  <c r="E146" i="514" l="1"/>
  <c r="E141" i="512" l="1"/>
  <c r="E140" i="510" l="1"/>
  <c r="A10" i="502" l="1"/>
  <c r="A11" i="502" s="1"/>
  <c r="A12" i="502" s="1"/>
  <c r="A13" i="502" s="1"/>
  <c r="A14" i="502" s="1"/>
  <c r="A15" i="502" s="1"/>
  <c r="A16" i="502" s="1"/>
  <c r="A17" i="502" s="1"/>
  <c r="A18" i="502" s="1"/>
  <c r="A19" i="502" s="1"/>
  <c r="A20" i="502" s="1"/>
  <c r="A21" i="502" s="1"/>
  <c r="A22" i="502" s="1"/>
  <c r="A23" i="502" s="1"/>
  <c r="A24" i="502" s="1"/>
  <c r="A25" i="502" s="1"/>
  <c r="A26" i="502" s="1"/>
  <c r="A27" i="502" s="1"/>
  <c r="A28" i="502" s="1"/>
  <c r="A29" i="502" s="1"/>
  <c r="A30" i="502" s="1"/>
  <c r="A31" i="502" s="1"/>
  <c r="A32" i="502" s="1"/>
  <c r="A33" i="502" s="1"/>
  <c r="A34" i="502" s="1"/>
  <c r="A35" i="502" s="1"/>
  <c r="A36" i="502" s="1"/>
  <c r="A37" i="502" s="1"/>
  <c r="A38" i="502" s="1"/>
  <c r="A39" i="502" s="1"/>
  <c r="A40" i="502" s="1"/>
  <c r="A41" i="502" s="1"/>
  <c r="A42" i="502" s="1"/>
  <c r="A43" i="502" s="1"/>
  <c r="A44" i="502" s="1"/>
  <c r="A45" i="502" s="1"/>
  <c r="A46" i="502" s="1"/>
  <c r="A47" i="502" s="1"/>
  <c r="A48" i="502" s="1"/>
  <c r="A49" i="502" s="1"/>
  <c r="A50" i="502" s="1"/>
  <c r="A51" i="502" s="1"/>
  <c r="A52" i="502" s="1"/>
  <c r="A53" i="502" s="1"/>
  <c r="A54" i="502" s="1"/>
  <c r="A55" i="502" s="1"/>
  <c r="A56" i="502" s="1"/>
  <c r="A57" i="502" s="1"/>
  <c r="A58" i="502" s="1"/>
  <c r="A59" i="502" s="1"/>
  <c r="A60" i="502" s="1"/>
  <c r="A61" i="502" s="1"/>
  <c r="A62" i="502" s="1"/>
  <c r="A63" i="502" s="1"/>
  <c r="A64" i="502" s="1"/>
  <c r="A65" i="502" s="1"/>
  <c r="A66" i="502" s="1"/>
  <c r="A67" i="502" s="1"/>
  <c r="A68" i="502" s="1"/>
  <c r="A69" i="502" s="1"/>
  <c r="A70" i="502" s="1"/>
  <c r="A71" i="502" s="1"/>
  <c r="A72" i="502" s="1"/>
  <c r="A73" i="502" s="1"/>
  <c r="A74" i="502" s="1"/>
  <c r="A75" i="502" s="1"/>
  <c r="A76" i="502" s="1"/>
  <c r="A77" i="502" s="1"/>
  <c r="A78" i="502" s="1"/>
  <c r="A79" i="502" s="1"/>
  <c r="A80" i="502" s="1"/>
  <c r="E140" i="497" l="1"/>
  <c r="D33" i="496" l="1"/>
  <c r="D30" i="496"/>
  <c r="D23" i="496"/>
  <c r="D16" i="496"/>
  <c r="D13" i="496"/>
  <c r="D11" i="496"/>
  <c r="A11" i="489" l="1"/>
  <c r="A12" i="489" s="1"/>
  <c r="A13" i="489" s="1"/>
  <c r="A14" i="489" s="1"/>
  <c r="A15" i="489" s="1"/>
  <c r="A16" i="489" s="1"/>
  <c r="A17" i="489" s="1"/>
  <c r="A18" i="489" s="1"/>
  <c r="A19" i="489" s="1"/>
  <c r="A20" i="489" s="1"/>
  <c r="A21" i="489" s="1"/>
  <c r="A22" i="489" s="1"/>
  <c r="A23" i="489" s="1"/>
  <c r="A24" i="489" s="1"/>
  <c r="A25" i="489" s="1"/>
  <c r="A26" i="489" s="1"/>
  <c r="A27" i="489" s="1"/>
  <c r="A28" i="489" s="1"/>
  <c r="A29" i="489" s="1"/>
  <c r="A30" i="489" s="1"/>
  <c r="A31" i="489" s="1"/>
  <c r="A32" i="489" s="1"/>
  <c r="A33" i="489" s="1"/>
  <c r="A34" i="489" s="1"/>
  <c r="A35" i="489" s="1"/>
  <c r="A36" i="489" s="1"/>
  <c r="A37" i="489" s="1"/>
  <c r="A38" i="489" s="1"/>
  <c r="A39" i="489" s="1"/>
  <c r="A40" i="489" s="1"/>
  <c r="A41" i="489" s="1"/>
  <c r="A42" i="489" s="1"/>
  <c r="A43" i="489" s="1"/>
  <c r="A44" i="489" s="1"/>
  <c r="A45" i="489" s="1"/>
  <c r="A46" i="489" s="1"/>
  <c r="A47" i="489" s="1"/>
  <c r="A48" i="489" s="1"/>
  <c r="A49" i="489" s="1"/>
  <c r="A50" i="489" s="1"/>
  <c r="A51" i="489" s="1"/>
  <c r="A52" i="489" s="1"/>
  <c r="A53" i="489" s="1"/>
  <c r="A54" i="489" s="1"/>
  <c r="A55" i="489" s="1"/>
  <c r="A56" i="489" s="1"/>
  <c r="A57" i="489" s="1"/>
  <c r="A58" i="489" s="1"/>
  <c r="A59" i="489" s="1"/>
  <c r="A60" i="489" s="1"/>
  <c r="A61" i="489" s="1"/>
  <c r="A62" i="489" s="1"/>
  <c r="A63" i="489" s="1"/>
  <c r="A64" i="489" s="1"/>
  <c r="A65" i="489" s="1"/>
  <c r="A66" i="489" s="1"/>
  <c r="A67" i="489" s="1"/>
  <c r="A68" i="489" s="1"/>
  <c r="A69" i="489" s="1"/>
  <c r="A70" i="489" s="1"/>
  <c r="A71" i="489" s="1"/>
  <c r="A72" i="489" s="1"/>
  <c r="A73" i="489" s="1"/>
  <c r="A74" i="489" s="1"/>
  <c r="A75" i="489" s="1"/>
  <c r="A76" i="489" s="1"/>
  <c r="A77" i="489" s="1"/>
  <c r="A78" i="489" s="1"/>
  <c r="A79" i="489" s="1"/>
  <c r="A10" i="489"/>
  <c r="J24" i="487" l="1"/>
  <c r="A10" i="479" l="1"/>
  <c r="A11" i="479" s="1"/>
  <c r="A12" i="479" s="1"/>
  <c r="A13" i="479" s="1"/>
  <c r="A14" i="479" s="1"/>
  <c r="A15" i="479" s="1"/>
  <c r="A16" i="479" s="1"/>
  <c r="A17" i="479" s="1"/>
  <c r="A18" i="479" s="1"/>
  <c r="A19" i="479" s="1"/>
  <c r="A20" i="479" s="1"/>
  <c r="A21" i="479" s="1"/>
  <c r="A22" i="479" s="1"/>
  <c r="A23" i="479" s="1"/>
  <c r="A24" i="479" s="1"/>
  <c r="A25" i="479" s="1"/>
  <c r="A26" i="479" s="1"/>
  <c r="A27" i="479" s="1"/>
  <c r="A28" i="479" s="1"/>
  <c r="A29" i="479" s="1"/>
  <c r="A30" i="479" s="1"/>
  <c r="A31" i="479" s="1"/>
  <c r="A32" i="479" s="1"/>
  <c r="A33" i="479" s="1"/>
  <c r="A34" i="479" s="1"/>
  <c r="A35" i="479" s="1"/>
  <c r="A36" i="479" s="1"/>
  <c r="A37" i="479" s="1"/>
  <c r="A38" i="479" s="1"/>
  <c r="A39" i="479" s="1"/>
  <c r="A40" i="479" s="1"/>
  <c r="A41" i="479" s="1"/>
  <c r="A42" i="479" s="1"/>
  <c r="A43" i="479" s="1"/>
  <c r="A44" i="479" s="1"/>
  <c r="A45" i="479" s="1"/>
  <c r="A46" i="479" s="1"/>
  <c r="A47" i="479" s="1"/>
  <c r="A48" i="479" s="1"/>
  <c r="A49" i="479" s="1"/>
  <c r="A50" i="479" s="1"/>
  <c r="A51" i="479" s="1"/>
  <c r="A52" i="479" s="1"/>
  <c r="A53" i="479" s="1"/>
  <c r="A54" i="479" s="1"/>
  <c r="A55" i="479" s="1"/>
  <c r="A56" i="479" s="1"/>
  <c r="A57" i="479" s="1"/>
  <c r="A58" i="479" s="1"/>
  <c r="A59" i="479" s="1"/>
  <c r="A60" i="479" s="1"/>
  <c r="A61" i="479" s="1"/>
  <c r="A62" i="479" s="1"/>
  <c r="A63" i="479" s="1"/>
  <c r="A64" i="479" s="1"/>
  <c r="A65" i="479" s="1"/>
  <c r="A66" i="479" s="1"/>
  <c r="A67" i="479" s="1"/>
  <c r="A68" i="479" s="1"/>
  <c r="A69" i="479" s="1"/>
  <c r="A70" i="479" s="1"/>
  <c r="A71" i="479" s="1"/>
  <c r="A72" i="479" s="1"/>
  <c r="A73" i="479" s="1"/>
  <c r="A74" i="479" s="1"/>
  <c r="A75" i="479" s="1"/>
  <c r="A76" i="479" s="1"/>
  <c r="A77" i="479" s="1"/>
  <c r="A78" i="479" s="1"/>
  <c r="A79" i="479" s="1"/>
  <c r="J35" i="472" l="1"/>
  <c r="G970" i="466" l="1"/>
  <c r="G945" i="466" l="1"/>
  <c r="G960" i="466"/>
  <c r="G26" i="430" l="1"/>
  <c r="G25" i="430"/>
  <c r="G24" i="430"/>
  <c r="G21" i="430"/>
  <c r="G20" i="430"/>
  <c r="G19" i="430"/>
  <c r="G18" i="430"/>
  <c r="G17" i="430"/>
  <c r="G16" i="430"/>
  <c r="G15" i="430"/>
  <c r="G14" i="430"/>
  <c r="G13" i="430"/>
  <c r="G12" i="430"/>
  <c r="G11" i="430"/>
  <c r="G989" i="466" l="1"/>
  <c r="G985" i="466"/>
  <c r="A10" i="438" l="1"/>
  <c r="A11" i="438" s="1"/>
  <c r="A12" i="438" s="1"/>
  <c r="A13" i="438" s="1"/>
  <c r="A14" i="438" s="1"/>
  <c r="A15" i="438" s="1"/>
  <c r="A16" i="438" s="1"/>
  <c r="A17" i="438" s="1"/>
  <c r="A18" i="438" s="1"/>
  <c r="A19" i="438" s="1"/>
  <c r="A20" i="438" s="1"/>
  <c r="A21" i="438" s="1"/>
  <c r="A22" i="438" s="1"/>
  <c r="A23" i="438" s="1"/>
  <c r="A24" i="438" s="1"/>
  <c r="A25" i="438" s="1"/>
  <c r="A26" i="438" s="1"/>
  <c r="A27" i="438" s="1"/>
  <c r="A28" i="438" s="1"/>
  <c r="A29" i="438" s="1"/>
  <c r="A30" i="438" s="1"/>
  <c r="A31" i="438" s="1"/>
  <c r="A32" i="438" s="1"/>
  <c r="A33" i="438" s="1"/>
  <c r="A34" i="438" s="1"/>
  <c r="A35" i="438" s="1"/>
  <c r="A36" i="438" s="1"/>
  <c r="A37" i="438" s="1"/>
  <c r="A38" i="438" s="1"/>
  <c r="A39" i="438" s="1"/>
  <c r="A40" i="438" s="1"/>
  <c r="A41" i="438" s="1"/>
  <c r="A42" i="438" s="1"/>
  <c r="A43" i="438" s="1"/>
  <c r="A44" i="438" s="1"/>
  <c r="A45" i="438" s="1"/>
  <c r="A46" i="438" s="1"/>
  <c r="A47" i="438" s="1"/>
  <c r="A48" i="438" s="1"/>
  <c r="A49" i="438" s="1"/>
  <c r="A50" i="438" s="1"/>
  <c r="A51" i="438" s="1"/>
  <c r="A52" i="438" s="1"/>
  <c r="A53" i="438" s="1"/>
  <c r="A54" i="438" s="1"/>
  <c r="A55" i="438" s="1"/>
  <c r="A56" i="438" s="1"/>
  <c r="A57" i="438" s="1"/>
  <c r="A58" i="438" s="1"/>
  <c r="A59" i="438" s="1"/>
  <c r="A60" i="438" s="1"/>
  <c r="A61" i="438" s="1"/>
  <c r="A62" i="438" s="1"/>
  <c r="A63" i="438" s="1"/>
  <c r="A64" i="438" s="1"/>
  <c r="A65" i="438" s="1"/>
  <c r="A66" i="438" s="1"/>
  <c r="A67" i="438" s="1"/>
  <c r="A68" i="438" s="1"/>
  <c r="A69" i="438" s="1"/>
  <c r="A70" i="438" s="1"/>
  <c r="A71" i="438" s="1"/>
  <c r="A72" i="438" s="1"/>
  <c r="A73" i="438" s="1"/>
  <c r="A74" i="438" s="1"/>
  <c r="A75" i="438" s="1"/>
  <c r="A76" i="438" s="1"/>
  <c r="A77" i="438" s="1"/>
  <c r="A78" i="438" s="1"/>
  <c r="A79" i="438" s="1"/>
  <c r="A80" i="438" s="1"/>
  <c r="A81" i="438" s="1"/>
  <c r="A82" i="438" s="1"/>
  <c r="G1004" i="466" l="1"/>
  <c r="G1001" i="466"/>
  <c r="G998" i="466"/>
  <c r="G996" i="466"/>
  <c r="G987" i="466"/>
  <c r="G982" i="466"/>
  <c r="G942" i="466"/>
  <c r="D19" i="461" l="1"/>
  <c r="G1006" i="466" l="1"/>
  <c r="A69" i="454"/>
</calcChain>
</file>

<file path=xl/sharedStrings.xml><?xml version="1.0" encoding="utf-8"?>
<sst xmlns="http://schemas.openxmlformats.org/spreadsheetml/2006/main" count="29064" uniqueCount="4021">
  <si>
    <t>T85</t>
  </si>
  <si>
    <t>Осложнения, связанные с другими внутренними протезными устройствами, имплантатами и трансплантатами</t>
  </si>
  <si>
    <t>T85.2</t>
  </si>
  <si>
    <t>Осложнение механического происхождения, связанного с искусственным хрусталиком (глаза)</t>
  </si>
  <si>
    <t>T26</t>
  </si>
  <si>
    <t>Термические и химические ожоги, ограниченные областью глаза и его придаточного аппарата</t>
  </si>
  <si>
    <t>Приложение 1</t>
  </si>
  <si>
    <t>T84</t>
  </si>
  <si>
    <t>Осложнения, связанные с внутренними ортопедическими протезными устройствами, имплантатами и трансплантатами</t>
  </si>
  <si>
    <t>Q72.5</t>
  </si>
  <si>
    <t>Продольное укорочение большеберцовой кости</t>
  </si>
  <si>
    <t>Q72.6</t>
  </si>
  <si>
    <t>Продольное укорочение малоберцовой кости</t>
  </si>
  <si>
    <t>Q72.8</t>
  </si>
  <si>
    <t>Другие дефекты, укорачивающие нижнюю(ие) конечность(и)</t>
  </si>
  <si>
    <t>Q74.2</t>
  </si>
  <si>
    <t>Другие врожденные аномалии нижней(их) конечности(ей), включая тазовый пояс</t>
  </si>
  <si>
    <t>Q74.3</t>
  </si>
  <si>
    <t>Врожденный множественный артрогрипоз</t>
  </si>
  <si>
    <t>Q74.8</t>
  </si>
  <si>
    <t>Другие уточненные врожденные аномалии конечности(ей)</t>
  </si>
  <si>
    <t>Q75.0</t>
  </si>
  <si>
    <t>Краниосиностоз</t>
  </si>
  <si>
    <t>Q75.2</t>
  </si>
  <si>
    <t>Гипертелоризм</t>
  </si>
  <si>
    <t>Q75.8</t>
  </si>
  <si>
    <t>Другие уточненные пороки развития костей черепа и лица</t>
  </si>
  <si>
    <t>Q76.0</t>
  </si>
  <si>
    <t>Spina bifida occulta</t>
  </si>
  <si>
    <t>Q76.1</t>
  </si>
  <si>
    <t>Q76.2</t>
  </si>
  <si>
    <t>Q76.3</t>
  </si>
  <si>
    <t>P90</t>
  </si>
  <si>
    <t>Z98.1</t>
  </si>
  <si>
    <t>Состояние, связанное с артродезом</t>
  </si>
  <si>
    <t>Флаги</t>
  </si>
  <si>
    <t>Врожденный сколиоз, вызванный пороком развития кости</t>
  </si>
  <si>
    <t>Q76.4</t>
  </si>
  <si>
    <t>Другие врожденные аномалии позвоночника, не связанные со сколиозом</t>
  </si>
  <si>
    <t>Q77</t>
  </si>
  <si>
    <t>Остеохондродисплазия с дефектами роста трубчатых костей и позвоночника</t>
  </si>
  <si>
    <t>Q77.7</t>
  </si>
  <si>
    <t>Спондилоэпифизарная дисплазия</t>
  </si>
  <si>
    <t>Q78</t>
  </si>
  <si>
    <t>Другие остеохондродисплазии</t>
  </si>
  <si>
    <t>№ п/п</t>
  </si>
  <si>
    <t>Биохимические исследования</t>
  </si>
  <si>
    <t>Исследование уровня натрия в крови</t>
  </si>
  <si>
    <t>Исследование уровня креатинина в крови</t>
  </si>
  <si>
    <t>Исследование уровня холестерина в крови</t>
  </si>
  <si>
    <t>Исследование уровня триглицеридов в крови</t>
  </si>
  <si>
    <t>Исследование уровня меди в крови</t>
  </si>
  <si>
    <t>Исследование уровня хлоридов в крови</t>
  </si>
  <si>
    <t>Исследование уровня неорганического фосфора в крови</t>
  </si>
  <si>
    <t>Иммунологические исследования</t>
  </si>
  <si>
    <t>T95.8</t>
  </si>
  <si>
    <t>Исследование макрофагальной активности</t>
  </si>
  <si>
    <t>T08</t>
  </si>
  <si>
    <t>Перелом позвоночника на неуточненном уровне</t>
  </si>
  <si>
    <t>T09</t>
  </si>
  <si>
    <t>Другие травмы позвоночника и туловища на неуточненном уровне</t>
  </si>
  <si>
    <t>Судороги новорожденного</t>
  </si>
  <si>
    <t>P91.0</t>
  </si>
  <si>
    <t>Ишемия мозга</t>
  </si>
  <si>
    <t>P91.2</t>
  </si>
  <si>
    <t>Церебральная лейкомаляция у новорожденного</t>
  </si>
  <si>
    <t>P91.4</t>
  </si>
  <si>
    <t>Церебральная депрессия у новорожденного</t>
  </si>
  <si>
    <t>P91.5</t>
  </si>
  <si>
    <t>Неонатальная кома</t>
  </si>
  <si>
    <t>S42</t>
  </si>
  <si>
    <t>Перелом на уровне плечевого пояса и плеча</t>
  </si>
  <si>
    <t>S43</t>
  </si>
  <si>
    <t>Вывих, растяжение и перенапряжение капсульно-связочного аппарата плечевого пояса</t>
  </si>
  <si>
    <t>S46</t>
  </si>
  <si>
    <t>Травма мышцы и сухожилия на уровне плечевого пояса и плеча</t>
  </si>
  <si>
    <t>Другие врожденные деформации бедра</t>
  </si>
  <si>
    <t>S49</t>
  </si>
  <si>
    <t>Другие и неуточненные травмы плечевого пояса и плеча</t>
  </si>
  <si>
    <t>S50</t>
  </si>
  <si>
    <t>Поверхностная травма предплечья</t>
  </si>
  <si>
    <t>M84.8</t>
  </si>
  <si>
    <t>Другие нарушения целостности кости</t>
  </si>
  <si>
    <t>M85</t>
  </si>
  <si>
    <t>Другие нарушения плотности и структуры кости</t>
  </si>
  <si>
    <t>M85.0</t>
  </si>
  <si>
    <t>Фиброзная дисплазия (избирательная, одной кости)</t>
  </si>
  <si>
    <t>M85.5</t>
  </si>
  <si>
    <t>Аневризматическая костная киста</t>
  </si>
  <si>
    <t>M86</t>
  </si>
  <si>
    <t>Остеомиелит</t>
  </si>
  <si>
    <t>M87</t>
  </si>
  <si>
    <t>Остеонекроз</t>
  </si>
  <si>
    <t>T88.8</t>
  </si>
  <si>
    <t>Другие уточненные осложнения хирургических и терапевтических вмешательств, не классифицированные в других рубриках</t>
  </si>
  <si>
    <t>T90.2</t>
  </si>
  <si>
    <t>Последствия перелома черепа и костей лица</t>
  </si>
  <si>
    <t>T90.4</t>
  </si>
  <si>
    <t>Последствия травмы глаза окологлазничной области</t>
  </si>
  <si>
    <t>T91</t>
  </si>
  <si>
    <t>Последствия травм шеи и туловища</t>
  </si>
  <si>
    <t>T95.0</t>
  </si>
  <si>
    <t>Q01</t>
  </si>
  <si>
    <t>Энцефалоцеле</t>
  </si>
  <si>
    <t>Q03</t>
  </si>
  <si>
    <t>Врожденная гидроцефалия</t>
  </si>
  <si>
    <t>Q04.6</t>
  </si>
  <si>
    <t>Врожденные церебральные кисты. (Порэнцефалия, Шизэнцефалия)</t>
  </si>
  <si>
    <t>S33</t>
  </si>
  <si>
    <t>Q61.0</t>
  </si>
  <si>
    <t>Q65.0</t>
  </si>
  <si>
    <t>Врожденный вывих бедра односторонний</t>
  </si>
  <si>
    <t>Q65.1</t>
  </si>
  <si>
    <t>Врожденный вывих бедра двусторонний</t>
  </si>
  <si>
    <t>Q65.3</t>
  </si>
  <si>
    <t>Врожденный подвывих бедра односторонний</t>
  </si>
  <si>
    <t>Q65.4</t>
  </si>
  <si>
    <t>Q65.8</t>
  </si>
  <si>
    <t>Q66</t>
  </si>
  <si>
    <t>Врожденные деформации стопы</t>
  </si>
  <si>
    <t>Q66.0</t>
  </si>
  <si>
    <t>Конско-варусная косолапость</t>
  </si>
  <si>
    <t>Q66.5</t>
  </si>
  <si>
    <t>Врожденная плоская стопа [pes planus]</t>
  </si>
  <si>
    <t>Q66.8</t>
  </si>
  <si>
    <t>Другие врожденные деформации стопы</t>
  </si>
  <si>
    <t>Q67.2</t>
  </si>
  <si>
    <t>Долихоцефалия</t>
  </si>
  <si>
    <t>Q67.3</t>
  </si>
  <si>
    <t>Плагиоцефалия</t>
  </si>
  <si>
    <t>Q68.1</t>
  </si>
  <si>
    <t>Врожденная деформация кисти</t>
  </si>
  <si>
    <t>Q68.2</t>
  </si>
  <si>
    <t>M84.1</t>
  </si>
  <si>
    <t>Несрастание перелома [псевдоартроз]</t>
  </si>
  <si>
    <t>M88</t>
  </si>
  <si>
    <t>Болезнь Педжета (костей) [деформирующий остеит]</t>
  </si>
  <si>
    <t>M91</t>
  </si>
  <si>
    <t>Юношеский остеохондроз бедра и таза</t>
  </si>
  <si>
    <t>M92</t>
  </si>
  <si>
    <t>Другие юношеские остеохондрозы</t>
  </si>
  <si>
    <t>M93</t>
  </si>
  <si>
    <t>Другие остеохондропатии</t>
  </si>
  <si>
    <t>S70.7</t>
  </si>
  <si>
    <t>Множественные поверхностные травмы области тазобедренного сустава и бедра</t>
  </si>
  <si>
    <t>S70.9</t>
  </si>
  <si>
    <t>S72</t>
  </si>
  <si>
    <t>Перелом бедренной кости</t>
  </si>
  <si>
    <t>S72.1</t>
  </si>
  <si>
    <t>S79</t>
  </si>
  <si>
    <t>Другие и неуточненные травмы области тазобедренного сустава и бедра</t>
  </si>
  <si>
    <t>P36</t>
  </si>
  <si>
    <t>Бактериальный сепсис новорожденного</t>
  </si>
  <si>
    <t>P52.1</t>
  </si>
  <si>
    <t>Внутрижелудочковое (нетравматическое) кровоизлияние 2-й степени у плода и новорожденного</t>
  </si>
  <si>
    <t>P52.2</t>
  </si>
  <si>
    <t>Внутрижелудочковое (нетравматическое) кровоизлияние 3-й степени у плода и новорожденного</t>
  </si>
  <si>
    <t>P52.4</t>
  </si>
  <si>
    <t>Кровоизлияние в мозг (нетравматическое) у плода и новорожденного</t>
  </si>
  <si>
    <t>P52.6</t>
  </si>
  <si>
    <t>Кровоизлияние в мозжечок и заднюю черепную ямку (нетравматическое) у плода и новорожденного</t>
  </si>
  <si>
    <t>S00.1</t>
  </si>
  <si>
    <t>Ушиб века и окологлазничной области</t>
  </si>
  <si>
    <t>S00.2</t>
  </si>
  <si>
    <t>Другие поверхностные травмы века и окологлазничной области</t>
  </si>
  <si>
    <t>S02.1</t>
  </si>
  <si>
    <t>Перелом основания черепа</t>
  </si>
  <si>
    <t>S02.2</t>
  </si>
  <si>
    <t>Перелом костей носа</t>
  </si>
  <si>
    <t>S02.3</t>
  </si>
  <si>
    <t>Перелом дна глазницы</t>
  </si>
  <si>
    <t>S02.7</t>
  </si>
  <si>
    <t>S04.0</t>
  </si>
  <si>
    <t>Травма зрительного нерва и зрительных проводящих путей</t>
  </si>
  <si>
    <t>S04.1</t>
  </si>
  <si>
    <t>S04.2</t>
  </si>
  <si>
    <t>S04.3</t>
  </si>
  <si>
    <t>S04.4</t>
  </si>
  <si>
    <t>S04.5</t>
  </si>
  <si>
    <t>S05</t>
  </si>
  <si>
    <t>Травма глаза и глазницы</t>
  </si>
  <si>
    <t>S05.0</t>
  </si>
  <si>
    <t>Травма конъюнктивы и ссадина роговицы без упоминания об инородном теле</t>
  </si>
  <si>
    <t>S05.1</t>
  </si>
  <si>
    <t>S05.2</t>
  </si>
  <si>
    <t>Рваная рана глаза с выпадением или потерей внутриглазной ткани</t>
  </si>
  <si>
    <t>S05.3</t>
  </si>
  <si>
    <t>Рваная рана глаза без выпадения или потери внутриглазной ткани</t>
  </si>
  <si>
    <t>S05.4</t>
  </si>
  <si>
    <t>Проникающая рана глазницы с наличием инородного тела или без него</t>
  </si>
  <si>
    <t>S05.5</t>
  </si>
  <si>
    <t>Проникающая рана глазного яблока с инородным телом</t>
  </si>
  <si>
    <t>S05.6</t>
  </si>
  <si>
    <t>Проникающая рана глазного яблока без инородного тела</t>
  </si>
  <si>
    <t>S05.7</t>
  </si>
  <si>
    <t>S32.0</t>
  </si>
  <si>
    <t>S32.1</t>
  </si>
  <si>
    <t>Перелом крестца</t>
  </si>
  <si>
    <t>Остеопороз при болезнях, классифицированных в других рубриках</t>
  </si>
  <si>
    <t>M95</t>
  </si>
  <si>
    <t>M95.8</t>
  </si>
  <si>
    <t>Другие уточненные приобретенные деформации костно-мышечной системы</t>
  </si>
  <si>
    <t>Поражения костно-мышечной системы после медицинских процедур, не классифицированные в других рубриках</t>
  </si>
  <si>
    <t>Q85</t>
  </si>
  <si>
    <t>Факоматозы, не классифицированные в других рубриках</t>
  </si>
  <si>
    <t>Q87.0</t>
  </si>
  <si>
    <t>Синдромы врожденных аномалий, влияющие преимущественно на внешний вид лица</t>
  </si>
  <si>
    <t>Q87.3</t>
  </si>
  <si>
    <t>Синдромы врожденных аномалий, проявляющихся избыточным ростом</t>
  </si>
  <si>
    <t>I44.1</t>
  </si>
  <si>
    <t>Предсердно-желудочковая блокада второй степени</t>
  </si>
  <si>
    <t>I44.2</t>
  </si>
  <si>
    <t>Предсердно-желудочковая блокада полная</t>
  </si>
  <si>
    <t>I45.2</t>
  </si>
  <si>
    <t>Двухпучковая блокада</t>
  </si>
  <si>
    <t>I45.3</t>
  </si>
  <si>
    <t>Трехпучковая блокада</t>
  </si>
  <si>
    <t>I45.6</t>
  </si>
  <si>
    <t>Синдром преждевременного возбуждения</t>
  </si>
  <si>
    <t>I46.0</t>
  </si>
  <si>
    <t>Остановка сердца с успешным восстановлением сердечной деятельности</t>
  </si>
  <si>
    <t>I47.0</t>
  </si>
  <si>
    <t>Возвратная желудочковая аритмия</t>
  </si>
  <si>
    <t>I47.1</t>
  </si>
  <si>
    <t>Наджелудочковая тахикардия</t>
  </si>
  <si>
    <t>I47.2</t>
  </si>
  <si>
    <t>Желудочковая тахикардия</t>
  </si>
  <si>
    <t>I47.9</t>
  </si>
  <si>
    <t>Пароксизмальная тахикардия неуточненная</t>
  </si>
  <si>
    <t>I48</t>
  </si>
  <si>
    <t>Фибрилляция и трепетание предсердий</t>
  </si>
  <si>
    <t>I49.0</t>
  </si>
  <si>
    <t>Фибриляция и трепетание желудочков</t>
  </si>
  <si>
    <t>I49.5</t>
  </si>
  <si>
    <t>Синдром слабости синусового узла</t>
  </si>
  <si>
    <t>Q06.8</t>
  </si>
  <si>
    <t>Другие уточненные пороки развития спинного мозга</t>
  </si>
  <si>
    <t>Q10.0</t>
  </si>
  <si>
    <t>Врожденный птоз</t>
  </si>
  <si>
    <t>Q10.1</t>
  </si>
  <si>
    <t>Врожденный эктропион</t>
  </si>
  <si>
    <t>Q10.4</t>
  </si>
  <si>
    <t>Q10.5</t>
  </si>
  <si>
    <t>Врожденные стеноз и стриктура слезного протока</t>
  </si>
  <si>
    <t>Q10.6</t>
  </si>
  <si>
    <t>Другие пороки развития слезного аппарата</t>
  </si>
  <si>
    <t>Q10.7</t>
  </si>
  <si>
    <t>Порок развития глазницы</t>
  </si>
  <si>
    <t>Q11.1</t>
  </si>
  <si>
    <t>Другой вид анофтальма. (Агенезия глаза. Аплазия глаза)</t>
  </si>
  <si>
    <t>Q12.0</t>
  </si>
  <si>
    <t>Врожденная катаракта</t>
  </si>
  <si>
    <t>Q12.1</t>
  </si>
  <si>
    <t>Врожденное смещение хрусталика</t>
  </si>
  <si>
    <t>Q12.3</t>
  </si>
  <si>
    <t>Врожденная афакия</t>
  </si>
  <si>
    <t>Q12.4</t>
  </si>
  <si>
    <t>Сферофакия</t>
  </si>
  <si>
    <t>Q12.8</t>
  </si>
  <si>
    <t>Другие врожденные пороки хрусталика</t>
  </si>
  <si>
    <t>Q13.0</t>
  </si>
  <si>
    <t>Колобома радужки. (Колобома БДУ)</t>
  </si>
  <si>
    <t>Q13.3</t>
  </si>
  <si>
    <t>Врожденное помутнение роговицы</t>
  </si>
  <si>
    <t>Q13.4</t>
  </si>
  <si>
    <t>Другие пороки развития роговицы</t>
  </si>
  <si>
    <t>Q13.8</t>
  </si>
  <si>
    <t>Q14.0</t>
  </si>
  <si>
    <t>Врожденная аномалия стекловидного тела</t>
  </si>
  <si>
    <t>Q14.1</t>
  </si>
  <si>
    <t>Q14.3</t>
  </si>
  <si>
    <t>Врожденная аномалия сосудистой оболочки глаза</t>
  </si>
  <si>
    <t>Q15.0</t>
  </si>
  <si>
    <t>Врожденная глаукома</t>
  </si>
  <si>
    <t>Q16</t>
  </si>
  <si>
    <t>Множественные переломы костей черепа и лицевых костей</t>
  </si>
  <si>
    <t>S02.8</t>
  </si>
  <si>
    <t>Переломы других лицевых костей и костей черепа</t>
  </si>
  <si>
    <t>S02.9</t>
  </si>
  <si>
    <t>S05.8</t>
  </si>
  <si>
    <t>S05.9</t>
  </si>
  <si>
    <t>Q22.5</t>
  </si>
  <si>
    <t>Аномалия Эбштейна</t>
  </si>
  <si>
    <t>Q24.6</t>
  </si>
  <si>
    <t>Врожденная сердечная блокада</t>
  </si>
  <si>
    <t>S12.0</t>
  </si>
  <si>
    <t>Перелом первого шейного позвонка.Atlas</t>
  </si>
  <si>
    <t>S12.1</t>
  </si>
  <si>
    <t>Перелом второго шейного позвонка.Axis</t>
  </si>
  <si>
    <t>Q28.2</t>
  </si>
  <si>
    <t>Артериовенозный порок развития церебральных сосудов</t>
  </si>
  <si>
    <t>Q28.3</t>
  </si>
  <si>
    <t>S22.1</t>
  </si>
  <si>
    <t>Множественные переломы грудного отдела позвоночника</t>
  </si>
  <si>
    <t>S23</t>
  </si>
  <si>
    <t>M80</t>
  </si>
  <si>
    <t>Остеопороз с патологическим переломом</t>
  </si>
  <si>
    <t>M81</t>
  </si>
  <si>
    <t>Остеопороз без патологического перелома</t>
  </si>
  <si>
    <t>H21</t>
  </si>
  <si>
    <t>Другие болезни радужной оболочки и цилиарного тела</t>
  </si>
  <si>
    <t>H21.4</t>
  </si>
  <si>
    <t>Зрачковые мембраны</t>
  </si>
  <si>
    <t>H21.5</t>
  </si>
  <si>
    <t>Другие виды спаек и разрывов радужной оболочки и цилиарного тела</t>
  </si>
  <si>
    <t>Начальная старческая катаракта</t>
  </si>
  <si>
    <t>Старческая ядерная катаракта</t>
  </si>
  <si>
    <t>Старческая морганиева катаракта</t>
  </si>
  <si>
    <t>Другие старческие катаракты</t>
  </si>
  <si>
    <t>Старческая катаракта неуточненная</t>
  </si>
  <si>
    <t>H26</t>
  </si>
  <si>
    <t>P05.1</t>
  </si>
  <si>
    <t>Малый размер плода для гестационного возраста</t>
  </si>
  <si>
    <t>P23</t>
  </si>
  <si>
    <t>Врожденная пневмония</t>
  </si>
  <si>
    <t>I20.0</t>
  </si>
  <si>
    <t>Нестабильная стенокардия</t>
  </si>
  <si>
    <t>I22</t>
  </si>
  <si>
    <t>Повторный инфаркт миокарда</t>
  </si>
  <si>
    <t>I62</t>
  </si>
  <si>
    <t>Другое нетравматическое внутричерепное кровоизлияние</t>
  </si>
  <si>
    <t>I65.0</t>
  </si>
  <si>
    <t>Закупорка и стеноз позвоночной артерии</t>
  </si>
  <si>
    <t>I65.1</t>
  </si>
  <si>
    <t>Закупорка и стеноз базилярной артерии</t>
  </si>
  <si>
    <t>I65.2</t>
  </si>
  <si>
    <t>Закупорка и стеноз сонной артерии</t>
  </si>
  <si>
    <t>I65.3</t>
  </si>
  <si>
    <t>Закупорка и стеноз множественных и двусторонних прецеребральных артерий</t>
  </si>
  <si>
    <t>I65.8</t>
  </si>
  <si>
    <t>Закупорка и стеноз других прецеребральных артерий</t>
  </si>
  <si>
    <t>I66</t>
  </si>
  <si>
    <t>Закупорка и стеноз церебральных артерий, не приводящие к инфаркту мозга</t>
  </si>
  <si>
    <t>M00</t>
  </si>
  <si>
    <t>Пиогенный артрит</t>
  </si>
  <si>
    <t>Прямое инфицирование сустава при инфекционных и паразитарных болезнях, классифицированных в других рубриках</t>
  </si>
  <si>
    <t>Q26.5</t>
  </si>
  <si>
    <t>Аномалия соединения портальной вены</t>
  </si>
  <si>
    <t>M53</t>
  </si>
  <si>
    <t>Другие дорсопатии, не классифицированные в других рубриках</t>
  </si>
  <si>
    <t>G80.1</t>
  </si>
  <si>
    <t>Спастическая диплегия</t>
  </si>
  <si>
    <t>G80.2</t>
  </si>
  <si>
    <t>Детская гемиплегия</t>
  </si>
  <si>
    <t>G80.9</t>
  </si>
  <si>
    <t>Детский церебральный паралич неуточненный</t>
  </si>
  <si>
    <t>G91</t>
  </si>
  <si>
    <t>Гидроцефалия</t>
  </si>
  <si>
    <t>G93.0</t>
  </si>
  <si>
    <t>Церебральная киста</t>
  </si>
  <si>
    <t>H02.0</t>
  </si>
  <si>
    <t>Энтропион и трихиаз века</t>
  </si>
  <si>
    <t>H02.1</t>
  </si>
  <si>
    <t>Эктропион века</t>
  </si>
  <si>
    <t>H02.2</t>
  </si>
  <si>
    <t>Лагофтальм</t>
  </si>
  <si>
    <t>H02.3</t>
  </si>
  <si>
    <t>Блефарохалазис</t>
  </si>
  <si>
    <t>H02.4</t>
  </si>
  <si>
    <t>Птоз века</t>
  </si>
  <si>
    <t>H02.5</t>
  </si>
  <si>
    <t>Другие болезни, нарушающие функцию века</t>
  </si>
  <si>
    <t>Другие катаракты</t>
  </si>
  <si>
    <t>H26.0</t>
  </si>
  <si>
    <t>Детская, юношеская и пресенильная катаракта</t>
  </si>
  <si>
    <t>H26.1</t>
  </si>
  <si>
    <t>Травматическая катаракта</t>
  </si>
  <si>
    <t>H26.2</t>
  </si>
  <si>
    <t>Осложненная катаракта</t>
  </si>
  <si>
    <t>H26.3</t>
  </si>
  <si>
    <t>Катаракта, вызванная лекарственными средствами</t>
  </si>
  <si>
    <t>H26.4</t>
  </si>
  <si>
    <t>Вторичная катаракта</t>
  </si>
  <si>
    <t>H26.8</t>
  </si>
  <si>
    <t>Другая уточненная катаракта</t>
  </si>
  <si>
    <t>H26.9</t>
  </si>
  <si>
    <t>Катаракта неуточненная</t>
  </si>
  <si>
    <t>H27.0</t>
  </si>
  <si>
    <t>Афакия</t>
  </si>
  <si>
    <t>H27.1</t>
  </si>
  <si>
    <t>Вывих хрусталика</t>
  </si>
  <si>
    <t>Катаракта и другие поражения хрусталика при болезнях, классифицированных в других рубриках</t>
  </si>
  <si>
    <t>Другие хориоретинальные воспаления</t>
  </si>
  <si>
    <t>H31.3</t>
  </si>
  <si>
    <t>Кровоизлияние и разрыв сосудистой оболочки глаза</t>
  </si>
  <si>
    <t>P10.0</t>
  </si>
  <si>
    <t>Субдуральное кровоизлияние при родовой травме</t>
  </si>
  <si>
    <t>P10.1</t>
  </si>
  <si>
    <t>Кровоизлияние в мозг при родовой травме</t>
  </si>
  <si>
    <t>P10.2</t>
  </si>
  <si>
    <t>Кровоизлияние в желудочек мозга при родовой травме</t>
  </si>
  <si>
    <t>P10.3</t>
  </si>
  <si>
    <t>Субарахноидальное кровоизлияние при родовой травме</t>
  </si>
  <si>
    <t>P10.4</t>
  </si>
  <si>
    <t>Разрыв мозжечкового намета при родовой травме</t>
  </si>
  <si>
    <t>P10.8</t>
  </si>
  <si>
    <t>Другие внутричерепные разрывы и кровоизлияния при родовой травме</t>
  </si>
  <si>
    <t>P11.1</t>
  </si>
  <si>
    <t>Другие уточненные поражения мозга при родовой травме</t>
  </si>
  <si>
    <t>P11.5</t>
  </si>
  <si>
    <t>D31.5</t>
  </si>
  <si>
    <t>D31.6</t>
  </si>
  <si>
    <t>D32.0</t>
  </si>
  <si>
    <t>D32.1</t>
  </si>
  <si>
    <t>D33.0</t>
  </si>
  <si>
    <t>D33.1</t>
  </si>
  <si>
    <t>D33.3</t>
  </si>
  <si>
    <t>D33.4</t>
  </si>
  <si>
    <t>D33.7</t>
  </si>
  <si>
    <t>D35.2</t>
  </si>
  <si>
    <t>D35.3</t>
  </si>
  <si>
    <t>D35.4</t>
  </si>
  <si>
    <t>D36.1</t>
  </si>
  <si>
    <t>I67.8</t>
  </si>
  <si>
    <t>Другие уточненные поражения сосудов мозга</t>
  </si>
  <si>
    <t>M05.8</t>
  </si>
  <si>
    <t>Другие серопозитивные ревматоидные артриты</t>
  </si>
  <si>
    <t>M06.0</t>
  </si>
  <si>
    <t>Серонегативный ревматоидный артрит</t>
  </si>
  <si>
    <t>M12.5</t>
  </si>
  <si>
    <t>Травматическая артропатия</t>
  </si>
  <si>
    <t>M19.1</t>
  </si>
  <si>
    <t>Посттравматический артроз других суставов</t>
  </si>
  <si>
    <t>M20.1</t>
  </si>
  <si>
    <t>Наружное искривление большого пальца (hallus valgus) (приобретенное)</t>
  </si>
  <si>
    <t>M20.5</t>
  </si>
  <si>
    <t>Другие деформации пальца(цев) стопы (приобретенные)</t>
  </si>
  <si>
    <t>M21.0</t>
  </si>
  <si>
    <t>Вальгусная деформация, не классифицированная в других рубриках</t>
  </si>
  <si>
    <t>M21.2</t>
  </si>
  <si>
    <t>Сгибательная деформация</t>
  </si>
  <si>
    <t>M21.4</t>
  </si>
  <si>
    <t>Плоская стопа [per planus] (приобретенная)</t>
  </si>
  <si>
    <t>M21.5</t>
  </si>
  <si>
    <t>Приобретенная когтеобразная кисть, косорукость, полая стопа (с высоким сводом) и искривленная стопа (косолапость)</t>
  </si>
  <si>
    <t>M21.6</t>
  </si>
  <si>
    <t>Другие приобретенные деформации лодыжки и стопы</t>
  </si>
  <si>
    <t>M21.9</t>
  </si>
  <si>
    <t>Приобретенная деформация конечностей неуточненная</t>
  </si>
  <si>
    <t>M46</t>
  </si>
  <si>
    <t>Другие воспалительные спондилопатии</t>
  </si>
  <si>
    <t>M48</t>
  </si>
  <si>
    <t>Другие спондилопатии</t>
  </si>
  <si>
    <t>M50</t>
  </si>
  <si>
    <t>Поражения межпозвоночных дисков шейного отдела</t>
  </si>
  <si>
    <t>M51</t>
  </si>
  <si>
    <t>Поражения межпозвоночных дисков других отделов</t>
  </si>
  <si>
    <t>H04.5</t>
  </si>
  <si>
    <t>Стеноз и недостаточность слезных протоков</t>
  </si>
  <si>
    <t>H04.6</t>
  </si>
  <si>
    <t>Другие изменения слезных протоков</t>
  </si>
  <si>
    <t>H05.0</t>
  </si>
  <si>
    <t>Острое воспаление глазницы</t>
  </si>
  <si>
    <t>H05.1</t>
  </si>
  <si>
    <t>Хронические воспалительные болезни глазницы</t>
  </si>
  <si>
    <t>H05.2</t>
  </si>
  <si>
    <t>Экзофтальмические состояния</t>
  </si>
  <si>
    <t>H05.3</t>
  </si>
  <si>
    <t>Деформация глазницы</t>
  </si>
  <si>
    <t>H05.4</t>
  </si>
  <si>
    <t>Энофтальм</t>
  </si>
  <si>
    <t>H05.5</t>
  </si>
  <si>
    <t>Неудаленное давно попавшее в глазницу инородное тело вследствие проникающего ранения глазницы</t>
  </si>
  <si>
    <t>H11.2</t>
  </si>
  <si>
    <t>Рубцы конъюнктивы</t>
  </si>
  <si>
    <t>I61</t>
  </si>
  <si>
    <t>Внутримозговое кровоизлияние</t>
  </si>
  <si>
    <t>H33.2</t>
  </si>
  <si>
    <t>Серозная отслойка сетчатки</t>
  </si>
  <si>
    <t>H33.3</t>
  </si>
  <si>
    <t>Ретинальные разрывы без отслойки сетчатки</t>
  </si>
  <si>
    <t>H33.4</t>
  </si>
  <si>
    <t>Тракционная отслойка сетчатки</t>
  </si>
  <si>
    <t>H33.5</t>
  </si>
  <si>
    <t>Другие формы отслойки сетчатки</t>
  </si>
  <si>
    <t>H34</t>
  </si>
  <si>
    <t>Окклюзии сосудов сетчатки</t>
  </si>
  <si>
    <t>H34.8</t>
  </si>
  <si>
    <t>Другие ретинальные сосудистые окклюзии</t>
  </si>
  <si>
    <t>H34.9</t>
  </si>
  <si>
    <t>H33</t>
  </si>
  <si>
    <t>Отслойка и разрывы сетчатки</t>
  </si>
  <si>
    <t>H33.0</t>
  </si>
  <si>
    <t>Отслойка сетчатки с разрывом сетчатки</t>
  </si>
  <si>
    <t>H33.1</t>
  </si>
  <si>
    <t>Ретиношизис и ретинальные кисты</t>
  </si>
  <si>
    <t>Болезнь Крона [регионарный энтерит]</t>
  </si>
  <si>
    <t>K51</t>
  </si>
  <si>
    <t>Язвенный колит</t>
  </si>
  <si>
    <t>K86.0</t>
  </si>
  <si>
    <t>N13.0</t>
  </si>
  <si>
    <t>N13.1</t>
  </si>
  <si>
    <t>Гидронефроз со стриктурой мочеточника, не классифицированный в других рубриках</t>
  </si>
  <si>
    <t>N13.2</t>
  </si>
  <si>
    <t>Гидронефроз с обструкцией почки и мочеточника камнем</t>
  </si>
  <si>
    <t>D10.6</t>
  </si>
  <si>
    <t>D10.9</t>
  </si>
  <si>
    <t>D18</t>
  </si>
  <si>
    <t>Гемангиома и лимфангиома любой локализации</t>
  </si>
  <si>
    <t>D18.0</t>
  </si>
  <si>
    <t>Гемангиома любой локализации</t>
  </si>
  <si>
    <t>D43.0</t>
  </si>
  <si>
    <t>D43.1</t>
  </si>
  <si>
    <t>D43.4</t>
  </si>
  <si>
    <t>D44.5</t>
  </si>
  <si>
    <t>D48.0</t>
  </si>
  <si>
    <t>I85.0</t>
  </si>
  <si>
    <t>Варикозное расширение вен пищевода с кровотечением</t>
  </si>
  <si>
    <t>M16.1</t>
  </si>
  <si>
    <t>Другой первичный коксартроз</t>
  </si>
  <si>
    <t>M16.2</t>
  </si>
  <si>
    <t>Коксартроз в результате дисплазии двусторонний</t>
  </si>
  <si>
    <t>M16.3</t>
  </si>
  <si>
    <t>Другие диспластические коксартрозы</t>
  </si>
  <si>
    <t>M17</t>
  </si>
  <si>
    <t>Гонартроз [артроз коленного сустава]</t>
  </si>
  <si>
    <t>M24.6</t>
  </si>
  <si>
    <t>Анкилоз сустава</t>
  </si>
  <si>
    <t>M25.3</t>
  </si>
  <si>
    <t>Другая нестабильность сустава</t>
  </si>
  <si>
    <t>M42</t>
  </si>
  <si>
    <t>Остеохондроз позвоночника</t>
  </si>
  <si>
    <t>M43</t>
  </si>
  <si>
    <t>Другие деформирующие дорсопатии</t>
  </si>
  <si>
    <t>M45</t>
  </si>
  <si>
    <t>Анкилозирующий спондилит</t>
  </si>
  <si>
    <t>I60</t>
  </si>
  <si>
    <t>Субарахноидальное кровоизлияние</t>
  </si>
  <si>
    <t>C31</t>
  </si>
  <si>
    <t>Злокачественное новообразование придаточных пазух</t>
  </si>
  <si>
    <t>Ретинальная васкулярная окклюзия неуточненная</t>
  </si>
  <si>
    <t>H35</t>
  </si>
  <si>
    <t>Другие болезни сетчатки</t>
  </si>
  <si>
    <t>H35.1</t>
  </si>
  <si>
    <t>Преретинопатия</t>
  </si>
  <si>
    <t>H35.2</t>
  </si>
  <si>
    <t>Другая пролиферативная ретинопатия</t>
  </si>
  <si>
    <t>H35.3</t>
  </si>
  <si>
    <t>Дегенерация макулы и заднего полюса</t>
  </si>
  <si>
    <t>H35.4</t>
  </si>
  <si>
    <t>Периферические ретинальные дегенерации</t>
  </si>
  <si>
    <t>H35.6</t>
  </si>
  <si>
    <t>H35.7</t>
  </si>
  <si>
    <t>Расщепление слоев сетчатки</t>
  </si>
  <si>
    <t>H35.9</t>
  </si>
  <si>
    <t>Болезнь сетчатки неуточненная</t>
  </si>
  <si>
    <t>Поражения сетчатки при болезнях, классифицированных в других рубриках</t>
  </si>
  <si>
    <t>Диабетическая ретинопатия (Е10-Е14* с общим четвертым знаком .3)</t>
  </si>
  <si>
    <t>Другие ретинальные нарушения при болезнях, классифицированных в других рубриках</t>
  </si>
  <si>
    <t>H40</t>
  </si>
  <si>
    <t>Глаукома</t>
  </si>
  <si>
    <t>H40.1</t>
  </si>
  <si>
    <t>Первичная открытоугольная глаукома</t>
  </si>
  <si>
    <t>H40.2</t>
  </si>
  <si>
    <t>Первичная закрытоугольная глаукома</t>
  </si>
  <si>
    <t>H40.3</t>
  </si>
  <si>
    <t>Глаукома вторичная посттравматическая</t>
  </si>
  <si>
    <t>H40.4</t>
  </si>
  <si>
    <t>Глаукома вторичная вследствие воспалительного заболевания глаза</t>
  </si>
  <si>
    <t>H40.5</t>
  </si>
  <si>
    <t>Глаукома вторичная вследствие других болезней глаз</t>
  </si>
  <si>
    <t>H40.6</t>
  </si>
  <si>
    <t>Глаукома вторичная, вызванная приемом лекарственных средств</t>
  </si>
  <si>
    <t>H40.8</t>
  </si>
  <si>
    <t>Другая глаукома</t>
  </si>
  <si>
    <t>H40.9</t>
  </si>
  <si>
    <t>Глаукома неуточненная</t>
  </si>
  <si>
    <t>Глаукома при болезнях, классифицированных в других рубриках</t>
  </si>
  <si>
    <t>H42.0</t>
  </si>
  <si>
    <t>Глаукома при болезнях эндокринной системы, расстройствах питания и нарушениях обмена веществ</t>
  </si>
  <si>
    <t>Глаукома при других болезнях, классифицированных в других рубриках</t>
  </si>
  <si>
    <t>H43.1</t>
  </si>
  <si>
    <t>Кровоизлияние в стекловидное тело</t>
  </si>
  <si>
    <t>H43.3</t>
  </si>
  <si>
    <t>Другие помутнения стекловидного тела</t>
  </si>
  <si>
    <t>H44.0</t>
  </si>
  <si>
    <t>Гнойный эндофтальмит</t>
  </si>
  <si>
    <t>H44.1</t>
  </si>
  <si>
    <t>Другие эндофтальмиты</t>
  </si>
  <si>
    <t>H49.9</t>
  </si>
  <si>
    <t>Паралитическое косоглазие неуточненное</t>
  </si>
  <si>
    <t>K76.6</t>
  </si>
  <si>
    <t>Портальная гипертензия</t>
  </si>
  <si>
    <t>K76.8</t>
  </si>
  <si>
    <t>Другие уточненные болезни печени</t>
  </si>
  <si>
    <t>D13.5</t>
  </si>
  <si>
    <t>D16.8</t>
  </si>
  <si>
    <t>D21.0</t>
  </si>
  <si>
    <t>J43</t>
  </si>
  <si>
    <t>Код ра-боты и услуги по специ-альности</t>
  </si>
  <si>
    <t>Специальность</t>
  </si>
  <si>
    <t>Дети, рублей</t>
  </si>
  <si>
    <t>Взрослые, рублей</t>
  </si>
  <si>
    <t>Кардиология</t>
  </si>
  <si>
    <t>98</t>
  </si>
  <si>
    <t>Детская кардиология</t>
  </si>
  <si>
    <t>Ревматология</t>
  </si>
  <si>
    <t>04</t>
  </si>
  <si>
    <t>Гастроэнтерология</t>
  </si>
  <si>
    <t>Пульмонология</t>
  </si>
  <si>
    <t>53</t>
  </si>
  <si>
    <t>Эндокринология</t>
  </si>
  <si>
    <t>Детская эндокринология</t>
  </si>
  <si>
    <t>12</t>
  </si>
  <si>
    <t>Диабетология</t>
  </si>
  <si>
    <t>Нефрология</t>
  </si>
  <si>
    <t>Гематология</t>
  </si>
  <si>
    <t>02</t>
  </si>
  <si>
    <t>Аллергология и иммунология</t>
  </si>
  <si>
    <t>54</t>
  </si>
  <si>
    <t>Педиатрия</t>
  </si>
  <si>
    <t>55</t>
  </si>
  <si>
    <t>Неонаталогия</t>
  </si>
  <si>
    <t>Терапия</t>
  </si>
  <si>
    <t>64</t>
  </si>
  <si>
    <t>Восстановительная медицина</t>
  </si>
  <si>
    <t>Токсикология</t>
  </si>
  <si>
    <t>16</t>
  </si>
  <si>
    <t>Инфекционные болезни</t>
  </si>
  <si>
    <t>41</t>
  </si>
  <si>
    <t>Травматология и ортопедия</t>
  </si>
  <si>
    <t>63</t>
  </si>
  <si>
    <t>Урология</t>
  </si>
  <si>
    <t>Детская урология-андрология</t>
  </si>
  <si>
    <t>Нейрохирургия</t>
  </si>
  <si>
    <t>Челюстно-лицевая хирургия</t>
  </si>
  <si>
    <t>Колопроктология</t>
  </si>
  <si>
    <t>Хирургия</t>
  </si>
  <si>
    <t>Сердечно-сосудистая хирургия</t>
  </si>
  <si>
    <t>Торакальная хирургия</t>
  </si>
  <si>
    <t>11</t>
  </si>
  <si>
    <t>Детская хирургия</t>
  </si>
  <si>
    <t>Онкология</t>
  </si>
  <si>
    <t>09</t>
  </si>
  <si>
    <t>Детская онкология</t>
  </si>
  <si>
    <t>01</t>
  </si>
  <si>
    <t>Акушерство и гинекология</t>
  </si>
  <si>
    <t>Отоларингология</t>
  </si>
  <si>
    <t>Офтальмология</t>
  </si>
  <si>
    <t>Неврология</t>
  </si>
  <si>
    <t>Дерматология</t>
  </si>
  <si>
    <t>99</t>
  </si>
  <si>
    <t>Первичный доврачебный прием специалистами сестринского дела в ФАПах</t>
  </si>
  <si>
    <t>Тарифы стоматологических услуг в системе обязательного медицинского страхования, действующие на территории Чувашской Республики.</t>
  </si>
  <si>
    <t>Код профиля</t>
  </si>
  <si>
    <t>Профиль</t>
  </si>
  <si>
    <t>56</t>
  </si>
  <si>
    <t>Ортодонтия</t>
  </si>
  <si>
    <t>57</t>
  </si>
  <si>
    <t>Стоматология</t>
  </si>
  <si>
    <t>Стоматология детская</t>
  </si>
  <si>
    <t>Стоматология терапевтическая</t>
  </si>
  <si>
    <t>Стоматология хирургическая</t>
  </si>
  <si>
    <t>Тарифы на оплату случаев оказания медицинской помощи в приемном/приемно-диагностическом отделении с проведением лечебно-диагностических мероприятий и наблюдением за состоянием здоровья пациентов до 6 часов без последующей госпитализации,  в системе обязательного медицинского страхования, действующие на территории Чувашской Республики.</t>
  </si>
  <si>
    <r>
      <t>№</t>
    </r>
    <r>
      <rPr>
        <sz val="12"/>
        <rFont val="Arial"/>
        <family val="2"/>
      </rPr>
      <t xml:space="preserve"> </t>
    </r>
  </si>
  <si>
    <r>
      <t>Наименование</t>
    </r>
    <r>
      <rPr>
        <sz val="12"/>
        <rFont val="Arial"/>
        <family val="2"/>
      </rPr>
      <t xml:space="preserve"> </t>
    </r>
  </si>
  <si>
    <t xml:space="preserve">Код </t>
  </si>
  <si>
    <t>Тариф, рублей</t>
  </si>
  <si>
    <t>28</t>
  </si>
  <si>
    <t>КОД</t>
  </si>
  <si>
    <t>Название</t>
  </si>
  <si>
    <t>Взрослые</t>
  </si>
  <si>
    <t>Дети</t>
  </si>
  <si>
    <t>E11.5</t>
  </si>
  <si>
    <t>E11.7</t>
  </si>
  <si>
    <t>17</t>
  </si>
  <si>
    <t>I86.1</t>
  </si>
  <si>
    <t>Варикозное расширение вен мошонки</t>
  </si>
  <si>
    <t>H66.1</t>
  </si>
  <si>
    <t>H66.2</t>
  </si>
  <si>
    <t>Хронический панкреатит алкогольной этиологии</t>
  </si>
  <si>
    <t>K86.1</t>
  </si>
  <si>
    <t>Другие хронические панкреатиты</t>
  </si>
  <si>
    <t>K86.2</t>
  </si>
  <si>
    <t>Киста поджелудочной железы</t>
  </si>
  <si>
    <t>K86.3</t>
  </si>
  <si>
    <t>Ложная киста поджелудочной железы</t>
  </si>
  <si>
    <t>K86.8</t>
  </si>
  <si>
    <t>Другие уточненные болезни поджелудочной железы</t>
  </si>
  <si>
    <t>H80.0</t>
  </si>
  <si>
    <t>Отосклероз, вовлекающий овальное окно, необлитерирующий</t>
  </si>
  <si>
    <t>H80.1</t>
  </si>
  <si>
    <t>Отосклероз, вовлекающий овальное окно, облитерирующий</t>
  </si>
  <si>
    <t>H80.9</t>
  </si>
  <si>
    <t>Отосклероз неуточненный</t>
  </si>
  <si>
    <t>H90</t>
  </si>
  <si>
    <t>Кондуктивная и нейросенсорная потеря слуха</t>
  </si>
  <si>
    <t>D16</t>
  </si>
  <si>
    <t>Доброкачественное новообразование костей и суставных хрящей</t>
  </si>
  <si>
    <t>D16.4</t>
  </si>
  <si>
    <t>D16.6</t>
  </si>
  <si>
    <t>18</t>
  </si>
  <si>
    <t>19</t>
  </si>
  <si>
    <t>Ультразвуковая диагностика</t>
  </si>
  <si>
    <t>Эндоскопическая диагностика</t>
  </si>
  <si>
    <t>Тарифы на оплату отдельных случаев оказания амбулаторной помощи в системе обязательного медицинского страхования, действующие на территории Чувашской Республики.</t>
  </si>
  <si>
    <t>29</t>
  </si>
  <si>
    <t>30</t>
  </si>
  <si>
    <t>взрослые</t>
  </si>
  <si>
    <t>дети</t>
  </si>
  <si>
    <t>ЦЗ1</t>
  </si>
  <si>
    <t>C90.0</t>
  </si>
  <si>
    <t>Множественная миелома</t>
  </si>
  <si>
    <t>C90.2</t>
  </si>
  <si>
    <t>Плазмоцитома экстрамедуллярная</t>
  </si>
  <si>
    <t>Исследование уровня свободного и связанного билирубина в крови</t>
  </si>
  <si>
    <t>Аллергологические исследования</t>
  </si>
  <si>
    <t>Исследования на специфические белки</t>
  </si>
  <si>
    <t>Эндокринологические исследования</t>
  </si>
  <si>
    <t>Гастромаркеры</t>
  </si>
  <si>
    <t>Онкомаркеры</t>
  </si>
  <si>
    <t>Инфекционные исследования</t>
  </si>
  <si>
    <t>C41.0</t>
  </si>
  <si>
    <t>C41.2</t>
  </si>
  <si>
    <t>C41.4</t>
  </si>
  <si>
    <t>C43.1</t>
  </si>
  <si>
    <t>Злокачественная меланома века, включая спайку век</t>
  </si>
  <si>
    <t>C43.4</t>
  </si>
  <si>
    <t>Злокачественная меланома волосистой части головы и шеи</t>
  </si>
  <si>
    <t>C44.1</t>
  </si>
  <si>
    <t>C44.4</t>
  </si>
  <si>
    <t>C49.0</t>
  </si>
  <si>
    <t>Исследование уровня глюкозы в крови</t>
  </si>
  <si>
    <t>Исследование уровня мочевины в крови</t>
  </si>
  <si>
    <t>Исследование уровня мочевой кислоты в крови</t>
  </si>
  <si>
    <t>C70.0</t>
  </si>
  <si>
    <t>C70.1</t>
  </si>
  <si>
    <t>C71.0</t>
  </si>
  <si>
    <t>C71.6</t>
  </si>
  <si>
    <t>C71.7</t>
  </si>
  <si>
    <t>C72.0</t>
  </si>
  <si>
    <t>C72.1</t>
  </si>
  <si>
    <t>C72.2</t>
  </si>
  <si>
    <t>C72.3</t>
  </si>
  <si>
    <t>C72.8</t>
  </si>
  <si>
    <t>C75.3</t>
  </si>
  <si>
    <t>20</t>
  </si>
  <si>
    <t>21</t>
  </si>
  <si>
    <t>22</t>
  </si>
  <si>
    <t>23</t>
  </si>
  <si>
    <t>S22.0</t>
  </si>
  <si>
    <t>H74.1</t>
  </si>
  <si>
    <t>Адгезивная болезнь среднего уха</t>
  </si>
  <si>
    <t>H74.2</t>
  </si>
  <si>
    <t>Разрыв и дислокация слуховых косточек</t>
  </si>
  <si>
    <t>H74.3</t>
  </si>
  <si>
    <t>C79.4</t>
  </si>
  <si>
    <t>C79.5</t>
  </si>
  <si>
    <t>Исследование уровня мочевой кислоты в моче</t>
  </si>
  <si>
    <t>Исследование уровня глюкозы в моче</t>
  </si>
  <si>
    <t>Исследование уровня мочевины в моче</t>
  </si>
  <si>
    <t>Исследование уровня калия в моче</t>
  </si>
  <si>
    <t>Исследование уровня натрия в моче</t>
  </si>
  <si>
    <t>Исследование уровня фосфора в моче</t>
  </si>
  <si>
    <t>Исследование уровня буферных веществ в крови</t>
  </si>
  <si>
    <t>Исследование уровня альбумина в крови</t>
  </si>
  <si>
    <t>Исследование уровня миоглобина в крови</t>
  </si>
  <si>
    <t>Исследование уровня трансферрина сыворотки крови</t>
  </si>
  <si>
    <t>Коагулологические исследования</t>
  </si>
  <si>
    <t>Исследование уровня дегидроэпиандростерона сульфата в крови</t>
  </si>
  <si>
    <t>Исследование уровня тиреоглобулина в крови</t>
  </si>
  <si>
    <t>Гематологические исследования</t>
  </si>
  <si>
    <t>Исследование уровня ретикулоцитов в крови</t>
  </si>
  <si>
    <t>Лечебная физкультура и спортивная медицина</t>
  </si>
  <si>
    <t>Диетология</t>
  </si>
  <si>
    <t>13</t>
  </si>
  <si>
    <t>97</t>
  </si>
  <si>
    <t>Стоматология профилактическая (доврачебная)</t>
  </si>
  <si>
    <t>Генетика</t>
  </si>
  <si>
    <t>E10.5</t>
  </si>
  <si>
    <t>E10.7</t>
  </si>
  <si>
    <t>B67.0</t>
  </si>
  <si>
    <t>77</t>
  </si>
  <si>
    <t>75</t>
  </si>
  <si>
    <t>122</t>
  </si>
  <si>
    <t>68</t>
  </si>
  <si>
    <t>14</t>
  </si>
  <si>
    <t>Гериатрия</t>
  </si>
  <si>
    <t>100</t>
  </si>
  <si>
    <t>130</t>
  </si>
  <si>
    <t>Травматология</t>
  </si>
  <si>
    <t>131</t>
  </si>
  <si>
    <t>Ортопедия</t>
  </si>
  <si>
    <t>108</t>
  </si>
  <si>
    <t>116</t>
  </si>
  <si>
    <t>112</t>
  </si>
  <si>
    <t>114</t>
  </si>
  <si>
    <t>Хирургия (комбустиология)</t>
  </si>
  <si>
    <t>Абдоминальная хирургия</t>
  </si>
  <si>
    <t>81</t>
  </si>
  <si>
    <t>60</t>
  </si>
  <si>
    <t>127</t>
  </si>
  <si>
    <t>Паталогия беременности</t>
  </si>
  <si>
    <t>128</t>
  </si>
  <si>
    <t>Для беременных и рожениц</t>
  </si>
  <si>
    <t>129</t>
  </si>
  <si>
    <t>Для производства абортов</t>
  </si>
  <si>
    <t>65</t>
  </si>
  <si>
    <t>132</t>
  </si>
  <si>
    <t>85</t>
  </si>
  <si>
    <t>86</t>
  </si>
  <si>
    <t>89</t>
  </si>
  <si>
    <t>90</t>
  </si>
  <si>
    <t>87</t>
  </si>
  <si>
    <t>999</t>
  </si>
  <si>
    <t>Стоматология доврачебная</t>
  </si>
  <si>
    <t>-</t>
  </si>
  <si>
    <t>Приложение 7</t>
  </si>
  <si>
    <t>Приложение 11</t>
  </si>
  <si>
    <t>Х</t>
  </si>
  <si>
    <t>ЛХ</t>
  </si>
  <si>
    <t>Приложение 18</t>
  </si>
  <si>
    <t>Внутривенная урография*</t>
  </si>
  <si>
    <t>УЗИ сосудов головного мозга, шеи, конечностей (в т.ч. с УЗДГ и/или ЦДК)*</t>
  </si>
  <si>
    <t>Электроэнцефалография*</t>
  </si>
  <si>
    <t>Реоэнцефалография (РЭГ)*</t>
  </si>
  <si>
    <t>Велоэргометрия*</t>
  </si>
  <si>
    <t>Специальные методы получения исследуемых образцов, доступа и введения</t>
  </si>
  <si>
    <t>Общая врачебная практика (семейная медицина)</t>
  </si>
  <si>
    <t>Мужчины</t>
  </si>
  <si>
    <t>Женщины</t>
  </si>
  <si>
    <t>из них:</t>
  </si>
  <si>
    <t>для оказания медицинской помощи детскому населению</t>
  </si>
  <si>
    <t>Интенсивной терапии (БИТ)</t>
  </si>
  <si>
    <t>в том числе:</t>
  </si>
  <si>
    <t>кардиологические</t>
  </si>
  <si>
    <t>неврологические</t>
  </si>
  <si>
    <t>нейрохирургические</t>
  </si>
  <si>
    <t>акушерско-гинекологические</t>
  </si>
  <si>
    <t>хирургическо-травматологические</t>
  </si>
  <si>
    <t>токсикологические</t>
  </si>
  <si>
    <t>реанимационные</t>
  </si>
  <si>
    <t>педиатрические</t>
  </si>
  <si>
    <t>Тарифы на оплату скорой медицинской помощи в системе обязательного медицинского страхования, действующие на территории Чувашской Республики.</t>
  </si>
  <si>
    <t>Вызов скорой медицинской помощи:</t>
  </si>
  <si>
    <t>Врачебных общепрофильных бригад</t>
  </si>
  <si>
    <t>Фельдшерских</t>
  </si>
  <si>
    <t>Других специализированных – всего</t>
  </si>
  <si>
    <t>Приложение 16</t>
  </si>
  <si>
    <t>ЦЗ4</t>
  </si>
  <si>
    <t>Комплексная услуга, оказанная в центрах здоровья с учетом проведения проверки остроты зрения, рефрактометрии, тонометрии, исследования бинокулярного зрения, определения вида и степени аметропии, наличия астигматизма</t>
  </si>
  <si>
    <t>Комплексная услуга, оказанная в центрах здоровья без учета проведения проверки остроты зрения, рефрактометрии, тонометрии, исследования бинокулярного зрения, определения вида и степени аметропии, наличия астигматизма</t>
  </si>
  <si>
    <t>ООО "Мастер-Дент"</t>
  </si>
  <si>
    <t>ООО "Икар-1"</t>
  </si>
  <si>
    <t>ООО "Вита"</t>
  </si>
  <si>
    <t xml:space="preserve"> </t>
  </si>
  <si>
    <t>I этап диспансеризации взрослого населения, в возрасте:</t>
  </si>
  <si>
    <t>21 год</t>
  </si>
  <si>
    <t>24 года</t>
  </si>
  <si>
    <t>27 лет</t>
  </si>
  <si>
    <t>30 лет</t>
  </si>
  <si>
    <t>33 года</t>
  </si>
  <si>
    <t>36 лет</t>
  </si>
  <si>
    <t>39 лет</t>
  </si>
  <si>
    <t>42 года</t>
  </si>
  <si>
    <t>45 лет</t>
  </si>
  <si>
    <t>48 лет</t>
  </si>
  <si>
    <t>51 год</t>
  </si>
  <si>
    <t>54 года</t>
  </si>
  <si>
    <t>57 лет</t>
  </si>
  <si>
    <t>60 лет</t>
  </si>
  <si>
    <t>63 года</t>
  </si>
  <si>
    <t>66 лет</t>
  </si>
  <si>
    <t>69 лет</t>
  </si>
  <si>
    <t>72 года</t>
  </si>
  <si>
    <t>75 лет</t>
  </si>
  <si>
    <t>78 лет</t>
  </si>
  <si>
    <t>81 год</t>
  </si>
  <si>
    <t>84 года</t>
  </si>
  <si>
    <t>87 лет</t>
  </si>
  <si>
    <t>90 лет</t>
  </si>
  <si>
    <t>93 года</t>
  </si>
  <si>
    <t>96 лет</t>
  </si>
  <si>
    <t>II этап диспансеризацииопределенных групп взрослого населения</t>
  </si>
  <si>
    <t>Код работы и услуги по специальности</t>
  </si>
  <si>
    <t>приложение 5</t>
  </si>
  <si>
    <t>.</t>
  </si>
  <si>
    <t>Тарифы за законченный случай профилактического медицинского осмотра взрослого населения
в системе обязательного медицинского страхования, действующие 
на территории Чувашской Республики</t>
  </si>
  <si>
    <t>Возрастные группы населения</t>
  </si>
  <si>
    <t>от 18 до 38 лет</t>
  </si>
  <si>
    <t>от 39 до 44 лет</t>
  </si>
  <si>
    <t>от 66 лет и старше</t>
  </si>
  <si>
    <t>ДИСП1</t>
  </si>
  <si>
    <t>ДИСП2</t>
  </si>
  <si>
    <t>П1011</t>
  </si>
  <si>
    <t>Мальчики</t>
  </si>
  <si>
    <t>Девочки</t>
  </si>
  <si>
    <t>I этап диспансеризации пребывающих в стационарных учреждениях детей-сирот и детей, находящихся в трудной жизненной ситуации, в возрасте:</t>
  </si>
  <si>
    <t>от 1 года до 3 лет</t>
  </si>
  <si>
    <t xml:space="preserve">от 5 до 7 лет </t>
  </si>
  <si>
    <t>II этап диспансеризации пребывающих в стационарных учреждениях детей-сирот и детей, находящихся в трудной жизненной ситуации</t>
  </si>
  <si>
    <t>A04.10.002</t>
  </si>
  <si>
    <t>ДТСР1</t>
  </si>
  <si>
    <t>ДТСР2</t>
  </si>
  <si>
    <t>ПМД1</t>
  </si>
  <si>
    <t>новорожденный</t>
  </si>
  <si>
    <t>1 месяц</t>
  </si>
  <si>
    <t>2 месяца</t>
  </si>
  <si>
    <t>3 месяца</t>
  </si>
  <si>
    <t>4 месяца</t>
  </si>
  <si>
    <t>5 месяцев</t>
  </si>
  <si>
    <t>6 месяцев</t>
  </si>
  <si>
    <t>7 месяцев</t>
  </si>
  <si>
    <t>8 месяцев</t>
  </si>
  <si>
    <t>9 месяцев</t>
  </si>
  <si>
    <t>10 месяцев</t>
  </si>
  <si>
    <t>11 месяцев</t>
  </si>
  <si>
    <t>12 месяцев</t>
  </si>
  <si>
    <t>1 год 3 месяца</t>
  </si>
  <si>
    <t>1 год 6 месяцев</t>
  </si>
  <si>
    <t>2 года</t>
  </si>
  <si>
    <t>3 года</t>
  </si>
  <si>
    <t>4 года</t>
  </si>
  <si>
    <t>5 лет</t>
  </si>
  <si>
    <t>6 лет</t>
  </si>
  <si>
    <t>7 лет</t>
  </si>
  <si>
    <t>8 лет</t>
  </si>
  <si>
    <t>9 лет</t>
  </si>
  <si>
    <t>10 лет</t>
  </si>
  <si>
    <t>11 лет</t>
  </si>
  <si>
    <t>12 лет</t>
  </si>
  <si>
    <t>13 лет</t>
  </si>
  <si>
    <t>14 лет</t>
  </si>
  <si>
    <t>15 лет</t>
  </si>
  <si>
    <t>16 лет</t>
  </si>
  <si>
    <t>17 лет</t>
  </si>
  <si>
    <t>ПМД2</t>
  </si>
  <si>
    <t>II этап прохождения несовершеннолетними профилактических медицинских осмотров</t>
  </si>
  <si>
    <t>A09.05.132</t>
  </si>
  <si>
    <t>A09.05.131</t>
  </si>
  <si>
    <t>A09.05.154</t>
  </si>
  <si>
    <t>A09.05.065</t>
  </si>
  <si>
    <t>A09.05.060</t>
  </si>
  <si>
    <t>A09.05.064</t>
  </si>
  <si>
    <t>A09.05.135</t>
  </si>
  <si>
    <t>A09.05.078</t>
  </si>
  <si>
    <t>Приложение 6</t>
  </si>
  <si>
    <t>ДТУ1</t>
  </si>
  <si>
    <t>ДТУ2</t>
  </si>
  <si>
    <t>I этап диспансеризации детей-сирот и детей, оставшихся без попечения родителей, в том числе усыновленных (удочеренных), принятых под опеку (попечительство), в приемную или патронатную семью, в возрасте:</t>
  </si>
  <si>
    <t>II этап диспансеризации детей-сирот и детей, оставшихся без попечения родителей, в том числе усыновленных (удочеренных), принятых под опеку (попечительство), в приемную или патронатную семью</t>
  </si>
  <si>
    <t xml:space="preserve">от 7 до 18 лет </t>
  </si>
  <si>
    <t>III (клинический) уровень,
 1 посещение</t>
  </si>
  <si>
    <t>I (муниципальный) уровень,
1 посещение</t>
  </si>
  <si>
    <t>НЕЙРОХИРУРГИЯ</t>
  </si>
  <si>
    <t>СЕРДЕЧНО - СОСУДИСТАЯ ХИРУРГИЯ</t>
  </si>
  <si>
    <t>ТОРАКАЛЬНАЯ ХИРУРГИЯ</t>
  </si>
  <si>
    <t>Видеоторакоскопические операции на органах грудной полости</t>
  </si>
  <si>
    <t>Эмфизема легкого</t>
  </si>
  <si>
    <t>ТРАВМАТОЛОГИЯ И ОРТОПЕДИЯ</t>
  </si>
  <si>
    <t>Врожденная деформация колена</t>
  </si>
  <si>
    <t>НЕОНАТОЛОГИЯ</t>
  </si>
  <si>
    <t>140</t>
  </si>
  <si>
    <t>ООО "Жемчуг"</t>
  </si>
  <si>
    <t>Наименование МО</t>
  </si>
  <si>
    <t>Тарифы за законченный случай диспансеризации инвалидов, ветеранов, вдов (вдовцов) умерших инвалидов и ветеранов Великой Отечественной войны 1941 - 1945 годов, лиц, награжденных знаком «Жителю блокадного Ленинграда», и бывших несовершеннолетних узников концлагерей, гетто, других мест принудительного содержания, созданных фашистами и их союзниками в период Второй мировой войны,
в системе обязательного медицинского страхования, действующие 
на территории Чувашской Республики</t>
  </si>
  <si>
    <t>70 лет</t>
  </si>
  <si>
    <t>71 год</t>
  </si>
  <si>
    <t>73 года</t>
  </si>
  <si>
    <t>74 года</t>
  </si>
  <si>
    <t>76 лет</t>
  </si>
  <si>
    <t>77 лет</t>
  </si>
  <si>
    <t>79 лет</t>
  </si>
  <si>
    <t>80 лет</t>
  </si>
  <si>
    <t>82 года</t>
  </si>
  <si>
    <t>83 года</t>
  </si>
  <si>
    <t>85 лет</t>
  </si>
  <si>
    <t>86 лет</t>
  </si>
  <si>
    <t>88 лет</t>
  </si>
  <si>
    <t>89 лет</t>
  </si>
  <si>
    <t>91 год</t>
  </si>
  <si>
    <t>92 года</t>
  </si>
  <si>
    <t>94 года</t>
  </si>
  <si>
    <t>95 лет</t>
  </si>
  <si>
    <t>97 лет</t>
  </si>
  <si>
    <t>98 лет</t>
  </si>
  <si>
    <t xml:space="preserve">Наименование высокотехнологичной медицинской помощи </t>
  </si>
  <si>
    <t>Лазерная хирургия: лазерная дисцизия задней капсулы, периферическая лазерная коагуляция, лазерная иридектомия (стоимость операции на 1 глаз).</t>
  </si>
  <si>
    <t>H36</t>
  </si>
  <si>
    <t>H36.0</t>
  </si>
  <si>
    <t>H42</t>
  </si>
  <si>
    <t>H42.8</t>
  </si>
  <si>
    <t>Приложение 14</t>
  </si>
  <si>
    <t>ООО "Стоматологическая поликлиника "ДАНТИСТ+"</t>
  </si>
  <si>
    <t>99 лет и далее через 3 года</t>
  </si>
  <si>
    <t>22 года</t>
  </si>
  <si>
    <t>23 года</t>
  </si>
  <si>
    <t>25 лет</t>
  </si>
  <si>
    <t>26 лет</t>
  </si>
  <si>
    <t>28 лет</t>
  </si>
  <si>
    <t>29 лет</t>
  </si>
  <si>
    <t>31 год</t>
  </si>
  <si>
    <t>32 года</t>
  </si>
  <si>
    <t>34 года</t>
  </si>
  <si>
    <t>35 лет</t>
  </si>
  <si>
    <t>37 лет</t>
  </si>
  <si>
    <t>38 лет</t>
  </si>
  <si>
    <t>40 лет</t>
  </si>
  <si>
    <t>41 год</t>
  </si>
  <si>
    <t>43 года</t>
  </si>
  <si>
    <t>44 года</t>
  </si>
  <si>
    <t>46 лет</t>
  </si>
  <si>
    <t>47 лет</t>
  </si>
  <si>
    <t>49 лет</t>
  </si>
  <si>
    <t>50 лет</t>
  </si>
  <si>
    <t>52 года</t>
  </si>
  <si>
    <t>53 года</t>
  </si>
  <si>
    <t>55 лет</t>
  </si>
  <si>
    <t>56 лет</t>
  </si>
  <si>
    <t>58 лет</t>
  </si>
  <si>
    <t>59 лет</t>
  </si>
  <si>
    <t>61 год</t>
  </si>
  <si>
    <t>62 года</t>
  </si>
  <si>
    <t>64 года</t>
  </si>
  <si>
    <t>65 лет</t>
  </si>
  <si>
    <t>67 лет</t>
  </si>
  <si>
    <t>68 лет</t>
  </si>
  <si>
    <t>99 лет и больше</t>
  </si>
  <si>
    <t>Тарифы на медицинскую помощь в амбулаторных условиях (1 обращение) в системе обязательного медицинского страхования, действующие на территории Чувашской Республики.</t>
  </si>
  <si>
    <t>III (клинический) уровень,
 1 обращение</t>
  </si>
  <si>
    <t>I (муниципальный) уровень,
1 обращение</t>
  </si>
  <si>
    <t>АБДОМИНАЛЬНАЯ ХИРУРГИЯ</t>
  </si>
  <si>
    <t>Микрохирургические и реконструктивно-пластические операции на печени, желчных протоках и сосудах печени, в том числе эндоваскулярные операции на сосудах печени и реконструктивные операции на сосудах системы воротной вены, стентирование внутри- и внепеченочных желчных протоков</t>
  </si>
  <si>
    <t>ГАСТРОЭНТЕРОЛОГИЯ</t>
  </si>
  <si>
    <t>Микрохирургические вмешательства с использованием операционного микроскопа, стереотаксической биопсии, интраоперационной навигации и нейрофизиологического мониторинга при внутримозговых новообразованиях головного мозга и каверномах функционально значимых зон головного мозга</t>
  </si>
  <si>
    <t>С71.1</t>
  </si>
  <si>
    <t>С71.2</t>
  </si>
  <si>
    <t>С71.3</t>
  </si>
  <si>
    <t>С71.4</t>
  </si>
  <si>
    <t>С79.3</t>
  </si>
  <si>
    <t>Микрохирургические вмешательства при злокачественных (первичных и вторичных) и доброкачественных новообразованиях оболочек головного мозга с вовлечением синусов, серповидного отростка и намета мозжечка</t>
  </si>
  <si>
    <t>ОТОРИНОЛАРИНГОЛОГИЯ</t>
  </si>
  <si>
    <t>Реконструктивные операции на звукопроводящем аппарате среднего уха</t>
  </si>
  <si>
    <t>РЕВМАТОЛОГИЯ</t>
  </si>
  <si>
    <t>УРОЛОГИЯ</t>
  </si>
  <si>
    <t>Оперативные вмешательства на органах мочеполовой системы с использованием лапароскопической техники</t>
  </si>
  <si>
    <t>Поликомпонентная терапия при язвенном колите и болезни Крона 3 и 4 степени активности, гормонозависимых и гормонорезистентных формах, тяжелой форме целиакии химиотерапевтическими и генно-инженерными биологическими лекарственными препаратами под контролем иммунологических, морфологических, гистохимических инструментальных исследований</t>
  </si>
  <si>
    <t>№</t>
  </si>
  <si>
    <t>Перечень медицинских организаций и способов оплаты медицинской помощи.</t>
  </si>
  <si>
    <t>Медицинские организации, оказывающие медицинскую помощь в амбулаторных условиях</t>
  </si>
  <si>
    <t>Медицинские организации, оплата медицинской помощи в которых осуществляется по подушевому нормативу финансирования на прикрепившихся лиц (+)</t>
  </si>
  <si>
    <t>Медицинские организации, оплата медицинской помощи в которых осуществляется за единицу объема медицинской помощи (+)</t>
  </si>
  <si>
    <t>Медицинские организации, оказывающие медицинскую помощь в стационарных условиях (+)</t>
  </si>
  <si>
    <t>Медицинские организации, оплата медицинской помощи в которых осуществляется по подушевому принципу финансирования скорой медицинской помощи, оказываемой вне медицинской организации (+)</t>
  </si>
  <si>
    <t>Медицинские организации, оказывающие медицинскую помощь в условиях дневного стационара (+)</t>
  </si>
  <si>
    <t>Медицинские организации, оказывающие скорую медицинскую помощь вне медицинских организаций (+)</t>
  </si>
  <si>
    <t>+</t>
  </si>
  <si>
    <t>КСГ</t>
  </si>
  <si>
    <t>Наименование КСГ</t>
  </si>
  <si>
    <t>N группы ВМП &lt;1&gt;</t>
  </si>
  <si>
    <t>E10.3</t>
  </si>
  <si>
    <t>E11.3</t>
  </si>
  <si>
    <t>Н25.0</t>
  </si>
  <si>
    <t>Н25.1</t>
  </si>
  <si>
    <t>Н25.2</t>
  </si>
  <si>
    <t>Н25.8</t>
  </si>
  <si>
    <t>Н25.9</t>
  </si>
  <si>
    <t>Н26.0</t>
  </si>
  <si>
    <t>Н26.1</t>
  </si>
  <si>
    <t>Н26.2</t>
  </si>
  <si>
    <t>Н26.3</t>
  </si>
  <si>
    <t>Н26.4</t>
  </si>
  <si>
    <t>Н27.0</t>
  </si>
  <si>
    <t>Н28</t>
  </si>
  <si>
    <t>Н32.8</t>
  </si>
  <si>
    <t>Реконструктивно-пластические и оптико-реконструктивные операции при травмах (открытых, закрытых) глаза, его придаточного аппарата, орбиты</t>
  </si>
  <si>
    <t xml:space="preserve">Cистемная красная волчанка </t>
  </si>
  <si>
    <t>ЭНДОКРИНОЛОГИЯ</t>
  </si>
  <si>
    <t>E10.4</t>
  </si>
  <si>
    <t>Инсулинзависимый сахарный диабет с неврологическими проявлениями</t>
  </si>
  <si>
    <t>E11.4</t>
  </si>
  <si>
    <t>Тарифы на случаи оказания высокотехнологичной медицинской помощи в условиях круглосуточного стационара, включенные в базовую программу обязательного медицинского страхования.</t>
  </si>
  <si>
    <t>Код коэффициента</t>
  </si>
  <si>
    <t>Случаи оказания медицинской помощи в круглосуточном и дневном стационарах, при которых устанавливается коэффициент сложности курации пациента</t>
  </si>
  <si>
    <t>Предоставление спального места и питания, при совместном нахождении одного из родителей, иного члена семьи или иного законного представителя в медицинской организации в стационарных условиях с ребенком до достижения им возраста четырех лет, а с ребенком старше указанного возраста - при наличии медицинских показаний.</t>
  </si>
  <si>
    <t>мужчины</t>
  </si>
  <si>
    <t>женщины</t>
  </si>
  <si>
    <t>половозрастные группы</t>
  </si>
  <si>
    <t xml:space="preserve">Половозрастные коэффициенты </t>
  </si>
  <si>
    <t>меньше года</t>
  </si>
  <si>
    <t>1 год - 4 года</t>
  </si>
  <si>
    <t>18 лет - 59 лет</t>
  </si>
  <si>
    <t>60 лет и старше</t>
  </si>
  <si>
    <t>18 лет - 54 года</t>
  </si>
  <si>
    <t>55 лет и старше</t>
  </si>
  <si>
    <t>Половозрастные коэффициенты дифференциации подушевого норматива финансирования на прикрепившихся лиц при оплате медицинской помощи, оказываемой в амбулаторных условиях.</t>
  </si>
  <si>
    <t>Половозрастные коэффициенты дифференциации подушевого норматива финансирования скорой медицинской помощи, оказываемой вне медицинской организации.</t>
  </si>
  <si>
    <t>Магнитно-резонансная томография суставов (один сустав) с контрастированием</t>
  </si>
  <si>
    <t>Магнитно-резонансная томография суставов (один сустав)</t>
  </si>
  <si>
    <t>Компьютерная томография верхней конечности с внутривенным болюсным контрастированием, мультипланарной и трехмерной реконструкцией</t>
  </si>
  <si>
    <t>Компьютерная томография гортани с внутривенным болюсным контрастированием</t>
  </si>
  <si>
    <t>Компьютерная томография шеи с внутривенным болюсным контрастированием</t>
  </si>
  <si>
    <t>Компьютерная томография шеи с внутривенным болюсным контрастированием, мультипланарной и трехмерной реконструкцией</t>
  </si>
  <si>
    <t>Компьютерная томография органов грудной полости с внутривенным болюсным контрастированием</t>
  </si>
  <si>
    <t>Компьютерная томография грудной полости с внутривенным болюсным контрастированием, мультипланарной и трехмерной реконструкцией</t>
  </si>
  <si>
    <t>Компьютерная томография пищевода с пероральным контрастированием</t>
  </si>
  <si>
    <t>Спиральная компьютерная томография органов малого таза у женщин с внутривенным болюсным контрастированием</t>
  </si>
  <si>
    <t>Компьютерная томография органов малого таза у женщин с контрастированием</t>
  </si>
  <si>
    <t>Компьютерная томография органов малого таза у женщин с внутривенным болюсным контрастированием, мультипланарной и трехмерной реконструкцией</t>
  </si>
  <si>
    <t>Спиральная компьютерная томография органов таза у мужчин с внутривенным болюсным контрастированием</t>
  </si>
  <si>
    <t>Компьютерная томография органов таза у мужчин с контрастированием</t>
  </si>
  <si>
    <t>Компьютерная томография лицевого отдела черепа с внутривенным болюсным контрастированием</t>
  </si>
  <si>
    <t>Компьютерная томография лицевого отдела черепа с внутривенным болюсным контрастированием, мультипланарной и трехмерной реконструкцией</t>
  </si>
  <si>
    <t>Компьютерная томография органов брюшной полости и забрюшинного пространства с внутривенным болюсным контрастированием</t>
  </si>
  <si>
    <t>Компьютерная томография органов брюшной полости с внутривенным болюсным контрастированием</t>
  </si>
  <si>
    <t>Спиральная компьютерная томография органов брюшной полости с внутривенным болюсным контрастированием, мультипланарной и трехмерной реконструкцией</t>
  </si>
  <si>
    <t>Компьютерная томография забрюшинного пространства с внутривенным болюсным контрастированием</t>
  </si>
  <si>
    <t>Компьютерная томография мягких тканей</t>
  </si>
  <si>
    <t>Компьютерная томография лицевого отдела черепа</t>
  </si>
  <si>
    <t>Компьютерная томография верхней конечности</t>
  </si>
  <si>
    <t>Компьютерная томография нижней конечности</t>
  </si>
  <si>
    <t>Компьютерная томография позвоночника (один отдел)</t>
  </si>
  <si>
    <t>Компьютерная томография кости</t>
  </si>
  <si>
    <t>Компьютерная томография сустава</t>
  </si>
  <si>
    <t>Компьютерная томография придаточных пазух носа, гортани</t>
  </si>
  <si>
    <t>Спиральная компьютерная томография гортани</t>
  </si>
  <si>
    <t>Спиральная компьютерная томография придаточных пазух носа</t>
  </si>
  <si>
    <t>Компьютерная томография верхних дыхательных путей и шеи</t>
  </si>
  <si>
    <t>Спиральная компьютерная томография шеи</t>
  </si>
  <si>
    <t>Компьютерная томография органов грудной полости</t>
  </si>
  <si>
    <t>Компьютерная томография сердца</t>
  </si>
  <si>
    <t>Компьютерная томография органов малого таза у женщин</t>
  </si>
  <si>
    <t>Спиральная компьютерная томография органов малого таза у женщин</t>
  </si>
  <si>
    <t>Компьютерная томография органов таза у мужчин</t>
  </si>
  <si>
    <t>Спиральная компьютерная томография органов таза у мужчин</t>
  </si>
  <si>
    <t>Компьютерная томография височной кости</t>
  </si>
  <si>
    <t>Компьютерная томография глазницы</t>
  </si>
  <si>
    <t>Спиральная компьютерная томография почек и надпочечников</t>
  </si>
  <si>
    <t>Компьютерная томография органов брюшной полости и забрюшинного пространства</t>
  </si>
  <si>
    <t>Компьютерная томография забрюшинного пространства</t>
  </si>
  <si>
    <t>Компьютерная томография надпочечников</t>
  </si>
  <si>
    <t>Биопсия щитовидной или паращитовидной железы</t>
  </si>
  <si>
    <t>Методы лучевой диагностики</t>
  </si>
  <si>
    <t>Пренатальная диагностика</t>
  </si>
  <si>
    <t>МО</t>
  </si>
  <si>
    <t>ВСЕГО</t>
  </si>
  <si>
    <t>5 лет - 17 лет</t>
  </si>
  <si>
    <t>Комплексная услуга по проведению пренатальной (дородовой) диагностики нарушений развития ребенка**</t>
  </si>
  <si>
    <t>Злокачественное новообразование желудочка мозга</t>
  </si>
  <si>
    <t>Новообразование неопределенного или неизвестного характера головного мозга под мозговым наметом</t>
  </si>
  <si>
    <t>Новообразование неопределенного или неизвестного характера головного мозга над мозговым наметом</t>
  </si>
  <si>
    <t>Комплексное ультразвуковое исследование внутренних органов*</t>
  </si>
  <si>
    <t>A05.01.002.001</t>
  </si>
  <si>
    <t>A05.03.002.001</t>
  </si>
  <si>
    <t>A05.04.001.001</t>
  </si>
  <si>
    <t>A05.10.009.001</t>
  </si>
  <si>
    <t>A05.23.009.001</t>
  </si>
  <si>
    <t>A05.30.005.001</t>
  </si>
  <si>
    <t>A05.30.006.001</t>
  </si>
  <si>
    <t>A05.23.009.007</t>
  </si>
  <si>
    <t>A05.23.009.011</t>
  </si>
  <si>
    <t>A05.23.009.015</t>
  </si>
  <si>
    <t>A05.23.009.016</t>
  </si>
  <si>
    <t>A05.30.004.001</t>
  </si>
  <si>
    <t>A05.30.007.001</t>
  </si>
  <si>
    <t>A05.30.008.001</t>
  </si>
  <si>
    <t>A05.30.011.001</t>
  </si>
  <si>
    <t>A05.30.012.001</t>
  </si>
  <si>
    <t>A05.01.002</t>
  </si>
  <si>
    <t>A05.02.002</t>
  </si>
  <si>
    <t>A05.03.001</t>
  </si>
  <si>
    <t>A05.03.002</t>
  </si>
  <si>
    <t>A05.03.003</t>
  </si>
  <si>
    <t>A05.03.003.001</t>
  </si>
  <si>
    <t>A05.04.001</t>
  </si>
  <si>
    <t>A05.08.001</t>
  </si>
  <si>
    <t>A05.08.002</t>
  </si>
  <si>
    <t>A05.08.003</t>
  </si>
  <si>
    <t>A05.09.001</t>
  </si>
  <si>
    <t>A05.10.009</t>
  </si>
  <si>
    <t>A05.11.001</t>
  </si>
  <si>
    <t>A05.15.001</t>
  </si>
  <si>
    <t>A05.23.009</t>
  </si>
  <si>
    <t>A05.23.009.002</t>
  </si>
  <si>
    <t>A05.23.009.006</t>
  </si>
  <si>
    <t>A05.23.009.008</t>
  </si>
  <si>
    <t>A05.23.009.010</t>
  </si>
  <si>
    <t>A05.26.008</t>
  </si>
  <si>
    <t>A05.28.002</t>
  </si>
  <si>
    <t>A05.30.004</t>
  </si>
  <si>
    <t>A05.30.005</t>
  </si>
  <si>
    <t>A05.30.006</t>
  </si>
  <si>
    <t>A05.30.007</t>
  </si>
  <si>
    <t>A05.30.008</t>
  </si>
  <si>
    <t>A05.30.010</t>
  </si>
  <si>
    <t>A05.30.012</t>
  </si>
  <si>
    <t>A05.30.013</t>
  </si>
  <si>
    <t>A06.03.021.002</t>
  </si>
  <si>
    <t>A06.03.021.003</t>
  </si>
  <si>
    <t>A06.08.007.002</t>
  </si>
  <si>
    <t>A06.08.009.002</t>
  </si>
  <si>
    <t>A06.08.009.003</t>
  </si>
  <si>
    <t>A06.09.005.002</t>
  </si>
  <si>
    <t>A06.09.005.003</t>
  </si>
  <si>
    <t>A06.16.002</t>
  </si>
  <si>
    <t>A06.20.002.002</t>
  </si>
  <si>
    <t>A06.20.002.003</t>
  </si>
  <si>
    <t>A06.20.002.004</t>
  </si>
  <si>
    <t>A06.21.003.002</t>
  </si>
  <si>
    <t>A06.21.003.003</t>
  </si>
  <si>
    <t>A06.23.004</t>
  </si>
  <si>
    <t>A06.23.004.002</t>
  </si>
  <si>
    <t>A06.28.009.001</t>
  </si>
  <si>
    <t>A06.30.005.002</t>
  </si>
  <si>
    <t>A06.30.005.003</t>
  </si>
  <si>
    <t>A06.30.005.004</t>
  </si>
  <si>
    <t>A06.30.007.002</t>
  </si>
  <si>
    <t>A06.01.001</t>
  </si>
  <si>
    <t>A06.03.002</t>
  </si>
  <si>
    <t>A06.03.021.001</t>
  </si>
  <si>
    <t>A06.03.036.001</t>
  </si>
  <si>
    <t>A06.03.058</t>
  </si>
  <si>
    <t>A06.03.058.001</t>
  </si>
  <si>
    <t>A06.03.062</t>
  </si>
  <si>
    <t>A06.04.017</t>
  </si>
  <si>
    <t>A06.08.007</t>
  </si>
  <si>
    <t>A06.08.007.001</t>
  </si>
  <si>
    <t>A06.08.007.003</t>
  </si>
  <si>
    <t>A06.08.009</t>
  </si>
  <si>
    <t>A06.08.009.001</t>
  </si>
  <si>
    <t>A06.09.005</t>
  </si>
  <si>
    <t>A06.10.009</t>
  </si>
  <si>
    <t>A06.12.001.001</t>
  </si>
  <si>
    <t>A06.12.001.002</t>
  </si>
  <si>
    <t>A06.20.002</t>
  </si>
  <si>
    <t>A06.20.002.001</t>
  </si>
  <si>
    <t>A06.21.003</t>
  </si>
  <si>
    <t>A06.21.003.001</t>
  </si>
  <si>
    <t>A06.25.003</t>
  </si>
  <si>
    <t>A06.26.006</t>
  </si>
  <si>
    <t>A06.28.009</t>
  </si>
  <si>
    <t>A06.28.009.002</t>
  </si>
  <si>
    <t>A06.30.005.001</t>
  </si>
  <si>
    <t>A06.30.007</t>
  </si>
  <si>
    <t>A06.03.052</t>
  </si>
  <si>
    <t>A06.03.019</t>
  </si>
  <si>
    <t>A06.28.002</t>
  </si>
  <si>
    <t>A05.10.008</t>
  </si>
  <si>
    <t>A05.02.001.003</t>
  </si>
  <si>
    <t>A05.02.001.011</t>
  </si>
  <si>
    <t>A04.12.001.001</t>
  </si>
  <si>
    <t>A05.23.001</t>
  </si>
  <si>
    <t>A05.23.002</t>
  </si>
  <si>
    <t>A05.12.001</t>
  </si>
  <si>
    <t>A12.09.002</t>
  </si>
  <si>
    <t>A04.23.001.001</t>
  </si>
  <si>
    <t>A12.10.005</t>
  </si>
  <si>
    <t>A04.30.001</t>
  </si>
  <si>
    <t>A03.16.001</t>
  </si>
  <si>
    <t>A11.22.001</t>
  </si>
  <si>
    <t>B03.052.001</t>
  </si>
  <si>
    <t>Эхокардиография*</t>
  </si>
  <si>
    <t>Электронейромиография стимуляционная одного нерва*</t>
  </si>
  <si>
    <t>Электронейромиография игольчатыми электродами (один нерв)*</t>
  </si>
  <si>
    <t>Реовазография*</t>
  </si>
  <si>
    <t>Ультразвуковое исследование головного мозга*</t>
  </si>
  <si>
    <t>С71.5</t>
  </si>
  <si>
    <t>Микрохирургические эндоскопические вмешательства при глиомах зрительных нервов и хиазмы, краниофарингиомах, аденомах гипофиза, невриномах, в том числе внутричерепных новообразованиях при нейрофиброматозе I-II типов, врожденных (коллоидных, дермоидных, эпидермоидных) церебральных кистах, злокачественных и доброкачественных новообразованиях шишковидной железы (в том числе кистозных), туберозном склерозе, гамартозе</t>
  </si>
  <si>
    <t>Злокачественное новообразование шишковидной железы</t>
  </si>
  <si>
    <t>Микрохирургическое удаление новообразований (первичных и вторичных) и дермоидов (липом) спинного мозга и его оболочек, корешков и спинномозговых нервов, позвоночного столба, костей таза, крестца и копчика при условии вовлечения твердой мозговой оболочки, корешков и спинномозговых нервов</t>
  </si>
  <si>
    <t>Микрохирургические вмешательства при патологии сосудов головного и спинного мозга, внутримозговых и внутрижелудочковых гематомах</t>
  </si>
  <si>
    <t>Реконструктивные вмешательства на экстракраниальных отделах церебральных артерий</t>
  </si>
  <si>
    <t xml:space="preserve">Реконструктивные вмешательства при сложных и гигантских дефектах и деформациях свода и основания черепа, орбиты врожденного и приобретенного генеза
</t>
  </si>
  <si>
    <t>H36.8</t>
  </si>
  <si>
    <t>Травма глазодвигательного нерва. (3-го черепного нерва)</t>
  </si>
  <si>
    <t>Травма блокового нерва. (4-го черепного нерва)</t>
  </si>
  <si>
    <t>Травма тройничного нерва. (5-го черепного нерва)</t>
  </si>
  <si>
    <t>Травма лицевого нерва. (7-го черепного нерва)</t>
  </si>
  <si>
    <t>Ушиб глазного яблока и тканей глазницы. (Травматическая гифема)</t>
  </si>
  <si>
    <t>Отрыв глазного яблока. (Травматическая энуклеация)</t>
  </si>
  <si>
    <t>Другие травмы глаза и орбиты. (Травма слезного канала)</t>
  </si>
  <si>
    <t>Травма неуточненной части глаза и орбиты. (Травма глаза БДУ)</t>
  </si>
  <si>
    <t>Другие врожденные аномалии переднего сегмента глаза. (Аномалия Ригера)</t>
  </si>
  <si>
    <t>M82</t>
  </si>
  <si>
    <t>Синдром Клиппеля-Фейля. (Синдром сращения шейного отдела позвоночного столба)</t>
  </si>
  <si>
    <t>Врожденный спондилолистез. (Врожденный спондилолиз)</t>
  </si>
  <si>
    <t>Перелом грудного позвонка. (Перелом грудного отдела позвоночника БДУ)</t>
  </si>
  <si>
    <t>Перелом поясничного позвонка. (Перелом поясничного отдела позвоночника)</t>
  </si>
  <si>
    <t>M01</t>
  </si>
  <si>
    <t>Злокачественное новообразование оболочек головного мозга</t>
  </si>
  <si>
    <t>Доброкачественное новообразование оболочек головного мозга</t>
  </si>
  <si>
    <t>Непрямой антиглобулиновый тест (тест Кумбса)</t>
  </si>
  <si>
    <t>Непрямой антиглобулиновый тест определение титра антител(тест Кумбса)</t>
  </si>
  <si>
    <t>Повреждение позвоночника и спинного мозга при родовой травме (в т.ч. перелом)</t>
  </si>
  <si>
    <t>Врожденный подвывих бедра двусторонний</t>
  </si>
  <si>
    <t>Доброкачественное новообразование головного мозга над мозговым наметом</t>
  </si>
  <si>
    <t>Ретинальное кровоизлияние</t>
  </si>
  <si>
    <t>Инвазия печени, вызванная Echinococcus granulosus</t>
  </si>
  <si>
    <t>Злокачественное новообразование
большого мозга, кроме долей и желудочков</t>
  </si>
  <si>
    <t>Злокачественное новообразование лобной доли</t>
  </si>
  <si>
    <t>Злокачественное новообразование височной доли</t>
  </si>
  <si>
    <t>Злокачественное новообразование теменной доли</t>
  </si>
  <si>
    <t>Злокачественное новообразование затылочной доли</t>
  </si>
  <si>
    <t>Вторичное злокачественное новообразование головного
мозга и мозговых оболочек</t>
  </si>
  <si>
    <t>Глаукома вторичная вследствие воспалительного
заболевания глаза</t>
  </si>
  <si>
    <t>Инсулинзависимый сахарный диабет с поражениями глаз</t>
  </si>
  <si>
    <t>Инсулиннезависимый сахарный диабет с поражениями глаз</t>
  </si>
  <si>
    <t>Врожденная одиночная киста почки</t>
  </si>
  <si>
    <t>Инсулинзависимый сахарный диабет с множественными осложнениями</t>
  </si>
  <si>
    <t>Инсулиннезависимый сахарный диабет с множественными осложнениями</t>
  </si>
  <si>
    <t>Инсулинзависимый сахарный диабет с нарушениями периферического кровообращения</t>
  </si>
  <si>
    <t>Инсулиннезависимый сахарный диабет с неврологическими проявлениями</t>
  </si>
  <si>
    <t>Инсулиннезависимый сахарный диабет с нарушениями периферического кровообращения</t>
  </si>
  <si>
    <t>Хронический эпитимпано-антральный гнойный средний
отит</t>
  </si>
  <si>
    <t>Врожденные аномалии [пороки развития] уха, вызывающие нарушение слуха</t>
  </si>
  <si>
    <t>Другие хориоретинальные нарушения при болезнях,
классифицированных в других рубриках</t>
  </si>
  <si>
    <t>Пластика крупных суставов конечностей с восстановлением целостности внутрисуставных образований, замещением костно-хрящевых дефектов синтетическими и биологическими материалами</t>
  </si>
  <si>
    <t>Эндопротезирование суставов конечностей</t>
  </si>
  <si>
    <t>Код работы и услуги по специаль-ности</t>
  </si>
  <si>
    <t>Гигиена в стоматологии</t>
  </si>
  <si>
    <t>Исследование уровня фибриногена в крови</t>
  </si>
  <si>
    <t>Исследование уровня комплемента и его фракций в крови</t>
  </si>
  <si>
    <t>Исследование уровня ферритина в крови</t>
  </si>
  <si>
    <t>Исследование уровня лютеинизирующего гормона в сыворотке крови</t>
  </si>
  <si>
    <t>Исследование уровня фолликулостимулирующего гормона в сыворотке крови</t>
  </si>
  <si>
    <t>Исследование уровня общего кортизола в крови</t>
  </si>
  <si>
    <t>Исследование уровня железа сыворотки крови</t>
  </si>
  <si>
    <t>Исследование уровня общего белка в крови</t>
  </si>
  <si>
    <t>Определение протромбинового (тромбопластинового) времени в крови или в плазме</t>
  </si>
  <si>
    <t>Определение тромбинового времени в крови</t>
  </si>
  <si>
    <t>Исследование уровня плазминогена в крови</t>
  </si>
  <si>
    <t>Исследование уровня циркулирующих иммунных комплексов в крови</t>
  </si>
  <si>
    <t>Исследование уровня общего эстрадиола в крови</t>
  </si>
  <si>
    <t>Исследование уровня гастрина сыворотки крови</t>
  </si>
  <si>
    <t>Исследование уровня общего билирубина в крови</t>
  </si>
  <si>
    <t>Исследование железосвязывающей способности сыворотки</t>
  </si>
  <si>
    <t>Функциональная диагностика</t>
  </si>
  <si>
    <t>Исследование уровня альфа-фетопротеина в сыворотке крови</t>
  </si>
  <si>
    <t>Тарифы за законченный случай диспансеризации пребывающих в стационарных учреждениях детей-сирот и детей, находящихся в трудной жизненной ситуации, в системе обязательного медицинского страхования, действующие
 на территории Чувашской Республики</t>
  </si>
  <si>
    <t>от 0 до 1 года</t>
  </si>
  <si>
    <t>от 3 до 5 лет</t>
  </si>
  <si>
    <t>Тарифы за законченный случай прохождения несовершеннолетними профилактических медицинских осмотров, действующие на территории Чувашской Республики</t>
  </si>
  <si>
    <t>I этап прохождения профилактических медицинских осмотров несовершеннолетними, в возрасте:</t>
  </si>
  <si>
    <t>от 45 до 65 лет</t>
  </si>
  <si>
    <t>Тарифы за законченный случай диспансеризации детей-сирот и детей, оставшихся без попечения родителей, в том числе усыновленных (удочеренных), принятых под опеку (попечительство), в приемную или патронатную семью, в системе обязательного медицинского страхования, действующие на территории Чувашской Республики</t>
  </si>
  <si>
    <t>к Тарифному соглашению по обязательному медицинскому страхованию в Чувашской Республике</t>
  </si>
  <si>
    <t xml:space="preserve">к Тарифному соглашению по обязательному медицинскому страхованию в Чувашской Республике                             </t>
  </si>
  <si>
    <t>к Тарифному соглашению 
по обязательному медицинскому страхованию 
в Чувашской Республике</t>
  </si>
  <si>
    <t>Код</t>
  </si>
  <si>
    <t>Наименование исследования</t>
  </si>
  <si>
    <t>A09.05.021</t>
  </si>
  <si>
    <t>A09.05.022</t>
  </si>
  <si>
    <t>A09.05.023</t>
  </si>
  <si>
    <t>A09.05.017</t>
  </si>
  <si>
    <t>A09.05.020</t>
  </si>
  <si>
    <t>A09.05.007</t>
  </si>
  <si>
    <t>A12.05.011</t>
  </si>
  <si>
    <t>A09.05.031</t>
  </si>
  <si>
    <t>A09.05.032</t>
  </si>
  <si>
    <t>Исследование уровня общего кальция в крови</t>
  </si>
  <si>
    <t>A09.05.127</t>
  </si>
  <si>
    <t>Исследование уровня общего магния в сыворотке крови</t>
  </si>
  <si>
    <t>A09.05.030</t>
  </si>
  <si>
    <t>A09.05.034</t>
  </si>
  <si>
    <t>A09.05.033</t>
  </si>
  <si>
    <t>A09.05.018</t>
  </si>
  <si>
    <t>A09.05.010</t>
  </si>
  <si>
    <t>A09.05.026</t>
  </si>
  <si>
    <t>A09.05.004</t>
  </si>
  <si>
    <t>A09.05.028</t>
  </si>
  <si>
    <t>A09.05.025</t>
  </si>
  <si>
    <t>A09.05.042</t>
  </si>
  <si>
    <t>A09.05.041</t>
  </si>
  <si>
    <t>A09.05.045</t>
  </si>
  <si>
    <t>A09.05.044</t>
  </si>
  <si>
    <t>A09.05.046</t>
  </si>
  <si>
    <t>A09.05.039</t>
  </si>
  <si>
    <t>A09.28.028</t>
  </si>
  <si>
    <t>Исследование мочи на белок Бенс-Джонса</t>
  </si>
  <si>
    <t>A09.28.010</t>
  </si>
  <si>
    <t>A09.28.011</t>
  </si>
  <si>
    <t>A09.28.009</t>
  </si>
  <si>
    <t>A09.28.006</t>
  </si>
  <si>
    <t>A09.28.012</t>
  </si>
  <si>
    <t>Исследование уровня кальция в моче</t>
  </si>
  <si>
    <t>A09.28.013</t>
  </si>
  <si>
    <t>A09.28.014</t>
  </si>
  <si>
    <t>A09.28.026</t>
  </si>
  <si>
    <t>A09.28.027</t>
  </si>
  <si>
    <t>A12.28.002</t>
  </si>
  <si>
    <t>A09.05.111</t>
  </si>
  <si>
    <t>A09.05.011</t>
  </si>
  <si>
    <t>Исследование тимоловой и сулемовой проб в сыворотке крови</t>
  </si>
  <si>
    <t>A09.05.022.001</t>
  </si>
  <si>
    <t>A09.05.043</t>
  </si>
  <si>
    <t>A09.05.027</t>
  </si>
  <si>
    <t>Исследование уровня липопротеинов в крови</t>
  </si>
  <si>
    <t>A09.05.106</t>
  </si>
  <si>
    <t>Исследование уровня общих липидов в крови</t>
  </si>
  <si>
    <t>B03.016.005</t>
  </si>
  <si>
    <t>Анализ крови по оценке нарушений липидного обмена биохимический</t>
  </si>
  <si>
    <t>A09.05.206</t>
  </si>
  <si>
    <t>Исследование уровня ионизированного кальция в крови</t>
  </si>
  <si>
    <t>A09.05.177</t>
  </si>
  <si>
    <t>A09.05.006</t>
  </si>
  <si>
    <t>A09.05.180</t>
  </si>
  <si>
    <t>A09.05.008</t>
  </si>
  <si>
    <t>A09.05.083</t>
  </si>
  <si>
    <t>Исследование уровня гликированного гемоглобина в крови</t>
  </si>
  <si>
    <t>A09.05.174</t>
  </si>
  <si>
    <t>A12.05.019</t>
  </si>
  <si>
    <t>Исследование насыщения трансферрина железом</t>
  </si>
  <si>
    <t>A09.05.119</t>
  </si>
  <si>
    <t>Исследование уровня кальцитонина в крови</t>
  </si>
  <si>
    <t>B03.016.006</t>
  </si>
  <si>
    <t>A09.05.050</t>
  </si>
  <si>
    <t>A12.05.027</t>
  </si>
  <si>
    <t>A12.05.028</t>
  </si>
  <si>
    <t>A12.05.018</t>
  </si>
  <si>
    <t>Исследование фибринолитической активности крови</t>
  </si>
  <si>
    <t>A12.06.029</t>
  </si>
  <si>
    <t>A09.05.047</t>
  </si>
  <si>
    <t>A09.05.205</t>
  </si>
  <si>
    <t>Исследование уровня C-пептида в крови</t>
  </si>
  <si>
    <t>A09.05.048</t>
  </si>
  <si>
    <t>A12.06.001.001</t>
  </si>
  <si>
    <t>A12.06.001.005</t>
  </si>
  <si>
    <t>A12.06.001.002</t>
  </si>
  <si>
    <t>A12.06.001.003</t>
  </si>
  <si>
    <t>A12.06.001.004</t>
  </si>
  <si>
    <t>A09.05.054.003</t>
  </si>
  <si>
    <t>A09.05.054.002</t>
  </si>
  <si>
    <t>A12.06.005</t>
  </si>
  <si>
    <t>A09.05.074</t>
  </si>
  <si>
    <t>A09.05.075</t>
  </si>
  <si>
    <t>A26.06.062</t>
  </si>
  <si>
    <t>A26.06.079</t>
  </si>
  <si>
    <t>Определение антител к трихинеллам (Trichinella spp.) в крови</t>
  </si>
  <si>
    <t>A26.06.080</t>
  </si>
  <si>
    <t>Определение антител к токсокаре собак (Toxocara canis) в крови</t>
  </si>
  <si>
    <t>A26.06.025</t>
  </si>
  <si>
    <t>Определение антител к эхинококку многокамерному (Echinococcus multilocularis) в крови</t>
  </si>
  <si>
    <t>A09.05.118</t>
  </si>
  <si>
    <t>Исследование уровня антител к антигенам растительного, животного и химического происхождения в крови (аскаридоз IgG)</t>
  </si>
  <si>
    <t>A26.06.018.001</t>
  </si>
  <si>
    <t>A26.06.045.001</t>
  </si>
  <si>
    <t>A26.06.022.001</t>
  </si>
  <si>
    <t>A12.06.016.001</t>
  </si>
  <si>
    <t>Проведение серологической реакции на различные инфекции, вирусы (определение авидности к инфекционным маркерам)</t>
  </si>
  <si>
    <t>A26.06.081</t>
  </si>
  <si>
    <t>A26.06.081.001</t>
  </si>
  <si>
    <t>A26.06.071.001</t>
  </si>
  <si>
    <t>A26.06.018.002</t>
  </si>
  <si>
    <t>A26.06.072.001</t>
  </si>
  <si>
    <t>Определение антител класса M (IgM) к уреаплазме в крови</t>
  </si>
  <si>
    <t>A26.06.072.002</t>
  </si>
  <si>
    <t>Определение антител класса A (IgA) к уреаплазме в крови</t>
  </si>
  <si>
    <t>A26.06.058</t>
  </si>
  <si>
    <t>Определение антигена к микоплазме человеческой (Mycoplasma hominis) (соскобы эпителиальных клеток) в крови класса M (IgM)</t>
  </si>
  <si>
    <t>A26.06.058.001</t>
  </si>
  <si>
    <t>Определение антигена к микоплазме человеческой (Mycoplasma hominis) (соскобы эпителиальных клеток) в крови класса G (IgG)</t>
  </si>
  <si>
    <t>A26.06.058.002</t>
  </si>
  <si>
    <t>Определение антигена к микоплазме человеческой (Mycoplasma hominis) (соскобы эпителиальных клеток) в крови класса A (IgA)</t>
  </si>
  <si>
    <t>A09.05.118.001</t>
  </si>
  <si>
    <t>Исследование уровня антител к антигенам растительного, животного и химического происхождения в крови (гарднерелла IgM)</t>
  </si>
  <si>
    <t>A09.05.118.002</t>
  </si>
  <si>
    <t>Исследование уровня антител к антигенам растительного, животного и химического происхождения в крови (гарднерелла IgG)</t>
  </si>
  <si>
    <t>A09.05.118.003</t>
  </si>
  <si>
    <t>Исследование уровня антител к антигенам растительного, животного и химического происхождения в крови (трихомонады IgG)</t>
  </si>
  <si>
    <t>A26.06.081.002</t>
  </si>
  <si>
    <t>A09.05.118.004</t>
  </si>
  <si>
    <t>Исследование уровня антител к антигенам растительного, животного и химического происхождения в крови (антитела к гельминтам IgМ)</t>
  </si>
  <si>
    <t>A09.05.118.005</t>
  </si>
  <si>
    <t>Исследование уровня антител к антигенам растительного, животного и химического происхождения в крови (антитела к гельминтам IgG)</t>
  </si>
  <si>
    <t>A09.05.090</t>
  </si>
  <si>
    <t>Исследование уровня хорионического гонадотропина в крови</t>
  </si>
  <si>
    <t>A09.05.201</t>
  </si>
  <si>
    <t>Исследование уровня антигена аденогенных раков CA 19-9 в крови</t>
  </si>
  <si>
    <t>A09.05.149</t>
  </si>
  <si>
    <t>A09.05.117</t>
  </si>
  <si>
    <t>A12.05.005</t>
  </si>
  <si>
    <t>A12.05.006</t>
  </si>
  <si>
    <t>A26.06.036</t>
  </si>
  <si>
    <t>A12.05.008.002</t>
  </si>
  <si>
    <t>A12.05.001</t>
  </si>
  <si>
    <t>Исследование скорости оседания эритроцитов</t>
  </si>
  <si>
    <t>A09.05.054.001</t>
  </si>
  <si>
    <t>A12.06.015</t>
  </si>
  <si>
    <t>A09.05.014</t>
  </si>
  <si>
    <t>A12.06.019</t>
  </si>
  <si>
    <t>A12.06.010</t>
  </si>
  <si>
    <t>A09.05.009</t>
  </si>
  <si>
    <t>A09.05.076</t>
  </si>
  <si>
    <t>A09.05.063</t>
  </si>
  <si>
    <t>A12.06.045</t>
  </si>
  <si>
    <t>Исследование уровня общего тестостерона в крови</t>
  </si>
  <si>
    <t>A09.05.057</t>
  </si>
  <si>
    <t>A09.05.118.6</t>
  </si>
  <si>
    <t>Исследование уровня антител к антигенам растительного, животного и химического происхождения в крови  (пепсиноген 1)</t>
  </si>
  <si>
    <t>A09.05.089</t>
  </si>
  <si>
    <t>A09.05.202</t>
  </si>
  <si>
    <t>A09.05.200</t>
  </si>
  <si>
    <t>A09.05.130</t>
  </si>
  <si>
    <t>A09.05.195</t>
  </si>
  <si>
    <t>Исследование уровня ракового эмбрионального антигена в крови</t>
  </si>
  <si>
    <t>A26.06.032</t>
  </si>
  <si>
    <t>Определение антител классов A, M, G (IgM, IgA, IgG) к лямблиям в крови</t>
  </si>
  <si>
    <t>A26.06.033</t>
  </si>
  <si>
    <t>01.00.1.001</t>
  </si>
  <si>
    <t>01.00.1.002</t>
  </si>
  <si>
    <t>Поликомпонентная терапия синдрома дыхательных расстройств, врожденной пневмонии, сепсиса новорожденного, тяжелой церебральной патологии новорожденного с применением аппаратных методов замещения или поддержки витальных функций на основе динамического инструментального мониторинга основных параметров газообмена, гемодинамики, а также лучевых, биохимических, иммунологических и молекулярно-генетических исследований</t>
  </si>
  <si>
    <t>Травма отводящего нерва..(6-го черепного нерва)</t>
  </si>
  <si>
    <t>Гидронефроз с обструкцией лоханочно - мочеточникового соединения</t>
  </si>
  <si>
    <t xml:space="preserve">Код вида </t>
  </si>
  <si>
    <t>ФГБУ "Федеральный центр травматологии, ортопедии и эндопротезирования" Минздрава России (г. Чебоксары)</t>
  </si>
  <si>
    <t>К50</t>
  </si>
  <si>
    <t>АПЛ</t>
  </si>
  <si>
    <t>A03.30.006.002</t>
  </si>
  <si>
    <t>х</t>
  </si>
  <si>
    <t>Приложение 1 к протоколу заседания Комиссии по разработке
Территориальной программы ОМС  от 21.07.2014 №6</t>
  </si>
  <si>
    <t xml:space="preserve">B03.032.002
</t>
  </si>
  <si>
    <t>Комплексное исследование для пренатальной диагностики нарушений развития ребенка (внутриутробно)</t>
  </si>
  <si>
    <t>Сцинтиграфия щитовидной железы</t>
  </si>
  <si>
    <t>A07.22.002</t>
  </si>
  <si>
    <t>Сцинтиграфия паращитовидных желез</t>
  </si>
  <si>
    <t>A07.22.005</t>
  </si>
  <si>
    <t>Тарифы на оплату законченных случаев диспансеризации и профилактических медицинских осмотров отдельных категорий населения в системе обязательного медицинского страхования, действующие на территории Чувашской Республики.</t>
  </si>
  <si>
    <t>Приложение 5</t>
  </si>
  <si>
    <t>Тарифы на неотложную медицинскую помощь в амбулаторных условиях в системе обязательного медицинского страхования, действующие на территории Чувашской Республики.</t>
  </si>
  <si>
    <t>Приложение 8</t>
  </si>
  <si>
    <t>Приложение 9</t>
  </si>
  <si>
    <t>Приложение 10</t>
  </si>
  <si>
    <t>Приложение 12</t>
  </si>
  <si>
    <t>Приложение 13</t>
  </si>
  <si>
    <t>Приложение 24</t>
  </si>
  <si>
    <t>Приложение 26</t>
  </si>
  <si>
    <t>Тарифы на оплату услуг диализа в системе обязательного медицинского страхования, действующие на территории Чувашской Республики.</t>
  </si>
  <si>
    <t>Услуга</t>
  </si>
  <si>
    <t>Условия оказания</t>
  </si>
  <si>
    <t>единица оплаты</t>
  </si>
  <si>
    <t>стационарно, дневной стационар, амбулаторно</t>
  </si>
  <si>
    <t>услуга</t>
  </si>
  <si>
    <t>A18.05.002.001</t>
  </si>
  <si>
    <t>Гемодиализ интермиттирующий высокопоточный</t>
  </si>
  <si>
    <t>A18.05.011</t>
  </si>
  <si>
    <t>Гемодиафильтрация</t>
  </si>
  <si>
    <t>A18.05.004</t>
  </si>
  <si>
    <t>Ультрафильтрация крови</t>
  </si>
  <si>
    <t>стационарно</t>
  </si>
  <si>
    <t>A18.05.002.003</t>
  </si>
  <si>
    <t>Гемодиализ интермиттирующий продленный</t>
  </si>
  <si>
    <t>A18.05.003</t>
  </si>
  <si>
    <t>Гемофильтрация крови</t>
  </si>
  <si>
    <t>Ультрафильтрация продленная</t>
  </si>
  <si>
    <t>A18.05.011.001</t>
  </si>
  <si>
    <t>Гемодиафильтрация продленная</t>
  </si>
  <si>
    <t>A18.05.002.005</t>
  </si>
  <si>
    <t>Гемодиализ продолжительный</t>
  </si>
  <si>
    <t>сутки</t>
  </si>
  <si>
    <t>A18.05.003.002</t>
  </si>
  <si>
    <t>Гемофильтрация крови продолжительная</t>
  </si>
  <si>
    <t>A18.05.011.002</t>
  </si>
  <si>
    <t>Гемодиафильтрация продолжительная</t>
  </si>
  <si>
    <t>A18.30.001</t>
  </si>
  <si>
    <t>Перитонеальный диализ</t>
  </si>
  <si>
    <t>день обмена</t>
  </si>
  <si>
    <t>A18.30.001.001</t>
  </si>
  <si>
    <t>Перитонеальный диализ проточный</t>
  </si>
  <si>
    <t>A18.30.001.002</t>
  </si>
  <si>
    <t>Перитонеальный диализ с использованием автоматизированных технологий</t>
  </si>
  <si>
    <t>A18.30.001.003</t>
  </si>
  <si>
    <t>Перитонеальный диализ при нарушении ультрафильтрации</t>
  </si>
  <si>
    <t>группа</t>
  </si>
  <si>
    <t>Коэффициент дифференциации подушевого норматива средневзвешанный интергрированный по однородным группам, определенный для медицинской организации</t>
  </si>
  <si>
    <t>01.00.2.004</t>
  </si>
  <si>
    <t>E27.5</t>
  </si>
  <si>
    <t>Гиперфункция мозгового слоя надпочечников</t>
  </si>
  <si>
    <t>D35.0</t>
  </si>
  <si>
    <t xml:space="preserve"> Доброкачественное новообразование надпочечника</t>
  </si>
  <si>
    <t>D48.3</t>
  </si>
  <si>
    <t>Новообразование неопределенного или неизвестного характера забрюшинного пространства</t>
  </si>
  <si>
    <t>E26.0</t>
  </si>
  <si>
    <t>Первичный гиперальдостеронизм</t>
  </si>
  <si>
    <t>E24</t>
  </si>
  <si>
    <t>Синдром Иценко-Кушинга</t>
  </si>
  <si>
    <t>Микрохирургические, эндоскопические, стереотаксические, а также комбинированные вмешательства при различных новообразованиях и других объемных процессах основания черепа и лицевого скелета, врастающих в полость черепа</t>
  </si>
  <si>
    <t>Хирургические вмешательства при врожденной или приобретенной гидроцефалии окклюзионного или сообщающегося характера или приобретенных церебральных кистах. Повторные ликворошунтирующие операции при осложненном течении заболевания у взрослых</t>
  </si>
  <si>
    <t>Выхаживание новорожденных с массой тела до 1500 г, включая детей с экстремально низкой массой тела при рождении, с созданием оптимальных контролируемых параметров поддержки витальных функций и щадяще-развивающих условий внешней среды под контролем динамического инструментального мониторинга основных параметров газообмена, гемодинамики, а также лучевых, биохимических, иммунологических и молекулярно-генетических исследований</t>
  </si>
  <si>
    <t>ОНКОЛОГИЯ</t>
  </si>
  <si>
    <t>Видеоэндоскопические внутриполостные и видеоэндоскопические внутрипросветные хирургические вмешательства, интервенционные радиологические вмешательства, малоинвазивные органосохраняющие вмешательства при злокачественных новообразованиях, в том числе у детей</t>
  </si>
  <si>
    <t>C00</t>
  </si>
  <si>
    <t>Злокачественное новообразование губы</t>
  </si>
  <si>
    <t>C01</t>
  </si>
  <si>
    <t>Злокачественное новообразование основания языка</t>
  </si>
  <si>
    <t>C02</t>
  </si>
  <si>
    <t>Злокачественное новообразование других и неуточненных частей языка</t>
  </si>
  <si>
    <t>C04</t>
  </si>
  <si>
    <t>Злокачественное новообразование дна полости рта</t>
  </si>
  <si>
    <t>C05</t>
  </si>
  <si>
    <t>Злокачественное новообразование неба</t>
  </si>
  <si>
    <t>C06</t>
  </si>
  <si>
    <t>Злокачественное новообразование других и неуточненных отделов рта</t>
  </si>
  <si>
    <t>C09</t>
  </si>
  <si>
    <t>Злокачественное новообразование миндалины</t>
  </si>
  <si>
    <t>C09.0</t>
  </si>
  <si>
    <t>Злокачественное новообразование миндаликовой ямочки</t>
  </si>
  <si>
    <t>C09.1</t>
  </si>
  <si>
    <t>Злокачественное новообразование дужки небной миндалины (передней) (задней)</t>
  </si>
  <si>
    <t>C09.8</t>
  </si>
  <si>
    <t>Поражение миндалины, выходящее за пределы одной и более вышеуказанных локализаций</t>
  </si>
  <si>
    <t>C09.9</t>
  </si>
  <si>
    <t>Злокачественное новообразование миндалины неуточненной</t>
  </si>
  <si>
    <t>C10</t>
  </si>
  <si>
    <t>Злокачественное новообразование ротоглотки</t>
  </si>
  <si>
    <t>C10.0</t>
  </si>
  <si>
    <t>Злокачественное новообразование ямки надгортанника</t>
  </si>
  <si>
    <t>C10.1</t>
  </si>
  <si>
    <t>Злокачественное новообразование передней поверхности надгортанника</t>
  </si>
  <si>
    <t>C10.2</t>
  </si>
  <si>
    <t>Злокачественное новообразование боковой стенки ротоглотки</t>
  </si>
  <si>
    <t>C10.3</t>
  </si>
  <si>
    <t>Злокачественное новообразование задней стенки ротоглотки</t>
  </si>
  <si>
    <t>C10.4</t>
  </si>
  <si>
    <t>Злокачественное новообразование жаберных щелей</t>
  </si>
  <si>
    <t>C11</t>
  </si>
  <si>
    <t>Злокачественное новообразование носоглотки</t>
  </si>
  <si>
    <t>C11.0</t>
  </si>
  <si>
    <t>Злокачественное новообразование верхней стенки носоглотки</t>
  </si>
  <si>
    <t>C11.1</t>
  </si>
  <si>
    <t>Злокачественное новообразование задней стенки носоглотки</t>
  </si>
  <si>
    <t>C11.2</t>
  </si>
  <si>
    <t>Злокачественное новообразование боковой стенки носоглотки</t>
  </si>
  <si>
    <t>C11.3</t>
  </si>
  <si>
    <t>Злокачественное новообразование передней стенки носоглотки</t>
  </si>
  <si>
    <t>C11.8</t>
  </si>
  <si>
    <t>Поражения носоглотки, выходящие за пределы одной и более вышеуказанных локализаций</t>
  </si>
  <si>
    <t>C11.9</t>
  </si>
  <si>
    <t>Злокачественное новообразование носоглотки неуточненное</t>
  </si>
  <si>
    <t>C12</t>
  </si>
  <si>
    <t>Злокачественное новообразование грушевидного синуса</t>
  </si>
  <si>
    <t>C13</t>
  </si>
  <si>
    <t>Злокачественное новообразование нижней части глотки</t>
  </si>
  <si>
    <t>C13.0</t>
  </si>
  <si>
    <t>Злокачественное новообразование заперстневидной области</t>
  </si>
  <si>
    <t>C13.1</t>
  </si>
  <si>
    <t>Злокачественное новообразование черпалонадгортанной складки нижней части глотки</t>
  </si>
  <si>
    <t>C13.2</t>
  </si>
  <si>
    <t>Злокачественное новообразование задней стенки нижней части глотки</t>
  </si>
  <si>
    <t>C13.8</t>
  </si>
  <si>
    <t>Поражение нижней части глотки, выходящее за пределы одной и более вышеуказанных локализаций</t>
  </si>
  <si>
    <t>C13.9</t>
  </si>
  <si>
    <t>Злокачественное новообразование нижней части глотки неуточненное</t>
  </si>
  <si>
    <t>C14</t>
  </si>
  <si>
    <t>Злокачественное новообразование других и неточно обозначенных локализаций губы, полости рта и глотки</t>
  </si>
  <si>
    <t>C14.0</t>
  </si>
  <si>
    <t>Злокачественное новообразование глотки неуточненное</t>
  </si>
  <si>
    <t>C14.2</t>
  </si>
  <si>
    <t>Злокачественное новообразование глоточного кольца Вальдейера</t>
  </si>
  <si>
    <t>C15</t>
  </si>
  <si>
    <t>Злокачественное новообразование пищевода</t>
  </si>
  <si>
    <t>C15.0</t>
  </si>
  <si>
    <t>Злокачественное новообразование шейного отдела пищевода</t>
  </si>
  <si>
    <t>C16</t>
  </si>
  <si>
    <t>Злокачественное новообразование желудка</t>
  </si>
  <si>
    <t>C17</t>
  </si>
  <si>
    <t>Злокачественное новообразование тонкого кишечника</t>
  </si>
  <si>
    <t>C18</t>
  </si>
  <si>
    <t>Злокачественное новообразование ободочной кишки</t>
  </si>
  <si>
    <t>C19</t>
  </si>
  <si>
    <t>Злокачественное новообразование ректосигмоидного соединения</t>
  </si>
  <si>
    <t>C20</t>
  </si>
  <si>
    <t>Злокачественное новообразование прямой кишки</t>
  </si>
  <si>
    <t>C21</t>
  </si>
  <si>
    <t>Злокачественное новообразование заднего прохода [ануса] и анального канала</t>
  </si>
  <si>
    <t>C22</t>
  </si>
  <si>
    <t>Злокачественное новообразование печени и внутрипеченочных желчных протоков</t>
  </si>
  <si>
    <t>C23</t>
  </si>
  <si>
    <t>Злокачественное новообразование желчного пузыря</t>
  </si>
  <si>
    <t>C24</t>
  </si>
  <si>
    <t>Злокачественное новообразование других и неуточненных частей желчевыводящих путей</t>
  </si>
  <si>
    <t>C24.0</t>
  </si>
  <si>
    <t>Злокачественное новообразование внепеченочного желчного протока</t>
  </si>
  <si>
    <t>C25</t>
  </si>
  <si>
    <t>Злокачественное новобразование поджелудочной железы</t>
  </si>
  <si>
    <t>C30</t>
  </si>
  <si>
    <t>Злокачественное новообразование полости носа и среднего уха</t>
  </si>
  <si>
    <t>C30.0</t>
  </si>
  <si>
    <t>Злокачественное новообразование полости носа</t>
  </si>
  <si>
    <t>C31.0</t>
  </si>
  <si>
    <t>Злокачественное новообразование верхнечелюстной пазухи</t>
  </si>
  <si>
    <t>C31.1</t>
  </si>
  <si>
    <t>Злокачественное новообразование решетчатой пазухи</t>
  </si>
  <si>
    <t>C31.2</t>
  </si>
  <si>
    <t>Злокачественное новообразование лобной пазухи</t>
  </si>
  <si>
    <t>C31.3</t>
  </si>
  <si>
    <t>Злокачественное новообразование клиновидной пазухи</t>
  </si>
  <si>
    <t>C31.8</t>
  </si>
  <si>
    <t>Поражение придаточных пазух, выходящее за пределы одной и более вышеуказанных локализаций</t>
  </si>
  <si>
    <t>C31.9</t>
  </si>
  <si>
    <t>Злокачественное новообразование придаточной пазухи неуточненное</t>
  </si>
  <si>
    <t>C32</t>
  </si>
  <si>
    <t>Злокачественное новообразование гортани</t>
  </si>
  <si>
    <t>C33</t>
  </si>
  <si>
    <t>Злокачественное новообразование трахеи</t>
  </si>
  <si>
    <t>C34</t>
  </si>
  <si>
    <t>Злокачественное новообразование бронхов и легкого</t>
  </si>
  <si>
    <t>C37</t>
  </si>
  <si>
    <t>Злокачественное новообразование вилочковой железы</t>
  </si>
  <si>
    <t>C38.1</t>
  </si>
  <si>
    <t>Злокачественное новообразование переднего средостения</t>
  </si>
  <si>
    <t>C38.2</t>
  </si>
  <si>
    <t>Злокачественное новообразование заднего средостения</t>
  </si>
  <si>
    <t>C38.3</t>
  </si>
  <si>
    <t>Злокачественное новообразование средостения неуточненной части</t>
  </si>
  <si>
    <t>C38.4</t>
  </si>
  <si>
    <t>Злокачественное новообразование плевры</t>
  </si>
  <si>
    <t>C38.8</t>
  </si>
  <si>
    <t>Поражение сердца, средостения, плевры, выходящее за пределы одной и более вышеуказанных локализаций</t>
  </si>
  <si>
    <t>C40.0</t>
  </si>
  <si>
    <t>Злокачественное новообразование лопатки и длинных костей верхней конечности</t>
  </si>
  <si>
    <t>C40.1</t>
  </si>
  <si>
    <t>Злокачественное новообразование коротких костей верхней конечности</t>
  </si>
  <si>
    <t>C40.2</t>
  </si>
  <si>
    <t>Злокачественное новообразование длинных костей нижней конечности</t>
  </si>
  <si>
    <t>C40.3</t>
  </si>
  <si>
    <t>Злокачественное новообразование коротких костей нижней конечности</t>
  </si>
  <si>
    <t>C40.8</t>
  </si>
  <si>
    <t>Поражения костей и суставных хрящей конечностей, выходящее за пределы одной и более вышеуказанных локализаций</t>
  </si>
  <si>
    <t>C40.9</t>
  </si>
  <si>
    <t>Злокачественное новообразование костей и суставных хрящей конечностей неуточненной локализации</t>
  </si>
  <si>
    <t>Злокачественное новообразование позвоночного столба</t>
  </si>
  <si>
    <t>C41.3</t>
  </si>
  <si>
    <t>Злокачественное новообразование ребер, грудины и ключицы</t>
  </si>
  <si>
    <t>Злокачественное новообразование костей таза, крестца и копчика</t>
  </si>
  <si>
    <t>C41.8</t>
  </si>
  <si>
    <t>Поражение костей и суставных хрящей, выходящее за пределы одной и более вышеуказанных локализаций</t>
  </si>
  <si>
    <t>C41.9</t>
  </si>
  <si>
    <t>Злокачественное новообразование костей и суставных хрящей неуточненное</t>
  </si>
  <si>
    <t>C43</t>
  </si>
  <si>
    <t>Злокачественная меланома кожи</t>
  </si>
  <si>
    <t>C44</t>
  </si>
  <si>
    <t>Другие злокачественные новообразования кожи</t>
  </si>
  <si>
    <t>C45.0</t>
  </si>
  <si>
    <t>Мезотелиома плевры</t>
  </si>
  <si>
    <t>C49</t>
  </si>
  <si>
    <t>Злокачественное новообразование других типов соединительной и мягких тканей</t>
  </si>
  <si>
    <t>C49.3</t>
  </si>
  <si>
    <t>Злокачественное новообразование соединительной и мягких тканей грудной клетки</t>
  </si>
  <si>
    <t>C50</t>
  </si>
  <si>
    <t>Злокачественное новообразование молочной железы</t>
  </si>
  <si>
    <t>C50.2</t>
  </si>
  <si>
    <t>Злокачественное новообразование верхневнутреннего квадранта молочной железы</t>
  </si>
  <si>
    <t>C50.3</t>
  </si>
  <si>
    <t>Злокачественное новообразование нижневнутреннего квадранта молочной железы</t>
  </si>
  <si>
    <t>C50.9</t>
  </si>
  <si>
    <t>Злокачественное новообразование молочной железы неуточненной части</t>
  </si>
  <si>
    <t>C51</t>
  </si>
  <si>
    <t>Злокачественное новообразование вульвы</t>
  </si>
  <si>
    <t>C52</t>
  </si>
  <si>
    <t>Злокачественное новообразование влагалища</t>
  </si>
  <si>
    <t>C53</t>
  </si>
  <si>
    <t>Злокачественное новообразование шейки матки</t>
  </si>
  <si>
    <t>C54</t>
  </si>
  <si>
    <t>Злокачественное новообразование тела матки</t>
  </si>
  <si>
    <t>C56</t>
  </si>
  <si>
    <t>Злокачественное новообразование яичника</t>
  </si>
  <si>
    <t>C60</t>
  </si>
  <si>
    <t>Злокачественное новообразование полового члена</t>
  </si>
  <si>
    <t>C61</t>
  </si>
  <si>
    <t>Злокачественное новообразование предстательной железы</t>
  </si>
  <si>
    <t>C62</t>
  </si>
  <si>
    <t>Злокачественное новообразование яичка</t>
  </si>
  <si>
    <t>C64</t>
  </si>
  <si>
    <t>Злокачественное новообразование почки, кроме почечной лоханки</t>
  </si>
  <si>
    <t>C67</t>
  </si>
  <si>
    <t>Злокачественное новообразование мочевого пузыря</t>
  </si>
  <si>
    <t>C69</t>
  </si>
  <si>
    <t>Злокачественное новообразование глаза и его придаточного аппарата</t>
  </si>
  <si>
    <t>C73</t>
  </si>
  <si>
    <t>Злокачественное новообразование щитовидной железы</t>
  </si>
  <si>
    <t>C78</t>
  </si>
  <si>
    <t>Вторичное злокачественное новообразование органов дыхания и пищеварения</t>
  </si>
  <si>
    <t>C78.1</t>
  </si>
  <si>
    <t>Вторичное злокачественное новообразование средостения</t>
  </si>
  <si>
    <t>C78.2</t>
  </si>
  <si>
    <t>Вторичное злокачественное новообразование плевры</t>
  </si>
  <si>
    <t>C78.7</t>
  </si>
  <si>
    <t>Вторичное злокачественное новообразование печени</t>
  </si>
  <si>
    <t>C79.2</t>
  </si>
  <si>
    <t>Вторичное злокачественное новообразование кожи</t>
  </si>
  <si>
    <t>Вторичное злокачественное новообразование костей и костного мозга</t>
  </si>
  <si>
    <t>C79.8</t>
  </si>
  <si>
    <t>Вторичное злокачественное новообразование других уточненных локализаций</t>
  </si>
  <si>
    <t>Реконструктивно-пластические, микрохирургические, обширные циторедуктивные, расширенно-комбинированные хирургические вмешательства, в том числе с применением физических факторов (гипертермия, радиочастотная термоаблация, фотодинамическая терапия, лазерная и криодеструкция и др.) при злокачественных новообразованиях, в том числе у детей</t>
  </si>
  <si>
    <t>C00.0</t>
  </si>
  <si>
    <t>Злокачественное новообразование наружной поверхности верхней губы</t>
  </si>
  <si>
    <t>C00.1</t>
  </si>
  <si>
    <t>Злокачественное новообразование наружной поверхности нижней губы</t>
  </si>
  <si>
    <t>C00.2</t>
  </si>
  <si>
    <t>Злокачественное новообразование наружной поверхности губы неуточненной</t>
  </si>
  <si>
    <t>C00.3</t>
  </si>
  <si>
    <t>Злокачественное новообразование внутренней поверхности верхней губы</t>
  </si>
  <si>
    <t>C00.4</t>
  </si>
  <si>
    <t>Злокачественное новообразование внутренней поверхности нижней губы</t>
  </si>
  <si>
    <t>C00.5</t>
  </si>
  <si>
    <t>Злокачественное новообразование внутренней поверхности губы неуточненной</t>
  </si>
  <si>
    <t>C00.6</t>
  </si>
  <si>
    <t>Спайки губы</t>
  </si>
  <si>
    <t>C00.8</t>
  </si>
  <si>
    <t>Поражение, выходящее за пределы одной или более вышеуказанных локализаций губы</t>
  </si>
  <si>
    <t>C00.9</t>
  </si>
  <si>
    <t>Злокачественное новообразование губы неуточненной части</t>
  </si>
  <si>
    <t>C03.1</t>
  </si>
  <si>
    <t>Злокачественное новообразование десны нижней челюсти</t>
  </si>
  <si>
    <t>C03.9</t>
  </si>
  <si>
    <t>Злокачественное новообразование десны неуточненной</t>
  </si>
  <si>
    <t>C04.0</t>
  </si>
  <si>
    <t>Злокачественное новообразование передней части дна полости рта</t>
  </si>
  <si>
    <t>C04.1</t>
  </si>
  <si>
    <t>Злокачественное новообразование боковой части дна полости рта</t>
  </si>
  <si>
    <t>C04.8</t>
  </si>
  <si>
    <t>Поражение дна полости рта, выходящее за пределы одной или более вышеуказанных локализаций</t>
  </si>
  <si>
    <t>C04.9</t>
  </si>
  <si>
    <t>Злокачественное новообразование дна полости рта неуточненное</t>
  </si>
  <si>
    <t>C06.0</t>
  </si>
  <si>
    <t>Злокачественное новообразование слизистой оболочки щеки</t>
  </si>
  <si>
    <t>C06.1</t>
  </si>
  <si>
    <t>Злокачественное новообразование преддверия рта</t>
  </si>
  <si>
    <t>C06.2</t>
  </si>
  <si>
    <t>Злокачественное новообразование ретромолярной области</t>
  </si>
  <si>
    <t>C06.9</t>
  </si>
  <si>
    <t>Злокачественное новообразование рта неуточненное</t>
  </si>
  <si>
    <t>C07</t>
  </si>
  <si>
    <t>Злокачественное новообразование околоушной слюнной железы</t>
  </si>
  <si>
    <t>C08</t>
  </si>
  <si>
    <t>Злокачественное новообразование других и неуточненных больших слюнных желез</t>
  </si>
  <si>
    <t>C08.0</t>
  </si>
  <si>
    <t>C08.1</t>
  </si>
  <si>
    <t>Злокачественное новообразование подъязычной железы</t>
  </si>
  <si>
    <t>C08.8</t>
  </si>
  <si>
    <t>Поражение больших слюнных желез, выходящее за пределы одной или более вышеуказанных локализаций</t>
  </si>
  <si>
    <t>C08.9</t>
  </si>
  <si>
    <t>Злокачественное новообразование большой слюнной железы неуточненной</t>
  </si>
  <si>
    <t>C10.8</t>
  </si>
  <si>
    <t>Поражение ротоглотки,выходящее за пределы одной и более вышеуказанных локализаций</t>
  </si>
  <si>
    <t>C10.9</t>
  </si>
  <si>
    <t>Злокачественное новообразование ротоглотки неуточненное</t>
  </si>
  <si>
    <t>C14.8</t>
  </si>
  <si>
    <t>Поражение губы, полости рта и глотки, выходящее за пределы одной и более вышеуказанных локализаций</t>
  </si>
  <si>
    <t>C30.1</t>
  </si>
  <si>
    <t>Злокачественное новообразование среднего уха</t>
  </si>
  <si>
    <t>C32.0</t>
  </si>
  <si>
    <t>Злокачественное новообразование собственно голосового аппарата</t>
  </si>
  <si>
    <t>C32.1</t>
  </si>
  <si>
    <t>Злокачественное новообразование над собственно голосовым аппаратом</t>
  </si>
  <si>
    <t>C32.2</t>
  </si>
  <si>
    <t>Злокачественное новообразование под собственно голосовым аппаратом</t>
  </si>
  <si>
    <t>C32.3</t>
  </si>
  <si>
    <t>Злокачественное новообразование хрящей гортани</t>
  </si>
  <si>
    <t>C32.8</t>
  </si>
  <si>
    <t>Поражение гортани, выходящее за пределы одной и более вышеуказанных локализаций</t>
  </si>
  <si>
    <t>C32.9</t>
  </si>
  <si>
    <t>Злокачественное новообразование гортани неуточненное</t>
  </si>
  <si>
    <t>C43.5</t>
  </si>
  <si>
    <t>Злокачественная меланома туловища</t>
  </si>
  <si>
    <t>Злокачественное новообразование кожи века, включая спайку век</t>
  </si>
  <si>
    <t>Злокачественное новообразование кожи волосистой части головы и шеи</t>
  </si>
  <si>
    <t>C45</t>
  </si>
  <si>
    <t>Мезотелиома</t>
  </si>
  <si>
    <t>C47.1</t>
  </si>
  <si>
    <t>Злокачественное новообразование периферических нервов верхней конечности, включая область плечевого пояса</t>
  </si>
  <si>
    <t>C47.2</t>
  </si>
  <si>
    <t>Злокачественное новообразование периферических нервов нижней конечности, включая тазобедренную область</t>
  </si>
  <si>
    <t>C47.3</t>
  </si>
  <si>
    <t>Злокачественное новообразование периферических нервов грудной клетки</t>
  </si>
  <si>
    <t>C47.5</t>
  </si>
  <si>
    <t>Злокачественное новообразование периферических нервов таза</t>
  </si>
  <si>
    <t>C48</t>
  </si>
  <si>
    <t>Злокачественное новообразование забрюшинного пространства и брюшины</t>
  </si>
  <si>
    <t>C48.1</t>
  </si>
  <si>
    <t>Злокачественное новообразование уточненных частей брюшины</t>
  </si>
  <si>
    <t>Злокачественное новообразование соединительной и мягких тканей головы, лица и шеи</t>
  </si>
  <si>
    <t>C49.1</t>
  </si>
  <si>
    <t>Злокачественное новообразование соединительной и мягких тканей верхней конечности включая область плечевого пояса</t>
  </si>
  <si>
    <t>C49.2</t>
  </si>
  <si>
    <t xml:space="preserve">Злокачественное новообразование соединительной и мягких тканей нижней конечности включая тазобедренную область </t>
  </si>
  <si>
    <t>C49.5</t>
  </si>
  <si>
    <t>Злокачественное новообразование соединительной и мягких тканей таза</t>
  </si>
  <si>
    <t>C49.6</t>
  </si>
  <si>
    <t>Злокачественное новообразование соединительной и мягких тканей туловища неуточненной локализации</t>
  </si>
  <si>
    <t>C57.8</t>
  </si>
  <si>
    <t>Поражение женских половых органов, выходящее за пределы одной и более вышеуказанных локализаций</t>
  </si>
  <si>
    <t>C74</t>
  </si>
  <si>
    <t>Злокачественное новообразование надпочечника</t>
  </si>
  <si>
    <t>Комбинированное лечение злокачественных новообразований, сочетающее обширные хирургические вмешательства и противоопухолевое лечение лекарственными препаратами, требующее интенсивной поддерживающей и коррегирующей терапии</t>
  </si>
  <si>
    <t>C38</t>
  </si>
  <si>
    <t>Злокачественное новообразование сердца, средостения и плевры</t>
  </si>
  <si>
    <t>C39</t>
  </si>
  <si>
    <t>Злокачественное новообразование других и неточно обозначенных локализаций органов дыхания и внутригрудных органов</t>
  </si>
  <si>
    <t>Транспупиллярная, микроинвазивная энергетическая оптико-реконструктивная, интравитреальная, эндовитреальная 23-27 гейджевая хирургия при витреоретинальной патологии различного генеза</t>
  </si>
  <si>
    <t>I21.2</t>
  </si>
  <si>
    <t>Острый трансмуральный инфаркт миокарда других уточненных локализаций</t>
  </si>
  <si>
    <t>I21.3</t>
  </si>
  <si>
    <t>Острый трансмуральный инфаркт миокарда неуточненной локализации</t>
  </si>
  <si>
    <t>I21.9</t>
  </si>
  <si>
    <t>Острый инфаркт миокарда неуточненный</t>
  </si>
  <si>
    <t>I21.4</t>
  </si>
  <si>
    <t>Острый субэндокардиальный инфаркт миокарда</t>
  </si>
  <si>
    <t>Эндоваскулярная, хирургическая коррекция нарушений ритма сердца без имплантации кардиовертера-дефибриллятора у взрослых</t>
  </si>
  <si>
    <t>Расширенные и реконструктивно-пластические операции на органах грудной полости</t>
  </si>
  <si>
    <t>Реконструктивно-пластические операции при комбинированных дефектах и деформациях дистальных отделов конечностей с использованием чрескостных аппаратов и прецизионной техники, а также замещением мягкотканных и костных хрящевых дефектов синтетическими и биологическими материалами</t>
  </si>
  <si>
    <t>Реконструктивно-пластические операции на костях таза, верхних и нижних конечностях с использованием погружных или наружных фиксирующих устройств, синтетических и биологических остеозамещающих материалов, компьютерной навигации</t>
  </si>
  <si>
    <t>M96</t>
  </si>
  <si>
    <t>Вывих, растяжение и повреждение суставов и капсульно-связочного аппарата грудной клетки</t>
  </si>
  <si>
    <t>Вывих, растяжение и повреждение капсульно-связочного аппарата поясничного отдела позвоночника и таза</t>
  </si>
  <si>
    <t>Осложнения, связанные с беременностью</t>
  </si>
  <si>
    <t>Беременность, закончившаяся абортивным исходом</t>
  </si>
  <si>
    <t>Родоразрешение</t>
  </si>
  <si>
    <t>Кесарево сечение</t>
  </si>
  <si>
    <t>Операции на органе зрения (уровень 1)</t>
  </si>
  <si>
    <t>Операции на органе зрения (уровень 2)</t>
  </si>
  <si>
    <t>Операции на органе зрения (уровень 3)</t>
  </si>
  <si>
    <t>Операции на органе зрения (уровень 4)</t>
  </si>
  <si>
    <t>Операции на органе зрения (уровень 5)</t>
  </si>
  <si>
    <t>Операции на органе зрения (уровень 6)</t>
  </si>
  <si>
    <t>Прочее</t>
  </si>
  <si>
    <t>Хирургическое лечение новообразований надпочечников и забрюшинного пространства</t>
  </si>
  <si>
    <t>Хирургическое и (или) лазерное лечение ретролентальной фиброплазии (ретинопатия недоношенных), в том числе с применением комплексного офтальмологического обследования под общей анестезией</t>
  </si>
  <si>
    <t>Реконструктивное, восстановительное, реконструктивно-пластическое хирургическое и лазерное лечение при врожденных аномалиях (пороках развития) века, слезного аппарата, глазницы, переднего и заднего сегментов глаза, хрусталика, в том числе с применением комплексного офтальмологического обследования под общей анестезией</t>
  </si>
  <si>
    <t>Поликомпонентная иммуномодулирующая терапия с включением генно-инженерных биологических лекарственных препаратов, гормональных и химиотерапевтических лекарственных препаратов с использованием специальных методов лабораторной и инструментальной диагностики больных (старше 18 лет) системными воспалительными ревматическими заболеваниями</t>
  </si>
  <si>
    <t>Реконструктивные и декомпрессивные операции при травмах и заболеваниях позвоночника с резекцией позвонков, корригирующей вертебротомией с использованием протезов тел позвонков и межпозвонковых дисков, костного цемента и остеозамещающих материалов с применением погружных и наружных фиксирующих устройств</t>
  </si>
  <si>
    <t>ЭН</t>
  </si>
  <si>
    <t>для оказания медицинской помощи детскому населению (неонатология)</t>
  </si>
  <si>
    <t>ЭОВ</t>
  </si>
  <si>
    <t>ЭБОВ</t>
  </si>
  <si>
    <t>ЭЭ</t>
  </si>
  <si>
    <t>эвакуации населения для оказания медицинской помощи (перевозки)</t>
  </si>
  <si>
    <t>Вызов скорой медицинской помощи, сопровождающийся  проведением тромболитической терапии</t>
  </si>
  <si>
    <t>Группа</t>
  </si>
  <si>
    <t>ТБ</t>
  </si>
  <si>
    <t>для оказания медицинской помощи населению (с проведением оперативного вмешательства)</t>
  </si>
  <si>
    <t>для оказания медицинской помощи населению (без проведения оперативного вмешательства)</t>
  </si>
  <si>
    <t>Экстренных консультативных бригад</t>
  </si>
  <si>
    <t>ООО "Стомат М-Класс"</t>
  </si>
  <si>
    <t>ООО "Б. Браун Авитум Руссланд Клиникс"</t>
  </si>
  <si>
    <t>ООО "ВиС"</t>
  </si>
  <si>
    <t>ООО "Висма"</t>
  </si>
  <si>
    <t>ООО "Дантист-Мастер"</t>
  </si>
  <si>
    <t>ООО "Академия женского здоровья и репродукции человека"</t>
  </si>
  <si>
    <t>Хирургическое лечение доброкачественных новообразований околоносовых пазух, основания черепа и среднего уха</t>
  </si>
  <si>
    <t>J32.3</t>
  </si>
  <si>
    <t>Хронический сфеноидальный синусит</t>
  </si>
  <si>
    <t>Глаукома вторичная, вызванная приемом 
лекарственных средств</t>
  </si>
  <si>
    <t>N32.2</t>
  </si>
  <si>
    <t>Пузырный свищ, не классифицированный в других рубриках</t>
  </si>
  <si>
    <t>N33.8</t>
  </si>
  <si>
    <t>Поражение мочевого пузыря при других болезнях, классифицированных в других рубриках</t>
  </si>
  <si>
    <t>N35</t>
  </si>
  <si>
    <t>Стриктура уретры</t>
  </si>
  <si>
    <t>N82.0</t>
  </si>
  <si>
    <t>Пузырно-влагалищный свищ</t>
  </si>
  <si>
    <t>N82.1</t>
  </si>
  <si>
    <t>Другие свищи женских мочеполовых путей</t>
  </si>
  <si>
    <t>N82.8</t>
  </si>
  <si>
    <t>Другие свищи женских половых органов</t>
  </si>
  <si>
    <t>Q54</t>
  </si>
  <si>
    <t>Гипоспадия</t>
  </si>
  <si>
    <t>Q62.1</t>
  </si>
  <si>
    <t>Атрезия и стеноз мочеточника</t>
  </si>
  <si>
    <t>Q62.2</t>
  </si>
  <si>
    <t>Врожденное расширение мочеточника [врожденный мегалоуретер]</t>
  </si>
  <si>
    <t>Q62.3</t>
  </si>
  <si>
    <t>Другие врожденные нарушения проходимости почечной лоханки и мочеточника</t>
  </si>
  <si>
    <t>Q62.7</t>
  </si>
  <si>
    <t>Врожденный пузырно-мочеточниково-почечный рефлюкс</t>
  </si>
  <si>
    <t>Q64.0</t>
  </si>
  <si>
    <t>Эписпадия</t>
  </si>
  <si>
    <t>Q64.1</t>
  </si>
  <si>
    <t>Экстрофия мочевого пузыря</t>
  </si>
  <si>
    <t>Рецидивные и особо сложные операции на органах мочеполовой системы</t>
  </si>
  <si>
    <t>N20.0</t>
  </si>
  <si>
    <t>Камни почек</t>
  </si>
  <si>
    <t>N20.2</t>
  </si>
  <si>
    <t>Камни почек с камнями мочеточника</t>
  </si>
  <si>
    <t>Тарифы на оплату лабораторных исследований в системе обязательного медицинского страхования, оказываемых в соответствии с заданием по обеспечению государственных гарантий бесплатного оказания гражданам в Чувашской Республике  медицинской помощи.</t>
  </si>
  <si>
    <t>Коэффициент дифференциации подушевого норматива средневзвешенный интегрированный по однородным группам, определенный для медицинской организации</t>
  </si>
  <si>
    <t>Коэффициент дифференциации подушевого норматива средневзвешанный интергрированный по однородным группам, определенный для медицинской организации (СКДинт)</t>
  </si>
  <si>
    <t>Хронический туботимпанальный гнойный средний отит</t>
  </si>
  <si>
    <t>Другие приобретенные дефекты слуховых косточек</t>
  </si>
  <si>
    <t>Отсутствие или агенезия слезного аппарата. 
(Отсутствие слезной точки)</t>
  </si>
  <si>
    <t>Врожденная аномалия сетчатки. 
(Врожденная аневризма сетчатки)</t>
  </si>
  <si>
    <t>Чрезвертельный перелом. 
(Перелом Межвертельный, Вертела)</t>
  </si>
  <si>
    <t>Коэффициенты дифференциации подушевого норматива для медицинских организаций, оказывающих медицинскую помощь в амбулаторных условиях, в том числе имеющих прикрепившихся застрахованных лиц.</t>
  </si>
  <si>
    <t>Приложение 4.1.</t>
  </si>
  <si>
    <t>Наименование медицинской организации</t>
  </si>
  <si>
    <t>Уровень оказания медицинской помощи в медицинской организации по амбулаторной медицинской помощи</t>
  </si>
  <si>
    <t>БУ "ЦРБ Алатырского района" Минздрава Чувашии</t>
  </si>
  <si>
    <t>I</t>
  </si>
  <si>
    <t>БУ "Аликовская ЦРБ" Минздрава Чувашии</t>
  </si>
  <si>
    <t>БУ "Комсомольская ЦРБ" Минздрава Чувашии</t>
  </si>
  <si>
    <t>БУ "Цивильская ЦРБ" Минздрава Чувашии</t>
  </si>
  <si>
    <t>БУ "Чебоксарская районная больница" Минздрава Чувашии</t>
  </si>
  <si>
    <t>БУ "Ядринская ЦРБ" Минздрава Чувашии</t>
  </si>
  <si>
    <t>БУ "Янтиковская ЦРБ" Минздрава Чувашии</t>
  </si>
  <si>
    <t>БУ "Новочебоксарская городская больница" Минздрава Чувашии</t>
  </si>
  <si>
    <t>III</t>
  </si>
  <si>
    <t>ФГБУЗ МСЧ № 29 ФМБА России</t>
  </si>
  <si>
    <t>БУ "Республиканская клиническая офтальмологическая больница" Минздрава Чувашии</t>
  </si>
  <si>
    <t>БУ "Больница скорой медицинской помощи" Минздрава Чувашии</t>
  </si>
  <si>
    <t>БУ "Городской клинический центр" Минздрава Чувашии</t>
  </si>
  <si>
    <t>ФКУЗ "МСЧ МВД России по Чувашской Республике"</t>
  </si>
  <si>
    <t>Приложение 4.2.</t>
  </si>
  <si>
    <t xml:space="preserve">Уровень оказания медицинской помощи в медицинской организации по круглосуточному стационару </t>
  </si>
  <si>
    <t>Приложение 4.3.</t>
  </si>
  <si>
    <t>Перечень медицинских организаций (отделений), оказывающих  медицинскую помощь в условиях дневного стационара, распределение по уровням оказания.</t>
  </si>
  <si>
    <t xml:space="preserve">Уровень оказания медицинской помощи в медицинской организации в условиях дневного стационара </t>
  </si>
  <si>
    <t>Приложение 27</t>
  </si>
  <si>
    <t>В условиях круглосуточного стационара</t>
  </si>
  <si>
    <t>В условиях дневного стационара</t>
  </si>
  <si>
    <t>Комплексная и высокодозная химиотерапия (включая эпигеномную терапию) острых лейкозов, высокозлокачественных лимфом, рецидивов и рефрактерных форм лимфопролиферативных и миелопролиферативных заболеваний, в том числе у детей. Комплексная, высокоинтенсивная и высокодозная химиотерапия (включая таргетную терапию) солидных опухолей, рецидивов и рефрактерных форм солидных опухолей у детей</t>
  </si>
  <si>
    <t>С90.0</t>
  </si>
  <si>
    <t>С91.0</t>
  </si>
  <si>
    <t>Острый лимфобластный лейкоз</t>
  </si>
  <si>
    <t>С92.0</t>
  </si>
  <si>
    <t>Острый миелоидный лейкоз</t>
  </si>
  <si>
    <t>С92.1</t>
  </si>
  <si>
    <t>Хронический миелоидный лейкоз</t>
  </si>
  <si>
    <t>С92.2</t>
  </si>
  <si>
    <t>Подострый миелоидный лейкоз</t>
  </si>
  <si>
    <t>С92.3</t>
  </si>
  <si>
    <t>Миелоидная саркома</t>
  </si>
  <si>
    <t>С92.4</t>
  </si>
  <si>
    <t>Острый промиелоцитарный лейкоз</t>
  </si>
  <si>
    <t>С92.5</t>
  </si>
  <si>
    <t>Острый миеломоноцитарный лейкоз</t>
  </si>
  <si>
    <t>С92.7</t>
  </si>
  <si>
    <t>Другой миелоидный лейкоз</t>
  </si>
  <si>
    <t>С93.0</t>
  </si>
  <si>
    <t>Острый моноцитарный лейкоз</t>
  </si>
  <si>
    <t>С93.1</t>
  </si>
  <si>
    <t>Хронический моноцитарный лейкоз</t>
  </si>
  <si>
    <t>С93.2</t>
  </si>
  <si>
    <t>Подострый моноцитарный лейкоз</t>
  </si>
  <si>
    <t>С93.7</t>
  </si>
  <si>
    <t>Другой моноцитарный лейкоз</t>
  </si>
  <si>
    <t>С94.0</t>
  </si>
  <si>
    <t>Острая эритремия и эритролейкоз</t>
  </si>
  <si>
    <t>С94.2</t>
  </si>
  <si>
    <t>Острый мегакариобластный лейкоз</t>
  </si>
  <si>
    <t>С94.3</t>
  </si>
  <si>
    <t>Тучноклеточный лейкоз</t>
  </si>
  <si>
    <t>С94.4</t>
  </si>
  <si>
    <t>Острый панмиелоз</t>
  </si>
  <si>
    <t>С94.5</t>
  </si>
  <si>
    <t>Острый миелофиброз</t>
  </si>
  <si>
    <t>С94.7</t>
  </si>
  <si>
    <t>Другой уточненный лейкоз</t>
  </si>
  <si>
    <t>С96.9</t>
  </si>
  <si>
    <t>Злокачественное новообразование лимфоидной, кроветворной и родственных им тканей неуточненное</t>
  </si>
  <si>
    <t>S13</t>
  </si>
  <si>
    <t xml:space="preserve">Вывих, растяжение и перенапряжение (деформация) (повреждение) капсульно-связочного аппарата на уровне шеи </t>
  </si>
  <si>
    <t>Перечень клинико-статистических групп заболеваний, оплату по которым целесообразно осуществлять в полном объеме, независимо от длительности лечения, действующий на территории Чувашской Республики.</t>
  </si>
  <si>
    <t>Справочник коэффициентов сложности лечения пациента, применяемых при оплате по клинико-статистическим группам по случаям оказания стационарной медицинской помощи и медицинской помощи, оказанной в условиях дневного стационара, в системе обязательного медицинского страхования, действующий на территории Чувашской Республики.</t>
  </si>
  <si>
    <t>Коэффициент сложности лечения пациента</t>
  </si>
  <si>
    <t xml:space="preserve">Амбулаторная помощь,  сопровождающаяся проведением цитогенетических и молекулярных исследования костного мозга и периферической крови при хроническом миелолейкозе (С92.1), проводимых вне медицинской организации </t>
  </si>
  <si>
    <t>ГИЦ</t>
  </si>
  <si>
    <t>Цитогенетическое исследование костного мозга</t>
  </si>
  <si>
    <t>ГИМ</t>
  </si>
  <si>
    <t>Количественная ПЦР (измерение уровня bcr-abl)</t>
  </si>
  <si>
    <t>Амбулаторная помощь, сопровождающаяся проведением цитогенетических и молекулярных исследования костного мозга и периферической крови при хроническом миелолейкозе (С92.1), проводимых вне медицинской организации.</t>
  </si>
  <si>
    <t>Перечень медицинских организаций (отделений), оказывающих амбулаторную медицинскую помощь, 
распределение по уровням оказания.</t>
  </si>
  <si>
    <t>II (подуровень 1)</t>
  </si>
  <si>
    <t>БУ "Батыревская ЦРБ" Минздрава Чувашии</t>
  </si>
  <si>
    <t>БУ "Канашская ЦРБ им. Ф.Г.Григорьева" Минздрава Чувашии</t>
  </si>
  <si>
    <t>БУ "Красночетайская районная больница" Минздрава Чувашии</t>
  </si>
  <si>
    <t>БУ "Мариинско-Посадская ЦРБ" Минздрава Чувашии</t>
  </si>
  <si>
    <t>БУ "Моргаушская ЦРБ" Минздрава Чувашии</t>
  </si>
  <si>
    <t>БУ "Урмарская ЦРБ" Минздрава Чувашии</t>
  </si>
  <si>
    <t>БУ "Шемуршинская районная больница" Минздрава Чувашии</t>
  </si>
  <si>
    <t>БУ "Яльчикская ЦРБ" Минздрава Чувашии</t>
  </si>
  <si>
    <t>Узловая поликлиника на ст. Канаш ОАО "РЖД"</t>
  </si>
  <si>
    <t>БУ "РКБ" Минздрава Чувашии</t>
  </si>
  <si>
    <t>II (подуровень 2)</t>
  </si>
  <si>
    <t>БУ "Республиканский кардиологический диспансер" Минздрава Чувашии</t>
  </si>
  <si>
    <t>БУ "Республиканский кожно-венерологический диспансер" Минздрава Чувашии</t>
  </si>
  <si>
    <t>БУ "Республиканский центр медицинской профилактики, лечебной физкультуры и спортивной медицины" Минздрава Чувашии</t>
  </si>
  <si>
    <t>БУ "Городская детская больница №2" Минздрава Чувашии</t>
  </si>
  <si>
    <t>АО "Санаторий "Чувашиякурорт"</t>
  </si>
  <si>
    <t>Перечень медицинских организаций (отделений), оказывающих медицинскую помощь в стационарных условиях, 
распределение по уровням оказания.</t>
  </si>
  <si>
    <t>II (межрайонный) уровень                             (подуровень 2), 
1 посещение</t>
  </si>
  <si>
    <t>II (межрайонный) уровень                             (подуровень 1), 
1 посещение</t>
  </si>
  <si>
    <t>II (межрайонный) уровень                    (подуровень 2),
1 УЕТ</t>
  </si>
  <si>
    <t>II (межрайонный) уровень                    (подуровень 1),
1 УЕТ</t>
  </si>
  <si>
    <t>II (межрайонный) уровень     (подуровень 2),
1 посещение</t>
  </si>
  <si>
    <t>II (межрайонный) уровень     (подуровень 1),
1 посещение</t>
  </si>
  <si>
    <t>II (межрайонный) уровень                             (подуровень 2), 
1 обращение</t>
  </si>
  <si>
    <t>II (межрайонный) уровень                             (подуровень 1), 
1 обращение</t>
  </si>
  <si>
    <t>Доброкачественное новообразование внепеченочных желчных протоков</t>
  </si>
  <si>
    <t>Злокачественное новообразование мозжечка</t>
  </si>
  <si>
    <t>Злокачественное новообразование ствола мозга</t>
  </si>
  <si>
    <t>Доброкачественное новообразование головного мозга под мозговым наметом</t>
  </si>
  <si>
    <t>Другие врожденные пороки развития церебральных сосудов</t>
  </si>
  <si>
    <t>Злокачественное новообразование обонятельного нерва</t>
  </si>
  <si>
    <t>Доброкачественное новообразование черепных нервов</t>
  </si>
  <si>
    <t>Доброкачественное новообразование гипофиза</t>
  </si>
  <si>
    <t>Доброкачественное новообразование краниофарингеального протока</t>
  </si>
  <si>
    <t>Доброкачественное новообразование шишковидной железы</t>
  </si>
  <si>
    <t>Новообразование неопределенного или неизвестного характера шишковидной железы</t>
  </si>
  <si>
    <t>Злокачественное новообразование костей черепа и лица</t>
  </si>
  <si>
    <t>Вторичное злокачественное новообразование других и неуточненных отделов нервной системы</t>
  </si>
  <si>
    <t>Доброкачественное новообразование костей черепа и лица</t>
  </si>
  <si>
    <t>Новообразование неопределенного или неизвестного характера костей и суставных хрящей</t>
  </si>
  <si>
    <t>Доброкачественное новообразование носоглотки</t>
  </si>
  <si>
    <t>Доброкачественное новообразование глотки неуточненной локализации</t>
  </si>
  <si>
    <t>Доброкачественное новообразование соединительной и других мягких тканей головы, лица и шеи</t>
  </si>
  <si>
    <t>Злокачественное новообразование оболочек спинного мозга</t>
  </si>
  <si>
    <t>Злокачественное новообразование спинного мозга</t>
  </si>
  <si>
    <t>Злокачественное новообразование конского хвоста</t>
  </si>
  <si>
    <t xml:space="preserve">Поражение головного мозга и других отделов центральной нервной системы, выходящее за пределы одной и более вышеуказанных локализаций </t>
  </si>
  <si>
    <t>Доброкачественное новообразование позвоночного столба</t>
  </si>
  <si>
    <t>Доброкачественное новообразование тазовых костей, крестца и копчика</t>
  </si>
  <si>
    <t>Доброкачественное новообразование оболочек спинного мозга</t>
  </si>
  <si>
    <t>Доброкачественное новообразование спинного мозга</t>
  </si>
  <si>
    <t>Доброкачественное новообразование других уточненных частей центральной нервной системы</t>
  </si>
  <si>
    <t>Доброкачественное новообразование периферических нервов и вегетативной нервной системы</t>
  </si>
  <si>
    <t>Новообразование неопределенного или неизвестного характера спинного мозга</t>
  </si>
  <si>
    <t>Перелом неуточненной части костей черепа и лицевой кости</t>
  </si>
  <si>
    <t>Последствия термического и химического ожога и обморожения головы и шеи</t>
  </si>
  <si>
    <t>Последствия других уточненных термических и химических ожогов и обморожений</t>
  </si>
  <si>
    <t>Злокачественное новообразование зрительного нерва</t>
  </si>
  <si>
    <t>Доброкачественное новообразование слезной железы и протока</t>
  </si>
  <si>
    <t>Доброкачественное новообразование глазницы неуточненной части</t>
  </si>
  <si>
    <t>Другие приобретенные деформации костно-мышечной системы и соединительной ткани</t>
  </si>
  <si>
    <t>Поверхностная травма области тазобедренного сустава и бедра неуточненная</t>
  </si>
  <si>
    <t xml:space="preserve"> БУ «Городская клиническая больница № 1» Минздрава Чувашии</t>
  </si>
  <si>
    <t xml:space="preserve"> БУ "РКБ" Минздрава Чувашии</t>
  </si>
  <si>
    <t xml:space="preserve"> БУ «Президентский перинатальный центр» Минздрава Чувашии</t>
  </si>
  <si>
    <t>БУ "Вурнарская ЦРБ" Минздрава Чувашии</t>
  </si>
  <si>
    <t>БУ "Ибресинская ЦРБ" Минздрава Чувашии</t>
  </si>
  <si>
    <t>БУ "Шумерлинский межтерриториальный медицинский центр" Минздрава Чувашии</t>
  </si>
  <si>
    <t>БУ "Канашский межтерриториальный медицинский центр" Минздрава Чувашии</t>
  </si>
  <si>
    <t>БУ "Козловская ЦРБ им. И.Е.Виноградова" Минздрава Чувашии</t>
  </si>
  <si>
    <t>БУ "Новочебоксарский медицинский центр " Минздрава Чувашии</t>
  </si>
  <si>
    <t>БУ "Городская клиническая больница №1" Минздрава Чувашии</t>
  </si>
  <si>
    <t>БУ "Центральная городская больница" Минздрава Чувашии</t>
  </si>
  <si>
    <t>БУ "Вторая городская больница" Минздрава Чувашии</t>
  </si>
  <si>
    <t>БУ "Первая Чебоксарская ГБ им. П.Н. Осипова"_x000D_</t>
  </si>
  <si>
    <t>M99</t>
  </si>
  <si>
    <t>Биомеханические нарушения, не классифицированные в других рубриках</t>
  </si>
  <si>
    <t xml:space="preserve">III </t>
  </si>
  <si>
    <t>Приложение 4.4.</t>
  </si>
  <si>
    <t>Перечень медицинских организаций (отделений), оказывающих  медицинскую помощь вне медицинской организации, распределение по уровням оказания.</t>
  </si>
  <si>
    <t>Уровень оказания медицинской помощи вне медицинской организации</t>
  </si>
  <si>
    <t>АО "Санаторий "Надежда"</t>
  </si>
  <si>
    <t>ООО "МДЦ - Здоровье"</t>
  </si>
  <si>
    <t>ООО "ФРЕЗЕНИУС НЕФРОКЕА"</t>
  </si>
  <si>
    <t>Полувозрастной коэффициент дифференциации подушевого норматива, рассчитанный для соответствующей медицинской организации (КДпвс)</t>
  </si>
  <si>
    <t>Коэффициент дифференциации подушевого норматива средневзвешанный интергрированный по однородным группам, определенный для медицинской организации с учетом поправочного коэффициента (СКДинт)</t>
  </si>
  <si>
    <t>Микрохирургические, расширенные, комбинированные и реконструктивно-пластические операции на поджелудочной железе, в том числе лапароскопически ассистированные операции</t>
  </si>
  <si>
    <t>Комплексное хирургическое лечение глаукомы, включая микроинвазивную энергетическую оптико-реконструктивную и лазерную хирургию, имплантацию различных видов дренажей</t>
  </si>
  <si>
    <t>С67</t>
  </si>
  <si>
    <t>Терапевтическое лечение сахарного диабета и его сосудистых осложнений (нефропатии, диабетической стопы, ишемических поражений сердца и головного мозга), включая заместительную инсулиновую терапию системами постоянной подкожной инфузии</t>
  </si>
  <si>
    <t>I21.0</t>
  </si>
  <si>
    <t>Острый трансмуральный инфаркт передней стенки миокарда</t>
  </si>
  <si>
    <t>I21.1</t>
  </si>
  <si>
    <t>Острый трансмуральный инфаркт нижней стенки миокарда</t>
  </si>
  <si>
    <t xml:space="preserve">Реконструктивные и корригирующие операции при сколиотических деформациях позвоночника 3-4 степени с применением имплантантов, стабилизирующих систем, аппаратов внешней фиксации, в том числе у детей, в сочетании с аномалией развития грудной клетки </t>
  </si>
  <si>
    <t>M40</t>
  </si>
  <si>
    <t>M41</t>
  </si>
  <si>
    <t>Q67</t>
  </si>
  <si>
    <t>Q76</t>
  </si>
  <si>
    <t>Q77.4</t>
  </si>
  <si>
    <t>Кифоз и лордоз</t>
  </si>
  <si>
    <t>Сколиоз</t>
  </si>
  <si>
    <t>Врожденные костно-мышечные деформации головы, лица, позвоночника и грудной клетки</t>
  </si>
  <si>
    <t>Врожденные аномалии [пороки развития] позвоночника и костей грудной клетки</t>
  </si>
  <si>
    <t>Ахондроплазия</t>
  </si>
  <si>
    <t>Q87</t>
  </si>
  <si>
    <t>Другие уточненные синдромы врожденных аномалий [пороков развития], затрагивающих несколько систем</t>
  </si>
  <si>
    <t>Половозрастной коэффициент дифференциации подушевого норматива, рассчитанный для соответствующей медицинской организации (КДпв)</t>
  </si>
  <si>
    <t>Коэффициент дифференциации по уровню расходов на содержание отдельных структурных подразделений (фельдшерско-акушерских пунктов) (КДсп)</t>
  </si>
  <si>
    <t>Коэффициент дифференциации, учитывающий особенности расселения и плотность прикрепленного населения в Чувашской Республике (в части диспансерного наблюдения) (КДпн1)</t>
  </si>
  <si>
    <t>Коэффициент дифференциации, учитывающий особенности расселения и плотность прикрепленного населения в Чувашской Республике (в части  обеспечения доступности  профилактических технологий в центрах здоровья) (КДпн2)</t>
  </si>
  <si>
    <t>Коэффициент дифференциации, учитывающий особенности расселения и плотность прикрепленного населения в Чувашской Республике (в части  обеспечения доступности иммунопрофилактики) (КДпн3)</t>
  </si>
  <si>
    <t>Коэффициент дифференциации, учитывающий особенности расселения и плотность прикрепленного населения в Чувашской Республике (в части оказания собственному прикрепленному населению в сторонних медицинских организациях) (КДпн4)</t>
  </si>
  <si>
    <t>Коэффициент дифференциации по уровню расходов на содержание имущества медицинских организаций (КДси)</t>
  </si>
  <si>
    <t>АУ "Республиканская стоматологическая поликлиника" Минздрава Чувашии</t>
  </si>
  <si>
    <t>Коэффициенты дифференциации подушевого норматива для медицинских организаций, оказывающих медицинскую помощь вне медицинской организации, в том числе имеющих прикрепившихся застрахованных лиц.</t>
  </si>
  <si>
    <t>Приложение 20</t>
  </si>
  <si>
    <t>Справочник клинико-статистических групп по случаям оказания стационарной медицинской помощи в системе обязательного медицинского страхования, действующий на территории Чувашской Республики.</t>
  </si>
  <si>
    <t>Коэффициент относительной затратоемкости  (КЗ)</t>
  </si>
  <si>
    <t>Управленческий коэффициент</t>
  </si>
  <si>
    <t>Беременность без патологии, дородовая госпитализация в отделение сестринского ухода</t>
  </si>
  <si>
    <t>Акушерское дело</t>
  </si>
  <si>
    <t>Осложнения послеродового периода</t>
  </si>
  <si>
    <t>Послеродовой сепсис</t>
  </si>
  <si>
    <t>Воспалительные болезни женских половых органов</t>
  </si>
  <si>
    <t>Другие болезни, врожденные аномалии, повреждения женских половых органов</t>
  </si>
  <si>
    <t>Операции на женских половых органах (уровень 1)</t>
  </si>
  <si>
    <t>Операции на женских половых органах (уровень 2)</t>
  </si>
  <si>
    <t>Операции на женских половых органах (уровень 3)</t>
  </si>
  <si>
    <t>Операции на женских половых органах (уровень 4)</t>
  </si>
  <si>
    <t>Нарушения с вовлечением иммунного механизма</t>
  </si>
  <si>
    <t>Ангионевротический отек, анафилактический шок</t>
  </si>
  <si>
    <t>Язва желудка и двенадцатиперстной кишки</t>
  </si>
  <si>
    <t>Воспалительные заболевания кишечника</t>
  </si>
  <si>
    <t>Болезни печени, невирусные (уровень 1)</t>
  </si>
  <si>
    <t>Болезни печени, невирусные (уровень 2)</t>
  </si>
  <si>
    <t>Болезни поджелудочной железы</t>
  </si>
  <si>
    <t>Нарушения свертываемости крови</t>
  </si>
  <si>
    <t>Редкие и тяжелые дерматозы</t>
  </si>
  <si>
    <t>Среднетяжелые дерматозы</t>
  </si>
  <si>
    <t>Легкие дерматозы</t>
  </si>
  <si>
    <t>Врожденные аномалии сердечно-сосудистой системы, дети</t>
  </si>
  <si>
    <t>Лекарственная терапия при остром лейкозе, дети</t>
  </si>
  <si>
    <t>Лекарственная терапия при других злокачественных новообразованиях лимфоидной и кроветворной тканей, дети</t>
  </si>
  <si>
    <t>Лекарственная терапия при злокачественных новообразованиях других локализаций (кроме лимфоидной и кроветворной тканей), дети</t>
  </si>
  <si>
    <t>Операции на мужских половых органах, дети (уровень 1)</t>
  </si>
  <si>
    <t>Операции на мужских половых органах, дети (уровень 2)</t>
  </si>
  <si>
    <t>Операции на мужских половых органах, дети (уровень 3)</t>
  </si>
  <si>
    <t>Операции на мужских половых органах, дети (уровень 4)</t>
  </si>
  <si>
    <t>Операции на почке и мочевыделительной системе, дети (уровень 5)</t>
  </si>
  <si>
    <t>Операции на почке и мочевыделительной системе, дети (уровень 6)</t>
  </si>
  <si>
    <t>Операции по поводу грыж, дети (уровень 1)</t>
  </si>
  <si>
    <t>Операции по поводу грыж, дети (уровень 2)</t>
  </si>
  <si>
    <t>Операции по поводу грыж, дети (уровень 3)</t>
  </si>
  <si>
    <t>Сахарный диабет, дети</t>
  </si>
  <si>
    <t>Заболевания гипофиза, дети</t>
  </si>
  <si>
    <t>Кишечные инфекции, взрослые</t>
  </si>
  <si>
    <t>Кишечные инфекции, дети</t>
  </si>
  <si>
    <t>Вирусный гепатит острый</t>
  </si>
  <si>
    <t>Вирусный гепатит хронический</t>
  </si>
  <si>
    <t>Сепсис, взрослые</t>
  </si>
  <si>
    <t>Сепсис, дети</t>
  </si>
  <si>
    <t>Другие инфекционные и паразитарные болезни, взрослые</t>
  </si>
  <si>
    <t>Другие инфекционные и паразитарные болезни, дети</t>
  </si>
  <si>
    <t>Респираторные инфекции верхних дыхательных путей с осложнениями, взрослые</t>
  </si>
  <si>
    <t>Респираторные инфекции верхних дыхательных путей, дети</t>
  </si>
  <si>
    <t>Грипп, вирус гриппа идентифицирован</t>
  </si>
  <si>
    <t>Клещевой энцефалит</t>
  </si>
  <si>
    <t>Операции на кишечнике и анальной области (уровень 1)</t>
  </si>
  <si>
    <t>Операции на кишечнике и анальной области (уровень 2)</t>
  </si>
  <si>
    <t>Операции на кишечнике и анальной области (уровень 3)</t>
  </si>
  <si>
    <t>Воспалительные заболевания ЦНС, взрослые</t>
  </si>
  <si>
    <t>Воспалительные заболевания ЦНС, дети</t>
  </si>
  <si>
    <t>Дегенеративные болезни нервной системы</t>
  </si>
  <si>
    <t>Демиелинизирующие болезни нервной системы</t>
  </si>
  <si>
    <t>Расстройства периферической нервной системы</t>
  </si>
  <si>
    <t>Другие нарушения нервной системы (уровень 1)</t>
  </si>
  <si>
    <t>Другие нарушения нервной системы (уровень 2)</t>
  </si>
  <si>
    <t>Транзиторные ишемические приступы, сосудистые мозговые синдромы</t>
  </si>
  <si>
    <t>Кровоизлияние в мозг</t>
  </si>
  <si>
    <t>Другие цереброваскулярные болезни</t>
  </si>
  <si>
    <t>Паралитические синдромы, травма спинного мозга (уровень 1)</t>
  </si>
  <si>
    <t>Паралитические синдромы, травма спинного мозга (уровень 2)</t>
  </si>
  <si>
    <t>Дорсопатии, спондилопатии, остеопатии</t>
  </si>
  <si>
    <t>Травмы позвоночника</t>
  </si>
  <si>
    <t>Сотрясение головного мозга</t>
  </si>
  <si>
    <t>Переломы черепа, внутричерепная травма</t>
  </si>
  <si>
    <t>Операции на центральной нервной системе и головном мозге (уровень 1)</t>
  </si>
  <si>
    <t>Операции на центральной нервной системе и головном мозге (уровень 2)</t>
  </si>
  <si>
    <t>Операции на периферической нервной системе (уровень 1)</t>
  </si>
  <si>
    <t>Операции на периферической нервной системе (уровень 2)</t>
  </si>
  <si>
    <t>Операции на периферической нервной системе (уровень 3)</t>
  </si>
  <si>
    <t>Доброкачественные новообразования нервной системы</t>
  </si>
  <si>
    <t>Малая масса тела при рождении, недоношенность</t>
  </si>
  <si>
    <t>Неонатология</t>
  </si>
  <si>
    <t>Крайне малая масса тела при рождении, крайняя незрелость</t>
  </si>
  <si>
    <t>Лечение новорожденных с тяжелой патологией с применением аппаратных методов поддержки или замещения витальных функций</t>
  </si>
  <si>
    <t>Геморрагические и гемолитические нарушения у новорожденных</t>
  </si>
  <si>
    <t>Другие нарушения, возникшие в перинатальном периоде (уровень 1)</t>
  </si>
  <si>
    <t>Другие нарушения, возникшие в перинатальном периоде (уровень 2)</t>
  </si>
  <si>
    <t>Другие нарушения, возникшие в перинатальном периоде (уровень 3)</t>
  </si>
  <si>
    <t>Почечная недостаточность</t>
  </si>
  <si>
    <t>Гломерулярные болезни</t>
  </si>
  <si>
    <t>Операции на женских половых органах при злокачественных новообразованиях (уровень 2)</t>
  </si>
  <si>
    <t>Операции на женских половых органах при злокачественных новообразованиях (уровень 3)</t>
  </si>
  <si>
    <t>Операции на кишечнике и анальной области при злокачественных новообразованиях (уровень 1)</t>
  </si>
  <si>
    <t>Операции на кишечнике и анальной области при злокачественных новообразованиях (уровень 2)</t>
  </si>
  <si>
    <t>Операции при злокачественных новообразованиях почки и мочевыделительной системы (уровень 1)</t>
  </si>
  <si>
    <t>Операции при злокачественных новообразованиях почки и мочевыделительной системы (уровень 2)</t>
  </si>
  <si>
    <t>Операции при злокачественных новообразованиях почки и мочевыделительной системы (уровень 3)</t>
  </si>
  <si>
    <t>Операции при злокачественных новообразованиях кожи (уровень 1)</t>
  </si>
  <si>
    <t>Операции при злокачественных новообразованиях кожи (уровень 2)</t>
  </si>
  <si>
    <t>Операции при злокачественных новообразованиях кожи (уровень 3)</t>
  </si>
  <si>
    <t>Операции при злокачественном новообразовании щитовидной железы (уровень 1)</t>
  </si>
  <si>
    <t>Операции при злокачественном новообразовании щитовидной железы (уровень 2)</t>
  </si>
  <si>
    <t>Мастэктомия, другие операции при злокачественном новообразовании молочной железы (уровень 1)</t>
  </si>
  <si>
    <t>Мастэктомия, другие операции при злокачественном новообразовании молочной железы (уровень 2)</t>
  </si>
  <si>
    <t>Операции при злокачественном новообразовании желчного пузыря, желчных протоков (уровень 1)</t>
  </si>
  <si>
    <t>Операции при злокачественном новообразовании желчного пузыря, желчных протоков (уровень 2)</t>
  </si>
  <si>
    <t>Операции при злокачественном новообразовании пищевода, желудка (уровень 1)</t>
  </si>
  <si>
    <t>Операции при злокачественном новообразовании пищевода, желудка (уровень 2)</t>
  </si>
  <si>
    <t>Операции при злокачественном новообразовании пищевода, желудка (уровень 3)</t>
  </si>
  <si>
    <t>Другие операции при злокачественном новообразовании брюшной полости</t>
  </si>
  <si>
    <t>Злокачественное новообразование без специального противоопухолевого лечения</t>
  </si>
  <si>
    <t>Операции на нижних дыхательных путях и легочной ткани при злокачественных новообразованиях (уровень 1)</t>
  </si>
  <si>
    <t>Операции на нижних дыхательных путях и легочной ткани при злокачественных новообразованиях (уровень 2)</t>
  </si>
  <si>
    <t>Операции при злокачественных новообразованиях мужских половых органов (уровень 1)</t>
  </si>
  <si>
    <t>Операции при злокачественных новообразованиях мужских половых органов (уровень 2)</t>
  </si>
  <si>
    <t>Лекарственная терапия при остром лейкозе, взрослые</t>
  </si>
  <si>
    <t>Лекарственная терапия при других злокачественных новообразованиях лимфоидной и кроветворной тканей, взрослые</t>
  </si>
  <si>
    <t>Лучевая терапия (уровень 2)</t>
  </si>
  <si>
    <t>Лучевая терапия (уровень 3)</t>
  </si>
  <si>
    <t>Доброкачественные новообразования, новообразования in situ уха, горла, носа, полости рта</t>
  </si>
  <si>
    <t>Оториноларингология</t>
  </si>
  <si>
    <t>Средний отит, мастоидит, нарушения вестибулярной функции</t>
  </si>
  <si>
    <t>Другие болезни уха</t>
  </si>
  <si>
    <t>Другие болезни и врожденные аномалии верхних дыхательных путей, симптомы и признаки, относящиеся к органам дыхания, нарушения речи</t>
  </si>
  <si>
    <t>Замена речевого процессора</t>
  </si>
  <si>
    <t>Операции на органе зрения (уровень 4.1)</t>
  </si>
  <si>
    <t>Операции на органе зрения (уровень 4.2)</t>
  </si>
  <si>
    <t>Операции на органе зрения (уровень 5.1)</t>
  </si>
  <si>
    <t>Операции на органе зрения (уровень 5.2)</t>
  </si>
  <si>
    <t>Болезни глаза</t>
  </si>
  <si>
    <t>Травмы глаза</t>
  </si>
  <si>
    <t>Нарушения всасывания, дети</t>
  </si>
  <si>
    <t>Другие болезни органов пищеварения, дети</t>
  </si>
  <si>
    <t>Воспалительные артропатии, спондилопатии, дети</t>
  </si>
  <si>
    <t>Врожденные аномалии головного и спинного мозга, дети</t>
  </si>
  <si>
    <t>Другие болезни органов дыхания</t>
  </si>
  <si>
    <t>Интерстициальные болезни легких, врожденные аномалии развития легких, бронхо-легочная дисплазия, дети</t>
  </si>
  <si>
    <t>Пневмония, плеврит, другие болезни плевры</t>
  </si>
  <si>
    <t>Астма, взрослые</t>
  </si>
  <si>
    <t>Астма, дети</t>
  </si>
  <si>
    <t>Системные поражения соединительной ткани</t>
  </si>
  <si>
    <t>Артропатии и спондилопатии</t>
  </si>
  <si>
    <t>Ревматические болезни сердца (уровень 1)</t>
  </si>
  <si>
    <t>Ревматические болезни сердца (уровень 2)</t>
  </si>
  <si>
    <t>Флебит и тромбофлебит, варикозное расширение вен нижних конечностей</t>
  </si>
  <si>
    <t>Другие болезни, врожденные аномалии вен</t>
  </si>
  <si>
    <t>Болезни артерий, артериол и капилляров</t>
  </si>
  <si>
    <t>Диагностическое обследование сердечно-сосудистой системы</t>
  </si>
  <si>
    <t>Операции на сердце и коронарных сосудах (уровень 1)</t>
  </si>
  <si>
    <t>Операции на сердце и коронарных сосудах (уровень 2)</t>
  </si>
  <si>
    <t>Операции на сердце и коронарных сосудах (уровень 3)</t>
  </si>
  <si>
    <t>Операции на сосудах (уровень 1)</t>
  </si>
  <si>
    <t>Операции на сосудах (уровень 2)</t>
  </si>
  <si>
    <t>Операции на сосудах (уровень 3)</t>
  </si>
  <si>
    <t>Операции на сосудах (уровень 4)</t>
  </si>
  <si>
    <t>Операции на сосудах (уровень 5)</t>
  </si>
  <si>
    <t>Болезни полости рта, слюнных желез и челюстей, врожденные аномалии лица и шеи, дети</t>
  </si>
  <si>
    <t>Болезни пищевода, гастрит, дуоденит, другие болезни желудка и двенадцатиперстной кишки</t>
  </si>
  <si>
    <t>Новообразования доброкачественные, in situ, неопределенного и неуточненного характера органов пищеварения</t>
  </si>
  <si>
    <t>Болезни желчного пузыря</t>
  </si>
  <si>
    <t>Другие болезни органов пищеварения, взрослые</t>
  </si>
  <si>
    <t>Гипертоническая болезнь в стадии обострения</t>
  </si>
  <si>
    <t>Бронхит необструктивный, симптомы и признаки, относящиеся к органам дыхания</t>
  </si>
  <si>
    <t>ХОБЛ, эмфизема, бронхоэктатическая болезнь</t>
  </si>
  <si>
    <t>Гнойные состояния нижних дыхательных путей</t>
  </si>
  <si>
    <t>Операции на нижних дыхательных путях и легочной ткани, органах средостения (уровень 1)</t>
  </si>
  <si>
    <t>Операции на нижних дыхательных путях и легочной ткани, органах средостения (уровень 2)</t>
  </si>
  <si>
    <t>Операции на нижних дыхательных путях и легочной ткани, органах средостения (уровень 3)</t>
  </si>
  <si>
    <t>Операции на нижних дыхательных путях и легочной ткани, органах средостения (уровень 4)</t>
  </si>
  <si>
    <t>Приобретенные и врожденные костно-мышечные деформации</t>
  </si>
  <si>
    <t>Переломы шейки бедра и костей таза</t>
  </si>
  <si>
    <t>Переломы бедренной кости, другие травмы области бедра и тазобедренного сустава</t>
  </si>
  <si>
    <t>Переломы, вывихи, растяжения области грудной клетки, верхней конечности и стопы</t>
  </si>
  <si>
    <t>Переломы, вывихи, растяжения области колена и голени</t>
  </si>
  <si>
    <t>Множественные переломы, травматические ампутации, размозжения и последствия травм</t>
  </si>
  <si>
    <t>Тяжелая множественная и сочетанная травма (политравма)</t>
  </si>
  <si>
    <t>Эндопротезирование суставов</t>
  </si>
  <si>
    <t>Операции на костно-мышечной системе и суставах (уровень 1)</t>
  </si>
  <si>
    <t>Операции на костно-мышечной системе и суставах (уровень 2)</t>
  </si>
  <si>
    <t>Операции на костно-мышечной системе и суставах (уровень 3)</t>
  </si>
  <si>
    <t>Операции на костно-мышечной системе и суставах (уровень 4)</t>
  </si>
  <si>
    <t>Операции на костно-мышечной системе и суставах (уровень 5)</t>
  </si>
  <si>
    <t>Тубулоинтерстициальные болезни почек, другие болезни мочевой системы</t>
  </si>
  <si>
    <t>Камни мочевой системы; симптомы, относящиеся к мочевой системе</t>
  </si>
  <si>
    <t>Доброкачественные новообразования, новообразования in situ, неопределенного и неизвестного характера мочевых органов и мужских половых органов</t>
  </si>
  <si>
    <t>Болезни предстательной железы</t>
  </si>
  <si>
    <t>Другие болезни, врожденные аномалии, повреждения мочевой системы и мужских половых органов</t>
  </si>
  <si>
    <t>Операции на мужских половых органах, взрослые (уровень 2)</t>
  </si>
  <si>
    <t>Операции на мужских половых органах, взрослые (уровень 3)</t>
  </si>
  <si>
    <t>Операции на мужских половых органах, взрослые (уровень 4)</t>
  </si>
  <si>
    <t>Операции на почке и мочевыделительной системе, взрослые (уровень 1)</t>
  </si>
  <si>
    <t>Операции на почке и мочевыделительной системе, взрослые (уровень 2)</t>
  </si>
  <si>
    <t>Операции на почке и мочевыделительной системе, взрослые (уровень 3)</t>
  </si>
  <si>
    <t>Операции на почке и мочевыделительной системе, взрослые (уровень 4)</t>
  </si>
  <si>
    <t>Операции на почке и мочевыделительной системе, взрослые (уровень 5)</t>
  </si>
  <si>
    <t>Операции на почке и мочевыделительной системе, взрослые (уровень 6)</t>
  </si>
  <si>
    <t>Болезни лимфатических сосудов и лимфатических узлов</t>
  </si>
  <si>
    <t>Операции на коже, подкожной клетчатке, придатках кожи (уровень 1)</t>
  </si>
  <si>
    <t>Операции на коже, подкожной клетчатке, придатках кожи (уровень 2)</t>
  </si>
  <si>
    <t>Операции на коже, подкожной клетчатке, придатках кожи (уровень 3)</t>
  </si>
  <si>
    <t>Операции на коже, подкожной клетчатке, придатках кожи (уровень 4)</t>
  </si>
  <si>
    <t>Операции на органах кроветворения и иммунной системы (уровень 1)</t>
  </si>
  <si>
    <t>Операции на органах кроветворения и иммунной системы (уровень 2)</t>
  </si>
  <si>
    <t>Операции на органах кроветворения и иммунной системы (уровень 3)</t>
  </si>
  <si>
    <t>Операции на эндокринных железах кроме гипофиза (уровень 1)</t>
  </si>
  <si>
    <t>Операции на эндокринных железах кроме гипофиза (уровень 2)</t>
  </si>
  <si>
    <t>Артрозы, другие поражения суставов, болезни мягких тканей</t>
  </si>
  <si>
    <t>Доброкачественные новообразования костно-мышечной системы и соединительной ткани</t>
  </si>
  <si>
    <t>Открытые раны, поверхностные, другие и неуточненные травмы</t>
  </si>
  <si>
    <t>Операции на молочной железе (кроме злокачественных новообразований)</t>
  </si>
  <si>
    <t>Операции на желчном пузыре и желчевыводящих путях (уровень 1)</t>
  </si>
  <si>
    <t>Хирургия (абдоминальная)</t>
  </si>
  <si>
    <t>Операции на желчном пузыре и желчевыводящих путях (уровень 2)</t>
  </si>
  <si>
    <t>Операции на желчном пузыре и желчевыводящих путях (уровень 3)</t>
  </si>
  <si>
    <t>Операции на желчном пузыре и желчевыводящих путях (уровень 4)</t>
  </si>
  <si>
    <t>Операции на печени и поджелудочной железе (уровень 1)</t>
  </si>
  <si>
    <t>Операции на печени и поджелудочной железе (уровень 2)</t>
  </si>
  <si>
    <t>Панкреатит, хирургическое лечение</t>
  </si>
  <si>
    <t>Операции на пищеводе, желудке, двенадцатиперстной кишке (уровень 1)</t>
  </si>
  <si>
    <t>Операции на пищеводе, желудке, двенадцатиперстной кишке (уровень 2)</t>
  </si>
  <si>
    <t>Операции на пищеводе, желудке, двенадцатиперстной кишке (уровень 3)</t>
  </si>
  <si>
    <t>Операции по поводу грыж, взрослые (уровень 1)</t>
  </si>
  <si>
    <t>Операции по поводу грыж, взрослые (уровень 2)</t>
  </si>
  <si>
    <t>Операции по поводу грыж, взрослые (уровень 3)</t>
  </si>
  <si>
    <t>Другие операции на органах брюшной полости (уровень 1)</t>
  </si>
  <si>
    <t>Другие операции на органах брюшной полости (уровень 2)</t>
  </si>
  <si>
    <t>Другие операции на органах брюшной полости (уровень 3)</t>
  </si>
  <si>
    <t>Отморожения (уровень 1)</t>
  </si>
  <si>
    <t>Отморожения (уровень 2)</t>
  </si>
  <si>
    <t>Ожоги (уровень 1)</t>
  </si>
  <si>
    <t>Ожоги (уровень 2)</t>
  </si>
  <si>
    <t>Ожоги (уровень 3)</t>
  </si>
  <si>
    <t>Ожоги (уровень 4)</t>
  </si>
  <si>
    <t>Ожоги (уровень 5)</t>
  </si>
  <si>
    <t>Болезни полости рта, слюнных желез и челюстей, врожденные аномалии лица и шеи, взрослые</t>
  </si>
  <si>
    <t>Операции на органах полости рта (уровень 1)</t>
  </si>
  <si>
    <t>Операции на органах полости рта (уровень 2)</t>
  </si>
  <si>
    <t>Операции на органах полости рта (уровень 3)</t>
  </si>
  <si>
    <t>Операции на органах полости рта (уровень 4)</t>
  </si>
  <si>
    <t>Заболевания гипофиза, взрослые</t>
  </si>
  <si>
    <t>Расстройства питания</t>
  </si>
  <si>
    <t>Другие нарушения обмена веществ</t>
  </si>
  <si>
    <t>Кистозный фиброз</t>
  </si>
  <si>
    <t>Комплексное лечение с применением препаратов иммуноглобулина</t>
  </si>
  <si>
    <t>Редкие генетические заболевания</t>
  </si>
  <si>
    <t>Госпитализация в диагностических целях с постановкой диагноза туберкулеза, ВИЧ-инфекции, психического заболевания</t>
  </si>
  <si>
    <t>Отторжение, отмирание трансплантата органов и тканей</t>
  </si>
  <si>
    <t>Установка, замена, заправка помп для лекарственных препаратов</t>
  </si>
  <si>
    <t>Медицинская реабилитация детей, перенесших заболевания перинатального периода</t>
  </si>
  <si>
    <t>Медицинская реабилитация детей с нарушениями слуха без замены речевого процессора системы кохлеарной имплантации</t>
  </si>
  <si>
    <t>Медицинская реабилитация детей с онкологическими, гематологическими и иммунологическими заболеваниями в тяжелых формах продолжительного течения</t>
  </si>
  <si>
    <t>Медицинская реабилитация детей с поражениями центральной нервной системы</t>
  </si>
  <si>
    <t>Медицинская реабилитация детей, после хирургической коррекции врожденных пороков развития органов и систем</t>
  </si>
  <si>
    <t>Приложение 21</t>
  </si>
  <si>
    <t>Справочник клинико-статистических групп по случаям медицинской помощи, оказанной в условиях дневного стационара, в системе обязательного медицинского страхования, действующий на территории Чувашской Республики.</t>
  </si>
  <si>
    <t>Осложнения беременности, родов, послеродового периода</t>
  </si>
  <si>
    <t>Болезни женских половых органов</t>
  </si>
  <si>
    <t>Экстракорпоральное оплодотворение</t>
  </si>
  <si>
    <t>Искусственное прерывание беременности (аборт)</t>
  </si>
  <si>
    <t>Аборт медикаментозный</t>
  </si>
  <si>
    <t>Болезни органов пищеварения, взрослые</t>
  </si>
  <si>
    <t>Дерматозы</t>
  </si>
  <si>
    <t>Болезни системы кровообращения, дети</t>
  </si>
  <si>
    <t>Операции на мужских половых органах, дети</t>
  </si>
  <si>
    <t>Операции на почке и мочевыделительной системе, дети</t>
  </si>
  <si>
    <t>Операции по поводу грыж, дети</t>
  </si>
  <si>
    <t>Другие болезни эндокринной системы, дети</t>
  </si>
  <si>
    <t>Вирусный гепатит B хронический, лекарственная терапия</t>
  </si>
  <si>
    <t>Другие вирусные гепатиты</t>
  </si>
  <si>
    <t>Инфекционные и паразитарные болезни, взрослые</t>
  </si>
  <si>
    <t>Инфекционные и паразитарные болезни, дети</t>
  </si>
  <si>
    <t>Респираторные инфекции верхних дыхательных путей, взрослые</t>
  </si>
  <si>
    <t>Болезни системы кровообращения, взрослые</t>
  </si>
  <si>
    <t>Болезни системы кровообращения с применением инвазивных методов</t>
  </si>
  <si>
    <t>Болезни нервной системы, хромосомные аномалии</t>
  </si>
  <si>
    <t>Болезни и травмы позвоночника, спинного мозга, последствия внутричерепной травмы, сотрясение головного мозга</t>
  </si>
  <si>
    <t>Операции на периферической нервной системе</t>
  </si>
  <si>
    <t>Нарушения, возникшие в перинатальном периоде</t>
  </si>
  <si>
    <t>Гломерулярные болезни, почечная недостаточность (без диализа)</t>
  </si>
  <si>
    <t>Нефрология (без диализа)</t>
  </si>
  <si>
    <t>Лекарственная терапия у пациентов, получающих диализ</t>
  </si>
  <si>
    <t>Формирование, имплантация, удаление, смена доступа для диализа</t>
  </si>
  <si>
    <t>Другие болезни почек</t>
  </si>
  <si>
    <t>Лучевая терапия (уровень 1)</t>
  </si>
  <si>
    <t>Болезни уха, горла, носа</t>
  </si>
  <si>
    <t>Болезни и травмы глаза</t>
  </si>
  <si>
    <t>Системные поражения соединительной ткани, артропатии, спондилопатии, дети</t>
  </si>
  <si>
    <t>Болезни органов пищеварения, дети</t>
  </si>
  <si>
    <t>Болезни органов дыхания</t>
  </si>
  <si>
    <t>Системные поражения соединительной ткани, артропатии, спондилопатии, взрослые</t>
  </si>
  <si>
    <t>Диагностическое обследование при болезнях системы кровообращения</t>
  </si>
  <si>
    <t>Отравления и другие воздействия внешних причин</t>
  </si>
  <si>
    <t>Операции на нижних дыхательных путях и легочной ткани, органах средостения</t>
  </si>
  <si>
    <t>Заболевания опорно-двигательного аппарата, травмы, болезни мягких тканей</t>
  </si>
  <si>
    <t>Болезни, врожденные аномалии, повреждения мочевой системы и мужских половых органов</t>
  </si>
  <si>
    <t>Болезни, новообразования молочной железы</t>
  </si>
  <si>
    <t>Операции на органах кроветворения и иммунной системы</t>
  </si>
  <si>
    <t>Операции на молочной железе</t>
  </si>
  <si>
    <t>Ожоги и отморожения</t>
  </si>
  <si>
    <t>Сахарный диабет, взрослые</t>
  </si>
  <si>
    <t>Лечение кистозного фиброза с применением ингаляционной антибактериальной терапии</t>
  </si>
  <si>
    <t>Госпитализация в дневной стационар в диагностических целях с постановкой диагноза туберкулеза, ВИЧ-инфекции, психического заболевания</t>
  </si>
  <si>
    <t>Медицинская реабилитация</t>
  </si>
  <si>
    <t>Приложение 22</t>
  </si>
  <si>
    <t>Тарифы на законченные случаи оказания стационарной медицинской помощи, включенные в соответствующую клинико-статистическую группу заболеваний, в системе обязательного медицинского страхования, действующие на территории Чувашской Республики.</t>
  </si>
  <si>
    <t>Код КСГ</t>
  </si>
  <si>
    <t>Наименование клинико-статистической группы</t>
  </si>
  <si>
    <t>I (муниципальный) уровень</t>
  </si>
  <si>
    <t>II (межрайонный) уровень    (подуровень 1)</t>
  </si>
  <si>
    <t>II (межрайонный) уровень    (подуровень 2)</t>
  </si>
  <si>
    <t>III (клинический) уровень (подуровень 1)</t>
  </si>
  <si>
    <t>III (клинический) уровень (подуровень 2)</t>
  </si>
  <si>
    <t>Приложение 23</t>
  </si>
  <si>
    <t>Тарифы на законченные случаи медицинской помощи, оказанной в условиях дневного стационара, включенные в соответствующую клинико-статистическую группу заболеваний, в системе обязательного медицинского страхования, действующие на территории Чувашской Республики.</t>
  </si>
  <si>
    <t>Медицинская реабилитация детей после хирургической коррекции врожденных пороков развития органов и систем</t>
  </si>
  <si>
    <t>Половозрастной коэффициент дифференциации подушевого норматива, рассчитанный для соответствующей медицинской организации</t>
  </si>
  <si>
    <t>Анемии (уровень 1)</t>
  </si>
  <si>
    <t>Анемии (уровень 2)</t>
  </si>
  <si>
    <t>Детская хирургия (уровень 1)</t>
  </si>
  <si>
    <t>Детская хирургия (уровень 2)</t>
  </si>
  <si>
    <t>Аппендэктомия, дети (уровень 1)</t>
  </si>
  <si>
    <t>Аппендэктомия, дети (уровень 2)</t>
  </si>
  <si>
    <t>Другие болезни эндокринной системы, дети (уровень 1)</t>
  </si>
  <si>
    <t>Другие болезни эндокринной системы, дети (уровень 2)</t>
  </si>
  <si>
    <t>Нестабильная стенокардия, инфаркт миокарда, легочная эмболия (уровень 1)</t>
  </si>
  <si>
    <t>Нестабильная стенокардия, инфаркт миокарда, легочная эмболия (уровень 2)</t>
  </si>
  <si>
    <t>Нарушения ритма и проводимости (уровень 1)</t>
  </si>
  <si>
    <t>Нарушения ритма и проводимости (уровень 2)</t>
  </si>
  <si>
    <t>Эндокардит, миокардит, перикардит, кардиомиопатии (уровень 1)</t>
  </si>
  <si>
    <t>Эндокардит, миокардит, перикардит, кардиомиопатии (уровень 2)</t>
  </si>
  <si>
    <t>Эпилепсия, судороги (уровень 1)</t>
  </si>
  <si>
    <t>Эпилепсия, судороги (уровень 2)</t>
  </si>
  <si>
    <t>Инфаркт мозга (уровень 1)</t>
  </si>
  <si>
    <t>Инфаркт мозга (уровень 2)</t>
  </si>
  <si>
    <t>Инфаркт мозга (уровень 3)</t>
  </si>
  <si>
    <t>Стенокардия (кроме нестабильной), хроническая ишемическая болезнь сердца (уровень 2)</t>
  </si>
  <si>
    <t>Другие болезни сердца (уровень 1)</t>
  </si>
  <si>
    <t>Другие болезни сердца (уровень 2)</t>
  </si>
  <si>
    <t>Остеомиелит (уровень 1)</t>
  </si>
  <si>
    <t>Остеомиелит (уровень 2)</t>
  </si>
  <si>
    <t>Остеомиелит (уровень 3)</t>
  </si>
  <si>
    <t>Другие болезни эндокринной системы, взрослые (уровень 1)</t>
  </si>
  <si>
    <t>Другие болезни эндокринной системы, взрослые (уровень 2)</t>
  </si>
  <si>
    <t>03.00.5.001</t>
  </si>
  <si>
    <t>БУ "Президентский перинатальный центр" Минздрава Чувашии</t>
  </si>
  <si>
    <t>Злокачественное новообразование поднижнечелюстной железы</t>
  </si>
  <si>
    <t>M21.8</t>
  </si>
  <si>
    <t>Оперативные вмешательства на органах мочеполовой системы с имплантацией синтетических сложных и сетчатых протезов</t>
  </si>
  <si>
    <t>R32</t>
  </si>
  <si>
    <t xml:space="preserve">Недержание мочи неуточненное
</t>
  </si>
  <si>
    <t>N31.2</t>
  </si>
  <si>
    <t>Стоимость 1 услуги, рублей</t>
  </si>
  <si>
    <t>01.00.1.003</t>
  </si>
  <si>
    <t>Реконструктивно-пластические, в том числе лапароскопически ассистированные операции на тонкой, толстой кишке и промежности</t>
  </si>
  <si>
    <t>Z93.2</t>
  </si>
  <si>
    <t>Z93.3</t>
  </si>
  <si>
    <t>ГЕМАТОЛОГИЯ</t>
  </si>
  <si>
    <t>04.00.6.001</t>
  </si>
  <si>
    <t>Комплексное лечение, включая полихимиотерапию, иммунотерапию, трансфузионную терапию препаратами крови и плазмы, методы экстракорпорального воздействия на кровь, дистанционную лучевую терапию, хирургические методы лечения при апластических анемиях, апластических, цитопенических и цитолитических синдромах, агранулоцитозе, нарушениях плазменного и тромбоцитарного гемостаза, острой лучевой болезни</t>
  </si>
  <si>
    <t>D56</t>
  </si>
  <si>
    <t>D57.0</t>
  </si>
  <si>
    <t>D58</t>
  </si>
  <si>
    <t>D59</t>
  </si>
  <si>
    <t>D60</t>
  </si>
  <si>
    <t>D68.8</t>
  </si>
  <si>
    <t>D69.0</t>
  </si>
  <si>
    <t>D69.1</t>
  </si>
  <si>
    <t>D69.3</t>
  </si>
  <si>
    <t>D69.5</t>
  </si>
  <si>
    <t>D70</t>
  </si>
  <si>
    <t>D82.0</t>
  </si>
  <si>
    <t>E83.0</t>
  </si>
  <si>
    <t>E83.1</t>
  </si>
  <si>
    <t>E83.2</t>
  </si>
  <si>
    <t>БУ "Республиканская детская клиническая больница" Минздрава Чувашии</t>
  </si>
  <si>
    <t>Филиал Красноармейская центральная районная больница Бюджетного учреждения Чувашской Республики «Больница скорой медицинской помощи» Министерства здравоохранения Чувашской Республики»</t>
  </si>
  <si>
    <t>Приложение 28</t>
  </si>
  <si>
    <t xml:space="preserve"> Другие помутнения стекловидного тела
</t>
  </si>
  <si>
    <t>Операции на органе слуха, придаточных пазухах носа и верхних дыхательных путях (уровень 1)</t>
  </si>
  <si>
    <t>Операции на органе слуха, придаточных пазухах носа и верхних дыхательных путях (уровень 2)</t>
  </si>
  <si>
    <t>АУ «Республиканский клинический онкологический диспансер» Минздрава Чувашии</t>
  </si>
  <si>
    <t>Амбулаторная помощь, сопровождающейся внутривенным введением генно-инженерных препаратов, полученных пациентами по федеральной, либо региональной льготе.</t>
  </si>
  <si>
    <t>ЛТГА</t>
  </si>
  <si>
    <t>ЛТНЕ</t>
  </si>
  <si>
    <t>ЛТРЕ</t>
  </si>
  <si>
    <t>ЛТГЕМ</t>
  </si>
  <si>
    <t>Гематология (множественная миелома)</t>
  </si>
  <si>
    <t>ЛТГЕЛ</t>
  </si>
  <si>
    <t>Гематология (хронический лимфолейкоз)</t>
  </si>
  <si>
    <t>H00</t>
  </si>
  <si>
    <t xml:space="preserve">Гордеолум и халазион
</t>
  </si>
  <si>
    <t>H00.1</t>
  </si>
  <si>
    <t xml:space="preserve">Халазион
</t>
  </si>
  <si>
    <t>H02</t>
  </si>
  <si>
    <t xml:space="preserve">Другие болезни век
</t>
  </si>
  <si>
    <t xml:space="preserve">Птоз века
</t>
  </si>
  <si>
    <t xml:space="preserve">Другие болезни, нарушающие функцию века
</t>
  </si>
  <si>
    <t>H02.6</t>
  </si>
  <si>
    <t xml:space="preserve">Ксантелазма века
</t>
  </si>
  <si>
    <t>H02.8</t>
  </si>
  <si>
    <t xml:space="preserve">Другие уточненные болезни века
</t>
  </si>
  <si>
    <t>H04</t>
  </si>
  <si>
    <t xml:space="preserve">Болезни слезного аппарата
</t>
  </si>
  <si>
    <t>H04.1</t>
  </si>
  <si>
    <t xml:space="preserve">Другие болезни слезной железы
</t>
  </si>
  <si>
    <t xml:space="preserve">Стеноз и недостаточность слезных протоков
</t>
  </si>
  <si>
    <t>H04.8</t>
  </si>
  <si>
    <t xml:space="preserve">Другие болезни слезного аппарата
</t>
  </si>
  <si>
    <t>H11</t>
  </si>
  <si>
    <t>Другие болезни конъюнктивы</t>
  </si>
  <si>
    <t>H11.0</t>
  </si>
  <si>
    <t xml:space="preserve">Птеригий
</t>
  </si>
  <si>
    <t>H11.8</t>
  </si>
  <si>
    <t xml:space="preserve">Другие уточненные болезни конъюнктивы
</t>
  </si>
  <si>
    <t>A18.05.004.001</t>
  </si>
  <si>
    <t>Панкреатит с синдромом органной дисфункции</t>
  </si>
  <si>
    <t>Другие болезни крови и кроветворных органов (уровень 1)</t>
  </si>
  <si>
    <t>Сепсис с синдромом органной дисфункции</t>
  </si>
  <si>
    <t>Лекарственная терапия при злокачественных новообразованиях (кроме лимфоидной и кроветворной тканей), взрослые (уровень 3)</t>
  </si>
  <si>
    <t>Лекарственная терапия при злокачественных новообразованиях (кроме лимфоидной и кроветворной тканей), взрослые (уровень 4)</t>
  </si>
  <si>
    <t>Лекарственная терапия при злокачественных новообразованиях (кроме лимфоидной и кроветворной тканей), взрослые (уровень 5)</t>
  </si>
  <si>
    <t>Лекарственная терапия при злокачественных новообразованиях (кроме лимфоидной и кроветворной тканей), взрослые (уровень 6)</t>
  </si>
  <si>
    <t>Лекарственная терапия при злокачественных новообразованиях (кроме лимфоидной и кроветворной тканей), взрослые (уровень 7)</t>
  </si>
  <si>
    <t>Лекарственная терапия при злокачественных новообразованиях (кроме лимфоидной и кроветворной тканей), взрослые (уровень 8)</t>
  </si>
  <si>
    <t>Лекарственная терапия при злокачественных новообразованиях (кроме лимфоидной и кроветворной тканей), взрослые (уровень 9)</t>
  </si>
  <si>
    <t>Лекарственная терапия при злокачественных новообразованиях (кроме лимфоидной и кроветворной тканей), взрослые (уровень 10)</t>
  </si>
  <si>
    <t>Лекарственная терапия при доброкачественных заболеваниях крови и пузырном заносе</t>
  </si>
  <si>
    <t>Фебрильная нейтропения, агранулоцитоз вследствие проведения лекарственной терапии злокачественных новообразований (кроме лимфоидной и кроветворной тканей)</t>
  </si>
  <si>
    <t>Установка, замена порт системы (катетера) для лекарственной терапии злокачественных новообразований (кроме лимфоидной и кроветворной тканей)</t>
  </si>
  <si>
    <t>Отравления и другие воздействия внешних причин с синдромом органной дисфункции</t>
  </si>
  <si>
    <t>Ожоги (уровень 4,5) с синдромом органной дисфункции</t>
  </si>
  <si>
    <t>Интенсивная терапия пациентов с нейрогенными нарушениями жизненно важных функций, нуждающихся в их длительном искусственном замещении</t>
  </si>
  <si>
    <t>Реинфузия аутокрови</t>
  </si>
  <si>
    <t>Баллонная внутриаортальная контрпульсация</t>
  </si>
  <si>
    <t>Экстракорпоральная мембранная оксигенация</t>
  </si>
  <si>
    <t>Старческая астения</t>
  </si>
  <si>
    <t>Медицинская реабилитация пациентов с заболеваниями центральной нервной системы (4 балла по ШРМ)</t>
  </si>
  <si>
    <t>Медицинская реабилитация пациентов с заболеваниями центральной нервной системы (5 баллов по ШРМ)</t>
  </si>
  <si>
    <t>Медицинская реабилитация пациентов с заболеваниями центральной нервной системы (6 баллов по ШРМ)</t>
  </si>
  <si>
    <t>Болезни крови (уровень 1)</t>
  </si>
  <si>
    <t>Болезни крови (уровень 2)</t>
  </si>
  <si>
    <t>Лечение наследственных атерогенных нарушений липидного обмена с применением методов афереза (липидная фильтрация, афинная и иммуносорбция липопротеидов) в случае отсутствия эффективности базисной терапии</t>
  </si>
  <si>
    <t>Операции на желчном пузыре и желчевыводящих путях</t>
  </si>
  <si>
    <t>Медицинская реабилитация пациентов с заболеваниями центральной нервной системы (2 балла по ШРМ)</t>
  </si>
  <si>
    <t>Медицинская реабилитация пациентов с заболеваниями центральной нервной системы (3 балла по ШРМ)</t>
  </si>
  <si>
    <t>Медицинская реабилитация пациентов с заболеваниями опорно-двигательного аппарата и периферической нервной системы (2 балла по ШРМ)</t>
  </si>
  <si>
    <t>Медицинская реабилитация пациентов с заболеваниями опорно-двигательного аппарата и периферической нервной системы (3 балла по ШРМ)</t>
  </si>
  <si>
    <t>БУ «Батыревская ЦРБ» Минздрава Чувашии</t>
  </si>
  <si>
    <t xml:space="preserve">БУ «Вурнарская ЦРБ» Минздрава Чувашии  </t>
  </si>
  <si>
    <t xml:space="preserve">БУ «Ибресинская ЦРБ» Минздрава Чувашии  </t>
  </si>
  <si>
    <t>БУ «Канашская ЦРБ» Минздрава Чувашии</t>
  </si>
  <si>
    <t>БУ "Козловская ЦРБ им.И.Е.Виноградова" Минздрава Чувашии</t>
  </si>
  <si>
    <t>БУ «Красночетайская районная больница» Минздрава Чувашии</t>
  </si>
  <si>
    <t>БУ «Мариинско-Посадская ЦРБ» Минздрава Чувашии</t>
  </si>
  <si>
    <t>БУ «Моргаушская ЦРБ» Минздрава Чувашии</t>
  </si>
  <si>
    <t>БУ «Урмарская ЦРБ» Минздрава Чувашии</t>
  </si>
  <si>
    <t>БУ «Яльчикская ЦРБ» Минздрава Чувашии</t>
  </si>
  <si>
    <t xml:space="preserve"> Узловая поликлиника на ст.Канаш ОАО " РЖД"</t>
  </si>
  <si>
    <t>БУ "Новочебоксарский медицинский центр" Минздрава Чувашии</t>
  </si>
  <si>
    <t>АУ "Новочебоксарская городская стоматологическая поликлиника" Минздрава Чувашии</t>
  </si>
  <si>
    <t>БУ «Президентский перинатальный центр» Минздрава Чувашии</t>
  </si>
  <si>
    <t>БУ "Республиканский кардиологический диспансер"  Минздрава Чувашии</t>
  </si>
  <si>
    <t>ФГБУ «ФЦТОЭ» Минздрава России (г. Чебоксары)</t>
  </si>
  <si>
    <t>БУ «Городская детская больница №2» Минздрава Чувашии</t>
  </si>
  <si>
    <t>БУ «Городская клиническая больница №1» Минздрава Чувашии</t>
  </si>
  <si>
    <t>БУ «Центральная городская больница» Минздрава Чувашии</t>
  </si>
  <si>
    <t>БУ «Вторая городская больница» Минздрава Чувашии</t>
  </si>
  <si>
    <t>БУ «Первая Чебоксарская ГБ им.П.Н.Осипова» Минздрава Чувашии</t>
  </si>
  <si>
    <t>АУ «Городская стоматологическая поликлиника» Минздрава Чувашии</t>
  </si>
  <si>
    <t>ФКУЗ МСЧ №21 ФСИН РОССИИ</t>
  </si>
  <si>
    <t>ООО "МК "Здоровье"</t>
  </si>
  <si>
    <t>ООО "Медицинский центр "ЗДРАВНИЦА"</t>
  </si>
  <si>
    <t>Филиал Порецкая центральная районная больница Бюджетного учреждения Чувашской Республики «Шумерлинский межтерриториальный медицинский центр» Министерства здравоохранения Чувашской Республики</t>
  </si>
  <si>
    <t xml:space="preserve">Первичная открытоугольная глаукома
</t>
  </si>
  <si>
    <t>Другие болезни крови и кроветворных органов (уровень 2)</t>
  </si>
  <si>
    <t>Операции на почке и мочевыделительной системе, дети (уровень 1)</t>
  </si>
  <si>
    <t>Операции на почке и мочевыделительной системе, дети (уровень 2)</t>
  </si>
  <si>
    <t>Операции на почке и мочевыделительной системе, дети (уровень 3)</t>
  </si>
  <si>
    <t>Операции на почке и мочевыделительной системе, дети (уровень 4)</t>
  </si>
  <si>
    <t>Формирование, имплантация, реконструкция, удаление, смена доступа для диализа</t>
  </si>
  <si>
    <t>Операции на женских половых органах при злокачественных новообразованиях (уровень 1)</t>
  </si>
  <si>
    <t>Операции на органе слуха, придаточных пазухах носа и верхних дыхательных путях при злокачественных новообразованиях</t>
  </si>
  <si>
    <t>Лекарственная терапия при злокачественных новообразованиях (кроме лимфоидной и кроветворной тканей), взрослые (уровень 1)</t>
  </si>
  <si>
    <t>Лекарственная терапия при злокачественных новообразованиях (кроме лимфоидной и кроветворной тканей), взрослые (уровень 2)</t>
  </si>
  <si>
    <t>Лекарственная терапия злокачественных новообразований лимфоидной и кроветворной тканей с применением моноклональных антител, ингибиторов протеинкиназы</t>
  </si>
  <si>
    <t>Операции на органе слуха, придаточных пазухах носа и верхних дыхательных путях (уровень 3)</t>
  </si>
  <si>
    <t>Операции на органе слуха, придаточных пазухах носа и верхних дыхательных путях (уровень 4)</t>
  </si>
  <si>
    <t>Операции на органе слуха, придаточных пазухах носа и верхних дыхательных путях (уровень 5)</t>
  </si>
  <si>
    <t>Доброкачественные новообразования, новообразования in situ органов дыхания, других и неуточненных органов грудной клетки</t>
  </si>
  <si>
    <t>Стенокардия (кроме нестабильной), хроническая ишемическая болезнь сердца (уровень 1)</t>
  </si>
  <si>
    <t>Операции на мужских половых органах, взрослые (уровень 1)</t>
  </si>
  <si>
    <t>Болезни молочной железы, новообразования молочной железы доброкачественные, in situ, неопределенного и неизвестного характера</t>
  </si>
  <si>
    <t>Доброкачественные новообразования, новообразования in situ кожи, жировой ткани и другие болезни кожи</t>
  </si>
  <si>
    <t>Аппендэктомия, взрослые (уровень 1)</t>
  </si>
  <si>
    <t>Аппендэктомия, взрослые (уровень 2)</t>
  </si>
  <si>
    <t>Сахарный диабет, взрослые (уровень 1)</t>
  </si>
  <si>
    <t>Сахарный диабет, взрослые (уровень 2)</t>
  </si>
  <si>
    <t>Новообразования эндокринных желез доброкачественные, in situ, неопределенного и неизвестного характера</t>
  </si>
  <si>
    <t>Факторы, влияющие на состояние здоровья населения и обращения в учреждения здравоохранения</t>
  </si>
  <si>
    <t>Медицинская реабилитация пациентов с заболеваниями опорно-двигательного аппарата и периферической нервной системы (4 балла по ШРМ)</t>
  </si>
  <si>
    <t>Медицинская реабилитация пациентов с заболеваниями опорно-двигательного аппарата и периферической нервной системы (5 баллов по ШРМ)</t>
  </si>
  <si>
    <t>Другие болезни эндокринной системы, новообразования эндокринных желез доброкачественные, in situ, неопределенного и неизвестного характера, расстройства питания, другие нарушения обмена веществ</t>
  </si>
  <si>
    <t>D13.4</t>
  </si>
  <si>
    <t>Доброкачественное новообразование печени</t>
  </si>
  <si>
    <t>Целиакия</t>
  </si>
  <si>
    <t>Микрохирургические и эндоскопические вмешательства при поражениях межпозвоночных дисков шейных и грудных отделов с миелопатией, радикуло- и нейропатией, спондилолистезах и спинальных стенозах. Сложные декомпрессионно-стабилизирующие и реконструктивные операции при травмах и заболеваниях позвоночника, сопровождающихся развитием миелопатии, с использованием остеозамещающих материалов, погружных и наружных фиксирующих устройств. Имплантация временных электродов для нейростимуляции спинного мозга и периферических нервов</t>
  </si>
  <si>
    <t>G95.1</t>
  </si>
  <si>
    <t xml:space="preserve"> Сосудистые миелопатии</t>
  </si>
  <si>
    <t>G95.2</t>
  </si>
  <si>
    <t>G95.8</t>
  </si>
  <si>
    <t>Болезнь спинного мозга неуточненная</t>
  </si>
  <si>
    <t>Врожденный спондилолистез</t>
  </si>
  <si>
    <t>Микрохирургические, эндоваскулярные и стереотаксические вмешательства с применением адгезивных клеевых композиций, микроэмболов, микроспиралей (менее 5 койлов), стентов при патологии сосудов головного и спинного мозга, богатокровоснабжаемых опухолях головы и головного мозга,внутримозговых и внутрижелудочковых гематомах</t>
  </si>
  <si>
    <t xml:space="preserve"> "Маловесный" для гестационного возраста плод</t>
  </si>
  <si>
    <t xml:space="preserve"> Злокачественная меланома кожи</t>
  </si>
  <si>
    <t>Паралич голосовых складок и гортани</t>
  </si>
  <si>
    <t>Другие болезни голосовых складок</t>
  </si>
  <si>
    <t>Доброкачественное новообразование гортани</t>
  </si>
  <si>
    <t>Доброкачественное новообразование трахеи</t>
  </si>
  <si>
    <t>Дисфония</t>
  </si>
  <si>
    <t>Афония</t>
  </si>
  <si>
    <t>ОФТАЛЬМОЛОГИЯ</t>
  </si>
  <si>
    <t>Очаговое хориоретинальное воспаление</t>
  </si>
  <si>
    <t xml:space="preserve"> Диссеминированное хориоретинальное воспаление</t>
  </si>
  <si>
    <t>Задний циклит</t>
  </si>
  <si>
    <t>Хориоретинальное воспаление неуточненное</t>
  </si>
  <si>
    <t>Дакриоаденит</t>
  </si>
  <si>
    <t>Другие болезни слезной железы</t>
  </si>
  <si>
    <t>Эпифора</t>
  </si>
  <si>
    <t>Острое и неуточненное воспаление слезных протоков</t>
  </si>
  <si>
    <t>Хроническое воспаление слезных протоков</t>
  </si>
  <si>
    <t xml:space="preserve"> Гнойный эндофтальмит</t>
  </si>
  <si>
    <t>Дегенеративная миопия</t>
  </si>
  <si>
    <t>Другие дегенеративные болезни глазного яблока</t>
  </si>
  <si>
    <t>Гипотония глаза</t>
  </si>
  <si>
    <t>Дегенеративные состояния глазного яблока</t>
  </si>
  <si>
    <t xml:space="preserve"> H44.7 </t>
  </si>
  <si>
    <t>Другие болезни глазного яблока</t>
  </si>
  <si>
    <t xml:space="preserve">Q10.7 </t>
  </si>
  <si>
    <t>Киста глазного яблока</t>
  </si>
  <si>
    <t xml:space="preserve">Q11.1 </t>
  </si>
  <si>
    <t>Другой вид анофтальма</t>
  </si>
  <si>
    <t>Q11.2</t>
  </si>
  <si>
    <t xml:space="preserve"> Микрофтальм</t>
  </si>
  <si>
    <t>Синдром Фелти</t>
  </si>
  <si>
    <t xml:space="preserve"> Ревматоидная болезнь легкого</t>
  </si>
  <si>
    <t>Ревматоидный васкулит</t>
  </si>
  <si>
    <t>М32</t>
  </si>
  <si>
    <t>Болезнь Стилла, развившаяся у взрослых</t>
  </si>
  <si>
    <t xml:space="preserve"> M06.4 </t>
  </si>
  <si>
    <t>Воспалительная полиартропатия</t>
  </si>
  <si>
    <t xml:space="preserve"> M06.8 </t>
  </si>
  <si>
    <t>Другие уточненные ревматоидные артриты</t>
  </si>
  <si>
    <t xml:space="preserve">Псориатический спондилит </t>
  </si>
  <si>
    <t xml:space="preserve">M34 </t>
  </si>
  <si>
    <t>Системный склероз</t>
  </si>
  <si>
    <t>Коронарная реваскуляризация миокарда с применением аортокоронарного шунтирования при ишемической болезни и различных формах сочетанной патологии</t>
  </si>
  <si>
    <t>I21</t>
  </si>
  <si>
    <t>I24.0</t>
  </si>
  <si>
    <t xml:space="preserve"> M03.0</t>
  </si>
  <si>
    <t xml:space="preserve"> G11.4 </t>
  </si>
  <si>
    <t>Наследственная спастическая параплегия</t>
  </si>
  <si>
    <t xml:space="preserve"> G12.1 </t>
  </si>
  <si>
    <t>Другие наследственные спинальные мышечные атрофии</t>
  </si>
  <si>
    <t>Травма нервов на уровне плечевого пояса и плеча</t>
  </si>
  <si>
    <t xml:space="preserve"> Размозжение плечевого пояса и плеча</t>
  </si>
  <si>
    <t>Открытая рана области тазобедренного сустава и бедра</t>
  </si>
  <si>
    <t>Размозжение области тазобедренного сустава и бедра</t>
  </si>
  <si>
    <t>Биомеханическое нарушение неуточненное</t>
  </si>
  <si>
    <t>A18.0</t>
  </si>
  <si>
    <t>Туберкулез костей и суставов</t>
  </si>
  <si>
    <t>Перелом первого шейного позвонка</t>
  </si>
  <si>
    <t xml:space="preserve"> Перелом второго шейного позвонка</t>
  </si>
  <si>
    <t>S14</t>
  </si>
  <si>
    <t>Травма нервов и спинного мозга на уровне шеи</t>
  </si>
  <si>
    <t>S19</t>
  </si>
  <si>
    <t>Другие и неуточненные травмы шеи</t>
  </si>
  <si>
    <t>Перелом грудного позвонка</t>
  </si>
  <si>
    <t>S24</t>
  </si>
  <si>
    <t xml:space="preserve"> Травма нервов и спинного мозга в грудном отделе</t>
  </si>
  <si>
    <t>Перелом поясничного позвонка</t>
  </si>
  <si>
    <t>S34</t>
  </si>
  <si>
    <t>М86</t>
  </si>
  <si>
    <t>М87</t>
  </si>
  <si>
    <t>М96</t>
  </si>
  <si>
    <t>М99</t>
  </si>
  <si>
    <t>Синдром Клиппеля - Фейля</t>
  </si>
  <si>
    <t xml:space="preserve"> N28.1</t>
  </si>
  <si>
    <t xml:space="preserve"> Киста почки приобретенная</t>
  </si>
  <si>
    <t xml:space="preserve"> J38.0 </t>
  </si>
  <si>
    <t xml:space="preserve"> J38.3 </t>
  </si>
  <si>
    <t xml:space="preserve">D14.1 </t>
  </si>
  <si>
    <t xml:space="preserve">D14.2 </t>
  </si>
  <si>
    <t xml:space="preserve">R49.0 </t>
  </si>
  <si>
    <t xml:space="preserve">R49.1 </t>
  </si>
  <si>
    <t>H30.0</t>
  </si>
  <si>
    <t xml:space="preserve">H30.1 </t>
  </si>
  <si>
    <t xml:space="preserve">H30.2 </t>
  </si>
  <si>
    <t xml:space="preserve">H30.8 </t>
  </si>
  <si>
    <t>S47</t>
  </si>
  <si>
    <t xml:space="preserve">S71 </t>
  </si>
  <si>
    <t xml:space="preserve"> S77 </t>
  </si>
  <si>
    <t>Приложение 4 
 к Тарифному соглашению по обязательному медицинскому страхованию 
в Чувашской Республике</t>
  </si>
  <si>
    <t>Тарифы на медицинскую помощь в амбулаторных условиях в системе обязательного медицинского страхования, 
действующие на территории Чувашской Республики.</t>
  </si>
  <si>
    <t>Тарифы на оплату диагностических услуг в системе обязательного медицинского страхования, оказываемых в соответствии с заданием по обеспечению государственных гарантий бесплатного оказания гражданамии 
в Чувашской Республике медицинской помощи.</t>
  </si>
  <si>
    <t>II (межрайонный) уровень (подуровень 2), 
1 обращение</t>
  </si>
  <si>
    <t>II (межрайонный) уровень (подуровень 1), 
1 обращение</t>
  </si>
  <si>
    <t>Приложение 15 
 к Тарифному соглашению по обязательному медицинскому страхованию в Чувашской Республике</t>
  </si>
  <si>
    <t>Приложение 17 
 к Тарифному соглашению
 по обязательному медицинскому страхованию в Чувашской Республике</t>
  </si>
  <si>
    <t xml:space="preserve">      Приложение  19                 
     к Тарифному соглашению по обязательному медицинскому страхованию в Чувашской Республике</t>
  </si>
  <si>
    <t>** - услуга включает в себя проведение ультразвукового исследования беременных женщин и забор образцов крови беременных женщин для определения биохимических маркеров в крови (протеина плазмы А (ПАПП-А) и свободного бета хорионического гонадотропина человеческого (св.бета ХГЧ) в I триместре, а также стоимость комплексного исследования для пренатальной диагностики нарушений развития ребенка (внутриутробно).</t>
  </si>
  <si>
    <t>Полный цикл экстракорпорального оплодотворения без применения криоконсервации эмбрионов</t>
  </si>
  <si>
    <t>Аппаратное лечение при оказании офтальмологической первичной специализированной медико-санитарной помощи.</t>
  </si>
  <si>
    <t xml:space="preserve">III (подуровень 1) </t>
  </si>
  <si>
    <t>III (подуровень 1)</t>
  </si>
  <si>
    <t xml:space="preserve">III (подуровень 2) </t>
  </si>
  <si>
    <t>08.00.12.001</t>
  </si>
  <si>
    <t>08.00.12.002</t>
  </si>
  <si>
    <t>08.00.12.003</t>
  </si>
  <si>
    <t>08.00.12.004</t>
  </si>
  <si>
    <t>08.00.12.005</t>
  </si>
  <si>
    <t>08.00.12.006</t>
  </si>
  <si>
    <t>08.00.12.007</t>
  </si>
  <si>
    <t>08.00.12.008</t>
  </si>
  <si>
    <t>08.00.14.010</t>
  </si>
  <si>
    <t>08.00.16.013</t>
  </si>
  <si>
    <t>08.00.17.015</t>
  </si>
  <si>
    <t>27.00.18.001</t>
  </si>
  <si>
    <t>27.00.19.002</t>
  </si>
  <si>
    <t>09.00.20.001</t>
  </si>
  <si>
    <t>09.00.20.002</t>
  </si>
  <si>
    <t>09.00.20.003</t>
  </si>
  <si>
    <t>09.00.22.005</t>
  </si>
  <si>
    <t>10.00.23.001</t>
  </si>
  <si>
    <t>10.00.24.003</t>
  </si>
  <si>
    <t>10.00.24.004</t>
  </si>
  <si>
    <t>Реконструктивно-пластическое восстановление функции гортани и трахеи</t>
  </si>
  <si>
    <t>11.00.25.001</t>
  </si>
  <si>
    <t>11.00.25.002</t>
  </si>
  <si>
    <t>11.00.25.003</t>
  </si>
  <si>
    <t>11.00.25.004</t>
  </si>
  <si>
    <t>11.00.25.005</t>
  </si>
  <si>
    <t>11.00.26.006</t>
  </si>
  <si>
    <t>13.00.30.001</t>
  </si>
  <si>
    <t>14.00.31.001</t>
  </si>
  <si>
    <t>14.00.32.001</t>
  </si>
  <si>
    <t>14.00.33.001</t>
  </si>
  <si>
    <t>14.00.34.001</t>
  </si>
  <si>
    <t>14.00.35.001</t>
  </si>
  <si>
    <t>14.00.36.001</t>
  </si>
  <si>
    <t>16.00.45.001</t>
  </si>
  <si>
    <t>ДИСП31</t>
  </si>
  <si>
    <t>первый этап диспансеризации определенных групп взрослого населения,проводимой с периодичностью 1 раз в 2 года (с учетом исследования кала на скрытую кровь иммунохимическим методом)</t>
  </si>
  <si>
    <t>ДИСП32</t>
  </si>
  <si>
    <t>второй этап диспансеризации определенных групп взрослого населения,проводимой с периодичностью 1 раз в 2 года (с учетом исследования кала на скрытую кровь иммунохимическим методом)</t>
  </si>
  <si>
    <t>ДИСП41</t>
  </si>
  <si>
    <t>первый этап диспансеризации определенных групп взрослого населения,проводимой с периодичностью 1 раз в 2 года (с учетом исследования - маммография обеих молочных желез в двух проекциях)</t>
  </si>
  <si>
    <t>ДИСП42</t>
  </si>
  <si>
    <t>второй этап диспансеризации определенных групп взрослого населения,проводимой с периодичностью 1 раз в 2 года (с учетом исследования - маммография обеих молочных желез в двух проекциях)</t>
  </si>
  <si>
    <t>Тарифы за законченный случай диспансеризации определенных групп взрослого населения, 
проводимой с периодичностью 1 раз в 3 года в системе обязательного медицинского страхования, 
 действующие на территории Чувашской Республики</t>
  </si>
  <si>
    <t>Тарифы за законченный случай диспансеризации определенных групп взрослого населения, проводимой с периодичностью 
1 раз в 2 года в системе обязательного медицинского страхования, действующие 
на территории Чувашской Республики</t>
  </si>
  <si>
    <t>Медицинская кардиореабилитация (3 балла по ШРМ)</t>
  </si>
  <si>
    <t>Медицинская кардиореабилитация (4 балла по ШРМ)</t>
  </si>
  <si>
    <t>Медицинская реабилитация при других соматических заболеваниях (3 балла по ШРМ)</t>
  </si>
  <si>
    <t>Медицинская реабилитация при других соматических заболеваниях (5 баллов по ШРМ)</t>
  </si>
  <si>
    <t>Медицинская кардиореабилитация (2 балла по ШРМ)</t>
  </si>
  <si>
    <t>Медицинская реабилитация при других соматических заболеваниях (2 балла по ШРМ)</t>
  </si>
  <si>
    <t>Медицинская кардиореабилитация (5 баллов по ШРМ)</t>
  </si>
  <si>
    <t>Проведение медицинской реабилитации с использованием роботизированной механотерапии в экзоскелете</t>
  </si>
  <si>
    <t>ООО "МЦ "Радужный"</t>
  </si>
  <si>
    <t>Приложение 9
к Протоколу заседания Комиссии
по разработке Территориальной программы
ОМС Чувашской Республики 
от 28.02.2018 г. № 2</t>
  </si>
  <si>
    <t>Приложение  23
  к Протоколу заседания Комиссии по разработке Территориальной программы ОМС 
Чувашской Республики 
от 28.02.2018 г. № 2</t>
  </si>
  <si>
    <t>Компьютерная томография нижних конечностей с внутривенным болюсным контрастированием</t>
  </si>
  <si>
    <t>A06.03.036.002</t>
  </si>
  <si>
    <t>Компьютерная томография нижних конечностей с внутривенным болюсным контрастированием, мультипланарной и трехмерной реконструкцией</t>
  </si>
  <si>
    <t>A06.03.036.003</t>
  </si>
  <si>
    <t>Чебоксарский филиал ФГАУ "НМИЦ "МНТК "Микрохирургия глаза" им.акад. С.Н. Федорова" Минздрава России</t>
  </si>
  <si>
    <t>II (подуровень 3)</t>
  </si>
  <si>
    <t>II (межрайонный) уровень                             (подуровень 3), 
1 посещение</t>
  </si>
  <si>
    <t>II (межрайонный) уровень                    (подуровень 3),
1 УЕТ</t>
  </si>
  <si>
    <t>II (межрайонный) уровень     (подуровень 3),
1 посещение</t>
  </si>
  <si>
    <t>Приложение 11
 к Протоколу заседания Комиссии по разработке Территориальной программы ОМС Чувашской Республики 
от 27.04.2018 г. № 5</t>
  </si>
  <si>
    <t>H18.6</t>
  </si>
  <si>
    <t>Кератоконус</t>
  </si>
  <si>
    <t>H18.7</t>
  </si>
  <si>
    <t>Другие деформации роговой оболочки</t>
  </si>
  <si>
    <t>H18.8</t>
  </si>
  <si>
    <t>Другие уточненные болезни роговицы</t>
  </si>
  <si>
    <t>H52.0</t>
  </si>
  <si>
    <t>Гиперметропия</t>
  </si>
  <si>
    <t>Хирургические вмешательства без применения лазера (стоимость операции на 1 глаз).</t>
  </si>
  <si>
    <t>Код услуги</t>
  </si>
  <si>
    <t>Код по МКБ</t>
  </si>
  <si>
    <t>A16.26.136</t>
  </si>
  <si>
    <t>Расщепление слезных точек и канальцев</t>
  </si>
  <si>
    <t>H04.0</t>
  </si>
  <si>
    <t xml:space="preserve">Дакриоаденит
</t>
  </si>
  <si>
    <t>B01.003.004.010</t>
  </si>
  <si>
    <t>Комбинированный эндотрахеальный наркоз
(Обследование детей под наркозом)</t>
  </si>
  <si>
    <t>A16.26.056</t>
  </si>
  <si>
    <t>Введение воздуха, лекарственных препаратов в переднюю камеру глаза</t>
  </si>
  <si>
    <t>H35.8</t>
  </si>
  <si>
    <t>A16.12.014</t>
  </si>
  <si>
    <t>Перевязка сосуда
(Вазореконструктивная операция)</t>
  </si>
  <si>
    <t>H35.5</t>
  </si>
  <si>
    <t>H47.2</t>
  </si>
  <si>
    <t>A16.26.096</t>
  </si>
  <si>
    <t>Дисцизия, экстракция вторичной катаракты (Вымывание шаров Эльшнига)</t>
  </si>
  <si>
    <t>Дисцизия, экстракция вторичной катаракты (Рассечение капсулы хрусталика)</t>
  </si>
  <si>
    <t>A16.26.021.001</t>
  </si>
  <si>
    <t>Устранение птоза</t>
  </si>
  <si>
    <t>A16.26.013</t>
  </si>
  <si>
    <t xml:space="preserve">Удаление халязиона </t>
  </si>
  <si>
    <t>A16.26.044</t>
  </si>
  <si>
    <t>Удаление птеригиума</t>
  </si>
  <si>
    <t>A16.26.043</t>
  </si>
  <si>
    <t xml:space="preserve">Иссечение пингвекулы  </t>
  </si>
  <si>
    <t>H11.1</t>
  </si>
  <si>
    <t>H11.4</t>
  </si>
  <si>
    <t xml:space="preserve">A16.01.037
</t>
  </si>
  <si>
    <t xml:space="preserve">Удаление ксантелазм век  </t>
  </si>
  <si>
    <t>II (межрайонный) уровень (подуровень 3), 
1 обращение</t>
  </si>
  <si>
    <t>II (межрайонный) уровень                             (подуровень 3), 
1 обращение</t>
  </si>
  <si>
    <t>II (межрайонный) уровень    (подуровень 3)</t>
  </si>
  <si>
    <t>БУ «Городская детская клиническая больница» Минздрава Чувашии</t>
  </si>
  <si>
    <t>Приложение 12
 к Протоколу заседания Комиссии по разработке Территориальной программы ОМС Чувашской Республики 
от 31.05.2018 г. № 6</t>
  </si>
  <si>
    <t>ХВО</t>
  </si>
  <si>
    <t>ХВО1</t>
  </si>
  <si>
    <t>Приложение 14
 к Протоколу заседания Комиссии по разработке Территориальной программы ОМС Чувашской Республики 
от 31.05.2018 г. № 6</t>
  </si>
  <si>
    <t>Приложение 1
к Протоколу заседания Комиссии
по разработке Территориальной программы
ОМС Чувашской Республики 
от 31.05.2018 г. № 6</t>
  </si>
  <si>
    <t>Коэффициент относительной затратоемкости
 (КЗ)</t>
  </si>
  <si>
    <t>Магнитно-резонансная томография мягких тканей с контрастированием***</t>
  </si>
  <si>
    <t>Магнитно-резонансная томография позвоночника с контрастированием (один отдел)***</t>
  </si>
  <si>
    <t>Магнитно-резонансная томография сердца с контрастированием***</t>
  </si>
  <si>
    <t>Магнитно-резонансная томография головного мозга с контрастированием***</t>
  </si>
  <si>
    <t>Магнитно-резонансная томография брюшной полости с внутривенным контрастированием***</t>
  </si>
  <si>
    <t>Магнитно-резонансная томография органов грудной клетки с внутривенным контрастированием***</t>
  </si>
  <si>
    <t>Магнитно-резонансная томография головного мозга с контрастированием топометрическая***</t>
  </si>
  <si>
    <t>Магнитно-резонансная томография спинного мозга с контрастированием (один отдел)***</t>
  </si>
  <si>
    <t>Магнитно-резонансная томография спинного мозга с контрастированием топометрическая (один отдел)***</t>
  </si>
  <si>
    <t>Магнитно-резонансная томография спинного мозга фазовоконтрастная (один отдел)***</t>
  </si>
  <si>
    <t>Магнитно-резонансная томография органов малого таза с внутривенным контрастированием***</t>
  </si>
  <si>
    <t>Магнитно-резонансная томография забрюшинного пространства с внутривенным контрастированием***</t>
  </si>
  <si>
    <t>Магнитно-резонансная томография шеи с внутривенным контрастированием***</t>
  </si>
  <si>
    <t>Магнитно-резонансная томография верхней конечности с внутривенным контрастированием***</t>
  </si>
  <si>
    <t>Магнитно-резонансная томография нижней конечности с внутривенным контрастированием***</t>
  </si>
  <si>
    <t>Магнитно-резонансная томография мягких тканей***</t>
  </si>
  <si>
    <t>Магнитно-резонансная томография мышечной системы***</t>
  </si>
  <si>
    <t>Магнитно-резонансная томография костной ткани (одна область)***</t>
  </si>
  <si>
    <t>Магнитно-резонансная томография позвоночника (один отдел)***</t>
  </si>
  <si>
    <t>Магнитно-резонансная томография основания черепа***</t>
  </si>
  <si>
    <t>Магнитно-резонансная томография основания черепа с ангиографией***</t>
  </si>
  <si>
    <t>Магнитно-резонансная томография околоносовых пазух***</t>
  </si>
  <si>
    <t>Магнитно-резонансная томография гортаноглотки***</t>
  </si>
  <si>
    <t>Магнитно-резонансная томография легких***</t>
  </si>
  <si>
    <t>Магнитно-резонансная томография средостения***</t>
  </si>
  <si>
    <t>Магнитно-резонансная томография органов брюшной полости***</t>
  </si>
  <si>
    <t>Магнитно-резонансная томография поджелудочной железы***</t>
  </si>
  <si>
    <t>Магнитно-резонансная томография головного мозга***</t>
  </si>
  <si>
    <t>Магнитно-резонансная томография головного мозга топометрическая***</t>
  </si>
  <si>
    <t>Магнитно-резонансная томография спинного мозга (один отдел)***</t>
  </si>
  <si>
    <t>Магнитно-резонансная томография глазницы***</t>
  </si>
  <si>
    <t>Магнитно-резонансная томография почек***</t>
  </si>
  <si>
    <t>Магнитно-резонансная томография органов малого таза***</t>
  </si>
  <si>
    <t>Магнитно-резонансная томография органов грудной клетки***</t>
  </si>
  <si>
    <t>Магнитно-резонансная томография забрюшиного пространства***</t>
  </si>
  <si>
    <t>Магнитно-резонансная томография шеи***</t>
  </si>
  <si>
    <t>Магнитно-резонансная томография лицевого отдела черепа***</t>
  </si>
  <si>
    <t>Магнитно-резонансная томография нижней конечности***</t>
  </si>
  <si>
    <t>Магнитно-резонансная томография малого таза с применением ректального датчика***</t>
  </si>
  <si>
    <t>*** - при оплате услуги по проведению магнитно-резонансной томографии с оказанием анестезиологического пособия к установленному тарифу  применяется коэффициент (пункт 1.5. Условий оплаты медицинской помощи).</t>
  </si>
  <si>
    <t>Приложение 4                                                   к Протоколу заседания Комиссии по разработке Территориальной программы ОМС Чувашской Республики 
от 29.06.2018 г. № 7</t>
  </si>
  <si>
    <t>B03.016.003</t>
  </si>
  <si>
    <t>Общий (клинический) анализ крови развернутый</t>
  </si>
  <si>
    <t>Приложение 4
к Протоколу заседания Комиссии по разработке Территориальной программы ОМС Чувашской Республики 
от 30.07.2018 г. № 8</t>
  </si>
  <si>
    <t>ООО "Инком"</t>
  </si>
  <si>
    <t>Приложение 8
к Протоколу заседания Комиссии
по разработке Территориальной программы
ОМС Чувашской Республики 
от 30.07.2018 г. № 8</t>
  </si>
  <si>
    <t>Приложение 10
  к Протоколу заседания Комиссии                                                                                                                                                                                                                      по разработке Территориальной программы ОМС Чувашской Республики 
от 30.07.2018 г. № 8</t>
  </si>
  <si>
    <t>Приложение 11
  к Протоколу заседания Комиссии по разработке Территориальной программы ОМС 
Чувашской Республики 
от 30.07.2018 г. № 8</t>
  </si>
  <si>
    <t>Приложение 11
к Протоколу заседания Комиссии
по разработке Территориальной программы
ОМС Чувашской Республики 
от 27.09.2018 г. №10</t>
  </si>
  <si>
    <t>Приложение 12
к Протоколу заседания Комиссии
по разработке Территориальной программы
ОМС Чувашской Республики 
от 27.09.2018 г. № 10</t>
  </si>
  <si>
    <t>Приложение 13
к Протоколу заседания Комиссии
по разработке Территориальной программы
ОМС Чувашской Республики 
от 27.09.2018 г. № 10</t>
  </si>
  <si>
    <t>Приложение 3
 к Протоколу заседания Комиссии по разработке Территориальной программы ОМС Чувашской Республики 
от 27.09.2018 г. № 10</t>
  </si>
  <si>
    <t>Приложение 14                                                   к Протоколу заседания Комиссии по разработке Территориальной программы ОМС Чувашской Республики 
от 27.09.2018 г. № 10</t>
  </si>
  <si>
    <t>Андрологическая диагностика</t>
  </si>
  <si>
    <t>Комплексная услуга по обследованию при эректильной дисфункции и бесплодии ****</t>
  </si>
  <si>
    <t>Комплексная услуга по обследованию при аденоме и раке простаты*****</t>
  </si>
  <si>
    <t>* - тариф применяется  для оплаты обязательных диагностических услуг, оказанных гражданам при постановке их на воинский учет, призыве или поступлении на военную службу или приравненную к ней службу по контракту, поступлении в военные профессиональные образовательные организации или военные образовательные организации высшего образования, заключении договора об обучении на военной кафедре при федеральной государственной образовательной организации высшего образования по программе военной подготовки офицеров запаса, программе военной подготовки сержантов, старшин запаса либо программе военной подготовки солдат, матросов запаса, призыве на военные сборы, а также при направлении на альтернативную гражданскую службу, за исключением медицинского освидетельствования в целях определения годности граждан к военной или приравненной к ней службе.</t>
  </si>
  <si>
    <t>**** - услуга включает в себя консультацию врача эндокринолога и врача кардиолога, проведение ультразвукового исследования предстательной железы трансректальное, микроскопическое исследование спермы и забор образцов крови для исследования уровня:  лютеинизирующего гормона в сыворотке крови, общего тестостерона в крови, фракций пролактина в крови, фолликулостимулирующего гормона в сыворотке крови, холестерина в крови, липопротеинов низкой плотности, альфа-липопротеинов (высокой плотности) в крови, триглицеридов в крови, общий (клинический) анализ крови, а также общий анализ мочи.</t>
  </si>
  <si>
    <t>***** - услуга включает в себя проведение ультразвукового исследования предстательной железы трансректальное, ультразвуковое исследование мочевого пузыря, ультразвуковое исследование почек и забор образцов крови для исследования уровня простат специфического антигена в крови, общий анализ мочи.</t>
  </si>
  <si>
    <t>Приложение 4
  к Протоколу заседания Комиссии по разработке Территориальной программы ОМС 
Чувашской Республики 
от 27.09.2018 г. № 10</t>
  </si>
  <si>
    <t xml:space="preserve">Приложение 15
 к Протоколу заседания Комиссии по разработке Территориальной программы ОМС Чувашской Республики 
от 27.09.2018 г. № 10
</t>
  </si>
  <si>
    <t>Флаг</t>
  </si>
  <si>
    <t>Приложение 5
к Протоколу заседания Комиссии
по разработке Территориальной программы
ОМС Чувашской Республики 
от 27.09.2018 г. № 10</t>
  </si>
  <si>
    <t>Приложение 6
к Протоколу заседания Комиссии
по разработке Территориальной программы
ОМС Чувашской Республики 
от 27.09.2018 г. № 10</t>
  </si>
  <si>
    <t>Приложение  7
  к Протоколу заседания Комиссии по разработке Территориальной программы ОМС 
Чувашской Республики 
от 27.09.2018 г. № 10</t>
  </si>
  <si>
    <t>Приложение 8
  к Протоколу заседания Комиссии по разработке Территориальной программы ОМС 
Чувашской Республики 
от 27.09.2018 г. №10</t>
  </si>
  <si>
    <t>Приложение 9
  к Протоколу заседания Комиссии по разработке Территориальной программы ОМС 
Чувашской Республики 
от 27.09.2018 г. № 10</t>
  </si>
  <si>
    <t>Приложение 16
  к Протоколу заседания Комиссии по разработке Территориальной программы ОМС 
Чувашской Республики 
от 27.09.2018 г. № 10</t>
  </si>
  <si>
    <t>Проведение хирургических вмешательства на парные органы при оказании офтальмологической помощи в условиях круглосуточного стационара и дневного стационара</t>
  </si>
  <si>
    <t>В03.027.038.001</t>
  </si>
  <si>
    <t>В03.027.038.002</t>
  </si>
  <si>
    <t>Приложение 1
к Протоколу заседания Комиссии
по разработке Территориальной программы
ОМС Чувашской Республики 
от 31.10.2018 г. № 11</t>
  </si>
  <si>
    <t>БУ "Республиканский клинический госпиталь для ветеранов войн" Минздрава Чувашии</t>
  </si>
  <si>
    <t>БУ "Республиканский центр медицины катастроф и скорой медицинской помощи" Минздрава Чувашии</t>
  </si>
  <si>
    <t>ООО "Сити-Мед"</t>
  </si>
  <si>
    <t>ООО "ЛДЦ МИБС - Чебоксары"</t>
  </si>
  <si>
    <t>ООО "Томография Плюс"</t>
  </si>
  <si>
    <t>ООО "ВРТ"</t>
  </si>
  <si>
    <t>ООО "М-ЛАЙН"</t>
  </si>
  <si>
    <t>ООО "ДИАЛАМ+"</t>
  </si>
  <si>
    <t>БУ "Республиканский клинический госпиталь для ветеранов войн "Минздрава Чувашии</t>
  </si>
  <si>
    <t>ООО "ЛДЦ - МИБС Чебоксары"</t>
  </si>
  <si>
    <t>ООО "ЛДЦ-МИБС Чебоксары"</t>
  </si>
  <si>
    <t>БУ "Республиканский клинический госпиталь для ветеранов войн "Минздрава Чувашии по профилю эндокринология</t>
  </si>
  <si>
    <t>БУ "Республиканский клинический госпиталь для ветеранов войн "Минздрава Чувашии за исключением профиля эндокринология</t>
  </si>
  <si>
    <t>Другие приобретенные деформации костно - мышечной системы и соединительной ткани</t>
  </si>
  <si>
    <t xml:space="preserve"> Q76.2</t>
  </si>
  <si>
    <t xml:space="preserve"> H04.3 </t>
  </si>
  <si>
    <t xml:space="preserve"> H04.4 </t>
  </si>
  <si>
    <t xml:space="preserve"> H04.5 </t>
  </si>
  <si>
    <t xml:space="preserve"> H44.0</t>
  </si>
  <si>
    <t xml:space="preserve"> H44.1 </t>
  </si>
  <si>
    <t xml:space="preserve"> H44.2 </t>
  </si>
  <si>
    <t xml:space="preserve"> H44.5 </t>
  </si>
  <si>
    <t xml:space="preserve"> H44.6 </t>
  </si>
  <si>
    <t>Неудаленное (давно попавшее в глаз) немагнитное инородное тело</t>
  </si>
  <si>
    <t xml:space="preserve"> H44.8 </t>
  </si>
  <si>
    <t xml:space="preserve"> Осложнение механического происхождения, связанное с другими глазными протезами, имплантатами и трансплантатами</t>
  </si>
  <si>
    <t xml:space="preserve"> Q11.0 </t>
  </si>
  <si>
    <t xml:space="preserve"> M05.0 </t>
  </si>
  <si>
    <t xml:space="preserve"> M05.3</t>
  </si>
  <si>
    <t xml:space="preserve"> M06.1 </t>
  </si>
  <si>
    <t xml:space="preserve"> M07.2</t>
  </si>
  <si>
    <t>Артрит после перенесенной менингококковой инфекции</t>
  </si>
  <si>
    <t>Травма кровеносных сосудов на уровне плечевого пояса и плеча</t>
  </si>
  <si>
    <t xml:space="preserve"> M95.1 </t>
  </si>
  <si>
    <t>Деформация ушной раковины, вызванная травмой</t>
  </si>
  <si>
    <t xml:space="preserve"> M99.9 </t>
  </si>
  <si>
    <t>Реконструктивные и декомпрессивные операции при травмах и заболеваниях позвоночника с применением погружных и наружных фиксирующих устройств</t>
  </si>
  <si>
    <t>Вывих, растяжение и повреждение суставов и капсульно -связочного аппарата грудной клетки</t>
  </si>
  <si>
    <t>Вывих, растяжение и повреждение капсульно - связочного аппарата поясничного отдела позвоночника и таза</t>
  </si>
  <si>
    <t>Травма нервов и поясничного отдела спинного мозга на уровне живота, нижней части спины и таза</t>
  </si>
  <si>
    <t>Поражения костно - мышечной системы после медицинских процедур, не классифицированные в других рубриках</t>
  </si>
  <si>
    <t>Врожденные костно - мышечные деформации головы, лица,позвоночника и грудной клетки</t>
  </si>
  <si>
    <t xml:space="preserve">Реконструктивно-пластические операции на органах мочеполовой системы, включающие кишечную пластику мочевых путей, реимплантацию мочеточников, пластику мочевых путей с использованием аутологичных лоскутов, коррекцию урогенитальных свищей </t>
  </si>
  <si>
    <t xml:space="preserve"> в т.ч. -неонатология</t>
  </si>
  <si>
    <t xml:space="preserve"> в т.ч. - неонатология</t>
  </si>
  <si>
    <t xml:space="preserve"> в т.ч. - онкология</t>
  </si>
  <si>
    <t xml:space="preserve"> в т.ч. - нейрохирургия</t>
  </si>
  <si>
    <t xml:space="preserve"> в т.ч. - травматология и ортопедия</t>
  </si>
  <si>
    <t xml:space="preserve"> в т.ч. - офтальмология</t>
  </si>
  <si>
    <t xml:space="preserve"> в т.ч. - гематология</t>
  </si>
  <si>
    <t xml:space="preserve"> C43</t>
  </si>
  <si>
    <t xml:space="preserve"> H04.0 </t>
  </si>
  <si>
    <t xml:space="preserve"> H04.1 </t>
  </si>
  <si>
    <t xml:space="preserve"> H04.2 </t>
  </si>
  <si>
    <t xml:space="preserve"> H44.3 </t>
  </si>
  <si>
    <t xml:space="preserve"> H44.4 </t>
  </si>
  <si>
    <t>Неудаленное (давно попавшее в глаз) магнитное инородное тело</t>
  </si>
  <si>
    <t xml:space="preserve"> T85.3</t>
  </si>
  <si>
    <t xml:space="preserve"> M05.1</t>
  </si>
  <si>
    <t xml:space="preserve"> M05.2 </t>
  </si>
  <si>
    <t xml:space="preserve"> S44 </t>
  </si>
  <si>
    <t xml:space="preserve"> S45 </t>
  </si>
  <si>
    <t>Вывих, растяжение и перенапряжение (деформация) (повреждение) капсульно - связочного аппарата на уровне шеи</t>
  </si>
  <si>
    <t>Нейрогенная слабость мочевого пузыря, не
классифицированная в других рубриках</t>
  </si>
  <si>
    <t xml:space="preserve"> K90.0 </t>
  </si>
  <si>
    <t xml:space="preserve"> P05.0</t>
  </si>
  <si>
    <t xml:space="preserve"> H30.9 </t>
  </si>
  <si>
    <t xml:space="preserve"> 
 в т.ч. 
 - нейрохирургия</t>
  </si>
  <si>
    <t xml:space="preserve"> - торакальная хирургия</t>
  </si>
  <si>
    <t xml:space="preserve"> - абдоминальная хирургия</t>
  </si>
  <si>
    <t xml:space="preserve"> - урология</t>
  </si>
  <si>
    <t xml:space="preserve"> - оториноларингология</t>
  </si>
  <si>
    <t xml:space="preserve"> - гастроэнтерология</t>
  </si>
  <si>
    <t xml:space="preserve"> - ревматология</t>
  </si>
  <si>
    <t xml:space="preserve"> - сердечно-сосудистая хирургия</t>
  </si>
  <si>
    <t xml:space="preserve"> - онкология</t>
  </si>
  <si>
    <t xml:space="preserve"> - травматология и ортопедия</t>
  </si>
  <si>
    <t>Наличие илеостомы</t>
  </si>
  <si>
    <t>Наличие колостомы</t>
  </si>
  <si>
    <t>Талассемия</t>
  </si>
  <si>
    <t>Серповидно - клеточная анемия с кризом</t>
  </si>
  <si>
    <t>Другие наследственные гемолитические анемии</t>
  </si>
  <si>
    <t>Приобретенная гемолитическая анемия</t>
  </si>
  <si>
    <t>Приобретенная чистая красноклеточная аплазия
[эритробластопения]</t>
  </si>
  <si>
    <t>Другие уточненные нарушения свертываемости</t>
  </si>
  <si>
    <t>Аллергическая пурпура</t>
  </si>
  <si>
    <t>Качественные дефекты тромбоцитов</t>
  </si>
  <si>
    <t>Идиопатическая тромбоцитопеническая пурпура</t>
  </si>
  <si>
    <t>Вторичная тромбоцитопения</t>
  </si>
  <si>
    <t>Агранулоцитоз</t>
  </si>
  <si>
    <t>Синдром Вискотта - Олдрича</t>
  </si>
  <si>
    <t>Нарушения обмена меди</t>
  </si>
  <si>
    <t>Нарушения обмена железа</t>
  </si>
  <si>
    <t>Нарушения обмена цинка</t>
  </si>
  <si>
    <t>Сдавление спинного мозга неуточненное</t>
  </si>
  <si>
    <t>Другие уточненные болезни спинного мозга</t>
  </si>
  <si>
    <t xml:space="preserve">G95.9 </t>
  </si>
  <si>
    <t>Поражение межпозвоночных дисков шейного отдела</t>
  </si>
  <si>
    <t>Поражение межпозвоночных дисков других отделов</t>
  </si>
  <si>
    <t>Дыхательное расстройство у новорожденного [дистресс]</t>
  </si>
  <si>
    <t>P22</t>
  </si>
  <si>
    <t>Расстройства, связанные с укорочением срока беременности и малой массой тела при рождении, не классифицированные в других рубриках</t>
  </si>
  <si>
    <t>P07</t>
  </si>
  <si>
    <t>Лейкоз неуточненного клеточного типа</t>
  </si>
  <si>
    <t>С95</t>
  </si>
  <si>
    <t xml:space="preserve"> J38.6 </t>
  </si>
  <si>
    <t>Стеноз гортани</t>
  </si>
  <si>
    <t>Ревматоидный артрит с вовлечением других органов и систем</t>
  </si>
  <si>
    <t>Коронарная реваскуляризация миокарда с применением ангиопластики в сочетании со стентированием при ишемической болезни сердца</t>
  </si>
  <si>
    <t>Стенокардия с документально подтвержденным спазмом</t>
  </si>
  <si>
    <t>I20.1</t>
  </si>
  <si>
    <t>Другие формы стенокардии</t>
  </si>
  <si>
    <t>I20.8</t>
  </si>
  <si>
    <t>I25</t>
  </si>
  <si>
    <t>Хроническая ишемическая болезнь сердца</t>
  </si>
  <si>
    <t>Эндоваскулярная, хирургическая коррекция нарушений ритма сердца без имплантации кардиовертера-дефибриллятора у детей</t>
  </si>
  <si>
    <t>Эндоваскулярная, хирургическая коррекция нарушений ритма сердца без имплантации кардиовертера-дефибриллятора</t>
  </si>
  <si>
    <t>Коронарный тромбоз, не приводящий к инфаркту
миокарда</t>
  </si>
  <si>
    <t>Острый инфаркт миокарда</t>
  </si>
  <si>
    <t xml:space="preserve">Другие уточненные приобретенные деформации
конечностей </t>
  </si>
  <si>
    <t>Эндопротезирование суставов конечностей при выраженных деформациях, дисплазии, анкилозах, неправильно сросшихся и несросшихся переломах области сустава, посттравматических вывихах и повывиха, остеопорозе и системных заболеваниях, в том числе с использованием компьютерной навигации</t>
  </si>
  <si>
    <t>M16</t>
  </si>
  <si>
    <t xml:space="preserve">Коксартроз [артроз тазобедренного сустава] </t>
  </si>
  <si>
    <t>M16.4</t>
  </si>
  <si>
    <t>M16.5</t>
  </si>
  <si>
    <t>Посттравматический коксартроз двусторонний</t>
  </si>
  <si>
    <t>Другие посттравматические коксартрозы</t>
  </si>
  <si>
    <t>A18.05.002.002</t>
  </si>
  <si>
    <t xml:space="preserve">A18.05.002 </t>
  </si>
  <si>
    <t>Гемодиализ интермиттирующий низкопоточный</t>
  </si>
  <si>
    <t xml:space="preserve">Гемодиализ </t>
  </si>
  <si>
    <t>Услуги гемодиализа</t>
  </si>
  <si>
    <t>III (клинический) уровень,
1 УЕТ</t>
  </si>
  <si>
    <t>I (муниципальный) уровень,
1 УЕТ</t>
  </si>
  <si>
    <t>Объемы оказания высокотехнологичной медицинской помощи в условиях круглосуточного стационара, включенных в базовую программу обязательного медицинского страхования, финансовое обеспечение которых осуществляется за счет субвенции из бюджета Федерального фонда обязательного медицинского страхования бюджетам территориальных фондов обязательного медицинского страхования на 2019 год.</t>
  </si>
  <si>
    <t>Объемы на 2019 год, число законченных случаев лечения</t>
  </si>
  <si>
    <t>Услуги перитонеального диализа</t>
  </si>
  <si>
    <t>st01.001</t>
  </si>
  <si>
    <t>st02.001</t>
  </si>
  <si>
    <t>st02.002</t>
  </si>
  <si>
    <t>st02.003</t>
  </si>
  <si>
    <t>st02.004</t>
  </si>
  <si>
    <t>st02.005</t>
  </si>
  <si>
    <t>st02.006</t>
  </si>
  <si>
    <t>st02.007</t>
  </si>
  <si>
    <t>st02.008</t>
  </si>
  <si>
    <t>Доброкачественные новообразования, новообразования in situ, неопределенного и неизвестного характера женских половых органов</t>
  </si>
  <si>
    <t>st02.009</t>
  </si>
  <si>
    <t>st02.010</t>
  </si>
  <si>
    <t>st02.011</t>
  </si>
  <si>
    <t>st02.012</t>
  </si>
  <si>
    <t>st02.013</t>
  </si>
  <si>
    <t>st03.001</t>
  </si>
  <si>
    <t>st03.002</t>
  </si>
  <si>
    <t>st04.001</t>
  </si>
  <si>
    <t>st04.002</t>
  </si>
  <si>
    <t>st04.003</t>
  </si>
  <si>
    <t>st04.004</t>
  </si>
  <si>
    <t>st04.005</t>
  </si>
  <si>
    <t>st04.006</t>
  </si>
  <si>
    <t>st05.001</t>
  </si>
  <si>
    <t>st05.002</t>
  </si>
  <si>
    <t>st05.003</t>
  </si>
  <si>
    <t>st05.004</t>
  </si>
  <si>
    <t>st05.005</t>
  </si>
  <si>
    <t>st05.006</t>
  </si>
  <si>
    <t>st05.007</t>
  </si>
  <si>
    <t>st05.008</t>
  </si>
  <si>
    <t>st05.009</t>
  </si>
  <si>
    <t>st05.010</t>
  </si>
  <si>
    <t>st05.011</t>
  </si>
  <si>
    <t>st06.001</t>
  </si>
  <si>
    <t>st06.002</t>
  </si>
  <si>
    <t>st06.003</t>
  </si>
  <si>
    <t>st07.001</t>
  </si>
  <si>
    <t>st08.001</t>
  </si>
  <si>
    <t>st09.001</t>
  </si>
  <si>
    <t>st09.002</t>
  </si>
  <si>
    <t>st09.003</t>
  </si>
  <si>
    <t>st09.004</t>
  </si>
  <si>
    <t>st09.005</t>
  </si>
  <si>
    <t>st09.006</t>
  </si>
  <si>
    <t>st09.007</t>
  </si>
  <si>
    <t>st09.008</t>
  </si>
  <si>
    <t>st09.009</t>
  </si>
  <si>
    <t>st09.010</t>
  </si>
  <si>
    <t>st10.001</t>
  </si>
  <si>
    <t>st10.002</t>
  </si>
  <si>
    <t>st10.003</t>
  </si>
  <si>
    <t>st10.004</t>
  </si>
  <si>
    <t>st10.005</t>
  </si>
  <si>
    <t>st10.006</t>
  </si>
  <si>
    <t>st10.007</t>
  </si>
  <si>
    <t>st11.001</t>
  </si>
  <si>
    <t>st11.002</t>
  </si>
  <si>
    <t>st11.003</t>
  </si>
  <si>
    <t>st11.004</t>
  </si>
  <si>
    <t>st12.001</t>
  </si>
  <si>
    <t>st12.002</t>
  </si>
  <si>
    <t>st12.003</t>
  </si>
  <si>
    <t>st12.004</t>
  </si>
  <si>
    <t>st12.005</t>
  </si>
  <si>
    <t>st12.006</t>
  </si>
  <si>
    <t>st12.007</t>
  </si>
  <si>
    <t>st12.008</t>
  </si>
  <si>
    <t>st12.009</t>
  </si>
  <si>
    <t>st12.010</t>
  </si>
  <si>
    <t>st12.011</t>
  </si>
  <si>
    <t>st12.012</t>
  </si>
  <si>
    <t>st12.013</t>
  </si>
  <si>
    <t>Грипп и пневмония с синдромом органной дисфункции</t>
  </si>
  <si>
    <t>st12.014</t>
  </si>
  <si>
    <t>st13.001</t>
  </si>
  <si>
    <t>st13.002</t>
  </si>
  <si>
    <t>st13.003</t>
  </si>
  <si>
    <t>Инфаркт миокарда, легочная эмболия, лечение с применением тромболитической терапии</t>
  </si>
  <si>
    <t>st13.004</t>
  </si>
  <si>
    <t>st13.005</t>
  </si>
  <si>
    <t>st13.006</t>
  </si>
  <si>
    <t>st13.007</t>
  </si>
  <si>
    <t>st14.001</t>
  </si>
  <si>
    <t>st14.002</t>
  </si>
  <si>
    <t>st14.003</t>
  </si>
  <si>
    <t>st15.001</t>
  </si>
  <si>
    <t>st15.002</t>
  </si>
  <si>
    <t>st15.003</t>
  </si>
  <si>
    <t>st15.004</t>
  </si>
  <si>
    <t>st15.005</t>
  </si>
  <si>
    <t>st15.006</t>
  </si>
  <si>
    <t>st15.007</t>
  </si>
  <si>
    <t>st15.008</t>
  </si>
  <si>
    <t>Неврологические заболевания, лечение с применением ботулотоксина (уровень 1)</t>
  </si>
  <si>
    <t>st15.009</t>
  </si>
  <si>
    <t>Неврологические заболевания, лечение с применением ботулотоксина (уровень 2)</t>
  </si>
  <si>
    <t>st15.010</t>
  </si>
  <si>
    <t>st15.011</t>
  </si>
  <si>
    <t>st15.012</t>
  </si>
  <si>
    <t>st15.013</t>
  </si>
  <si>
    <t>st15.014</t>
  </si>
  <si>
    <t>st15.015</t>
  </si>
  <si>
    <t>st15.016</t>
  </si>
  <si>
    <t>st15.017</t>
  </si>
  <si>
    <t>st16.001</t>
  </si>
  <si>
    <t>st16.002</t>
  </si>
  <si>
    <t>st16.003</t>
  </si>
  <si>
    <t>st16.004</t>
  </si>
  <si>
    <t>st16.005</t>
  </si>
  <si>
    <t>st16.006</t>
  </si>
  <si>
    <t>st16.007</t>
  </si>
  <si>
    <t>st16.008</t>
  </si>
  <si>
    <t>st16.009</t>
  </si>
  <si>
    <t>st16.010</t>
  </si>
  <si>
    <t>st16.011</t>
  </si>
  <si>
    <t>st16.012</t>
  </si>
  <si>
    <t>st17.001</t>
  </si>
  <si>
    <t>st17.002</t>
  </si>
  <si>
    <t>st17.003</t>
  </si>
  <si>
    <t>st17.004</t>
  </si>
  <si>
    <t>st17.005</t>
  </si>
  <si>
    <t>st17.006</t>
  </si>
  <si>
    <t>st17.007</t>
  </si>
  <si>
    <t>st18.001</t>
  </si>
  <si>
    <t>st18.002</t>
  </si>
  <si>
    <t>st18.003</t>
  </si>
  <si>
    <t>st19.001</t>
  </si>
  <si>
    <t>st19.002</t>
  </si>
  <si>
    <t>st19.003</t>
  </si>
  <si>
    <t>st19.004</t>
  </si>
  <si>
    <t>st19.005</t>
  </si>
  <si>
    <t>st19.006</t>
  </si>
  <si>
    <t>st19.007</t>
  </si>
  <si>
    <t>st19.008</t>
  </si>
  <si>
    <t>st19.009</t>
  </si>
  <si>
    <t>st19.010</t>
  </si>
  <si>
    <t>st19.011</t>
  </si>
  <si>
    <t>st19.012</t>
  </si>
  <si>
    <t>st19.013</t>
  </si>
  <si>
    <t>st19.014</t>
  </si>
  <si>
    <t>st19.015</t>
  </si>
  <si>
    <t>st19.016</t>
  </si>
  <si>
    <t>st19.017</t>
  </si>
  <si>
    <t>st19.018</t>
  </si>
  <si>
    <t>st19.019</t>
  </si>
  <si>
    <t>st19.020</t>
  </si>
  <si>
    <t>st19.021</t>
  </si>
  <si>
    <t>st19.022</t>
  </si>
  <si>
    <t>st19.023</t>
  </si>
  <si>
    <t>st19.024</t>
  </si>
  <si>
    <t>st19.025</t>
  </si>
  <si>
    <t>st19.026</t>
  </si>
  <si>
    <t>st19.027</t>
  </si>
  <si>
    <t>st19.028</t>
  </si>
  <si>
    <t>st19.029</t>
  </si>
  <si>
    <t>st19.030</t>
  </si>
  <si>
    <t>st19.031</t>
  </si>
  <si>
    <t>st19.032</t>
  </si>
  <si>
    <t>st19.033</t>
  </si>
  <si>
    <t>st19.034</t>
  </si>
  <si>
    <t>st19.035</t>
  </si>
  <si>
    <t>st19.036</t>
  </si>
  <si>
    <t>st19.037</t>
  </si>
  <si>
    <t>st19.038</t>
  </si>
  <si>
    <t>st19.039</t>
  </si>
  <si>
    <t>st19.040</t>
  </si>
  <si>
    <t>st19.041</t>
  </si>
  <si>
    <t>st19.042</t>
  </si>
  <si>
    <t>Лучевая терапия (уровень 4)</t>
  </si>
  <si>
    <t>st19.043</t>
  </si>
  <si>
    <t>Лучевая терапия (уровень 5)</t>
  </si>
  <si>
    <t>st19.044</t>
  </si>
  <si>
    <t>Лучевая терапия (уровень 6)</t>
  </si>
  <si>
    <t>st19.045</t>
  </si>
  <si>
    <t>Лучевая терапия (уровень 7)</t>
  </si>
  <si>
    <t>st19.046</t>
  </si>
  <si>
    <t>Лучевая терапия (уровень 8)</t>
  </si>
  <si>
    <t>st19.047</t>
  </si>
  <si>
    <t>Лучевая терапия (уровень 9)</t>
  </si>
  <si>
    <t>st19.048</t>
  </si>
  <si>
    <t>Лучевая терапия (уровень 10)</t>
  </si>
  <si>
    <t>st19.049</t>
  </si>
  <si>
    <t>Лучевая терапия в сочетании с лекарственной терапией (уровень 1)</t>
  </si>
  <si>
    <t>st19.050</t>
  </si>
  <si>
    <t>Лучевая терапия в сочетании с лекарственной терапией (уровень 2)</t>
  </si>
  <si>
    <t>st19.051</t>
  </si>
  <si>
    <t>Лучевая терапия в сочетании с лекарственной терапией (уровень 3)</t>
  </si>
  <si>
    <t>st19.052</t>
  </si>
  <si>
    <t>Лучевая терапия в сочетании с лекарственной терапией (уровень 4)</t>
  </si>
  <si>
    <t>st19.053</t>
  </si>
  <si>
    <t>Лучевая терапия в сочетании с лекарственной терапией (уровень 5)</t>
  </si>
  <si>
    <t>st19.054</t>
  </si>
  <si>
    <t>Лучевая терапия в сочетании с лекарственной терапией (уровень 6)</t>
  </si>
  <si>
    <t>st19.055</t>
  </si>
  <si>
    <t>Лучевая терапия в сочетании с лекарственной терапией (уровень 7)</t>
  </si>
  <si>
    <t>st20.001</t>
  </si>
  <si>
    <t>st20.002</t>
  </si>
  <si>
    <t>st20.003</t>
  </si>
  <si>
    <t>st20.004</t>
  </si>
  <si>
    <t>st20.005</t>
  </si>
  <si>
    <t>st20.006</t>
  </si>
  <si>
    <t>st20.007</t>
  </si>
  <si>
    <t>st20.008</t>
  </si>
  <si>
    <t>st20.009</t>
  </si>
  <si>
    <t>st20.010</t>
  </si>
  <si>
    <t>st21.001</t>
  </si>
  <si>
    <t>st21.002</t>
  </si>
  <si>
    <t>st21.003</t>
  </si>
  <si>
    <t>st21.004</t>
  </si>
  <si>
    <t>st21.005</t>
  </si>
  <si>
    <t>st21.006</t>
  </si>
  <si>
    <t>st21.007</t>
  </si>
  <si>
    <t>st21.008</t>
  </si>
  <si>
    <t>st22.001</t>
  </si>
  <si>
    <t>st22.002</t>
  </si>
  <si>
    <t>st22.003</t>
  </si>
  <si>
    <t>st22.004</t>
  </si>
  <si>
    <t>st23.001</t>
  </si>
  <si>
    <t>st23.002</t>
  </si>
  <si>
    <t>st23.003</t>
  </si>
  <si>
    <t>st23.004</t>
  </si>
  <si>
    <t>st23.005</t>
  </si>
  <si>
    <t>st23.006</t>
  </si>
  <si>
    <t>st24.001</t>
  </si>
  <si>
    <t>st24.002</t>
  </si>
  <si>
    <t>st24.003</t>
  </si>
  <si>
    <t>st24.004</t>
  </si>
  <si>
    <t>st25.001</t>
  </si>
  <si>
    <t>st25.002</t>
  </si>
  <si>
    <t>st25.003</t>
  </si>
  <si>
    <t>st25.004</t>
  </si>
  <si>
    <t>st25.005</t>
  </si>
  <si>
    <t>st25.006</t>
  </si>
  <si>
    <t>st25.007</t>
  </si>
  <si>
    <t>st25.009</t>
  </si>
  <si>
    <t>st25.010</t>
  </si>
  <si>
    <t>st25.011</t>
  </si>
  <si>
    <t>st25.012</t>
  </si>
  <si>
    <t>st26.001</t>
  </si>
  <si>
    <t>st27.001</t>
  </si>
  <si>
    <t>st27.002</t>
  </si>
  <si>
    <t>st27.003</t>
  </si>
  <si>
    <t>st27.004</t>
  </si>
  <si>
    <t>st27.005</t>
  </si>
  <si>
    <t>st27.006</t>
  </si>
  <si>
    <t>st27.007</t>
  </si>
  <si>
    <t>st27.008</t>
  </si>
  <si>
    <t>st27.009</t>
  </si>
  <si>
    <t>st27.010</t>
  </si>
  <si>
    <t>st27.011</t>
  </si>
  <si>
    <t>st27.012</t>
  </si>
  <si>
    <t>st27.013</t>
  </si>
  <si>
    <t>st27.014</t>
  </si>
  <si>
    <t>Госпитализация в диагностических целях с постановкой/подтверждением диагноза злокачественного новообразования</t>
  </si>
  <si>
    <t>st28.001</t>
  </si>
  <si>
    <t>st28.002</t>
  </si>
  <si>
    <t>st28.003</t>
  </si>
  <si>
    <t>st28.004</t>
  </si>
  <si>
    <t>st28.005</t>
  </si>
  <si>
    <t>st29.001</t>
  </si>
  <si>
    <t>st29.002</t>
  </si>
  <si>
    <t>st29.003</t>
  </si>
  <si>
    <t>st29.004</t>
  </si>
  <si>
    <t>st29.005</t>
  </si>
  <si>
    <t>st29.006</t>
  </si>
  <si>
    <t>st29.007</t>
  </si>
  <si>
    <t>st29.008</t>
  </si>
  <si>
    <t>st29.009</t>
  </si>
  <si>
    <t>st29.010</t>
  </si>
  <si>
    <t>st29.011</t>
  </si>
  <si>
    <t>st29.012</t>
  </si>
  <si>
    <t>st29.013</t>
  </si>
  <si>
    <t>st30.001</t>
  </si>
  <si>
    <t>st30.002</t>
  </si>
  <si>
    <t>st30.003</t>
  </si>
  <si>
    <t>st30.004</t>
  </si>
  <si>
    <t>st30.005</t>
  </si>
  <si>
    <t>st30.006</t>
  </si>
  <si>
    <t>st30.007</t>
  </si>
  <si>
    <t>st30.008</t>
  </si>
  <si>
    <t>st30.009</t>
  </si>
  <si>
    <t>st30.010</t>
  </si>
  <si>
    <t>st30.011</t>
  </si>
  <si>
    <t>st30.012</t>
  </si>
  <si>
    <t>st30.013</t>
  </si>
  <si>
    <t>st30.014</t>
  </si>
  <si>
    <t>st30.015</t>
  </si>
  <si>
    <t>st31.001</t>
  </si>
  <si>
    <t>st31.002</t>
  </si>
  <si>
    <t>st31.003</t>
  </si>
  <si>
    <t>st31.004</t>
  </si>
  <si>
    <t>st31.005</t>
  </si>
  <si>
    <t>st31.006</t>
  </si>
  <si>
    <t>st31.007</t>
  </si>
  <si>
    <t>st31.008</t>
  </si>
  <si>
    <t>st31.009</t>
  </si>
  <si>
    <t>st31.010</t>
  </si>
  <si>
    <t>st31.011</t>
  </si>
  <si>
    <t>st31.012</t>
  </si>
  <si>
    <t>st31.013</t>
  </si>
  <si>
    <t>st31.014</t>
  </si>
  <si>
    <t>st31.015</t>
  </si>
  <si>
    <t>st31.016</t>
  </si>
  <si>
    <t>st31.017</t>
  </si>
  <si>
    <t>st31.018</t>
  </si>
  <si>
    <t>st31.019</t>
  </si>
  <si>
    <t>st32.001</t>
  </si>
  <si>
    <t>st32.002</t>
  </si>
  <si>
    <t>st32.003</t>
  </si>
  <si>
    <t>st32.004</t>
  </si>
  <si>
    <t>st32.005</t>
  </si>
  <si>
    <t>st32.006</t>
  </si>
  <si>
    <t>st32.007</t>
  </si>
  <si>
    <t>st32.008</t>
  </si>
  <si>
    <t>st32.009</t>
  </si>
  <si>
    <t>st32.010</t>
  </si>
  <si>
    <t>st32.011</t>
  </si>
  <si>
    <t>st32.012</t>
  </si>
  <si>
    <t>st32.013</t>
  </si>
  <si>
    <t>st32.014</t>
  </si>
  <si>
    <t>st32.015</t>
  </si>
  <si>
    <t>st32.016</t>
  </si>
  <si>
    <t>st32.017</t>
  </si>
  <si>
    <t>st32.018</t>
  </si>
  <si>
    <t>st33.001</t>
  </si>
  <si>
    <t>st33.002</t>
  </si>
  <si>
    <t>st33.003</t>
  </si>
  <si>
    <t>st33.004</t>
  </si>
  <si>
    <t>st33.005</t>
  </si>
  <si>
    <t>st33.006</t>
  </si>
  <si>
    <t>st33.007</t>
  </si>
  <si>
    <t>st33.008</t>
  </si>
  <si>
    <t>st34.001</t>
  </si>
  <si>
    <t>st34.002</t>
  </si>
  <si>
    <t>st34.003</t>
  </si>
  <si>
    <t>st34.004</t>
  </si>
  <si>
    <t>st34.005</t>
  </si>
  <si>
    <t>st35.001</t>
  </si>
  <si>
    <t>st35.002</t>
  </si>
  <si>
    <t>st35.003</t>
  </si>
  <si>
    <t>st35.004</t>
  </si>
  <si>
    <t>st35.005</t>
  </si>
  <si>
    <t>st35.006</t>
  </si>
  <si>
    <t>st35.007</t>
  </si>
  <si>
    <t>st35.008</t>
  </si>
  <si>
    <t>st35.009</t>
  </si>
  <si>
    <t>st36.001</t>
  </si>
  <si>
    <t>st36.002</t>
  </si>
  <si>
    <t>st36.003</t>
  </si>
  <si>
    <t>Лечение с применением генно-инженерных биологических препаратов и селективных иммунодепрессантов</t>
  </si>
  <si>
    <t>st36.004</t>
  </si>
  <si>
    <t>st36.005</t>
  </si>
  <si>
    <t>st36.006</t>
  </si>
  <si>
    <t>st36.007</t>
  </si>
  <si>
    <t>st36.008</t>
  </si>
  <si>
    <t>st36.009</t>
  </si>
  <si>
    <t>st36.010</t>
  </si>
  <si>
    <t>st36.011</t>
  </si>
  <si>
    <t>st36.012</t>
  </si>
  <si>
    <t>st37.001</t>
  </si>
  <si>
    <t>st37.002</t>
  </si>
  <si>
    <t>st37.003</t>
  </si>
  <si>
    <t>st37.004</t>
  </si>
  <si>
    <t>st37.005</t>
  </si>
  <si>
    <t>st37.006</t>
  </si>
  <si>
    <t>st37.007</t>
  </si>
  <si>
    <t>st37.008</t>
  </si>
  <si>
    <t>st37.009</t>
  </si>
  <si>
    <t>st37.010</t>
  </si>
  <si>
    <t>st37.011</t>
  </si>
  <si>
    <t>st37.012</t>
  </si>
  <si>
    <t>Медицинская реабилитация при других соматических заболеваниях (4 балла по ШРМ)</t>
  </si>
  <si>
    <t>st37.013</t>
  </si>
  <si>
    <t>st37.014</t>
  </si>
  <si>
    <t>st37.015</t>
  </si>
  <si>
    <t>st37.016</t>
  </si>
  <si>
    <t>st37.017</t>
  </si>
  <si>
    <t>st37.018</t>
  </si>
  <si>
    <t>st38.001</t>
  </si>
  <si>
    <t>st25.008</t>
  </si>
  <si>
    <t xml:space="preserve"> - баллонная вазодилатация с установкой 1 стента в сосуд (сосуды)</t>
  </si>
  <si>
    <t xml:space="preserve"> - баллонная вазодилатация с установкой 2 стентов в сосуд (сосуды)</t>
  </si>
  <si>
    <t xml:space="preserve"> - баллонная вазодилатация с установкой 3 стентов в сосуд (сосуды)</t>
  </si>
  <si>
    <t xml:space="preserve"> - баллонная вазодилатация с установкой 1 - 3 стентов в сосуд (сосуды)</t>
  </si>
  <si>
    <t xml:space="preserve"> - имплантация частотно-адаптированного однокамерного кардиостимулятора</t>
  </si>
  <si>
    <t xml:space="preserve"> - имплантация частотно-адаптированного двухкамерного кардиостимулятора</t>
  </si>
  <si>
    <t xml:space="preserve"> - аортокоронарное шунтирование у больных ишемической болезнью сердца в условиях искусственного кровоснабжения</t>
  </si>
  <si>
    <t>ds02.001</t>
  </si>
  <si>
    <t>ds02.002</t>
  </si>
  <si>
    <t>ds02.003</t>
  </si>
  <si>
    <t>ds02.004</t>
  </si>
  <si>
    <t>ds02.005</t>
  </si>
  <si>
    <t>ds02.006</t>
  </si>
  <si>
    <t>ds02.007</t>
  </si>
  <si>
    <t>ds03.001</t>
  </si>
  <si>
    <t>ds04.001</t>
  </si>
  <si>
    <t>ds05.001</t>
  </si>
  <si>
    <t>ds05.002</t>
  </si>
  <si>
    <t>ds05.003</t>
  </si>
  <si>
    <t>ds05.004</t>
  </si>
  <si>
    <t>ds05.005</t>
  </si>
  <si>
    <t>ds05.006</t>
  </si>
  <si>
    <t>ds05.007</t>
  </si>
  <si>
    <t>ds05.008</t>
  </si>
  <si>
    <t>ds06.001</t>
  </si>
  <si>
    <t>ds07.001</t>
  </si>
  <si>
    <t>ds08.001</t>
  </si>
  <si>
    <t>ds09.001</t>
  </si>
  <si>
    <t>ds09.002</t>
  </si>
  <si>
    <t>ds10.001</t>
  </si>
  <si>
    <t>ds11.001</t>
  </si>
  <si>
    <t>ds11.002</t>
  </si>
  <si>
    <t>ds12.001</t>
  </si>
  <si>
    <t>ds12.002</t>
  </si>
  <si>
    <t>Вирусный гепатит C хронический, лекарственная терапия (уровень 1)</t>
  </si>
  <si>
    <t>ds12.003</t>
  </si>
  <si>
    <t>Вирусный гепатит C хронический, лекарственная терапия (уровень 2)</t>
  </si>
  <si>
    <t>ds12.004</t>
  </si>
  <si>
    <t>Вирусный гепатит C хронический, лекарственная терапия (уровень 3)</t>
  </si>
  <si>
    <t>ds12.005</t>
  </si>
  <si>
    <t>ds12.006</t>
  </si>
  <si>
    <t>ds12.007</t>
  </si>
  <si>
    <t>ds12.008</t>
  </si>
  <si>
    <t>ds12.009</t>
  </si>
  <si>
    <t>ds13.001</t>
  </si>
  <si>
    <t>ds13.002</t>
  </si>
  <si>
    <t>ds13.003</t>
  </si>
  <si>
    <t>ds14.001</t>
  </si>
  <si>
    <t>ds14.002</t>
  </si>
  <si>
    <t>ds15.001</t>
  </si>
  <si>
    <t>ds15.002</t>
  </si>
  <si>
    <t>ds15.003</t>
  </si>
  <si>
    <t>ds16.001</t>
  </si>
  <si>
    <t>ds16.002</t>
  </si>
  <si>
    <t>ds17.001</t>
  </si>
  <si>
    <t>ds18.001</t>
  </si>
  <si>
    <t>ds18.002</t>
  </si>
  <si>
    <t>ds18.003</t>
  </si>
  <si>
    <t>ds18.004</t>
  </si>
  <si>
    <t>ds19.001</t>
  </si>
  <si>
    <t>ds19.002</t>
  </si>
  <si>
    <t>ds19.003</t>
  </si>
  <si>
    <t>ds19.004</t>
  </si>
  <si>
    <t>ds19.005</t>
  </si>
  <si>
    <t>ds19.006</t>
  </si>
  <si>
    <t>ds19.007</t>
  </si>
  <si>
    <t>ds19.008</t>
  </si>
  <si>
    <t>ds19.009</t>
  </si>
  <si>
    <t>ds19.010</t>
  </si>
  <si>
    <t>ds19.011</t>
  </si>
  <si>
    <t>ds19.012</t>
  </si>
  <si>
    <t>ds19.013</t>
  </si>
  <si>
    <t>ds19.014</t>
  </si>
  <si>
    <t>ds19.015</t>
  </si>
  <si>
    <t>ds19.016</t>
  </si>
  <si>
    <t>ds19.017</t>
  </si>
  <si>
    <t>ds19.018</t>
  </si>
  <si>
    <t>ds19.019</t>
  </si>
  <si>
    <t>ds19.020</t>
  </si>
  <si>
    <t>ds19.021</t>
  </si>
  <si>
    <t>ds19.022</t>
  </si>
  <si>
    <t>ds19.023</t>
  </si>
  <si>
    <t>ds19.024</t>
  </si>
  <si>
    <t>ds19.025</t>
  </si>
  <si>
    <t>ds19.026</t>
  </si>
  <si>
    <t>ds19.027</t>
  </si>
  <si>
    <t>ds19.028</t>
  </si>
  <si>
    <t>ds19.029</t>
  </si>
  <si>
    <t>Госпитализация в диагностических целях с постановкой/подтверждением диагноза злокачественного новообразования с использованием ПЭТ КТ</t>
  </si>
  <si>
    <t>ds20.001</t>
  </si>
  <si>
    <t>ds20.002</t>
  </si>
  <si>
    <t>ds20.003</t>
  </si>
  <si>
    <t>ds20.004</t>
  </si>
  <si>
    <t>ds20.005</t>
  </si>
  <si>
    <t>ds20.006</t>
  </si>
  <si>
    <t>ds21.001</t>
  </si>
  <si>
    <t>ds21.002</t>
  </si>
  <si>
    <t>ds21.003</t>
  </si>
  <si>
    <t>ds21.004</t>
  </si>
  <si>
    <t>ds21.005</t>
  </si>
  <si>
    <t>ds21.006</t>
  </si>
  <si>
    <t>ds22.001</t>
  </si>
  <si>
    <t>ds22.002</t>
  </si>
  <si>
    <t>ds23.001</t>
  </si>
  <si>
    <t>ds24.001</t>
  </si>
  <si>
    <t>ds25.001</t>
  </si>
  <si>
    <t>ds25.002</t>
  </si>
  <si>
    <t>ds25.003</t>
  </si>
  <si>
    <t>ds26.001</t>
  </si>
  <si>
    <t>ds27.001</t>
  </si>
  <si>
    <t>ds28.001</t>
  </si>
  <si>
    <t>ds29.001</t>
  </si>
  <si>
    <t>ds29.002</t>
  </si>
  <si>
    <t>ds29.003</t>
  </si>
  <si>
    <t>ds29.004</t>
  </si>
  <si>
    <t>ds30.001</t>
  </si>
  <si>
    <t>ds30.002</t>
  </si>
  <si>
    <t>ds30.003</t>
  </si>
  <si>
    <t>ds30.004</t>
  </si>
  <si>
    <t>ds30.005</t>
  </si>
  <si>
    <t>ds30.006</t>
  </si>
  <si>
    <t>ds31.001</t>
  </si>
  <si>
    <t>ds31.002</t>
  </si>
  <si>
    <t>ds31.003</t>
  </si>
  <si>
    <t>ds31.004</t>
  </si>
  <si>
    <t>ds31.005</t>
  </si>
  <si>
    <t>ds31.006</t>
  </si>
  <si>
    <t>ds32.001</t>
  </si>
  <si>
    <t>ds32.002</t>
  </si>
  <si>
    <t>ds32.003</t>
  </si>
  <si>
    <t>ds32.004</t>
  </si>
  <si>
    <t>ds32.005</t>
  </si>
  <si>
    <t>ds32.006</t>
  </si>
  <si>
    <t>ds32.007</t>
  </si>
  <si>
    <t>ds32.008</t>
  </si>
  <si>
    <t>ds33.001</t>
  </si>
  <si>
    <t>ds34.001</t>
  </si>
  <si>
    <t>ds34.002</t>
  </si>
  <si>
    <t>ds34.003</t>
  </si>
  <si>
    <t>ds35.001</t>
  </si>
  <si>
    <t>ds35.002</t>
  </si>
  <si>
    <t>ds35.003</t>
  </si>
  <si>
    <t>ds35.004</t>
  </si>
  <si>
    <t>ds36.001</t>
  </si>
  <si>
    <t>ds36.002</t>
  </si>
  <si>
    <t>ds36.003</t>
  </si>
  <si>
    <t>ds36.004</t>
  </si>
  <si>
    <t>ds36.005</t>
  </si>
  <si>
    <t>ds36.006</t>
  </si>
  <si>
    <t>ds37.001</t>
  </si>
  <si>
    <t>ds37.002</t>
  </si>
  <si>
    <t>ds37.003</t>
  </si>
  <si>
    <t>ds37.004</t>
  </si>
  <si>
    <t>ds37.005</t>
  </si>
  <si>
    <t>ds37.006</t>
  </si>
  <si>
    <t>ds37.007</t>
  </si>
  <si>
    <t>ds37.008</t>
  </si>
  <si>
    <t>ds37.009</t>
  </si>
  <si>
    <t>ds37.010</t>
  </si>
  <si>
    <t>ds37.011</t>
  </si>
  <si>
    <t>ds37.012</t>
  </si>
  <si>
    <t>Аборт медикаментозный*</t>
  </si>
  <si>
    <t>Госпитализация в диагностических целях с постановкой/ подтверждением диагноза злокачественного новообразования с использованием ПЭТ КТ</t>
  </si>
  <si>
    <t>Лекарственная терапия при остром лейкозе, взрослые*</t>
  </si>
  <si>
    <t>Лекарственная терапия при других злокачественных новообразованиях лимфоидной и кроветворной тканей, взрослые*</t>
  </si>
  <si>
    <t>Лекарственная терапия при доброкачественных заболеваниях крови и пузырном заносе*</t>
  </si>
  <si>
    <t>Лекарственная терапия злокачественных новообразований лимфоидной и кроветворной тканей с применением моноклональных антител, ингибиторов протеинкиназы*</t>
  </si>
  <si>
    <t>Лекарственная терапия при остром лейкозе, дети*</t>
  </si>
  <si>
    <t>Лекарственная терапия при других злокачественных новообразованиях лимфоидной и кроветворной тканей, дети*</t>
  </si>
  <si>
    <t>Неврологические заболевания, лечение с применением ботулотоксина (уровень 1)*</t>
  </si>
  <si>
    <t>Неврологические заболевания, лечение с применением ботулотоксина (уровень 2)*</t>
  </si>
  <si>
    <t>Лекарственная терапия при злокачественных новообразованиях (кроме лимфоидной и кроветворной тканей), взрослые (уровень 1)*</t>
  </si>
  <si>
    <t>Лекарственная терапия при злокачественных новообразованиях (кроме лимфоидной и кроветворной тканей), взрослые (уровень 2)*</t>
  </si>
  <si>
    <t>Лекарственная терапия при злокачественных новообразованиях (кроме лимфоидной и кроветворной тканей), взрослые (уровень 3)*</t>
  </si>
  <si>
    <t>Лекарственная терапия при злокачественных новообразованиях (кроме лимфоидной и кроветворной тканей), взрослые (уровень 4)*</t>
  </si>
  <si>
    <t>Лекарственная терапия при злокачественных новообразованиях (кроме лимфоидной и кроветворной тканей), взрослые (уровень 5)*</t>
  </si>
  <si>
    <t>Лекарственная терапия при злокачественных новообразованиях (кроме лимфоидной и кроветворной тканей), взрослые (уровень 6)*</t>
  </si>
  <si>
    <t>Лекарственная терапия при злокачественных новообразованиях (кроме лимфоидной и кроветворной тканей), взрослые (уровень 7)*</t>
  </si>
  <si>
    <t>Лекарственная терапия при злокачественных новообразованиях (кроме лимфоидной и кроветворной тканей), взрослые (уровень 8)*</t>
  </si>
  <si>
    <t>Лекарственная терапия при злокачественных новообразованиях (кроме лимфоидной и кроветворной тканей), взрослые (уровень 9)*</t>
  </si>
  <si>
    <t>Лекарственная терапия при злокачественных новообразованиях (кроме лимфоидной и кроветворной тканей), взрослые (уровень 10)*</t>
  </si>
  <si>
    <t>Комплексное лечение с применением препаратов иммуноглобулина*</t>
  </si>
  <si>
    <t>Лечение с применением генно-инженерных биологических препаратов и селективных иммунодепрессантов*</t>
  </si>
  <si>
    <t>* При условии соблюдения режима введения лекарственных препаратов согласно инструкциям по применению лекарственных препаратов для медицинского применения.</t>
  </si>
  <si>
    <t>* Кроме случаев госпитализации на геронтологические профильные койки.</t>
  </si>
  <si>
    <t>Полный цикл экстракорпорального оплодотворения с криоконсервацией эмбрионов**</t>
  </si>
  <si>
    <t>** В данный этап не входит осуществление размораживания криоконсервированных эмбрионов и перенос криоконсервированных эмбрионов в полость матки.</t>
  </si>
  <si>
    <t>st21.004.1</t>
  </si>
  <si>
    <t>st21.004.2</t>
  </si>
  <si>
    <t>st21.005.1</t>
  </si>
  <si>
    <t>st21.005.2</t>
  </si>
  <si>
    <t>ОВ</t>
  </si>
  <si>
    <t>ds21.006.1</t>
  </si>
  <si>
    <t>ds21.006.2</t>
  </si>
  <si>
    <t>st36.003.1</t>
  </si>
  <si>
    <t>st36.003.2</t>
  </si>
  <si>
    <t>Лечение с применением генно-инженерных биологических препаратов и селективных иммунодепрессантов (уровень 1)</t>
  </si>
  <si>
    <t>Лечение с применением генно-инженерных биологических препаратов и селективных иммунодепрессантов (уровень 2)</t>
  </si>
  <si>
    <t>*Оплата по КСГ осуществляется в случае назначения лекарственного препарата по решению врачебной комиссии.</t>
  </si>
  <si>
    <t>A09.05.273</t>
  </si>
  <si>
    <t>Исследование уровня холестерина липопротеинов высокой плотности в крови</t>
  </si>
  <si>
    <t>Исследование уровня холестерина липопротеинов низкой плотности</t>
  </si>
  <si>
    <t>Определение активности аланинаминотрансферазы в крови</t>
  </si>
  <si>
    <t>Определение активности аспартатаминотрансферазы в крови</t>
  </si>
  <si>
    <t>Определение активности амилазы в крови</t>
  </si>
  <si>
    <t>Определение активности гамма-глютамилтрансферазы в крови</t>
  </si>
  <si>
    <t>Определение активности щелочной фосфатазы в крови</t>
  </si>
  <si>
    <t>Определение активности лактатдегидрогеназы в крови</t>
  </si>
  <si>
    <t>Исследование уровня креатинина в моче ()</t>
  </si>
  <si>
    <t>Определение активности альфа-амилазы в моче</t>
  </si>
  <si>
    <t>Исследование функции нефронов по клиренсу креатинина (проба Реберга)</t>
  </si>
  <si>
    <t>A09.05.104 </t>
  </si>
  <si>
    <t>Исследование уровня билирубина связанного (конъюгированного) в крови</t>
  </si>
  <si>
    <t>Определение активности креатинкиназы в крови</t>
  </si>
  <si>
    <t>Исследование уровня парапротеинов в крови</t>
  </si>
  <si>
    <t>A09.05.024 </t>
  </si>
  <si>
    <t>Исследование уровня/активности изоферментов креатинкиназы в крови</t>
  </si>
  <si>
    <t>A09.05.178 </t>
  </si>
  <si>
    <t>Исследование уровня изоферментов лактатдегидрогеназы в крови </t>
  </si>
  <si>
    <t>Определение активности панкреатической амилазы в крови</t>
  </si>
  <si>
    <t>Определение активности холинэстеразы в крови</t>
  </si>
  <si>
    <t>A09.05.077</t>
  </si>
  <si>
    <t>Исследование уровня церулоплазмина в крови</t>
  </si>
  <si>
    <t>Общий (клинический) анализ мочи</t>
  </si>
  <si>
    <t xml:space="preserve">A12.05.039 </t>
  </si>
  <si>
    <t>Активированное частичное тромбопластиновое время</t>
  </si>
  <si>
    <t>Определение содержания антител к кардиолипину в крови</t>
  </si>
  <si>
    <t>Определение активности антитромбина III в крови</t>
  </si>
  <si>
    <t>Исследование CD3+ лимфоцитов</t>
  </si>
  <si>
    <t>Исследование CD19+ лимфоцитов</t>
  </si>
  <si>
    <t>Исследование CD4+ лимфоцитов</t>
  </si>
  <si>
    <t>Исследование CD8+ лимфоцитов</t>
  </si>
  <si>
    <t>Исследование CD16+/CD56+ лимфоцитов</t>
  </si>
  <si>
    <t>Исследование уровня иммуноглобулина A в крови</t>
  </si>
  <si>
    <t>Исследование уровня иммуноглобулина M в крови</t>
  </si>
  <si>
    <t>A09.05.054.004</t>
  </si>
  <si>
    <t>Исследование уровня иммуноглобулина G в крови</t>
  </si>
  <si>
    <t>Определение антител к возбудителю описторхоза (Opisthorchis felineus) в крови</t>
  </si>
  <si>
    <t>Определение антител класса A (IgA) к хламидии трахоматис (Chlamydia trachomatis) в крови</t>
  </si>
  <si>
    <t>A26.06.018.003</t>
  </si>
  <si>
    <t>Определение антител класса G (IgG) к хламидии трахоматис (Chlamydia trachomatis) в крови</t>
  </si>
  <si>
    <t>Определение антител класса G (IgG) к вирусу простого герпеса 1 типа (Herpes simplex virus 1) в крови</t>
  </si>
  <si>
    <t>A26.06.045.002</t>
  </si>
  <si>
    <t>Определение антител класса G (IgG) к вирусу простого герпеса 2 типа (Herpes simplex virus 2) в крови</t>
  </si>
  <si>
    <t>A26.06.045.003</t>
  </si>
  <si>
    <t>Определение антител класса M (IgM) к вирусу простого герпеса 1 и 2 типов (Herpes simplex virus types 1, 2) в крови</t>
  </si>
  <si>
    <t>Определение антител класса G (IgG) к цитомегаловирусу (Cytomegalovirus) в крови</t>
  </si>
  <si>
    <t>A26.06.022.002</t>
  </si>
  <si>
    <t>Определение антител класса M (IgM) к цитомегаловирусу (Cytomegalovirus) в крови</t>
  </si>
  <si>
    <t>Определение антител класса G (IgG) к токсоплазме (Toxoplasma gondii) в крови</t>
  </si>
  <si>
    <t>Определение антител класса M (IgM) к токсоплазме (Toxoplasma gondii) в крови</t>
  </si>
  <si>
    <t>A26.06.071.002</t>
  </si>
  <si>
    <t>Определение антител класса M (IgM) к вирусу краснухи (Rubella virus) в крови</t>
  </si>
  <si>
    <t>Определение антител класса G (IgG) к вирусу краснухи (Rubella virus) в крови</t>
  </si>
  <si>
    <t>Определение антител класса M (IgM) к хламидии трахоматис (Chlamydia trachomatis) в крови</t>
  </si>
  <si>
    <t>A26.06.072 </t>
  </si>
  <si>
    <t>Определение антител класса G (IgG) к уреаплазме в крови </t>
  </si>
  <si>
    <t>Определение антител к токсоплазме (Toxoplasma gondii) в крови</t>
  </si>
  <si>
    <t xml:space="preserve">А26.06.081.003 </t>
  </si>
  <si>
    <t>Определение индекса авидности антител класса G (IgG)антител  к токсоплазме (Toxoplasma gondii) в крови</t>
  </si>
  <si>
    <t>Определение основных групп по системе AB0</t>
  </si>
  <si>
    <t>Определение антигена D системы Резус (резус-фактор)</t>
  </si>
  <si>
    <t>Определение антигена (HbsAg) вируса гепатита B (Hepatitis B virus) в крови</t>
  </si>
  <si>
    <t>A26.06.036.001</t>
  </si>
  <si>
    <t>Определение антигена (HBsAg) вируса гепатита B (Hepatitis B virus) в крови, качественное исследование</t>
  </si>
  <si>
    <t>A26.06.036.002</t>
  </si>
  <si>
    <t>Определение антигена (HBsAg) вируса гепатита B (Hepatitis B virus) в крови, количественное исследование</t>
  </si>
  <si>
    <t>A26.06.039.001</t>
  </si>
  <si>
    <t>Определение антител класса M к ядерному антигену (anti-HBc IgM) вируса гепатита B (Hepatitis B virus) в крови</t>
  </si>
  <si>
    <t>A26.06.039.002</t>
  </si>
  <si>
    <t>Определение антител класса G к ядерному антигену (anti-HBc IgG) вируса гепатита B (Hepatitis B virus) в крови</t>
  </si>
  <si>
    <t>A26.06.041.002</t>
  </si>
  <si>
    <t>Определение суммарных антител классов M и G (anti-HCV IgG и anti-HCV IgM) к вирусу гепатита C (Hepatitis C virus) в крови</t>
  </si>
  <si>
    <t>A12.05.008</t>
  </si>
  <si>
    <t>A12.05.123</t>
  </si>
  <si>
    <t>Исследование уровня общего иммуноглобулина E в крови</t>
  </si>
  <si>
    <t>Определение антистрептолизина-O в сыворотке крови</t>
  </si>
  <si>
    <t>Определение соотношения белковых фракций методом электрофореза</t>
  </si>
  <si>
    <t>Определение содержания ревматоидного фактора в крови</t>
  </si>
  <si>
    <t>Определение содержания антител к антигенам ядра клетки и ДНК</t>
  </si>
  <si>
    <t>Исследование уровня C-реактивного белка в сыворотке крови</t>
  </si>
  <si>
    <t>Исследование уровня общего трийодтиронина (Т3) в крови</t>
  </si>
  <si>
    <t>A09.05.061</t>
  </si>
  <si>
    <t>Исследование уровня свободного трийодтиронина (СТ3) в крови</t>
  </si>
  <si>
    <t>Исследование уровня общего тироксина (Т4) сыворотки крови</t>
  </si>
  <si>
    <t>Исследование уровня свободного тироксина (СТ4) сыворотки крови</t>
  </si>
  <si>
    <t>Исследование уровня тиреотропного гормона (ТТГ) в крови</t>
  </si>
  <si>
    <t>Определение содержания антител к тиреопероксидазе в крови</t>
  </si>
  <si>
    <t>A09.05.153</t>
  </si>
  <si>
    <t>Исследование уровня прогестерона в крови</t>
  </si>
  <si>
    <t xml:space="preserve">А09.05.087 </t>
  </si>
  <si>
    <t>Исследование уровня пролактина в крови</t>
  </si>
  <si>
    <t>Исследование уровня антигена аденогенных раков CA 125 в крови</t>
  </si>
  <si>
    <t>Исследование уровня антител к антигенам растительного, животного и химического происхождения в крови (СА 15-3 (молочная железа))</t>
  </si>
  <si>
    <t>Исследование уровня антигена аденогенных раков CA 72-4 в крови</t>
  </si>
  <si>
    <t>Исследование уровня простатспецифического антигена общего в крови</t>
  </si>
  <si>
    <t>Определение антител к хеликобактер пилори (Helicobacter pylori) в крови</t>
  </si>
  <si>
    <t xml:space="preserve">к  Тарифному соглашению по обязательному медицинскому страхованию в Чувашской Республике </t>
  </si>
  <si>
    <t>Сложность лечения пациента, связанная с возрастом  (лица старше 75 лет) (в том числе, включая консультацию врача-гериатра)*</t>
  </si>
  <si>
    <t>Проведение первого этапа экстракорпорального оплодотворения (стимуляция суперовуляции), I-II (стимуляция суперовуляции, получение яйцеклетки), I-III (стимуляция суперовуляции, получение яйцеклетки, экстракорпоральное оплодотворение и культивирование эмбрионов) без последующей криоконсервации эмбрионов (неполный цикл)</t>
  </si>
  <si>
    <t>Проведение I—III этапов экстракорпорального оплодотворения (стимуляция суперовуляции, получение яйцеклетки, экстракорпоральное оплодотворение и культивирование эмбрионов) с последующей криоконсервацией эмбрионов (неполный цикл)</t>
  </si>
  <si>
    <t>Размораживание криоконсервированных эмбрионов с последующим переносом эмбрионов в полость матки (криоперенос)</t>
  </si>
  <si>
    <r>
      <t xml:space="preserve">Перечень клинико-статистических групп заболеваний, которые предполагают хирургическое лечение или тромболитическую терапию, </t>
    </r>
    <r>
      <rPr>
        <b/>
        <i/>
        <sz val="10"/>
        <rFont val="Arial Cyr"/>
        <charset val="204"/>
      </rPr>
      <t>действующий на территории Чувашской Республики.</t>
    </r>
  </si>
  <si>
    <t>Лечение с применением генно-инженерных биологических препаратов и селективных иммунодепрессантов (уровень 1)*</t>
  </si>
  <si>
    <t>Лечение с применением генно-инженерных биологических препаратов и селективных иммунодепрессантов (уровень 2)*</t>
  </si>
  <si>
    <t>Дифференцированные подушевые нормативы финансирования амбулаторной медицинской помощи на один месяц на одно застрахованное лицо, действующие на территории Чувашской Республики.</t>
  </si>
  <si>
    <t>Дифференцированные подушевые нормативы финансирования скорой медицинской помощи на один месяц на одно застрахованное лицо, действующие на территории Чувашской Республики.</t>
  </si>
  <si>
    <t>Другие конъюнктивальные васкулярные болезни и кисты</t>
  </si>
  <si>
    <t>Конъюнктивальные перерождения и отложения</t>
  </si>
  <si>
    <t>Другие уточненные болезни конъюнктивы</t>
  </si>
  <si>
    <t>Ксантелазма века</t>
  </si>
  <si>
    <t>Атрофия зрительного нерва</t>
  </si>
  <si>
    <t>Наследственные ретинальные дистрофии</t>
  </si>
  <si>
    <t>Другие уточненные ретинальные нарушения</t>
  </si>
  <si>
    <t>Другие болезни слезного аппарата</t>
  </si>
  <si>
    <t>Халазион</t>
  </si>
  <si>
    <t>Птеригий</t>
  </si>
  <si>
    <t>Тарифы на оплату случаев оказания медицинской офтальмологической помощи в амбулаторных условиях в системе обязательного медицинского страхования, действующие на территории Чувашской Республике.</t>
  </si>
  <si>
    <t>Исследование уровня общего калия в крови</t>
  </si>
  <si>
    <t>Хирургическое и (или) лучевое лечение злокачественных новообразований глаза, его придаточного аппарата и орбиты, включая внутриорбитальные доброкачественные опухоли, реконструктивно-пластическая хирургия при их последствиях</t>
  </si>
  <si>
    <t>14.00.37.001</t>
  </si>
  <si>
    <t>14.00.38.001</t>
  </si>
  <si>
    <t>14.00.39.001</t>
  </si>
  <si>
    <t>14.00.40.001</t>
  </si>
  <si>
    <t>14.00.41.001</t>
  </si>
  <si>
    <t>15.00.42.002</t>
  </si>
  <si>
    <t>15.00.43.001</t>
  </si>
  <si>
    <t>16.00.44.001</t>
  </si>
  <si>
    <t>16.00.44.002</t>
  </si>
  <si>
    <t>16.00.44.003</t>
  </si>
  <si>
    <t>16.00.44.004</t>
  </si>
  <si>
    <t>16.00.46.001</t>
  </si>
  <si>
    <t>16.00.47.001</t>
  </si>
  <si>
    <t>16.00.48.001</t>
  </si>
  <si>
    <t>16.00.49.001</t>
  </si>
  <si>
    <t>18.00.50.001</t>
  </si>
  <si>
    <t>18.00.50.002</t>
  </si>
  <si>
    <t>18.00.50.003</t>
  </si>
  <si>
    <t>18.00.51.001</t>
  </si>
  <si>
    <t>20.00.53.001</t>
  </si>
  <si>
    <t>Определение индекса авидности антител класса G (Ig G avidity) к вирусу простого герпеса (Herpes simplex virus) в крови</t>
  </si>
  <si>
    <t>A26.06.046</t>
  </si>
  <si>
    <t xml:space="preserve">Определение авидности антител класса G к вирусу простого герпеса 1 и 2 типов (Herpes simplex virus types 1, 2)
</t>
  </si>
  <si>
    <t>A26.06.046.002</t>
  </si>
  <si>
    <t>A09.05.118.7</t>
  </si>
  <si>
    <t>Магнитно-резонансная томография органов брюшной полости с внутривенным контрастированием***</t>
  </si>
  <si>
    <t>Магнитно-резонансная томография преддверно-улиткового органа***</t>
  </si>
  <si>
    <t>Магнитно-резонансная томография сердца и магистральных сосудов***</t>
  </si>
  <si>
    <t>Магнитно-резонансная томография головного мозга функциональная***</t>
  </si>
  <si>
    <t>Магнитно-резонансная ангиография интракарниальных сосудов***</t>
  </si>
  <si>
    <t>Магнитно-резонансная томография мягких тканей головы***</t>
  </si>
  <si>
    <t>A05.03.004</t>
  </si>
  <si>
    <t>Компьютерная томография мягких тканей головы контрастированием</t>
  </si>
  <si>
    <t>Компьютерная томография верхней конечности с внутривенным болюсным контрастированием</t>
  </si>
  <si>
    <t>A06.23.004.006</t>
  </si>
  <si>
    <t>Компьютерная томография головного мозга с внутривенным контрастированием</t>
  </si>
  <si>
    <t>A06.03.002.005</t>
  </si>
  <si>
    <t>A06.03.002.006</t>
  </si>
  <si>
    <t>Компьютерная томография почек и верхних мочевыводящих путей с внутривенным болюсным контрастированием</t>
  </si>
  <si>
    <t>Компьютерная томография головного мозга</t>
  </si>
  <si>
    <t>Компьютерная томография позвоночника с мультипланарной и трехмерной реконструкцией</t>
  </si>
  <si>
    <t>Приложение 1
к Протоколу заседания Комиссии по разработке Территориальной программы ОМС Чувашской Республики 
от 31.01.2019 г. № 1</t>
  </si>
  <si>
    <t>Приложение 2
к Протоколу заседания Комиссии
по разработке Территориальной программы
ОМС Чувашской Республики 
от 31.01.2019 г. № 1</t>
  </si>
  <si>
    <t>Приложение 3
к Протоколу заседания Комиссии
по разработке Территориальной программы
ОМС Чувашской Республики 
от 31.01.2019 г. № 1</t>
  </si>
  <si>
    <t>Приложение 4
к Протоколу заседания Комиссии
по разработке Территориальной программы
ОМС Чувашской Республики 
от 31.01.2019 г. № 1</t>
  </si>
  <si>
    <t>Приложение 5
к Протоколу заседания Комиссии
по разработке Территориальной программы
ОМС Чувашской Республики 
от 31.01.2019 г. № 1</t>
  </si>
  <si>
    <t>Приложение 3
  к Протоколу заседания Комиссии по разработке Территориальной программы ОМС 
Чувашской Республики 
от 28.02.2019 г. № 2</t>
  </si>
  <si>
    <t>ds21.006.3</t>
  </si>
  <si>
    <t>Операции на органе зрения (уровень 5.3)</t>
  </si>
  <si>
    <t>Приложение 2
  к Протоколу заседания Комиссии по разработке 
Территориальной программы ОМС Чувашской Республики 
от 28.02.2019 г. № 2</t>
  </si>
  <si>
    <t>Приложение 9
к Протоколу заседания Комиссии
по разработке Территориальной программы
ОМС Чувашской Республики 
от 28.02.2019 г. № 2</t>
  </si>
  <si>
    <t>общепрофильная врачебная выездная бригада скорой медицинской помощи</t>
  </si>
  <si>
    <t>общепрофильная фельдшерская выездная бригада скорой медицинской помощи</t>
  </si>
  <si>
    <t>специализированная выездная бригада скорой медицинской помощи анестезиология-реанимация, в том числе педиатрическая</t>
  </si>
  <si>
    <t xml:space="preserve">специализированная педиатрическая выездная бригада скорой медицинской помощи
</t>
  </si>
  <si>
    <t>Экстренные консультативные бригады</t>
  </si>
  <si>
    <t>эвакуации населения для оказания медицинской помощи</t>
  </si>
  <si>
    <t>Приложение 1
к Протоколу заседания Комиссии
по разработке Территориальной программы
ОМС Чувашской Республики 
от 28.02.2019 г. № 2</t>
  </si>
  <si>
    <t>Спиральная компьютерная томография сердца с ЭКГ-синхронизацией</t>
  </si>
  <si>
    <t>A06.10.009.003</t>
  </si>
  <si>
    <t>Компьютерно-томографическая ангиография грудной аорты</t>
  </si>
  <si>
    <t>Компьютерно-томографическая ангиография брюшной аорты</t>
  </si>
  <si>
    <t>Компьютерная томография почек и надпочечников</t>
  </si>
  <si>
    <t>A06.22.002</t>
  </si>
  <si>
    <t>Рентгенография стопы в одной проекции*</t>
  </si>
  <si>
    <t>Рентгенография позвоночника с функциональными пробами*</t>
  </si>
  <si>
    <t>Холтеровское мониторирование сердечного ритма*</t>
  </si>
  <si>
    <t>A02.12.002.001</t>
  </si>
  <si>
    <t>Исследование спровоцированных дыхательных объемов (Спирография (ФВД))*</t>
  </si>
  <si>
    <t>Увеличительное эндоскопическое исследование слизистой органов желудочно-кишечного тракта*</t>
  </si>
  <si>
    <r>
      <rPr>
        <sz val="10"/>
        <rFont val="Arial Cyr"/>
        <charset val="204"/>
      </rPr>
      <t>Суточное мониторирование артериального давления*</t>
    </r>
  </si>
  <si>
    <t>Эзофагогастродуоденоскопия*</t>
  </si>
  <si>
    <t>Генетика*</t>
  </si>
  <si>
    <t>* за исключением при проведении комплексной услуги по проведению пренатальной (дородовой) диагностики нарушений развития ребенка</t>
  </si>
  <si>
    <t>Приложение 4
 к Протоколу заседания Комиссии по разработке Территориальной программы ОМС Чувашской Республики 
от 20.03.2019 г. № 3</t>
  </si>
  <si>
    <t>Приложение 6
 к Протоколу заседания Комиссии по разработке Территориальной программы ОМС Чувашской Республики 
от 20.03.2019 г. № 3</t>
  </si>
  <si>
    <t>Приложение 1
к Протоколу заседания Комиссии по разработке Территориальной программы ОМС Чувашской Республики 
от 20.03.2019 г. № 3</t>
  </si>
  <si>
    <t>Приложение 2
к Протоколу заседания Комиссии
по разработке Территориальной программы
ОМС Чувашской Республики 
от 20.03.2019 г. № 3</t>
  </si>
  <si>
    <t>Приложение 3
 к Протоколу заседания Комиссии по разработке Территориальной программы ОМС Чувашской Республики 
от 20.03.2019 г. № 3</t>
  </si>
  <si>
    <t>Приложение 5
 к Протоколу заседания Комиссии по разработке Территориальной программы ОМС Чувашской Республики 
от 20.03.2019 г. № 3</t>
  </si>
  <si>
    <t>Приложение 7
к Протоколу заседания Комиссии
по разработке Территориальной программы
ОМС Чувашской Республики 
от 20.03.2019 г. № 3</t>
  </si>
  <si>
    <t>Приложение 8
  к Протоколу заседания Комиссии                                                                                                                                                                                                                      по разработке Территориальной программы ОМС Чувашской Республики 
от 20.03.2019 г. № 3</t>
  </si>
  <si>
    <t>Приложение 1 
к Протоколу заседания Комиссии по разработке Территориальной программы ОМС Чувашской Республики 
от 29.04.2019 г. № 4</t>
  </si>
  <si>
    <t>Патолого-анатомическое исследование биопсийного (операционного) материала с применением иммуногистохимических методов</t>
  </si>
  <si>
    <t>A08.30.013</t>
  </si>
  <si>
    <t>Приложение  2
  к Протоколу заседания Комиссии по разработке Территориальной программы ОМС 
Чувашской Республики 
от 29.04.2019 г. № 4</t>
  </si>
  <si>
    <t>Соматические заболевания, осложненные старческой астенией</t>
  </si>
  <si>
    <t>Приложение 3
  к Протоколу заседания Комиссии по разработке Территориальной программы ОМС 
Чувашской Республики 
от 29.04.2019 г. №4</t>
  </si>
  <si>
    <t>Приложение  4
  к Протоколу заседания Комиссии по разработке Территориальной программы ОМС 
Чувашской Республики 
от 29.04.2019 г. № 4</t>
  </si>
  <si>
    <t>Приложение 5
  к Протоколу заседания Комиссии по разработке Территориальной программы ОМС 
Чувашской Республики 
от 29.04.2019 г. № 4</t>
  </si>
  <si>
    <t>Приложение 1
к Протоколу заседания Комиссии по разработке Территориальной программы ОМС Чувашской Республики 
от 28.05.2019 г. № 5</t>
  </si>
  <si>
    <t>ООО "Медикар"</t>
  </si>
  <si>
    <t>Приложение 2
к Протоколу заседания Комиссии
по разработке Территориальной программы
ОМС Чувашской Республики 
от 28.05.2019 г. № 5</t>
  </si>
  <si>
    <t>Приложение 3
к Протоколу заседания Комиссии
по разработке Территориальной программы
ОМС Чувашской Республики 
от 28.05.2019 г. № 5</t>
  </si>
  <si>
    <t>Приложение 4
к Протоколу заседания Комиссии
по разработке Территориальной программы
ОМС Чувашской Республики 
от 28.05.2019 г. № 5</t>
  </si>
  <si>
    <t>Приложение 5
к Протоколу заседания Комиссии
по разработке Территориальной программы
ОМС Чувашской Республики 
от 28.05.2019 г. № 5</t>
  </si>
  <si>
    <t>Приложение 3
к Протоколу заседания Комиссии
по разработке Территориальной программы
ОМС Чувашской Республики 
от 28.06.2019 г. № 6</t>
  </si>
  <si>
    <t>Приложение 4
к Протоколу заседания Комиссии
по разработке Территориальной программы
ОМС Чувашской Республики 
от 28.06.2019 г. № 6</t>
  </si>
  <si>
    <t>Приложение 6 
к Протоколу заседания Комиссии по разработке Территориальной программы ОМС Чувашской Республики 
от 28.06.2019 г. № 6</t>
  </si>
  <si>
    <t>Комплексное  обследование женщин и мужчин в целях раннего выявления заболеваний репродуктивной системы ******</t>
  </si>
  <si>
    <t>Комплексная услуга на обследование женщин******</t>
  </si>
  <si>
    <t>Комплексная услуга на обследование мужчин*******</t>
  </si>
  <si>
    <t xml:space="preserve"> ****** -в рамках исполнения Указа Главы Чувашской Республики от 25.04.2019 № 51 «О «Сертификате молодоженов» комплексная услуга включает в себя консультацию врача-гинеколога, УЗИ органов малого таза, общий мазок на флору.</t>
  </si>
  <si>
    <t xml:space="preserve"> ******* -в рамках исполнения Указа Главы Чувашской Республики от 25.04.2019 № 51 «О «Сертификате молодоженов» комплексная услуга включает в себя консультацию врача-уролога, общий мазок на флору, проведение спермограммы.</t>
  </si>
  <si>
    <t>B01.001.001.01</t>
  </si>
  <si>
    <t>B01.053.001.01</t>
  </si>
  <si>
    <t>Приложение 2
  к Протоколу заседания Комиссии по разработке Территориальной программы ОМС 
Чувашской Республики 
от 28.06.2019 г. № 6</t>
  </si>
  <si>
    <t>Тарифы на оплату комплексного посещения  диспансеризации определенных групп взрослого населения, включающего профилактический медицинский осмотр и дополнительные методы обследований, в системе обязательного медицинского страхования, действующие на территории Чувашской Республики.</t>
  </si>
  <si>
    <t>18 лет</t>
  </si>
  <si>
    <t xml:space="preserve">99 лет и далее </t>
  </si>
  <si>
    <t>II этап диспансеризации определенных групп взрослого населения</t>
  </si>
  <si>
    <t>Тарифы на оплату комплексного посещения  диспансеризации, включающего профилактический медицинский осмотр и дополнительные методы обследований, для инвалидов Великой Отечественной войны и инвалидов боевых действий, а также участников Великой Отечественной войны, ставших инвалидами вследствие общего заболевания, трудового увечья или других причин (кроме лиц, инвалидность которых наступила вследствие их противоправных действий), лиц, награжденных знаком "Жителю блокадного Ленинграда" и признанных инвалидами вследствие общего заболевания, трудового увечья и других причин (кроме лиц, инвалидность которых наступила вследствие их противоправных действий), бывших несовершеннолетних узников концлагерей, гетто, других мест принудительного содержания, созданных фашистами и их союзниками в период второй мировой войны, признанных инвалидами вследствие общего заболевания, трудового увечья и других причин (за исключением лиц, инвалидность которых наступила вследствие их противоправных действий), работающих граждан, не достигших возраста, дающего право на назначение пенсии по старости, в том числе досрочно, в течение пяти лет до наступления такого возраста и работающих граждан, являющихся получателями пенсии по старости или пенсии за выслугу лет, действующие на территории Чувашской Республики.</t>
  </si>
  <si>
    <t>19 лет</t>
  </si>
  <si>
    <t>20 лет</t>
  </si>
  <si>
    <t>22 год</t>
  </si>
  <si>
    <t>23 год</t>
  </si>
  <si>
    <t>Комплексная услуга на проведение профилактических медицинских осмотров
(для возрастов 18,20,22,24,26,28,30,32,34)</t>
  </si>
  <si>
    <t>Комплексная услуга на проведение профилактических медицинских осмотров
(для возрастов 19,21,23,25,27,29,31,33)</t>
  </si>
  <si>
    <t>Комплексная услуга на проведение профилактических медицинских осмотров 
(для возрастов 35,37,39)</t>
  </si>
  <si>
    <t>Комплексная услуга на проведение профилактических медицинских осмотров
(для возрастов 36,38)</t>
  </si>
  <si>
    <t>Комплексная услуга на проведение профилактических медицинских осмотров 
(для возрастов 40,42,44,46,48,50,52,54,56,58,60,62,64)</t>
  </si>
  <si>
    <t>Комплексная услуга на проведение профилактических медицинских осмотров 
(для возрастов 41,43,45,47,49,51,53,55,57,59,61,63)</t>
  </si>
  <si>
    <t>Комплексная услуга на проведение профилактических медицинских осмотров 
(для возрастов 65,67,69,71,73,75,77,79,81,83,85,87,89,91,93,95,97,99)</t>
  </si>
  <si>
    <t>Комплексная услуга на проведение профилактических медицинских осмотров 
(для возрастов 66,68,70,72,74,76,78,80,82,84,86,88,90,92,94,96,98)</t>
  </si>
  <si>
    <t>Приложение 1
  к Протоколу заседания Комиссии по разработке Территориальной программы ОМС Чувашской Республики 
от 31.07.2019 г. № 7</t>
  </si>
  <si>
    <t>Телемедицинское консультирование</t>
  </si>
  <si>
    <t>А13.29.009.001</t>
  </si>
  <si>
    <t>А13.29.009.002</t>
  </si>
  <si>
    <t>Приложение 1
 к Протоколу заседания Комиссии по разработке Территориальной программы ОМС Чувашской Республики 
от 29.08.2019 г. № 8</t>
  </si>
  <si>
    <t>Терапия**</t>
  </si>
  <si>
    <t>Урология**</t>
  </si>
  <si>
    <t>Колопроктология**</t>
  </si>
  <si>
    <t>Хирургия**</t>
  </si>
  <si>
    <t>Акушерство и гинекология**</t>
  </si>
  <si>
    <t>Отоларингология**</t>
  </si>
  <si>
    <t>Офтальмология**</t>
  </si>
  <si>
    <t>Неврология**</t>
  </si>
  <si>
    <t>** в том числе проведение второго этапа диспансеризации определенных групп взрослого населения (приказ Минздрава России от 13.03.2019 № 124н «Об утверждении порядка проведения профилактического медицинского осмотра и диспансеризации определенных групп взрослого населения»).</t>
  </si>
  <si>
    <t>Приложение 2
  к Протоколу заседания Комиссии по разработке Территориальной программы ОМС Чувашской Республики 
от 29.08.2019 г. № 8</t>
  </si>
  <si>
    <t>Рентгенографию легких (для граждан в случае подозрения на злокачественные новообразования легкого по назначению врача-терапевта)********</t>
  </si>
  <si>
    <t>A06.09.007</t>
  </si>
  <si>
    <t>Компьютерная томография органов грудной полости********</t>
  </si>
  <si>
    <t>Исследование неспровоцированных дыхательных объемов и потоков
(Спирометрия) (для граждан с подозрением на хроническое бронхолегочное заболевание, курящих граждан, выявленных по результатам анкетирования, - по назначению врача-терапевта)********</t>
  </si>
  <si>
    <t>A12.09.001</t>
  </si>
  <si>
    <t>Эзофагогастродуоденоскопия*, ********</t>
  </si>
  <si>
    <t>Колоноскопия (для граждан в случае подозрения на злокачественные новообразования толстого кишечника по назначению врача-хирурга или врача-колопроктолога) ********</t>
  </si>
  <si>
    <t>A03.18.001</t>
  </si>
  <si>
    <t>Ректороманоскопия (для граждан в возрасте от 40 до 75 лет включительно с выявленными патологическими изменениями по результатам скрининга на выявление злокачественных новообразований толстого кишечника и прямой кишки, при отягощенной наследственности по семейному аденоматозу и (или) злокачественным новообразованиям толстого кишечника и прямой кишки, при выявлении других медицинских показаний по результатам анкетирования, а также по назначению врача-терапевта, врача-уролога, врача-акушера-гинеколога в случаях выявления симптомов злокачественных новообразований толстого кишечника и прямой кишки) ********</t>
  </si>
  <si>
    <t>A03.19.002</t>
  </si>
  <si>
    <t>Дуплексное сканирование брахицефальных артерий (для мужчин в возрасте от 45 до 72 лет включительно и женщин в возрасте от 54 до 72 лет включительно при наличии комбинации трех факторов риска развития хронических неинфекционных заболеваний: повышенный уровень артериального давления, гиперхолестеринемия, избыточная масса тела или ожирение, а также по направлению врача-невролога при впервые выявленном указании или подозрении на ранее перенесенное острое нарушение мозгового кровообращения для граждан в возрасте от 65 до 90 лет, не находящихся по этому поводу под диспансерным наблюдением)********</t>
  </si>
  <si>
    <t>A04.12.005.003</t>
  </si>
  <si>
    <t>Профилактическое консультирование</t>
  </si>
  <si>
    <t xml:space="preserve"> Проведение индивидуального или группового (школы для пациентов) углубленного профилактического консультирования в отделении (кабинете) медицинской профилактики (центре здоровья) для граждан********</t>
  </si>
  <si>
    <t>******** В рамках второго этапа диспансеризации определенных групп взрослого населения (приказ Минздрава России от 13.03.2019 № 124н «Об утверждении порядка проведения профилактического медицинского осмотра и диспансеризации определенных групп взрослого населения»).</t>
  </si>
  <si>
    <t>Приложение  3
  к Протоколу заседания Комиссии по разработке Территориальной программы ОМС 
Чувашской Республики 
от 29.08.2019 г. №8</t>
  </si>
  <si>
    <t>Приложение 4
  к Протоколу заседания Комиссии по разработке 
Территориальной программы ОМС Чувашской Республики 
от 29.08.2019 г. № 8</t>
  </si>
  <si>
    <t>Приложение 5
  к Протоколу заседания Комиссии по разработке Территориальной программы ОМС 
Чувашской Республики 
от 29.08.2019 г. №8</t>
  </si>
  <si>
    <t>Приложение 6
  к Протоколу заседания Комиссии по разработке Территориальной программы ОМС 
Чувашской Республики 
от 29.08.2019 г. № 8</t>
  </si>
  <si>
    <t>Приложение 7
к Протоколу заседания Комиссии
по разработке Территориальной программы
ОМС Чувашской Республики 
от 29.08.2019 г. № 8</t>
  </si>
  <si>
    <t>Приложение 1
к Протоколу заседания Комиссии по разработке Территориальной программы ОМС Чувашской Республики 
от 25.09.2019 г. № 9</t>
  </si>
  <si>
    <t>ЧУЗ "РЖД-Медицина" г. Канаш"</t>
  </si>
  <si>
    <t>Приложение 2
к Протоколу заседания Комиссии
по разработке Территориальной программы
ОМС Чувашской Республики 
от 25.09.2019 г. № 9</t>
  </si>
  <si>
    <t>Приложение 3
к Протоколу заседания Комиссии
по разработке Территориальной программы
ОМС Чувашской Республики 
от 25.09.2019 г. № 9</t>
  </si>
  <si>
    <t>Приложение 4
к Протоколу заседания Комиссии
по разработке Территориальной программы
ОМС Чувашской Республики 
от 25.09.2019 г. № 9</t>
  </si>
  <si>
    <t>Приложение 5
к Протоколу заседания Комиссии
по разработке Территориальной программы
ОМС Чувашской Республики 
от 25.09.2019 г. № 9</t>
  </si>
  <si>
    <t>Приложение 6
к Протоколу заседания Комиссии
по разработке Территориальной программы
ОМС Чувашской Республики 
от 25.09.2019 г. № 9</t>
  </si>
  <si>
    <t>Приложение 7
  к Протоколу заседания Комиссии                                                                                                                                                                                                                      по разработке Территориальной программы ОМС Чувашской Республики 
от 25.09.2019 г. № 9</t>
  </si>
  <si>
    <t>Приложение  8
  к Протоколу заседания Комиссии по разработке Территориальной программы ОМС 
Чувашской Республики 
от 25.09.2019 г. №9</t>
  </si>
  <si>
    <t>Приложение 9
  к Протоколу заседания Комиссии по разработке 
Территориальной программы ОМС Чувашской Республики 
от 25.09.2019 г. № 9</t>
  </si>
  <si>
    <t>Приложение 10
  к Протоколу заседания Комиссии по разработке Территориальной программы ОМС 
Чувашской Республики 
от 25.09.2019 г. №9</t>
  </si>
  <si>
    <t>Приложение 11
  к Протоколу заседания Комиссии по разработке Территориальной программы ОМС 
Чувашской Республики 
от 25.09.2019 г. № 9</t>
  </si>
  <si>
    <t>Направление на экспертное консультирование с применением телемедицинских технологий</t>
  </si>
  <si>
    <t>Экспертное консультирование с применением телемедицинских технологий</t>
  </si>
  <si>
    <t>99.99.996</t>
  </si>
  <si>
    <t>Приложение 1
к Протоколу заседания Комиссии
по разработке Территориальной программы
ОМС Чувашской Республики 
от 29.10.2019 г. № 10</t>
  </si>
  <si>
    <t>Приложение 2
к Протоколу заседания Комиссии
по разработке Территориальной программы
ОМС Чувашской Республики 
от 29.10.2019 г. № 10</t>
  </si>
  <si>
    <t>Приложение 3
к Протоколу заседания Комиссии
по разработке Территориальной программы
ОМС Чувашской Республики 
от 29.10.2019 г. № 10</t>
  </si>
  <si>
    <t>ЦАОП БУ "Канашский межтерриториальный медицинский центр" Минздрава Чувашии по профилю "онкология"</t>
  </si>
  <si>
    <t>Приложение 4
  к Протоколу заседания Комиссии по разработке Территориальной программы ОМС Чувашской Республики 
от 29.10.2019 г. № 10</t>
  </si>
  <si>
    <t>Тарифы на оплату диагностических услуг в системе обязательного медицинского страхования, оказываемых в соответствии с заданием по обеспечению государственных гарантий бесплатного оказания гражданами 
в Чувашской Республике медицинской помощи.</t>
  </si>
  <si>
    <t>Радионуклидная диагностика</t>
  </si>
  <si>
    <t>Сцинтиграфия костей всего тела (остеосциниграфия)</t>
  </si>
  <si>
    <t>A07.03.001.001</t>
  </si>
  <si>
    <t>Молекулярно - генетические исследования</t>
  </si>
  <si>
    <t>Молекулярно-генетическое исследование мутаций в гене EGFR в биопсийном (операционном) материале</t>
  </si>
  <si>
    <t>A27.30.016</t>
  </si>
  <si>
    <t>Молекулярно-генетическое исследование мутаций в гене KRAS в биопсийном (операционном) материале</t>
  </si>
  <si>
    <t>A27.30.006</t>
  </si>
  <si>
    <t>Молекулярно-генетическое исследование мутаций в гене NRAS в биопсийном (операционном) материале</t>
  </si>
  <si>
    <t>A27.30.007</t>
  </si>
  <si>
    <t>Молекулярно-генетическое исследование мутаций в гене c-KIT в биопсийном (операционном) материале</t>
  </si>
  <si>
    <t>A27.30.012</t>
  </si>
  <si>
    <t>Молекулярно-генетическое исследование мутаций в генах BRCA1 и BRCA2 в крови</t>
  </si>
  <si>
    <t>A27.05.040</t>
  </si>
  <si>
    <t>Молекулярно-генетическое исследование мутаций в гене BRAF в биопсийном (операционном) материале</t>
  </si>
  <si>
    <t>A27.30.008</t>
  </si>
  <si>
    <t>Молекулярно-генетическое исследование транслокаций гена ALK</t>
  </si>
  <si>
    <t>A27.30.017</t>
  </si>
  <si>
    <t>Молекулярно-генетическое исследование транслокаций гена ROS1</t>
  </si>
  <si>
    <t>A27.30.018</t>
  </si>
  <si>
    <t>Приложение 1
к Протоколу заседания Комиссии
по разработке Территориальной программы
ОМС Чувашской Республики 
от 14.11.2019 г. № 11</t>
  </si>
  <si>
    <t>Приложение  2
  к Протоколу заседания Комиссии по разработке Территориальной программы ОМС 
Чувашской Республики 
от 14.11.2019 г. №11</t>
  </si>
  <si>
    <t>Приложение 3
  к Протоколу заседания Комиссии по разработке Территориальной программы ОМС 
Чувашской Республики 
от 14.11.2019 г. №11</t>
  </si>
  <si>
    <t>Тариф 
за пролеченных 
с 01.11.2019 г. по 30.11.2019 г., рублей</t>
  </si>
  <si>
    <t>Приложение 1
  к Протоколу заседания Комиссии по разработке Территориальной программы ОМС Чувашской Республики 
от 03.12.2019 г. № 12</t>
  </si>
</sst>
</file>

<file path=xl/styles.xml><?xml version="1.0" encoding="utf-8"?>
<styleSheet xmlns="http://schemas.openxmlformats.org/spreadsheetml/2006/main" xmlns:mc="http://schemas.openxmlformats.org/markup-compatibility/2006" xmlns:x14ac="http://schemas.microsoft.com/office/spreadsheetml/2009/9/ac" mc:Ignorable="x14ac">
  <numFmts count="24">
    <numFmt numFmtId="43" formatCode="_-* #,##0.00\ _₽_-;\-* #,##0.00\ _₽_-;_-* &quot;-&quot;??\ _₽_-;_-@_-"/>
    <numFmt numFmtId="164" formatCode="_-* #,##0.00&quot;р.&quot;_-;\-* #,##0.00&quot;р.&quot;_-;_-* &quot;-&quot;??&quot;р.&quot;_-;_-@_-"/>
    <numFmt numFmtId="165" formatCode="_-* #,##0.00_р_._-;\-* #,##0.00_р_._-;_-* &quot;-&quot;??_р_._-;_-@_-"/>
    <numFmt numFmtId="166" formatCode="0.000"/>
    <numFmt numFmtId="167" formatCode="#,##0.0000"/>
    <numFmt numFmtId="168" formatCode="#,##0.000000"/>
    <numFmt numFmtId="169" formatCode="#,##0.000"/>
    <numFmt numFmtId="170" formatCode="0.0%"/>
    <numFmt numFmtId="171" formatCode="0.0"/>
    <numFmt numFmtId="172" formatCode="#,##0.0000000"/>
    <numFmt numFmtId="173" formatCode="#,##0.00000000"/>
    <numFmt numFmtId="174" formatCode="0.0000"/>
    <numFmt numFmtId="175" formatCode="0.000000"/>
    <numFmt numFmtId="176" formatCode="[$-419]General"/>
    <numFmt numFmtId="177" formatCode="#,##0.00&quot; &quot;[$руб.-419];[Red]&quot;-&quot;#,##0.00&quot; &quot;[$руб.-419]"/>
    <numFmt numFmtId="178" formatCode="_(* #,##0.00_);_(* \(#,##0.00\);_(* &quot;-&quot;??_);_(@_)"/>
    <numFmt numFmtId="179" formatCode="#,##0.000000000000000"/>
    <numFmt numFmtId="180" formatCode="0.000000000000000"/>
    <numFmt numFmtId="181" formatCode="0.0000000000000000"/>
    <numFmt numFmtId="182" formatCode="0.00000000000000"/>
    <numFmt numFmtId="183" formatCode="#,##0.00000000000000"/>
    <numFmt numFmtId="184" formatCode="#,##0.0000000000000000000"/>
    <numFmt numFmtId="185" formatCode="0.000000000000000000"/>
    <numFmt numFmtId="186" formatCode="0.000000000000000000000000"/>
  </numFmts>
  <fonts count="138">
    <font>
      <sz val="10"/>
      <name val="Arial Cyr"/>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indexed="8"/>
      <name val="Calibri"/>
      <family val="2"/>
      <charset val="204"/>
    </font>
    <font>
      <sz val="11"/>
      <color indexed="9"/>
      <name val="Calibri"/>
      <family val="2"/>
      <charset val="204"/>
    </font>
    <font>
      <sz val="11"/>
      <color indexed="62"/>
      <name val="Calibri"/>
      <family val="2"/>
      <charset val="204"/>
    </font>
    <font>
      <b/>
      <sz val="11"/>
      <color indexed="63"/>
      <name val="Calibri"/>
      <family val="2"/>
      <charset val="204"/>
    </font>
    <font>
      <b/>
      <sz val="11"/>
      <color indexed="52"/>
      <name val="Calibri"/>
      <family val="2"/>
      <charset val="204"/>
    </font>
    <font>
      <b/>
      <sz val="15"/>
      <color indexed="56"/>
      <name val="Calibri"/>
      <family val="2"/>
      <charset val="204"/>
    </font>
    <font>
      <b/>
      <sz val="13"/>
      <color indexed="56"/>
      <name val="Calibri"/>
      <family val="2"/>
      <charset val="204"/>
    </font>
    <font>
      <b/>
      <sz val="11"/>
      <color indexed="56"/>
      <name val="Calibri"/>
      <family val="2"/>
      <charset val="204"/>
    </font>
    <font>
      <b/>
      <sz val="11"/>
      <color indexed="8"/>
      <name val="Calibri"/>
      <family val="2"/>
      <charset val="204"/>
    </font>
    <font>
      <b/>
      <sz val="11"/>
      <color indexed="9"/>
      <name val="Calibri"/>
      <family val="2"/>
      <charset val="204"/>
    </font>
    <font>
      <b/>
      <sz val="18"/>
      <color indexed="56"/>
      <name val="Cambria"/>
      <family val="2"/>
      <charset val="204"/>
    </font>
    <font>
      <sz val="11"/>
      <color indexed="60"/>
      <name val="Calibri"/>
      <family val="2"/>
      <charset val="204"/>
    </font>
    <font>
      <sz val="10"/>
      <name val="Arial Cyr"/>
      <charset val="204"/>
    </font>
    <font>
      <sz val="11"/>
      <color indexed="20"/>
      <name val="Calibri"/>
      <family val="2"/>
      <charset val="204"/>
    </font>
    <font>
      <i/>
      <sz val="11"/>
      <color indexed="23"/>
      <name val="Calibri"/>
      <family val="2"/>
      <charset val="204"/>
    </font>
    <font>
      <sz val="11"/>
      <color indexed="52"/>
      <name val="Calibri"/>
      <family val="2"/>
      <charset val="204"/>
    </font>
    <font>
      <sz val="11"/>
      <color indexed="10"/>
      <name val="Calibri"/>
      <family val="2"/>
      <charset val="204"/>
    </font>
    <font>
      <sz val="11"/>
      <color indexed="17"/>
      <name val="Calibri"/>
      <family val="2"/>
      <charset val="204"/>
    </font>
    <font>
      <sz val="8"/>
      <name val="Arial Cyr"/>
      <charset val="204"/>
    </font>
    <font>
      <sz val="10"/>
      <name val="Arial Cyr"/>
      <family val="2"/>
      <charset val="204"/>
    </font>
    <font>
      <sz val="11"/>
      <name val="Arial Cyr"/>
      <charset val="204"/>
    </font>
    <font>
      <sz val="9.5"/>
      <color indexed="8"/>
      <name val="Arial"/>
      <family val="2"/>
    </font>
    <font>
      <sz val="10"/>
      <color indexed="8"/>
      <name val="Arial"/>
      <family val="2"/>
    </font>
    <font>
      <sz val="10"/>
      <name val="Arial"/>
      <family val="2"/>
      <charset val="204"/>
    </font>
    <font>
      <sz val="8"/>
      <name val="Arial Cyr"/>
      <family val="2"/>
      <charset val="204"/>
    </font>
    <font>
      <i/>
      <sz val="10"/>
      <name val="Arial Cyr"/>
      <family val="2"/>
      <charset val="204"/>
    </font>
    <font>
      <b/>
      <sz val="10"/>
      <name val="Arial Cyr"/>
      <family val="2"/>
      <charset val="204"/>
    </font>
    <font>
      <b/>
      <sz val="10"/>
      <name val="Arial Cyr"/>
      <charset val="204"/>
    </font>
    <font>
      <sz val="11"/>
      <name val="Arial"/>
      <family val="2"/>
      <charset val="204"/>
    </font>
    <font>
      <b/>
      <sz val="10"/>
      <name val="Arial"/>
      <family val="2"/>
      <charset val="204"/>
    </font>
    <font>
      <b/>
      <sz val="10"/>
      <color indexed="8"/>
      <name val="Arial"/>
      <family val="2"/>
      <charset val="204"/>
    </font>
    <font>
      <b/>
      <sz val="12"/>
      <name val="Arial"/>
      <family val="2"/>
      <charset val="204"/>
    </font>
    <font>
      <b/>
      <sz val="11"/>
      <name val="Arial Cyr"/>
      <charset val="204"/>
    </font>
    <font>
      <b/>
      <i/>
      <sz val="10"/>
      <name val="Arial Cyr"/>
      <family val="2"/>
      <charset val="204"/>
    </font>
    <font>
      <sz val="12"/>
      <name val="Arial"/>
      <family val="2"/>
    </font>
    <font>
      <b/>
      <sz val="10.5"/>
      <color indexed="8"/>
      <name val="Arial"/>
      <family val="2"/>
    </font>
    <font>
      <sz val="10"/>
      <color indexed="8"/>
      <name val="Arial Cyr"/>
      <family val="2"/>
      <charset val="204"/>
    </font>
    <font>
      <b/>
      <sz val="10"/>
      <color indexed="8"/>
      <name val="Arial Cyr"/>
      <charset val="204"/>
    </font>
    <font>
      <b/>
      <sz val="11"/>
      <name val="Arial"/>
      <family val="2"/>
      <charset val="204"/>
    </font>
    <font>
      <sz val="11"/>
      <color indexed="8"/>
      <name val="Arial"/>
      <family val="2"/>
      <charset val="204"/>
    </font>
    <font>
      <i/>
      <sz val="10"/>
      <name val="Arial"/>
      <family val="2"/>
      <charset val="204"/>
    </font>
    <font>
      <sz val="11"/>
      <name val="Arial Cyr"/>
      <family val="2"/>
      <charset val="204"/>
    </font>
    <font>
      <sz val="11"/>
      <color indexed="8"/>
      <name val="Times New Roman"/>
      <family val="1"/>
      <charset val="204"/>
    </font>
    <font>
      <sz val="12"/>
      <name val="Arial"/>
      <family val="2"/>
      <charset val="204"/>
    </font>
    <font>
      <sz val="10"/>
      <color indexed="8"/>
      <name val="Arial"/>
      <family val="2"/>
      <charset val="204"/>
    </font>
    <font>
      <sz val="11"/>
      <name val="Times New Roman"/>
      <family val="1"/>
      <charset val="204"/>
    </font>
    <font>
      <sz val="10.5"/>
      <color indexed="8"/>
      <name val="Arial Cyr"/>
      <family val="2"/>
      <charset val="204"/>
    </font>
    <font>
      <b/>
      <sz val="10.5"/>
      <color indexed="8"/>
      <name val="Arial Cyr"/>
      <family val="2"/>
      <charset val="204"/>
    </font>
    <font>
      <i/>
      <sz val="11"/>
      <name val="Arial"/>
      <family val="2"/>
      <charset val="204"/>
    </font>
    <font>
      <b/>
      <sz val="9"/>
      <name val="Arial"/>
      <family val="2"/>
      <charset val="204"/>
    </font>
    <font>
      <sz val="11"/>
      <color theme="1"/>
      <name val="Calibri"/>
      <family val="2"/>
      <charset val="204"/>
      <scheme val="minor"/>
    </font>
    <font>
      <u/>
      <sz val="6.6"/>
      <color theme="10"/>
      <name val="Calibri"/>
      <family val="2"/>
      <charset val="204"/>
    </font>
    <font>
      <sz val="11"/>
      <color theme="1"/>
      <name val="Calibri"/>
      <family val="2"/>
      <scheme val="minor"/>
    </font>
    <font>
      <sz val="11"/>
      <color rgb="FF000000"/>
      <name val="Times New Roman"/>
      <family val="1"/>
      <charset val="204"/>
    </font>
    <font>
      <sz val="10"/>
      <color theme="1"/>
      <name val="Arial"/>
      <family val="2"/>
      <charset val="204"/>
    </font>
    <font>
      <sz val="10"/>
      <color theme="1"/>
      <name val="Arial Cyr"/>
      <family val="2"/>
      <charset val="204"/>
    </font>
    <font>
      <sz val="11"/>
      <color theme="1"/>
      <name val="Arial"/>
      <family val="2"/>
      <charset val="204"/>
    </font>
    <font>
      <b/>
      <sz val="11"/>
      <color theme="1"/>
      <name val="Times New Roman"/>
      <family val="1"/>
      <charset val="204"/>
    </font>
    <font>
      <sz val="11"/>
      <color theme="1"/>
      <name val="Times New Roman"/>
      <family val="1"/>
      <charset val="204"/>
    </font>
    <font>
      <b/>
      <sz val="12"/>
      <color theme="1"/>
      <name val="Times New Roman"/>
      <family val="1"/>
      <charset val="204"/>
    </font>
    <font>
      <sz val="10"/>
      <color theme="1"/>
      <name val="Times New Roman"/>
      <family val="1"/>
      <charset val="204"/>
    </font>
    <font>
      <sz val="12"/>
      <color theme="1"/>
      <name val="Times New Roman"/>
      <family val="1"/>
      <charset val="204"/>
    </font>
    <font>
      <sz val="11"/>
      <color rgb="FF000000"/>
      <name val="Arial"/>
      <family val="2"/>
      <charset val="204"/>
    </font>
    <font>
      <b/>
      <sz val="11"/>
      <name val="Times New Roman"/>
      <family val="1"/>
      <charset val="204"/>
    </font>
    <font>
      <b/>
      <sz val="11"/>
      <color theme="1"/>
      <name val="Arial"/>
      <family val="2"/>
      <charset val="204"/>
    </font>
    <font>
      <strike/>
      <sz val="11"/>
      <name val="Arial"/>
      <family val="2"/>
      <charset val="204"/>
    </font>
    <font>
      <sz val="11"/>
      <name val="Calibri"/>
      <family val="2"/>
      <charset val="204"/>
      <scheme val="minor"/>
    </font>
    <font>
      <b/>
      <i/>
      <sz val="10"/>
      <name val="Arial"/>
      <family val="2"/>
      <charset val="204"/>
    </font>
    <font>
      <sz val="10"/>
      <name val="Helv"/>
    </font>
    <font>
      <sz val="10"/>
      <color rgb="FFFF0000"/>
      <name val="Arial"/>
      <family val="2"/>
      <charset val="204"/>
    </font>
    <font>
      <b/>
      <sz val="11"/>
      <color rgb="FFFF0000"/>
      <name val="Arial"/>
      <family val="2"/>
      <charset val="204"/>
    </font>
    <font>
      <sz val="11"/>
      <color rgb="FFFF0000"/>
      <name val="Arial"/>
      <family val="2"/>
      <charset val="204"/>
    </font>
    <font>
      <b/>
      <sz val="10"/>
      <color rgb="FFFF0000"/>
      <name val="Arial"/>
      <family val="2"/>
      <charset val="204"/>
    </font>
    <font>
      <sz val="11"/>
      <color rgb="FF000000"/>
      <name val="Calibri"/>
      <family val="2"/>
      <charset val="204"/>
    </font>
    <font>
      <b/>
      <i/>
      <sz val="16"/>
      <color rgb="FF000000"/>
      <name val="Arial1"/>
      <charset val="204"/>
    </font>
    <font>
      <b/>
      <i/>
      <u/>
      <sz val="11"/>
      <color rgb="FF000000"/>
      <name val="Arial1"/>
      <charset val="204"/>
    </font>
    <font>
      <i/>
      <sz val="10"/>
      <name val="Arial Cyr"/>
      <charset val="204"/>
    </font>
    <font>
      <sz val="10"/>
      <color theme="0" tint="-0.34998626667073579"/>
      <name val="Arial"/>
      <family val="2"/>
      <charset val="204"/>
    </font>
    <font>
      <sz val="11"/>
      <color rgb="FF000000"/>
      <name val="Calibri"/>
      <family val="2"/>
      <scheme val="minor"/>
    </font>
    <font>
      <sz val="10"/>
      <name val="Times New Roman"/>
      <family val="1"/>
      <charset val="204"/>
    </font>
    <font>
      <b/>
      <sz val="11"/>
      <color rgb="FF000000"/>
      <name val="Times New Roman"/>
      <family val="1"/>
      <charset val="204"/>
    </font>
    <font>
      <sz val="11"/>
      <color rgb="FF111111"/>
      <name val="Arial"/>
      <family val="2"/>
      <charset val="204"/>
    </font>
    <font>
      <sz val="10"/>
      <color theme="1"/>
      <name val="Arial Cyr"/>
      <charset val="204"/>
    </font>
    <font>
      <b/>
      <i/>
      <sz val="10"/>
      <color theme="1"/>
      <name val="Times New Roman"/>
      <family val="1"/>
      <charset val="204"/>
    </font>
    <font>
      <sz val="11"/>
      <name val="Calibri"/>
      <family val="2"/>
      <scheme val="minor"/>
    </font>
    <font>
      <b/>
      <i/>
      <sz val="10"/>
      <name val="Arial Cyr"/>
      <charset val="204"/>
    </font>
    <font>
      <sz val="10"/>
      <color rgb="FFFF0000"/>
      <name val="Arial Cyr"/>
      <charset val="204"/>
    </font>
    <font>
      <strike/>
      <vertAlign val="superscript"/>
      <sz val="10"/>
      <color rgb="FFFF0000"/>
      <name val="Arial Cyr"/>
      <charset val="204"/>
    </font>
    <font>
      <sz val="11"/>
      <color rgb="FFFF0000"/>
      <name val="Calibri"/>
      <family val="2"/>
      <scheme val="minor"/>
    </font>
  </fonts>
  <fills count="26">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bgColor indexed="64"/>
      </patternFill>
    </fill>
    <fill>
      <patternFill patternType="solid">
        <fgColor rgb="FFFFFF00"/>
        <bgColor indexed="64"/>
      </patternFill>
    </fill>
  </fills>
  <borders count="61">
    <border>
      <left/>
      <right/>
      <top/>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top/>
      <bottom/>
      <diagonal/>
    </border>
    <border>
      <left style="thin">
        <color indexed="64"/>
      </left>
      <right/>
      <top style="thin">
        <color indexed="64"/>
      </top>
      <bottom/>
      <diagonal/>
    </border>
    <border>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thin">
        <color indexed="64"/>
      </bottom>
      <diagonal/>
    </border>
    <border>
      <left style="medium">
        <color indexed="64"/>
      </left>
      <right style="thin">
        <color indexed="64"/>
      </right>
      <top/>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right/>
      <top style="thin">
        <color indexed="64"/>
      </top>
      <bottom/>
      <diagonal/>
    </border>
    <border>
      <left style="thin">
        <color indexed="64"/>
      </left>
      <right style="thin">
        <color indexed="64"/>
      </right>
      <top/>
      <bottom/>
      <diagonal/>
    </border>
    <border>
      <left/>
      <right style="thin">
        <color indexed="64"/>
      </right>
      <top style="thin">
        <color indexed="64"/>
      </top>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style="thin">
        <color indexed="64"/>
      </bottom>
      <diagonal/>
    </border>
    <border>
      <left/>
      <right/>
      <top/>
      <bottom style="medium">
        <color indexed="64"/>
      </bottom>
      <diagonal/>
    </border>
    <border>
      <left/>
      <right style="thin">
        <color indexed="64"/>
      </right>
      <top/>
      <bottom style="medium">
        <color indexed="64"/>
      </bottom>
      <diagonal/>
    </border>
    <border>
      <left/>
      <right style="medium">
        <color indexed="64"/>
      </right>
      <top style="thin">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bottom/>
      <diagonal/>
    </border>
    <border>
      <left style="medium">
        <color indexed="64"/>
      </left>
      <right style="thin">
        <color indexed="64"/>
      </right>
      <top style="medium">
        <color indexed="64"/>
      </top>
      <bottom/>
      <diagonal/>
    </border>
    <border>
      <left/>
      <right style="medium">
        <color indexed="64"/>
      </right>
      <top style="thin">
        <color indexed="64"/>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diagonal/>
    </border>
    <border>
      <left style="medium">
        <color indexed="64"/>
      </left>
      <right/>
      <top style="medium">
        <color indexed="64"/>
      </top>
      <bottom/>
      <diagonal/>
    </border>
    <border>
      <left style="medium">
        <color indexed="64"/>
      </left>
      <right/>
      <top style="medium">
        <color indexed="64"/>
      </top>
      <bottom style="thin">
        <color indexed="64"/>
      </bottom>
      <diagonal/>
    </border>
    <border>
      <left style="medium">
        <color indexed="64"/>
      </left>
      <right/>
      <top/>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style="medium">
        <color indexed="64"/>
      </bottom>
      <diagonal/>
    </border>
    <border>
      <left style="medium">
        <color indexed="64"/>
      </left>
      <right style="thin">
        <color indexed="64"/>
      </right>
      <top/>
      <bottom style="thin">
        <color indexed="64"/>
      </bottom>
      <diagonal/>
    </border>
    <border>
      <left/>
      <right style="medium">
        <color indexed="64"/>
      </right>
      <top/>
      <bottom style="thin">
        <color indexed="64"/>
      </bottom>
      <diagonal/>
    </border>
  </borders>
  <cellStyleXfs count="463">
    <xf numFmtId="0" fontId="0" fillId="0" borderId="0"/>
    <xf numFmtId="0" fontId="49" fillId="2" borderId="0" applyNumberFormat="0" applyBorder="0" applyAlignment="0" applyProtection="0"/>
    <xf numFmtId="0" fontId="49" fillId="3" borderId="0" applyNumberFormat="0" applyBorder="0" applyAlignment="0" applyProtection="0"/>
    <xf numFmtId="0" fontId="49" fillId="4" borderId="0" applyNumberFormat="0" applyBorder="0" applyAlignment="0" applyProtection="0"/>
    <xf numFmtId="0" fontId="49" fillId="5" borderId="0" applyNumberFormat="0" applyBorder="0" applyAlignment="0" applyProtection="0"/>
    <xf numFmtId="0" fontId="49" fillId="6" borderId="0" applyNumberFormat="0" applyBorder="0" applyAlignment="0" applyProtection="0"/>
    <xf numFmtId="0" fontId="49" fillId="7" borderId="0" applyNumberFormat="0" applyBorder="0" applyAlignment="0" applyProtection="0"/>
    <xf numFmtId="0" fontId="49" fillId="8" borderId="0" applyNumberFormat="0" applyBorder="0" applyAlignment="0" applyProtection="0"/>
    <xf numFmtId="0" fontId="49" fillId="9" borderId="0" applyNumberFormat="0" applyBorder="0" applyAlignment="0" applyProtection="0"/>
    <xf numFmtId="0" fontId="49" fillId="10" borderId="0" applyNumberFormat="0" applyBorder="0" applyAlignment="0" applyProtection="0"/>
    <xf numFmtId="0" fontId="49" fillId="5" borderId="0" applyNumberFormat="0" applyBorder="0" applyAlignment="0" applyProtection="0"/>
    <xf numFmtId="0" fontId="49" fillId="8" borderId="0" applyNumberFormat="0" applyBorder="0" applyAlignment="0" applyProtection="0"/>
    <xf numFmtId="0" fontId="49" fillId="11" borderId="0" applyNumberFormat="0" applyBorder="0" applyAlignment="0" applyProtection="0"/>
    <xf numFmtId="0" fontId="50" fillId="12" borderId="0" applyNumberFormat="0" applyBorder="0" applyAlignment="0" applyProtection="0"/>
    <xf numFmtId="0" fontId="50" fillId="9" borderId="0" applyNumberFormat="0" applyBorder="0" applyAlignment="0" applyProtection="0"/>
    <xf numFmtId="0" fontId="50" fillId="10" borderId="0" applyNumberFormat="0" applyBorder="0" applyAlignment="0" applyProtection="0"/>
    <xf numFmtId="0" fontId="50"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61" fillId="0" borderId="0" applyFill="0" applyBorder="0"/>
    <xf numFmtId="0" fontId="99" fillId="0" borderId="0"/>
    <xf numFmtId="0" fontId="93" fillId="0" borderId="0"/>
    <xf numFmtId="0" fontId="93" fillId="0" borderId="0"/>
    <xf numFmtId="0" fontId="93" fillId="0" borderId="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3" borderId="0" applyNumberFormat="0" applyBorder="0" applyAlignment="0" applyProtection="0"/>
    <xf numFmtId="0" fontId="50" fillId="14" borderId="0" applyNumberFormat="0" applyBorder="0" applyAlignment="0" applyProtection="0"/>
    <xf numFmtId="0" fontId="50" fillId="19" borderId="0" applyNumberFormat="0" applyBorder="0" applyAlignment="0" applyProtection="0"/>
    <xf numFmtId="0" fontId="51" fillId="7" borderId="1" applyNumberFormat="0" applyAlignment="0" applyProtection="0"/>
    <xf numFmtId="0" fontId="52" fillId="20" borderId="2" applyNumberFormat="0" applyAlignment="0" applyProtection="0"/>
    <xf numFmtId="0" fontId="53" fillId="20" borderId="1" applyNumberFormat="0" applyAlignment="0" applyProtection="0"/>
    <xf numFmtId="0" fontId="100" fillId="0" borderId="0" applyNumberFormat="0" applyFill="0" applyBorder="0" applyAlignment="0" applyProtection="0">
      <alignment vertical="top"/>
      <protection locked="0"/>
    </xf>
    <xf numFmtId="0" fontId="54" fillId="0" borderId="3" applyNumberFormat="0" applyFill="0" applyAlignment="0" applyProtection="0"/>
    <xf numFmtId="0" fontId="55" fillId="0" borderId="4" applyNumberFormat="0" applyFill="0" applyAlignment="0" applyProtection="0"/>
    <xf numFmtId="0" fontId="56" fillId="0" borderId="5" applyNumberFormat="0" applyFill="0" applyAlignment="0" applyProtection="0"/>
    <xf numFmtId="0" fontId="56" fillId="0" borderId="0" applyNumberFormat="0" applyFill="0" applyBorder="0" applyAlignment="0" applyProtection="0"/>
    <xf numFmtId="0" fontId="57" fillId="0" borderId="6" applyNumberFormat="0" applyFill="0" applyAlignment="0" applyProtection="0"/>
    <xf numFmtId="0" fontId="58" fillId="21" borderId="7" applyNumberFormat="0" applyAlignment="0" applyProtection="0"/>
    <xf numFmtId="0" fontId="59" fillId="0" borderId="0" applyNumberFormat="0" applyFill="0" applyBorder="0" applyAlignment="0" applyProtection="0"/>
    <xf numFmtId="0" fontId="60" fillId="22" borderId="0" applyNumberFormat="0" applyBorder="0" applyAlignment="0" applyProtection="0"/>
    <xf numFmtId="0" fontId="61" fillId="0" borderId="0"/>
    <xf numFmtId="0" fontId="61" fillId="0" borderId="0"/>
    <xf numFmtId="0" fontId="61" fillId="0" borderId="0"/>
    <xf numFmtId="0" fontId="61" fillId="0" borderId="0"/>
    <xf numFmtId="0" fontId="61" fillId="0" borderId="0"/>
    <xf numFmtId="0" fontId="72" fillId="0" borderId="0"/>
    <xf numFmtId="0" fontId="61" fillId="0" borderId="0"/>
    <xf numFmtId="0" fontId="61" fillId="0" borderId="0"/>
    <xf numFmtId="0" fontId="61" fillId="0" borderId="0"/>
    <xf numFmtId="0" fontId="61" fillId="0" borderId="0"/>
    <xf numFmtId="0" fontId="61" fillId="0" borderId="0"/>
    <xf numFmtId="0" fontId="61" fillId="0" borderId="0"/>
    <xf numFmtId="0" fontId="72" fillId="0" borderId="0"/>
    <xf numFmtId="0" fontId="61" fillId="0" borderId="0"/>
    <xf numFmtId="0" fontId="99"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61" fillId="0" borderId="0"/>
    <xf numFmtId="0" fontId="49" fillId="0" borderId="0"/>
    <xf numFmtId="0" fontId="49" fillId="0" borderId="0"/>
    <xf numFmtId="0" fontId="49" fillId="0" borderId="0"/>
    <xf numFmtId="0" fontId="49" fillId="0" borderId="0"/>
    <xf numFmtId="0" fontId="61" fillId="0" borderId="0"/>
    <xf numFmtId="0" fontId="61" fillId="0" borderId="0"/>
    <xf numFmtId="0" fontId="61" fillId="0" borderId="0"/>
    <xf numFmtId="0" fontId="61" fillId="0" borderId="0"/>
    <xf numFmtId="0" fontId="99" fillId="0" borderId="0"/>
    <xf numFmtId="0" fontId="72" fillId="0" borderId="0"/>
    <xf numFmtId="0" fontId="61" fillId="0" borderId="0"/>
    <xf numFmtId="0" fontId="101" fillId="0" borderId="0"/>
    <xf numFmtId="0" fontId="61" fillId="0" borderId="0"/>
    <xf numFmtId="0" fontId="61" fillId="0" borderId="0"/>
    <xf numFmtId="0" fontId="61" fillId="0" borderId="0"/>
    <xf numFmtId="0" fontId="72" fillId="0" borderId="0"/>
    <xf numFmtId="0" fontId="61" fillId="0" borderId="0"/>
    <xf numFmtId="0" fontId="61" fillId="0" borderId="0"/>
    <xf numFmtId="0" fontId="61" fillId="0" borderId="0"/>
    <xf numFmtId="0" fontId="61" fillId="0" borderId="0"/>
    <xf numFmtId="0" fontId="61" fillId="0" borderId="0"/>
    <xf numFmtId="0" fontId="49" fillId="0" borderId="0"/>
    <xf numFmtId="0" fontId="62" fillId="3" borderId="0" applyNumberFormat="0" applyBorder="0" applyAlignment="0" applyProtection="0"/>
    <xf numFmtId="0" fontId="63" fillId="0" borderId="0" applyNumberFormat="0" applyFill="0" applyBorder="0" applyAlignment="0" applyProtection="0"/>
    <xf numFmtId="0" fontId="49" fillId="23" borderId="8" applyNumberFormat="0" applyFont="0" applyAlignment="0" applyProtection="0"/>
    <xf numFmtId="9" fontId="49" fillId="0" borderId="0" applyFont="0" applyFill="0" applyBorder="0" applyAlignment="0" applyProtection="0"/>
    <xf numFmtId="0" fontId="64" fillId="0" borderId="9" applyNumberFormat="0" applyFill="0" applyAlignment="0" applyProtection="0"/>
    <xf numFmtId="0" fontId="65" fillId="0" borderId="0" applyNumberFormat="0" applyFill="0" applyBorder="0" applyAlignment="0" applyProtection="0"/>
    <xf numFmtId="165" fontId="49" fillId="0" borderId="0" applyFont="0" applyFill="0" applyBorder="0" applyAlignment="0" applyProtection="0"/>
    <xf numFmtId="165" fontId="49" fillId="0" borderId="0" applyFont="0" applyFill="0" applyBorder="0" applyAlignment="0" applyProtection="0"/>
    <xf numFmtId="165" fontId="101" fillId="0" borderId="0" applyFont="0" applyFill="0" applyBorder="0" applyAlignment="0" applyProtection="0"/>
    <xf numFmtId="0" fontId="66" fillId="4" borderId="0" applyNumberFormat="0" applyBorder="0" applyAlignment="0" applyProtection="0"/>
    <xf numFmtId="0" fontId="48" fillId="0" borderId="0"/>
    <xf numFmtId="9" fontId="48" fillId="0" borderId="0" applyFont="0" applyFill="0" applyBorder="0" applyAlignment="0" applyProtection="0"/>
    <xf numFmtId="0" fontId="47" fillId="0" borderId="0"/>
    <xf numFmtId="0" fontId="46" fillId="0" borderId="0"/>
    <xf numFmtId="9" fontId="46" fillId="0" borderId="0" applyFont="0" applyFill="0" applyBorder="0" applyAlignment="0" applyProtection="0"/>
    <xf numFmtId="165" fontId="45" fillId="0" borderId="0" applyFont="0" applyFill="0" applyBorder="0" applyAlignment="0" applyProtection="0"/>
    <xf numFmtId="0" fontId="44" fillId="0" borderId="0"/>
    <xf numFmtId="9" fontId="44" fillId="0" borderId="0" applyFont="0" applyFill="0" applyBorder="0" applyAlignment="0" applyProtection="0"/>
    <xf numFmtId="165" fontId="49" fillId="0" borderId="0" applyFont="0" applyFill="0" applyBorder="0" applyAlignment="0" applyProtection="0"/>
    <xf numFmtId="165" fontId="44" fillId="0" borderId="0" applyFont="0" applyFill="0" applyBorder="0" applyAlignment="0" applyProtection="0"/>
    <xf numFmtId="0" fontId="72" fillId="0" borderId="0"/>
    <xf numFmtId="0" fontId="43" fillId="0" borderId="0"/>
    <xf numFmtId="0" fontId="42" fillId="0" borderId="0"/>
    <xf numFmtId="9" fontId="42" fillId="0" borderId="0" applyFont="0" applyFill="0" applyBorder="0" applyAlignment="0" applyProtection="0"/>
    <xf numFmtId="0" fontId="42" fillId="0" borderId="0"/>
    <xf numFmtId="9" fontId="42" fillId="0" borderId="0" applyFont="0" applyFill="0" applyBorder="0" applyAlignment="0" applyProtection="0"/>
    <xf numFmtId="0" fontId="42" fillId="0" borderId="0"/>
    <xf numFmtId="165" fontId="42" fillId="0" borderId="0" applyFont="0" applyFill="0" applyBorder="0" applyAlignment="0" applyProtection="0"/>
    <xf numFmtId="0" fontId="41" fillId="0" borderId="0"/>
    <xf numFmtId="0" fontId="41" fillId="0" borderId="0"/>
    <xf numFmtId="9" fontId="41" fillId="0" borderId="0" applyFont="0" applyFill="0" applyBorder="0" applyAlignment="0" applyProtection="0"/>
    <xf numFmtId="0" fontId="41" fillId="0" borderId="0"/>
    <xf numFmtId="9" fontId="41" fillId="0" borderId="0" applyFont="0" applyFill="0" applyBorder="0" applyAlignment="0" applyProtection="0"/>
    <xf numFmtId="0" fontId="40" fillId="0" borderId="0"/>
    <xf numFmtId="9" fontId="61" fillId="0" borderId="0" applyFont="0" applyFill="0" applyBorder="0" applyAlignment="0" applyProtection="0"/>
    <xf numFmtId="165" fontId="39" fillId="0" borderId="0" applyFont="0" applyFill="0" applyBorder="0" applyAlignment="0" applyProtection="0"/>
    <xf numFmtId="0" fontId="38" fillId="0" borderId="0"/>
    <xf numFmtId="0" fontId="37" fillId="0" borderId="0"/>
    <xf numFmtId="0" fontId="36" fillId="0" borderId="0"/>
    <xf numFmtId="9" fontId="36" fillId="0" borderId="0" applyFont="0" applyFill="0" applyBorder="0" applyAlignment="0" applyProtection="0"/>
    <xf numFmtId="0" fontId="36" fillId="0" borderId="0"/>
    <xf numFmtId="9" fontId="36" fillId="0" borderId="0" applyFont="0" applyFill="0" applyBorder="0" applyAlignment="0" applyProtection="0"/>
    <xf numFmtId="9" fontId="35" fillId="0" borderId="0" applyFont="0" applyFill="0" applyBorder="0" applyAlignment="0" applyProtection="0"/>
    <xf numFmtId="0" fontId="35" fillId="0" borderId="0"/>
    <xf numFmtId="0" fontId="34" fillId="0" borderId="0"/>
    <xf numFmtId="165" fontId="33" fillId="0" borderId="0" applyFont="0" applyFill="0" applyBorder="0" applyAlignment="0" applyProtection="0"/>
    <xf numFmtId="0" fontId="32" fillId="0" borderId="0"/>
    <xf numFmtId="0" fontId="31" fillId="0" borderId="0"/>
    <xf numFmtId="0" fontId="30" fillId="0" borderId="0"/>
    <xf numFmtId="0" fontId="30" fillId="0" borderId="0"/>
    <xf numFmtId="0" fontId="29" fillId="0" borderId="0"/>
    <xf numFmtId="165" fontId="29" fillId="0" borderId="0" applyFont="0" applyFill="0" applyBorder="0" applyAlignment="0" applyProtection="0"/>
    <xf numFmtId="0" fontId="49" fillId="2" borderId="0" applyNumberFormat="0" applyBorder="0" applyAlignment="0" applyProtection="0"/>
    <xf numFmtId="0" fontId="49" fillId="2" borderId="0" applyNumberFormat="0" applyBorder="0" applyAlignment="0" applyProtection="0"/>
    <xf numFmtId="0" fontId="49" fillId="3" borderId="0" applyNumberFormat="0" applyBorder="0" applyAlignment="0" applyProtection="0"/>
    <xf numFmtId="0" fontId="49" fillId="3" borderId="0" applyNumberFormat="0" applyBorder="0" applyAlignment="0" applyProtection="0"/>
    <xf numFmtId="0" fontId="49" fillId="4" borderId="0" applyNumberFormat="0" applyBorder="0" applyAlignment="0" applyProtection="0"/>
    <xf numFmtId="0" fontId="49" fillId="4" borderId="0" applyNumberFormat="0" applyBorder="0" applyAlignment="0" applyProtection="0"/>
    <xf numFmtId="0" fontId="49" fillId="5" borderId="0" applyNumberFormat="0" applyBorder="0" applyAlignment="0" applyProtection="0"/>
    <xf numFmtId="0" fontId="49" fillId="5" borderId="0" applyNumberFormat="0" applyBorder="0" applyAlignment="0" applyProtection="0"/>
    <xf numFmtId="0" fontId="49" fillId="6" borderId="0" applyNumberFormat="0" applyBorder="0" applyAlignment="0" applyProtection="0"/>
    <xf numFmtId="0" fontId="49" fillId="6" borderId="0" applyNumberFormat="0" applyBorder="0" applyAlignment="0" applyProtection="0"/>
    <xf numFmtId="0" fontId="49" fillId="7" borderId="0" applyNumberFormat="0" applyBorder="0" applyAlignment="0" applyProtection="0"/>
    <xf numFmtId="0" fontId="49" fillId="7" borderId="0" applyNumberFormat="0" applyBorder="0" applyAlignment="0" applyProtection="0"/>
    <xf numFmtId="0" fontId="49" fillId="8" borderId="0" applyNumberFormat="0" applyBorder="0" applyAlignment="0" applyProtection="0"/>
    <xf numFmtId="0" fontId="49" fillId="8" borderId="0" applyNumberFormat="0" applyBorder="0" applyAlignment="0" applyProtection="0"/>
    <xf numFmtId="0" fontId="49" fillId="9" borderId="0" applyNumberFormat="0" applyBorder="0" applyAlignment="0" applyProtection="0"/>
    <xf numFmtId="0" fontId="49" fillId="9" borderId="0" applyNumberFormat="0" applyBorder="0" applyAlignment="0" applyProtection="0"/>
    <xf numFmtId="0" fontId="49" fillId="10" borderId="0" applyNumberFormat="0" applyBorder="0" applyAlignment="0" applyProtection="0"/>
    <xf numFmtId="0" fontId="49" fillId="10" borderId="0" applyNumberFormat="0" applyBorder="0" applyAlignment="0" applyProtection="0"/>
    <xf numFmtId="0" fontId="49" fillId="5" borderId="0" applyNumberFormat="0" applyBorder="0" applyAlignment="0" applyProtection="0"/>
    <xf numFmtId="0" fontId="49" fillId="5" borderId="0" applyNumberFormat="0" applyBorder="0" applyAlignment="0" applyProtection="0"/>
    <xf numFmtId="0" fontId="49" fillId="8" borderId="0" applyNumberFormat="0" applyBorder="0" applyAlignment="0" applyProtection="0"/>
    <xf numFmtId="0" fontId="49" fillId="8" borderId="0" applyNumberFormat="0" applyBorder="0" applyAlignment="0" applyProtection="0"/>
    <xf numFmtId="0" fontId="49" fillId="11" borderId="0" applyNumberFormat="0" applyBorder="0" applyAlignment="0" applyProtection="0"/>
    <xf numFmtId="0" fontId="49" fillId="11" borderId="0" applyNumberFormat="0" applyBorder="0" applyAlignment="0" applyProtection="0"/>
    <xf numFmtId="0" fontId="50" fillId="12" borderId="0" applyNumberFormat="0" applyBorder="0" applyAlignment="0" applyProtection="0"/>
    <xf numFmtId="0" fontId="50" fillId="9" borderId="0" applyNumberFormat="0" applyBorder="0" applyAlignment="0" applyProtection="0"/>
    <xf numFmtId="0" fontId="50" fillId="10" borderId="0" applyNumberFormat="0" applyBorder="0" applyAlignment="0" applyProtection="0"/>
    <xf numFmtId="0" fontId="50"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3" borderId="0" applyNumberFormat="0" applyBorder="0" applyAlignment="0" applyProtection="0"/>
    <xf numFmtId="0" fontId="50" fillId="14" borderId="0" applyNumberFormat="0" applyBorder="0" applyAlignment="0" applyProtection="0"/>
    <xf numFmtId="0" fontId="50" fillId="19" borderId="0" applyNumberFormat="0" applyBorder="0" applyAlignment="0" applyProtection="0"/>
    <xf numFmtId="0" fontId="51" fillId="7" borderId="1" applyNumberFormat="0" applyAlignment="0" applyProtection="0"/>
    <xf numFmtId="0" fontId="52" fillId="20" borderId="2" applyNumberFormat="0" applyAlignment="0" applyProtection="0"/>
    <xf numFmtId="0" fontId="53" fillId="20" borderId="1" applyNumberFormat="0" applyAlignment="0" applyProtection="0"/>
    <xf numFmtId="0" fontId="54" fillId="0" borderId="3" applyNumberFormat="0" applyFill="0" applyAlignment="0" applyProtection="0"/>
    <xf numFmtId="0" fontId="55" fillId="0" borderId="4" applyNumberFormat="0" applyFill="0" applyAlignment="0" applyProtection="0"/>
    <xf numFmtId="0" fontId="56" fillId="0" borderId="5" applyNumberFormat="0" applyFill="0" applyAlignment="0" applyProtection="0"/>
    <xf numFmtId="0" fontId="56" fillId="0" borderId="0" applyNumberFormat="0" applyFill="0" applyBorder="0" applyAlignment="0" applyProtection="0"/>
    <xf numFmtId="0" fontId="57" fillId="0" borderId="6" applyNumberFormat="0" applyFill="0" applyAlignment="0" applyProtection="0"/>
    <xf numFmtId="0" fontId="58" fillId="21" borderId="7" applyNumberFormat="0" applyAlignment="0" applyProtection="0"/>
    <xf numFmtId="0" fontId="59" fillId="0" borderId="0" applyNumberFormat="0" applyFill="0" applyBorder="0" applyAlignment="0" applyProtection="0"/>
    <xf numFmtId="0" fontId="60" fillId="22" borderId="0" applyNumberFormat="0" applyBorder="0" applyAlignment="0" applyProtection="0"/>
    <xf numFmtId="0" fontId="61" fillId="0" borderId="0"/>
    <xf numFmtId="0" fontId="61" fillId="0" borderId="0"/>
    <xf numFmtId="0" fontId="49" fillId="0" borderId="0"/>
    <xf numFmtId="0" fontId="72" fillId="0" borderId="0"/>
    <xf numFmtId="0" fontId="72" fillId="0" borderId="0"/>
    <xf numFmtId="0" fontId="72" fillId="0" borderId="0"/>
    <xf numFmtId="0" fontId="61" fillId="0" borderId="0"/>
    <xf numFmtId="0" fontId="29" fillId="0" borderId="0"/>
    <xf numFmtId="0" fontId="72" fillId="0" borderId="0"/>
    <xf numFmtId="0" fontId="29" fillId="0" borderId="0"/>
    <xf numFmtId="0" fontId="117" fillId="0" borderId="0"/>
    <xf numFmtId="0" fontId="72" fillId="0" borderId="0"/>
    <xf numFmtId="0" fontId="49" fillId="0" borderId="0"/>
    <xf numFmtId="0" fontId="72" fillId="0" borderId="0"/>
    <xf numFmtId="0" fontId="49" fillId="0" borderId="0"/>
    <xf numFmtId="0" fontId="117" fillId="0" borderId="0"/>
    <xf numFmtId="0" fontId="49" fillId="0" borderId="0"/>
    <xf numFmtId="0" fontId="49" fillId="0" borderId="0"/>
    <xf numFmtId="0" fontId="49" fillId="0" borderId="0"/>
    <xf numFmtId="0" fontId="49" fillId="0" borderId="0"/>
    <xf numFmtId="0" fontId="62" fillId="3" borderId="0" applyNumberFormat="0" applyBorder="0" applyAlignment="0" applyProtection="0"/>
    <xf numFmtId="0" fontId="63" fillId="0" borderId="0" applyNumberFormat="0" applyFill="0" applyBorder="0" applyAlignment="0" applyProtection="0"/>
    <xf numFmtId="0" fontId="49" fillId="23" borderId="8" applyNumberFormat="0" applyFont="0" applyAlignment="0" applyProtection="0"/>
    <xf numFmtId="0" fontId="49" fillId="23" borderId="8" applyNumberFormat="0" applyFont="0" applyAlignment="0" applyProtection="0"/>
    <xf numFmtId="0" fontId="64" fillId="0" borderId="9" applyNumberFormat="0" applyFill="0" applyAlignment="0" applyProtection="0"/>
    <xf numFmtId="0" fontId="117" fillId="0" borderId="0"/>
    <xf numFmtId="0" fontId="65" fillId="0" borderId="0" applyNumberFormat="0" applyFill="0" applyBorder="0" applyAlignment="0" applyProtection="0"/>
    <xf numFmtId="165" fontId="61" fillId="0" borderId="0" applyFont="0" applyFill="0" applyBorder="0" applyAlignment="0" applyProtection="0"/>
    <xf numFmtId="165" fontId="61" fillId="0" borderId="0" applyFont="0" applyFill="0" applyBorder="0" applyAlignment="0" applyProtection="0"/>
    <xf numFmtId="165" fontId="61" fillId="0" borderId="0" applyFont="0" applyFill="0" applyBorder="0" applyAlignment="0" applyProtection="0"/>
    <xf numFmtId="0" fontId="66" fillId="4" borderId="0" applyNumberFormat="0" applyBorder="0" applyAlignment="0" applyProtection="0"/>
    <xf numFmtId="9" fontId="61" fillId="0" borderId="0" applyFont="0" applyFill="0" applyBorder="0" applyAlignment="0" applyProtection="0"/>
    <xf numFmtId="0" fontId="28" fillId="0" borderId="0"/>
    <xf numFmtId="0" fontId="28" fillId="0" borderId="0"/>
    <xf numFmtId="43" fontId="61" fillId="0" borderId="0" applyFont="0" applyFill="0" applyBorder="0" applyAlignment="0" applyProtection="0"/>
    <xf numFmtId="0" fontId="27" fillId="0" borderId="0"/>
    <xf numFmtId="0" fontId="26" fillId="0" borderId="0"/>
    <xf numFmtId="0" fontId="49" fillId="0" borderId="0"/>
    <xf numFmtId="176" fontId="122" fillId="0" borderId="0"/>
    <xf numFmtId="176" fontId="122" fillId="0" borderId="0" applyBorder="0" applyProtection="0"/>
    <xf numFmtId="0" fontId="123" fillId="0" borderId="0" applyNumberFormat="0" applyBorder="0" applyProtection="0">
      <alignment horizontal="center"/>
    </xf>
    <xf numFmtId="0" fontId="123" fillId="0" borderId="0" applyNumberFormat="0" applyBorder="0" applyProtection="0">
      <alignment horizontal="center" textRotation="90"/>
    </xf>
    <xf numFmtId="0" fontId="124" fillId="0" borderId="0" applyNumberFormat="0" applyBorder="0" applyProtection="0"/>
    <xf numFmtId="177" fontId="124" fillId="0" borderId="0" applyBorder="0" applyProtection="0"/>
    <xf numFmtId="0" fontId="122"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72" fillId="0" borderId="0"/>
    <xf numFmtId="0" fontId="101" fillId="0" borderId="0"/>
    <xf numFmtId="165" fontId="25" fillId="0" borderId="0" applyFont="0" applyFill="0" applyBorder="0" applyAlignment="0" applyProtection="0"/>
    <xf numFmtId="178" fontId="72" fillId="0" borderId="0" applyFont="0" applyFill="0" applyBorder="0" applyAlignment="0" applyProtection="0"/>
    <xf numFmtId="43" fontId="25" fillId="0" borderId="0" applyFont="0" applyFill="0" applyBorder="0" applyAlignment="0" applyProtection="0"/>
    <xf numFmtId="165" fontId="25" fillId="0" borderId="0" applyFont="0" applyFill="0" applyBorder="0" applyAlignment="0" applyProtection="0"/>
    <xf numFmtId="0" fontId="25" fillId="0" borderId="0"/>
    <xf numFmtId="165" fontId="25" fillId="0" borderId="0" applyFont="0" applyFill="0" applyBorder="0" applyAlignment="0" applyProtection="0"/>
    <xf numFmtId="0" fontId="25" fillId="0" borderId="0"/>
    <xf numFmtId="9" fontId="25" fillId="0" borderId="0" applyFont="0" applyFill="0" applyBorder="0" applyAlignment="0" applyProtection="0"/>
    <xf numFmtId="0" fontId="25" fillId="0" borderId="0"/>
    <xf numFmtId="43" fontId="24" fillId="0" borderId="0" applyFont="0" applyFill="0" applyBorder="0" applyAlignment="0" applyProtection="0"/>
    <xf numFmtId="0" fontId="24" fillId="0" borderId="0"/>
    <xf numFmtId="0" fontId="24" fillId="0" borderId="0"/>
    <xf numFmtId="9" fontId="24" fillId="0" borderId="0" applyFont="0" applyFill="0" applyBorder="0" applyAlignment="0" applyProtection="0"/>
    <xf numFmtId="0" fontId="24" fillId="0" borderId="0"/>
    <xf numFmtId="165" fontId="24" fillId="0" borderId="0" applyFont="0" applyFill="0" applyBorder="0" applyAlignment="0" applyProtection="0"/>
    <xf numFmtId="0" fontId="24" fillId="0" borderId="0"/>
    <xf numFmtId="0" fontId="24" fillId="0" borderId="0"/>
    <xf numFmtId="165" fontId="24" fillId="0" borderId="0" applyFont="0" applyFill="0" applyBorder="0" applyAlignment="0" applyProtection="0"/>
    <xf numFmtId="0" fontId="23" fillId="0" borderId="0"/>
    <xf numFmtId="0" fontId="23" fillId="0" borderId="0"/>
    <xf numFmtId="9" fontId="23" fillId="0" borderId="0" applyFont="0" applyFill="0" applyBorder="0" applyAlignment="0" applyProtection="0"/>
    <xf numFmtId="0" fontId="22" fillId="0" borderId="0"/>
    <xf numFmtId="9" fontId="22" fillId="0" borderId="0" applyFont="0" applyFill="0" applyBorder="0" applyAlignment="0" applyProtection="0"/>
    <xf numFmtId="0" fontId="22" fillId="0" borderId="0"/>
    <xf numFmtId="0" fontId="22" fillId="0" borderId="0"/>
    <xf numFmtId="0" fontId="22" fillId="0" borderId="0"/>
    <xf numFmtId="9" fontId="22" fillId="0" borderId="0" applyFont="0" applyFill="0" applyBorder="0" applyAlignment="0" applyProtection="0"/>
    <xf numFmtId="9" fontId="22" fillId="0" borderId="0" applyFont="0" applyFill="0" applyBorder="0" applyAlignment="0" applyProtection="0"/>
    <xf numFmtId="0" fontId="22" fillId="0" borderId="0"/>
    <xf numFmtId="165" fontId="22" fillId="0" borderId="0" applyFont="0" applyFill="0" applyBorder="0" applyAlignment="0" applyProtection="0"/>
    <xf numFmtId="0" fontId="22" fillId="0" borderId="0"/>
    <xf numFmtId="0" fontId="21" fillId="0" borderId="0"/>
    <xf numFmtId="9" fontId="21" fillId="0" borderId="0" applyFont="0" applyFill="0" applyBorder="0" applyAlignment="0" applyProtection="0"/>
    <xf numFmtId="0" fontId="21" fillId="0" borderId="0"/>
    <xf numFmtId="0" fontId="21" fillId="0" borderId="0"/>
    <xf numFmtId="0" fontId="21" fillId="0" borderId="0"/>
    <xf numFmtId="9" fontId="21" fillId="0" borderId="0" applyFont="0" applyFill="0" applyBorder="0" applyAlignment="0" applyProtection="0"/>
    <xf numFmtId="9" fontId="21" fillId="0" borderId="0" applyFont="0" applyFill="0" applyBorder="0" applyAlignment="0" applyProtection="0"/>
    <xf numFmtId="9" fontId="61" fillId="0" borderId="0" applyFont="0" applyFill="0" applyBorder="0" applyAlignment="0" applyProtection="0"/>
    <xf numFmtId="0" fontId="21" fillId="0" borderId="0"/>
    <xf numFmtId="0" fontId="61" fillId="0" borderId="0"/>
    <xf numFmtId="0" fontId="127" fillId="0" borderId="0"/>
    <xf numFmtId="164" fontId="21" fillId="0" borderId="0" applyFont="0" applyFill="0" applyBorder="0" applyAlignment="0" applyProtection="0"/>
    <xf numFmtId="164" fontId="21" fillId="0" borderId="0" applyFont="0" applyFill="0" applyBorder="0" applyAlignment="0" applyProtection="0"/>
    <xf numFmtId="0" fontId="49" fillId="0" borderId="0"/>
    <xf numFmtId="0" fontId="21" fillId="0" borderId="0"/>
    <xf numFmtId="0" fontId="21" fillId="0" borderId="0"/>
    <xf numFmtId="0" fontId="72" fillId="0" borderId="0"/>
    <xf numFmtId="0" fontId="72" fillId="0" borderId="0"/>
    <xf numFmtId="0" fontId="72" fillId="0" borderId="0"/>
    <xf numFmtId="0" fontId="72" fillId="0" borderId="0"/>
    <xf numFmtId="0" fontId="72" fillId="0" borderId="0"/>
    <xf numFmtId="0" fontId="61" fillId="0" borderId="0"/>
    <xf numFmtId="0" fontId="72" fillId="0" borderId="0"/>
    <xf numFmtId="0" fontId="72" fillId="0" borderId="0"/>
    <xf numFmtId="0" fontId="21" fillId="0" borderId="0"/>
    <xf numFmtId="0" fontId="61" fillId="0" borderId="0"/>
    <xf numFmtId="0" fontId="21" fillId="0" borderId="0"/>
    <xf numFmtId="0" fontId="72" fillId="0" borderId="0"/>
    <xf numFmtId="0" fontId="72" fillId="0" borderId="0"/>
    <xf numFmtId="0" fontId="72" fillId="0" borderId="0"/>
    <xf numFmtId="0" fontId="61" fillId="0" borderId="0"/>
    <xf numFmtId="0" fontId="72" fillId="0" borderId="0"/>
    <xf numFmtId="0" fontId="117" fillId="0" borderId="0"/>
    <xf numFmtId="0" fontId="49" fillId="0" borderId="0"/>
    <xf numFmtId="0" fontId="117" fillId="0" borderId="0"/>
    <xf numFmtId="0" fontId="49" fillId="0" borderId="0"/>
    <xf numFmtId="0" fontId="72" fillId="0" borderId="0"/>
    <xf numFmtId="0" fontId="49" fillId="0" borderId="0"/>
    <xf numFmtId="0" fontId="72" fillId="0" borderId="0"/>
    <xf numFmtId="0" fontId="49" fillId="0" borderId="0"/>
    <xf numFmtId="0" fontId="49" fillId="0" borderId="0"/>
    <xf numFmtId="0" fontId="49" fillId="0" borderId="0"/>
    <xf numFmtId="9" fontId="61" fillId="0" borderId="0" applyFont="0" applyFill="0" applyBorder="0" applyAlignment="0" applyProtection="0"/>
    <xf numFmtId="9" fontId="72"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72" fillId="0" borderId="0" applyFont="0" applyFill="0" applyBorder="0" applyAlignment="0" applyProtection="0"/>
    <xf numFmtId="165" fontId="61" fillId="0" borderId="0" applyFont="0" applyFill="0" applyBorder="0" applyAlignment="0" applyProtection="0"/>
    <xf numFmtId="165" fontId="128" fillId="0" borderId="0" applyFont="0" applyFill="0" applyBorder="0" applyAlignment="0" applyProtection="0"/>
    <xf numFmtId="165" fontId="49" fillId="0" borderId="0" applyFont="0" applyFill="0" applyBorder="0" applyAlignment="0" applyProtection="0"/>
    <xf numFmtId="43" fontId="21" fillId="0" borderId="0" applyFont="0" applyFill="0" applyBorder="0" applyAlignment="0" applyProtection="0"/>
    <xf numFmtId="0" fontId="20" fillId="0" borderId="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19" fillId="0" borderId="0"/>
    <xf numFmtId="9" fontId="19" fillId="0" borderId="0" applyFont="0" applyFill="0" applyBorder="0" applyAlignment="0" applyProtection="0"/>
    <xf numFmtId="0" fontId="19" fillId="0" borderId="0"/>
    <xf numFmtId="0" fontId="19" fillId="0" borderId="0"/>
    <xf numFmtId="0" fontId="19" fillId="0" borderId="0"/>
    <xf numFmtId="9" fontId="19" fillId="0" borderId="0" applyFont="0" applyFill="0" applyBorder="0" applyAlignment="0" applyProtection="0"/>
    <xf numFmtId="9" fontId="19" fillId="0" borderId="0" applyFont="0" applyFill="0" applyBorder="0" applyAlignment="0" applyProtection="0"/>
    <xf numFmtId="0" fontId="19" fillId="0" borderId="0"/>
    <xf numFmtId="0" fontId="19" fillId="0" borderId="0"/>
    <xf numFmtId="165" fontId="19" fillId="0" borderId="0" applyFont="0" applyFill="0" applyBorder="0" applyAlignment="0" applyProtection="0"/>
    <xf numFmtId="0" fontId="19" fillId="0" borderId="0"/>
    <xf numFmtId="165" fontId="19" fillId="0" borderId="0" applyFont="0" applyFill="0" applyBorder="0" applyAlignment="0" applyProtection="0"/>
    <xf numFmtId="0" fontId="18" fillId="0" borderId="0"/>
    <xf numFmtId="0" fontId="17" fillId="0" borderId="0"/>
    <xf numFmtId="9" fontId="17" fillId="0" borderId="0" applyFont="0" applyFill="0" applyBorder="0" applyAlignment="0" applyProtection="0"/>
    <xf numFmtId="0" fontId="17" fillId="0" borderId="0"/>
    <xf numFmtId="0" fontId="17" fillId="0" borderId="0"/>
    <xf numFmtId="0" fontId="17" fillId="0" borderId="0"/>
    <xf numFmtId="165" fontId="17" fillId="0" borderId="0" applyFont="0" applyFill="0" applyBorder="0" applyAlignment="0" applyProtection="0"/>
    <xf numFmtId="0" fontId="17" fillId="0" borderId="0"/>
    <xf numFmtId="165" fontId="17" fillId="0" borderId="0" applyFont="0" applyFill="0" applyBorder="0" applyAlignment="0" applyProtection="0"/>
    <xf numFmtId="0" fontId="16" fillId="0" borderId="0"/>
    <xf numFmtId="9" fontId="15" fillId="0" borderId="0" applyFont="0" applyFill="0" applyBorder="0" applyAlignment="0" applyProtection="0"/>
    <xf numFmtId="0" fontId="14" fillId="0" borderId="0"/>
    <xf numFmtId="0" fontId="13" fillId="0" borderId="0"/>
    <xf numFmtId="0" fontId="12" fillId="0" borderId="0"/>
    <xf numFmtId="9" fontId="12" fillId="0" borderId="0" applyFont="0" applyFill="0" applyBorder="0" applyAlignment="0" applyProtection="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0" fontId="11" fillId="0" borderId="0"/>
    <xf numFmtId="165" fontId="11" fillId="0" borderId="0" applyFont="0" applyFill="0" applyBorder="0" applyAlignment="0" applyProtection="0"/>
    <xf numFmtId="9" fontId="11" fillId="0" borderId="0" applyFont="0" applyFill="0" applyBorder="0" applyAlignment="0" applyProtection="0"/>
    <xf numFmtId="0" fontId="10" fillId="0" borderId="0"/>
    <xf numFmtId="0" fontId="9" fillId="0" borderId="0"/>
    <xf numFmtId="9" fontId="9" fillId="0" borderId="0" applyFont="0" applyFill="0" applyBorder="0" applyAlignment="0" applyProtection="0"/>
    <xf numFmtId="0" fontId="8" fillId="0" borderId="0"/>
    <xf numFmtId="165" fontId="8" fillId="0" borderId="0" applyFont="0" applyFill="0" applyBorder="0" applyAlignment="0" applyProtection="0"/>
    <xf numFmtId="0" fontId="7" fillId="0" borderId="0"/>
    <xf numFmtId="9" fontId="7" fillId="0" borderId="0" applyFont="0" applyFill="0" applyBorder="0" applyAlignment="0" applyProtection="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0" fontId="49" fillId="2" borderId="0" applyNumberFormat="0" applyBorder="0" applyAlignment="0" applyProtection="0"/>
    <xf numFmtId="0" fontId="49" fillId="3" borderId="0" applyNumberFormat="0" applyBorder="0" applyAlignment="0" applyProtection="0"/>
    <xf numFmtId="0" fontId="49" fillId="4" borderId="0" applyNumberFormat="0" applyBorder="0" applyAlignment="0" applyProtection="0"/>
    <xf numFmtId="0" fontId="49" fillId="5" borderId="0" applyNumberFormat="0" applyBorder="0" applyAlignment="0" applyProtection="0"/>
    <xf numFmtId="0" fontId="49" fillId="6" borderId="0" applyNumberFormat="0" applyBorder="0" applyAlignment="0" applyProtection="0"/>
    <xf numFmtId="0" fontId="49" fillId="7" borderId="0" applyNumberFormat="0" applyBorder="0" applyAlignment="0" applyProtection="0"/>
    <xf numFmtId="0" fontId="49" fillId="8" borderId="0" applyNumberFormat="0" applyBorder="0" applyAlignment="0" applyProtection="0"/>
    <xf numFmtId="0" fontId="49" fillId="9" borderId="0" applyNumberFormat="0" applyBorder="0" applyAlignment="0" applyProtection="0"/>
    <xf numFmtId="0" fontId="49" fillId="10" borderId="0" applyNumberFormat="0" applyBorder="0" applyAlignment="0" applyProtection="0"/>
    <xf numFmtId="0" fontId="49" fillId="5" borderId="0" applyNumberFormat="0" applyBorder="0" applyAlignment="0" applyProtection="0"/>
    <xf numFmtId="0" fontId="49" fillId="8" borderId="0" applyNumberFormat="0" applyBorder="0" applyAlignment="0" applyProtection="0"/>
    <xf numFmtId="0" fontId="49" fillId="11" borderId="0" applyNumberFormat="0" applyBorder="0" applyAlignment="0" applyProtection="0"/>
    <xf numFmtId="0" fontId="50" fillId="12" borderId="0" applyNumberFormat="0" applyBorder="0" applyAlignment="0" applyProtection="0"/>
    <xf numFmtId="0" fontId="50" fillId="9" borderId="0" applyNumberFormat="0" applyBorder="0" applyAlignment="0" applyProtection="0"/>
    <xf numFmtId="0" fontId="50" fillId="10" borderId="0" applyNumberFormat="0" applyBorder="0" applyAlignment="0" applyProtection="0"/>
    <xf numFmtId="0" fontId="50"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3" borderId="0" applyNumberFormat="0" applyBorder="0" applyAlignment="0" applyProtection="0"/>
    <xf numFmtId="0" fontId="50" fillId="14" borderId="0" applyNumberFormat="0" applyBorder="0" applyAlignment="0" applyProtection="0"/>
    <xf numFmtId="0" fontId="50" fillId="19" borderId="0" applyNumberFormat="0" applyBorder="0" applyAlignment="0" applyProtection="0"/>
    <xf numFmtId="0" fontId="51" fillId="7" borderId="1" applyNumberFormat="0" applyAlignment="0" applyProtection="0"/>
    <xf numFmtId="0" fontId="52" fillId="20" borderId="2" applyNumberFormat="0" applyAlignment="0" applyProtection="0"/>
    <xf numFmtId="0" fontId="53" fillId="20" borderId="1" applyNumberFormat="0" applyAlignment="0" applyProtection="0"/>
    <xf numFmtId="0" fontId="54" fillId="0" borderId="3" applyNumberFormat="0" applyFill="0" applyAlignment="0" applyProtection="0"/>
    <xf numFmtId="0" fontId="55" fillId="0" borderId="4" applyNumberFormat="0" applyFill="0" applyAlignment="0" applyProtection="0"/>
    <xf numFmtId="0" fontId="56" fillId="0" borderId="5" applyNumberFormat="0" applyFill="0" applyAlignment="0" applyProtection="0"/>
    <xf numFmtId="0" fontId="56" fillId="0" borderId="0" applyNumberFormat="0" applyFill="0" applyBorder="0" applyAlignment="0" applyProtection="0"/>
    <xf numFmtId="0" fontId="57" fillId="0" borderId="6" applyNumberFormat="0" applyFill="0" applyAlignment="0" applyProtection="0"/>
    <xf numFmtId="0" fontId="58" fillId="21" borderId="7" applyNumberFormat="0" applyAlignment="0" applyProtection="0"/>
    <xf numFmtId="0" fontId="59" fillId="0" borderId="0" applyNumberFormat="0" applyFill="0" applyBorder="0" applyAlignment="0" applyProtection="0"/>
    <xf numFmtId="0" fontId="60" fillId="22" borderId="0" applyNumberFormat="0" applyBorder="0" applyAlignment="0" applyProtection="0"/>
    <xf numFmtId="0" fontId="7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2" fillId="3" borderId="0" applyNumberFormat="0" applyBorder="0" applyAlignment="0" applyProtection="0"/>
    <xf numFmtId="0" fontId="63" fillId="0" borderId="0" applyNumberFormat="0" applyFill="0" applyBorder="0" applyAlignment="0" applyProtection="0"/>
    <xf numFmtId="0" fontId="49" fillId="23" borderId="8" applyNumberFormat="0" applyFont="0" applyAlignment="0" applyProtection="0"/>
    <xf numFmtId="0" fontId="64" fillId="0" borderId="9" applyNumberFormat="0" applyFill="0" applyAlignment="0" applyProtection="0"/>
    <xf numFmtId="0" fontId="65" fillId="0" borderId="0" applyNumberFormat="0" applyFill="0" applyBorder="0" applyAlignment="0" applyProtection="0"/>
    <xf numFmtId="0" fontId="66" fillId="4" borderId="0" applyNumberFormat="0" applyBorder="0" applyAlignment="0" applyProtection="0"/>
    <xf numFmtId="43" fontId="61" fillId="0" borderId="0" applyFont="0" applyFill="0" applyBorder="0" applyAlignment="0" applyProtection="0"/>
    <xf numFmtId="0" fontId="5" fillId="0" borderId="0"/>
    <xf numFmtId="0" fontId="5" fillId="0" borderId="0"/>
    <xf numFmtId="165" fontId="5" fillId="0" borderId="0" applyFont="0" applyFill="0" applyBorder="0" applyAlignment="0" applyProtection="0"/>
    <xf numFmtId="0" fontId="5" fillId="0" borderId="0"/>
    <xf numFmtId="165" fontId="5" fillId="0" borderId="0" applyFont="0" applyFill="0" applyBorder="0" applyAlignment="0" applyProtection="0"/>
    <xf numFmtId="9" fontId="5"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165" fontId="4" fillId="0" borderId="0" applyFont="0" applyFill="0" applyBorder="0" applyAlignment="0" applyProtection="0"/>
    <xf numFmtId="0" fontId="4" fillId="0" borderId="0"/>
    <xf numFmtId="165" fontId="4" fillId="0" borderId="0" applyFont="0" applyFill="0" applyBorder="0" applyAlignment="0" applyProtection="0"/>
    <xf numFmtId="0" fontId="3" fillId="0" borderId="0"/>
    <xf numFmtId="9" fontId="3" fillId="0" borderId="0" applyFont="0" applyFill="0" applyBorder="0" applyAlignment="0" applyProtection="0"/>
    <xf numFmtId="0" fontId="3" fillId="0" borderId="0"/>
    <xf numFmtId="0" fontId="3" fillId="0" borderId="0"/>
    <xf numFmtId="0" fontId="2" fillId="0" borderId="0"/>
    <xf numFmtId="165" fontId="2" fillId="0" borderId="0" applyFont="0" applyFill="0" applyBorder="0" applyAlignment="0" applyProtection="0"/>
    <xf numFmtId="0" fontId="1" fillId="0" borderId="0"/>
  </cellStyleXfs>
  <cellXfs count="1328">
    <xf numFmtId="0" fontId="0" fillId="0" borderId="0" xfId="0"/>
    <xf numFmtId="0" fontId="0" fillId="0" borderId="0" xfId="0" applyFill="1"/>
    <xf numFmtId="0" fontId="0" fillId="0" borderId="10" xfId="0" applyFill="1" applyBorder="1" applyAlignment="1">
      <alignment wrapText="1"/>
    </xf>
    <xf numFmtId="0" fontId="68" fillId="0" borderId="0" xfId="0" applyFont="1" applyFill="1"/>
    <xf numFmtId="0" fontId="78" fillId="0" borderId="10" xfId="0" applyFont="1" applyFill="1" applyBorder="1" applyAlignment="1">
      <alignment horizontal="center" vertical="center" wrapText="1"/>
    </xf>
    <xf numFmtId="0" fontId="68" fillId="0" borderId="0" xfId="0" applyFont="1" applyFill="1" applyAlignment="1">
      <alignment wrapText="1"/>
    </xf>
    <xf numFmtId="4" fontId="76" fillId="0" borderId="10" xfId="0" applyNumberFormat="1" applyFont="1" applyFill="1" applyBorder="1" applyAlignment="1">
      <alignment horizontal="center"/>
    </xf>
    <xf numFmtId="0" fontId="0" fillId="0" borderId="0" xfId="0" applyFill="1" applyAlignment="1">
      <alignment horizontal="left"/>
    </xf>
    <xf numFmtId="0" fontId="0" fillId="0" borderId="10" xfId="0" applyFill="1" applyBorder="1" applyAlignment="1">
      <alignment horizontal="left"/>
    </xf>
    <xf numFmtId="0" fontId="68" fillId="0" borderId="0" xfId="0" applyFont="1" applyFill="1" applyAlignment="1"/>
    <xf numFmtId="0" fontId="85" fillId="0" borderId="10" xfId="0" applyFont="1" applyFill="1" applyBorder="1" applyAlignment="1">
      <alignment horizontal="left" wrapText="1"/>
    </xf>
    <xf numFmtId="0" fontId="68" fillId="0" borderId="10" xfId="0" applyFont="1" applyFill="1" applyBorder="1" applyAlignment="1">
      <alignment horizontal="left"/>
    </xf>
    <xf numFmtId="0" fontId="61" fillId="0" borderId="0" xfId="53" applyFill="1"/>
    <xf numFmtId="0" fontId="0" fillId="0" borderId="0" xfId="0" applyFill="1" applyAlignment="1">
      <alignment horizontal="center"/>
    </xf>
    <xf numFmtId="4" fontId="79" fillId="0" borderId="10" xfId="0" applyNumberFormat="1" applyFont="1" applyFill="1" applyBorder="1" applyAlignment="1">
      <alignment horizontal="center" vertical="center" wrapText="1"/>
    </xf>
    <xf numFmtId="4" fontId="77" fillId="0" borderId="10" xfId="0" applyNumberFormat="1" applyFont="1" applyFill="1" applyBorder="1" applyAlignment="1">
      <alignment horizontal="center" vertical="center" wrapText="1"/>
    </xf>
    <xf numFmtId="4" fontId="77" fillId="0" borderId="10" xfId="0" applyNumberFormat="1" applyFont="1" applyFill="1" applyBorder="1" applyAlignment="1">
      <alignment horizontal="center" vertical="center"/>
    </xf>
    <xf numFmtId="0" fontId="77" fillId="0" borderId="14" xfId="0" applyFont="1" applyFill="1" applyBorder="1" applyAlignment="1">
      <alignment horizontal="center" vertical="center"/>
    </xf>
    <xf numFmtId="0" fontId="77" fillId="0" borderId="10" xfId="0" applyFont="1" applyFill="1" applyBorder="1" applyAlignment="1">
      <alignment wrapText="1"/>
    </xf>
    <xf numFmtId="0" fontId="69" fillId="0" borderId="0" xfId="53" applyFont="1" applyFill="1"/>
    <xf numFmtId="0" fontId="73" fillId="0" borderId="10" xfId="0" applyFont="1" applyFill="1" applyBorder="1" applyAlignment="1">
      <alignment horizontal="center" vertical="center" wrapText="1"/>
    </xf>
    <xf numFmtId="0" fontId="68" fillId="0" borderId="0" xfId="53" applyFont="1" applyFill="1"/>
    <xf numFmtId="0" fontId="68" fillId="0" borderId="0" xfId="53" applyFont="1" applyFill="1" applyAlignment="1">
      <alignment wrapText="1"/>
    </xf>
    <xf numFmtId="0" fontId="72" fillId="0" borderId="0" xfId="53" applyFont="1" applyFill="1"/>
    <xf numFmtId="4" fontId="77" fillId="0" borderId="10" xfId="53" applyNumberFormat="1" applyFont="1" applyFill="1" applyBorder="1" applyAlignment="1">
      <alignment horizontal="center" vertical="center"/>
    </xf>
    <xf numFmtId="0" fontId="0" fillId="0" borderId="10" xfId="0" applyFill="1" applyBorder="1"/>
    <xf numFmtId="0" fontId="68" fillId="0" borderId="10" xfId="0" applyFont="1" applyFill="1" applyBorder="1" applyAlignment="1">
      <alignment horizontal="center" vertical="center"/>
    </xf>
    <xf numFmtId="0" fontId="68" fillId="0" borderId="10" xfId="0" applyFont="1" applyFill="1" applyBorder="1" applyAlignment="1">
      <alignment horizontal="left" vertical="center"/>
    </xf>
    <xf numFmtId="0" fontId="0" fillId="0" borderId="10" xfId="0" applyFill="1" applyBorder="1" applyAlignment="1">
      <alignment horizontal="center" vertical="center"/>
    </xf>
    <xf numFmtId="4" fontId="77" fillId="0" borderId="10" xfId="51" applyNumberFormat="1" applyFont="1" applyFill="1" applyBorder="1" applyAlignment="1">
      <alignment horizontal="center" vertical="center"/>
    </xf>
    <xf numFmtId="0" fontId="77" fillId="0" borderId="14" xfId="53" applyFont="1" applyFill="1" applyBorder="1" applyAlignment="1">
      <alignment horizontal="center"/>
    </xf>
    <xf numFmtId="0" fontId="102" fillId="0" borderId="0" xfId="79" applyFont="1" applyFill="1" applyBorder="1" applyAlignment="1">
      <alignment horizontal="center" vertical="center" wrapText="1"/>
    </xf>
    <xf numFmtId="0" fontId="101" fillId="0" borderId="0" xfId="79" applyFill="1" applyBorder="1"/>
    <xf numFmtId="0" fontId="101" fillId="0" borderId="0" xfId="79" applyFill="1" applyBorder="1" applyAlignment="1">
      <alignment horizontal="left"/>
    </xf>
    <xf numFmtId="0" fontId="91" fillId="0" borderId="10" xfId="23" applyFont="1" applyFill="1" applyBorder="1" applyAlignment="1">
      <alignment vertical="center" wrapText="1"/>
    </xf>
    <xf numFmtId="0" fontId="85" fillId="0" borderId="10" xfId="0" applyFont="1" applyFill="1" applyBorder="1" applyAlignment="1">
      <alignment horizontal="center" vertical="center" wrapText="1"/>
    </xf>
    <xf numFmtId="14" fontId="85" fillId="0" borderId="10" xfId="0" applyNumberFormat="1" applyFont="1" applyFill="1" applyBorder="1" applyAlignment="1">
      <alignment horizontal="center" vertical="center" wrapText="1"/>
    </xf>
    <xf numFmtId="0" fontId="68" fillId="0" borderId="14" xfId="0" applyFont="1" applyFill="1" applyBorder="1" applyAlignment="1">
      <alignment horizontal="left"/>
    </xf>
    <xf numFmtId="0" fontId="85" fillId="0" borderId="14" xfId="0" applyFont="1" applyFill="1" applyBorder="1" applyAlignment="1">
      <alignment horizontal="left" wrapText="1"/>
    </xf>
    <xf numFmtId="0" fontId="68" fillId="0" borderId="10" xfId="0" applyFont="1" applyFill="1" applyBorder="1" applyAlignment="1">
      <alignment wrapText="1"/>
    </xf>
    <xf numFmtId="49" fontId="68" fillId="0" borderId="10" xfId="0" applyNumberFormat="1" applyFont="1" applyFill="1" applyBorder="1" applyAlignment="1">
      <alignment horizontal="center" vertical="center"/>
    </xf>
    <xf numFmtId="0" fontId="103" fillId="0" borderId="10" xfId="0" applyFont="1" applyFill="1" applyBorder="1" applyAlignment="1">
      <alignment horizontal="center" vertical="center" wrapText="1"/>
    </xf>
    <xf numFmtId="0" fontId="103" fillId="0" borderId="10" xfId="0" applyFont="1" applyFill="1" applyBorder="1" applyAlignment="1">
      <alignment horizontal="center"/>
    </xf>
    <xf numFmtId="49" fontId="103" fillId="0" borderId="10" xfId="0" applyNumberFormat="1" applyFont="1" applyFill="1" applyBorder="1" applyAlignment="1">
      <alignment horizontal="center"/>
    </xf>
    <xf numFmtId="49" fontId="72" fillId="0" borderId="10" xfId="0" applyNumberFormat="1" applyFont="1" applyFill="1" applyBorder="1" applyAlignment="1">
      <alignment horizontal="center"/>
    </xf>
    <xf numFmtId="0" fontId="77" fillId="0" borderId="10" xfId="53" applyFont="1" applyFill="1" applyBorder="1" applyAlignment="1">
      <alignment horizontal="left" vertical="top" wrapText="1" indent="2"/>
    </xf>
    <xf numFmtId="0" fontId="77" fillId="0" borderId="10" xfId="53" applyFont="1" applyFill="1" applyBorder="1" applyAlignment="1">
      <alignment horizontal="left" vertical="top" wrapText="1" indent="4"/>
    </xf>
    <xf numFmtId="0" fontId="77" fillId="0" borderId="10" xfId="53" applyFont="1" applyFill="1" applyBorder="1" applyAlignment="1">
      <alignment horizontal="left" wrapText="1" indent="2"/>
    </xf>
    <xf numFmtId="0" fontId="77" fillId="0" borderId="10" xfId="53" applyFont="1" applyFill="1" applyBorder="1" applyAlignment="1">
      <alignment horizontal="left" wrapText="1" indent="4"/>
    </xf>
    <xf numFmtId="0" fontId="104" fillId="0" borderId="10" xfId="0" applyFont="1" applyFill="1" applyBorder="1" applyAlignment="1">
      <alignment wrapText="1"/>
    </xf>
    <xf numFmtId="0" fontId="104" fillId="0" borderId="10" xfId="0" applyFont="1" applyFill="1" applyBorder="1" applyAlignment="1">
      <alignment horizontal="center" vertical="center"/>
    </xf>
    <xf numFmtId="0" fontId="69" fillId="0" borderId="0" xfId="53" applyFont="1" applyFill="1" applyAlignment="1">
      <alignment vertical="center"/>
    </xf>
    <xf numFmtId="0" fontId="69" fillId="0" borderId="0" xfId="53" applyFont="1" applyFill="1" applyAlignment="1">
      <alignment horizontal="center" vertical="center"/>
    </xf>
    <xf numFmtId="0" fontId="0" fillId="0" borderId="0" xfId="0" applyFill="1" applyAlignment="1">
      <alignment vertical="center"/>
    </xf>
    <xf numFmtId="4" fontId="0" fillId="0" borderId="0" xfId="0" applyNumberFormat="1" applyFill="1" applyAlignment="1">
      <alignment horizontal="center"/>
    </xf>
    <xf numFmtId="4" fontId="0" fillId="0" borderId="10" xfId="0" applyNumberFormat="1" applyFill="1" applyBorder="1" applyAlignment="1">
      <alignment horizontal="center"/>
    </xf>
    <xf numFmtId="4" fontId="75" fillId="0" borderId="10" xfId="0" applyNumberFormat="1" applyFont="1" applyFill="1" applyBorder="1" applyAlignment="1">
      <alignment horizontal="center" wrapText="1"/>
    </xf>
    <xf numFmtId="4" fontId="86" fillId="0" borderId="10" xfId="0" applyNumberFormat="1" applyFont="1" applyFill="1" applyBorder="1" applyAlignment="1">
      <alignment horizontal="center" wrapText="1"/>
    </xf>
    <xf numFmtId="0" fontId="84" fillId="0" borderId="10" xfId="0" applyFont="1" applyFill="1" applyBorder="1" applyAlignment="1">
      <alignment horizontal="left" vertical="center"/>
    </xf>
    <xf numFmtId="4" fontId="80" fillId="0" borderId="10" xfId="0" applyNumberFormat="1" applyFont="1" applyFill="1" applyBorder="1" applyAlignment="1">
      <alignment horizontal="center" vertical="center"/>
    </xf>
    <xf numFmtId="0" fontId="61" fillId="0" borderId="0" xfId="53" applyFill="1" applyAlignment="1">
      <alignment vertical="center"/>
    </xf>
    <xf numFmtId="4" fontId="61" fillId="0" borderId="0" xfId="53" applyNumberFormat="1" applyFont="1" applyFill="1" applyAlignment="1">
      <alignment horizontal="center" vertical="center"/>
    </xf>
    <xf numFmtId="49" fontId="90" fillId="0" borderId="10" xfId="53" applyNumberFormat="1" applyFont="1" applyFill="1" applyBorder="1" applyAlignment="1">
      <alignment horizontal="center" vertical="center"/>
    </xf>
    <xf numFmtId="0" fontId="77" fillId="0" borderId="10" xfId="53" applyFont="1" applyFill="1" applyBorder="1" applyAlignment="1">
      <alignment vertical="center" wrapText="1"/>
    </xf>
    <xf numFmtId="4" fontId="87" fillId="0" borderId="13" xfId="53" applyNumberFormat="1" applyFont="1" applyFill="1" applyBorder="1" applyAlignment="1">
      <alignment horizontal="center" vertical="center"/>
    </xf>
    <xf numFmtId="4" fontId="87" fillId="0" borderId="10" xfId="53" applyNumberFormat="1" applyFont="1" applyFill="1" applyBorder="1" applyAlignment="1">
      <alignment horizontal="center" vertical="center"/>
    </xf>
    <xf numFmtId="4" fontId="77" fillId="0" borderId="13" xfId="53" applyNumberFormat="1" applyFont="1" applyFill="1" applyBorder="1" applyAlignment="1">
      <alignment horizontal="center" vertical="center"/>
    </xf>
    <xf numFmtId="0" fontId="77" fillId="0" borderId="10" xfId="51" applyFont="1" applyFill="1" applyBorder="1" applyAlignment="1">
      <alignment horizontal="left" vertical="center" wrapText="1"/>
    </xf>
    <xf numFmtId="0" fontId="77" fillId="0" borderId="10" xfId="51" applyFont="1" applyFill="1" applyBorder="1" applyAlignment="1">
      <alignment vertical="center" wrapText="1"/>
    </xf>
    <xf numFmtId="0" fontId="77" fillId="0" borderId="10" xfId="88" applyFont="1" applyFill="1" applyBorder="1" applyAlignment="1">
      <alignment vertical="center" wrapText="1"/>
    </xf>
    <xf numFmtId="2" fontId="101" fillId="0" borderId="0" xfId="79" applyNumberFormat="1" applyFill="1" applyBorder="1" applyAlignment="1">
      <alignment horizontal="center" vertical="center"/>
    </xf>
    <xf numFmtId="0" fontId="72" fillId="0" borderId="10" xfId="0" applyFont="1" applyFill="1" applyBorder="1" applyAlignment="1">
      <alignment vertical="center" wrapText="1"/>
    </xf>
    <xf numFmtId="3" fontId="72" fillId="0" borderId="10" xfId="0" applyNumberFormat="1" applyFont="1" applyFill="1" applyBorder="1" applyAlignment="1">
      <alignment horizontal="center" vertical="center" wrapText="1"/>
    </xf>
    <xf numFmtId="4" fontId="68" fillId="0" borderId="10" xfId="0" applyNumberFormat="1" applyFont="1" applyFill="1" applyBorder="1" applyAlignment="1">
      <alignment horizontal="center" vertical="center"/>
    </xf>
    <xf numFmtId="0" fontId="77" fillId="0" borderId="10" xfId="53" applyFont="1" applyFill="1" applyBorder="1" applyAlignment="1">
      <alignment horizontal="left" vertical="center" wrapText="1"/>
    </xf>
    <xf numFmtId="0" fontId="77" fillId="0" borderId="14" xfId="53" applyFont="1" applyFill="1" applyBorder="1" applyAlignment="1">
      <alignment vertical="center" wrapText="1"/>
    </xf>
    <xf numFmtId="0" fontId="61" fillId="0" borderId="0" xfId="53" applyFont="1" applyFill="1" applyAlignment="1">
      <alignment vertical="center"/>
    </xf>
    <xf numFmtId="0" fontId="77" fillId="0" borderId="0" xfId="53" applyFont="1" applyFill="1"/>
    <xf numFmtId="0" fontId="97" fillId="0" borderId="0" xfId="53" applyFont="1" applyFill="1" applyBorder="1" applyAlignment="1">
      <alignment vertical="center" wrapText="1"/>
    </xf>
    <xf numFmtId="0" fontId="97" fillId="0" borderId="0" xfId="53" applyFont="1" applyFill="1" applyBorder="1" applyAlignment="1">
      <alignment horizontal="center" vertical="center" wrapText="1"/>
    </xf>
    <xf numFmtId="0" fontId="69" fillId="0" borderId="12" xfId="53" applyFont="1" applyFill="1" applyBorder="1" applyAlignment="1"/>
    <xf numFmtId="0" fontId="77" fillId="0" borderId="12" xfId="53" applyFont="1" applyFill="1" applyBorder="1" applyAlignment="1">
      <alignment vertical="center" wrapText="1"/>
    </xf>
    <xf numFmtId="0" fontId="69" fillId="0" borderId="10" xfId="53" applyFont="1" applyFill="1" applyBorder="1" applyAlignment="1">
      <alignment horizontal="center" vertical="center"/>
    </xf>
    <xf numFmtId="0" fontId="77" fillId="0" borderId="0" xfId="53" applyFont="1" applyFill="1" applyBorder="1" applyAlignment="1">
      <alignment horizontal="center" vertical="center"/>
    </xf>
    <xf numFmtId="0" fontId="77" fillId="0" borderId="0" xfId="53" applyFont="1" applyFill="1" applyBorder="1" applyAlignment="1">
      <alignment vertical="center" wrapText="1"/>
    </xf>
    <xf numFmtId="4" fontId="77" fillId="0" borderId="0" xfId="53" applyNumberFormat="1" applyFont="1" applyFill="1" applyBorder="1" applyAlignment="1">
      <alignment horizontal="center" vertical="center"/>
    </xf>
    <xf numFmtId="0" fontId="69" fillId="0" borderId="14" xfId="53" applyFont="1" applyFill="1" applyBorder="1" applyAlignment="1">
      <alignment horizontal="left"/>
    </xf>
    <xf numFmtId="0" fontId="77" fillId="0" borderId="0" xfId="53" applyFont="1" applyFill="1" applyBorder="1" applyAlignment="1">
      <alignment horizontal="left" vertical="center" wrapText="1"/>
    </xf>
    <xf numFmtId="0" fontId="68" fillId="0" borderId="10" xfId="0" applyFont="1" applyFill="1" applyBorder="1" applyAlignment="1"/>
    <xf numFmtId="0" fontId="72" fillId="0" borderId="0" xfId="0" applyFont="1" applyFill="1" applyAlignment="1">
      <alignment vertical="center" wrapText="1"/>
    </xf>
    <xf numFmtId="0" fontId="85" fillId="0" borderId="10" xfId="0" applyFont="1" applyFill="1" applyBorder="1" applyAlignment="1">
      <alignment horizontal="center" wrapText="1"/>
    </xf>
    <xf numFmtId="3" fontId="77" fillId="0" borderId="10" xfId="51" applyNumberFormat="1" applyFont="1" applyFill="1" applyBorder="1" applyAlignment="1">
      <alignment vertical="center" wrapText="1"/>
    </xf>
    <xf numFmtId="0" fontId="77" fillId="0" borderId="10" xfId="53" applyFont="1" applyFill="1" applyBorder="1" applyAlignment="1">
      <alignment horizontal="center"/>
    </xf>
    <xf numFmtId="0" fontId="61" fillId="0" borderId="0" xfId="53" applyFont="1" applyFill="1" applyBorder="1" applyAlignment="1">
      <alignment horizontal="right" vertical="center" wrapText="1"/>
    </xf>
    <xf numFmtId="4" fontId="77" fillId="0" borderId="0" xfId="53" applyNumberFormat="1" applyFont="1" applyFill="1" applyBorder="1" applyAlignment="1">
      <alignment horizontal="center" vertical="center" wrapText="1"/>
    </xf>
    <xf numFmtId="4" fontId="87" fillId="0" borderId="0" xfId="53" applyNumberFormat="1" applyFont="1" applyFill="1" applyBorder="1" applyAlignment="1">
      <alignment horizontal="center" vertical="center"/>
    </xf>
    <xf numFmtId="0" fontId="102" fillId="0" borderId="15" xfId="0" applyFont="1" applyFill="1" applyBorder="1" applyAlignment="1">
      <alignment horizontal="center" vertical="center" wrapText="1"/>
    </xf>
    <xf numFmtId="0" fontId="72" fillId="0" borderId="0" xfId="51" applyFont="1" applyFill="1" applyBorder="1" applyAlignment="1">
      <alignment horizontal="center"/>
    </xf>
    <xf numFmtId="4" fontId="72" fillId="0" borderId="0" xfId="51" applyNumberFormat="1" applyFont="1" applyFill="1" applyBorder="1" applyAlignment="1">
      <alignment horizontal="center"/>
    </xf>
    <xf numFmtId="0" fontId="72" fillId="0" borderId="0" xfId="51" applyFont="1" applyFill="1" applyBorder="1"/>
    <xf numFmtId="0" fontId="72" fillId="0" borderId="0" xfId="51" applyFont="1" applyFill="1" applyBorder="1" applyAlignment="1">
      <alignment horizontal="right" vertical="center" wrapText="1"/>
    </xf>
    <xf numFmtId="0" fontId="72" fillId="0" borderId="0" xfId="51" applyFont="1" applyFill="1" applyBorder="1" applyAlignment="1">
      <alignment vertical="center"/>
    </xf>
    <xf numFmtId="0" fontId="111" fillId="0" borderId="10" xfId="51" applyFont="1" applyFill="1" applyBorder="1" applyAlignment="1">
      <alignment horizontal="center" vertical="center" wrapText="1"/>
    </xf>
    <xf numFmtId="0" fontId="111" fillId="0" borderId="10" xfId="51" applyFont="1" applyFill="1" applyBorder="1" applyAlignment="1">
      <alignment horizontal="left" vertical="center" wrapText="1"/>
    </xf>
    <xf numFmtId="1" fontId="111" fillId="0" borderId="13" xfId="51" applyNumberFormat="1" applyFont="1" applyFill="1" applyBorder="1" applyAlignment="1">
      <alignment horizontal="center" vertical="center" wrapText="1"/>
    </xf>
    <xf numFmtId="0" fontId="77" fillId="0" borderId="14" xfId="53" applyFont="1" applyFill="1" applyBorder="1" applyAlignment="1">
      <alignment horizontal="center" vertical="center"/>
    </xf>
    <xf numFmtId="0" fontId="107" fillId="0" borderId="0" xfId="53" applyFont="1" applyFill="1" applyAlignment="1">
      <alignment horizontal="center" vertical="center" wrapText="1"/>
    </xf>
    <xf numFmtId="3" fontId="77" fillId="24" borderId="13" xfId="53" applyNumberFormat="1" applyFont="1" applyFill="1" applyBorder="1" applyAlignment="1">
      <alignment horizontal="center" vertical="center"/>
    </xf>
    <xf numFmtId="0" fontId="61" fillId="24" borderId="0" xfId="53" applyFill="1" applyAlignment="1">
      <alignment vertical="center"/>
    </xf>
    <xf numFmtId="0" fontId="77" fillId="24" borderId="10" xfId="53" applyFont="1" applyFill="1" applyBorder="1" applyAlignment="1">
      <alignment vertical="center" wrapText="1"/>
    </xf>
    <xf numFmtId="1" fontId="111" fillId="24" borderId="13" xfId="51" applyNumberFormat="1" applyFont="1" applyFill="1" applyBorder="1" applyAlignment="1">
      <alignment horizontal="center" vertical="center" wrapText="1"/>
    </xf>
    <xf numFmtId="0" fontId="72" fillId="24" borderId="0" xfId="51" applyFont="1" applyFill="1" applyBorder="1" applyAlignment="1">
      <alignment vertical="center"/>
    </xf>
    <xf numFmtId="0" fontId="107" fillId="0" borderId="10" xfId="0" applyFont="1" applyFill="1" applyBorder="1" applyAlignment="1">
      <alignment horizontal="center" vertical="center" wrapText="1"/>
    </xf>
    <xf numFmtId="4" fontId="69" fillId="0" borderId="10" xfId="53" applyNumberFormat="1" applyFont="1" applyFill="1" applyBorder="1" applyAlignment="1">
      <alignment horizontal="center" vertical="center"/>
    </xf>
    <xf numFmtId="4" fontId="61" fillId="24" borderId="0" xfId="53" applyNumberFormat="1" applyFill="1" applyAlignment="1">
      <alignment vertical="center"/>
    </xf>
    <xf numFmtId="0" fontId="61" fillId="24" borderId="0" xfId="53" applyFill="1"/>
    <xf numFmtId="0" fontId="103" fillId="0" borderId="10" xfId="53" applyFont="1" applyFill="1" applyBorder="1" applyAlignment="1">
      <alignment horizontal="center" vertical="center" wrapText="1"/>
    </xf>
    <xf numFmtId="0" fontId="103" fillId="0" borderId="10" xfId="53" applyFont="1" applyFill="1" applyBorder="1" applyAlignment="1">
      <alignment horizontal="center"/>
    </xf>
    <xf numFmtId="49" fontId="103" fillId="0" borderId="10" xfId="53" applyNumberFormat="1" applyFont="1" applyFill="1" applyBorder="1" applyAlignment="1">
      <alignment horizontal="center"/>
    </xf>
    <xf numFmtId="49" fontId="72" fillId="0" borderId="10" xfId="53" applyNumberFormat="1" applyFont="1" applyFill="1" applyBorder="1" applyAlignment="1">
      <alignment horizontal="center"/>
    </xf>
    <xf numFmtId="3" fontId="72" fillId="0" borderId="10" xfId="53" applyNumberFormat="1" applyFont="1" applyFill="1" applyBorder="1" applyAlignment="1">
      <alignment horizontal="left" vertical="center" wrapText="1" indent="1"/>
    </xf>
    <xf numFmtId="0" fontId="115" fillId="0" borderId="0" xfId="79" applyFont="1" applyFill="1" applyBorder="1" applyAlignment="1">
      <alignment horizontal="center" vertical="center" wrapText="1"/>
    </xf>
    <xf numFmtId="165" fontId="101" fillId="0" borderId="10" xfId="96" applyFont="1" applyFill="1" applyBorder="1" applyAlignment="1"/>
    <xf numFmtId="0" fontId="68" fillId="0" borderId="10" xfId="0" applyFont="1" applyFill="1" applyBorder="1" applyAlignment="1">
      <alignment horizontal="left" indent="1"/>
    </xf>
    <xf numFmtId="4" fontId="68" fillId="0" borderId="0" xfId="53" applyNumberFormat="1" applyFont="1" applyFill="1" applyAlignment="1">
      <alignment horizontal="center" vertical="center"/>
    </xf>
    <xf numFmtId="0" fontId="61" fillId="0" borderId="0" xfId="53" applyFill="1" applyAlignment="1">
      <alignment horizontal="center" vertical="center"/>
    </xf>
    <xf numFmtId="3" fontId="72" fillId="0" borderId="10" xfId="0" applyNumberFormat="1" applyFont="1" applyFill="1" applyBorder="1" applyAlignment="1">
      <alignment horizontal="left" vertical="center" wrapText="1"/>
    </xf>
    <xf numFmtId="0" fontId="94" fillId="0" borderId="0" xfId="79" applyFont="1" applyFill="1" applyBorder="1"/>
    <xf numFmtId="0" fontId="112" fillId="0" borderId="0" xfId="79" applyFont="1" applyFill="1" applyBorder="1" applyAlignment="1">
      <alignment vertical="center" wrapText="1"/>
    </xf>
    <xf numFmtId="2" fontId="111" fillId="0" borderId="13" xfId="51" applyNumberFormat="1" applyFont="1" applyFill="1" applyBorder="1" applyAlignment="1">
      <alignment horizontal="center" vertical="center" wrapText="1"/>
    </xf>
    <xf numFmtId="2" fontId="61" fillId="0" borderId="0" xfId="53" applyNumberFormat="1" applyFill="1"/>
    <xf numFmtId="2" fontId="0" fillId="0" borderId="0" xfId="0" applyNumberFormat="1" applyFill="1" applyAlignment="1">
      <alignment vertical="center"/>
    </xf>
    <xf numFmtId="170" fontId="68" fillId="0" borderId="0" xfId="124" applyNumberFormat="1" applyFont="1" applyFill="1" applyAlignment="1"/>
    <xf numFmtId="170" fontId="0" fillId="0" borderId="0" xfId="124" applyNumberFormat="1" applyFont="1" applyFill="1"/>
    <xf numFmtId="170" fontId="61" fillId="0" borderId="0" xfId="124" applyNumberFormat="1" applyFill="1" applyAlignment="1">
      <alignment vertical="center"/>
    </xf>
    <xf numFmtId="0" fontId="102" fillId="0" borderId="0" xfId="79" applyFont="1" applyFill="1" applyBorder="1" applyAlignment="1">
      <alignment horizontal="center" wrapText="1"/>
    </xf>
    <xf numFmtId="3" fontId="72" fillId="0" borderId="10" xfId="42" applyNumberFormat="1" applyFont="1" applyFill="1" applyBorder="1" applyAlignment="1">
      <alignment horizontal="left" vertical="top" wrapText="1"/>
    </xf>
    <xf numFmtId="0" fontId="77" fillId="0" borderId="14" xfId="53" applyFont="1" applyFill="1" applyBorder="1" applyAlignment="1">
      <alignment vertical="center"/>
    </xf>
    <xf numFmtId="4" fontId="69" fillId="0" borderId="0" xfId="53" applyNumberFormat="1" applyFont="1" applyFill="1" applyBorder="1" applyAlignment="1">
      <alignment horizontal="center" vertical="center"/>
    </xf>
    <xf numFmtId="0" fontId="94" fillId="0" borderId="0" xfId="79" applyFont="1" applyFill="1" applyBorder="1" applyAlignment="1">
      <alignment vertical="center"/>
    </xf>
    <xf numFmtId="2" fontId="94" fillId="0" borderId="0" xfId="79" applyNumberFormat="1" applyFont="1" applyFill="1" applyBorder="1" applyAlignment="1">
      <alignment horizontal="center" vertical="center"/>
    </xf>
    <xf numFmtId="0" fontId="94" fillId="0" borderId="0" xfId="79" applyFont="1" applyFill="1" applyBorder="1" applyAlignment="1">
      <alignment wrapText="1"/>
    </xf>
    <xf numFmtId="0" fontId="94" fillId="0" borderId="0" xfId="79" applyFont="1" applyFill="1" applyBorder="1" applyAlignment="1">
      <alignment horizontal="right" vertical="center"/>
    </xf>
    <xf numFmtId="0" fontId="94" fillId="0" borderId="0" xfId="23" applyFont="1" applyFill="1" applyBorder="1" applyAlignment="1">
      <alignment wrapText="1"/>
    </xf>
    <xf numFmtId="0" fontId="101" fillId="0" borderId="0" xfId="79" applyFill="1" applyBorder="1" applyAlignment="1"/>
    <xf numFmtId="3" fontId="72" fillId="0" borderId="10" xfId="53" applyNumberFormat="1" applyFont="1" applyFill="1" applyBorder="1" applyAlignment="1">
      <alignment horizontal="left" vertical="center" wrapText="1"/>
    </xf>
    <xf numFmtId="3" fontId="72" fillId="0" borderId="16" xfId="42" applyNumberFormat="1" applyFont="1" applyFill="1" applyBorder="1" applyAlignment="1">
      <alignment horizontal="left" vertical="top" wrapText="1"/>
    </xf>
    <xf numFmtId="0" fontId="101" fillId="0" borderId="0" xfId="79" applyFill="1" applyBorder="1" applyAlignment="1">
      <alignment horizontal="center" vertical="center" wrapText="1"/>
    </xf>
    <xf numFmtId="4" fontId="101" fillId="0" borderId="0" xfId="79" applyNumberFormat="1" applyFill="1" applyBorder="1" applyAlignment="1">
      <alignment horizontal="center"/>
    </xf>
    <xf numFmtId="49" fontId="68" fillId="0" borderId="15" xfId="0" applyNumberFormat="1" applyFont="1" applyFill="1" applyBorder="1" applyAlignment="1">
      <alignment horizontal="center" vertical="center"/>
    </xf>
    <xf numFmtId="0" fontId="68" fillId="0" borderId="15" xfId="0" applyFont="1" applyFill="1" applyBorder="1" applyAlignment="1">
      <alignment horizontal="left" vertical="center"/>
    </xf>
    <xf numFmtId="0" fontId="125" fillId="0" borderId="0" xfId="53" applyFont="1" applyFill="1"/>
    <xf numFmtId="180" fontId="72" fillId="0" borderId="10" xfId="53" applyNumberFormat="1" applyFont="1" applyFill="1" applyBorder="1" applyAlignment="1">
      <alignment horizontal="center"/>
    </xf>
    <xf numFmtId="165" fontId="101" fillId="0" borderId="0" xfId="79" applyNumberFormat="1" applyFill="1" applyBorder="1"/>
    <xf numFmtId="49" fontId="0" fillId="0" borderId="10" xfId="0" applyNumberFormat="1" applyFill="1" applyBorder="1" applyAlignment="1">
      <alignment horizontal="center" vertical="center"/>
    </xf>
    <xf numFmtId="49" fontId="68" fillId="0" borderId="10" xfId="0" applyNumberFormat="1" applyFont="1" applyFill="1" applyBorder="1" applyAlignment="1">
      <alignment horizontal="center" vertical="center" wrapText="1"/>
    </xf>
    <xf numFmtId="49" fontId="68" fillId="0" borderId="0" xfId="0" applyNumberFormat="1" applyFont="1" applyFill="1" applyBorder="1" applyAlignment="1">
      <alignment horizontal="center" vertical="center" wrapText="1"/>
    </xf>
    <xf numFmtId="0" fontId="68" fillId="0" borderId="0" xfId="0" applyFont="1" applyFill="1" applyBorder="1" applyAlignment="1">
      <alignment horizontal="left" vertical="center" wrapText="1"/>
    </xf>
    <xf numFmtId="4" fontId="68" fillId="0" borderId="0" xfId="0" applyNumberFormat="1" applyFont="1" applyFill="1" applyBorder="1" applyAlignment="1">
      <alignment horizontal="center" vertical="center"/>
    </xf>
    <xf numFmtId="0" fontId="0" fillId="0" borderId="10" xfId="0" applyFill="1" applyBorder="1" applyAlignment="1">
      <alignment vertical="center" wrapText="1"/>
    </xf>
    <xf numFmtId="0" fontId="68" fillId="0" borderId="10" xfId="0" applyFont="1" applyFill="1" applyBorder="1" applyAlignment="1">
      <alignment horizontal="left" vertical="center" wrapText="1"/>
    </xf>
    <xf numFmtId="49" fontId="68" fillId="0" borderId="10" xfId="0" applyNumberFormat="1" applyFont="1" applyFill="1" applyBorder="1" applyAlignment="1">
      <alignment horizontal="center"/>
    </xf>
    <xf numFmtId="4" fontId="68" fillId="0" borderId="10" xfId="0" applyNumberFormat="1" applyFont="1" applyFill="1" applyBorder="1" applyAlignment="1">
      <alignment horizontal="center"/>
    </xf>
    <xf numFmtId="0" fontId="68" fillId="0" borderId="10" xfId="0" applyFont="1" applyFill="1" applyBorder="1" applyAlignment="1">
      <alignment horizontal="left" wrapText="1" indent="1"/>
    </xf>
    <xf numFmtId="49" fontId="68" fillId="0" borderId="15" xfId="0" applyNumberFormat="1" applyFont="1" applyFill="1" applyBorder="1" applyAlignment="1">
      <alignment horizontal="center"/>
    </xf>
    <xf numFmtId="0" fontId="68" fillId="0" borderId="15" xfId="0" applyFont="1" applyFill="1" applyBorder="1" applyAlignment="1">
      <alignment horizontal="left" indent="1"/>
    </xf>
    <xf numFmtId="49" fontId="0" fillId="0" borderId="10" xfId="0" applyNumberFormat="1" applyFill="1" applyBorder="1" applyAlignment="1">
      <alignment horizontal="center"/>
    </xf>
    <xf numFmtId="49" fontId="81" fillId="0" borderId="10" xfId="53" applyNumberFormat="1" applyFont="1" applyFill="1" applyBorder="1" applyAlignment="1">
      <alignment horizontal="left" vertical="center" wrapText="1"/>
    </xf>
    <xf numFmtId="0" fontId="61" fillId="0" borderId="0" xfId="54" applyFont="1" applyFill="1" applyAlignment="1">
      <alignment vertical="center"/>
    </xf>
    <xf numFmtId="3" fontId="81" fillId="0" borderId="10" xfId="53" applyNumberFormat="1" applyFont="1" applyFill="1" applyBorder="1" applyAlignment="1">
      <alignment vertical="center"/>
    </xf>
    <xf numFmtId="0" fontId="81" fillId="0" borderId="10" xfId="53" applyFont="1" applyFill="1" applyBorder="1" applyAlignment="1">
      <alignment vertical="center"/>
    </xf>
    <xf numFmtId="0" fontId="81" fillId="0" borderId="10" xfId="53" applyFont="1" applyFill="1" applyBorder="1" applyAlignment="1">
      <alignment horizontal="center" vertical="center"/>
    </xf>
    <xf numFmtId="49" fontId="69" fillId="0" borderId="10" xfId="53" applyNumberFormat="1" applyFont="1" applyFill="1" applyBorder="1" applyAlignment="1">
      <alignment vertical="center"/>
    </xf>
    <xf numFmtId="3" fontId="81" fillId="0" borderId="10" xfId="53" applyNumberFormat="1" applyFont="1" applyFill="1" applyBorder="1" applyAlignment="1">
      <alignment vertical="center" wrapText="1"/>
    </xf>
    <xf numFmtId="4" fontId="81" fillId="0" borderId="10" xfId="53" applyNumberFormat="1" applyFont="1" applyFill="1" applyBorder="1" applyAlignment="1">
      <alignment horizontal="center" vertical="center"/>
    </xf>
    <xf numFmtId="180" fontId="111" fillId="0" borderId="13" xfId="51" applyNumberFormat="1" applyFont="1" applyFill="1" applyBorder="1" applyAlignment="1">
      <alignment horizontal="center" vertical="center" wrapText="1"/>
    </xf>
    <xf numFmtId="0" fontId="77" fillId="0" borderId="0" xfId="51" applyFont="1" applyFill="1" applyAlignment="1">
      <alignment vertical="center"/>
    </xf>
    <xf numFmtId="4" fontId="77" fillId="0" borderId="0" xfId="51" applyNumberFormat="1" applyFont="1" applyFill="1" applyAlignment="1">
      <alignment horizontal="center" vertical="center"/>
    </xf>
    <xf numFmtId="4" fontId="77" fillId="0" borderId="0" xfId="51" applyNumberFormat="1" applyFont="1" applyFill="1" applyAlignment="1">
      <alignment horizontal="center" vertical="center" wrapText="1"/>
    </xf>
    <xf numFmtId="4" fontId="77" fillId="0" borderId="0" xfId="51" applyNumberFormat="1" applyFont="1" applyFill="1" applyAlignment="1">
      <alignment vertical="center" wrapText="1"/>
    </xf>
    <xf numFmtId="0" fontId="77" fillId="0" borderId="0" xfId="51" applyFont="1" applyFill="1" applyAlignment="1">
      <alignment vertical="center" wrapText="1"/>
    </xf>
    <xf numFmtId="0" fontId="77" fillId="0" borderId="0" xfId="51" applyFont="1" applyFill="1" applyBorder="1" applyAlignment="1">
      <alignment vertical="center" wrapText="1"/>
    </xf>
    <xf numFmtId="0" fontId="77" fillId="0" borderId="0" xfId="51" applyFont="1" applyFill="1" applyBorder="1" applyAlignment="1">
      <alignment vertical="center"/>
    </xf>
    <xf numFmtId="181" fontId="77" fillId="0" borderId="0" xfId="51" applyNumberFormat="1" applyFont="1" applyFill="1" applyBorder="1" applyAlignment="1">
      <alignment vertical="center"/>
    </xf>
    <xf numFmtId="3" fontId="72" fillId="0" borderId="16" xfId="51" applyNumberFormat="1" applyFont="1" applyFill="1" applyBorder="1" applyAlignment="1">
      <alignment horizontal="center" vertical="center" wrapText="1"/>
    </xf>
    <xf numFmtId="169" fontId="77" fillId="0" borderId="16" xfId="51" applyNumberFormat="1" applyFont="1" applyFill="1" applyBorder="1" applyAlignment="1">
      <alignment horizontal="center" vertical="center"/>
    </xf>
    <xf numFmtId="179" fontId="77" fillId="0" borderId="16" xfId="51" applyNumberFormat="1" applyFont="1" applyFill="1" applyBorder="1" applyAlignment="1">
      <alignment horizontal="center" vertical="center"/>
    </xf>
    <xf numFmtId="169" fontId="77" fillId="0" borderId="0" xfId="51" applyNumberFormat="1" applyFont="1" applyFill="1" applyAlignment="1">
      <alignment vertical="center"/>
    </xf>
    <xf numFmtId="168" fontId="77" fillId="0" borderId="0" xfId="51" applyNumberFormat="1" applyFont="1" applyFill="1" applyAlignment="1">
      <alignment vertical="center"/>
    </xf>
    <xf numFmtId="3" fontId="72" fillId="0" borderId="10" xfId="51" applyNumberFormat="1" applyFont="1" applyFill="1" applyBorder="1" applyAlignment="1">
      <alignment horizontal="center" vertical="center" wrapText="1"/>
    </xf>
    <xf numFmtId="0" fontId="61" fillId="0" borderId="0" xfId="53" applyFill="1" applyBorder="1"/>
    <xf numFmtId="172" fontId="61" fillId="0" borderId="0" xfId="53" applyNumberFormat="1" applyFill="1" applyAlignment="1">
      <alignment vertical="center"/>
    </xf>
    <xf numFmtId="0" fontId="114" fillId="0" borderId="14" xfId="53" applyFont="1" applyFill="1" applyBorder="1" applyAlignment="1">
      <alignment horizontal="center" vertical="center"/>
    </xf>
    <xf numFmtId="3" fontId="114" fillId="0" borderId="10" xfId="53" applyNumberFormat="1" applyFont="1" applyFill="1" applyBorder="1" applyAlignment="1">
      <alignment vertical="center" wrapText="1"/>
    </xf>
    <xf numFmtId="173" fontId="114" fillId="0" borderId="13" xfId="53" applyNumberFormat="1" applyFont="1" applyFill="1" applyBorder="1" applyAlignment="1">
      <alignment horizontal="center" vertical="center"/>
    </xf>
    <xf numFmtId="4" fontId="114" fillId="0" borderId="13" xfId="53" applyNumberFormat="1" applyFont="1" applyFill="1" applyBorder="1" applyAlignment="1">
      <alignment horizontal="center" vertical="center"/>
    </xf>
    <xf numFmtId="168" fontId="114" fillId="0" borderId="13" xfId="53" applyNumberFormat="1" applyFont="1" applyFill="1" applyBorder="1" applyAlignment="1">
      <alignment horizontal="center" vertical="center"/>
    </xf>
    <xf numFmtId="49" fontId="90" fillId="0" borderId="14" xfId="53" applyNumberFormat="1" applyFont="1" applyFill="1" applyBorder="1" applyAlignment="1">
      <alignment horizontal="center" vertical="center"/>
    </xf>
    <xf numFmtId="3" fontId="111" fillId="0" borderId="10" xfId="51" applyNumberFormat="1" applyFont="1" applyFill="1" applyBorder="1" applyAlignment="1">
      <alignment horizontal="left" vertical="center" wrapText="1"/>
    </xf>
    <xf numFmtId="0" fontId="129" fillId="0" borderId="10" xfId="79" applyFont="1" applyFill="1" applyBorder="1" applyAlignment="1">
      <alignment horizontal="center" vertical="center" wrapText="1"/>
    </xf>
    <xf numFmtId="2" fontId="102" fillId="0" borderId="10" xfId="79" applyNumberFormat="1" applyFont="1" applyFill="1" applyBorder="1" applyAlignment="1">
      <alignment horizontal="center" vertical="center" wrapText="1"/>
    </xf>
    <xf numFmtId="0" fontId="102" fillId="0" borderId="10" xfId="79" applyFont="1" applyFill="1" applyBorder="1" applyAlignment="1">
      <alignment horizontal="center" vertical="center" wrapText="1"/>
    </xf>
    <xf numFmtId="0" fontId="106" fillId="0" borderId="10" xfId="0" applyFont="1" applyFill="1" applyBorder="1" applyAlignment="1">
      <alignment horizontal="center" vertical="center"/>
    </xf>
    <xf numFmtId="0" fontId="106" fillId="0" borderId="10" xfId="0" applyFont="1" applyFill="1" applyBorder="1" applyAlignment="1">
      <alignment horizontal="center" vertical="center" wrapText="1"/>
    </xf>
    <xf numFmtId="0" fontId="107" fillId="0" borderId="10" xfId="0" applyFont="1" applyFill="1" applyBorder="1" applyAlignment="1">
      <alignment horizontal="center" vertical="center"/>
    </xf>
    <xf numFmtId="4" fontId="94" fillId="0" borderId="10" xfId="0" applyNumberFormat="1" applyFont="1" applyFill="1" applyBorder="1" applyAlignment="1">
      <alignment horizontal="center" vertical="center"/>
    </xf>
    <xf numFmtId="0" fontId="0" fillId="0" borderId="0" xfId="0" applyFill="1" applyAlignment="1">
      <alignment horizontal="center" vertical="center" wrapText="1"/>
    </xf>
    <xf numFmtId="0" fontId="72" fillId="0" borderId="0" xfId="0" applyFont="1" applyFill="1" applyAlignment="1">
      <alignment horizontal="center" vertical="center" wrapText="1"/>
    </xf>
    <xf numFmtId="0" fontId="72" fillId="0" borderId="10" xfId="0" applyFont="1" applyFill="1" applyBorder="1" applyAlignment="1">
      <alignment horizontal="center" vertical="center" wrapText="1"/>
    </xf>
    <xf numFmtId="0" fontId="107" fillId="0" borderId="0" xfId="79" applyFont="1" applyFill="1" applyBorder="1" applyAlignment="1">
      <alignment horizontal="center" vertical="center" wrapText="1"/>
    </xf>
    <xf numFmtId="0" fontId="107" fillId="0" borderId="0" xfId="338" applyFont="1" applyFill="1" applyAlignment="1">
      <alignment horizontal="center"/>
    </xf>
    <xf numFmtId="0" fontId="107" fillId="0" borderId="0" xfId="338" applyFont="1" applyFill="1"/>
    <xf numFmtId="0" fontId="107" fillId="0" borderId="0" xfId="339" applyFont="1" applyFill="1" applyAlignment="1">
      <alignment horizontal="center"/>
    </xf>
    <xf numFmtId="0" fontId="107" fillId="0" borderId="10" xfId="338" applyFont="1" applyFill="1" applyBorder="1" applyAlignment="1">
      <alignment horizontal="center" vertical="center" wrapText="1"/>
    </xf>
    <xf numFmtId="0" fontId="109" fillId="0" borderId="10" xfId="338" applyFont="1" applyFill="1" applyBorder="1" applyAlignment="1">
      <alignment horizontal="center" wrapText="1"/>
    </xf>
    <xf numFmtId="0" fontId="107" fillId="0" borderId="10" xfId="338" applyFont="1" applyFill="1" applyBorder="1" applyAlignment="1">
      <alignment horizontal="center" wrapText="1"/>
    </xf>
    <xf numFmtId="0" fontId="110" fillId="0" borderId="10" xfId="338" applyFont="1" applyFill="1" applyBorder="1" applyAlignment="1">
      <alignment horizontal="center" wrapText="1"/>
    </xf>
    <xf numFmtId="3" fontId="107" fillId="0" borderId="10" xfId="339" applyNumberFormat="1" applyFont="1" applyFill="1" applyBorder="1" applyAlignment="1">
      <alignment vertical="center"/>
    </xf>
    <xf numFmtId="170" fontId="110" fillId="0" borderId="10" xfId="340" applyNumberFormat="1" applyFont="1" applyFill="1" applyBorder="1" applyAlignment="1">
      <alignment horizontal="center" vertical="center" wrapText="1"/>
    </xf>
    <xf numFmtId="0" fontId="107" fillId="0" borderId="0" xfId="338" applyFont="1" applyFill="1" applyAlignment="1">
      <alignment horizontal="center" vertical="center"/>
    </xf>
    <xf numFmtId="3" fontId="72" fillId="0" borderId="10" xfId="339" applyNumberFormat="1" applyFont="1" applyFill="1" applyBorder="1" applyAlignment="1">
      <alignment horizontal="left" vertical="center" wrapText="1"/>
    </xf>
    <xf numFmtId="170" fontId="110" fillId="0" borderId="10" xfId="341" applyNumberFormat="1" applyFont="1" applyFill="1" applyBorder="1" applyAlignment="1">
      <alignment horizontal="center" vertical="center" wrapText="1"/>
    </xf>
    <xf numFmtId="4" fontId="94" fillId="0" borderId="0" xfId="344" applyNumberFormat="1" applyFont="1" applyFill="1" applyBorder="1" applyAlignment="1">
      <alignment horizontal="center"/>
    </xf>
    <xf numFmtId="0" fontId="0" fillId="0" borderId="0" xfId="0" applyFill="1" applyAlignment="1">
      <alignment horizontal="center" vertical="center" wrapText="1"/>
    </xf>
    <xf numFmtId="4" fontId="68" fillId="0" borderId="0" xfId="0" applyNumberFormat="1" applyFont="1" applyFill="1" applyAlignment="1">
      <alignment horizontal="center"/>
    </xf>
    <xf numFmtId="0" fontId="68" fillId="0" borderId="10" xfId="0" applyFont="1" applyFill="1" applyBorder="1" applyAlignment="1">
      <alignment horizontal="center" vertical="center" wrapText="1"/>
    </xf>
    <xf numFmtId="0" fontId="68" fillId="0" borderId="14" xfId="0" applyFont="1" applyFill="1" applyBorder="1" applyAlignment="1">
      <alignment horizontal="left" vertical="center"/>
    </xf>
    <xf numFmtId="0" fontId="0" fillId="0" borderId="0" xfId="0" applyFill="1" applyAlignment="1">
      <alignment horizontal="center" vertical="center"/>
    </xf>
    <xf numFmtId="0" fontId="77" fillId="0" borderId="10" xfId="53" applyFont="1" applyFill="1" applyBorder="1" applyAlignment="1">
      <alignment horizontal="center" vertical="center" wrapText="1"/>
    </xf>
    <xf numFmtId="4" fontId="88" fillId="0" borderId="10" xfId="53" applyNumberFormat="1" applyFont="1" applyFill="1" applyBorder="1" applyAlignment="1">
      <alignment horizontal="center" vertical="center" wrapText="1"/>
    </xf>
    <xf numFmtId="0" fontId="61" fillId="0" borderId="0" xfId="53" applyFont="1" applyFill="1" applyAlignment="1">
      <alignment horizontal="center" vertical="center"/>
    </xf>
    <xf numFmtId="0" fontId="77" fillId="0" borderId="10" xfId="54" applyFont="1" applyFill="1" applyBorder="1" applyAlignment="1">
      <alignment horizontal="center" vertical="center" wrapText="1"/>
    </xf>
    <xf numFmtId="4" fontId="88" fillId="0" borderId="10" xfId="54" applyNumberFormat="1" applyFont="1" applyFill="1" applyBorder="1" applyAlignment="1">
      <alignment horizontal="center" vertical="center" wrapText="1"/>
    </xf>
    <xf numFmtId="0" fontId="107" fillId="0" borderId="0" xfId="79" applyFont="1" applyFill="1" applyBorder="1" applyAlignment="1">
      <alignment horizontal="center" vertical="center" wrapText="1"/>
    </xf>
    <xf numFmtId="0" fontId="112" fillId="0" borderId="0" xfId="79" applyFont="1" applyFill="1" applyBorder="1" applyAlignment="1">
      <alignment horizontal="center" vertical="center" wrapText="1"/>
    </xf>
    <xf numFmtId="0" fontId="68" fillId="0" borderId="10" xfId="79" applyFont="1" applyFill="1" applyBorder="1" applyAlignment="1">
      <alignment horizontal="center" vertical="center" wrapText="1"/>
    </xf>
    <xf numFmtId="0" fontId="107" fillId="0" borderId="0" xfId="348" applyFont="1" applyFill="1" applyAlignment="1">
      <alignment horizontal="center"/>
    </xf>
    <xf numFmtId="0" fontId="107" fillId="0" borderId="0" xfId="348" applyFont="1" applyFill="1"/>
    <xf numFmtId="0" fontId="107" fillId="0" borderId="10" xfId="348" applyFont="1" applyFill="1" applyBorder="1" applyAlignment="1">
      <alignment horizontal="center" vertical="center" wrapText="1"/>
    </xf>
    <xf numFmtId="0" fontId="109" fillId="0" borderId="10" xfId="348" applyFont="1" applyFill="1" applyBorder="1" applyAlignment="1">
      <alignment horizontal="center" wrapText="1"/>
    </xf>
    <xf numFmtId="0" fontId="107" fillId="0" borderId="10" xfId="348" applyFont="1" applyFill="1" applyBorder="1" applyAlignment="1">
      <alignment horizontal="center" wrapText="1"/>
    </xf>
    <xf numFmtId="0" fontId="110" fillId="0" borderId="10" xfId="348" applyFont="1" applyFill="1" applyBorder="1" applyAlignment="1">
      <alignment horizontal="center" wrapText="1"/>
    </xf>
    <xf numFmtId="3" fontId="107" fillId="0" borderId="10" xfId="348" applyNumberFormat="1" applyFont="1" applyFill="1" applyBorder="1"/>
    <xf numFmtId="170" fontId="110" fillId="0" borderId="15" xfId="349" applyNumberFormat="1" applyFont="1" applyFill="1" applyBorder="1" applyAlignment="1">
      <alignment horizontal="center" vertical="center" wrapText="1"/>
    </xf>
    <xf numFmtId="0" fontId="107" fillId="0" borderId="0" xfId="348" applyFont="1" applyFill="1" applyAlignment="1">
      <alignment horizontal="center" vertical="center"/>
    </xf>
    <xf numFmtId="170" fontId="110" fillId="0" borderId="10" xfId="349" applyNumberFormat="1" applyFont="1" applyFill="1" applyBorder="1" applyAlignment="1">
      <alignment horizontal="center" vertical="center" wrapText="1"/>
    </xf>
    <xf numFmtId="170" fontId="107" fillId="0" borderId="10" xfId="349" applyNumberFormat="1" applyFont="1" applyFill="1" applyBorder="1" applyAlignment="1">
      <alignment horizontal="center" vertical="center" wrapText="1"/>
    </xf>
    <xf numFmtId="0" fontId="107" fillId="0" borderId="0" xfId="350" applyFont="1" applyFill="1" applyAlignment="1">
      <alignment horizontal="center"/>
    </xf>
    <xf numFmtId="0" fontId="107" fillId="0" borderId="0" xfId="350" applyFont="1" applyFill="1"/>
    <xf numFmtId="0" fontId="107" fillId="0" borderId="10" xfId="350" applyFont="1" applyFill="1" applyBorder="1" applyAlignment="1">
      <alignment horizontal="center" vertical="center" wrapText="1"/>
    </xf>
    <xf numFmtId="0" fontId="109" fillId="0" borderId="10" xfId="350" applyFont="1" applyFill="1" applyBorder="1" applyAlignment="1">
      <alignment horizontal="center" wrapText="1"/>
    </xf>
    <xf numFmtId="0" fontId="107" fillId="0" borderId="10" xfId="350" applyFont="1" applyFill="1" applyBorder="1" applyAlignment="1">
      <alignment horizontal="center" wrapText="1"/>
    </xf>
    <xf numFmtId="0" fontId="110" fillId="0" borderId="10" xfId="350" applyFont="1" applyFill="1" applyBorder="1" applyAlignment="1">
      <alignment horizontal="center" wrapText="1"/>
    </xf>
    <xf numFmtId="3" fontId="107" fillId="0" borderId="10" xfId="348" applyNumberFormat="1" applyFont="1" applyFill="1" applyBorder="1" applyAlignment="1">
      <alignment vertical="center"/>
    </xf>
    <xf numFmtId="0" fontId="107" fillId="0" borderId="0" xfId="350" applyFont="1" applyFill="1" applyAlignment="1">
      <alignment horizontal="center" vertical="center"/>
    </xf>
    <xf numFmtId="0" fontId="107" fillId="0" borderId="0" xfId="350" applyFont="1" applyFill="1" applyAlignment="1">
      <alignment vertical="center"/>
    </xf>
    <xf numFmtId="3" fontId="72" fillId="0" borderId="10" xfId="348" applyNumberFormat="1" applyFont="1" applyFill="1" applyBorder="1" applyAlignment="1">
      <alignment horizontal="left" vertical="center" wrapText="1"/>
    </xf>
    <xf numFmtId="3" fontId="107" fillId="0" borderId="15" xfId="348" applyNumberFormat="1" applyFont="1" applyFill="1" applyBorder="1" applyAlignment="1">
      <alignment vertical="center"/>
    </xf>
    <xf numFmtId="0" fontId="17" fillId="0" borderId="0" xfId="54" applyFont="1" applyFill="1" applyAlignment="1">
      <alignment vertical="center"/>
    </xf>
    <xf numFmtId="0" fontId="61" fillId="0" borderId="0" xfId="53" applyFill="1" applyBorder="1" applyAlignment="1">
      <alignment vertical="center"/>
    </xf>
    <xf numFmtId="10" fontId="77" fillId="0" borderId="0" xfId="124" applyNumberFormat="1" applyFont="1" applyFill="1" applyBorder="1" applyAlignment="1">
      <alignment horizontal="center" vertical="center"/>
    </xf>
    <xf numFmtId="170" fontId="61" fillId="24" borderId="0" xfId="124" applyNumberFormat="1" applyFill="1" applyAlignment="1">
      <alignment vertical="center"/>
    </xf>
    <xf numFmtId="2" fontId="72" fillId="0" borderId="0" xfId="51" applyNumberFormat="1" applyFont="1" applyFill="1" applyBorder="1" applyAlignment="1">
      <alignment vertical="center"/>
    </xf>
    <xf numFmtId="10" fontId="72" fillId="0" borderId="0" xfId="124" applyNumberFormat="1" applyFont="1" applyFill="1" applyBorder="1" applyAlignment="1">
      <alignment vertical="center"/>
    </xf>
    <xf numFmtId="0" fontId="77" fillId="24" borderId="14" xfId="287" applyFont="1" applyFill="1" applyBorder="1" applyAlignment="1">
      <alignment horizontal="center" vertical="center"/>
    </xf>
    <xf numFmtId="0" fontId="72" fillId="24" borderId="0" xfId="42" applyFont="1" applyFill="1" applyAlignment="1">
      <alignment vertical="center"/>
    </xf>
    <xf numFmtId="0" fontId="77" fillId="24" borderId="23" xfId="287" applyFont="1" applyFill="1" applyBorder="1" applyAlignment="1">
      <alignment horizontal="center" vertical="center"/>
    </xf>
    <xf numFmtId="0" fontId="119" fillId="24" borderId="53" xfId="287" applyFont="1" applyFill="1" applyBorder="1" applyAlignment="1">
      <alignment horizontal="center" vertical="center"/>
    </xf>
    <xf numFmtId="0" fontId="77" fillId="24" borderId="55" xfId="287" applyFont="1" applyFill="1" applyBorder="1" applyAlignment="1">
      <alignment horizontal="center" vertical="center"/>
    </xf>
    <xf numFmtId="0" fontId="126" fillId="24" borderId="0" xfId="42" applyFont="1" applyFill="1" applyAlignment="1">
      <alignment vertical="center"/>
    </xf>
    <xf numFmtId="0" fontId="77" fillId="24" borderId="46" xfId="287" applyFont="1" applyFill="1" applyBorder="1" applyAlignment="1">
      <alignment horizontal="center" vertical="center"/>
    </xf>
    <xf numFmtId="0" fontId="120" fillId="24" borderId="46" xfId="287" applyFont="1" applyFill="1" applyBorder="1" applyAlignment="1">
      <alignment horizontal="center" vertical="center"/>
    </xf>
    <xf numFmtId="0" fontId="77" fillId="24" borderId="19" xfId="287" applyFont="1" applyFill="1" applyBorder="1" applyAlignment="1">
      <alignment vertical="center" wrapText="1"/>
    </xf>
    <xf numFmtId="0" fontId="77" fillId="24" borderId="30" xfId="287" applyFont="1" applyFill="1" applyBorder="1" applyAlignment="1">
      <alignment vertical="center" wrapText="1"/>
    </xf>
    <xf numFmtId="0" fontId="77" fillId="24" borderId="32" xfId="287" applyFont="1" applyFill="1" applyBorder="1" applyAlignment="1">
      <alignment vertical="center" wrapText="1"/>
    </xf>
    <xf numFmtId="170" fontId="77" fillId="24" borderId="0" xfId="285" applyNumberFormat="1" applyFont="1" applyFill="1" applyAlignment="1">
      <alignment vertical="center"/>
    </xf>
    <xf numFmtId="0" fontId="77" fillId="24" borderId="56" xfId="287" applyFont="1" applyFill="1" applyBorder="1" applyAlignment="1">
      <alignment horizontal="center" vertical="center"/>
    </xf>
    <xf numFmtId="0" fontId="87" fillId="24" borderId="58" xfId="287" applyFont="1" applyFill="1" applyBorder="1" applyAlignment="1">
      <alignment horizontal="center" vertical="center"/>
    </xf>
    <xf numFmtId="0" fontId="77" fillId="24" borderId="22" xfId="287" applyFont="1" applyFill="1" applyBorder="1" applyAlignment="1">
      <alignment horizontal="center" vertical="center"/>
    </xf>
    <xf numFmtId="0" fontId="119" fillId="24" borderId="16" xfId="287" applyFont="1" applyFill="1" applyBorder="1" applyAlignment="1">
      <alignment horizontal="center" vertical="center"/>
    </xf>
    <xf numFmtId="0" fontId="120" fillId="24" borderId="10" xfId="287" applyFont="1" applyFill="1" applyBorder="1" applyAlignment="1">
      <alignment horizontal="center" vertical="center"/>
    </xf>
    <xf numFmtId="0" fontId="77" fillId="24" borderId="10" xfId="287" applyFont="1" applyFill="1" applyBorder="1" applyAlignment="1">
      <alignment horizontal="center" vertical="center"/>
    </xf>
    <xf numFmtId="0" fontId="77" fillId="24" borderId="15" xfId="287" applyFont="1" applyFill="1" applyBorder="1" applyAlignment="1">
      <alignment horizontal="center" vertical="center"/>
    </xf>
    <xf numFmtId="0" fontId="119" fillId="24" borderId="24" xfId="287" applyFont="1" applyFill="1" applyBorder="1" applyAlignment="1">
      <alignment horizontal="center" vertical="center"/>
    </xf>
    <xf numFmtId="0" fontId="77" fillId="24" borderId="19" xfId="287" applyFont="1" applyFill="1" applyBorder="1" applyAlignment="1">
      <alignment horizontal="center" vertical="center"/>
    </xf>
    <xf numFmtId="0" fontId="119" fillId="24" borderId="35" xfId="287" applyFont="1" applyFill="1" applyBorder="1" applyAlignment="1">
      <alignment horizontal="center" vertical="center"/>
    </xf>
    <xf numFmtId="0" fontId="119" fillId="24" borderId="17" xfId="287" applyFont="1" applyFill="1" applyBorder="1" applyAlignment="1">
      <alignment horizontal="center" vertical="center"/>
    </xf>
    <xf numFmtId="0" fontId="120" fillId="24" borderId="24" xfId="287" applyFont="1" applyFill="1" applyBorder="1" applyAlignment="1">
      <alignment horizontal="center" vertical="center"/>
    </xf>
    <xf numFmtId="0" fontId="77" fillId="24" borderId="18" xfId="287" applyFont="1" applyFill="1" applyBorder="1" applyAlignment="1">
      <alignment horizontal="center" vertical="center"/>
    </xf>
    <xf numFmtId="0" fontId="77" fillId="24" borderId="18" xfId="287" applyFont="1" applyFill="1" applyBorder="1" applyAlignment="1">
      <alignment vertical="center" wrapText="1"/>
    </xf>
    <xf numFmtId="0" fontId="87" fillId="24" borderId="0" xfId="287" applyFont="1" applyFill="1" applyBorder="1" applyAlignment="1">
      <alignment horizontal="center" vertical="center" wrapText="1"/>
    </xf>
    <xf numFmtId="0" fontId="87" fillId="24" borderId="0" xfId="287" applyFont="1" applyFill="1" applyBorder="1" applyAlignment="1">
      <alignment vertical="center" wrapText="1"/>
    </xf>
    <xf numFmtId="0" fontId="87" fillId="24" borderId="42" xfId="287" applyFont="1" applyFill="1" applyBorder="1" applyAlignment="1">
      <alignment vertical="center" wrapText="1"/>
    </xf>
    <xf numFmtId="0" fontId="77" fillId="24" borderId="12" xfId="287" applyFont="1" applyFill="1" applyBorder="1" applyAlignment="1">
      <alignment horizontal="center" vertical="center" wrapText="1"/>
    </xf>
    <xf numFmtId="0" fontId="78" fillId="24" borderId="28" xfId="287" applyFont="1" applyFill="1" applyBorder="1" applyAlignment="1">
      <alignment horizontal="center" vertical="center"/>
    </xf>
    <xf numFmtId="0" fontId="121" fillId="24" borderId="29" xfId="287" applyFont="1" applyFill="1" applyBorder="1" applyAlignment="1">
      <alignment horizontal="center" vertical="center"/>
    </xf>
    <xf numFmtId="0" fontId="98" fillId="24" borderId="29" xfId="287" applyFont="1" applyFill="1" applyBorder="1" applyAlignment="1">
      <alignment vertical="center" wrapText="1"/>
    </xf>
    <xf numFmtId="0" fontId="98" fillId="24" borderId="36" xfId="287" applyFont="1" applyFill="1" applyBorder="1" applyAlignment="1">
      <alignment horizontal="center" vertical="center" wrapText="1"/>
    </xf>
    <xf numFmtId="0" fontId="98" fillId="24" borderId="36" xfId="287" applyFont="1" applyFill="1" applyBorder="1" applyAlignment="1">
      <alignment vertical="center" wrapText="1"/>
    </xf>
    <xf numFmtId="0" fontId="98" fillId="24" borderId="37" xfId="287" applyFont="1" applyFill="1" applyBorder="1" applyAlignment="1">
      <alignment vertical="center" wrapText="1"/>
    </xf>
    <xf numFmtId="0" fontId="72" fillId="24" borderId="0" xfId="287" applyFont="1" applyFill="1" applyAlignment="1">
      <alignment vertical="center"/>
    </xf>
    <xf numFmtId="0" fontId="118" fillId="24" borderId="0" xfId="287" applyFont="1" applyFill="1" applyAlignment="1">
      <alignment vertical="center"/>
    </xf>
    <xf numFmtId="0" fontId="72" fillId="24" borderId="0" xfId="287" applyFont="1" applyFill="1" applyAlignment="1">
      <alignment horizontal="center" vertical="center"/>
    </xf>
    <xf numFmtId="0" fontId="112" fillId="0" borderId="0" xfId="79" applyFont="1" applyFill="1" applyBorder="1" applyAlignment="1">
      <alignment horizontal="center" vertical="center" wrapText="1"/>
    </xf>
    <xf numFmtId="0" fontId="94" fillId="0" borderId="0" xfId="79" applyFont="1" applyFill="1" applyBorder="1" applyAlignment="1">
      <alignment horizontal="center" vertical="center"/>
    </xf>
    <xf numFmtId="0" fontId="94" fillId="0" borderId="0" xfId="23" applyFont="1" applyFill="1" applyBorder="1" applyAlignment="1">
      <alignment horizontal="center" wrapText="1"/>
    </xf>
    <xf numFmtId="0" fontId="72" fillId="0" borderId="10" xfId="0" applyFont="1" applyFill="1" applyBorder="1" applyAlignment="1">
      <alignment horizontal="center" vertical="center" wrapText="1"/>
    </xf>
    <xf numFmtId="0" fontId="107" fillId="24" borderId="0" xfId="79" applyFont="1" applyFill="1" applyBorder="1"/>
    <xf numFmtId="0" fontId="107" fillId="24" borderId="0" xfId="79" applyFont="1" applyFill="1" applyBorder="1" applyAlignment="1">
      <alignment horizontal="left"/>
    </xf>
    <xf numFmtId="2" fontId="107" fillId="24" borderId="0" xfId="79" applyNumberFormat="1" applyFont="1" applyFill="1" applyBorder="1" applyAlignment="1">
      <alignment horizontal="right"/>
    </xf>
    <xf numFmtId="0" fontId="107" fillId="24" borderId="0" xfId="79" applyFont="1" applyFill="1" applyBorder="1" applyAlignment="1">
      <alignment horizontal="right"/>
    </xf>
    <xf numFmtId="0" fontId="107" fillId="0" borderId="0" xfId="79" applyFont="1" applyFill="1" applyBorder="1"/>
    <xf numFmtId="0" fontId="107" fillId="0" borderId="0" xfId="79" applyFont="1" applyFill="1" applyBorder="1" applyAlignment="1">
      <alignment horizontal="center"/>
    </xf>
    <xf numFmtId="0" fontId="107" fillId="0" borderId="0" xfId="79" applyFont="1" applyFill="1" applyBorder="1" applyAlignment="1">
      <alignment horizontal="left"/>
    </xf>
    <xf numFmtId="2" fontId="107" fillId="0" borderId="0" xfId="79" applyNumberFormat="1" applyFont="1" applyFill="1" applyBorder="1" applyAlignment="1">
      <alignment horizontal="right"/>
    </xf>
    <xf numFmtId="0" fontId="107" fillId="0" borderId="0" xfId="79" applyFont="1" applyFill="1" applyBorder="1" applyAlignment="1">
      <alignment horizontal="right"/>
    </xf>
    <xf numFmtId="0" fontId="107" fillId="0" borderId="0" xfId="79" applyFont="1" applyFill="1" applyBorder="1" applyAlignment="1">
      <alignment wrapText="1"/>
    </xf>
    <xf numFmtId="4" fontId="107" fillId="0" borderId="0" xfId="79" applyNumberFormat="1" applyFont="1" applyFill="1" applyBorder="1" applyAlignment="1"/>
    <xf numFmtId="0" fontId="107" fillId="0" borderId="0" xfId="79" applyFont="1" applyFill="1" applyBorder="1" applyAlignment="1">
      <alignment vertical="center" wrapText="1"/>
    </xf>
    <xf numFmtId="0" fontId="107" fillId="0" borderId="10" xfId="79" applyFont="1" applyFill="1" applyBorder="1" applyAlignment="1">
      <alignment horizontal="center" vertical="center"/>
    </xf>
    <xf numFmtId="0" fontId="107" fillId="0" borderId="0" xfId="79" applyFont="1" applyFill="1" applyBorder="1" applyAlignment="1">
      <alignment vertical="center"/>
    </xf>
    <xf numFmtId="2" fontId="107" fillId="0" borderId="10" xfId="79" applyNumberFormat="1" applyFont="1" applyFill="1" applyBorder="1" applyAlignment="1">
      <alignment horizontal="center" vertical="center"/>
    </xf>
    <xf numFmtId="4" fontId="94" fillId="24" borderId="10" xfId="0" applyNumberFormat="1" applyFont="1" applyFill="1" applyBorder="1" applyAlignment="1">
      <alignment horizontal="center" vertical="center"/>
    </xf>
    <xf numFmtId="0" fontId="116" fillId="0" borderId="0" xfId="79" applyFont="1" applyFill="1" applyBorder="1" applyAlignment="1">
      <alignment horizontal="center" vertical="center" wrapText="1"/>
    </xf>
    <xf numFmtId="0" fontId="116" fillId="0" borderId="0" xfId="79" applyFont="1" applyFill="1" applyBorder="1" applyAlignment="1">
      <alignment horizontal="center" vertical="center" wrapText="1"/>
    </xf>
    <xf numFmtId="0" fontId="77" fillId="0" borderId="0" xfId="79" applyFont="1" applyFill="1" applyBorder="1" applyAlignment="1">
      <alignment vertical="center"/>
    </xf>
    <xf numFmtId="2" fontId="77" fillId="0" borderId="0" xfId="79" applyNumberFormat="1" applyFont="1" applyFill="1" applyBorder="1" applyAlignment="1">
      <alignment horizontal="center" vertical="center"/>
    </xf>
    <xf numFmtId="0" fontId="77" fillId="0" borderId="0" xfId="79" applyFont="1" applyFill="1" applyBorder="1" applyAlignment="1">
      <alignment horizontal="center"/>
    </xf>
    <xf numFmtId="0" fontId="77" fillId="0" borderId="0" xfId="79" applyFont="1" applyFill="1" applyBorder="1"/>
    <xf numFmtId="0" fontId="77" fillId="0" borderId="0" xfId="79" applyFont="1" applyFill="1" applyBorder="1" applyAlignment="1">
      <alignment horizontal="center" vertical="center" wrapText="1"/>
    </xf>
    <xf numFmtId="0" fontId="116" fillId="0" borderId="0" xfId="79" applyFont="1" applyFill="1" applyBorder="1" applyAlignment="1">
      <alignment vertical="center" wrapText="1"/>
    </xf>
    <xf numFmtId="0" fontId="116" fillId="0" borderId="11" xfId="79" applyFont="1" applyFill="1" applyBorder="1" applyAlignment="1">
      <alignment vertical="center"/>
    </xf>
    <xf numFmtId="0" fontId="116" fillId="0" borderId="11" xfId="79" applyFont="1" applyFill="1" applyBorder="1" applyAlignment="1">
      <alignment horizontal="center" vertical="center"/>
    </xf>
    <xf numFmtId="0" fontId="77" fillId="0" borderId="0" xfId="79" applyFont="1" applyFill="1" applyBorder="1" applyAlignment="1">
      <alignment wrapText="1"/>
    </xf>
    <xf numFmtId="0" fontId="77" fillId="0" borderId="0" xfId="79" applyFont="1" applyFill="1" applyBorder="1" applyAlignment="1">
      <alignment vertical="center" wrapText="1"/>
    </xf>
    <xf numFmtId="2" fontId="77" fillId="0" borderId="0" xfId="79" applyNumberFormat="1" applyFont="1" applyFill="1" applyBorder="1" applyAlignment="1">
      <alignment horizontal="center" vertical="center" wrapText="1"/>
    </xf>
    <xf numFmtId="0" fontId="77" fillId="0" borderId="0" xfId="79" applyFont="1" applyFill="1" applyBorder="1" applyAlignment="1">
      <alignment horizontal="center" wrapText="1"/>
    </xf>
    <xf numFmtId="0" fontId="77" fillId="0" borderId="0" xfId="79" applyFont="1" applyFill="1" applyBorder="1" applyAlignment="1">
      <alignment horizontal="right" vertical="center" wrapText="1"/>
    </xf>
    <xf numFmtId="0" fontId="77" fillId="0" borderId="0" xfId="79" applyFont="1" applyFill="1" applyBorder="1" applyAlignment="1">
      <alignment horizontal="right" vertical="center"/>
    </xf>
    <xf numFmtId="4" fontId="77" fillId="0" borderId="0" xfId="353" applyNumberFormat="1" applyFont="1" applyFill="1" applyBorder="1" applyAlignment="1">
      <alignment horizontal="center"/>
    </xf>
    <xf numFmtId="0" fontId="72" fillId="0" borderId="10" xfId="352" applyFont="1" applyFill="1" applyBorder="1" applyAlignment="1">
      <alignment horizontal="center" vertical="center" wrapText="1"/>
    </xf>
    <xf numFmtId="0" fontId="72" fillId="0" borderId="10" xfId="22" applyFont="1" applyFill="1" applyBorder="1" applyAlignment="1">
      <alignment horizontal="center" vertical="center"/>
    </xf>
    <xf numFmtId="0" fontId="78" fillId="0" borderId="0" xfId="79" applyFont="1" applyFill="1" applyBorder="1" applyAlignment="1">
      <alignment horizontal="center" vertical="center" wrapText="1"/>
    </xf>
    <xf numFmtId="0" fontId="72" fillId="0" borderId="10" xfId="0" applyFont="1" applyBorder="1" applyAlignment="1">
      <alignment horizontal="center" vertical="center" wrapText="1"/>
    </xf>
    <xf numFmtId="0" fontId="72" fillId="0" borderId="10" xfId="0" applyFont="1" applyBorder="1" applyAlignment="1">
      <alignment vertical="center" wrapText="1"/>
    </xf>
    <xf numFmtId="0" fontId="77" fillId="0" borderId="0" xfId="79" applyFont="1" applyFill="1" applyBorder="1" applyAlignment="1">
      <alignment horizontal="center" vertical="center"/>
    </xf>
    <xf numFmtId="0" fontId="77" fillId="0" borderId="0" xfId="23" applyFont="1" applyFill="1" applyBorder="1" applyAlignment="1">
      <alignment horizontal="center" wrapText="1"/>
    </xf>
    <xf numFmtId="0" fontId="72" fillId="0" borderId="10" xfId="23" applyFont="1" applyFill="1" applyBorder="1" applyAlignment="1">
      <alignment horizontal="center" vertical="center" wrapText="1"/>
    </xf>
    <xf numFmtId="0" fontId="72" fillId="0" borderId="10" xfId="0" applyFont="1" applyBorder="1" applyAlignment="1">
      <alignment vertical="center"/>
    </xf>
    <xf numFmtId="0" fontId="72" fillId="0" borderId="10" xfId="343" applyFont="1" applyFill="1" applyBorder="1" applyAlignment="1">
      <alignment horizontal="center" vertical="center" wrapText="1"/>
    </xf>
    <xf numFmtId="1" fontId="72" fillId="0" borderId="20" xfId="79" applyNumberFormat="1" applyFont="1" applyFill="1" applyBorder="1" applyAlignment="1">
      <alignment horizontal="center" vertical="center" wrapText="1"/>
    </xf>
    <xf numFmtId="0" fontId="72" fillId="0" borderId="16" xfId="23" applyFont="1" applyFill="1" applyBorder="1" applyAlignment="1">
      <alignment horizontal="center" vertical="center" wrapText="1"/>
    </xf>
    <xf numFmtId="0" fontId="72" fillId="0" borderId="16" xfId="23" applyFont="1" applyFill="1" applyBorder="1" applyAlignment="1">
      <alignment vertical="center" wrapText="1"/>
    </xf>
    <xf numFmtId="0" fontId="72" fillId="0" borderId="0" xfId="79" applyFont="1" applyFill="1" applyBorder="1" applyAlignment="1">
      <alignment vertical="center"/>
    </xf>
    <xf numFmtId="174" fontId="72" fillId="0" borderId="20" xfId="79" applyNumberFormat="1" applyFont="1" applyFill="1" applyBorder="1" applyAlignment="1">
      <alignment horizontal="center" vertical="center" wrapText="1"/>
    </xf>
    <xf numFmtId="171" fontId="72" fillId="0" borderId="20" xfId="79" applyNumberFormat="1" applyFont="1" applyFill="1" applyBorder="1" applyAlignment="1">
      <alignment horizontal="center" vertical="center" wrapText="1"/>
    </xf>
    <xf numFmtId="2" fontId="72" fillId="0" borderId="20" xfId="79" applyNumberFormat="1" applyFont="1" applyFill="1" applyBorder="1" applyAlignment="1">
      <alignment horizontal="center" vertical="center" wrapText="1"/>
    </xf>
    <xf numFmtId="0" fontId="94" fillId="0" borderId="10" xfId="0" applyFont="1" applyBorder="1" applyAlignment="1">
      <alignment horizontal="center" vertical="center" wrapText="1"/>
    </xf>
    <xf numFmtId="0" fontId="94" fillId="0" borderId="10" xfId="0" applyFont="1" applyBorder="1" applyAlignment="1">
      <alignment vertical="center" wrapText="1"/>
    </xf>
    <xf numFmtId="0" fontId="94" fillId="0" borderId="10" xfId="0" applyFont="1" applyBorder="1" applyAlignment="1">
      <alignment wrapText="1"/>
    </xf>
    <xf numFmtId="0" fontId="101" fillId="0" borderId="0" xfId="79" applyFill="1" applyBorder="1" applyAlignment="1">
      <alignment horizontal="left" wrapText="1"/>
    </xf>
    <xf numFmtId="0" fontId="94" fillId="0" borderId="15" xfId="22" applyFont="1" applyFill="1" applyBorder="1" applyAlignment="1">
      <alignment horizontal="center" vertical="center" wrapText="1"/>
    </xf>
    <xf numFmtId="0" fontId="72" fillId="0" borderId="10" xfId="23" applyFont="1" applyFill="1" applyBorder="1" applyAlignment="1">
      <alignment vertical="center" wrapText="1"/>
    </xf>
    <xf numFmtId="0" fontId="77" fillId="0" borderId="0" xfId="23" applyFont="1" applyFill="1" applyBorder="1" applyAlignment="1">
      <alignment vertical="center" wrapText="1"/>
    </xf>
    <xf numFmtId="0" fontId="0" fillId="24" borderId="0" xfId="0" applyFill="1" applyAlignment="1">
      <alignment vertical="center"/>
    </xf>
    <xf numFmtId="166" fontId="0" fillId="24" borderId="0" xfId="0" applyNumberFormat="1" applyFill="1" applyAlignment="1">
      <alignment vertical="center"/>
    </xf>
    <xf numFmtId="0" fontId="73" fillId="24" borderId="10" xfId="0" applyFont="1" applyFill="1" applyBorder="1" applyAlignment="1">
      <alignment horizontal="center" vertical="center" wrapText="1"/>
    </xf>
    <xf numFmtId="4" fontId="68" fillId="24" borderId="10" xfId="0" applyNumberFormat="1" applyFont="1" applyFill="1" applyBorder="1" applyAlignment="1">
      <alignment horizontal="center" vertical="center"/>
    </xf>
    <xf numFmtId="49" fontId="68" fillId="24" borderId="10" xfId="0" applyNumberFormat="1" applyFont="1" applyFill="1" applyBorder="1" applyAlignment="1">
      <alignment horizontal="center" vertical="center"/>
    </xf>
    <xf numFmtId="0" fontId="68" fillId="24" borderId="10" xfId="0" applyFont="1" applyFill="1" applyBorder="1" applyAlignment="1">
      <alignment horizontal="left" vertical="center"/>
    </xf>
    <xf numFmtId="49" fontId="68" fillId="24" borderId="10" xfId="0" applyNumberFormat="1" applyFont="1" applyFill="1" applyBorder="1" applyAlignment="1">
      <alignment horizontal="left" vertical="center" wrapText="1"/>
    </xf>
    <xf numFmtId="0" fontId="72" fillId="0" borderId="10" xfId="79" applyFont="1" applyFill="1" applyBorder="1" applyAlignment="1">
      <alignment horizontal="center" vertical="center" wrapText="1"/>
    </xf>
    <xf numFmtId="0" fontId="72" fillId="0" borderId="0" xfId="79" applyFont="1" applyFill="1" applyBorder="1" applyAlignment="1">
      <alignment vertical="center" wrapText="1"/>
    </xf>
    <xf numFmtId="0" fontId="77" fillId="0" borderId="10" xfId="53" applyFont="1" applyFill="1" applyBorder="1" applyAlignment="1">
      <alignment horizontal="center" vertical="center"/>
    </xf>
    <xf numFmtId="4" fontId="77" fillId="0" borderId="10" xfId="53" applyNumberFormat="1" applyFont="1" applyFill="1" applyBorder="1" applyAlignment="1">
      <alignment horizontal="center" vertical="center" wrapText="1"/>
    </xf>
    <xf numFmtId="0" fontId="61" fillId="0" borderId="0" xfId="53" applyFill="1" applyAlignment="1">
      <alignment horizontal="center" vertical="center" wrapText="1"/>
    </xf>
    <xf numFmtId="0" fontId="69" fillId="0" borderId="0" xfId="53" applyFont="1" applyFill="1" applyBorder="1" applyAlignment="1">
      <alignment horizontal="center" vertical="center" wrapText="1"/>
    </xf>
    <xf numFmtId="0" fontId="72" fillId="0" borderId="0" xfId="53" applyFont="1" applyFill="1" applyAlignment="1">
      <alignment horizontal="center" vertical="center" wrapText="1"/>
    </xf>
    <xf numFmtId="4" fontId="72" fillId="0" borderId="0" xfId="53" applyNumberFormat="1" applyFont="1" applyFill="1" applyAlignment="1">
      <alignment horizontal="center"/>
    </xf>
    <xf numFmtId="0" fontId="77" fillId="0" borderId="10" xfId="51" applyFont="1" applyFill="1" applyBorder="1" applyAlignment="1">
      <alignment horizontal="center" vertical="center" wrapText="1"/>
    </xf>
    <xf numFmtId="4" fontId="77" fillId="0" borderId="10" xfId="51" applyNumberFormat="1" applyFont="1" applyFill="1" applyBorder="1" applyAlignment="1">
      <alignment horizontal="center" vertical="center" wrapText="1"/>
    </xf>
    <xf numFmtId="43" fontId="72" fillId="0" borderId="0" xfId="223" applyFont="1" applyFill="1" applyBorder="1" applyAlignment="1">
      <alignment vertical="center"/>
    </xf>
    <xf numFmtId="180" fontId="72" fillId="0" borderId="10" xfId="0" applyNumberFormat="1" applyFont="1" applyFill="1" applyBorder="1" applyAlignment="1">
      <alignment horizontal="center"/>
    </xf>
    <xf numFmtId="182" fontId="72" fillId="0" borderId="10" xfId="0" applyNumberFormat="1" applyFont="1" applyFill="1" applyBorder="1" applyAlignment="1">
      <alignment horizontal="center"/>
    </xf>
    <xf numFmtId="183" fontId="77" fillId="0" borderId="16" xfId="51" applyNumberFormat="1" applyFont="1" applyFill="1" applyBorder="1" applyAlignment="1">
      <alignment horizontal="center" vertical="center"/>
    </xf>
    <xf numFmtId="4" fontId="77" fillId="0" borderId="16" xfId="51" applyNumberFormat="1" applyFont="1" applyFill="1" applyBorder="1" applyAlignment="1">
      <alignment horizontal="center" vertical="center"/>
    </xf>
    <xf numFmtId="10" fontId="61" fillId="0" borderId="0" xfId="357" applyNumberFormat="1" applyFont="1" applyFill="1" applyBorder="1"/>
    <xf numFmtId="43" fontId="77" fillId="0" borderId="0" xfId="223" applyFont="1" applyFill="1" applyBorder="1" applyAlignment="1">
      <alignment horizontal="center" vertical="center"/>
    </xf>
    <xf numFmtId="170" fontId="61" fillId="24" borderId="0" xfId="357" applyNumberFormat="1" applyFont="1" applyFill="1" applyAlignment="1">
      <alignment vertical="center"/>
    </xf>
    <xf numFmtId="0" fontId="94" fillId="0" borderId="10" xfId="79" applyFont="1" applyFill="1" applyBorder="1" applyAlignment="1">
      <alignment horizontal="center" vertical="center" wrapText="1"/>
    </xf>
    <xf numFmtId="165" fontId="107" fillId="0" borderId="10" xfId="96" applyFont="1" applyFill="1" applyBorder="1" applyAlignment="1">
      <alignment vertical="center"/>
    </xf>
    <xf numFmtId="175" fontId="94" fillId="0" borderId="0" xfId="79" applyNumberFormat="1" applyFont="1" applyFill="1" applyBorder="1" applyAlignment="1">
      <alignment horizontal="center"/>
    </xf>
    <xf numFmtId="175" fontId="112" fillId="0" borderId="0" xfId="79" applyNumberFormat="1" applyFont="1" applyFill="1" applyBorder="1" applyAlignment="1">
      <alignment horizontal="center" vertical="center" wrapText="1"/>
    </xf>
    <xf numFmtId="175" fontId="72" fillId="0" borderId="10" xfId="343" applyNumberFormat="1" applyFont="1" applyFill="1" applyBorder="1" applyAlignment="1">
      <alignment horizontal="center" vertical="center" wrapText="1"/>
    </xf>
    <xf numFmtId="175" fontId="94" fillId="0" borderId="0" xfId="79" applyNumberFormat="1" applyFont="1" applyFill="1" applyBorder="1" applyAlignment="1">
      <alignment horizontal="center" wrapText="1"/>
    </xf>
    <xf numFmtId="0" fontId="94" fillId="0" borderId="10" xfId="0" applyFont="1" applyBorder="1" applyAlignment="1">
      <alignment horizontal="left" vertical="center" wrapText="1"/>
    </xf>
    <xf numFmtId="0" fontId="94" fillId="0" borderId="10" xfId="22" applyFont="1" applyFill="1" applyBorder="1" applyAlignment="1">
      <alignment horizontal="center" vertical="center" wrapText="1"/>
    </xf>
    <xf numFmtId="0" fontId="72" fillId="24" borderId="10" xfId="0" applyFont="1" applyFill="1" applyBorder="1" applyAlignment="1">
      <alignment horizontal="center" vertical="center" wrapText="1"/>
    </xf>
    <xf numFmtId="0" fontId="72" fillId="24" borderId="10" xfId="0" applyFont="1" applyFill="1" applyBorder="1" applyAlignment="1">
      <alignment vertical="center" wrapText="1"/>
    </xf>
    <xf numFmtId="2" fontId="72" fillId="24" borderId="20" xfId="79" applyNumberFormat="1" applyFont="1" applyFill="1" applyBorder="1" applyAlignment="1">
      <alignment horizontal="center" vertical="center" wrapText="1"/>
    </xf>
    <xf numFmtId="0" fontId="72" fillId="24" borderId="16" xfId="23" applyFont="1" applyFill="1" applyBorder="1" applyAlignment="1">
      <alignment horizontal="center" vertical="center" wrapText="1"/>
    </xf>
    <xf numFmtId="0" fontId="72" fillId="24" borderId="16" xfId="23" applyFont="1" applyFill="1" applyBorder="1" applyAlignment="1">
      <alignment vertical="center" wrapText="1"/>
    </xf>
    <xf numFmtId="0" fontId="72" fillId="24" borderId="0" xfId="79" applyFont="1" applyFill="1" applyBorder="1" applyAlignment="1">
      <alignment vertical="center"/>
    </xf>
    <xf numFmtId="2" fontId="72" fillId="0" borderId="10" xfId="0" applyNumberFormat="1" applyFont="1" applyBorder="1" applyAlignment="1">
      <alignment horizontal="center" vertical="center" wrapText="1"/>
    </xf>
    <xf numFmtId="0" fontId="87" fillId="24" borderId="54" xfId="287" applyFont="1" applyFill="1" applyBorder="1" applyAlignment="1">
      <alignment horizontal="center" vertical="center"/>
    </xf>
    <xf numFmtId="0" fontId="77" fillId="24" borderId="14" xfId="287" applyFont="1" applyFill="1" applyBorder="1" applyAlignment="1">
      <alignment vertical="center" wrapText="1"/>
    </xf>
    <xf numFmtId="0" fontId="77" fillId="24" borderId="12" xfId="287" applyFont="1" applyFill="1" applyBorder="1" applyAlignment="1">
      <alignment vertical="center" wrapText="1"/>
    </xf>
    <xf numFmtId="0" fontId="77" fillId="24" borderId="13" xfId="287" applyFont="1" applyFill="1" applyBorder="1" applyAlignment="1">
      <alignment vertical="center" wrapText="1"/>
    </xf>
    <xf numFmtId="0" fontId="107" fillId="24" borderId="0" xfId="79" applyFont="1" applyFill="1" applyBorder="1" applyAlignment="1">
      <alignment horizontal="center" vertical="center" wrapText="1"/>
    </xf>
    <xf numFmtId="2" fontId="72" fillId="0" borderId="0" xfId="79" applyNumberFormat="1" applyFont="1" applyFill="1" applyBorder="1" applyAlignment="1">
      <alignment horizontal="center" vertical="center"/>
    </xf>
    <xf numFmtId="175" fontId="72" fillId="0" borderId="0" xfId="79" applyNumberFormat="1" applyFont="1" applyFill="1" applyBorder="1" applyAlignment="1">
      <alignment horizontal="center"/>
    </xf>
    <xf numFmtId="0" fontId="72" fillId="0" borderId="0" xfId="79" applyFont="1" applyFill="1" applyBorder="1" applyAlignment="1">
      <alignment horizontal="center" vertical="center"/>
    </xf>
    <xf numFmtId="0" fontId="72" fillId="0" borderId="0" xfId="79" applyFont="1" applyFill="1" applyBorder="1" applyAlignment="1">
      <alignment horizontal="right" vertical="center"/>
    </xf>
    <xf numFmtId="0" fontId="72" fillId="0" borderId="0" xfId="79" applyFont="1" applyFill="1" applyBorder="1"/>
    <xf numFmtId="0" fontId="110" fillId="24" borderId="0" xfId="53" applyFont="1" applyFill="1" applyAlignment="1">
      <alignment horizontal="center" vertical="center"/>
    </xf>
    <xf numFmtId="0" fontId="110" fillId="24" borderId="0" xfId="53" applyFont="1" applyFill="1" applyAlignment="1">
      <alignment vertical="center"/>
    </xf>
    <xf numFmtId="0" fontId="110" fillId="24" borderId="0" xfId="53" applyFont="1" applyFill="1" applyAlignment="1">
      <alignment horizontal="right" vertical="center"/>
    </xf>
    <xf numFmtId="0" fontId="105" fillId="24" borderId="0" xfId="53" applyFont="1" applyFill="1" applyAlignment="1">
      <alignment horizontal="center" vertical="center"/>
    </xf>
    <xf numFmtId="0" fontId="105" fillId="24" borderId="0" xfId="53" applyFont="1" applyFill="1" applyAlignment="1">
      <alignment vertical="center"/>
    </xf>
    <xf numFmtId="0" fontId="131" fillId="24" borderId="0" xfId="53" applyFont="1" applyFill="1" applyAlignment="1">
      <alignment vertical="center"/>
    </xf>
    <xf numFmtId="4" fontId="105" fillId="24" borderId="0" xfId="53" applyNumberFormat="1" applyFont="1" applyFill="1" applyAlignment="1">
      <alignment horizontal="left" vertical="center"/>
    </xf>
    <xf numFmtId="4" fontId="105" fillId="24" borderId="0" xfId="53" applyNumberFormat="1" applyFont="1" applyFill="1" applyAlignment="1">
      <alignment horizontal="right" vertical="center"/>
    </xf>
    <xf numFmtId="0" fontId="105" fillId="24" borderId="0" xfId="53" applyFont="1" applyFill="1" applyBorder="1" applyAlignment="1">
      <alignment horizontal="center" vertical="center" wrapText="1"/>
    </xf>
    <xf numFmtId="0" fontId="105" fillId="24" borderId="0" xfId="53" applyFont="1" applyFill="1" applyBorder="1" applyAlignment="1">
      <alignment horizontal="right" vertical="center"/>
    </xf>
    <xf numFmtId="4" fontId="105" fillId="24" borderId="10" xfId="53" applyNumberFormat="1" applyFont="1" applyFill="1" applyBorder="1" applyAlignment="1">
      <alignment horizontal="center" vertical="center" wrapText="1"/>
    </xf>
    <xf numFmtId="0" fontId="105" fillId="24" borderId="10" xfId="53" applyFont="1" applyFill="1" applyBorder="1" applyAlignment="1">
      <alignment horizontal="center" vertical="center" wrapText="1"/>
    </xf>
    <xf numFmtId="0" fontId="113" fillId="24" borderId="10" xfId="53" applyFont="1" applyFill="1" applyBorder="1" applyAlignment="1">
      <alignment vertical="center"/>
    </xf>
    <xf numFmtId="0" fontId="105" fillId="24" borderId="10" xfId="53" applyFont="1" applyFill="1" applyBorder="1" applyAlignment="1">
      <alignment vertical="center" wrapText="1"/>
    </xf>
    <xf numFmtId="4" fontId="105" fillId="24" borderId="10" xfId="53" applyNumberFormat="1" applyFont="1" applyFill="1" applyBorder="1" applyAlignment="1">
      <alignment horizontal="right" vertical="center" wrapText="1"/>
    </xf>
    <xf numFmtId="0" fontId="110" fillId="24" borderId="0" xfId="53" applyFont="1" applyFill="1" applyBorder="1" applyAlignment="1">
      <alignment vertical="center"/>
    </xf>
    <xf numFmtId="0" fontId="110" fillId="24" borderId="0" xfId="53" applyFont="1" applyFill="1" applyBorder="1" applyAlignment="1">
      <alignment horizontal="right" vertical="center"/>
    </xf>
    <xf numFmtId="0" fontId="113" fillId="24" borderId="10" xfId="53" applyFont="1" applyFill="1" applyBorder="1" applyAlignment="1">
      <alignment horizontal="left" vertical="center"/>
    </xf>
    <xf numFmtId="0" fontId="110" fillId="24" borderId="0" xfId="53" applyFont="1" applyFill="1" applyBorder="1" applyAlignment="1">
      <alignment vertical="top" wrapText="1"/>
    </xf>
    <xf numFmtId="0" fontId="105" fillId="24" borderId="30" xfId="53" applyFont="1" applyFill="1" applyBorder="1" applyAlignment="1">
      <alignment horizontal="center" vertical="center"/>
    </xf>
    <xf numFmtId="0" fontId="105" fillId="24" borderId="30" xfId="53" applyFont="1" applyFill="1" applyBorder="1" applyAlignment="1">
      <alignment vertical="center"/>
    </xf>
    <xf numFmtId="0" fontId="105" fillId="24" borderId="30" xfId="53" applyFont="1" applyFill="1" applyBorder="1" applyAlignment="1">
      <alignment horizontal="left" vertical="center"/>
    </xf>
    <xf numFmtId="0" fontId="132" fillId="24" borderId="0" xfId="79" applyFont="1" applyFill="1" applyBorder="1" applyAlignment="1">
      <alignment vertical="center" wrapText="1"/>
    </xf>
    <xf numFmtId="0" fontId="109" fillId="24" borderId="10" xfId="79" applyFont="1" applyFill="1" applyBorder="1" applyAlignment="1">
      <alignment horizontal="center" vertical="center" wrapText="1"/>
    </xf>
    <xf numFmtId="0" fontId="107" fillId="24" borderId="16" xfId="79" applyFont="1" applyFill="1" applyBorder="1" applyAlignment="1">
      <alignment horizontal="center" vertical="center" wrapText="1"/>
    </xf>
    <xf numFmtId="0" fontId="107" fillId="24" borderId="16" xfId="22" applyFont="1" applyFill="1" applyBorder="1" applyAlignment="1">
      <alignment horizontal="center" vertical="center" wrapText="1"/>
    </xf>
    <xf numFmtId="166" fontId="109" fillId="24" borderId="10" xfId="79" applyNumberFormat="1" applyFont="1" applyFill="1" applyBorder="1" applyAlignment="1">
      <alignment horizontal="center" vertical="center" wrapText="1"/>
    </xf>
    <xf numFmtId="0" fontId="107" fillId="24" borderId="15" xfId="23" applyFont="1" applyFill="1" applyBorder="1" applyAlignment="1">
      <alignment horizontal="center" vertical="center" wrapText="1"/>
    </xf>
    <xf numFmtId="0" fontId="107" fillId="24" borderId="15" xfId="23" applyFont="1" applyFill="1" applyBorder="1" applyAlignment="1">
      <alignment horizontal="left" vertical="center" wrapText="1"/>
    </xf>
    <xf numFmtId="0" fontId="107" fillId="24" borderId="10" xfId="23" applyFont="1" applyFill="1" applyBorder="1" applyAlignment="1">
      <alignment horizontal="center" vertical="center" wrapText="1"/>
    </xf>
    <xf numFmtId="0" fontId="107" fillId="24" borderId="10" xfId="23" applyFont="1" applyFill="1" applyBorder="1" applyAlignment="1">
      <alignment horizontal="left" vertical="center" wrapText="1"/>
    </xf>
    <xf numFmtId="166" fontId="109" fillId="0" borderId="10" xfId="79" applyNumberFormat="1" applyFont="1" applyFill="1" applyBorder="1" applyAlignment="1">
      <alignment horizontal="center" vertical="center" wrapText="1"/>
    </xf>
    <xf numFmtId="0" fontId="107" fillId="0" borderId="10" xfId="23" applyFont="1" applyFill="1" applyBorder="1" applyAlignment="1">
      <alignment horizontal="center" vertical="center" wrapText="1"/>
    </xf>
    <xf numFmtId="0" fontId="107" fillId="0" borderId="10" xfId="23" applyFont="1" applyFill="1" applyBorder="1" applyAlignment="1">
      <alignment horizontal="left" vertical="center" wrapText="1"/>
    </xf>
    <xf numFmtId="0" fontId="118" fillId="24" borderId="0" xfId="42" applyFont="1" applyFill="1" applyAlignment="1">
      <alignment vertical="center"/>
    </xf>
    <xf numFmtId="0" fontId="72" fillId="24" borderId="0" xfId="42" applyFont="1" applyFill="1" applyAlignment="1">
      <alignment horizontal="center" vertical="center"/>
    </xf>
    <xf numFmtId="0" fontId="72" fillId="24" borderId="0" xfId="42" applyFont="1" applyFill="1" applyAlignment="1">
      <alignment horizontal="left" vertical="center"/>
    </xf>
    <xf numFmtId="0" fontId="72" fillId="24" borderId="0" xfId="42" applyFont="1" applyFill="1" applyAlignment="1">
      <alignment horizontal="center" vertical="center" wrapText="1"/>
    </xf>
    <xf numFmtId="4" fontId="72" fillId="24" borderId="0" xfId="42" applyNumberFormat="1" applyFont="1" applyFill="1" applyAlignment="1">
      <alignment horizontal="left" vertical="center"/>
    </xf>
    <xf numFmtId="0" fontId="77" fillId="24" borderId="0" xfId="42" applyFont="1" applyFill="1" applyAlignment="1">
      <alignment horizontal="center" vertical="center" wrapText="1"/>
    </xf>
    <xf numFmtId="0" fontId="87" fillId="24" borderId="10" xfId="42" applyFont="1" applyFill="1" applyBorder="1" applyAlignment="1">
      <alignment horizontal="center" vertical="center" wrapText="1"/>
    </xf>
    <xf numFmtId="0" fontId="77" fillId="24" borderId="10" xfId="42" applyFont="1" applyFill="1" applyBorder="1" applyAlignment="1">
      <alignment horizontal="center" vertical="center" wrapText="1"/>
    </xf>
    <xf numFmtId="0" fontId="77" fillId="24" borderId="10" xfId="42" applyFont="1" applyFill="1" applyBorder="1" applyAlignment="1">
      <alignment horizontal="left" vertical="center" wrapText="1"/>
    </xf>
    <xf numFmtId="4" fontId="77" fillId="24" borderId="10" xfId="42" applyNumberFormat="1" applyFont="1" applyFill="1" applyBorder="1" applyAlignment="1">
      <alignment horizontal="center" vertical="center" wrapText="1"/>
    </xf>
    <xf numFmtId="4" fontId="77" fillId="24" borderId="16" xfId="42" applyNumberFormat="1" applyFont="1" applyFill="1" applyBorder="1" applyAlignment="1">
      <alignment horizontal="center" vertical="center" wrapText="1"/>
    </xf>
    <xf numFmtId="0" fontId="72" fillId="24" borderId="16" xfId="42" applyFont="1" applyFill="1" applyBorder="1" applyAlignment="1">
      <alignment horizontal="center" vertical="center" wrapText="1"/>
    </xf>
    <xf numFmtId="0" fontId="77" fillId="24" borderId="10" xfId="42" applyFont="1" applyFill="1" applyBorder="1" applyAlignment="1">
      <alignment vertical="center" wrapText="1"/>
    </xf>
    <xf numFmtId="0" fontId="77" fillId="24" borderId="10" xfId="42" applyNumberFormat="1" applyFont="1" applyFill="1" applyBorder="1" applyAlignment="1">
      <alignment horizontal="left" vertical="center" wrapText="1"/>
    </xf>
    <xf numFmtId="0" fontId="77" fillId="24" borderId="16" xfId="42" applyFont="1" applyFill="1" applyBorder="1" applyAlignment="1">
      <alignment horizontal="center" vertical="center" wrapText="1"/>
    </xf>
    <xf numFmtId="49" fontId="77" fillId="24" borderId="10" xfId="42" applyNumberFormat="1" applyFont="1" applyFill="1" applyBorder="1" applyAlignment="1">
      <alignment horizontal="center" vertical="center"/>
    </xf>
    <xf numFmtId="49" fontId="77" fillId="24" borderId="10" xfId="42" applyNumberFormat="1" applyFont="1" applyFill="1" applyBorder="1" applyAlignment="1">
      <alignment vertical="center" wrapText="1"/>
    </xf>
    <xf numFmtId="49" fontId="77" fillId="24" borderId="10" xfId="42" applyNumberFormat="1" applyFont="1" applyFill="1" applyBorder="1" applyAlignment="1">
      <alignment horizontal="left" vertical="center" wrapText="1"/>
    </xf>
    <xf numFmtId="49" fontId="77" fillId="24" borderId="10" xfId="42" applyNumberFormat="1" applyFont="1" applyFill="1" applyBorder="1" applyAlignment="1">
      <alignment horizontal="center" vertical="center" wrapText="1"/>
    </xf>
    <xf numFmtId="0" fontId="77" fillId="24" borderId="10" xfId="42" applyFont="1" applyFill="1" applyBorder="1" applyAlignment="1">
      <alignment horizontal="center" vertical="center"/>
    </xf>
    <xf numFmtId="0" fontId="130" fillId="24" borderId="0" xfId="0" applyFont="1" applyFill="1" applyAlignment="1">
      <alignment horizontal="left" vertical="center" wrapText="1"/>
    </xf>
    <xf numFmtId="0" fontId="77" fillId="24" borderId="10" xfId="42" applyFont="1" applyFill="1" applyBorder="1" applyAlignment="1">
      <alignment vertical="center"/>
    </xf>
    <xf numFmtId="0" fontId="77" fillId="24" borderId="0" xfId="0" applyFont="1" applyFill="1" applyAlignment="1">
      <alignment vertical="center" wrapText="1"/>
    </xf>
    <xf numFmtId="0" fontId="77" fillId="24" borderId="0" xfId="42" applyFont="1" applyFill="1" applyAlignment="1">
      <alignment vertical="center"/>
    </xf>
    <xf numFmtId="49" fontId="77" fillId="24" borderId="14" xfId="42" applyNumberFormat="1" applyFont="1" applyFill="1" applyBorder="1" applyAlignment="1">
      <alignment vertical="center" wrapText="1"/>
    </xf>
    <xf numFmtId="49" fontId="77" fillId="24" borderId="14" xfId="80" applyNumberFormat="1" applyFont="1" applyFill="1" applyBorder="1" applyAlignment="1">
      <alignment vertical="center" wrapText="1"/>
    </xf>
    <xf numFmtId="49" fontId="77" fillId="24" borderId="10" xfId="356" applyNumberFormat="1" applyFont="1" applyFill="1" applyBorder="1" applyAlignment="1">
      <alignment horizontal="center" vertical="center"/>
    </xf>
    <xf numFmtId="49" fontId="77" fillId="24" borderId="14" xfId="356" applyNumberFormat="1" applyFont="1" applyFill="1" applyBorder="1" applyAlignment="1">
      <alignment vertical="center" wrapText="1"/>
    </xf>
    <xf numFmtId="0" fontId="77" fillId="24" borderId="15" xfId="42" applyFont="1" applyFill="1" applyBorder="1" applyAlignment="1">
      <alignment horizontal="center" vertical="center" wrapText="1"/>
    </xf>
    <xf numFmtId="0" fontId="77" fillId="24" borderId="10" xfId="42" applyFont="1" applyFill="1" applyBorder="1" applyAlignment="1">
      <alignment horizontal="left" vertical="center"/>
    </xf>
    <xf numFmtId="170" fontId="77" fillId="24" borderId="10" xfId="285" applyNumberFormat="1" applyFont="1" applyFill="1" applyBorder="1" applyAlignment="1">
      <alignment horizontal="center" vertical="center"/>
    </xf>
    <xf numFmtId="170" fontId="77" fillId="24" borderId="0" xfId="285" applyNumberFormat="1" applyFont="1" applyFill="1" applyAlignment="1">
      <alignment horizontal="left" vertical="center"/>
    </xf>
    <xf numFmtId="49" fontId="77" fillId="24" borderId="14" xfId="42" applyNumberFormat="1" applyFont="1" applyFill="1" applyBorder="1" applyAlignment="1">
      <alignment horizontal="center" vertical="center"/>
    </xf>
    <xf numFmtId="0" fontId="111" fillId="24" borderId="0" xfId="0" applyFont="1" applyFill="1" applyAlignment="1">
      <alignment vertical="center" wrapText="1"/>
    </xf>
    <xf numFmtId="0" fontId="72" fillId="24" borderId="10" xfId="42" applyFont="1" applyFill="1" applyBorder="1" applyAlignment="1">
      <alignment horizontal="center" vertical="center" wrapText="1"/>
    </xf>
    <xf numFmtId="0" fontId="77" fillId="24" borderId="13" xfId="42" applyFont="1" applyFill="1" applyBorder="1" applyAlignment="1">
      <alignment horizontal="center" vertical="center"/>
    </xf>
    <xf numFmtId="49" fontId="77" fillId="24" borderId="13" xfId="42" applyNumberFormat="1" applyFont="1" applyFill="1" applyBorder="1" applyAlignment="1">
      <alignment horizontal="center" vertical="center"/>
    </xf>
    <xf numFmtId="0" fontId="77" fillId="24" borderId="13" xfId="42" applyFont="1" applyFill="1" applyBorder="1" applyAlignment="1">
      <alignment horizontal="center" vertical="center" wrapText="1"/>
    </xf>
    <xf numFmtId="0" fontId="111" fillId="24" borderId="10" xfId="0" applyFont="1" applyFill="1" applyBorder="1" applyAlignment="1">
      <alignment vertical="center"/>
    </xf>
    <xf numFmtId="0" fontId="77" fillId="24" borderId="16" xfId="42" applyFont="1" applyFill="1" applyBorder="1" applyAlignment="1">
      <alignment horizontal="center" vertical="center"/>
    </xf>
    <xf numFmtId="0" fontId="77" fillId="24" borderId="16" xfId="42" applyFont="1" applyFill="1" applyBorder="1" applyAlignment="1">
      <alignment vertical="center" wrapText="1"/>
    </xf>
    <xf numFmtId="0" fontId="77" fillId="24" borderId="16" xfId="42" applyFont="1" applyFill="1" applyBorder="1" applyAlignment="1">
      <alignment horizontal="left" vertical="center" wrapText="1"/>
    </xf>
    <xf numFmtId="4" fontId="77" fillId="24" borderId="16" xfId="42" applyNumberFormat="1" applyFont="1" applyFill="1" applyBorder="1" applyAlignment="1">
      <alignment horizontal="center" vertical="center"/>
    </xf>
    <xf numFmtId="49" fontId="77" fillId="24" borderId="10" xfId="78" applyNumberFormat="1" applyFont="1" applyFill="1" applyBorder="1" applyAlignment="1">
      <alignment horizontal="center" vertical="center"/>
    </xf>
    <xf numFmtId="49" fontId="77" fillId="24" borderId="10" xfId="78" applyNumberFormat="1" applyFont="1" applyFill="1" applyBorder="1" applyAlignment="1">
      <alignment vertical="center" wrapText="1"/>
    </xf>
    <xf numFmtId="0" fontId="77" fillId="24" borderId="0" xfId="42" applyFont="1" applyFill="1" applyAlignment="1">
      <alignment vertical="center" wrapText="1"/>
    </xf>
    <xf numFmtId="0" fontId="72" fillId="24" borderId="0" xfId="42" applyFont="1" applyFill="1" applyAlignment="1">
      <alignment vertical="center" wrapText="1"/>
    </xf>
    <xf numFmtId="49" fontId="77" fillId="24" borderId="13" xfId="78" applyNumberFormat="1" applyFont="1" applyFill="1" applyBorder="1" applyAlignment="1">
      <alignment horizontal="center" vertical="center"/>
    </xf>
    <xf numFmtId="49" fontId="77" fillId="24" borderId="10" xfId="78" applyNumberFormat="1" applyFont="1" applyFill="1" applyBorder="1" applyAlignment="1">
      <alignment horizontal="left" vertical="center" wrapText="1"/>
    </xf>
    <xf numFmtId="0" fontId="77" fillId="24" borderId="10" xfId="42" applyFont="1" applyFill="1" applyBorder="1" applyAlignment="1">
      <alignment horizontal="left" wrapText="1"/>
    </xf>
    <xf numFmtId="0" fontId="72" fillId="24" borderId="0" xfId="42" applyFont="1" applyFill="1" applyBorder="1" applyAlignment="1">
      <alignment vertical="center" wrapText="1"/>
    </xf>
    <xf numFmtId="0" fontId="118" fillId="24" borderId="0" xfId="42" applyFont="1" applyFill="1" applyBorder="1" applyAlignment="1">
      <alignment vertical="center" wrapText="1"/>
    </xf>
    <xf numFmtId="0" fontId="72" fillId="24" borderId="0" xfId="42" applyFont="1" applyFill="1" applyBorder="1" applyAlignment="1">
      <alignment horizontal="center" vertical="center" wrapText="1"/>
    </xf>
    <xf numFmtId="0" fontId="120" fillId="24" borderId="17" xfId="287" applyFont="1" applyFill="1" applyBorder="1" applyAlignment="1">
      <alignment horizontal="center" vertical="center"/>
    </xf>
    <xf numFmtId="0" fontId="103" fillId="0" borderId="10" xfId="0" applyFont="1" applyBorder="1" applyAlignment="1">
      <alignment horizontal="center" vertical="center" wrapText="1"/>
    </xf>
    <xf numFmtId="0" fontId="103" fillId="0" borderId="10" xfId="0" applyFont="1" applyBorder="1" applyAlignment="1">
      <alignment vertical="center" wrapText="1"/>
    </xf>
    <xf numFmtId="171" fontId="103" fillId="0" borderId="20" xfId="79" applyNumberFormat="1" applyFont="1" applyFill="1" applyBorder="1" applyAlignment="1">
      <alignment horizontal="center" vertical="center" wrapText="1"/>
    </xf>
    <xf numFmtId="0" fontId="103" fillId="0" borderId="16" xfId="23" applyFont="1" applyFill="1" applyBorder="1" applyAlignment="1">
      <alignment horizontal="center" vertical="center" wrapText="1"/>
    </xf>
    <xf numFmtId="0" fontId="103" fillId="0" borderId="16" xfId="23" applyFont="1" applyFill="1" applyBorder="1" applyAlignment="1">
      <alignment vertical="center" wrapText="1"/>
    </xf>
    <xf numFmtId="0" fontId="103" fillId="0" borderId="0" xfId="79" applyFont="1" applyFill="1" applyBorder="1" applyAlignment="1">
      <alignment vertical="center"/>
    </xf>
    <xf numFmtId="0" fontId="133" fillId="0" borderId="0" xfId="79" applyFont="1" applyFill="1" applyBorder="1"/>
    <xf numFmtId="0" fontId="133" fillId="0" borderId="0" xfId="79" applyFont="1" applyFill="1" applyBorder="1" applyAlignment="1">
      <alignment horizontal="left" wrapText="1"/>
    </xf>
    <xf numFmtId="4" fontId="133" fillId="0" borderId="0" xfId="79" applyNumberFormat="1" applyFont="1" applyFill="1" applyBorder="1" applyAlignment="1">
      <alignment horizontal="center"/>
    </xf>
    <xf numFmtId="0" fontId="133" fillId="0" borderId="0" xfId="79" applyFont="1" applyFill="1" applyBorder="1" applyAlignment="1">
      <alignment horizontal="center" vertical="center" wrapText="1"/>
    </xf>
    <xf numFmtId="2" fontId="133" fillId="0" borderId="0" xfId="79" applyNumberFormat="1" applyFont="1" applyFill="1" applyBorder="1" applyAlignment="1">
      <alignment horizontal="center" vertical="center"/>
    </xf>
    <xf numFmtId="0" fontId="94" fillId="0" borderId="10" xfId="79" applyFont="1" applyFill="1" applyBorder="1" applyAlignment="1">
      <alignment horizontal="center" vertical="center"/>
    </xf>
    <xf numFmtId="0" fontId="94" fillId="0" borderId="10" xfId="0" applyFont="1" applyFill="1" applyBorder="1" applyAlignment="1">
      <alignment horizontal="center" vertical="center" wrapText="1"/>
    </xf>
    <xf numFmtId="0" fontId="94" fillId="0" borderId="10" xfId="0" applyFont="1" applyBorder="1" applyAlignment="1">
      <alignment horizontal="center" vertical="center"/>
    </xf>
    <xf numFmtId="0" fontId="94" fillId="0" borderId="10" xfId="23" applyFont="1" applyFill="1" applyBorder="1" applyAlignment="1">
      <alignment vertical="center" wrapText="1"/>
    </xf>
    <xf numFmtId="171" fontId="72" fillId="0" borderId="10" xfId="0" applyNumberFormat="1" applyFont="1" applyBorder="1" applyAlignment="1">
      <alignment horizontal="center" vertical="center" wrapText="1"/>
    </xf>
    <xf numFmtId="0" fontId="68" fillId="0" borderId="10" xfId="0" applyFont="1" applyFill="1" applyBorder="1" applyAlignment="1">
      <alignment horizontal="center" vertical="center" wrapText="1"/>
    </xf>
    <xf numFmtId="0" fontId="68" fillId="0" borderId="15" xfId="0" applyFont="1" applyFill="1" applyBorder="1" applyAlignment="1">
      <alignment horizontal="center" vertical="center" wrapText="1"/>
    </xf>
    <xf numFmtId="0" fontId="68" fillId="24" borderId="10" xfId="0" applyFont="1" applyFill="1" applyBorder="1" applyAlignment="1">
      <alignment horizontal="center" vertical="center" wrapText="1"/>
    </xf>
    <xf numFmtId="4" fontId="0" fillId="0" borderId="0" xfId="0" applyNumberFormat="1" applyFill="1" applyAlignment="1">
      <alignment vertical="center"/>
    </xf>
    <xf numFmtId="0" fontId="0" fillId="24" borderId="0" xfId="0" applyFill="1" applyBorder="1" applyAlignment="1">
      <alignment vertical="center"/>
    </xf>
    <xf numFmtId="0" fontId="77" fillId="0" borderId="10" xfId="53" applyFont="1" applyFill="1" applyBorder="1" applyAlignment="1">
      <alignment horizontal="center" vertical="center" wrapText="1"/>
    </xf>
    <xf numFmtId="4" fontId="77" fillId="0" borderId="10" xfId="53" applyNumberFormat="1" applyFont="1" applyFill="1" applyBorder="1" applyAlignment="1">
      <alignment horizontal="center" vertical="center" wrapText="1"/>
    </xf>
    <xf numFmtId="0" fontId="77" fillId="0" borderId="0" xfId="53" applyFont="1" applyFill="1" applyBorder="1" applyAlignment="1">
      <alignment horizontal="center" vertical="center" wrapText="1"/>
    </xf>
    <xf numFmtId="0" fontId="77" fillId="0" borderId="10" xfId="53" applyFont="1" applyFill="1" applyBorder="1" applyAlignment="1">
      <alignment horizontal="center" vertical="center"/>
    </xf>
    <xf numFmtId="0" fontId="135" fillId="24" borderId="0" xfId="0" applyFont="1" applyFill="1" applyAlignment="1">
      <alignment vertical="center"/>
    </xf>
    <xf numFmtId="2" fontId="136" fillId="24" borderId="0" xfId="0" applyNumberFormat="1" applyFont="1" applyFill="1" applyAlignment="1">
      <alignment vertical="center"/>
    </xf>
    <xf numFmtId="0" fontId="137" fillId="25" borderId="0" xfId="79" applyFont="1" applyFill="1" applyBorder="1" applyAlignment="1"/>
    <xf numFmtId="165" fontId="133" fillId="24" borderId="10" xfId="96" applyFont="1" applyFill="1" applyBorder="1" applyAlignment="1"/>
    <xf numFmtId="0" fontId="94" fillId="24" borderId="10" xfId="0" applyFont="1" applyFill="1" applyBorder="1" applyAlignment="1">
      <alignment horizontal="center" vertical="center" wrapText="1"/>
    </xf>
    <xf numFmtId="0" fontId="94" fillId="24" borderId="10" xfId="0" applyFont="1" applyFill="1" applyBorder="1" applyAlignment="1">
      <alignment vertical="center" wrapText="1"/>
    </xf>
    <xf numFmtId="165" fontId="94" fillId="24" borderId="10" xfId="96" applyFont="1" applyFill="1" applyBorder="1" applyAlignment="1">
      <alignment vertical="center"/>
    </xf>
    <xf numFmtId="0" fontId="94" fillId="24" borderId="0" xfId="79" applyFont="1" applyFill="1" applyBorder="1"/>
    <xf numFmtId="0" fontId="0" fillId="24" borderId="0" xfId="0" applyFont="1" applyFill="1" applyAlignment="1">
      <alignment vertical="center"/>
    </xf>
    <xf numFmtId="2" fontId="0" fillId="24" borderId="10" xfId="0" applyNumberFormat="1" applyFont="1" applyFill="1" applyBorder="1" applyAlignment="1">
      <alignment horizontal="center" vertical="center" wrapText="1"/>
    </xf>
    <xf numFmtId="2" fontId="0" fillId="24" borderId="10" xfId="0" applyNumberFormat="1" applyFont="1" applyFill="1" applyBorder="1" applyAlignment="1">
      <alignment horizontal="center" vertical="center"/>
    </xf>
    <xf numFmtId="2" fontId="0" fillId="24" borderId="0" xfId="0" applyNumberFormat="1" applyFont="1" applyFill="1" applyAlignment="1">
      <alignment vertical="center"/>
    </xf>
    <xf numFmtId="0" fontId="67" fillId="24" borderId="10" xfId="0" applyNumberFormat="1" applyFont="1" applyFill="1" applyBorder="1" applyAlignment="1">
      <alignment horizontal="center" vertical="center" wrapText="1"/>
    </xf>
    <xf numFmtId="0" fontId="0" fillId="24" borderId="0" xfId="0" applyNumberFormat="1" applyFont="1" applyFill="1" applyAlignment="1">
      <alignment vertical="center"/>
    </xf>
    <xf numFmtId="49" fontId="69" fillId="0" borderId="10" xfId="54" applyNumberFormat="1" applyFont="1" applyFill="1" applyBorder="1" applyAlignment="1">
      <alignment horizontal="left" vertical="center" wrapText="1"/>
    </xf>
    <xf numFmtId="49" fontId="90" fillId="0" borderId="10" xfId="54" applyNumberFormat="1" applyFont="1" applyFill="1" applyBorder="1" applyAlignment="1">
      <alignment vertical="center" wrapText="1"/>
    </xf>
    <xf numFmtId="166" fontId="128" fillId="24" borderId="10" xfId="79" applyNumberFormat="1" applyFont="1" applyFill="1" applyBorder="1" applyAlignment="1">
      <alignment horizontal="center" vertical="center" wrapText="1"/>
    </xf>
    <xf numFmtId="0" fontId="105" fillId="24" borderId="10" xfId="53" applyFont="1" applyFill="1" applyBorder="1" applyAlignment="1">
      <alignment horizontal="center" vertical="center" wrapText="1"/>
    </xf>
    <xf numFmtId="0" fontId="85" fillId="24" borderId="10" xfId="0" applyFont="1" applyFill="1" applyBorder="1" applyAlignment="1">
      <alignment horizontal="center" vertical="center" wrapText="1"/>
    </xf>
    <xf numFmtId="0" fontId="68" fillId="24" borderId="0" xfId="0" applyFont="1" applyFill="1" applyAlignment="1">
      <alignment wrapText="1"/>
    </xf>
    <xf numFmtId="4" fontId="86" fillId="24" borderId="10" xfId="0" applyNumberFormat="1" applyFont="1" applyFill="1" applyBorder="1" applyAlignment="1">
      <alignment horizontal="center" wrapText="1"/>
    </xf>
    <xf numFmtId="43" fontId="68" fillId="24" borderId="0" xfId="223" applyFont="1" applyFill="1" applyAlignment="1"/>
    <xf numFmtId="0" fontId="0" fillId="24" borderId="0" xfId="0" applyFill="1"/>
    <xf numFmtId="0" fontId="0" fillId="0" borderId="10" xfId="0" applyFill="1" applyBorder="1" applyAlignment="1">
      <alignment horizontal="center" vertical="center" wrapText="1"/>
    </xf>
    <xf numFmtId="0" fontId="0" fillId="0" borderId="10" xfId="0" applyFill="1" applyBorder="1" applyAlignment="1">
      <alignment vertical="top" wrapText="1"/>
    </xf>
    <xf numFmtId="0" fontId="77" fillId="0" borderId="10" xfId="51" applyFont="1" applyFill="1" applyBorder="1" applyAlignment="1">
      <alignment horizontal="center" vertical="center" wrapText="1"/>
    </xf>
    <xf numFmtId="0" fontId="0" fillId="0" borderId="0" xfId="0" applyFill="1" applyAlignment="1">
      <alignment horizontal="center" vertical="center" wrapText="1"/>
    </xf>
    <xf numFmtId="0" fontId="72" fillId="0" borderId="0" xfId="0" applyFont="1" applyFill="1" applyAlignment="1">
      <alignment horizontal="center" vertical="center" wrapText="1"/>
    </xf>
    <xf numFmtId="0" fontId="72" fillId="0" borderId="10" xfId="0" applyFont="1" applyFill="1" applyBorder="1" applyAlignment="1">
      <alignment horizontal="center" vertical="center" wrapText="1"/>
    </xf>
    <xf numFmtId="0" fontId="107" fillId="0" borderId="0" xfId="79" applyFont="1" applyFill="1" applyBorder="1" applyAlignment="1">
      <alignment horizontal="center" vertical="center" wrapText="1"/>
    </xf>
    <xf numFmtId="0" fontId="72" fillId="0" borderId="10" xfId="0" applyFont="1" applyFill="1" applyBorder="1" applyAlignment="1">
      <alignment horizontal="center" vertical="center" wrapText="1"/>
    </xf>
    <xf numFmtId="4" fontId="77" fillId="0" borderId="10" xfId="53" applyNumberFormat="1" applyFont="1" applyFill="1" applyBorder="1" applyAlignment="1">
      <alignment horizontal="center" vertical="center" wrapText="1"/>
    </xf>
    <xf numFmtId="0" fontId="61" fillId="0" borderId="0" xfId="53" applyFill="1" applyAlignment="1">
      <alignment horizontal="center" vertical="center" wrapText="1"/>
    </xf>
    <xf numFmtId="0" fontId="69" fillId="0" borderId="0" xfId="53" applyFont="1" applyFill="1" applyBorder="1" applyAlignment="1">
      <alignment horizontal="center" vertical="center" wrapText="1"/>
    </xf>
    <xf numFmtId="0" fontId="112" fillId="0" borderId="0" xfId="79" applyFont="1" applyFill="1" applyBorder="1" applyAlignment="1">
      <alignment horizontal="center" vertical="center" wrapText="1"/>
    </xf>
    <xf numFmtId="0" fontId="68" fillId="0" borderId="10" xfId="79" applyFont="1" applyFill="1" applyBorder="1" applyAlignment="1">
      <alignment horizontal="center" vertical="center" wrapText="1"/>
    </xf>
    <xf numFmtId="0" fontId="107" fillId="0" borderId="0" xfId="360" applyFont="1" applyFill="1" applyAlignment="1">
      <alignment horizontal="center"/>
    </xf>
    <xf numFmtId="0" fontId="107" fillId="0" borderId="0" xfId="360" applyFont="1" applyFill="1"/>
    <xf numFmtId="0" fontId="107" fillId="0" borderId="10" xfId="360" applyFont="1" applyFill="1" applyBorder="1" applyAlignment="1">
      <alignment horizontal="center" vertical="center" wrapText="1"/>
    </xf>
    <xf numFmtId="0" fontId="109" fillId="0" borderId="10" xfId="360" applyFont="1" applyFill="1" applyBorder="1" applyAlignment="1">
      <alignment horizontal="center" wrapText="1"/>
    </xf>
    <xf numFmtId="0" fontId="107" fillId="0" borderId="10" xfId="360" applyFont="1" applyFill="1" applyBorder="1" applyAlignment="1">
      <alignment horizontal="center" wrapText="1"/>
    </xf>
    <xf numFmtId="0" fontId="110" fillId="0" borderId="10" xfId="360" applyFont="1" applyFill="1" applyBorder="1" applyAlignment="1">
      <alignment horizontal="center" wrapText="1"/>
    </xf>
    <xf numFmtId="3" fontId="107" fillId="0" borderId="10" xfId="360" applyNumberFormat="1" applyFont="1" applyFill="1" applyBorder="1" applyAlignment="1">
      <alignment horizontal="center"/>
    </xf>
    <xf numFmtId="170" fontId="110" fillId="0" borderId="15" xfId="361" applyNumberFormat="1" applyFont="1" applyFill="1" applyBorder="1" applyAlignment="1">
      <alignment horizontal="center" vertical="center" wrapText="1"/>
    </xf>
    <xf numFmtId="0" fontId="107" fillId="0" borderId="0" xfId="360" applyFont="1" applyFill="1" applyAlignment="1">
      <alignment horizontal="center" vertical="center"/>
    </xf>
    <xf numFmtId="170" fontId="110" fillId="0" borderId="10" xfId="361" applyNumberFormat="1" applyFont="1" applyFill="1" applyBorder="1" applyAlignment="1">
      <alignment horizontal="center" vertical="center" wrapText="1"/>
    </xf>
    <xf numFmtId="170" fontId="107" fillId="0" borderId="10" xfId="361" applyNumberFormat="1" applyFont="1" applyFill="1" applyBorder="1" applyAlignment="1">
      <alignment horizontal="center" vertical="center" wrapText="1"/>
    </xf>
    <xf numFmtId="0" fontId="107" fillId="0" borderId="0" xfId="362" applyFont="1" applyFill="1" applyAlignment="1">
      <alignment horizontal="center"/>
    </xf>
    <xf numFmtId="0" fontId="107" fillId="0" borderId="0" xfId="362" applyFont="1" applyFill="1"/>
    <xf numFmtId="0" fontId="107" fillId="0" borderId="10" xfId="362" applyFont="1" applyFill="1" applyBorder="1" applyAlignment="1">
      <alignment horizontal="center" vertical="center" wrapText="1"/>
    </xf>
    <xf numFmtId="0" fontId="109" fillId="0" borderId="10" xfId="362" applyFont="1" applyFill="1" applyBorder="1" applyAlignment="1">
      <alignment horizontal="center" wrapText="1"/>
    </xf>
    <xf numFmtId="0" fontId="107" fillId="0" borderId="10" xfId="362" applyFont="1" applyFill="1" applyBorder="1" applyAlignment="1">
      <alignment horizontal="center" wrapText="1"/>
    </xf>
    <xf numFmtId="0" fontId="110" fillId="0" borderId="10" xfId="362" applyFont="1" applyFill="1" applyBorder="1" applyAlignment="1">
      <alignment horizontal="center" wrapText="1"/>
    </xf>
    <xf numFmtId="3" fontId="107" fillId="0" borderId="10" xfId="360" applyNumberFormat="1" applyFont="1" applyFill="1" applyBorder="1" applyAlignment="1">
      <alignment horizontal="center" vertical="center"/>
    </xf>
    <xf numFmtId="0" fontId="107" fillId="0" borderId="0" xfId="362" applyFont="1" applyFill="1" applyAlignment="1">
      <alignment horizontal="center" vertical="center"/>
    </xf>
    <xf numFmtId="0" fontId="107" fillId="0" borderId="0" xfId="362" applyFont="1" applyFill="1" applyAlignment="1">
      <alignment vertical="center"/>
    </xf>
    <xf numFmtId="3" fontId="72" fillId="0" borderId="10" xfId="360" applyNumberFormat="1" applyFont="1" applyFill="1" applyBorder="1" applyAlignment="1">
      <alignment horizontal="left" vertical="center" wrapText="1"/>
    </xf>
    <xf numFmtId="3" fontId="107" fillId="0" borderId="15" xfId="360" applyNumberFormat="1" applyFont="1" applyFill="1" applyBorder="1" applyAlignment="1">
      <alignment horizontal="center" vertical="center"/>
    </xf>
    <xf numFmtId="3" fontId="107" fillId="0" borderId="10" xfId="360" applyNumberFormat="1" applyFont="1" applyFill="1" applyBorder="1" applyAlignment="1">
      <alignment vertical="center"/>
    </xf>
    <xf numFmtId="0" fontId="107" fillId="0" borderId="0" xfId="363" applyFont="1" applyFill="1" applyAlignment="1">
      <alignment horizontal="center"/>
    </xf>
    <xf numFmtId="0" fontId="107" fillId="0" borderId="0" xfId="363" applyFont="1" applyFill="1"/>
    <xf numFmtId="0" fontId="107" fillId="0" borderId="0" xfId="364" applyFont="1" applyFill="1" applyAlignment="1">
      <alignment horizontal="center"/>
    </xf>
    <xf numFmtId="0" fontId="107" fillId="0" borderId="10" xfId="363" applyFont="1" applyFill="1" applyBorder="1" applyAlignment="1">
      <alignment horizontal="center" wrapText="1"/>
    </xf>
    <xf numFmtId="0" fontId="107" fillId="0" borderId="10" xfId="363" applyFont="1" applyFill="1" applyBorder="1" applyAlignment="1">
      <alignment horizontal="center" vertical="center" wrapText="1"/>
    </xf>
    <xf numFmtId="0" fontId="109" fillId="0" borderId="10" xfId="363" applyFont="1" applyFill="1" applyBorder="1" applyAlignment="1">
      <alignment horizontal="center" wrapText="1"/>
    </xf>
    <xf numFmtId="0" fontId="110" fillId="0" borderId="10" xfId="363" applyFont="1" applyFill="1" applyBorder="1" applyAlignment="1">
      <alignment horizontal="center" wrapText="1"/>
    </xf>
    <xf numFmtId="3" fontId="107" fillId="0" borderId="10" xfId="364" applyNumberFormat="1" applyFont="1" applyFill="1" applyBorder="1" applyAlignment="1">
      <alignment horizontal="center"/>
    </xf>
    <xf numFmtId="170" fontId="110" fillId="0" borderId="10" xfId="365" applyNumberFormat="1" applyFont="1" applyFill="1" applyBorder="1" applyAlignment="1">
      <alignment horizontal="center" vertical="center" wrapText="1"/>
    </xf>
    <xf numFmtId="0" fontId="107" fillId="0" borderId="0" xfId="363" applyFont="1" applyFill="1" applyAlignment="1">
      <alignment horizontal="center" vertical="center"/>
    </xf>
    <xf numFmtId="3" fontId="72" fillId="0" borderId="10" xfId="364" applyNumberFormat="1" applyFont="1" applyFill="1" applyBorder="1" applyAlignment="1">
      <alignment horizontal="left" vertical="center" wrapText="1"/>
    </xf>
    <xf numFmtId="170" fontId="110" fillId="0" borderId="10" xfId="366" applyNumberFormat="1" applyFont="1" applyFill="1" applyBorder="1" applyAlignment="1">
      <alignment horizontal="center" vertical="center" wrapText="1"/>
    </xf>
    <xf numFmtId="0" fontId="72" fillId="24" borderId="0" xfId="42" applyFont="1" applyFill="1" applyAlignment="1">
      <alignment horizontal="center" vertical="center" wrapText="1"/>
    </xf>
    <xf numFmtId="0" fontId="72" fillId="24" borderId="0" xfId="42" applyFont="1" applyFill="1" applyAlignment="1">
      <alignment horizontal="center" vertical="center"/>
    </xf>
    <xf numFmtId="0" fontId="87" fillId="24" borderId="10" xfId="42" applyFont="1" applyFill="1" applyBorder="1" applyAlignment="1">
      <alignment horizontal="center" vertical="center" wrapText="1"/>
    </xf>
    <xf numFmtId="0" fontId="77" fillId="24" borderId="15" xfId="42" applyFont="1" applyFill="1" applyBorder="1" applyAlignment="1">
      <alignment horizontal="center" vertical="center" wrapText="1"/>
    </xf>
    <xf numFmtId="0" fontId="77" fillId="24" borderId="10" xfId="42" applyFont="1" applyFill="1" applyBorder="1" applyAlignment="1">
      <alignment horizontal="center" vertical="center" wrapText="1"/>
    </xf>
    <xf numFmtId="0" fontId="72" fillId="24" borderId="10" xfId="42" applyFont="1" applyFill="1" applyBorder="1" applyAlignment="1">
      <alignment horizontal="center" vertical="center" wrapText="1"/>
    </xf>
    <xf numFmtId="0" fontId="77" fillId="24" borderId="16" xfId="42" applyFont="1" applyFill="1" applyBorder="1" applyAlignment="1">
      <alignment horizontal="center" vertical="center" wrapText="1"/>
    </xf>
    <xf numFmtId="0" fontId="77" fillId="24" borderId="16" xfId="42" applyFont="1" applyFill="1" applyBorder="1" applyAlignment="1">
      <alignment horizontal="center" vertical="center"/>
    </xf>
    <xf numFmtId="0" fontId="72" fillId="0" borderId="10" xfId="53" applyFont="1" applyBorder="1" applyAlignment="1">
      <alignment horizontal="center" vertical="center" wrapText="1"/>
    </xf>
    <xf numFmtId="0" fontId="72" fillId="0" borderId="10" xfId="53" applyFont="1" applyBorder="1" applyAlignment="1">
      <alignment vertical="center" wrapText="1"/>
    </xf>
    <xf numFmtId="0" fontId="72" fillId="0" borderId="10" xfId="53" applyFont="1" applyBorder="1" applyAlignment="1">
      <alignment vertical="center"/>
    </xf>
    <xf numFmtId="0" fontId="72" fillId="24" borderId="10" xfId="53" applyFont="1" applyFill="1" applyBorder="1" applyAlignment="1">
      <alignment horizontal="center" vertical="center" wrapText="1"/>
    </xf>
    <xf numFmtId="0" fontId="72" fillId="24" borderId="10" xfId="53" applyFont="1" applyFill="1" applyBorder="1" applyAlignment="1">
      <alignment vertical="center" wrapText="1"/>
    </xf>
    <xf numFmtId="0" fontId="72" fillId="0" borderId="10" xfId="367" applyFont="1" applyFill="1" applyBorder="1" applyAlignment="1">
      <alignment horizontal="center" vertical="center" wrapText="1"/>
    </xf>
    <xf numFmtId="175" fontId="72" fillId="0" borderId="10" xfId="367" applyNumberFormat="1" applyFont="1" applyFill="1" applyBorder="1" applyAlignment="1">
      <alignment horizontal="center" vertical="center" wrapText="1"/>
    </xf>
    <xf numFmtId="4" fontId="94" fillId="0" borderId="0" xfId="368" applyNumberFormat="1" applyFont="1" applyFill="1" applyBorder="1" applyAlignment="1">
      <alignment horizontal="center"/>
    </xf>
    <xf numFmtId="0" fontId="72" fillId="0" borderId="10" xfId="53" applyFont="1" applyFill="1" applyBorder="1" applyAlignment="1">
      <alignment horizontal="center" vertical="center" wrapText="1"/>
    </xf>
    <xf numFmtId="0" fontId="72" fillId="0" borderId="10" xfId="53" applyFont="1" applyFill="1" applyBorder="1" applyAlignment="1">
      <alignment vertical="center" wrapText="1"/>
    </xf>
    <xf numFmtId="165" fontId="101" fillId="0" borderId="10" xfId="96" applyNumberFormat="1" applyFont="1" applyFill="1" applyBorder="1" applyAlignment="1"/>
    <xf numFmtId="4" fontId="72" fillId="0" borderId="10" xfId="0" applyNumberFormat="1" applyFont="1" applyFill="1" applyBorder="1" applyAlignment="1">
      <alignment horizontal="center" vertical="center" wrapText="1"/>
    </xf>
    <xf numFmtId="169" fontId="72" fillId="0" borderId="10" xfId="0" applyNumberFormat="1" applyFont="1" applyFill="1" applyBorder="1" applyAlignment="1">
      <alignment horizontal="center" vertical="center" wrapText="1"/>
    </xf>
    <xf numFmtId="10" fontId="61" fillId="0" borderId="0" xfId="369" applyNumberFormat="1" applyFont="1" applyFill="1" applyBorder="1"/>
    <xf numFmtId="170" fontId="61" fillId="24" borderId="0" xfId="369" applyNumberFormat="1" applyFont="1" applyFill="1" applyAlignment="1">
      <alignment vertical="center"/>
    </xf>
    <xf numFmtId="3" fontId="77" fillId="0" borderId="13" xfId="53" applyNumberFormat="1" applyFont="1" applyFill="1" applyBorder="1" applyAlignment="1">
      <alignment horizontal="center" vertical="center"/>
    </xf>
    <xf numFmtId="0" fontId="130" fillId="24" borderId="0" xfId="42" applyFont="1" applyFill="1" applyAlignment="1">
      <alignment horizontal="left" vertical="center" wrapText="1"/>
    </xf>
    <xf numFmtId="49" fontId="77" fillId="24" borderId="10" xfId="370" applyNumberFormat="1" applyFont="1" applyFill="1" applyBorder="1" applyAlignment="1">
      <alignment horizontal="center" vertical="center"/>
    </xf>
    <xf numFmtId="49" fontId="77" fillId="24" borderId="14" xfId="370" applyNumberFormat="1" applyFont="1" applyFill="1" applyBorder="1" applyAlignment="1">
      <alignment vertical="center" wrapText="1"/>
    </xf>
    <xf numFmtId="0" fontId="111" fillId="24" borderId="0" xfId="42" applyFont="1" applyFill="1" applyAlignment="1">
      <alignment vertical="center" wrapText="1"/>
    </xf>
    <xf numFmtId="0" fontId="111" fillId="24" borderId="10" xfId="42" applyFont="1" applyFill="1" applyBorder="1" applyAlignment="1">
      <alignment vertical="center"/>
    </xf>
    <xf numFmtId="0" fontId="0" fillId="0" borderId="10" xfId="0" applyFont="1" applyFill="1" applyBorder="1" applyAlignment="1">
      <alignment horizontal="left" wrapText="1"/>
    </xf>
    <xf numFmtId="0" fontId="0" fillId="0" borderId="10" xfId="0" applyFont="1" applyFill="1" applyBorder="1" applyAlignment="1">
      <alignment wrapText="1"/>
    </xf>
    <xf numFmtId="0" fontId="0" fillId="0" borderId="0" xfId="0" applyFill="1" applyAlignment="1">
      <alignment horizontal="center" vertical="center" wrapText="1"/>
    </xf>
    <xf numFmtId="0" fontId="72" fillId="0" borderId="0" xfId="0" applyFont="1" applyFill="1" applyAlignment="1">
      <alignment horizontal="center" vertical="center" wrapText="1"/>
    </xf>
    <xf numFmtId="0" fontId="72" fillId="0" borderId="10" xfId="0" applyFont="1" applyFill="1" applyBorder="1" applyAlignment="1">
      <alignment horizontal="center" vertical="center" wrapText="1"/>
    </xf>
    <xf numFmtId="0" fontId="68" fillId="0" borderId="15" xfId="0" applyFont="1" applyFill="1" applyBorder="1" applyAlignment="1">
      <alignment horizontal="center" vertical="center" wrapText="1"/>
    </xf>
    <xf numFmtId="0" fontId="68" fillId="0" borderId="10" xfId="0" applyFont="1" applyFill="1" applyBorder="1" applyAlignment="1">
      <alignment horizontal="center" vertical="center" wrapText="1"/>
    </xf>
    <xf numFmtId="0" fontId="68" fillId="24" borderId="10" xfId="0" applyFont="1" applyFill="1" applyBorder="1" applyAlignment="1">
      <alignment horizontal="center" vertical="center" wrapText="1"/>
    </xf>
    <xf numFmtId="2" fontId="0" fillId="24" borderId="10" xfId="0" applyNumberFormat="1" applyFont="1" applyFill="1" applyBorder="1" applyAlignment="1">
      <alignment horizontal="center" vertical="center" wrapText="1"/>
    </xf>
    <xf numFmtId="0" fontId="77" fillId="0" borderId="10" xfId="51" applyFont="1" applyFill="1" applyBorder="1" applyAlignment="1">
      <alignment horizontal="center" vertical="center" wrapText="1"/>
    </xf>
    <xf numFmtId="4" fontId="77" fillId="0" borderId="10" xfId="51" applyNumberFormat="1" applyFont="1" applyFill="1" applyBorder="1" applyAlignment="1">
      <alignment horizontal="center" vertical="center" wrapText="1"/>
    </xf>
    <xf numFmtId="0" fontId="107" fillId="0" borderId="0" xfId="79" applyFont="1" applyFill="1" applyBorder="1" applyAlignment="1">
      <alignment horizontal="center" vertical="center" wrapText="1"/>
    </xf>
    <xf numFmtId="0" fontId="107" fillId="0" borderId="0" xfId="371" applyFont="1" applyFill="1" applyAlignment="1">
      <alignment horizontal="center"/>
    </xf>
    <xf numFmtId="0" fontId="107" fillId="0" borderId="0" xfId="371" applyFont="1" applyFill="1"/>
    <xf numFmtId="0" fontId="107" fillId="0" borderId="10" xfId="371" applyFont="1" applyFill="1" applyBorder="1" applyAlignment="1">
      <alignment horizontal="center" vertical="center" wrapText="1"/>
    </xf>
    <xf numFmtId="0" fontId="109" fillId="0" borderId="10" xfId="371" applyFont="1" applyFill="1" applyBorder="1" applyAlignment="1">
      <alignment horizontal="center" wrapText="1"/>
    </xf>
    <xf numFmtId="0" fontId="107" fillId="0" borderId="10" xfId="371" applyFont="1" applyFill="1" applyBorder="1" applyAlignment="1">
      <alignment horizontal="center" wrapText="1"/>
    </xf>
    <xf numFmtId="0" fontId="110" fillId="0" borderId="10" xfId="371" applyFont="1" applyFill="1" applyBorder="1" applyAlignment="1">
      <alignment horizontal="center" wrapText="1"/>
    </xf>
    <xf numFmtId="3" fontId="107" fillId="0" borderId="10" xfId="371" applyNumberFormat="1" applyFont="1" applyFill="1" applyBorder="1" applyAlignment="1">
      <alignment horizontal="center"/>
    </xf>
    <xf numFmtId="170" fontId="110" fillId="0" borderId="15" xfId="372" applyNumberFormat="1" applyFont="1" applyFill="1" applyBorder="1" applyAlignment="1">
      <alignment horizontal="center" vertical="center" wrapText="1"/>
    </xf>
    <xf numFmtId="0" fontId="107" fillId="0" borderId="0" xfId="371" applyFont="1" applyFill="1" applyAlignment="1">
      <alignment horizontal="center" vertical="center"/>
    </xf>
    <xf numFmtId="170" fontId="110" fillId="0" borderId="10" xfId="372" applyNumberFormat="1" applyFont="1" applyFill="1" applyBorder="1" applyAlignment="1">
      <alignment horizontal="center" vertical="center" wrapText="1"/>
    </xf>
    <xf numFmtId="170" fontId="107" fillId="0" borderId="10" xfId="372" applyNumberFormat="1" applyFont="1" applyFill="1" applyBorder="1" applyAlignment="1">
      <alignment horizontal="center" vertical="center" wrapText="1"/>
    </xf>
    <xf numFmtId="184" fontId="77" fillId="0" borderId="0" xfId="51" applyNumberFormat="1" applyFont="1" applyFill="1" applyAlignment="1">
      <alignment vertical="center"/>
    </xf>
    <xf numFmtId="0" fontId="68" fillId="0" borderId="0" xfId="0" applyFont="1" applyFill="1" applyBorder="1" applyAlignment="1">
      <alignment horizontal="left" vertical="center"/>
    </xf>
    <xf numFmtId="49" fontId="68" fillId="24" borderId="0" xfId="0" applyNumberFormat="1" applyFont="1" applyFill="1" applyBorder="1" applyAlignment="1">
      <alignment horizontal="center" vertical="center" wrapText="1"/>
    </xf>
    <xf numFmtId="0" fontId="68" fillId="24" borderId="0" xfId="0" applyFont="1" applyFill="1" applyBorder="1" applyAlignment="1">
      <alignment horizontal="left" vertical="center" wrapText="1"/>
    </xf>
    <xf numFmtId="4" fontId="68" fillId="24" borderId="0" xfId="0" applyNumberFormat="1" applyFont="1" applyFill="1" applyBorder="1" applyAlignment="1">
      <alignment horizontal="center" vertical="center"/>
    </xf>
    <xf numFmtId="0" fontId="0" fillId="0" borderId="0" xfId="0" applyFill="1" applyAlignment="1">
      <alignment horizontal="center" vertical="center" wrapText="1"/>
    </xf>
    <xf numFmtId="0" fontId="68" fillId="0" borderId="14" xfId="0" applyFont="1" applyFill="1" applyBorder="1" applyAlignment="1">
      <alignment horizontal="left" vertical="center"/>
    </xf>
    <xf numFmtId="0" fontId="68" fillId="0" borderId="10" xfId="0" applyFont="1" applyFill="1" applyBorder="1" applyAlignment="1">
      <alignment horizontal="center" vertical="center" wrapText="1"/>
    </xf>
    <xf numFmtId="4" fontId="68" fillId="0" borderId="0" xfId="0" applyNumberFormat="1" applyFont="1" applyFill="1" applyAlignment="1">
      <alignment horizontal="center"/>
    </xf>
    <xf numFmtId="0" fontId="0" fillId="0" borderId="0" xfId="0" applyFill="1" applyAlignment="1">
      <alignment horizontal="center" vertical="center"/>
    </xf>
    <xf numFmtId="0" fontId="116" fillId="0" borderId="0" xfId="79" applyFont="1" applyFill="1" applyBorder="1" applyAlignment="1">
      <alignment horizontal="center" vertical="center" wrapText="1"/>
    </xf>
    <xf numFmtId="4" fontId="101" fillId="0" borderId="0" xfId="79" applyNumberFormat="1" applyFill="1" applyBorder="1" applyAlignment="1">
      <alignment horizontal="center"/>
    </xf>
    <xf numFmtId="0" fontId="101" fillId="0" borderId="0" xfId="79" applyFill="1" applyBorder="1" applyAlignment="1">
      <alignment horizontal="center" vertical="center" wrapText="1"/>
    </xf>
    <xf numFmtId="0" fontId="94" fillId="0" borderId="15" xfId="22" applyFont="1" applyFill="1" applyBorder="1" applyAlignment="1">
      <alignment horizontal="center" vertical="center" wrapText="1"/>
    </xf>
    <xf numFmtId="0" fontId="94" fillId="0" borderId="10" xfId="79" applyFont="1" applyFill="1" applyBorder="1" applyAlignment="1">
      <alignment horizontal="center" vertical="center" wrapText="1"/>
    </xf>
    <xf numFmtId="179" fontId="77" fillId="0" borderId="0" xfId="51" applyNumberFormat="1" applyFont="1" applyFill="1" applyAlignment="1">
      <alignment vertical="center"/>
    </xf>
    <xf numFmtId="179" fontId="61" fillId="0" borderId="0" xfId="53" applyNumberFormat="1" applyFill="1"/>
    <xf numFmtId="179" fontId="61" fillId="0" borderId="0" xfId="53" applyNumberFormat="1" applyFill="1" applyAlignment="1">
      <alignment vertical="center"/>
    </xf>
    <xf numFmtId="0" fontId="0" fillId="0" borderId="0" xfId="0" applyFill="1" applyAlignment="1">
      <alignment horizontal="center" vertical="center" wrapText="1"/>
    </xf>
    <xf numFmtId="0" fontId="72" fillId="0" borderId="0" xfId="0" applyFont="1" applyFill="1" applyAlignment="1">
      <alignment horizontal="center" vertical="center" wrapText="1"/>
    </xf>
    <xf numFmtId="0" fontId="72" fillId="0" borderId="10" xfId="0" applyFont="1" applyFill="1" applyBorder="1" applyAlignment="1">
      <alignment horizontal="center" vertical="center" wrapText="1"/>
    </xf>
    <xf numFmtId="0" fontId="107" fillId="0" borderId="0" xfId="79" applyFont="1" applyFill="1" applyBorder="1" applyAlignment="1">
      <alignment horizontal="center" vertical="center" wrapText="1"/>
    </xf>
    <xf numFmtId="0" fontId="85" fillId="24" borderId="10" xfId="0" applyFont="1" applyFill="1" applyBorder="1" applyAlignment="1">
      <alignment horizontal="center" wrapText="1"/>
    </xf>
    <xf numFmtId="0" fontId="0" fillId="24" borderId="10" xfId="0" applyFill="1" applyBorder="1" applyAlignment="1">
      <alignment wrapText="1"/>
    </xf>
    <xf numFmtId="0" fontId="68" fillId="24" borderId="10" xfId="0" applyFont="1" applyFill="1" applyBorder="1" applyAlignment="1">
      <alignment horizontal="center"/>
    </xf>
    <xf numFmtId="4" fontId="75" fillId="24" borderId="10" xfId="0" applyNumberFormat="1" applyFont="1" applyFill="1" applyBorder="1" applyAlignment="1">
      <alignment horizontal="center" wrapText="1"/>
    </xf>
    <xf numFmtId="170" fontId="68" fillId="24" borderId="0" xfId="124" applyNumberFormat="1" applyFont="1" applyFill="1" applyAlignment="1"/>
    <xf numFmtId="0" fontId="72" fillId="0" borderId="10" xfId="373" applyFont="1" applyFill="1" applyBorder="1" applyAlignment="1">
      <alignment horizontal="center" vertical="center" wrapText="1"/>
    </xf>
    <xf numFmtId="4" fontId="77" fillId="0" borderId="0" xfId="374" applyNumberFormat="1" applyFont="1" applyFill="1" applyBorder="1" applyAlignment="1">
      <alignment horizontal="center"/>
    </xf>
    <xf numFmtId="0" fontId="72" fillId="24" borderId="10" xfId="79" applyFont="1" applyFill="1" applyBorder="1" applyAlignment="1">
      <alignment horizontal="center" vertical="center" wrapText="1"/>
    </xf>
    <xf numFmtId="0" fontId="72" fillId="24" borderId="10" xfId="23" applyFont="1" applyFill="1" applyBorder="1" applyAlignment="1">
      <alignment horizontal="center" vertical="center" wrapText="1"/>
    </xf>
    <xf numFmtId="0" fontId="72" fillId="24" borderId="10" xfId="23" applyFont="1" applyFill="1" applyBorder="1" applyAlignment="1">
      <alignment vertical="center" wrapText="1"/>
    </xf>
    <xf numFmtId="0" fontId="72" fillId="24" borderId="0" xfId="79" applyFont="1" applyFill="1" applyBorder="1" applyAlignment="1">
      <alignment vertical="center" wrapText="1"/>
    </xf>
    <xf numFmtId="0" fontId="94" fillId="0" borderId="10" xfId="53" applyFont="1" applyBorder="1" applyAlignment="1">
      <alignment horizontal="center" vertical="center" wrapText="1"/>
    </xf>
    <xf numFmtId="0" fontId="94" fillId="0" borderId="10" xfId="53" applyFont="1" applyBorder="1" applyAlignment="1">
      <alignment vertical="center" wrapText="1"/>
    </xf>
    <xf numFmtId="0" fontId="94" fillId="24" borderId="10" xfId="53" applyFont="1" applyFill="1" applyBorder="1" applyAlignment="1">
      <alignment horizontal="center" vertical="center" wrapText="1"/>
    </xf>
    <xf numFmtId="0" fontId="94" fillId="24" borderId="10" xfId="53" applyFont="1" applyFill="1" applyBorder="1" applyAlignment="1">
      <alignment vertical="center" wrapText="1"/>
    </xf>
    <xf numFmtId="0" fontId="72" fillId="24" borderId="10" xfId="373" applyFont="1" applyFill="1" applyBorder="1" applyAlignment="1">
      <alignment vertical="center" wrapText="1"/>
    </xf>
    <xf numFmtId="165" fontId="107" fillId="24" borderId="10" xfId="96" applyFont="1" applyFill="1" applyBorder="1" applyAlignment="1">
      <alignment vertical="center"/>
    </xf>
    <xf numFmtId="0" fontId="91" fillId="24" borderId="10" xfId="23" applyFont="1" applyFill="1" applyBorder="1" applyAlignment="1">
      <alignment vertical="center" wrapText="1"/>
    </xf>
    <xf numFmtId="0" fontId="94" fillId="24" borderId="10" xfId="79" applyFont="1" applyFill="1" applyBorder="1" applyAlignment="1">
      <alignment horizontal="center" vertical="center"/>
    </xf>
    <xf numFmtId="0" fontId="94" fillId="24" borderId="10" xfId="0" applyFont="1" applyFill="1" applyBorder="1" applyAlignment="1">
      <alignment horizontal="center" vertical="center"/>
    </xf>
    <xf numFmtId="0" fontId="94" fillId="24" borderId="10" xfId="0" applyFont="1" applyFill="1" applyBorder="1" applyAlignment="1">
      <alignment horizontal="left" vertical="center" wrapText="1"/>
    </xf>
    <xf numFmtId="0" fontId="94" fillId="24" borderId="10" xfId="23" applyFont="1" applyFill="1" applyBorder="1" applyAlignment="1">
      <alignment vertical="center" wrapText="1"/>
    </xf>
    <xf numFmtId="0" fontId="107" fillId="0" borderId="0" xfId="79" applyFont="1" applyFill="1" applyBorder="1" applyAlignment="1">
      <alignment horizontal="center" vertical="center" wrapText="1"/>
    </xf>
    <xf numFmtId="0" fontId="107" fillId="0" borderId="0" xfId="375" applyFont="1" applyFill="1" applyAlignment="1">
      <alignment horizontal="center"/>
    </xf>
    <xf numFmtId="0" fontId="107" fillId="0" borderId="0" xfId="375" applyFont="1" applyFill="1"/>
    <xf numFmtId="0" fontId="107" fillId="0" borderId="10" xfId="375" applyFont="1" applyFill="1" applyBorder="1" applyAlignment="1">
      <alignment horizontal="center" vertical="center" wrapText="1"/>
    </xf>
    <xf numFmtId="0" fontId="109" fillId="0" borderId="10" xfId="375" applyFont="1" applyFill="1" applyBorder="1" applyAlignment="1">
      <alignment horizontal="center" wrapText="1"/>
    </xf>
    <xf numFmtId="0" fontId="107" fillId="0" borderId="10" xfId="375" applyFont="1" applyFill="1" applyBorder="1" applyAlignment="1">
      <alignment horizontal="center" wrapText="1"/>
    </xf>
    <xf numFmtId="0" fontId="110" fillId="0" borderId="10" xfId="375" applyFont="1" applyFill="1" applyBorder="1" applyAlignment="1">
      <alignment horizontal="center" wrapText="1"/>
    </xf>
    <xf numFmtId="3" fontId="107" fillId="0" borderId="10" xfId="375" applyNumberFormat="1" applyFont="1" applyFill="1" applyBorder="1" applyAlignment="1">
      <alignment horizontal="center"/>
    </xf>
    <xf numFmtId="170" fontId="110" fillId="0" borderId="15" xfId="376" applyNumberFormat="1" applyFont="1" applyFill="1" applyBorder="1" applyAlignment="1">
      <alignment horizontal="center" vertical="center" wrapText="1"/>
    </xf>
    <xf numFmtId="0" fontId="107" fillId="0" borderId="0" xfId="375" applyFont="1" applyFill="1" applyAlignment="1">
      <alignment horizontal="center" vertical="center"/>
    </xf>
    <xf numFmtId="170" fontId="110" fillId="0" borderId="10" xfId="376" applyNumberFormat="1" applyFont="1" applyFill="1" applyBorder="1" applyAlignment="1">
      <alignment horizontal="center" vertical="center" wrapText="1"/>
    </xf>
    <xf numFmtId="170" fontId="107" fillId="0" borderId="10" xfId="376" applyNumberFormat="1" applyFont="1" applyFill="1" applyBorder="1" applyAlignment="1">
      <alignment horizontal="center" vertical="center" wrapText="1"/>
    </xf>
    <xf numFmtId="3" fontId="72" fillId="24" borderId="10" xfId="0" applyNumberFormat="1" applyFont="1" applyFill="1" applyBorder="1" applyAlignment="1">
      <alignment horizontal="center" vertical="center" wrapText="1"/>
    </xf>
    <xf numFmtId="3" fontId="72" fillId="24" borderId="10" xfId="0" applyNumberFormat="1" applyFont="1" applyFill="1" applyBorder="1" applyAlignment="1">
      <alignment horizontal="left" vertical="center" wrapText="1"/>
    </xf>
    <xf numFmtId="0" fontId="72" fillId="24" borderId="0" xfId="0" applyFont="1" applyFill="1" applyAlignment="1">
      <alignment vertical="center" wrapText="1"/>
    </xf>
    <xf numFmtId="3" fontId="107" fillId="24" borderId="10" xfId="375" applyNumberFormat="1" applyFont="1" applyFill="1" applyBorder="1" applyAlignment="1">
      <alignment horizontal="center"/>
    </xf>
    <xf numFmtId="3" fontId="72" fillId="24" borderId="10" xfId="53" applyNumberFormat="1" applyFont="1" applyFill="1" applyBorder="1" applyAlignment="1">
      <alignment horizontal="left" vertical="center" wrapText="1"/>
    </xf>
    <xf numFmtId="170" fontId="107" fillId="24" borderId="10" xfId="376" applyNumberFormat="1" applyFont="1" applyFill="1" applyBorder="1" applyAlignment="1">
      <alignment horizontal="center" vertical="center" wrapText="1"/>
    </xf>
    <xf numFmtId="0" fontId="107" fillId="24" borderId="0" xfId="375" applyFont="1" applyFill="1"/>
    <xf numFmtId="0" fontId="107" fillId="0" borderId="0" xfId="377" applyFont="1" applyFill="1" applyAlignment="1">
      <alignment horizontal="center"/>
    </xf>
    <xf numFmtId="0" fontId="107" fillId="0" borderId="0" xfId="377" applyFont="1" applyFill="1"/>
    <xf numFmtId="0" fontId="107" fillId="0" borderId="10" xfId="377" applyFont="1" applyFill="1" applyBorder="1" applyAlignment="1">
      <alignment horizontal="center" vertical="center" wrapText="1"/>
    </xf>
    <xf numFmtId="0" fontId="109" fillId="0" borderId="10" xfId="377" applyFont="1" applyFill="1" applyBorder="1" applyAlignment="1">
      <alignment horizontal="center" wrapText="1"/>
    </xf>
    <xf numFmtId="0" fontId="107" fillId="0" borderId="10" xfId="377" applyFont="1" applyFill="1" applyBorder="1" applyAlignment="1">
      <alignment horizontal="center" wrapText="1"/>
    </xf>
    <xf numFmtId="0" fontId="110" fillId="0" borderId="10" xfId="377" applyFont="1" applyFill="1" applyBorder="1" applyAlignment="1">
      <alignment horizontal="center" wrapText="1"/>
    </xf>
    <xf numFmtId="3" fontId="107" fillId="0" borderId="10" xfId="375" applyNumberFormat="1" applyFont="1" applyFill="1" applyBorder="1" applyAlignment="1">
      <alignment horizontal="center" vertical="center"/>
    </xf>
    <xf numFmtId="0" fontId="107" fillId="0" borderId="0" xfId="377" applyFont="1" applyFill="1" applyAlignment="1">
      <alignment horizontal="center" vertical="center"/>
    </xf>
    <xf numFmtId="0" fontId="107" fillId="0" borderId="0" xfId="377" applyFont="1" applyFill="1" applyAlignment="1">
      <alignment vertical="center"/>
    </xf>
    <xf numFmtId="3" fontId="72" fillId="0" borderId="10" xfId="375" applyNumberFormat="1" applyFont="1" applyFill="1" applyBorder="1" applyAlignment="1">
      <alignment horizontal="left" vertical="center" wrapText="1"/>
    </xf>
    <xf numFmtId="3" fontId="107" fillId="0" borderId="15" xfId="375" applyNumberFormat="1" applyFont="1" applyFill="1" applyBorder="1" applyAlignment="1">
      <alignment horizontal="center" vertical="center"/>
    </xf>
    <xf numFmtId="3" fontId="107" fillId="24" borderId="15" xfId="375" applyNumberFormat="1" applyFont="1" applyFill="1" applyBorder="1" applyAlignment="1">
      <alignment horizontal="center" vertical="center"/>
    </xf>
    <xf numFmtId="0" fontId="107" fillId="24" borderId="0" xfId="377" applyFont="1" applyFill="1"/>
    <xf numFmtId="3" fontId="107" fillId="0" borderId="10" xfId="375" applyNumberFormat="1" applyFont="1" applyFill="1" applyBorder="1" applyAlignment="1">
      <alignment vertical="center"/>
    </xf>
    <xf numFmtId="3" fontId="107" fillId="24" borderId="10" xfId="375" applyNumberFormat="1" applyFont="1" applyFill="1" applyBorder="1" applyAlignment="1">
      <alignment vertical="center"/>
    </xf>
    <xf numFmtId="0" fontId="107" fillId="0" borderId="0" xfId="378" applyFont="1" applyFill="1" applyAlignment="1">
      <alignment horizontal="center"/>
    </xf>
    <xf numFmtId="0" fontId="107" fillId="0" borderId="0" xfId="378" applyFont="1" applyFill="1"/>
    <xf numFmtId="0" fontId="107" fillId="0" borderId="0" xfId="379" applyFont="1" applyFill="1" applyAlignment="1">
      <alignment horizontal="center"/>
    </xf>
    <xf numFmtId="0" fontId="107" fillId="0" borderId="10" xfId="378" applyFont="1" applyFill="1" applyBorder="1" applyAlignment="1">
      <alignment horizontal="center" wrapText="1"/>
    </xf>
    <xf numFmtId="0" fontId="107" fillId="0" borderId="10" xfId="378" applyFont="1" applyFill="1" applyBorder="1" applyAlignment="1">
      <alignment horizontal="center" vertical="center" wrapText="1"/>
    </xf>
    <xf numFmtId="0" fontId="109" fillId="0" borderId="10" xfId="378" applyFont="1" applyFill="1" applyBorder="1" applyAlignment="1">
      <alignment horizontal="center" wrapText="1"/>
    </xf>
    <xf numFmtId="0" fontId="110" fillId="0" borderId="10" xfId="378" applyFont="1" applyFill="1" applyBorder="1" applyAlignment="1">
      <alignment horizontal="center" wrapText="1"/>
    </xf>
    <xf numFmtId="3" fontId="107" fillId="0" borderId="10" xfId="379" applyNumberFormat="1" applyFont="1" applyFill="1" applyBorder="1" applyAlignment="1">
      <alignment horizontal="center"/>
    </xf>
    <xf numFmtId="170" fontId="110" fillId="0" borderId="10" xfId="380" applyNumberFormat="1" applyFont="1" applyFill="1" applyBorder="1" applyAlignment="1">
      <alignment horizontal="center" vertical="center" wrapText="1"/>
    </xf>
    <xf numFmtId="0" fontId="107" fillId="0" borderId="0" xfId="378" applyFont="1" applyFill="1" applyAlignment="1">
      <alignment horizontal="center" vertical="center"/>
    </xf>
    <xf numFmtId="3" fontId="72" fillId="0" borderId="10" xfId="379" applyNumberFormat="1" applyFont="1" applyFill="1" applyBorder="1" applyAlignment="1">
      <alignment horizontal="left" vertical="center" wrapText="1"/>
    </xf>
    <xf numFmtId="170" fontId="110" fillId="0" borderId="10" xfId="381" applyNumberFormat="1" applyFont="1" applyFill="1" applyBorder="1" applyAlignment="1">
      <alignment horizontal="center" vertical="center" wrapText="1"/>
    </xf>
    <xf numFmtId="0" fontId="107" fillId="24" borderId="0" xfId="378" applyFont="1" applyFill="1"/>
    <xf numFmtId="0" fontId="0" fillId="0" borderId="0" xfId="0" applyFill="1" applyAlignment="1">
      <alignment horizontal="center" vertical="center" wrapText="1"/>
    </xf>
    <xf numFmtId="4" fontId="68" fillId="0" borderId="0" xfId="0" applyNumberFormat="1" applyFont="1" applyFill="1" applyAlignment="1">
      <alignment horizontal="center"/>
    </xf>
    <xf numFmtId="0" fontId="68" fillId="0" borderId="10" xfId="0" applyFont="1" applyFill="1" applyBorder="1" applyAlignment="1">
      <alignment horizontal="center" vertical="center" wrapText="1"/>
    </xf>
    <xf numFmtId="0" fontId="68" fillId="0" borderId="14" xfId="0" applyFont="1" applyFill="1" applyBorder="1" applyAlignment="1">
      <alignment horizontal="left" vertical="center"/>
    </xf>
    <xf numFmtId="0" fontId="0" fillId="0" borderId="0" xfId="0" applyFill="1" applyAlignment="1">
      <alignment horizontal="center" vertical="center"/>
    </xf>
    <xf numFmtId="0" fontId="77" fillId="0" borderId="0" xfId="53" applyFont="1" applyFill="1" applyAlignment="1">
      <alignment horizontal="center" vertical="center" wrapText="1"/>
    </xf>
    <xf numFmtId="0" fontId="77" fillId="0" borderId="10" xfId="53" applyFont="1" applyFill="1" applyBorder="1" applyAlignment="1">
      <alignment horizontal="center" vertical="center" wrapText="1"/>
    </xf>
    <xf numFmtId="4" fontId="77" fillId="0" borderId="10" xfId="53" applyNumberFormat="1" applyFont="1" applyFill="1" applyBorder="1" applyAlignment="1">
      <alignment horizontal="center" vertical="center" wrapText="1"/>
    </xf>
    <xf numFmtId="0" fontId="0" fillId="0" borderId="30" xfId="0" applyFill="1" applyBorder="1" applyAlignment="1">
      <alignment horizontal="center" vertical="center"/>
    </xf>
    <xf numFmtId="43" fontId="68" fillId="0" borderId="0" xfId="223" applyFont="1" applyFill="1" applyAlignment="1"/>
    <xf numFmtId="0" fontId="68" fillId="0" borderId="10" xfId="0" applyFont="1" applyFill="1" applyBorder="1" applyAlignment="1">
      <alignment horizontal="center"/>
    </xf>
    <xf numFmtId="4" fontId="69" fillId="0" borderId="0" xfId="53" applyNumberFormat="1" applyFont="1" applyFill="1"/>
    <xf numFmtId="167" fontId="69" fillId="0" borderId="0" xfId="53" applyNumberFormat="1" applyFont="1" applyFill="1"/>
    <xf numFmtId="4" fontId="69" fillId="0" borderId="10" xfId="53" applyNumberFormat="1" applyFont="1" applyFill="1" applyBorder="1" applyAlignment="1">
      <alignment horizontal="center"/>
    </xf>
    <xf numFmtId="4" fontId="77" fillId="0" borderId="10" xfId="53" applyNumberFormat="1" applyFont="1" applyFill="1" applyBorder="1" applyAlignment="1">
      <alignment horizontal="center" wrapText="1"/>
    </xf>
    <xf numFmtId="0" fontId="77" fillId="0" borderId="12" xfId="53" applyFont="1" applyFill="1" applyBorder="1" applyAlignment="1">
      <alignment vertical="top" wrapText="1"/>
    </xf>
    <xf numFmtId="0" fontId="61" fillId="0" borderId="0" xfId="42" applyFill="1" applyAlignment="1">
      <alignment horizontal="center" vertical="center"/>
    </xf>
    <xf numFmtId="0" fontId="61" fillId="0" borderId="0" xfId="42" applyFill="1" applyAlignment="1">
      <alignment horizontal="left"/>
    </xf>
    <xf numFmtId="0" fontId="61" fillId="0" borderId="0" xfId="42" applyFill="1"/>
    <xf numFmtId="4" fontId="61" fillId="0" borderId="0" xfId="42" applyNumberFormat="1" applyFill="1" applyAlignment="1">
      <alignment horizontal="center"/>
    </xf>
    <xf numFmtId="4" fontId="68" fillId="0" borderId="0" xfId="42" applyNumberFormat="1" applyFont="1" applyFill="1" applyAlignment="1">
      <alignment horizontal="center"/>
    </xf>
    <xf numFmtId="0" fontId="61" fillId="0" borderId="0" xfId="42" applyFill="1" applyAlignment="1">
      <alignment horizontal="center" vertical="center" wrapText="1"/>
    </xf>
    <xf numFmtId="4" fontId="79" fillId="0" borderId="10" xfId="42" applyNumberFormat="1" applyFont="1" applyFill="1" applyBorder="1" applyAlignment="1">
      <alignment horizontal="center" vertical="center" wrapText="1"/>
    </xf>
    <xf numFmtId="0" fontId="78" fillId="0" borderId="10" xfId="42" applyFont="1" applyFill="1" applyBorder="1" applyAlignment="1">
      <alignment horizontal="center" vertical="center" wrapText="1"/>
    </xf>
    <xf numFmtId="0" fontId="84" fillId="0" borderId="10" xfId="42" applyFont="1" applyFill="1" applyBorder="1" applyAlignment="1">
      <alignment horizontal="left" vertical="center"/>
    </xf>
    <xf numFmtId="0" fontId="61" fillId="0" borderId="10" xfId="42" applyFill="1" applyBorder="1" applyAlignment="1">
      <alignment horizontal="left"/>
    </xf>
    <xf numFmtId="0" fontId="61" fillId="0" borderId="10" xfId="42" applyFill="1" applyBorder="1" applyAlignment="1">
      <alignment horizontal="center" vertical="center"/>
    </xf>
    <xf numFmtId="4" fontId="61" fillId="0" borderId="10" xfId="42" applyNumberFormat="1" applyFill="1" applyBorder="1" applyAlignment="1">
      <alignment horizontal="center"/>
    </xf>
    <xf numFmtId="0" fontId="85" fillId="0" borderId="10" xfId="42" applyFont="1" applyFill="1" applyBorder="1" applyAlignment="1">
      <alignment horizontal="center" vertical="center" wrapText="1"/>
    </xf>
    <xf numFmtId="0" fontId="61" fillId="0" borderId="10" xfId="42" applyFill="1" applyBorder="1" applyAlignment="1">
      <alignment wrapText="1"/>
    </xf>
    <xf numFmtId="4" fontId="75" fillId="0" borderId="10" xfId="42" applyNumberFormat="1" applyFont="1" applyFill="1" applyBorder="1" applyAlignment="1">
      <alignment horizontal="center" wrapText="1"/>
    </xf>
    <xf numFmtId="0" fontId="68" fillId="0" borderId="0" xfId="42" applyFont="1" applyFill="1" applyAlignment="1"/>
    <xf numFmtId="0" fontId="61" fillId="0" borderId="10" xfId="42" applyFill="1" applyBorder="1" applyAlignment="1">
      <alignment horizontal="center" vertical="center" wrapText="1"/>
    </xf>
    <xf numFmtId="0" fontId="61" fillId="0" borderId="10" xfId="42" applyFill="1" applyBorder="1" applyAlignment="1">
      <alignment vertical="top" wrapText="1"/>
    </xf>
    <xf numFmtId="0" fontId="85" fillId="0" borderId="10" xfId="42" applyFont="1" applyFill="1" applyBorder="1" applyAlignment="1">
      <alignment horizontal="left" wrapText="1"/>
    </xf>
    <xf numFmtId="14" fontId="85" fillId="0" borderId="10" xfId="42" applyNumberFormat="1" applyFont="1" applyFill="1" applyBorder="1" applyAlignment="1">
      <alignment horizontal="center" vertical="center" wrapText="1"/>
    </xf>
    <xf numFmtId="0" fontId="85" fillId="0" borderId="10" xfId="42" applyFont="1" applyFill="1" applyBorder="1" applyAlignment="1">
      <alignment horizontal="center" wrapText="1"/>
    </xf>
    <xf numFmtId="0" fontId="68" fillId="0" borderId="10" xfId="42" applyFont="1" applyFill="1" applyBorder="1" applyAlignment="1">
      <alignment wrapText="1"/>
    </xf>
    <xf numFmtId="0" fontId="61" fillId="0" borderId="10" xfId="42" applyFont="1" applyFill="1" applyBorder="1" applyAlignment="1">
      <alignment horizontal="left" wrapText="1"/>
    </xf>
    <xf numFmtId="0" fontId="61" fillId="0" borderId="10" xfId="42" applyFont="1" applyFill="1" applyBorder="1" applyAlignment="1">
      <alignment wrapText="1"/>
    </xf>
    <xf numFmtId="0" fontId="68" fillId="0" borderId="10" xfId="42" applyFont="1" applyFill="1" applyBorder="1" applyAlignment="1">
      <alignment horizontal="center" vertical="center"/>
    </xf>
    <xf numFmtId="0" fontId="68" fillId="0" borderId="0" xfId="42" applyFont="1" applyFill="1"/>
    <xf numFmtId="0" fontId="68" fillId="0" borderId="10" xfId="42" applyFont="1" applyFill="1" applyBorder="1" applyAlignment="1">
      <alignment horizontal="center" vertical="center" wrapText="1"/>
    </xf>
    <xf numFmtId="0" fontId="104" fillId="0" borderId="10" xfId="42" applyFont="1" applyFill="1" applyBorder="1" applyAlignment="1">
      <alignment wrapText="1"/>
    </xf>
    <xf numFmtId="0" fontId="104" fillId="0" borderId="10" xfId="42" applyFont="1" applyFill="1" applyBorder="1" applyAlignment="1">
      <alignment horizontal="center" vertical="center"/>
    </xf>
    <xf numFmtId="0" fontId="68" fillId="0" borderId="14" xfId="42" applyFont="1" applyFill="1" applyBorder="1" applyAlignment="1">
      <alignment horizontal="left" vertical="center"/>
    </xf>
    <xf numFmtId="4" fontId="76" fillId="0" borderId="10" xfId="42" applyNumberFormat="1" applyFont="1" applyFill="1" applyBorder="1" applyAlignment="1">
      <alignment horizontal="center"/>
    </xf>
    <xf numFmtId="0" fontId="68" fillId="0" borderId="0" xfId="42" applyFont="1" applyFill="1" applyAlignment="1">
      <alignment wrapText="1"/>
    </xf>
    <xf numFmtId="4" fontId="86" fillId="0" borderId="10" xfId="42" applyNumberFormat="1" applyFont="1" applyFill="1" applyBorder="1" applyAlignment="1">
      <alignment horizontal="center" wrapText="1"/>
    </xf>
    <xf numFmtId="43" fontId="68" fillId="0" borderId="0" xfId="438" applyFont="1" applyFill="1" applyAlignment="1"/>
    <xf numFmtId="0" fontId="85" fillId="0" borderId="14" xfId="42" applyFont="1" applyFill="1" applyBorder="1" applyAlignment="1">
      <alignment horizontal="left" wrapText="1"/>
    </xf>
    <xf numFmtId="0" fontId="68" fillId="0" borderId="10" xfId="42" applyFont="1" applyFill="1" applyBorder="1" applyAlignment="1"/>
    <xf numFmtId="0" fontId="68" fillId="0" borderId="14" xfId="42" applyFont="1" applyFill="1" applyBorder="1" applyAlignment="1">
      <alignment horizontal="left"/>
    </xf>
    <xf numFmtId="0" fontId="61" fillId="0" borderId="10" xfId="42" applyFill="1" applyBorder="1"/>
    <xf numFmtId="0" fontId="68" fillId="0" borderId="10" xfId="42" applyFont="1" applyFill="1" applyBorder="1" applyAlignment="1">
      <alignment horizontal="center"/>
    </xf>
    <xf numFmtId="0" fontId="68" fillId="0" borderId="10" xfId="42" applyFont="1" applyFill="1" applyBorder="1" applyAlignment="1">
      <alignment horizontal="left"/>
    </xf>
    <xf numFmtId="0" fontId="61" fillId="0" borderId="30" xfId="42" applyFill="1" applyBorder="1" applyAlignment="1">
      <alignment horizontal="center" vertical="center"/>
    </xf>
    <xf numFmtId="0" fontId="61" fillId="0" borderId="0" xfId="42" applyFill="1" applyAlignment="1">
      <alignment horizontal="center"/>
    </xf>
    <xf numFmtId="0" fontId="72" fillId="0" borderId="10" xfId="0" applyFont="1" applyFill="1" applyBorder="1" applyAlignment="1">
      <alignment horizontal="center" vertical="center" wrapText="1"/>
    </xf>
    <xf numFmtId="0" fontId="68" fillId="0" borderId="10" xfId="0" applyFont="1" applyFill="1" applyBorder="1" applyAlignment="1">
      <alignment horizontal="center" vertical="center" wrapText="1"/>
    </xf>
    <xf numFmtId="0" fontId="68" fillId="0" borderId="15" xfId="0" applyFont="1" applyFill="1" applyBorder="1" applyAlignment="1">
      <alignment horizontal="center" vertical="center" wrapText="1"/>
    </xf>
    <xf numFmtId="0" fontId="61" fillId="0" borderId="0" xfId="42" applyFill="1" applyAlignment="1">
      <alignment horizontal="center" vertical="center" wrapText="1"/>
    </xf>
    <xf numFmtId="4" fontId="68" fillId="0" borderId="0" xfId="42" applyNumberFormat="1" applyFont="1" applyFill="1" applyAlignment="1">
      <alignment horizontal="center"/>
    </xf>
    <xf numFmtId="4" fontId="77" fillId="0" borderId="10" xfId="53" applyNumberFormat="1" applyFont="1" applyFill="1" applyBorder="1" applyAlignment="1">
      <alignment horizontal="center" vertical="center" wrapText="1"/>
    </xf>
    <xf numFmtId="0" fontId="61" fillId="0" borderId="0" xfId="53" applyFill="1" applyAlignment="1">
      <alignment horizontal="center" vertical="center" wrapText="1"/>
    </xf>
    <xf numFmtId="0" fontId="69" fillId="0" borderId="0" xfId="53" applyFont="1" applyFill="1" applyBorder="1" applyAlignment="1">
      <alignment horizontal="center" vertical="center" wrapText="1"/>
    </xf>
    <xf numFmtId="0" fontId="116" fillId="0" borderId="0" xfId="79" applyFont="1" applyFill="1" applyBorder="1" applyAlignment="1">
      <alignment horizontal="center" vertical="center" wrapText="1"/>
    </xf>
    <xf numFmtId="0" fontId="112" fillId="0" borderId="0" xfId="79" applyFont="1" applyFill="1" applyBorder="1" applyAlignment="1">
      <alignment horizontal="center" vertical="center" wrapText="1"/>
    </xf>
    <xf numFmtId="0" fontId="94" fillId="0" borderId="10" xfId="53" applyFont="1" applyFill="1" applyBorder="1" applyAlignment="1">
      <alignment horizontal="center" vertical="center" wrapText="1"/>
    </xf>
    <xf numFmtId="0" fontId="94" fillId="0" borderId="10" xfId="79" applyFont="1" applyFill="1" applyBorder="1" applyAlignment="1">
      <alignment horizontal="center" vertical="center" wrapText="1"/>
    </xf>
    <xf numFmtId="0" fontId="68" fillId="0" borderId="10" xfId="79" applyFont="1" applyFill="1" applyBorder="1" applyAlignment="1">
      <alignment horizontal="center" vertical="center" wrapText="1"/>
    </xf>
    <xf numFmtId="0" fontId="61" fillId="0" borderId="13" xfId="42" applyFill="1" applyBorder="1" applyAlignment="1">
      <alignment horizontal="left" wrapText="1"/>
    </xf>
    <xf numFmtId="4" fontId="75" fillId="0" borderId="10" xfId="42" applyNumberFormat="1" applyFont="1" applyFill="1" applyBorder="1" applyAlignment="1">
      <alignment horizontal="center" vertical="center" wrapText="1"/>
    </xf>
    <xf numFmtId="0" fontId="85" fillId="0" borderId="15" xfId="42" applyFont="1" applyFill="1" applyBorder="1" applyAlignment="1">
      <alignment horizontal="center" vertical="center" wrapText="1"/>
    </xf>
    <xf numFmtId="0" fontId="76" fillId="0" borderId="10" xfId="42" applyFont="1" applyFill="1" applyBorder="1" applyAlignment="1">
      <alignment horizontal="left" vertical="center"/>
    </xf>
    <xf numFmtId="0" fontId="5" fillId="0" borderId="10" xfId="439" applyFill="1" applyBorder="1" applyAlignment="1">
      <alignment horizontal="center"/>
    </xf>
    <xf numFmtId="0" fontId="61" fillId="0" borderId="10" xfId="42" applyFill="1" applyBorder="1" applyAlignment="1">
      <alignment horizontal="left" wrapText="1"/>
    </xf>
    <xf numFmtId="0" fontId="72" fillId="0" borderId="10" xfId="440" applyFont="1" applyFill="1" applyBorder="1" applyAlignment="1">
      <alignment horizontal="center" vertical="center" wrapText="1"/>
    </xf>
    <xf numFmtId="4" fontId="77" fillId="0" borderId="0" xfId="441" applyNumberFormat="1" applyFont="1" applyFill="1" applyBorder="1" applyAlignment="1">
      <alignment horizontal="center"/>
    </xf>
    <xf numFmtId="171" fontId="72" fillId="0" borderId="10" xfId="0" applyNumberFormat="1" applyFont="1" applyFill="1" applyBorder="1" applyAlignment="1">
      <alignment horizontal="center" vertical="center" wrapText="1"/>
    </xf>
    <xf numFmtId="2" fontId="72" fillId="0" borderId="10" xfId="0" applyNumberFormat="1" applyFont="1" applyFill="1" applyBorder="1" applyAlignment="1">
      <alignment horizontal="center" vertical="center" wrapText="1"/>
    </xf>
    <xf numFmtId="0" fontId="72" fillId="0" borderId="10" xfId="442" applyFont="1" applyFill="1" applyBorder="1" applyAlignment="1">
      <alignment horizontal="center" vertical="center" wrapText="1"/>
    </xf>
    <xf numFmtId="175" fontId="72" fillId="0" borderId="10" xfId="442" applyNumberFormat="1" applyFont="1" applyFill="1" applyBorder="1" applyAlignment="1">
      <alignment horizontal="center" vertical="center" wrapText="1"/>
    </xf>
    <xf numFmtId="4" fontId="94" fillId="0" borderId="0" xfId="443" applyNumberFormat="1" applyFont="1" applyFill="1" applyBorder="1" applyAlignment="1">
      <alignment horizontal="center"/>
    </xf>
    <xf numFmtId="0" fontId="72" fillId="0" borderId="10" xfId="0" applyFont="1" applyFill="1" applyBorder="1" applyAlignment="1">
      <alignment vertical="center"/>
    </xf>
    <xf numFmtId="0" fontId="103" fillId="0" borderId="10" xfId="0" applyFont="1" applyFill="1" applyBorder="1" applyAlignment="1">
      <alignment vertical="center" wrapText="1"/>
    </xf>
    <xf numFmtId="0" fontId="94" fillId="0" borderId="10" xfId="53" applyFont="1" applyFill="1" applyBorder="1" applyAlignment="1">
      <alignment vertical="center" wrapText="1"/>
    </xf>
    <xf numFmtId="165" fontId="107" fillId="0" borderId="10" xfId="96" applyNumberFormat="1" applyFont="1" applyFill="1" applyBorder="1" applyAlignment="1">
      <alignment vertical="center"/>
    </xf>
    <xf numFmtId="165" fontId="94" fillId="0" borderId="10" xfId="96" applyFont="1" applyFill="1" applyBorder="1" applyAlignment="1">
      <alignment vertical="center"/>
    </xf>
    <xf numFmtId="0" fontId="72" fillId="0" borderId="10" xfId="440" applyFont="1" applyFill="1" applyBorder="1" applyAlignment="1">
      <alignment vertical="center" wrapText="1"/>
    </xf>
    <xf numFmtId="165" fontId="101" fillId="0" borderId="15" xfId="96" applyFont="1" applyFill="1" applyBorder="1" applyAlignment="1"/>
    <xf numFmtId="0" fontId="72" fillId="0" borderId="10" xfId="53" applyFont="1" applyFill="1" applyBorder="1" applyAlignment="1">
      <alignment vertical="center"/>
    </xf>
    <xf numFmtId="0" fontId="72" fillId="0" borderId="15" xfId="53" applyFont="1" applyFill="1" applyBorder="1" applyAlignment="1">
      <alignment horizontal="center" vertical="center" wrapText="1"/>
    </xf>
    <xf numFmtId="0" fontId="72" fillId="0" borderId="15" xfId="53" applyFont="1" applyFill="1" applyBorder="1" applyAlignment="1">
      <alignment vertical="center" wrapText="1"/>
    </xf>
    <xf numFmtId="0" fontId="72" fillId="0" borderId="16" xfId="53" applyFont="1" applyFill="1" applyBorder="1" applyAlignment="1">
      <alignment horizontal="center" vertical="center" wrapText="1"/>
    </xf>
    <xf numFmtId="0" fontId="72" fillId="0" borderId="16" xfId="53" applyFont="1" applyFill="1" applyBorder="1" applyAlignment="1">
      <alignment vertical="center" wrapText="1"/>
    </xf>
    <xf numFmtId="165" fontId="133" fillId="0" borderId="16" xfId="96" applyFont="1" applyFill="1" applyBorder="1" applyAlignment="1"/>
    <xf numFmtId="0" fontId="137" fillId="0" borderId="0" xfId="79" applyFont="1" applyFill="1" applyBorder="1" applyAlignment="1"/>
    <xf numFmtId="165" fontId="133" fillId="0" borderId="10" xfId="96" applyFont="1" applyFill="1" applyBorder="1" applyAlignment="1"/>
    <xf numFmtId="10" fontId="61" fillId="0" borderId="0" xfId="444" applyNumberFormat="1" applyFont="1" applyFill="1" applyBorder="1"/>
    <xf numFmtId="4" fontId="61" fillId="0" borderId="0" xfId="53" applyNumberFormat="1" applyFill="1" applyAlignment="1">
      <alignment vertical="center"/>
    </xf>
    <xf numFmtId="170" fontId="61" fillId="0" borderId="0" xfId="444" applyNumberFormat="1" applyFont="1" applyFill="1" applyAlignment="1">
      <alignment vertical="center"/>
    </xf>
    <xf numFmtId="0" fontId="0" fillId="0" borderId="0" xfId="0" applyFill="1" applyAlignment="1">
      <alignment horizontal="center" vertical="center" wrapText="1"/>
    </xf>
    <xf numFmtId="0" fontId="72" fillId="0" borderId="0" xfId="0" applyFont="1" applyFill="1" applyAlignment="1">
      <alignment horizontal="center" vertical="center" wrapText="1"/>
    </xf>
    <xf numFmtId="0" fontId="72" fillId="0" borderId="10" xfId="0" applyFont="1" applyFill="1" applyBorder="1" applyAlignment="1">
      <alignment horizontal="center" vertical="center" wrapText="1"/>
    </xf>
    <xf numFmtId="0" fontId="77" fillId="0" borderId="14" xfId="53" applyFont="1" applyFill="1" applyBorder="1" applyAlignment="1">
      <alignment horizontal="center" vertical="center"/>
    </xf>
    <xf numFmtId="0" fontId="77" fillId="0" borderId="10" xfId="51" applyFont="1" applyFill="1" applyBorder="1" applyAlignment="1">
      <alignment horizontal="center" vertical="center" wrapText="1"/>
    </xf>
    <xf numFmtId="4" fontId="77" fillId="0" borderId="10" xfId="51" applyNumberFormat="1" applyFont="1" applyFill="1" applyBorder="1" applyAlignment="1">
      <alignment horizontal="center" vertical="center" wrapText="1"/>
    </xf>
    <xf numFmtId="0" fontId="116" fillId="0" borderId="0" xfId="79" applyFont="1" applyFill="1" applyBorder="1" applyAlignment="1">
      <alignment horizontal="center" vertical="center" wrapText="1"/>
    </xf>
    <xf numFmtId="0" fontId="112" fillId="0" borderId="0" xfId="79" applyFont="1" applyFill="1" applyBorder="1" applyAlignment="1">
      <alignment horizontal="center" vertical="center" wrapText="1"/>
    </xf>
    <xf numFmtId="0" fontId="94" fillId="0" borderId="10" xfId="53" applyFont="1" applyFill="1" applyBorder="1" applyAlignment="1">
      <alignment horizontal="center" vertical="center" wrapText="1"/>
    </xf>
    <xf numFmtId="0" fontId="94" fillId="0" borderId="10" xfId="79" applyFont="1" applyFill="1" applyBorder="1" applyAlignment="1">
      <alignment horizontal="center" vertical="center" wrapText="1"/>
    </xf>
    <xf numFmtId="0" fontId="68" fillId="0" borderId="10" xfId="79" applyFont="1" applyFill="1" applyBorder="1" applyAlignment="1">
      <alignment horizontal="center" vertical="center" wrapText="1"/>
    </xf>
    <xf numFmtId="0" fontId="107" fillId="0" borderId="0" xfId="79" applyFont="1" applyFill="1" applyBorder="1" applyAlignment="1">
      <alignment horizontal="center" vertical="center" wrapText="1"/>
    </xf>
    <xf numFmtId="0" fontId="107" fillId="0" borderId="0" xfId="445" applyFont="1" applyFill="1" applyAlignment="1">
      <alignment horizontal="center"/>
    </xf>
    <xf numFmtId="0" fontId="107" fillId="0" borderId="0" xfId="445" applyFont="1" applyFill="1"/>
    <xf numFmtId="0" fontId="107" fillId="0" borderId="10" xfId="445" applyFont="1" applyFill="1" applyBorder="1" applyAlignment="1">
      <alignment horizontal="center" vertical="center" wrapText="1"/>
    </xf>
    <xf numFmtId="0" fontId="109" fillId="0" borderId="10" xfId="445" applyFont="1" applyFill="1" applyBorder="1" applyAlignment="1">
      <alignment horizontal="center" wrapText="1"/>
    </xf>
    <xf numFmtId="0" fontId="107" fillId="0" borderId="10" xfId="445" applyFont="1" applyFill="1" applyBorder="1" applyAlignment="1">
      <alignment horizontal="center" wrapText="1"/>
    </xf>
    <xf numFmtId="0" fontId="110" fillId="0" borderId="10" xfId="445" applyFont="1" applyFill="1" applyBorder="1" applyAlignment="1">
      <alignment horizontal="center" wrapText="1"/>
    </xf>
    <xf numFmtId="3" fontId="107" fillId="0" borderId="10" xfId="445" applyNumberFormat="1" applyFont="1" applyFill="1" applyBorder="1" applyAlignment="1">
      <alignment horizontal="center"/>
    </xf>
    <xf numFmtId="170" fontId="110" fillId="0" borderId="15" xfId="446" applyNumberFormat="1" applyFont="1" applyFill="1" applyBorder="1" applyAlignment="1">
      <alignment horizontal="center" vertical="center" wrapText="1"/>
    </xf>
    <xf numFmtId="0" fontId="107" fillId="0" borderId="0" xfId="445" applyFont="1" applyFill="1" applyAlignment="1">
      <alignment horizontal="center" vertical="center"/>
    </xf>
    <xf numFmtId="170" fontId="110" fillId="0" borderId="10" xfId="446" applyNumberFormat="1" applyFont="1" applyFill="1" applyBorder="1" applyAlignment="1">
      <alignment horizontal="center" vertical="center" wrapText="1"/>
    </xf>
    <xf numFmtId="3" fontId="72" fillId="0" borderId="10" xfId="445" applyNumberFormat="1" applyFont="1" applyFill="1" applyBorder="1" applyAlignment="1">
      <alignment horizontal="left" vertical="center" wrapText="1"/>
    </xf>
    <xf numFmtId="170" fontId="107" fillId="0" borderId="10" xfId="446" applyNumberFormat="1" applyFont="1" applyFill="1" applyBorder="1" applyAlignment="1">
      <alignment horizontal="center" vertical="center" wrapText="1"/>
    </xf>
    <xf numFmtId="0" fontId="107" fillId="0" borderId="0" xfId="447" applyFont="1" applyFill="1" applyAlignment="1">
      <alignment horizontal="center"/>
    </xf>
    <xf numFmtId="0" fontId="107" fillId="0" borderId="0" xfId="447" applyFont="1" applyFill="1"/>
    <xf numFmtId="0" fontId="107" fillId="0" borderId="10" xfId="447" applyFont="1" applyFill="1" applyBorder="1" applyAlignment="1">
      <alignment horizontal="center" vertical="center" wrapText="1"/>
    </xf>
    <xf numFmtId="0" fontId="109" fillId="0" borderId="10" xfId="447" applyFont="1" applyFill="1" applyBorder="1" applyAlignment="1">
      <alignment horizontal="center" wrapText="1"/>
    </xf>
    <xf numFmtId="0" fontId="107" fillId="0" borderId="10" xfId="447" applyFont="1" applyFill="1" applyBorder="1" applyAlignment="1">
      <alignment horizontal="center" wrapText="1"/>
    </xf>
    <xf numFmtId="0" fontId="110" fillId="0" borderId="10" xfId="447" applyFont="1" applyFill="1" applyBorder="1" applyAlignment="1">
      <alignment horizontal="center" wrapText="1"/>
    </xf>
    <xf numFmtId="3" fontId="107" fillId="0" borderId="10" xfId="445" applyNumberFormat="1" applyFont="1" applyFill="1" applyBorder="1" applyAlignment="1">
      <alignment horizontal="center" vertical="center"/>
    </xf>
    <xf numFmtId="0" fontId="107" fillId="0" borderId="0" xfId="447" applyFont="1" applyFill="1" applyAlignment="1">
      <alignment horizontal="center" vertical="center"/>
    </xf>
    <xf numFmtId="0" fontId="107" fillId="0" borderId="0" xfId="447" applyFont="1" applyFill="1" applyAlignment="1">
      <alignment vertical="center"/>
    </xf>
    <xf numFmtId="3" fontId="107" fillId="0" borderId="15" xfId="445" applyNumberFormat="1" applyFont="1" applyFill="1" applyBorder="1" applyAlignment="1">
      <alignment horizontal="center" vertical="center"/>
    </xf>
    <xf numFmtId="3" fontId="107" fillId="0" borderId="10" xfId="445" applyNumberFormat="1" applyFont="1" applyFill="1" applyBorder="1" applyAlignment="1">
      <alignment vertical="center"/>
    </xf>
    <xf numFmtId="0" fontId="107" fillId="0" borderId="0" xfId="448" applyFont="1" applyFill="1" applyAlignment="1">
      <alignment horizontal="center"/>
    </xf>
    <xf numFmtId="0" fontId="107" fillId="0" borderId="0" xfId="448" applyFont="1" applyFill="1"/>
    <xf numFmtId="0" fontId="107" fillId="0" borderId="0" xfId="449" applyFont="1" applyFill="1" applyAlignment="1">
      <alignment horizontal="center"/>
    </xf>
    <xf numFmtId="0" fontId="107" fillId="0" borderId="10" xfId="448" applyFont="1" applyFill="1" applyBorder="1" applyAlignment="1">
      <alignment horizontal="center" wrapText="1"/>
    </xf>
    <xf numFmtId="0" fontId="107" fillId="0" borderId="10" xfId="448" applyFont="1" applyFill="1" applyBorder="1" applyAlignment="1">
      <alignment horizontal="center" vertical="center" wrapText="1"/>
    </xf>
    <xf numFmtId="0" fontId="109" fillId="0" borderId="10" xfId="448" applyFont="1" applyFill="1" applyBorder="1" applyAlignment="1">
      <alignment horizontal="center" wrapText="1"/>
    </xf>
    <xf numFmtId="0" fontId="110" fillId="0" borderId="10" xfId="448" applyFont="1" applyFill="1" applyBorder="1" applyAlignment="1">
      <alignment horizontal="center" wrapText="1"/>
    </xf>
    <xf numFmtId="3" fontId="107" fillId="0" borderId="10" xfId="449" applyNumberFormat="1" applyFont="1" applyFill="1" applyBorder="1" applyAlignment="1">
      <alignment horizontal="center"/>
    </xf>
    <xf numFmtId="170" fontId="110" fillId="0" borderId="10" xfId="450" applyNumberFormat="1" applyFont="1" applyFill="1" applyBorder="1" applyAlignment="1">
      <alignment horizontal="center" vertical="center" wrapText="1"/>
    </xf>
    <xf numFmtId="0" fontId="107" fillId="0" borderId="0" xfId="448" applyFont="1" applyFill="1" applyAlignment="1">
      <alignment horizontal="center" vertical="center"/>
    </xf>
    <xf numFmtId="3" fontId="72" fillId="0" borderId="10" xfId="449" applyNumberFormat="1" applyFont="1" applyFill="1" applyBorder="1" applyAlignment="1">
      <alignment horizontal="left" vertical="center" wrapText="1"/>
    </xf>
    <xf numFmtId="170" fontId="110" fillId="0" borderId="10" xfId="451" applyNumberFormat="1" applyFont="1" applyFill="1" applyBorder="1" applyAlignment="1">
      <alignment horizontal="center" vertical="center" wrapText="1"/>
    </xf>
    <xf numFmtId="0" fontId="72" fillId="0" borderId="10" xfId="452" applyFont="1" applyFill="1" applyBorder="1" applyAlignment="1">
      <alignment horizontal="center" vertical="center" wrapText="1"/>
    </xf>
    <xf numFmtId="4" fontId="77" fillId="0" borderId="0" xfId="453" applyNumberFormat="1" applyFont="1" applyFill="1" applyBorder="1" applyAlignment="1">
      <alignment horizontal="center"/>
    </xf>
    <xf numFmtId="0" fontId="72" fillId="0" borderId="10" xfId="454" applyFont="1" applyFill="1" applyBorder="1" applyAlignment="1">
      <alignment horizontal="center" vertical="center" wrapText="1"/>
    </xf>
    <xf numFmtId="175" fontId="72" fillId="0" borderId="10" xfId="454" applyNumberFormat="1" applyFont="1" applyFill="1" applyBorder="1" applyAlignment="1">
      <alignment horizontal="center" vertical="center" wrapText="1"/>
    </xf>
    <xf numFmtId="4" fontId="94" fillId="0" borderId="0" xfId="455" applyNumberFormat="1" applyFont="1" applyFill="1" applyBorder="1" applyAlignment="1">
      <alignment horizontal="center"/>
    </xf>
    <xf numFmtId="165" fontId="94" fillId="0" borderId="10" xfId="96" applyNumberFormat="1" applyFont="1" applyFill="1" applyBorder="1" applyAlignment="1">
      <alignment vertical="center"/>
    </xf>
    <xf numFmtId="0" fontId="72" fillId="0" borderId="10" xfId="452" applyFont="1" applyFill="1" applyBorder="1" applyAlignment="1">
      <alignment vertical="center" wrapText="1"/>
    </xf>
    <xf numFmtId="165" fontId="102" fillId="0" borderId="0" xfId="79" applyNumberFormat="1" applyFont="1" applyFill="1" applyBorder="1" applyAlignment="1">
      <alignment horizontal="center" wrapText="1"/>
    </xf>
    <xf numFmtId="0" fontId="0" fillId="0" borderId="10" xfId="42" applyFont="1" applyFill="1" applyBorder="1" applyAlignment="1">
      <alignment horizontal="left"/>
    </xf>
    <xf numFmtId="0" fontId="0" fillId="0" borderId="10" xfId="42" applyFont="1" applyFill="1" applyBorder="1" applyAlignment="1">
      <alignment horizontal="center" vertical="center"/>
    </xf>
    <xf numFmtId="0" fontId="61" fillId="0" borderId="0" xfId="42" applyFill="1" applyAlignment="1">
      <alignment horizontal="center" vertical="center" wrapText="1"/>
    </xf>
    <xf numFmtId="4" fontId="68" fillId="0" borderId="0" xfId="42" applyNumberFormat="1" applyFont="1" applyFill="1" applyAlignment="1">
      <alignment horizontal="center"/>
    </xf>
    <xf numFmtId="0" fontId="107" fillId="0" borderId="0" xfId="79" applyFont="1" applyFill="1" applyBorder="1" applyAlignment="1">
      <alignment horizontal="center" vertical="center" wrapText="1"/>
    </xf>
    <xf numFmtId="0" fontId="72" fillId="0" borderId="10" xfId="0" applyFont="1" applyFill="1" applyBorder="1" applyAlignment="1">
      <alignment horizontal="center" vertical="center" wrapText="1"/>
    </xf>
    <xf numFmtId="0" fontId="77" fillId="0" borderId="10" xfId="51" applyFont="1" applyFill="1" applyBorder="1" applyAlignment="1">
      <alignment horizontal="center" vertical="center" wrapText="1"/>
    </xf>
    <xf numFmtId="4" fontId="77" fillId="0" borderId="10" xfId="51" applyNumberFormat="1" applyFont="1" applyFill="1" applyBorder="1" applyAlignment="1">
      <alignment horizontal="center" vertical="center" wrapText="1"/>
    </xf>
    <xf numFmtId="0" fontId="116" fillId="0" borderId="0" xfId="79" applyFont="1" applyFill="1" applyBorder="1" applyAlignment="1">
      <alignment horizontal="center" vertical="center" wrapText="1"/>
    </xf>
    <xf numFmtId="0" fontId="94" fillId="0" borderId="10" xfId="53" applyFont="1" applyFill="1" applyBorder="1" applyAlignment="1">
      <alignment horizontal="center" vertical="center" wrapText="1"/>
    </xf>
    <xf numFmtId="0" fontId="94" fillId="0" borderId="10" xfId="79" applyFont="1" applyFill="1" applyBorder="1" applyAlignment="1">
      <alignment horizontal="center" vertical="center" wrapText="1"/>
    </xf>
    <xf numFmtId="0" fontId="107" fillId="0" borderId="0" xfId="456" applyFont="1" applyFill="1" applyAlignment="1">
      <alignment horizontal="center"/>
    </xf>
    <xf numFmtId="0" fontId="107" fillId="0" borderId="0" xfId="456" applyFont="1" applyFill="1"/>
    <xf numFmtId="0" fontId="107" fillId="0" borderId="10" xfId="456" applyFont="1" applyFill="1" applyBorder="1" applyAlignment="1">
      <alignment horizontal="center" vertical="center" wrapText="1"/>
    </xf>
    <xf numFmtId="0" fontId="109" fillId="0" borderId="10" xfId="456" applyFont="1" applyFill="1" applyBorder="1" applyAlignment="1">
      <alignment horizontal="center" wrapText="1"/>
    </xf>
    <xf numFmtId="0" fontId="107" fillId="0" borderId="10" xfId="456" applyFont="1" applyFill="1" applyBorder="1" applyAlignment="1">
      <alignment horizontal="center" wrapText="1"/>
    </xf>
    <xf numFmtId="0" fontId="110" fillId="0" borderId="10" xfId="456" applyFont="1" applyFill="1" applyBorder="1" applyAlignment="1">
      <alignment horizontal="center" wrapText="1"/>
    </xf>
    <xf numFmtId="3" fontId="107" fillId="0" borderId="10" xfId="456" applyNumberFormat="1" applyFont="1" applyFill="1" applyBorder="1" applyAlignment="1">
      <alignment horizontal="center"/>
    </xf>
    <xf numFmtId="170" fontId="110" fillId="0" borderId="15" xfId="457" applyNumberFormat="1" applyFont="1" applyFill="1" applyBorder="1" applyAlignment="1">
      <alignment horizontal="center" vertical="center" wrapText="1"/>
    </xf>
    <xf numFmtId="0" fontId="107" fillId="0" borderId="0" xfId="456" applyFont="1" applyFill="1" applyAlignment="1">
      <alignment horizontal="center" vertical="center"/>
    </xf>
    <xf numFmtId="170" fontId="110" fillId="0" borderId="10" xfId="457" applyNumberFormat="1" applyFont="1" applyFill="1" applyBorder="1" applyAlignment="1">
      <alignment horizontal="center" vertical="center" wrapText="1"/>
    </xf>
    <xf numFmtId="3" fontId="72" fillId="0" borderId="10" xfId="456" applyNumberFormat="1" applyFont="1" applyFill="1" applyBorder="1" applyAlignment="1">
      <alignment horizontal="left" vertical="center" wrapText="1"/>
    </xf>
    <xf numFmtId="170" fontId="107" fillId="0" borderId="10" xfId="457" applyNumberFormat="1" applyFont="1" applyFill="1" applyBorder="1" applyAlignment="1">
      <alignment horizontal="center" vertical="center" wrapText="1"/>
    </xf>
    <xf numFmtId="170" fontId="110" fillId="24" borderId="15" xfId="457" applyNumberFormat="1" applyFont="1" applyFill="1" applyBorder="1" applyAlignment="1">
      <alignment horizontal="center" vertical="center" wrapText="1"/>
    </xf>
    <xf numFmtId="0" fontId="107" fillId="0" borderId="0" xfId="458" applyFont="1" applyFill="1" applyAlignment="1">
      <alignment horizontal="center"/>
    </xf>
    <xf numFmtId="0" fontId="107" fillId="0" borderId="0" xfId="458" applyFont="1" applyFill="1"/>
    <xf numFmtId="0" fontId="107" fillId="0" borderId="10" xfId="458" applyFont="1" applyFill="1" applyBorder="1" applyAlignment="1">
      <alignment horizontal="center" vertical="center" wrapText="1"/>
    </xf>
    <xf numFmtId="0" fontId="109" fillId="0" borderId="10" xfId="458" applyFont="1" applyFill="1" applyBorder="1" applyAlignment="1">
      <alignment horizontal="center" wrapText="1"/>
    </xf>
    <xf numFmtId="0" fontId="107" fillId="0" borderId="10" xfId="458" applyFont="1" applyFill="1" applyBorder="1" applyAlignment="1">
      <alignment horizontal="center" wrapText="1"/>
    </xf>
    <xf numFmtId="0" fontId="110" fillId="0" borderId="10" xfId="458" applyFont="1" applyFill="1" applyBorder="1" applyAlignment="1">
      <alignment horizontal="center" wrapText="1"/>
    </xf>
    <xf numFmtId="3" fontId="107" fillId="0" borderId="10" xfId="456" applyNumberFormat="1" applyFont="1" applyFill="1" applyBorder="1" applyAlignment="1">
      <alignment horizontal="center" vertical="center"/>
    </xf>
    <xf numFmtId="0" fontId="107" fillId="0" borderId="0" xfId="458" applyFont="1" applyFill="1" applyAlignment="1">
      <alignment horizontal="center" vertical="center"/>
    </xf>
    <xf numFmtId="0" fontId="107" fillId="0" borderId="0" xfId="458" applyFont="1" applyFill="1" applyAlignment="1">
      <alignment vertical="center"/>
    </xf>
    <xf numFmtId="3" fontId="107" fillId="0" borderId="15" xfId="456" applyNumberFormat="1" applyFont="1" applyFill="1" applyBorder="1" applyAlignment="1">
      <alignment horizontal="center" vertical="center"/>
    </xf>
    <xf numFmtId="3" fontId="107" fillId="0" borderId="10" xfId="456" applyNumberFormat="1" applyFont="1" applyFill="1" applyBorder="1" applyAlignment="1">
      <alignment vertical="center"/>
    </xf>
    <xf numFmtId="170" fontId="110" fillId="24" borderId="10" xfId="457" applyNumberFormat="1" applyFont="1" applyFill="1" applyBorder="1" applyAlignment="1">
      <alignment horizontal="center" vertical="center" wrapText="1"/>
    </xf>
    <xf numFmtId="3" fontId="72" fillId="24" borderId="10" xfId="456" applyNumberFormat="1" applyFont="1" applyFill="1" applyBorder="1" applyAlignment="1">
      <alignment horizontal="left" vertical="center" wrapText="1"/>
    </xf>
    <xf numFmtId="0" fontId="3" fillId="24" borderId="10" xfId="459" applyFill="1" applyBorder="1" applyAlignment="1">
      <alignment horizontal="center"/>
    </xf>
    <xf numFmtId="0" fontId="61" fillId="24" borderId="10" xfId="42" applyFill="1" applyBorder="1" applyAlignment="1">
      <alignment horizontal="left" wrapText="1"/>
    </xf>
    <xf numFmtId="0" fontId="0" fillId="24" borderId="10" xfId="42" applyFont="1" applyFill="1" applyBorder="1" applyAlignment="1">
      <alignment horizontal="center" vertical="center"/>
    </xf>
    <xf numFmtId="4" fontId="75" fillId="24" borderId="10" xfId="42" applyNumberFormat="1" applyFont="1" applyFill="1" applyBorder="1" applyAlignment="1">
      <alignment horizontal="center" vertical="center" wrapText="1"/>
    </xf>
    <xf numFmtId="4" fontId="75" fillId="24" borderId="10" xfId="42" applyNumberFormat="1" applyFont="1" applyFill="1" applyBorder="1" applyAlignment="1">
      <alignment horizontal="center" wrapText="1"/>
    </xf>
    <xf numFmtId="0" fontId="0" fillId="24" borderId="30" xfId="42" applyFont="1" applyFill="1" applyBorder="1" applyAlignment="1">
      <alignment horizontal="center" vertical="center"/>
    </xf>
    <xf numFmtId="4" fontId="75" fillId="24" borderId="30" xfId="42" applyNumberFormat="1" applyFont="1" applyFill="1" applyBorder="1" applyAlignment="1">
      <alignment horizontal="center" vertical="center" wrapText="1"/>
    </xf>
    <xf numFmtId="4" fontId="75" fillId="24" borderId="30" xfId="42" applyNumberFormat="1" applyFont="1" applyFill="1" applyBorder="1" applyAlignment="1">
      <alignment horizontal="center" wrapText="1"/>
    </xf>
    <xf numFmtId="0" fontId="76" fillId="24" borderId="10" xfId="42" applyFont="1" applyFill="1" applyBorder="1" applyAlignment="1">
      <alignment horizontal="left" vertical="center"/>
    </xf>
    <xf numFmtId="0" fontId="0" fillId="24" borderId="10" xfId="42" applyFont="1" applyFill="1" applyBorder="1" applyAlignment="1">
      <alignment horizontal="left"/>
    </xf>
    <xf numFmtId="185" fontId="72" fillId="0" borderId="0" xfId="51" applyNumberFormat="1" applyFont="1" applyFill="1" applyBorder="1" applyAlignment="1">
      <alignment vertical="center"/>
    </xf>
    <xf numFmtId="186" fontId="72" fillId="0" borderId="0" xfId="51" applyNumberFormat="1" applyFont="1" applyFill="1" applyBorder="1" applyAlignment="1">
      <alignment vertical="center"/>
    </xf>
    <xf numFmtId="0" fontId="72" fillId="0" borderId="10" xfId="460" applyFont="1" applyFill="1" applyBorder="1" applyAlignment="1">
      <alignment horizontal="center" vertical="center" wrapText="1"/>
    </xf>
    <xf numFmtId="4" fontId="77" fillId="0" borderId="0" xfId="461" applyNumberFormat="1" applyFont="1" applyFill="1" applyBorder="1" applyAlignment="1">
      <alignment horizontal="center"/>
    </xf>
    <xf numFmtId="0" fontId="72" fillId="0" borderId="10" xfId="460" applyFont="1" applyFill="1" applyBorder="1" applyAlignment="1">
      <alignment vertical="center" wrapText="1"/>
    </xf>
    <xf numFmtId="0" fontId="61" fillId="0" borderId="0" xfId="42" applyFill="1" applyAlignment="1">
      <alignment horizontal="center" vertical="center" wrapText="1"/>
    </xf>
    <xf numFmtId="4" fontId="68" fillId="0" borderId="0" xfId="42" applyNumberFormat="1" applyFont="1" applyFill="1" applyAlignment="1">
      <alignment horizontal="center"/>
    </xf>
    <xf numFmtId="0" fontId="0" fillId="0" borderId="0" xfId="0" applyFill="1" applyAlignment="1">
      <alignment horizontal="center" vertical="center" wrapText="1"/>
    </xf>
    <xf numFmtId="4" fontId="72" fillId="0" borderId="0" xfId="0" applyNumberFormat="1" applyFont="1" applyFill="1" applyBorder="1" applyAlignment="1">
      <alignment horizontal="center" vertical="center" wrapText="1"/>
    </xf>
    <xf numFmtId="0" fontId="72" fillId="0" borderId="0" xfId="0" applyFont="1" applyFill="1" applyBorder="1" applyAlignment="1">
      <alignment horizontal="center" vertical="center" wrapText="1"/>
    </xf>
    <xf numFmtId="0" fontId="72" fillId="0" borderId="0" xfId="0" applyFont="1" applyFill="1" applyAlignment="1">
      <alignment horizontal="center" vertical="center" wrapText="1"/>
    </xf>
    <xf numFmtId="0" fontId="72" fillId="0" borderId="10" xfId="0" applyFont="1" applyFill="1" applyBorder="1" applyAlignment="1">
      <alignment horizontal="center" vertical="center" wrapText="1"/>
    </xf>
    <xf numFmtId="0" fontId="72" fillId="0" borderId="19" xfId="0" applyFont="1" applyFill="1" applyBorder="1" applyAlignment="1">
      <alignment horizontal="center" vertical="center" wrapText="1"/>
    </xf>
    <xf numFmtId="0" fontId="72" fillId="0" borderId="17" xfId="0" applyFont="1" applyFill="1" applyBorder="1" applyAlignment="1">
      <alignment horizontal="center" vertical="center" wrapText="1"/>
    </xf>
    <xf numFmtId="0" fontId="108" fillId="0" borderId="11" xfId="456" applyFont="1" applyFill="1" applyBorder="1" applyAlignment="1">
      <alignment horizontal="center" vertical="center" wrapText="1"/>
    </xf>
    <xf numFmtId="0" fontId="108" fillId="0" borderId="11" xfId="445" applyFont="1" applyFill="1" applyBorder="1" applyAlignment="1">
      <alignment horizontal="center" vertical="center" wrapText="1"/>
    </xf>
    <xf numFmtId="0" fontId="108" fillId="0" borderId="11" xfId="375" applyFont="1" applyFill="1" applyBorder="1" applyAlignment="1">
      <alignment horizontal="center" vertical="center" wrapText="1"/>
    </xf>
    <xf numFmtId="0" fontId="108" fillId="0" borderId="11" xfId="371" applyFont="1" applyFill="1" applyBorder="1" applyAlignment="1">
      <alignment horizontal="center" vertical="center" wrapText="1"/>
    </xf>
    <xf numFmtId="0" fontId="108" fillId="0" borderId="11" xfId="360" applyFont="1" applyFill="1" applyBorder="1" applyAlignment="1">
      <alignment horizontal="center" vertical="center" wrapText="1"/>
    </xf>
    <xf numFmtId="0" fontId="108" fillId="0" borderId="11" xfId="348" applyFont="1" applyFill="1" applyBorder="1" applyAlignment="1">
      <alignment horizontal="center" vertical="center" wrapText="1"/>
    </xf>
    <xf numFmtId="0" fontId="108" fillId="0" borderId="11" xfId="458" applyFont="1" applyFill="1" applyBorder="1" applyAlignment="1">
      <alignment horizontal="center" vertical="center" wrapText="1"/>
    </xf>
    <xf numFmtId="0" fontId="108" fillId="0" borderId="11" xfId="447" applyFont="1" applyFill="1" applyBorder="1" applyAlignment="1">
      <alignment horizontal="center" vertical="center" wrapText="1"/>
    </xf>
    <xf numFmtId="0" fontId="108" fillId="0" borderId="11" xfId="377" applyFont="1" applyFill="1" applyBorder="1" applyAlignment="1">
      <alignment horizontal="center" vertical="center" wrapText="1"/>
    </xf>
    <xf numFmtId="0" fontId="108" fillId="0" borderId="11" xfId="362" applyFont="1" applyFill="1" applyBorder="1" applyAlignment="1">
      <alignment horizontal="center" vertical="center" wrapText="1"/>
    </xf>
    <xf numFmtId="0" fontId="108" fillId="0" borderId="11" xfId="350" applyFont="1" applyFill="1" applyBorder="1" applyAlignment="1">
      <alignment horizontal="center" vertical="center" wrapText="1"/>
    </xf>
    <xf numFmtId="0" fontId="108" fillId="0" borderId="0" xfId="458" applyFont="1" applyFill="1" applyBorder="1" applyAlignment="1">
      <alignment horizontal="center" vertical="center" wrapText="1"/>
    </xf>
    <xf numFmtId="0" fontId="108" fillId="0" borderId="0" xfId="447" applyFont="1" applyFill="1" applyBorder="1" applyAlignment="1">
      <alignment horizontal="center" vertical="center" wrapText="1"/>
    </xf>
    <xf numFmtId="0" fontId="108" fillId="0" borderId="0" xfId="377" applyFont="1" applyFill="1" applyBorder="1" applyAlignment="1">
      <alignment horizontal="center" vertical="center" wrapText="1"/>
    </xf>
    <xf numFmtId="0" fontId="108" fillId="0" borderId="0" xfId="362" applyFont="1" applyFill="1" applyBorder="1" applyAlignment="1">
      <alignment horizontal="center" vertical="center" wrapText="1"/>
    </xf>
    <xf numFmtId="0" fontId="108" fillId="0" borderId="0" xfId="350" applyFont="1" applyFill="1" applyBorder="1" applyAlignment="1">
      <alignment horizontal="center" vertical="center" wrapText="1"/>
    </xf>
    <xf numFmtId="0" fontId="108" fillId="0" borderId="11" xfId="448" applyFont="1" applyFill="1" applyBorder="1" applyAlignment="1">
      <alignment horizontal="center" vertical="center" wrapText="1"/>
    </xf>
    <xf numFmtId="0" fontId="108" fillId="0" borderId="0" xfId="448" applyFont="1" applyFill="1" applyBorder="1" applyAlignment="1">
      <alignment horizontal="center" vertical="center" wrapText="1"/>
    </xf>
    <xf numFmtId="0" fontId="108" fillId="0" borderId="11" xfId="378" applyFont="1" applyFill="1" applyBorder="1" applyAlignment="1">
      <alignment horizontal="center" vertical="center" wrapText="1"/>
    </xf>
    <xf numFmtId="0" fontId="108" fillId="0" borderId="0" xfId="378" applyFont="1" applyFill="1" applyBorder="1" applyAlignment="1">
      <alignment horizontal="center" vertical="center" wrapText="1"/>
    </xf>
    <xf numFmtId="0" fontId="108" fillId="0" borderId="11" xfId="363" applyFont="1" applyFill="1" applyBorder="1" applyAlignment="1">
      <alignment horizontal="center" vertical="center" wrapText="1"/>
    </xf>
    <xf numFmtId="0" fontId="108" fillId="0" borderId="0" xfId="363" applyFont="1" applyFill="1" applyBorder="1" applyAlignment="1">
      <alignment horizontal="center" vertical="center" wrapText="1"/>
    </xf>
    <xf numFmtId="0" fontId="108" fillId="0" borderId="11" xfId="338" applyFont="1" applyFill="1" applyBorder="1" applyAlignment="1">
      <alignment horizontal="center" vertical="center" wrapText="1"/>
    </xf>
    <xf numFmtId="0" fontId="108" fillId="0" borderId="0" xfId="338" applyFont="1" applyFill="1" applyBorder="1" applyAlignment="1">
      <alignment horizontal="center" vertical="center" wrapText="1"/>
    </xf>
    <xf numFmtId="0" fontId="68" fillId="0" borderId="14" xfId="0" applyFont="1" applyFill="1" applyBorder="1" applyAlignment="1">
      <alignment horizontal="left" vertical="center"/>
    </xf>
    <xf numFmtId="0" fontId="68" fillId="0" borderId="13" xfId="0" applyFont="1" applyFill="1" applyBorder="1" applyAlignment="1">
      <alignment horizontal="left" vertical="center"/>
    </xf>
    <xf numFmtId="0" fontId="68" fillId="0" borderId="10" xfId="0" applyFont="1" applyFill="1" applyBorder="1" applyAlignment="1">
      <alignment horizontal="center" vertical="center" wrapText="1"/>
    </xf>
    <xf numFmtId="0" fontId="73" fillId="0" borderId="14" xfId="0" applyFont="1" applyFill="1" applyBorder="1" applyAlignment="1">
      <alignment horizontal="center" vertical="center" wrapText="1"/>
    </xf>
    <xf numFmtId="0" fontId="73" fillId="0" borderId="13" xfId="0" applyFont="1" applyFill="1" applyBorder="1" applyAlignment="1">
      <alignment horizontal="center" vertical="center" wrapText="1"/>
    </xf>
    <xf numFmtId="0" fontId="69" fillId="0" borderId="0" xfId="0" applyFont="1" applyFill="1" applyBorder="1" applyAlignment="1">
      <alignment horizontal="center" vertical="center" wrapText="1"/>
    </xf>
    <xf numFmtId="0" fontId="68" fillId="0" borderId="15" xfId="0" applyFont="1" applyFill="1" applyBorder="1" applyAlignment="1">
      <alignment horizontal="center" vertical="center" wrapText="1"/>
    </xf>
    <xf numFmtId="0" fontId="68" fillId="0" borderId="16" xfId="0" applyFont="1" applyFill="1" applyBorder="1" applyAlignment="1">
      <alignment horizontal="center" vertical="center" wrapText="1"/>
    </xf>
    <xf numFmtId="0" fontId="68" fillId="0" borderId="19" xfId="0" applyFont="1" applyFill="1" applyBorder="1" applyAlignment="1">
      <alignment horizontal="center" vertical="center" wrapText="1"/>
    </xf>
    <xf numFmtId="0" fontId="68" fillId="0" borderId="32" xfId="0" applyFont="1" applyFill="1" applyBorder="1" applyAlignment="1">
      <alignment horizontal="center" vertical="center" wrapText="1"/>
    </xf>
    <xf numFmtId="0" fontId="68" fillId="0" borderId="17" xfId="0" applyFont="1" applyFill="1" applyBorder="1" applyAlignment="1">
      <alignment horizontal="center" vertical="center" wrapText="1"/>
    </xf>
    <xf numFmtId="0" fontId="68" fillId="0" borderId="20" xfId="0" applyFont="1" applyFill="1" applyBorder="1" applyAlignment="1">
      <alignment horizontal="center" vertical="center" wrapText="1"/>
    </xf>
    <xf numFmtId="0" fontId="68" fillId="0" borderId="14" xfId="0" applyFont="1" applyFill="1" applyBorder="1" applyAlignment="1">
      <alignment horizontal="left" vertical="center" wrapText="1"/>
    </xf>
    <xf numFmtId="0" fontId="68" fillId="0" borderId="12" xfId="0" applyFont="1" applyFill="1" applyBorder="1" applyAlignment="1">
      <alignment horizontal="left" vertical="center" wrapText="1"/>
    </xf>
    <xf numFmtId="0" fontId="68" fillId="0" borderId="13" xfId="0" applyFont="1" applyFill="1" applyBorder="1" applyAlignment="1">
      <alignment horizontal="left" vertical="center" wrapText="1"/>
    </xf>
    <xf numFmtId="0" fontId="0" fillId="0" borderId="15" xfId="0" applyFill="1" applyBorder="1" applyAlignment="1">
      <alignment horizontal="center" vertical="center" wrapText="1"/>
    </xf>
    <xf numFmtId="0" fontId="0" fillId="0" borderId="16" xfId="0" applyFill="1" applyBorder="1" applyAlignment="1">
      <alignment horizontal="center" vertical="center" wrapText="1"/>
    </xf>
    <xf numFmtId="0" fontId="68" fillId="0" borderId="12" xfId="0" applyFont="1" applyFill="1" applyBorder="1" applyAlignment="1">
      <alignment horizontal="left" vertical="center"/>
    </xf>
    <xf numFmtId="0" fontId="68" fillId="0" borderId="0" xfId="0" applyFont="1" applyFill="1" applyBorder="1" applyAlignment="1">
      <alignment horizontal="left" vertical="center" wrapText="1"/>
    </xf>
    <xf numFmtId="0" fontId="82" fillId="0" borderId="11" xfId="0" applyFont="1" applyFill="1" applyBorder="1" applyAlignment="1">
      <alignment horizontal="center" vertical="center" wrapText="1"/>
    </xf>
    <xf numFmtId="0" fontId="68" fillId="0" borderId="31" xfId="0" applyFont="1" applyFill="1" applyBorder="1" applyAlignment="1">
      <alignment horizontal="center" vertical="center" wrapText="1"/>
    </xf>
    <xf numFmtId="0" fontId="68" fillId="0" borderId="30" xfId="0" applyFont="1" applyFill="1" applyBorder="1" applyAlignment="1">
      <alignment horizontal="center" vertical="center" wrapText="1"/>
    </xf>
    <xf numFmtId="0" fontId="68" fillId="0" borderId="11" xfId="0" applyFont="1" applyFill="1" applyBorder="1" applyAlignment="1">
      <alignment horizontal="center" vertical="center" wrapText="1"/>
    </xf>
    <xf numFmtId="0" fontId="73" fillId="0" borderId="12" xfId="0" applyFont="1" applyFill="1" applyBorder="1" applyAlignment="1">
      <alignment horizontal="center" vertical="center" wrapText="1"/>
    </xf>
    <xf numFmtId="0" fontId="0" fillId="0" borderId="0" xfId="0" applyFont="1" applyFill="1" applyAlignment="1">
      <alignment horizontal="center" vertical="center"/>
    </xf>
    <xf numFmtId="4" fontId="68" fillId="0" borderId="0" xfId="0" applyNumberFormat="1" applyFont="1" applyFill="1" applyAlignment="1">
      <alignment horizontal="center"/>
    </xf>
    <xf numFmtId="0" fontId="68" fillId="0" borderId="14" xfId="0" applyFont="1" applyFill="1" applyBorder="1" applyAlignment="1">
      <alignment horizontal="center" vertical="center" wrapText="1"/>
    </xf>
    <xf numFmtId="0" fontId="68" fillId="0" borderId="13" xfId="0" applyFont="1" applyFill="1" applyBorder="1" applyAlignment="1">
      <alignment horizontal="center" vertical="center" wrapText="1"/>
    </xf>
    <xf numFmtId="0" fontId="0" fillId="0" borderId="0" xfId="0" applyFill="1" applyAlignment="1">
      <alignment horizontal="center" vertical="center"/>
    </xf>
    <xf numFmtId="0" fontId="69" fillId="0" borderId="11" xfId="0" applyFont="1" applyFill="1" applyBorder="1" applyAlignment="1">
      <alignment horizontal="center" vertical="center" wrapText="1"/>
    </xf>
    <xf numFmtId="0" fontId="0" fillId="0" borderId="0" xfId="0" applyFill="1" applyAlignment="1">
      <alignment horizontal="center" wrapText="1"/>
    </xf>
    <xf numFmtId="49" fontId="67" fillId="0" borderId="0" xfId="42" applyNumberFormat="1" applyFont="1" applyFill="1" applyAlignment="1">
      <alignment horizontal="left" vertical="center" wrapText="1"/>
    </xf>
    <xf numFmtId="0" fontId="67" fillId="0" borderId="0" xfId="42" applyFont="1" applyFill="1" applyBorder="1" applyAlignment="1">
      <alignment horizontal="left" wrapText="1"/>
    </xf>
    <xf numFmtId="0" fontId="67" fillId="24" borderId="30" xfId="42" applyFont="1" applyFill="1" applyBorder="1" applyAlignment="1">
      <alignment horizontal="left" wrapText="1"/>
    </xf>
    <xf numFmtId="0" fontId="61" fillId="0" borderId="0" xfId="42" applyFill="1" applyAlignment="1">
      <alignment horizontal="center" vertical="center" wrapText="1"/>
    </xf>
    <xf numFmtId="0" fontId="61" fillId="0" borderId="0" xfId="42" applyFont="1" applyFill="1" applyAlignment="1">
      <alignment horizontal="center" vertical="center" wrapText="1"/>
    </xf>
    <xf numFmtId="0" fontId="61" fillId="0" borderId="0" xfId="42" applyFill="1" applyAlignment="1">
      <alignment horizontal="center" wrapText="1"/>
    </xf>
    <xf numFmtId="4" fontId="68" fillId="0" borderId="0" xfId="42" applyNumberFormat="1" applyFont="1" applyFill="1" applyAlignment="1">
      <alignment horizontal="center"/>
    </xf>
    <xf numFmtId="0" fontId="69" fillId="0" borderId="0" xfId="42" applyFont="1" applyFill="1" applyAlignment="1">
      <alignment horizontal="center" vertical="center" wrapText="1"/>
    </xf>
    <xf numFmtId="0" fontId="70" fillId="0" borderId="15" xfId="42" applyFont="1" applyFill="1" applyBorder="1" applyAlignment="1">
      <alignment horizontal="center" vertical="center" wrapText="1"/>
    </xf>
    <xf numFmtId="0" fontId="70" fillId="0" borderId="16" xfId="42" applyFont="1" applyFill="1" applyBorder="1" applyAlignment="1">
      <alignment horizontal="center" vertical="center" wrapText="1"/>
    </xf>
    <xf numFmtId="0" fontId="71" fillId="0" borderId="15" xfId="42" applyFont="1" applyFill="1" applyBorder="1" applyAlignment="1">
      <alignment horizontal="center" vertical="center" wrapText="1"/>
    </xf>
    <xf numFmtId="0" fontId="71" fillId="0" borderId="16" xfId="42" applyFont="1" applyFill="1" applyBorder="1" applyAlignment="1">
      <alignment horizontal="center" vertical="center" wrapText="1"/>
    </xf>
    <xf numFmtId="4" fontId="71" fillId="0" borderId="15" xfId="42" applyNumberFormat="1" applyFont="1" applyFill="1" applyBorder="1" applyAlignment="1">
      <alignment horizontal="center" vertical="center" wrapText="1"/>
    </xf>
    <xf numFmtId="4" fontId="71" fillId="0" borderId="16" xfId="42" applyNumberFormat="1" applyFont="1" applyFill="1" applyBorder="1" applyAlignment="1">
      <alignment horizontal="center" vertical="center" wrapText="1"/>
    </xf>
    <xf numFmtId="4" fontId="71" fillId="0" borderId="10" xfId="42" applyNumberFormat="1" applyFont="1" applyFill="1" applyBorder="1" applyAlignment="1">
      <alignment horizontal="center" vertical="center" wrapText="1"/>
    </xf>
    <xf numFmtId="0" fontId="96" fillId="0" borderId="14" xfId="42" applyFont="1" applyFill="1" applyBorder="1" applyAlignment="1">
      <alignment horizontal="left" vertical="center" wrapText="1"/>
    </xf>
    <xf numFmtId="0" fontId="95" fillId="0" borderId="12" xfId="42" applyFont="1" applyFill="1" applyBorder="1" applyAlignment="1">
      <alignment horizontal="left" vertical="center" wrapText="1"/>
    </xf>
    <xf numFmtId="0" fontId="95" fillId="0" borderId="13" xfId="42" applyFont="1" applyFill="1" applyBorder="1" applyAlignment="1">
      <alignment horizontal="left" vertical="center" wrapText="1"/>
    </xf>
    <xf numFmtId="0" fontId="84" fillId="0" borderId="14" xfId="42" applyFont="1" applyFill="1" applyBorder="1" applyAlignment="1">
      <alignment horizontal="left" vertical="center" wrapText="1"/>
    </xf>
    <xf numFmtId="0" fontId="84" fillId="0" borderId="13" xfId="42" applyFont="1" applyFill="1" applyBorder="1" applyAlignment="1">
      <alignment horizontal="left" vertical="center" wrapText="1"/>
    </xf>
    <xf numFmtId="0" fontId="76" fillId="0" borderId="12" xfId="42" applyFont="1" applyFill="1" applyBorder="1" applyAlignment="1">
      <alignment horizontal="left" vertical="center"/>
    </xf>
    <xf numFmtId="0" fontId="76" fillId="24" borderId="12" xfId="42" applyFont="1" applyFill="1" applyBorder="1" applyAlignment="1">
      <alignment horizontal="left" vertical="center"/>
    </xf>
    <xf numFmtId="0" fontId="67" fillId="0" borderId="30" xfId="42" applyFont="1" applyFill="1" applyBorder="1" applyAlignment="1">
      <alignment horizontal="left" wrapText="1"/>
    </xf>
    <xf numFmtId="0" fontId="0" fillId="0" borderId="0" xfId="0" applyFont="1" applyFill="1" applyAlignment="1">
      <alignment horizontal="center" vertical="center" wrapText="1"/>
    </xf>
    <xf numFmtId="0" fontId="69" fillId="0" borderId="0" xfId="0" applyFont="1" applyFill="1" applyAlignment="1">
      <alignment horizontal="center" vertical="center" wrapText="1"/>
    </xf>
    <xf numFmtId="0" fontId="70" fillId="0" borderId="15" xfId="0" applyFont="1" applyFill="1" applyBorder="1" applyAlignment="1">
      <alignment horizontal="center" vertical="center" wrapText="1"/>
    </xf>
    <xf numFmtId="0" fontId="70" fillId="0" borderId="16" xfId="0" applyFont="1" applyFill="1" applyBorder="1" applyAlignment="1">
      <alignment horizontal="center" vertical="center" wrapText="1"/>
    </xf>
    <xf numFmtId="0" fontId="71" fillId="0" borderId="15" xfId="0" applyFont="1" applyFill="1" applyBorder="1" applyAlignment="1">
      <alignment horizontal="center" vertical="center" wrapText="1"/>
    </xf>
    <xf numFmtId="0" fontId="71" fillId="0" borderId="16" xfId="0" applyFont="1" applyFill="1" applyBorder="1" applyAlignment="1">
      <alignment horizontal="center" vertical="center" wrapText="1"/>
    </xf>
    <xf numFmtId="4" fontId="71" fillId="0" borderId="15" xfId="0" applyNumberFormat="1" applyFont="1" applyFill="1" applyBorder="1" applyAlignment="1">
      <alignment horizontal="center" vertical="center" wrapText="1"/>
    </xf>
    <xf numFmtId="4" fontId="71" fillId="0" borderId="16" xfId="0" applyNumberFormat="1" applyFont="1" applyFill="1" applyBorder="1" applyAlignment="1">
      <alignment horizontal="center" vertical="center" wrapText="1"/>
    </xf>
    <xf numFmtId="4" fontId="71" fillId="0" borderId="10" xfId="0" applyNumberFormat="1" applyFont="1" applyFill="1" applyBorder="1" applyAlignment="1">
      <alignment horizontal="center" vertical="center" wrapText="1"/>
    </xf>
    <xf numFmtId="0" fontId="67" fillId="0" borderId="0" xfId="0" applyFont="1" applyFill="1" applyBorder="1" applyAlignment="1">
      <alignment horizontal="left" wrapText="1"/>
    </xf>
    <xf numFmtId="0" fontId="96" fillId="0" borderId="14" xfId="0" applyFont="1" applyFill="1" applyBorder="1" applyAlignment="1">
      <alignment horizontal="left" vertical="center" wrapText="1"/>
    </xf>
    <xf numFmtId="0" fontId="95" fillId="0" borderId="12" xfId="0" applyFont="1" applyFill="1" applyBorder="1" applyAlignment="1">
      <alignment horizontal="left" vertical="center" wrapText="1"/>
    </xf>
    <xf numFmtId="0" fontId="95" fillId="0" borderId="13" xfId="0" applyFont="1" applyFill="1" applyBorder="1" applyAlignment="1">
      <alignment horizontal="left" vertical="center" wrapText="1"/>
    </xf>
    <xf numFmtId="0" fontId="84" fillId="0" borderId="14" xfId="0" applyFont="1" applyFill="1" applyBorder="1" applyAlignment="1">
      <alignment horizontal="left" vertical="center" wrapText="1"/>
    </xf>
    <xf numFmtId="0" fontId="84" fillId="0" borderId="13" xfId="0" applyFont="1" applyFill="1" applyBorder="1" applyAlignment="1">
      <alignment horizontal="left" vertical="center" wrapText="1"/>
    </xf>
    <xf numFmtId="0" fontId="67" fillId="0" borderId="30" xfId="0" applyFont="1" applyFill="1" applyBorder="1" applyAlignment="1">
      <alignment horizontal="left" wrapText="1"/>
    </xf>
    <xf numFmtId="0" fontId="67" fillId="24" borderId="0" xfId="0" applyFont="1" applyFill="1" applyBorder="1" applyAlignment="1">
      <alignment horizontal="left" wrapText="1"/>
    </xf>
    <xf numFmtId="0" fontId="77" fillId="0" borderId="10" xfId="0" applyFont="1" applyFill="1" applyBorder="1" applyAlignment="1">
      <alignment horizontal="center" vertical="center" wrapText="1"/>
    </xf>
    <xf numFmtId="4" fontId="77" fillId="0" borderId="10" xfId="0" applyNumberFormat="1" applyFont="1" applyFill="1" applyBorder="1" applyAlignment="1">
      <alignment horizontal="center" vertical="center" wrapText="1"/>
    </xf>
    <xf numFmtId="0" fontId="74" fillId="0" borderId="0" xfId="0" applyFont="1" applyFill="1" applyBorder="1" applyAlignment="1">
      <alignment horizontal="center" vertical="center" wrapText="1"/>
    </xf>
    <xf numFmtId="0" fontId="77" fillId="0" borderId="19" xfId="0" applyFont="1" applyFill="1" applyBorder="1" applyAlignment="1">
      <alignment horizontal="center" vertical="center" wrapText="1"/>
    </xf>
    <xf numFmtId="0" fontId="77" fillId="0" borderId="17" xfId="0" applyFont="1" applyFill="1" applyBorder="1" applyAlignment="1">
      <alignment horizontal="center" vertical="center" wrapText="1"/>
    </xf>
    <xf numFmtId="0" fontId="105" fillId="24" borderId="10" xfId="53" applyFont="1" applyFill="1" applyBorder="1" applyAlignment="1">
      <alignment horizontal="center" vertical="center" wrapText="1"/>
    </xf>
    <xf numFmtId="0" fontId="105" fillId="24" borderId="10" xfId="53" applyFont="1" applyFill="1" applyBorder="1" applyAlignment="1">
      <alignment horizontal="center" vertical="center"/>
    </xf>
    <xf numFmtId="0" fontId="105" fillId="24" borderId="15" xfId="53" applyFont="1" applyFill="1" applyBorder="1" applyAlignment="1">
      <alignment horizontal="center" vertical="center"/>
    </xf>
    <xf numFmtId="0" fontId="105" fillId="24" borderId="16" xfId="53" applyFont="1" applyFill="1" applyBorder="1" applyAlignment="1">
      <alignment horizontal="center" vertical="center"/>
    </xf>
    <xf numFmtId="4" fontId="105" fillId="24" borderId="10" xfId="53" applyNumberFormat="1" applyFont="1" applyFill="1" applyBorder="1" applyAlignment="1">
      <alignment horizontal="center" vertical="center" wrapText="1"/>
    </xf>
    <xf numFmtId="0" fontId="14" fillId="24" borderId="0" xfId="358" applyFont="1" applyFill="1" applyAlignment="1">
      <alignment horizontal="center" vertical="center" wrapText="1"/>
    </xf>
    <xf numFmtId="4" fontId="105" fillId="24" borderId="0" xfId="53" applyNumberFormat="1" applyFont="1" applyFill="1" applyAlignment="1">
      <alignment horizontal="center" vertical="center"/>
    </xf>
    <xf numFmtId="0" fontId="105" fillId="24" borderId="0" xfId="53" applyFont="1" applyFill="1" applyAlignment="1">
      <alignment horizontal="center" vertical="center" wrapText="1"/>
    </xf>
    <xf numFmtId="0" fontId="105" fillId="24" borderId="0" xfId="53" applyFont="1" applyFill="1" applyBorder="1" applyAlignment="1">
      <alignment horizontal="center" vertical="center" wrapText="1"/>
    </xf>
    <xf numFmtId="0" fontId="105" fillId="24" borderId="0" xfId="53" applyFont="1" applyFill="1" applyBorder="1" applyAlignment="1">
      <alignment horizontal="right" vertical="center"/>
    </xf>
    <xf numFmtId="0" fontId="113" fillId="24" borderId="14" xfId="53" applyFont="1" applyFill="1" applyBorder="1" applyAlignment="1">
      <alignment horizontal="center" vertical="center"/>
    </xf>
    <xf numFmtId="0" fontId="113" fillId="24" borderId="12" xfId="53" applyFont="1" applyFill="1" applyBorder="1" applyAlignment="1">
      <alignment horizontal="center" vertical="center"/>
    </xf>
    <xf numFmtId="0" fontId="113" fillId="24" borderId="13" xfId="53" applyFont="1" applyFill="1" applyBorder="1" applyAlignment="1">
      <alignment horizontal="center" vertical="center"/>
    </xf>
    <xf numFmtId="4" fontId="77" fillId="0" borderId="0" xfId="53" applyNumberFormat="1" applyFont="1" applyFill="1" applyAlignment="1">
      <alignment horizontal="center" vertical="center" wrapText="1"/>
    </xf>
    <xf numFmtId="4" fontId="77" fillId="0" borderId="0" xfId="53" applyNumberFormat="1" applyFont="1" applyFill="1" applyAlignment="1">
      <alignment horizontal="center" vertical="center"/>
    </xf>
    <xf numFmtId="0" fontId="77" fillId="0" borderId="0" xfId="53" applyFont="1" applyFill="1" applyAlignment="1">
      <alignment horizontal="center" vertical="center" wrapText="1"/>
    </xf>
    <xf numFmtId="0" fontId="77" fillId="0" borderId="0" xfId="53" applyFont="1" applyFill="1" applyBorder="1" applyAlignment="1">
      <alignment horizontal="center" vertical="center" wrapText="1"/>
    </xf>
    <xf numFmtId="0" fontId="77" fillId="0" borderId="10" xfId="53" applyFont="1" applyFill="1" applyBorder="1" applyAlignment="1">
      <alignment horizontal="center" vertical="center" wrapText="1"/>
    </xf>
    <xf numFmtId="0" fontId="77" fillId="0" borderId="30" xfId="53" applyFont="1" applyFill="1" applyBorder="1" applyAlignment="1">
      <alignment horizontal="center" vertical="center" wrapText="1"/>
    </xf>
    <xf numFmtId="0" fontId="77" fillId="0" borderId="11" xfId="53" applyFont="1" applyFill="1" applyBorder="1" applyAlignment="1">
      <alignment horizontal="center" vertical="center" wrapText="1"/>
    </xf>
    <xf numFmtId="4" fontId="77" fillId="0" borderId="10" xfId="53" applyNumberFormat="1" applyFont="1" applyFill="1" applyBorder="1" applyAlignment="1">
      <alignment horizontal="center" vertical="center" wrapText="1"/>
    </xf>
    <xf numFmtId="0" fontId="77" fillId="0" borderId="15" xfId="53" applyFont="1" applyFill="1" applyBorder="1" applyAlignment="1">
      <alignment horizontal="center" vertical="center" wrapText="1"/>
    </xf>
    <xf numFmtId="0" fontId="77" fillId="0" borderId="16" xfId="53" applyFont="1" applyFill="1" applyBorder="1" applyAlignment="1">
      <alignment horizontal="center" vertical="center" wrapText="1"/>
    </xf>
    <xf numFmtId="4" fontId="77" fillId="0" borderId="14" xfId="53" applyNumberFormat="1" applyFont="1" applyFill="1" applyBorder="1" applyAlignment="1">
      <alignment horizontal="center" vertical="center" wrapText="1"/>
    </xf>
    <xf numFmtId="4" fontId="77" fillId="0" borderId="13" xfId="53" applyNumberFormat="1" applyFont="1" applyFill="1" applyBorder="1" applyAlignment="1">
      <alignment horizontal="center" vertical="center" wrapText="1"/>
    </xf>
    <xf numFmtId="0" fontId="69" fillId="0" borderId="0" xfId="53" applyFont="1" applyFill="1" applyAlignment="1">
      <alignment horizontal="center" vertical="center" wrapText="1"/>
    </xf>
    <xf numFmtId="0" fontId="77" fillId="0" borderId="19" xfId="53" applyFont="1" applyFill="1" applyBorder="1" applyAlignment="1">
      <alignment horizontal="center" vertical="center" wrapText="1"/>
    </xf>
    <xf numFmtId="0" fontId="77" fillId="0" borderId="32" xfId="53" applyFont="1" applyFill="1" applyBorder="1" applyAlignment="1">
      <alignment horizontal="center" vertical="center" wrapText="1"/>
    </xf>
    <xf numFmtId="0" fontId="77" fillId="0" borderId="17" xfId="53" applyFont="1" applyFill="1" applyBorder="1" applyAlignment="1">
      <alignment horizontal="center" vertical="center" wrapText="1"/>
    </xf>
    <xf numFmtId="0" fontId="77" fillId="0" borderId="20" xfId="53" applyFont="1" applyFill="1" applyBorder="1" applyAlignment="1">
      <alignment horizontal="center" vertical="center" wrapText="1"/>
    </xf>
    <xf numFmtId="49" fontId="90" fillId="0" borderId="10" xfId="53" applyNumberFormat="1" applyFont="1" applyFill="1" applyBorder="1" applyAlignment="1">
      <alignment vertical="top" wrapText="1"/>
    </xf>
    <xf numFmtId="0" fontId="81" fillId="0" borderId="0" xfId="54" applyNumberFormat="1" applyFont="1" applyFill="1" applyBorder="1" applyAlignment="1">
      <alignment horizontal="center" vertical="center" wrapText="1"/>
    </xf>
    <xf numFmtId="0" fontId="61" fillId="0" borderId="10" xfId="53" applyFill="1" applyBorder="1" applyAlignment="1">
      <alignment horizontal="center" vertical="center"/>
    </xf>
    <xf numFmtId="0" fontId="77" fillId="0" borderId="10" xfId="54" applyFont="1" applyFill="1" applyBorder="1" applyAlignment="1">
      <alignment horizontal="center" vertical="center" wrapText="1"/>
    </xf>
    <xf numFmtId="0" fontId="88" fillId="0" borderId="10" xfId="89" applyFont="1" applyFill="1" applyBorder="1" applyAlignment="1">
      <alignment horizontal="center" vertical="center"/>
    </xf>
    <xf numFmtId="0" fontId="88" fillId="0" borderId="10" xfId="89" applyFont="1" applyFill="1" applyBorder="1" applyAlignment="1">
      <alignment horizontal="center" vertical="center" wrapText="1"/>
    </xf>
    <xf numFmtId="4" fontId="88" fillId="0" borderId="10" xfId="54" applyNumberFormat="1" applyFont="1" applyFill="1" applyBorder="1" applyAlignment="1">
      <alignment horizontal="center" vertical="center" wrapText="1"/>
    </xf>
    <xf numFmtId="49" fontId="69" fillId="0" borderId="10" xfId="53" applyNumberFormat="1" applyFont="1" applyFill="1" applyBorder="1" applyAlignment="1">
      <alignment horizontal="left" vertical="top" wrapText="1"/>
    </xf>
    <xf numFmtId="0" fontId="61" fillId="0" borderId="0" xfId="53" applyFont="1" applyFill="1" applyAlignment="1">
      <alignment horizontal="center" vertical="center" wrapText="1"/>
    </xf>
    <xf numFmtId="0" fontId="61" fillId="0" borderId="0" xfId="53" applyFont="1" applyFill="1" applyAlignment="1">
      <alignment horizontal="center" vertical="center"/>
    </xf>
    <xf numFmtId="4" fontId="68" fillId="0" borderId="0" xfId="53" applyNumberFormat="1" applyFont="1" applyFill="1" applyAlignment="1">
      <alignment horizontal="center"/>
    </xf>
    <xf numFmtId="4" fontId="68" fillId="0" borderId="0" xfId="53" applyNumberFormat="1" applyFont="1" applyFill="1" applyAlignment="1">
      <alignment horizontal="center" vertical="center" wrapText="1"/>
    </xf>
    <xf numFmtId="49" fontId="81" fillId="0" borderId="11" xfId="53" applyNumberFormat="1" applyFont="1" applyFill="1" applyBorder="1" applyAlignment="1">
      <alignment horizontal="center" vertical="center" wrapText="1"/>
    </xf>
    <xf numFmtId="0" fontId="88" fillId="0" borderId="15" xfId="89" applyFont="1" applyFill="1" applyBorder="1" applyAlignment="1">
      <alignment horizontal="center" vertical="center"/>
    </xf>
    <xf numFmtId="0" fontId="88" fillId="0" borderId="16" xfId="89" applyFont="1" applyFill="1" applyBorder="1" applyAlignment="1">
      <alignment horizontal="center" vertical="center"/>
    </xf>
    <xf numFmtId="4" fontId="88" fillId="0" borderId="14" xfId="53" applyNumberFormat="1" applyFont="1" applyFill="1" applyBorder="1" applyAlignment="1">
      <alignment horizontal="center" vertical="center" wrapText="1"/>
    </xf>
    <xf numFmtId="4" fontId="88" fillId="0" borderId="13" xfId="53" applyNumberFormat="1" applyFont="1" applyFill="1" applyBorder="1" applyAlignment="1">
      <alignment horizontal="center" vertical="center" wrapText="1"/>
    </xf>
    <xf numFmtId="2" fontId="0" fillId="24" borderId="14" xfId="0" applyNumberFormat="1" applyFont="1" applyFill="1" applyBorder="1" applyAlignment="1">
      <alignment horizontal="left" vertical="center"/>
    </xf>
    <xf numFmtId="2" fontId="0" fillId="24" borderId="13" xfId="0" applyNumberFormat="1" applyFont="1" applyFill="1" applyBorder="1" applyAlignment="1">
      <alignment horizontal="left" vertical="center"/>
    </xf>
    <xf numFmtId="2" fontId="0" fillId="24" borderId="10" xfId="0" applyNumberFormat="1" applyFont="1" applyFill="1" applyBorder="1" applyAlignment="1">
      <alignment horizontal="center" vertical="center" wrapText="1"/>
    </xf>
    <xf numFmtId="0" fontId="67" fillId="24" borderId="14" xfId="0" applyNumberFormat="1" applyFont="1" applyFill="1" applyBorder="1" applyAlignment="1">
      <alignment horizontal="center" vertical="center" wrapText="1"/>
    </xf>
    <xf numFmtId="0" fontId="67" fillId="24" borderId="13" xfId="0" applyNumberFormat="1" applyFont="1" applyFill="1" applyBorder="1" applyAlignment="1">
      <alignment horizontal="center" vertical="center" wrapText="1"/>
    </xf>
    <xf numFmtId="0" fontId="68" fillId="24" borderId="10" xfId="0" applyFont="1" applyFill="1" applyBorder="1" applyAlignment="1">
      <alignment horizontal="center" vertical="center" wrapText="1"/>
    </xf>
    <xf numFmtId="2" fontId="69" fillId="24" borderId="0" xfId="0" applyNumberFormat="1" applyFont="1" applyFill="1" applyBorder="1" applyAlignment="1">
      <alignment horizontal="center" vertical="center" wrapText="1"/>
    </xf>
    <xf numFmtId="2" fontId="0" fillId="24" borderId="15" xfId="0" applyNumberFormat="1" applyFont="1" applyFill="1" applyBorder="1" applyAlignment="1">
      <alignment horizontal="center" vertical="center" wrapText="1"/>
    </xf>
    <xf numFmtId="2" fontId="0" fillId="24" borderId="16" xfId="0" applyNumberFormat="1" applyFont="1" applyFill="1" applyBorder="1" applyAlignment="1">
      <alignment horizontal="center" vertical="center" wrapText="1"/>
    </xf>
    <xf numFmtId="2" fontId="0" fillId="24" borderId="19" xfId="0" applyNumberFormat="1" applyFont="1" applyFill="1" applyBorder="1" applyAlignment="1">
      <alignment horizontal="center" vertical="center" wrapText="1"/>
    </xf>
    <xf numFmtId="2" fontId="0" fillId="24" borderId="32" xfId="0" applyNumberFormat="1" applyFont="1" applyFill="1" applyBorder="1" applyAlignment="1">
      <alignment horizontal="center" vertical="center" wrapText="1"/>
    </xf>
    <xf numFmtId="2" fontId="0" fillId="24" borderId="17" xfId="0" applyNumberFormat="1" applyFont="1" applyFill="1" applyBorder="1" applyAlignment="1">
      <alignment horizontal="center" vertical="center" wrapText="1"/>
    </xf>
    <xf numFmtId="2" fontId="0" fillId="24" borderId="20" xfId="0" applyNumberFormat="1" applyFont="1" applyFill="1" applyBorder="1" applyAlignment="1">
      <alignment horizontal="center" vertical="center" wrapText="1"/>
    </xf>
    <xf numFmtId="0" fontId="69" fillId="24" borderId="0" xfId="0" applyFont="1" applyFill="1" applyBorder="1" applyAlignment="1">
      <alignment horizontal="center" vertical="center" wrapText="1"/>
    </xf>
    <xf numFmtId="0" fontId="68" fillId="24" borderId="15" xfId="0" applyFont="1" applyFill="1" applyBorder="1" applyAlignment="1">
      <alignment horizontal="center" vertical="center" wrapText="1"/>
    </xf>
    <xf numFmtId="0" fontId="68" fillId="24" borderId="16" xfId="0" applyFont="1" applyFill="1" applyBorder="1" applyAlignment="1">
      <alignment horizontal="center" vertical="center" wrapText="1"/>
    </xf>
    <xf numFmtId="49" fontId="68" fillId="24" borderId="14" xfId="0" applyNumberFormat="1" applyFont="1" applyFill="1" applyBorder="1" applyAlignment="1">
      <alignment horizontal="center" vertical="center" wrapText="1"/>
    </xf>
    <xf numFmtId="49" fontId="68" fillId="24" borderId="13" xfId="0" applyNumberFormat="1" applyFont="1" applyFill="1" applyBorder="1" applyAlignment="1">
      <alignment horizontal="center" vertical="center" wrapText="1"/>
    </xf>
    <xf numFmtId="0" fontId="68" fillId="24" borderId="14" xfId="0" applyFont="1" applyFill="1" applyBorder="1" applyAlignment="1">
      <alignment horizontal="left" vertical="center" wrapText="1"/>
    </xf>
    <xf numFmtId="0" fontId="68" fillId="24" borderId="13" xfId="0" applyFont="1" applyFill="1" applyBorder="1" applyAlignment="1">
      <alignment horizontal="left" vertical="center" wrapText="1"/>
    </xf>
    <xf numFmtId="49" fontId="68" fillId="24" borderId="14" xfId="0" applyNumberFormat="1" applyFont="1" applyFill="1" applyBorder="1" applyAlignment="1">
      <alignment horizontal="center" vertical="center"/>
    </xf>
    <xf numFmtId="49" fontId="68" fillId="24" borderId="13" xfId="0" applyNumberFormat="1" applyFont="1" applyFill="1" applyBorder="1" applyAlignment="1">
      <alignment horizontal="center" vertical="center"/>
    </xf>
    <xf numFmtId="0" fontId="68" fillId="24" borderId="14" xfId="0" applyFont="1" applyFill="1" applyBorder="1" applyAlignment="1">
      <alignment horizontal="left" vertical="center"/>
    </xf>
    <xf numFmtId="0" fontId="68" fillId="24" borderId="13" xfId="0" applyFont="1" applyFill="1" applyBorder="1" applyAlignment="1">
      <alignment horizontal="left" vertical="center"/>
    </xf>
    <xf numFmtId="49" fontId="0" fillId="24" borderId="14" xfId="0" applyNumberFormat="1" applyFill="1" applyBorder="1" applyAlignment="1">
      <alignment horizontal="center" vertical="center"/>
    </xf>
    <xf numFmtId="49" fontId="0" fillId="24" borderId="13" xfId="0" applyNumberFormat="1" applyFill="1" applyBorder="1" applyAlignment="1">
      <alignment horizontal="center" vertical="center"/>
    </xf>
    <xf numFmtId="0" fontId="73" fillId="24" borderId="14" xfId="0" applyFont="1" applyFill="1" applyBorder="1" applyAlignment="1">
      <alignment horizontal="center" vertical="center" wrapText="1"/>
    </xf>
    <xf numFmtId="0" fontId="73" fillId="24" borderId="13" xfId="0" applyFont="1" applyFill="1" applyBorder="1" applyAlignment="1">
      <alignment horizontal="center" vertical="center" wrapText="1"/>
    </xf>
    <xf numFmtId="0" fontId="0" fillId="24" borderId="0" xfId="0" applyFill="1" applyAlignment="1">
      <alignment horizontal="center" vertical="center" wrapText="1"/>
    </xf>
    <xf numFmtId="0" fontId="0" fillId="24" borderId="0" xfId="0" applyFont="1" applyFill="1" applyAlignment="1">
      <alignment horizontal="center" vertical="center" wrapText="1"/>
    </xf>
    <xf numFmtId="4" fontId="68" fillId="24" borderId="0" xfId="0" applyNumberFormat="1" applyFont="1" applyFill="1" applyAlignment="1">
      <alignment horizontal="center"/>
    </xf>
    <xf numFmtId="0" fontId="68" fillId="24" borderId="19" xfId="0" applyFont="1" applyFill="1" applyBorder="1" applyAlignment="1">
      <alignment horizontal="center" vertical="center" wrapText="1"/>
    </xf>
    <xf numFmtId="0" fontId="68" fillId="24" borderId="32" xfId="0" applyFont="1" applyFill="1" applyBorder="1" applyAlignment="1">
      <alignment horizontal="center" vertical="center" wrapText="1"/>
    </xf>
    <xf numFmtId="0" fontId="68" fillId="24" borderId="17" xfId="0" applyFont="1" applyFill="1" applyBorder="1" applyAlignment="1">
      <alignment horizontal="center" vertical="center" wrapText="1"/>
    </xf>
    <xf numFmtId="0" fontId="68" fillId="24" borderId="20" xfId="0" applyFont="1" applyFill="1" applyBorder="1" applyAlignment="1">
      <alignment horizontal="center" vertical="center" wrapText="1"/>
    </xf>
    <xf numFmtId="0" fontId="0" fillId="24" borderId="0" xfId="0" applyFill="1" applyAlignment="1">
      <alignment horizontal="center" vertical="center"/>
    </xf>
    <xf numFmtId="0" fontId="77" fillId="24" borderId="15" xfId="42" applyFont="1" applyFill="1" applyBorder="1" applyAlignment="1">
      <alignment horizontal="center" vertical="center" wrapText="1"/>
    </xf>
    <xf numFmtId="0" fontId="77" fillId="24" borderId="31" xfId="42" applyFont="1" applyFill="1" applyBorder="1" applyAlignment="1">
      <alignment horizontal="center" vertical="center" wrapText="1"/>
    </xf>
    <xf numFmtId="0" fontId="77" fillId="24" borderId="16" xfId="42" applyFont="1" applyFill="1" applyBorder="1" applyAlignment="1">
      <alignment horizontal="center" vertical="center" wrapText="1"/>
    </xf>
    <xf numFmtId="0" fontId="72" fillId="24" borderId="14" xfId="42" applyFont="1" applyFill="1" applyBorder="1" applyAlignment="1">
      <alignment horizontal="center" vertical="center"/>
    </xf>
    <xf numFmtId="0" fontId="72" fillId="24" borderId="12" xfId="42" applyFont="1" applyFill="1" applyBorder="1" applyAlignment="1">
      <alignment horizontal="center" vertical="center"/>
    </xf>
    <xf numFmtId="0" fontId="72" fillId="24" borderId="13" xfId="42" applyFont="1" applyFill="1" applyBorder="1" applyAlignment="1">
      <alignment horizontal="center" vertical="center"/>
    </xf>
    <xf numFmtId="0" fontId="77" fillId="24" borderId="10" xfId="42" applyFont="1" applyFill="1" applyBorder="1" applyAlignment="1">
      <alignment horizontal="center" vertical="center" wrapText="1"/>
    </xf>
    <xf numFmtId="0" fontId="77" fillId="24" borderId="31" xfId="42" applyFont="1" applyFill="1" applyBorder="1" applyAlignment="1">
      <alignment horizontal="center" vertical="center"/>
    </xf>
    <xf numFmtId="0" fontId="77" fillId="24" borderId="16" xfId="42" applyFont="1" applyFill="1" applyBorder="1" applyAlignment="1">
      <alignment horizontal="center" vertical="center"/>
    </xf>
    <xf numFmtId="0" fontId="72" fillId="24" borderId="14" xfId="42" applyFont="1" applyFill="1" applyBorder="1" applyAlignment="1">
      <alignment horizontal="center" vertical="center" wrapText="1"/>
    </xf>
    <xf numFmtId="0" fontId="72" fillId="24" borderId="12" xfId="42" applyFont="1" applyFill="1" applyBorder="1" applyAlignment="1">
      <alignment horizontal="center" vertical="center" wrapText="1"/>
    </xf>
    <xf numFmtId="0" fontId="72" fillId="24" borderId="13" xfId="42" applyFont="1" applyFill="1" applyBorder="1" applyAlignment="1">
      <alignment horizontal="center" vertical="center" wrapText="1"/>
    </xf>
    <xf numFmtId="0" fontId="72" fillId="24" borderId="10" xfId="42" applyFont="1" applyFill="1" applyBorder="1" applyAlignment="1">
      <alignment horizontal="center" vertical="center" wrapText="1"/>
    </xf>
    <xf numFmtId="0" fontId="72" fillId="24" borderId="0" xfId="42" applyFont="1" applyFill="1" applyAlignment="1">
      <alignment horizontal="center" vertical="center" wrapText="1"/>
    </xf>
    <xf numFmtId="0" fontId="72" fillId="24" borderId="0" xfId="42" applyFont="1" applyFill="1" applyAlignment="1">
      <alignment horizontal="center" vertical="center"/>
    </xf>
    <xf numFmtId="4" fontId="72" fillId="24" borderId="0" xfId="42" applyNumberFormat="1" applyFont="1" applyFill="1" applyAlignment="1">
      <alignment horizontal="center"/>
    </xf>
    <xf numFmtId="0" fontId="77" fillId="24" borderId="0" xfId="42" applyFont="1" applyFill="1" applyBorder="1" applyAlignment="1">
      <alignment horizontal="center" vertical="center" wrapText="1"/>
    </xf>
    <xf numFmtId="0" fontId="87" fillId="24" borderId="10" xfId="42" applyFont="1" applyFill="1" applyBorder="1" applyAlignment="1">
      <alignment horizontal="center" vertical="center" wrapText="1"/>
    </xf>
    <xf numFmtId="0" fontId="87" fillId="24" borderId="15" xfId="42" applyFont="1" applyFill="1" applyBorder="1" applyAlignment="1">
      <alignment horizontal="center" vertical="center" wrapText="1"/>
    </xf>
    <xf numFmtId="0" fontId="87" fillId="24" borderId="16" xfId="42" applyFont="1" applyFill="1" applyBorder="1" applyAlignment="1">
      <alignment horizontal="center" vertical="center" wrapText="1"/>
    </xf>
    <xf numFmtId="4" fontId="87" fillId="24" borderId="14" xfId="42" applyNumberFormat="1" applyFont="1" applyFill="1" applyBorder="1" applyAlignment="1">
      <alignment horizontal="center" vertical="center" wrapText="1"/>
    </xf>
    <xf numFmtId="4" fontId="87" fillId="24" borderId="13" xfId="42" applyNumberFormat="1" applyFont="1" applyFill="1" applyBorder="1" applyAlignment="1">
      <alignment horizontal="center" vertical="center" wrapText="1"/>
    </xf>
    <xf numFmtId="3" fontId="92" fillId="24" borderId="14" xfId="287" applyNumberFormat="1" applyFont="1" applyFill="1" applyBorder="1" applyAlignment="1">
      <alignment horizontal="center" vertical="center"/>
    </xf>
    <xf numFmtId="3" fontId="92" fillId="24" borderId="38" xfId="287" applyNumberFormat="1" applyFont="1" applyFill="1" applyBorder="1" applyAlignment="1">
      <alignment horizontal="center" vertical="center"/>
    </xf>
    <xf numFmtId="0" fontId="77" fillId="24" borderId="19" xfId="287" applyFont="1" applyFill="1" applyBorder="1" applyAlignment="1">
      <alignment horizontal="left" vertical="center" wrapText="1"/>
    </xf>
    <xf numFmtId="0" fontId="77" fillId="24" borderId="30" xfId="287" applyFont="1" applyFill="1" applyBorder="1" applyAlignment="1">
      <alignment horizontal="left" vertical="center" wrapText="1"/>
    </xf>
    <xf numFmtId="0" fontId="77" fillId="24" borderId="32" xfId="287" applyFont="1" applyFill="1" applyBorder="1" applyAlignment="1">
      <alignment horizontal="left" vertical="center" wrapText="1"/>
    </xf>
    <xf numFmtId="0" fontId="77" fillId="24" borderId="17" xfId="287" applyFont="1" applyFill="1" applyBorder="1" applyAlignment="1">
      <alignment horizontal="left" vertical="center" wrapText="1"/>
    </xf>
    <xf numFmtId="0" fontId="77" fillId="24" borderId="11" xfId="287" applyFont="1" applyFill="1" applyBorder="1" applyAlignment="1">
      <alignment horizontal="left" vertical="center" wrapText="1"/>
    </xf>
    <xf numFmtId="0" fontId="77" fillId="24" borderId="20" xfId="287" applyFont="1" applyFill="1" applyBorder="1" applyAlignment="1">
      <alignment horizontal="left" vertical="center" wrapText="1"/>
    </xf>
    <xf numFmtId="0" fontId="77" fillId="24" borderId="36" xfId="287" applyFont="1" applyFill="1" applyBorder="1" applyAlignment="1">
      <alignment horizontal="center" vertical="center" wrapText="1"/>
    </xf>
    <xf numFmtId="0" fontId="87" fillId="24" borderId="21" xfId="287" applyFont="1" applyFill="1" applyBorder="1" applyAlignment="1">
      <alignment horizontal="center" vertical="center"/>
    </xf>
    <xf numFmtId="0" fontId="87" fillId="24" borderId="22" xfId="287" applyFont="1" applyFill="1" applyBorder="1" applyAlignment="1">
      <alignment horizontal="center" vertical="center"/>
    </xf>
    <xf numFmtId="0" fontId="87" fillId="24" borderId="33" xfId="287" applyFont="1" applyFill="1" applyBorder="1" applyAlignment="1">
      <alignment horizontal="center" vertical="center" wrapText="1"/>
    </xf>
    <xf numFmtId="0" fontId="87" fillId="24" borderId="34" xfId="287" applyFont="1" applyFill="1" applyBorder="1" applyAlignment="1">
      <alignment horizontal="center" vertical="center" wrapText="1"/>
    </xf>
    <xf numFmtId="0" fontId="87" fillId="24" borderId="47" xfId="287" applyFont="1" applyFill="1" applyBorder="1" applyAlignment="1">
      <alignment horizontal="center" vertical="center"/>
    </xf>
    <xf numFmtId="0" fontId="87" fillId="24" borderId="48" xfId="287" applyFont="1" applyFill="1" applyBorder="1" applyAlignment="1">
      <alignment horizontal="center" vertical="center"/>
    </xf>
    <xf numFmtId="0" fontId="87" fillId="24" borderId="49" xfId="287" applyFont="1" applyFill="1" applyBorder="1" applyAlignment="1">
      <alignment horizontal="center" vertical="center"/>
    </xf>
    <xf numFmtId="0" fontId="87" fillId="24" borderId="29" xfId="287" applyFont="1" applyFill="1" applyBorder="1" applyAlignment="1">
      <alignment horizontal="center" vertical="center"/>
    </xf>
    <xf numFmtId="0" fontId="87" fillId="24" borderId="36" xfId="287" applyFont="1" applyFill="1" applyBorder="1" applyAlignment="1">
      <alignment horizontal="center" vertical="center"/>
    </xf>
    <xf numFmtId="0" fontId="87" fillId="24" borderId="37" xfId="287" applyFont="1" applyFill="1" applyBorder="1" applyAlignment="1">
      <alignment horizontal="center" vertical="center"/>
    </xf>
    <xf numFmtId="0" fontId="87" fillId="24" borderId="47" xfId="287" applyFont="1" applyFill="1" applyBorder="1" applyAlignment="1">
      <alignment horizontal="center" vertical="center" wrapText="1"/>
    </xf>
    <xf numFmtId="0" fontId="87" fillId="24" borderId="50" xfId="287" applyFont="1" applyFill="1" applyBorder="1" applyAlignment="1">
      <alignment horizontal="center" vertical="center" wrapText="1"/>
    </xf>
    <xf numFmtId="0" fontId="87" fillId="24" borderId="29" xfId="287" applyFont="1" applyFill="1" applyBorder="1" applyAlignment="1">
      <alignment horizontal="center" vertical="center" wrapText="1"/>
    </xf>
    <xf numFmtId="0" fontId="87" fillId="24" borderId="45" xfId="287" applyFont="1" applyFill="1" applyBorder="1" applyAlignment="1">
      <alignment horizontal="center" vertical="center" wrapText="1"/>
    </xf>
    <xf numFmtId="0" fontId="87" fillId="24" borderId="43" xfId="287" applyFont="1" applyFill="1" applyBorder="1" applyAlignment="1">
      <alignment horizontal="center" vertical="center"/>
    </xf>
    <xf numFmtId="0" fontId="87" fillId="24" borderId="25" xfId="287" applyFont="1" applyFill="1" applyBorder="1" applyAlignment="1">
      <alignment horizontal="center" vertical="center"/>
    </xf>
    <xf numFmtId="0" fontId="87" fillId="24" borderId="24" xfId="287" applyFont="1" applyFill="1" applyBorder="1" applyAlignment="1">
      <alignment vertical="center" wrapText="1"/>
    </xf>
    <xf numFmtId="0" fontId="87" fillId="24" borderId="39" xfId="287" applyFont="1" applyFill="1" applyBorder="1" applyAlignment="1">
      <alignment vertical="center" wrapText="1"/>
    </xf>
    <xf numFmtId="0" fontId="87" fillId="24" borderId="40" xfId="287" applyFont="1" applyFill="1" applyBorder="1" applyAlignment="1">
      <alignment vertical="center" wrapText="1"/>
    </xf>
    <xf numFmtId="3" fontId="80" fillId="24" borderId="24" xfId="287" applyNumberFormat="1" applyFont="1" applyFill="1" applyBorder="1" applyAlignment="1">
      <alignment horizontal="center" vertical="center"/>
    </xf>
    <xf numFmtId="3" fontId="80" fillId="24" borderId="41" xfId="287" applyNumberFormat="1" applyFont="1" applyFill="1" applyBorder="1" applyAlignment="1">
      <alignment horizontal="center" vertical="center"/>
    </xf>
    <xf numFmtId="0" fontId="77" fillId="24" borderId="29" xfId="287" applyFont="1" applyFill="1" applyBorder="1" applyAlignment="1">
      <alignment horizontal="left" vertical="center" wrapText="1"/>
    </xf>
    <xf numFmtId="0" fontId="77" fillId="24" borderId="36" xfId="287" applyFont="1" applyFill="1" applyBorder="1" applyAlignment="1">
      <alignment horizontal="left" vertical="center" wrapText="1"/>
    </xf>
    <xf numFmtId="0" fontId="77" fillId="24" borderId="37" xfId="287" applyFont="1" applyFill="1" applyBorder="1" applyAlignment="1">
      <alignment horizontal="left" vertical="center" wrapText="1"/>
    </xf>
    <xf numFmtId="3" fontId="92" fillId="24" borderId="23" xfId="287" applyNumberFormat="1" applyFont="1" applyFill="1" applyBorder="1" applyAlignment="1">
      <alignment horizontal="center" vertical="center"/>
    </xf>
    <xf numFmtId="3" fontId="92" fillId="24" borderId="44" xfId="287" applyNumberFormat="1" applyFont="1" applyFill="1" applyBorder="1" applyAlignment="1">
      <alignment horizontal="center" vertical="center"/>
    </xf>
    <xf numFmtId="0" fontId="77" fillId="24" borderId="14" xfId="287" applyFont="1" applyFill="1" applyBorder="1" applyAlignment="1">
      <alignment horizontal="left" vertical="center" wrapText="1"/>
    </xf>
    <xf numFmtId="0" fontId="77" fillId="24" borderId="12" xfId="287" applyFont="1" applyFill="1" applyBorder="1" applyAlignment="1">
      <alignment horizontal="left" vertical="center" wrapText="1"/>
    </xf>
    <xf numFmtId="0" fontId="77" fillId="24" borderId="13" xfId="287" applyFont="1" applyFill="1" applyBorder="1" applyAlignment="1">
      <alignment horizontal="left" vertical="center" wrapText="1"/>
    </xf>
    <xf numFmtId="0" fontId="87" fillId="24" borderId="52" xfId="287" applyFont="1" applyFill="1" applyBorder="1" applyAlignment="1">
      <alignment horizontal="center" vertical="center"/>
    </xf>
    <xf numFmtId="0" fontId="87" fillId="24" borderId="54" xfId="287" applyFont="1" applyFill="1" applyBorder="1" applyAlignment="1">
      <alignment horizontal="center" vertical="center"/>
    </xf>
    <xf numFmtId="0" fontId="77" fillId="24" borderId="19" xfId="287" applyFont="1" applyFill="1" applyBorder="1" applyAlignment="1">
      <alignment horizontal="left" vertical="top" wrapText="1"/>
    </xf>
    <xf numFmtId="0" fontId="77" fillId="24" borderId="30" xfId="287" applyFont="1" applyFill="1" applyBorder="1" applyAlignment="1">
      <alignment horizontal="left" vertical="top" wrapText="1"/>
    </xf>
    <xf numFmtId="0" fontId="77" fillId="24" borderId="32" xfId="287" applyFont="1" applyFill="1" applyBorder="1" applyAlignment="1">
      <alignment horizontal="left" vertical="top" wrapText="1"/>
    </xf>
    <xf numFmtId="0" fontId="77" fillId="24" borderId="18" xfId="287" applyFont="1" applyFill="1" applyBorder="1" applyAlignment="1">
      <alignment horizontal="left" vertical="top" wrapText="1"/>
    </xf>
    <xf numFmtId="0" fontId="77" fillId="24" borderId="0" xfId="287" applyFont="1" applyFill="1" applyBorder="1" applyAlignment="1">
      <alignment horizontal="left" vertical="top" wrapText="1"/>
    </xf>
    <xf numFmtId="0" fontId="77" fillId="24" borderId="42" xfId="287" applyFont="1" applyFill="1" applyBorder="1" applyAlignment="1">
      <alignment horizontal="left" vertical="top" wrapText="1"/>
    </xf>
    <xf numFmtId="0" fontId="77" fillId="24" borderId="17" xfId="287" applyFont="1" applyFill="1" applyBorder="1" applyAlignment="1">
      <alignment horizontal="left" vertical="top" wrapText="1"/>
    </xf>
    <xf numFmtId="0" fontId="77" fillId="24" borderId="11" xfId="287" applyFont="1" applyFill="1" applyBorder="1" applyAlignment="1">
      <alignment horizontal="left" vertical="top" wrapText="1"/>
    </xf>
    <xf numFmtId="0" fontId="77" fillId="24" borderId="20" xfId="287" applyFont="1" applyFill="1" applyBorder="1" applyAlignment="1">
      <alignment horizontal="left" vertical="top" wrapText="1"/>
    </xf>
    <xf numFmtId="0" fontId="77" fillId="24" borderId="14" xfId="287" applyFont="1" applyFill="1" applyBorder="1" applyAlignment="1">
      <alignment vertical="center" wrapText="1"/>
    </xf>
    <xf numFmtId="0" fontId="77" fillId="24" borderId="12" xfId="287" applyFont="1" applyFill="1" applyBorder="1" applyAlignment="1">
      <alignment vertical="center" wrapText="1"/>
    </xf>
    <xf numFmtId="0" fontId="77" fillId="24" borderId="13" xfId="287" applyFont="1" applyFill="1" applyBorder="1" applyAlignment="1">
      <alignment vertical="center" wrapText="1"/>
    </xf>
    <xf numFmtId="3" fontId="92" fillId="24" borderId="10" xfId="287" applyNumberFormat="1" applyFont="1" applyFill="1" applyBorder="1" applyAlignment="1">
      <alignment horizontal="center" vertical="center"/>
    </xf>
    <xf numFmtId="3" fontId="92" fillId="24" borderId="57" xfId="287" applyNumberFormat="1" applyFont="1" applyFill="1" applyBorder="1" applyAlignment="1">
      <alignment horizontal="center" vertical="center"/>
    </xf>
    <xf numFmtId="0" fontId="87" fillId="24" borderId="59" xfId="287" applyFont="1" applyFill="1" applyBorder="1" applyAlignment="1">
      <alignment horizontal="center" vertical="center"/>
    </xf>
    <xf numFmtId="0" fontId="87" fillId="24" borderId="46" xfId="287" applyFont="1" applyFill="1" applyBorder="1" applyAlignment="1">
      <alignment horizontal="center" vertical="center"/>
    </xf>
    <xf numFmtId="0" fontId="87" fillId="24" borderId="51" xfId="287" applyFont="1" applyFill="1" applyBorder="1" applyAlignment="1">
      <alignment horizontal="center" vertical="center"/>
    </xf>
    <xf numFmtId="0" fontId="87" fillId="24" borderId="17" xfId="287" applyFont="1" applyFill="1" applyBorder="1" applyAlignment="1">
      <alignment vertical="center" wrapText="1"/>
    </xf>
    <xf numFmtId="0" fontId="87" fillId="24" borderId="11" xfId="287" applyFont="1" applyFill="1" applyBorder="1" applyAlignment="1">
      <alignment vertical="center" wrapText="1"/>
    </xf>
    <xf numFmtId="0" fontId="87" fillId="24" borderId="20" xfId="287" applyFont="1" applyFill="1" applyBorder="1" applyAlignment="1">
      <alignment vertical="center" wrapText="1"/>
    </xf>
    <xf numFmtId="3" fontId="80" fillId="24" borderId="17" xfId="287" applyNumberFormat="1" applyFont="1" applyFill="1" applyBorder="1" applyAlignment="1">
      <alignment horizontal="center" vertical="center"/>
    </xf>
    <xf numFmtId="3" fontId="80" fillId="24" borderId="60" xfId="287" applyNumberFormat="1" applyFont="1" applyFill="1" applyBorder="1" applyAlignment="1">
      <alignment horizontal="center" vertical="center"/>
    </xf>
    <xf numFmtId="3" fontId="80" fillId="24" borderId="23" xfId="287" applyNumberFormat="1" applyFont="1" applyFill="1" applyBorder="1" applyAlignment="1">
      <alignment horizontal="center" vertical="center"/>
    </xf>
    <xf numFmtId="3" fontId="80" fillId="24" borderId="44" xfId="287" applyNumberFormat="1" applyFont="1" applyFill="1" applyBorder="1" applyAlignment="1">
      <alignment horizontal="center" vertical="center"/>
    </xf>
    <xf numFmtId="3" fontId="80" fillId="24" borderId="14" xfId="287" applyNumberFormat="1" applyFont="1" applyFill="1" applyBorder="1" applyAlignment="1">
      <alignment horizontal="center" vertical="center"/>
    </xf>
    <xf numFmtId="3" fontId="80" fillId="24" borderId="38" xfId="287" applyNumberFormat="1" applyFont="1" applyFill="1" applyBorder="1" applyAlignment="1">
      <alignment horizontal="center" vertical="center"/>
    </xf>
    <xf numFmtId="0" fontId="87" fillId="24" borderId="28" xfId="287" applyFont="1" applyFill="1" applyBorder="1" applyAlignment="1">
      <alignment horizontal="center" vertical="center"/>
    </xf>
    <xf numFmtId="0" fontId="77" fillId="24" borderId="23" xfId="287" applyFont="1" applyFill="1" applyBorder="1" applyAlignment="1">
      <alignment vertical="center" wrapText="1"/>
    </xf>
    <xf numFmtId="0" fontId="77" fillId="24" borderId="26" xfId="287" applyFont="1" applyFill="1" applyBorder="1" applyAlignment="1">
      <alignment vertical="center" wrapText="1"/>
    </xf>
    <xf numFmtId="0" fontId="77" fillId="24" borderId="27" xfId="287" applyFont="1" applyFill="1" applyBorder="1" applyAlignment="1">
      <alignment vertical="center" wrapText="1"/>
    </xf>
    <xf numFmtId="0" fontId="77" fillId="24" borderId="18" xfId="287" applyFont="1" applyFill="1" applyBorder="1" applyAlignment="1">
      <alignment horizontal="left" vertical="center" wrapText="1"/>
    </xf>
    <xf numFmtId="0" fontId="77" fillId="24" borderId="0" xfId="287" applyFont="1" applyFill="1" applyBorder="1" applyAlignment="1">
      <alignment horizontal="left" vertical="center" wrapText="1"/>
    </xf>
    <xf numFmtId="0" fontId="77" fillId="24" borderId="42" xfId="287" applyFont="1" applyFill="1" applyBorder="1" applyAlignment="1">
      <alignment horizontal="left" vertical="center" wrapText="1"/>
    </xf>
    <xf numFmtId="0" fontId="77" fillId="24" borderId="23" xfId="287" applyFont="1" applyFill="1" applyBorder="1" applyAlignment="1">
      <alignment horizontal="left" vertical="center" wrapText="1"/>
    </xf>
    <xf numFmtId="0" fontId="77" fillId="24" borderId="26" xfId="287" applyFont="1" applyFill="1" applyBorder="1" applyAlignment="1">
      <alignment horizontal="left" vertical="center" wrapText="1"/>
    </xf>
    <xf numFmtId="0" fontId="77" fillId="24" borderId="27" xfId="287" applyFont="1" applyFill="1" applyBorder="1" applyAlignment="1">
      <alignment horizontal="left" vertical="center" wrapText="1"/>
    </xf>
    <xf numFmtId="0" fontId="77" fillId="0" borderId="14" xfId="53" applyFont="1" applyFill="1" applyBorder="1" applyAlignment="1">
      <alignment horizontal="center" vertical="center"/>
    </xf>
    <xf numFmtId="0" fontId="77" fillId="0" borderId="13" xfId="53" applyFont="1" applyFill="1" applyBorder="1" applyAlignment="1">
      <alignment horizontal="center" vertical="center"/>
    </xf>
    <xf numFmtId="0" fontId="69" fillId="0" borderId="11" xfId="53" applyFont="1" applyFill="1" applyBorder="1" applyAlignment="1">
      <alignment horizontal="center" vertical="center" wrapText="1"/>
    </xf>
    <xf numFmtId="4" fontId="77" fillId="0" borderId="15" xfId="53" applyNumberFormat="1" applyFont="1" applyFill="1" applyBorder="1" applyAlignment="1">
      <alignment horizontal="center" vertical="center" wrapText="1"/>
    </xf>
    <xf numFmtId="4" fontId="77" fillId="0" borderId="16" xfId="53" applyNumberFormat="1" applyFont="1" applyFill="1" applyBorder="1" applyAlignment="1">
      <alignment horizontal="center" vertical="center" wrapText="1"/>
    </xf>
    <xf numFmtId="0" fontId="61" fillId="0" borderId="11" xfId="53" applyFont="1" applyFill="1" applyBorder="1" applyAlignment="1">
      <alignment horizontal="right" vertical="center" wrapText="1"/>
    </xf>
    <xf numFmtId="0" fontId="61" fillId="0" borderId="0" xfId="53" applyFill="1" applyAlignment="1">
      <alignment horizontal="center" vertical="center" wrapText="1"/>
    </xf>
    <xf numFmtId="0" fontId="61" fillId="0" borderId="0" xfId="53" applyFill="1" applyAlignment="1">
      <alignment horizontal="center" wrapText="1"/>
    </xf>
    <xf numFmtId="0" fontId="5" fillId="0" borderId="0" xfId="53" applyFont="1" applyFill="1" applyAlignment="1">
      <alignment horizontal="center" vertical="center" wrapText="1"/>
    </xf>
    <xf numFmtId="0" fontId="105" fillId="0" borderId="0" xfId="53" applyFont="1" applyFill="1" applyAlignment="1">
      <alignment horizontal="center" vertical="center" wrapText="1"/>
    </xf>
    <xf numFmtId="0" fontId="69" fillId="0" borderId="0" xfId="53" applyFont="1" applyFill="1" applyBorder="1" applyAlignment="1">
      <alignment horizontal="center" vertical="center" wrapText="1"/>
    </xf>
    <xf numFmtId="0" fontId="11" fillId="0" borderId="0" xfId="53" applyFont="1" applyFill="1" applyAlignment="1">
      <alignment horizontal="center" vertical="center" wrapText="1"/>
    </xf>
    <xf numFmtId="0" fontId="77" fillId="24" borderId="14" xfId="53" applyFont="1" applyFill="1" applyBorder="1" applyAlignment="1">
      <alignment horizontal="center" vertical="center"/>
    </xf>
    <xf numFmtId="0" fontId="77" fillId="24" borderId="13" xfId="53" applyFont="1" applyFill="1" applyBorder="1" applyAlignment="1">
      <alignment horizontal="center" vertical="center"/>
    </xf>
    <xf numFmtId="0" fontId="69" fillId="24" borderId="11" xfId="53" applyFont="1" applyFill="1" applyBorder="1" applyAlignment="1">
      <alignment horizontal="center" vertical="center" wrapText="1"/>
    </xf>
    <xf numFmtId="0" fontId="15" fillId="0" borderId="0" xfId="53" applyFont="1" applyFill="1" applyAlignment="1">
      <alignment horizontal="center" vertical="center" wrapText="1"/>
    </xf>
    <xf numFmtId="0" fontId="72" fillId="0" borderId="0" xfId="53" applyFont="1" applyFill="1" applyAlignment="1">
      <alignment horizontal="center" vertical="center" wrapText="1"/>
    </xf>
    <xf numFmtId="4" fontId="72" fillId="0" borderId="0" xfId="53" applyNumberFormat="1" applyFont="1" applyFill="1" applyAlignment="1">
      <alignment horizontal="center"/>
    </xf>
    <xf numFmtId="0" fontId="89" fillId="0" borderId="0" xfId="53" applyFont="1" applyFill="1" applyAlignment="1">
      <alignment horizontal="center" wrapText="1"/>
    </xf>
    <xf numFmtId="0" fontId="103" fillId="0" borderId="10" xfId="53" applyFont="1" applyFill="1" applyBorder="1" applyAlignment="1">
      <alignment horizontal="center" vertical="center"/>
    </xf>
    <xf numFmtId="0" fontId="103" fillId="0" borderId="14" xfId="53" applyFont="1" applyFill="1" applyBorder="1" applyAlignment="1">
      <alignment horizontal="center" vertical="center"/>
    </xf>
    <xf numFmtId="0" fontId="103" fillId="0" borderId="13" xfId="53" applyFont="1" applyFill="1" applyBorder="1" applyAlignment="1">
      <alignment horizontal="center" vertical="center"/>
    </xf>
    <xf numFmtId="0" fontId="72" fillId="0" borderId="0" xfId="51" applyFont="1" applyFill="1" applyBorder="1" applyAlignment="1">
      <alignment horizontal="center" vertical="center" wrapText="1"/>
    </xf>
    <xf numFmtId="0" fontId="92" fillId="0" borderId="11" xfId="51" applyFont="1" applyFill="1" applyBorder="1" applyAlignment="1">
      <alignment horizontal="center" vertical="center" wrapText="1"/>
    </xf>
    <xf numFmtId="0" fontId="77" fillId="0" borderId="19" xfId="51" applyFont="1" applyFill="1" applyBorder="1" applyAlignment="1">
      <alignment horizontal="center" vertical="center" wrapText="1"/>
    </xf>
    <xf numFmtId="0" fontId="77" fillId="0" borderId="17" xfId="51" applyFont="1" applyFill="1" applyBorder="1" applyAlignment="1">
      <alignment horizontal="center" vertical="center" wrapText="1"/>
    </xf>
    <xf numFmtId="0" fontId="77" fillId="0" borderId="10" xfId="51" applyFont="1" applyFill="1" applyBorder="1" applyAlignment="1">
      <alignment horizontal="center" vertical="center" wrapText="1"/>
    </xf>
    <xf numFmtId="0" fontId="77" fillId="0" borderId="15" xfId="51" applyFont="1" applyFill="1" applyBorder="1" applyAlignment="1">
      <alignment horizontal="center" vertical="center" wrapText="1"/>
    </xf>
    <xf numFmtId="0" fontId="77" fillId="0" borderId="16" xfId="51" applyFont="1" applyFill="1" applyBorder="1" applyAlignment="1">
      <alignment horizontal="center" vertical="center" wrapText="1"/>
    </xf>
    <xf numFmtId="4" fontId="77" fillId="0" borderId="10" xfId="51" applyNumberFormat="1" applyFont="1" applyFill="1" applyBorder="1" applyAlignment="1">
      <alignment horizontal="center" vertical="center" wrapText="1"/>
    </xf>
    <xf numFmtId="0" fontId="72" fillId="0" borderId="0" xfId="53" applyFont="1" applyFill="1" applyAlignment="1">
      <alignment horizontal="center"/>
    </xf>
    <xf numFmtId="0" fontId="103" fillId="0" borderId="10" xfId="0" applyFont="1" applyFill="1" applyBorder="1" applyAlignment="1">
      <alignment horizontal="center" vertical="center"/>
    </xf>
    <xf numFmtId="0" fontId="103" fillId="0" borderId="14" xfId="0" applyFont="1" applyFill="1" applyBorder="1" applyAlignment="1">
      <alignment horizontal="center" vertical="center"/>
    </xf>
    <xf numFmtId="0" fontId="103" fillId="0" borderId="13" xfId="0" applyFont="1" applyFill="1" applyBorder="1" applyAlignment="1">
      <alignment horizontal="center" vertical="center"/>
    </xf>
    <xf numFmtId="167" fontId="72" fillId="0" borderId="10" xfId="51" applyNumberFormat="1" applyFont="1" applyFill="1" applyBorder="1" applyAlignment="1">
      <alignment horizontal="center" vertical="center" wrapText="1"/>
    </xf>
    <xf numFmtId="0" fontId="72" fillId="0" borderId="10" xfId="110" applyFont="1" applyFill="1" applyBorder="1" applyAlignment="1">
      <alignment horizontal="center" vertical="center" wrapText="1"/>
    </xf>
    <xf numFmtId="4" fontId="72" fillId="0" borderId="0" xfId="51" applyNumberFormat="1" applyFont="1" applyFill="1" applyAlignment="1">
      <alignment horizontal="center" vertical="center" wrapText="1"/>
    </xf>
    <xf numFmtId="0" fontId="72" fillId="0" borderId="0" xfId="51" applyFont="1" applyFill="1" applyAlignment="1">
      <alignment horizontal="center" vertical="center" wrapText="1"/>
    </xf>
    <xf numFmtId="0" fontId="77" fillId="0" borderId="11" xfId="51" applyFont="1" applyFill="1" applyBorder="1" applyAlignment="1">
      <alignment horizontal="center" vertical="center" wrapText="1"/>
    </xf>
    <xf numFmtId="0" fontId="88" fillId="0" borderId="10" xfId="51" applyFont="1" applyFill="1" applyBorder="1" applyAlignment="1">
      <alignment horizontal="center" vertical="center" wrapText="1"/>
    </xf>
    <xf numFmtId="0" fontId="72" fillId="0" borderId="10" xfId="51" applyFont="1" applyFill="1" applyBorder="1" applyAlignment="1">
      <alignment horizontal="center" vertical="center" wrapText="1"/>
    </xf>
    <xf numFmtId="179" fontId="72" fillId="0" borderId="10" xfId="51" applyNumberFormat="1" applyFont="1" applyFill="1" applyBorder="1" applyAlignment="1">
      <alignment horizontal="center" vertical="center" wrapText="1"/>
    </xf>
    <xf numFmtId="4" fontId="94" fillId="0" borderId="0" xfId="79" applyNumberFormat="1" applyFont="1" applyFill="1" applyBorder="1" applyAlignment="1">
      <alignment horizontal="center"/>
    </xf>
    <xf numFmtId="0" fontId="94" fillId="0" borderId="0" xfId="79" applyFont="1" applyFill="1" applyBorder="1" applyAlignment="1">
      <alignment horizontal="center" vertical="center" wrapText="1"/>
    </xf>
    <xf numFmtId="0" fontId="116" fillId="0" borderId="0" xfId="79" applyFont="1" applyFill="1" applyBorder="1" applyAlignment="1">
      <alignment horizontal="center" vertical="center" wrapText="1"/>
    </xf>
    <xf numFmtId="0" fontId="94" fillId="0" borderId="0" xfId="79" applyFont="1" applyFill="1" applyBorder="1" applyAlignment="1">
      <alignment horizontal="center" vertical="top" wrapText="1"/>
    </xf>
    <xf numFmtId="0" fontId="112" fillId="0" borderId="0" xfId="79" applyFont="1" applyFill="1" applyBorder="1" applyAlignment="1">
      <alignment horizontal="center" vertical="center" wrapText="1"/>
    </xf>
    <xf numFmtId="0" fontId="94" fillId="0" borderId="10" xfId="53" applyFont="1" applyFill="1" applyBorder="1" applyAlignment="1">
      <alignment horizontal="center" vertical="center" wrapText="1"/>
    </xf>
    <xf numFmtId="0" fontId="101" fillId="0" borderId="0" xfId="79" applyFill="1" applyBorder="1" applyAlignment="1">
      <alignment horizontal="center" wrapText="1"/>
    </xf>
    <xf numFmtId="4" fontId="101" fillId="0" borderId="0" xfId="79" applyNumberFormat="1" applyFill="1" applyBorder="1" applyAlignment="1">
      <alignment horizontal="center"/>
    </xf>
    <xf numFmtId="0" fontId="101" fillId="0" borderId="0" xfId="79" applyFill="1" applyBorder="1" applyAlignment="1">
      <alignment horizontal="center" vertical="center" wrapText="1"/>
    </xf>
    <xf numFmtId="0" fontId="82" fillId="0" borderId="0" xfId="79" applyFont="1" applyFill="1" applyBorder="1" applyAlignment="1">
      <alignment horizontal="center" vertical="center" wrapText="1"/>
    </xf>
    <xf numFmtId="0" fontId="102" fillId="0" borderId="15" xfId="79" applyFont="1" applyFill="1" applyBorder="1" applyAlignment="1">
      <alignment horizontal="center" vertical="center" wrapText="1"/>
    </xf>
    <xf numFmtId="0" fontId="102" fillId="0" borderId="31" xfId="79" applyFont="1" applyFill="1" applyBorder="1" applyAlignment="1">
      <alignment horizontal="center" vertical="center" wrapText="1"/>
    </xf>
    <xf numFmtId="0" fontId="102" fillId="0" borderId="16" xfId="79" applyFont="1" applyFill="1" applyBorder="1" applyAlignment="1">
      <alignment horizontal="center" vertical="center" wrapText="1"/>
    </xf>
    <xf numFmtId="0" fontId="94" fillId="0" borderId="15" xfId="22" applyFont="1" applyFill="1" applyBorder="1" applyAlignment="1">
      <alignment horizontal="center" vertical="center" wrapText="1"/>
    </xf>
    <xf numFmtId="0" fontId="94" fillId="0" borderId="31" xfId="22" applyFont="1" applyFill="1" applyBorder="1" applyAlignment="1">
      <alignment horizontal="center" vertical="center" wrapText="1"/>
    </xf>
    <xf numFmtId="0" fontId="94" fillId="0" borderId="16" xfId="22" applyFont="1" applyFill="1" applyBorder="1" applyAlignment="1">
      <alignment horizontal="center" vertical="center" wrapText="1"/>
    </xf>
    <xf numFmtId="0" fontId="94" fillId="0" borderId="10" xfId="79" applyFont="1" applyFill="1" applyBorder="1" applyAlignment="1">
      <alignment horizontal="center" vertical="center" wrapText="1"/>
    </xf>
    <xf numFmtId="0" fontId="68" fillId="0" borderId="10" xfId="53" applyFont="1" applyFill="1" applyBorder="1" applyAlignment="1">
      <alignment horizontal="center" vertical="center" wrapText="1"/>
    </xf>
    <xf numFmtId="0" fontId="94" fillId="0" borderId="15" xfId="22" applyFont="1" applyFill="1" applyBorder="1" applyAlignment="1">
      <alignment horizontal="center" vertical="center"/>
    </xf>
    <xf numFmtId="0" fontId="94" fillId="0" borderId="31" xfId="22" applyFont="1" applyFill="1" applyBorder="1" applyAlignment="1">
      <alignment horizontal="center" vertical="center"/>
    </xf>
    <xf numFmtId="0" fontId="94" fillId="0" borderId="16" xfId="22" applyFont="1" applyFill="1" applyBorder="1" applyAlignment="1">
      <alignment horizontal="center" vertical="center"/>
    </xf>
    <xf numFmtId="0" fontId="68" fillId="0" borderId="10" xfId="79" applyFont="1" applyFill="1" applyBorder="1" applyAlignment="1">
      <alignment horizontal="center" vertical="center" wrapText="1"/>
    </xf>
    <xf numFmtId="0" fontId="107" fillId="24" borderId="0" xfId="79" applyFont="1" applyFill="1" applyBorder="1" applyAlignment="1">
      <alignment horizontal="left" wrapText="1"/>
    </xf>
    <xf numFmtId="0" fontId="107" fillId="24" borderId="0" xfId="79" applyFont="1" applyFill="1" applyBorder="1" applyAlignment="1">
      <alignment horizontal="center" vertical="center" wrapText="1"/>
    </xf>
    <xf numFmtId="4" fontId="107" fillId="24" borderId="0" xfId="79" applyNumberFormat="1" applyFont="1" applyFill="1" applyBorder="1" applyAlignment="1">
      <alignment horizontal="center"/>
    </xf>
    <xf numFmtId="0" fontId="109" fillId="24" borderId="0" xfId="79" applyFont="1" applyFill="1" applyBorder="1" applyAlignment="1">
      <alignment horizontal="center" vertical="center" wrapText="1"/>
    </xf>
    <xf numFmtId="0" fontId="107" fillId="24" borderId="15" xfId="79" applyFont="1" applyFill="1" applyBorder="1" applyAlignment="1">
      <alignment horizontal="center" vertical="center" wrapText="1"/>
    </xf>
    <xf numFmtId="0" fontId="107" fillId="24" borderId="16" xfId="79" applyFont="1" applyFill="1" applyBorder="1" applyAlignment="1">
      <alignment horizontal="center" vertical="center" wrapText="1"/>
    </xf>
    <xf numFmtId="0" fontId="107" fillId="24" borderId="15" xfId="22" applyFont="1" applyFill="1" applyBorder="1" applyAlignment="1">
      <alignment horizontal="center" vertical="center" wrapText="1"/>
    </xf>
    <xf numFmtId="0" fontId="107" fillId="24" borderId="16" xfId="22" applyFont="1" applyFill="1" applyBorder="1" applyAlignment="1">
      <alignment horizontal="center" vertical="center" wrapText="1"/>
    </xf>
    <xf numFmtId="0" fontId="107" fillId="24" borderId="10" xfId="79" applyFont="1" applyFill="1" applyBorder="1" applyAlignment="1">
      <alignment horizontal="center" vertical="center" wrapText="1"/>
    </xf>
    <xf numFmtId="0" fontId="106" fillId="0" borderId="14" xfId="0" applyFont="1" applyFill="1" applyBorder="1" applyAlignment="1">
      <alignment horizontal="center" vertical="center"/>
    </xf>
    <xf numFmtId="0" fontId="106" fillId="0" borderId="12" xfId="0" applyFont="1" applyFill="1" applyBorder="1" applyAlignment="1">
      <alignment horizontal="center" vertical="center"/>
    </xf>
    <xf numFmtId="0" fontId="106" fillId="0" borderId="13" xfId="0" applyFont="1" applyFill="1" applyBorder="1" applyAlignment="1">
      <alignment horizontal="center" vertical="center"/>
    </xf>
    <xf numFmtId="0" fontId="107" fillId="0" borderId="0" xfId="79" applyFont="1" applyFill="1" applyBorder="1" applyAlignment="1">
      <alignment horizontal="center" wrapText="1"/>
    </xf>
    <xf numFmtId="4" fontId="107" fillId="0" borderId="0" xfId="79" applyNumberFormat="1" applyFont="1" applyFill="1" applyBorder="1" applyAlignment="1">
      <alignment horizontal="center"/>
    </xf>
    <xf numFmtId="0" fontId="107" fillId="0" borderId="0" xfId="79" applyFont="1" applyFill="1" applyBorder="1" applyAlignment="1">
      <alignment horizontal="center" vertical="center" wrapText="1"/>
    </xf>
    <xf numFmtId="0" fontId="82" fillId="0" borderId="11" xfId="79" applyFont="1" applyFill="1" applyBorder="1" applyAlignment="1">
      <alignment horizontal="center" vertical="center" wrapText="1"/>
    </xf>
    <xf numFmtId="0" fontId="112" fillId="0" borderId="15" xfId="22" applyFont="1" applyFill="1" applyBorder="1" applyAlignment="1">
      <alignment horizontal="center" vertical="center"/>
    </xf>
    <xf numFmtId="0" fontId="112" fillId="0" borderId="10" xfId="22" applyFont="1" applyFill="1" applyBorder="1" applyAlignment="1">
      <alignment horizontal="center" vertical="center"/>
    </xf>
    <xf numFmtId="0" fontId="94" fillId="0" borderId="30" xfId="0" applyFont="1" applyBorder="1" applyAlignment="1">
      <alignment horizontal="left" vertical="top" wrapText="1"/>
    </xf>
    <xf numFmtId="0" fontId="61" fillId="0" borderId="11" xfId="0" applyFont="1" applyBorder="1" applyAlignment="1"/>
    <xf numFmtId="0" fontId="112" fillId="0" borderId="14" xfId="22" applyFont="1" applyFill="1" applyBorder="1" applyAlignment="1">
      <alignment horizontal="center" vertical="center"/>
    </xf>
    <xf numFmtId="0" fontId="61" fillId="0" borderId="12" xfId="0" applyFont="1" applyBorder="1" applyAlignment="1">
      <alignment horizontal="center" vertical="center"/>
    </xf>
    <xf numFmtId="0" fontId="61" fillId="0" borderId="13" xfId="0" applyFont="1" applyBorder="1" applyAlignment="1">
      <alignment horizontal="center" vertical="center"/>
    </xf>
    <xf numFmtId="0" fontId="1" fillId="24" borderId="10" xfId="462" applyFill="1" applyBorder="1" applyAlignment="1">
      <alignment horizontal="center"/>
    </xf>
  </cellXfs>
  <cellStyles count="463">
    <cellStyle name="20% - Акцент1" xfId="1" builtinId="30" customBuiltin="1"/>
    <cellStyle name="20% - Акцент1 2" xfId="142"/>
    <cellStyle name="20% — акцент1 2" xfId="382"/>
    <cellStyle name="20% - Акцент1 2 2" xfId="143"/>
    <cellStyle name="20% - Акцент2" xfId="2" builtinId="34" customBuiltin="1"/>
    <cellStyle name="20% - Акцент2 2" xfId="144"/>
    <cellStyle name="20% — акцент2 2" xfId="383"/>
    <cellStyle name="20% - Акцент2 2 2" xfId="145"/>
    <cellStyle name="20% - Акцент3" xfId="3" builtinId="38" customBuiltin="1"/>
    <cellStyle name="20% - Акцент3 2" xfId="146"/>
    <cellStyle name="20% — акцент3 2" xfId="384"/>
    <cellStyle name="20% - Акцент3 2 2" xfId="147"/>
    <cellStyle name="20% - Акцент4" xfId="4" builtinId="42" customBuiltin="1"/>
    <cellStyle name="20% - Акцент4 2" xfId="148"/>
    <cellStyle name="20% — акцент4 2" xfId="385"/>
    <cellStyle name="20% - Акцент4 2 2" xfId="149"/>
    <cellStyle name="20% - Акцент5" xfId="5" builtinId="46" customBuiltin="1"/>
    <cellStyle name="20% - Акцент5 2" xfId="150"/>
    <cellStyle name="20% — акцент5 2" xfId="386"/>
    <cellStyle name="20% - Акцент5 2 2" xfId="151"/>
    <cellStyle name="20% - Акцент6" xfId="6" builtinId="50" customBuiltin="1"/>
    <cellStyle name="20% - Акцент6 2" xfId="152"/>
    <cellStyle name="20% — акцент6 2" xfId="387"/>
    <cellStyle name="20% - Акцент6 2 2" xfId="153"/>
    <cellStyle name="40% - Акцент1" xfId="7" builtinId="31" customBuiltin="1"/>
    <cellStyle name="40% - Акцент1 2" xfId="154"/>
    <cellStyle name="40% — акцент1 2" xfId="388"/>
    <cellStyle name="40% - Акцент1 2 2" xfId="155"/>
    <cellStyle name="40% - Акцент2" xfId="8" builtinId="35" customBuiltin="1"/>
    <cellStyle name="40% - Акцент2 2" xfId="156"/>
    <cellStyle name="40% — акцент2 2" xfId="389"/>
    <cellStyle name="40% - Акцент2 2 2" xfId="157"/>
    <cellStyle name="40% - Акцент3" xfId="9" builtinId="39" customBuiltin="1"/>
    <cellStyle name="40% - Акцент3 2" xfId="158"/>
    <cellStyle name="40% — акцент3 2" xfId="390"/>
    <cellStyle name="40% - Акцент3 2 2" xfId="159"/>
    <cellStyle name="40% - Акцент4" xfId="10" builtinId="43" customBuiltin="1"/>
    <cellStyle name="40% - Акцент4 2" xfId="160"/>
    <cellStyle name="40% — акцент4 2" xfId="391"/>
    <cellStyle name="40% - Акцент4 2 2" xfId="161"/>
    <cellStyle name="40% - Акцент5" xfId="11" builtinId="47" customBuiltin="1"/>
    <cellStyle name="40% - Акцент5 2" xfId="162"/>
    <cellStyle name="40% — акцент5 2" xfId="392"/>
    <cellStyle name="40% - Акцент5 2 2" xfId="163"/>
    <cellStyle name="40% - Акцент6" xfId="12" builtinId="51" customBuiltin="1"/>
    <cellStyle name="40% - Акцент6 2" xfId="164"/>
    <cellStyle name="40% — акцент6 2" xfId="393"/>
    <cellStyle name="40% - Акцент6 2 2" xfId="165"/>
    <cellStyle name="60% - Акцент1" xfId="13" builtinId="32" customBuiltin="1"/>
    <cellStyle name="60% - Акцент1 2" xfId="166"/>
    <cellStyle name="60% — акцент1 2" xfId="394"/>
    <cellStyle name="60% - Акцент2" xfId="14" builtinId="36" customBuiltin="1"/>
    <cellStyle name="60% - Акцент2 2" xfId="167"/>
    <cellStyle name="60% — акцент2 2" xfId="395"/>
    <cellStyle name="60% - Акцент3" xfId="15" builtinId="40" customBuiltin="1"/>
    <cellStyle name="60% - Акцент3 2" xfId="168"/>
    <cellStyle name="60% — акцент3 2" xfId="396"/>
    <cellStyle name="60% - Акцент4" xfId="16" builtinId="44" customBuiltin="1"/>
    <cellStyle name="60% - Акцент4 2" xfId="169"/>
    <cellStyle name="60% — акцент4 2" xfId="397"/>
    <cellStyle name="60% - Акцент5" xfId="17" builtinId="48" customBuiltin="1"/>
    <cellStyle name="60% - Акцент5 2" xfId="170"/>
    <cellStyle name="60% — акцент5 2" xfId="398"/>
    <cellStyle name="60% - Акцент6" xfId="18" builtinId="52" customBuiltin="1"/>
    <cellStyle name="60% - Акцент6 2" xfId="171"/>
    <cellStyle name="60% — акцент6 2" xfId="399"/>
    <cellStyle name="Excel Built-in Normal" xfId="226"/>
    <cellStyle name="Excel Built-in Normal 2" xfId="227"/>
    <cellStyle name="Excel Built-in Normal 3" xfId="228"/>
    <cellStyle name="Excel.Chart" xfId="19"/>
    <cellStyle name="Heading" xfId="229"/>
    <cellStyle name="Heading1" xfId="230"/>
    <cellStyle name="Normal" xfId="288"/>
    <cellStyle name="Normal 2" xfId="20"/>
    <cellStyle name="Normal_ICD10" xfId="21"/>
    <cellStyle name="Normal_Sheet2" xfId="22"/>
    <cellStyle name="Normal_КСГ" xfId="23"/>
    <cellStyle name="Result" xfId="231"/>
    <cellStyle name="Result2" xfId="232"/>
    <cellStyle name="TableStyleLight1" xfId="233"/>
    <cellStyle name="Акцент1" xfId="24" builtinId="29" customBuiltin="1"/>
    <cellStyle name="Акцент1 2" xfId="172"/>
    <cellStyle name="Акцент1 3" xfId="400"/>
    <cellStyle name="Акцент2" xfId="25" builtinId="33" customBuiltin="1"/>
    <cellStyle name="Акцент2 2" xfId="173"/>
    <cellStyle name="Акцент2 3" xfId="401"/>
    <cellStyle name="Акцент3" xfId="26" builtinId="37" customBuiltin="1"/>
    <cellStyle name="Акцент3 2" xfId="174"/>
    <cellStyle name="Акцент3 3" xfId="402"/>
    <cellStyle name="Акцент4" xfId="27" builtinId="41" customBuiltin="1"/>
    <cellStyle name="Акцент4 2" xfId="175"/>
    <cellStyle name="Акцент4 3" xfId="403"/>
    <cellStyle name="Акцент5" xfId="28" builtinId="45" customBuiltin="1"/>
    <cellStyle name="Акцент5 2" xfId="176"/>
    <cellStyle name="Акцент5 3" xfId="404"/>
    <cellStyle name="Акцент6" xfId="29" builtinId="49" customBuiltin="1"/>
    <cellStyle name="Акцент6 2" xfId="177"/>
    <cellStyle name="Акцент6 3" xfId="405"/>
    <cellStyle name="Ввод " xfId="30" builtinId="20" customBuiltin="1"/>
    <cellStyle name="Ввод  2" xfId="178"/>
    <cellStyle name="Ввод  3" xfId="406"/>
    <cellStyle name="Вывод" xfId="31" builtinId="21" customBuiltin="1"/>
    <cellStyle name="Вывод 2" xfId="179"/>
    <cellStyle name="Вывод 3" xfId="407"/>
    <cellStyle name="Вычисление" xfId="32" builtinId="22" customBuiltin="1"/>
    <cellStyle name="Вычисление 2" xfId="180"/>
    <cellStyle name="Вычисление 3" xfId="408"/>
    <cellStyle name="Гиперссылка 2" xfId="33"/>
    <cellStyle name="Денежный 2" xfId="289"/>
    <cellStyle name="Денежный 2 2" xfId="290"/>
    <cellStyle name="Заголовок 1" xfId="34" builtinId="16" customBuiltin="1"/>
    <cellStyle name="Заголовок 1 2" xfId="181"/>
    <cellStyle name="Заголовок 1 3" xfId="409"/>
    <cellStyle name="Заголовок 2" xfId="35" builtinId="17" customBuiltin="1"/>
    <cellStyle name="Заголовок 2 2" xfId="182"/>
    <cellStyle name="Заголовок 2 3" xfId="410"/>
    <cellStyle name="Заголовок 3" xfId="36" builtinId="18" customBuiltin="1"/>
    <cellStyle name="Заголовок 3 2" xfId="183"/>
    <cellStyle name="Заголовок 3 3" xfId="411"/>
    <cellStyle name="Заголовок 4" xfId="37" builtinId="19" customBuiltin="1"/>
    <cellStyle name="Заголовок 4 2" xfId="184"/>
    <cellStyle name="Заголовок 4 3" xfId="412"/>
    <cellStyle name="Итог" xfId="38" builtinId="25" customBuiltin="1"/>
    <cellStyle name="Итог 2" xfId="185"/>
    <cellStyle name="Итог 3" xfId="413"/>
    <cellStyle name="Контрольная ячейка" xfId="39" builtinId="23" customBuiltin="1"/>
    <cellStyle name="Контрольная ячейка 2" xfId="186"/>
    <cellStyle name="Контрольная ячейка 3" xfId="414"/>
    <cellStyle name="Название" xfId="40" builtinId="15" customBuiltin="1"/>
    <cellStyle name="Название 2" xfId="187"/>
    <cellStyle name="Название 3" xfId="415"/>
    <cellStyle name="Нейтральный" xfId="41" builtinId="28" customBuiltin="1"/>
    <cellStyle name="Нейтральный 2" xfId="188"/>
    <cellStyle name="Нейтральный 3" xfId="416"/>
    <cellStyle name="Обычный" xfId="0" builtinId="0"/>
    <cellStyle name="Обычный 10" xfId="42"/>
    <cellStyle name="Обычный 10 2" xfId="189"/>
    <cellStyle name="Обычный 10 3" xfId="190"/>
    <cellStyle name="Обычный 10 4" xfId="191"/>
    <cellStyle name="Обычный 10 5" xfId="291"/>
    <cellStyle name="Обычный 11" xfId="43"/>
    <cellStyle name="Обычный 11 2" xfId="292"/>
    <cellStyle name="Обычный 12" xfId="44"/>
    <cellStyle name="Обычный 12 2" xfId="293"/>
    <cellStyle name="Обычный 13" xfId="45"/>
    <cellStyle name="Обычный 14" xfId="46"/>
    <cellStyle name="Обычный 14 2" xfId="47"/>
    <cellStyle name="Обычный 14 2 2" xfId="294"/>
    <cellStyle name="Обычный 14 3" xfId="295"/>
    <cellStyle name="Обычный 15" xfId="48"/>
    <cellStyle name="Обычный 15 2" xfId="296"/>
    <cellStyle name="Обычный 16" xfId="49"/>
    <cellStyle name="Обычный 16 2" xfId="297"/>
    <cellStyle name="Обычный 17" xfId="50"/>
    <cellStyle name="Обычный 17 2" xfId="298"/>
    <cellStyle name="Обычный 18" xfId="51"/>
    <cellStyle name="Обычный 19" xfId="52"/>
    <cellStyle name="Обычный 2" xfId="53"/>
    <cellStyle name="Обычный 2 2" xfId="54"/>
    <cellStyle name="Обычный 2 2 2" xfId="192"/>
    <cellStyle name="Обычный 2 2 3" xfId="193"/>
    <cellStyle name="Обычный 2 2 4" xfId="299"/>
    <cellStyle name="Обычный 2 3" xfId="55"/>
    <cellStyle name="Обычный 2 3 2" xfId="300"/>
    <cellStyle name="Обычный 2 4" xfId="56"/>
    <cellStyle name="Обычный 2 4 2" xfId="133"/>
    <cellStyle name="Обычный 2 4 2 2" xfId="234"/>
    <cellStyle name="Обычный 2 4 2 2 2" xfId="235"/>
    <cellStyle name="Обычный 2 4 2 2 3" xfId="262"/>
    <cellStyle name="Обычный 2 4 2 2 3 2" xfId="345"/>
    <cellStyle name="Обычный 2 4 2 2 3 3" xfId="354"/>
    <cellStyle name="Обычный 2 4 2 3" xfId="277"/>
    <cellStyle name="Обычный 2 4 2 3 2" xfId="347"/>
    <cellStyle name="Обычный 2 4 3" xfId="138"/>
    <cellStyle name="Обычный 2 4 3 2" xfId="332"/>
    <cellStyle name="Обычный 2 4 3 2 2" xfId="358"/>
    <cellStyle name="Обычный 2 5" xfId="194"/>
    <cellStyle name="Обычный 2 5 2" xfId="417"/>
    <cellStyle name="Обычный 2 6" xfId="195"/>
    <cellStyle name="Обычный 2 7" xfId="196"/>
    <cellStyle name="Обычный 2 7 2" xfId="251"/>
    <cellStyle name="Обычный 2 7 2 2" xfId="263"/>
    <cellStyle name="Обычный 2 7 2 2 2" xfId="343"/>
    <cellStyle name="Обычный 2 7 2 2 2 2" xfId="367"/>
    <cellStyle name="Обычный 2 7 2 2 2 2 2" xfId="442"/>
    <cellStyle name="Обычный 2 7 2 2 2 2 2 2" xfId="454"/>
    <cellStyle name="Обычный 2 8" xfId="197"/>
    <cellStyle name="Обычный 20" xfId="57"/>
    <cellStyle name="Обычный 21" xfId="58"/>
    <cellStyle name="Обычный 22" xfId="59"/>
    <cellStyle name="Обычный 23" xfId="60"/>
    <cellStyle name="Обычный 24" xfId="61"/>
    <cellStyle name="Обычный 25" xfId="62"/>
    <cellStyle name="Обычный 26" xfId="63"/>
    <cellStyle name="Обычный 27" xfId="64"/>
    <cellStyle name="Обычный 28" xfId="65"/>
    <cellStyle name="Обычный 29" xfId="66"/>
    <cellStyle name="Обычный 3" xfId="67"/>
    <cellStyle name="Обычный 3 2" xfId="68"/>
    <cellStyle name="Обычный 3 2 2" xfId="69"/>
    <cellStyle name="Обычный 3 2 2 2" xfId="70"/>
    <cellStyle name="Обычный 3 2 3" xfId="71"/>
    <cellStyle name="Обычный 3 2 4" xfId="222"/>
    <cellStyle name="Обычный 3 3" xfId="198"/>
    <cellStyle name="Обычный 3 3 2" xfId="301"/>
    <cellStyle name="Обычный 3 3 3" xfId="302"/>
    <cellStyle name="Обычный 3 4" xfId="199"/>
    <cellStyle name="Обычный 3 5" xfId="200"/>
    <cellStyle name="Обычный 3 6" xfId="303"/>
    <cellStyle name="Обычный 3_Аналитическое распредление 11 октября 2012 года" xfId="201"/>
    <cellStyle name="Обычный 30" xfId="72"/>
    <cellStyle name="Обычный 31" xfId="73"/>
    <cellStyle name="Обычный 32" xfId="74"/>
    <cellStyle name="Обычный 33" xfId="75"/>
    <cellStyle name="Обычный 34" xfId="76"/>
    <cellStyle name="Обычный 34 2" xfId="139"/>
    <cellStyle name="Обычный 34 2 2" xfId="236"/>
    <cellStyle name="Обычный 34 2 2 2" xfId="237"/>
    <cellStyle name="Обычный 34 2 2 2 2" xfId="238"/>
    <cellStyle name="Обычный 34 2 2 2 2 2" xfId="239"/>
    <cellStyle name="Обычный 34 2 2 2 2 2 2" xfId="418"/>
    <cellStyle name="Обычный 34 2 2 2 2 2 2 2" xfId="419"/>
    <cellStyle name="Обычный 34 2 2 2 2 2 2 2 2" xfId="420"/>
    <cellStyle name="Обычный 34 2 2 2 2 2 2 2 2 2" xfId="421"/>
    <cellStyle name="Обычный 34 2 2 2 2 2 2 2 2 2 2" xfId="422"/>
    <cellStyle name="Обычный 34 2 3" xfId="333"/>
    <cellStyle name="Обычный 34 3" xfId="304"/>
    <cellStyle name="Обычный 35" xfId="77"/>
    <cellStyle name="Обычный 35 2" xfId="305"/>
    <cellStyle name="Обычный 36" xfId="78"/>
    <cellStyle name="Обычный 36 2" xfId="306"/>
    <cellStyle name="Обычный 37" xfId="79"/>
    <cellStyle name="Обычный 37 2" xfId="307"/>
    <cellStyle name="Обычный 38" xfId="80"/>
    <cellStyle name="Обычный 38 2" xfId="245"/>
    <cellStyle name="Обычный 39" xfId="100"/>
    <cellStyle name="Обычный 39 2" xfId="102"/>
    <cellStyle name="Обычный 39 2 2" xfId="111"/>
    <cellStyle name="Обычный 39 2 2 2" xfId="240"/>
    <cellStyle name="Обычный 39 2 2 2 2" xfId="423"/>
    <cellStyle name="Обычный 39 2 2 2 2 2" xfId="424"/>
    <cellStyle name="Обычный 39 2 2 2 2 2 2" xfId="425"/>
    <cellStyle name="Обычный 39 2 2 2 2 2 2 2" xfId="426"/>
    <cellStyle name="Обычный 39 2 2 2 2 2 2 2 2" xfId="427"/>
    <cellStyle name="Обычный 39 2 3" xfId="116"/>
    <cellStyle name="Обычный 39 2 3 2" xfId="118"/>
    <cellStyle name="Обычный 39 2 3 2 2" xfId="123"/>
    <cellStyle name="Обычный 39 2 3 2 2 2" xfId="126"/>
    <cellStyle name="Обычный 39 2 3 2 2 2 2" xfId="127"/>
    <cellStyle name="Обычный 39 2 3 2 2 2 2 2" xfId="134"/>
    <cellStyle name="Обычный 39 2 3 2 2 2 2 2 2" xfId="136"/>
    <cellStyle name="Обычный 39 2 3 2 2 2 2 2 2 2" xfId="137"/>
    <cellStyle name="Обычный 39 2 3 2 2 2 2 2 2 2 2" xfId="221"/>
    <cellStyle name="Обычный 39 2 3 2 2 2 2 2 2 2 2 2" xfId="224"/>
    <cellStyle name="Обычный 39 2 3 2 2 2 2 2 2 2 2 2 2" xfId="225"/>
    <cellStyle name="Обычный 39 2 3 2 2 2 2 2 2 2 2 2 3" xfId="244"/>
    <cellStyle name="Обычный 39 2 3 2 2 2 2 2 2 2 2 2 3 2" xfId="275"/>
    <cellStyle name="Обычный 39 2 3 2 2 2 2 2 2 2 2 2 3 2 2" xfId="286"/>
    <cellStyle name="Обычный 39 2 3 2 2 2 2 2 2 2 2 2 3 2 2 2" xfId="334"/>
    <cellStyle name="Обычный 39 2 3 2 2 2 2 2 2 2 2 2 3 2 2 2 2" xfId="342"/>
    <cellStyle name="Обычный 39 2 3 2 2 2 2 2 2 2 2 2 3 2 2 2 2 2" xfId="351"/>
    <cellStyle name="Обычный 39 2 3 2 2 2 2 2 2 2 2 2 3 2 2 2 2 2 2" xfId="356"/>
    <cellStyle name="Обычный 39 2 3 2 2 2 2 2 2 2 2 2 3 2 2 2 2 2 2 2" xfId="370"/>
    <cellStyle name="Обычный 39 3" xfId="103"/>
    <cellStyle name="Обычный 39 3 2" xfId="112"/>
    <cellStyle name="Обычный 39 3 2 2" xfId="119"/>
    <cellStyle name="Обычный 39 3 2 2 2" xfId="128"/>
    <cellStyle name="Обычный 39 3 2 2 2 2" xfId="253"/>
    <cellStyle name="Обычный 39 3 2 2 2 2 2" xfId="258"/>
    <cellStyle name="Обычный 39 3 2 2 2 2 3" xfId="266"/>
    <cellStyle name="Обычный 39 3 2 2 2 2 3 2" xfId="272"/>
    <cellStyle name="Обычный 39 3 2 2 2 2 3 3" xfId="282"/>
    <cellStyle name="Обычный 39 3 2 2 2 2 3 3 2" xfId="339"/>
    <cellStyle name="Обычный 39 3 2 2 2 2 3 3 2 2" xfId="364"/>
    <cellStyle name="Обычный 39 3 2 2 2 2 3 3 2 2 2" xfId="379"/>
    <cellStyle name="Обычный 39 3 2 2 2 2 3 3 2 2 2 2" xfId="449"/>
    <cellStyle name="Обычный 39 3 2 2 2 2 4" xfId="268"/>
    <cellStyle name="Обычный 39 3 2 2 2 2 5" xfId="278"/>
    <cellStyle name="Обычный 39 3 2 2 2 2 5 2" xfId="329"/>
    <cellStyle name="Обычный 39 3 2 2 2 2 5 2 2" xfId="335"/>
    <cellStyle name="Обычный 39 3 2 2 2 2 5 2 2 2" xfId="348"/>
    <cellStyle name="Обычный 39 3 2 2 2 2 5 2 2 2 2" xfId="360"/>
    <cellStyle name="Обычный 39 3 2 2 2 2 5 2 2 2 2 2" xfId="371"/>
    <cellStyle name="Обычный 39 3 2 2 2 2 5 2 2 2 2 2 2" xfId="375"/>
    <cellStyle name="Обычный 39 3 2 2 2 2 5 2 2 2 2 2 2 2" xfId="445"/>
    <cellStyle name="Обычный 39 3 2 2 2 2 5 2 2 2 2 2 2 2 2" xfId="456"/>
    <cellStyle name="Обычный 39 4" xfId="106"/>
    <cellStyle name="Обычный 39 4 2" xfId="114"/>
    <cellStyle name="Обычный 39 4 2 2" xfId="121"/>
    <cellStyle name="Обычный 39 4 2 2 2" xfId="130"/>
    <cellStyle name="Обычный 39 4 2 2 2 2" xfId="255"/>
    <cellStyle name="Обычный 39 4 2 2 2 2 2" xfId="257"/>
    <cellStyle name="Обычный 39 4 2 2 2 2 3" xfId="265"/>
    <cellStyle name="Обычный 39 4 2 2 2 2 3 2" xfId="271"/>
    <cellStyle name="Обычный 39 4 2 2 2 2 3 3" xfId="281"/>
    <cellStyle name="Обычный 39 4 2 2 2 2 3 3 2" xfId="338"/>
    <cellStyle name="Обычный 39 4 2 2 2 2 3 3 2 2" xfId="363"/>
    <cellStyle name="Обычный 39 4 2 2 2 2 3 3 2 2 2" xfId="378"/>
    <cellStyle name="Обычный 39 4 2 2 2 2 3 3 2 2 2 2" xfId="448"/>
    <cellStyle name="Обычный 39 4 2 2 2 2 4" xfId="270"/>
    <cellStyle name="Обычный 39 4 2 2 2 2 5" xfId="280"/>
    <cellStyle name="Обычный 39 4 2 2 2 2 5 2" xfId="331"/>
    <cellStyle name="Обычный 39 4 2 2 2 2 5 2 2" xfId="337"/>
    <cellStyle name="Обычный 39 4 2 2 2 2 5 2 2 2" xfId="350"/>
    <cellStyle name="Обычный 39 4 2 2 2 2 5 2 2 2 2" xfId="362"/>
    <cellStyle name="Обычный 39 4 2 2 2 2 5 2 2 2 2 2" xfId="377"/>
    <cellStyle name="Обычный 39 4 2 2 2 2 5 2 2 2 2 2 2" xfId="447"/>
    <cellStyle name="Обычный 39 4 2 2 2 2 5 2 2 2 2 2 2 2" xfId="458"/>
    <cellStyle name="Обычный 4" xfId="81"/>
    <cellStyle name="Обычный 4 2" xfId="110"/>
    <cellStyle name="Обычный 4 3" xfId="308"/>
    <cellStyle name="Обычный 40" xfId="140"/>
    <cellStyle name="Обычный 40 2" xfId="241"/>
    <cellStyle name="Обычный 40 2 2" xfId="260"/>
    <cellStyle name="Обычный 40 2 2 2" xfId="352"/>
    <cellStyle name="Обычный 40 2 2 2 2" xfId="373"/>
    <cellStyle name="Обычный 40 2 2 2 2 2" xfId="440"/>
    <cellStyle name="Обычный 40 2 2 2 2 2 2" xfId="452"/>
    <cellStyle name="Обычный 40 2 2 2 2 2 2 2" xfId="460"/>
    <cellStyle name="Обычный 41" xfId="242"/>
    <cellStyle name="Обычный 42" xfId="243"/>
    <cellStyle name="Обычный 42 2" xfId="428"/>
    <cellStyle name="Обычный 42 3" xfId="429"/>
    <cellStyle name="Обычный 42 3 2" xfId="430"/>
    <cellStyle name="Обычный 43" xfId="359"/>
    <cellStyle name="Обычный 43 2" xfId="431"/>
    <cellStyle name="Обычный 44" xfId="439"/>
    <cellStyle name="Обычный 44 2" xfId="459"/>
    <cellStyle name="Обычный 44 2 2" xfId="462"/>
    <cellStyle name="Обычный 5" xfId="82"/>
    <cellStyle name="Обычный 5 2" xfId="83"/>
    <cellStyle name="Обычный 5 2 2" xfId="309"/>
    <cellStyle name="Обычный 5 2 3" xfId="310"/>
    <cellStyle name="Обычный 5 3" xfId="202"/>
    <cellStyle name="Обычный 5 4" xfId="203"/>
    <cellStyle name="Обычный 5 5" xfId="311"/>
    <cellStyle name="Обычный 6" xfId="84"/>
    <cellStyle name="Обычный 6 2" xfId="204"/>
    <cellStyle name="Обычный 6 2 2" xfId="312"/>
    <cellStyle name="Обычный 6 3" xfId="205"/>
    <cellStyle name="Обычный 6 4" xfId="313"/>
    <cellStyle name="Обычный 7" xfId="85"/>
    <cellStyle name="Обычный 7 2" xfId="206"/>
    <cellStyle name="Обычный 7 2 2" xfId="314"/>
    <cellStyle name="Обычный 7 2 3" xfId="315"/>
    <cellStyle name="Обычный 7 3" xfId="246"/>
    <cellStyle name="Обычный 8" xfId="86"/>
    <cellStyle name="Обычный 8 2" xfId="207"/>
    <cellStyle name="Обычный 8 2 2" xfId="316"/>
    <cellStyle name="Обычный 8 2 3" xfId="317"/>
    <cellStyle name="Обычный 8 3" xfId="318"/>
    <cellStyle name="Обычный 8 4" xfId="287"/>
    <cellStyle name="Обычный 9" xfId="87"/>
    <cellStyle name="Обычный 9 2" xfId="208"/>
    <cellStyle name="Обычный 9 3" xfId="319"/>
    <cellStyle name="Обычный_объемы_февраль" xfId="88"/>
    <cellStyle name="Обычный_РКД_реабилитация" xfId="89"/>
    <cellStyle name="Плохой" xfId="90" builtinId="27" customBuiltin="1"/>
    <cellStyle name="Плохой 2" xfId="209"/>
    <cellStyle name="Плохой 3" xfId="432"/>
    <cellStyle name="Пояснение" xfId="91" builtinId="53" customBuiltin="1"/>
    <cellStyle name="Пояснение 2" xfId="210"/>
    <cellStyle name="Пояснение 3" xfId="433"/>
    <cellStyle name="Примечание" xfId="92" builtinId="10" customBuiltin="1"/>
    <cellStyle name="Примечание 2" xfId="211"/>
    <cellStyle name="Примечание 2 2" xfId="212"/>
    <cellStyle name="Примечание 3" xfId="434"/>
    <cellStyle name="Процентный" xfId="124" builtinId="5"/>
    <cellStyle name="Процентный 2" xfId="93"/>
    <cellStyle name="Процентный 2 2" xfId="220"/>
    <cellStyle name="Процентный 2 2 2" xfId="285"/>
    <cellStyle name="Процентный 2 3" xfId="320"/>
    <cellStyle name="Процентный 3" xfId="101"/>
    <cellStyle name="Процентный 3 2" xfId="104"/>
    <cellStyle name="Процентный 3 2 2" xfId="113"/>
    <cellStyle name="Процентный 3 2 2 2" xfId="120"/>
    <cellStyle name="Процентный 3 2 2 2 2" xfId="129"/>
    <cellStyle name="Процентный 3 2 2 2 2 2" xfId="254"/>
    <cellStyle name="Процентный 3 2 2 2 2 2 2" xfId="259"/>
    <cellStyle name="Процентный 3 2 2 2 2 2 2 2" xfId="274"/>
    <cellStyle name="Процентный 3 2 2 2 2 2 2 3" xfId="284"/>
    <cellStyle name="Процентный 3 2 2 2 2 2 2 3 2" xfId="341"/>
    <cellStyle name="Процентный 3 2 2 2 2 2 2 3 2 2" xfId="366"/>
    <cellStyle name="Процентный 3 2 2 2 2 2 2 3 2 2 2" xfId="381"/>
    <cellStyle name="Процентный 3 2 2 2 2 2 2 3 2 2 2 2" xfId="451"/>
    <cellStyle name="Процентный 3 2 2 2 2 2 3" xfId="267"/>
    <cellStyle name="Процентный 3 2 2 2 2 2 3 2" xfId="273"/>
    <cellStyle name="Процентный 3 2 2 2 2 2 3 3" xfId="283"/>
    <cellStyle name="Процентный 3 2 2 2 2 2 3 3 2" xfId="340"/>
    <cellStyle name="Процентный 3 2 2 2 2 2 3 3 2 2" xfId="365"/>
    <cellStyle name="Процентный 3 2 2 2 2 2 3 3 2 2 2" xfId="380"/>
    <cellStyle name="Процентный 3 2 2 2 2 2 3 3 2 2 2 2" xfId="450"/>
    <cellStyle name="Процентный 3 2 2 2 2 2 4" xfId="269"/>
    <cellStyle name="Процентный 3 2 2 2 2 2 5" xfId="279"/>
    <cellStyle name="Процентный 3 2 2 2 2 2 5 2" xfId="330"/>
    <cellStyle name="Процентный 3 2 2 2 2 2 5 2 2" xfId="336"/>
    <cellStyle name="Процентный 3 2 2 2 2 2 5 2 2 2" xfId="349"/>
    <cellStyle name="Процентный 3 2 2 2 2 2 5 2 2 2 2" xfId="357"/>
    <cellStyle name="Процентный 3 2 2 2 2 2 5 2 2 2 2 2" xfId="369"/>
    <cellStyle name="Процентный 3 2 2 2 2 2 5 2 2 2 2 2 2" xfId="444"/>
    <cellStyle name="Процентный 3 2 2 2 2 2 5 2 2 2 3" xfId="361"/>
    <cellStyle name="Процентный 3 2 2 2 2 2 5 2 2 2 3 2" xfId="372"/>
    <cellStyle name="Процентный 3 2 2 2 2 2 5 2 2 2 3 2 2" xfId="376"/>
    <cellStyle name="Процентный 3 2 2 2 2 2 5 2 2 2 3 2 2 2" xfId="446"/>
    <cellStyle name="Процентный 3 2 2 2 2 2 5 2 2 2 3 2 2 2 2" xfId="457"/>
    <cellStyle name="Процентный 3 3" xfId="107"/>
    <cellStyle name="Процентный 3 3 2" xfId="115"/>
    <cellStyle name="Процентный 3 3 2 2" xfId="122"/>
    <cellStyle name="Процентный 3 3 2 2 2" xfId="131"/>
    <cellStyle name="Процентный 4" xfId="132"/>
    <cellStyle name="Процентный 4 2" xfId="321"/>
    <cellStyle name="Процентный 5" xfId="322"/>
    <cellStyle name="Процентный 5 2" xfId="323"/>
    <cellStyle name="Связанная ячейка" xfId="94" builtinId="24" customBuiltin="1"/>
    <cellStyle name="Связанная ячейка 2" xfId="213"/>
    <cellStyle name="Связанная ячейка 3" xfId="435"/>
    <cellStyle name="Стиль 1" xfId="214"/>
    <cellStyle name="Текст предупреждения" xfId="95" builtinId="11" customBuiltin="1"/>
    <cellStyle name="Текст предупреждения 2" xfId="215"/>
    <cellStyle name="Текст предупреждения 3" xfId="436"/>
    <cellStyle name="Финансовый" xfId="223" builtinId="3"/>
    <cellStyle name="Финансовый 2" xfId="96"/>
    <cellStyle name="Финансовый 2 2" xfId="97"/>
    <cellStyle name="Финансовый 2 2 2" xfId="324"/>
    <cellStyle name="Финансовый 2 2 3" xfId="325"/>
    <cellStyle name="Финансовый 2 3" xfId="216"/>
    <cellStyle name="Финансовый 2 4" xfId="217"/>
    <cellStyle name="Финансовый 2 5" xfId="218"/>
    <cellStyle name="Финансовый 2 6" xfId="108"/>
    <cellStyle name="Финансовый 2 7" xfId="247"/>
    <cellStyle name="Финансовый 3" xfId="98"/>
    <cellStyle name="Финансовый 3 2" xfId="248"/>
    <cellStyle name="Финансовый 3 3" xfId="326"/>
    <cellStyle name="Финансовый 4" xfId="105"/>
    <cellStyle name="Финансовый 4 2" xfId="109"/>
    <cellStyle name="Финансовый 4 2 2" xfId="117"/>
    <cellStyle name="Финансовый 4 2 2 2" xfId="125"/>
    <cellStyle name="Финансовый 4 2 2 2 2" xfId="135"/>
    <cellStyle name="Финансовый 4 2 2 2 2 2" xfId="252"/>
    <cellStyle name="Финансовый 4 2 2 2 2 2 2" xfId="264"/>
    <cellStyle name="Финансовый 4 2 2 2 2 2 2 2" xfId="276"/>
    <cellStyle name="Финансовый 4 2 2 2 2 2 2 2 2" xfId="346"/>
    <cellStyle name="Финансовый 4 2 2 2 2 2 2 2 2 2" xfId="355"/>
    <cellStyle name="Финансовый 4 3" xfId="327"/>
    <cellStyle name="Финансовый 5" xfId="141"/>
    <cellStyle name="Финансовый 5 2" xfId="250"/>
    <cellStyle name="Финансовый 5 2 2" xfId="261"/>
    <cellStyle name="Финансовый 5 2 2 2" xfId="344"/>
    <cellStyle name="Финансовый 5 2 2 2 2" xfId="368"/>
    <cellStyle name="Финансовый 5 2 2 2 2 2" xfId="443"/>
    <cellStyle name="Финансовый 5 2 2 2 2 2 2" xfId="455"/>
    <cellStyle name="Финансовый 5 2 2 3" xfId="353"/>
    <cellStyle name="Финансовый 5 2 2 3 2" xfId="374"/>
    <cellStyle name="Финансовый 5 2 2 3 2 2" xfId="441"/>
    <cellStyle name="Финансовый 5 2 2 3 2 2 2" xfId="453"/>
    <cellStyle name="Финансовый 5 2 2 3 2 2 2 2" xfId="461"/>
    <cellStyle name="Финансовый 6" xfId="249"/>
    <cellStyle name="Финансовый 7" xfId="256"/>
    <cellStyle name="Финансовый 8" xfId="328"/>
    <cellStyle name="Финансовый 9" xfId="438"/>
    <cellStyle name="Хороший" xfId="99" builtinId="26" customBuiltin="1"/>
    <cellStyle name="Хороший 2" xfId="219"/>
    <cellStyle name="Хороший 3" xfId="437"/>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externalLink" Target="externalLinks/externalLink2.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theme" Target="theme/theme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externalLink" Target="externalLinks/externalLink1.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Makarova/&#1055;&#1088;&#1086;&#1075;&#1085;&#1086;&#1079;%202019/&#1055;&#1086;&#1076;&#1091;&#1096;&#1077;&#1074;&#1086;&#1081;%20&#1088;&#1072;&#1089;&#1095;&#1077;&#1090;/&#1055;&#1060;&#1040;/&#1088;&#1072;&#1089;&#1095;&#1077;&#1090;%20(19.03.2019)/&#1056;&#1072;&#1089;&#1095;&#1077;&#1090;%20&#1055;&#1060;&#1040;%20_2019&#1087;&#1086;10&#1084;&#1077;&#1089;2018_6&#1075;&#1088;&#1091;&#1087;&#108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Smolina/&#1050;&#1086;&#1084;&#1080;&#1089;&#1089;&#1080;&#1103;%20&#1087;&#1086;%20&#1058;&#1055;&#1054;&#1052;&#1057;/2019/&#1050;&#1086;&#1084;&#1080;&#1089;&#1089;&#1080;&#1103;%20&#1058;&#1055;&#1054;&#1052;&#1057;%2012%2003_12_2019/&#1055;&#1088;&#1080;&#1083;&#1086;&#1078;&#1077;&#1085;&#1080;&#1077;%201_%20&#1087;&#1088;&#1080;&#1083;&#1086;&#1078;&#1077;&#1085;&#1080;&#1077;%208%20&#1082;%20&#1058;&#1057;_&#1053;&#1058;&#1052;&#1050;%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оликл.подуш"/>
      <sheetName val="группа 1"/>
      <sheetName val="группа 2"/>
      <sheetName val="группа 3"/>
      <sheetName val="группа 4"/>
      <sheetName val="группа 5"/>
      <sheetName val="группа 6"/>
      <sheetName val="(КДсп)ФАП"/>
      <sheetName val="свод(И.Н.)"/>
      <sheetName val="(КДпн2)цз"/>
      <sheetName val="(КДпн3)пп"/>
      <sheetName val="(КДпн4)гв"/>
      <sheetName val="2016-2017"/>
      <sheetName val="(КДси)ОМС(ПФХДc01.12.2017)"/>
      <sheetName val="Поликл.подуш (2)"/>
      <sheetName val="(КДпн1)дисп.наб1"/>
      <sheetName val="Лист1"/>
    </sheetNames>
    <sheetDataSet>
      <sheetData sheetId="0">
        <row r="26">
          <cell r="V26">
            <v>1.0242271147081159</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ил8(29.10.19)"/>
    </sheetNames>
    <sheetDataSet>
      <sheetData sheetId="0"/>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H85"/>
  <sheetViews>
    <sheetView zoomScale="70" zoomScaleNormal="70" zoomScaleSheetLayoutView="80" workbookViewId="0">
      <pane xSplit="2" ySplit="8" topLeftCell="C9" activePane="bottomRight" state="frozen"/>
      <selection activeCell="C49" sqref="C49"/>
      <selection pane="topRight" activeCell="C49" sqref="C49"/>
      <selection pane="bottomLeft" activeCell="C49" sqref="C49"/>
      <selection pane="bottomRight" activeCell="B12" sqref="B12"/>
    </sheetView>
  </sheetViews>
  <sheetFormatPr defaultRowHeight="12.75"/>
  <cols>
    <col min="1" max="1" width="4" style="844" customWidth="1"/>
    <col min="2" max="2" width="65" style="89" customWidth="1"/>
    <col min="3" max="3" width="25.28515625" style="89" customWidth="1"/>
    <col min="4" max="4" width="23.42578125" style="89" customWidth="1"/>
    <col min="5" max="5" width="21.5703125" style="89" customWidth="1"/>
    <col min="6" max="6" width="24.7109375" style="89" customWidth="1"/>
    <col min="7" max="7" width="18.42578125" style="89" customWidth="1"/>
    <col min="8" max="8" width="32.42578125" style="89" customWidth="1"/>
    <col min="9" max="9" width="51.85546875" style="89" customWidth="1"/>
    <col min="10" max="246" width="9.140625" style="89" customWidth="1"/>
    <col min="247" max="247" width="4" style="89" customWidth="1"/>
    <col min="248" max="248" width="65" style="89" customWidth="1"/>
    <col min="249" max="249" width="25.28515625" style="89" customWidth="1"/>
    <col min="250" max="250" width="23.42578125" style="89" customWidth="1"/>
    <col min="251" max="251" width="21.5703125" style="89" customWidth="1"/>
    <col min="252" max="252" width="24.7109375" style="89" customWidth="1"/>
    <col min="253" max="253" width="18.42578125" style="89" customWidth="1"/>
    <col min="254" max="254" width="32.42578125" style="89" customWidth="1"/>
    <col min="255" max="256" width="9.140625" style="89"/>
    <col min="257" max="257" width="4" style="89" customWidth="1"/>
    <col min="258" max="258" width="65" style="89" customWidth="1"/>
    <col min="259" max="259" width="25.28515625" style="89" customWidth="1"/>
    <col min="260" max="260" width="23.42578125" style="89" customWidth="1"/>
    <col min="261" max="261" width="21.5703125" style="89" customWidth="1"/>
    <col min="262" max="262" width="24.7109375" style="89" customWidth="1"/>
    <col min="263" max="263" width="18.42578125" style="89" customWidth="1"/>
    <col min="264" max="264" width="32.42578125" style="89" customWidth="1"/>
    <col min="265" max="265" width="51.85546875" style="89" customWidth="1"/>
    <col min="266" max="502" width="9.140625" style="89" customWidth="1"/>
    <col min="503" max="503" width="4" style="89" customWidth="1"/>
    <col min="504" max="504" width="65" style="89" customWidth="1"/>
    <col min="505" max="505" width="25.28515625" style="89" customWidth="1"/>
    <col min="506" max="506" width="23.42578125" style="89" customWidth="1"/>
    <col min="507" max="507" width="21.5703125" style="89" customWidth="1"/>
    <col min="508" max="508" width="24.7109375" style="89" customWidth="1"/>
    <col min="509" max="509" width="18.42578125" style="89" customWidth="1"/>
    <col min="510" max="510" width="32.42578125" style="89" customWidth="1"/>
    <col min="511" max="512" width="9.140625" style="89"/>
    <col min="513" max="513" width="4" style="89" customWidth="1"/>
    <col min="514" max="514" width="65" style="89" customWidth="1"/>
    <col min="515" max="515" width="25.28515625" style="89" customWidth="1"/>
    <col min="516" max="516" width="23.42578125" style="89" customWidth="1"/>
    <col min="517" max="517" width="21.5703125" style="89" customWidth="1"/>
    <col min="518" max="518" width="24.7109375" style="89" customWidth="1"/>
    <col min="519" max="519" width="18.42578125" style="89" customWidth="1"/>
    <col min="520" max="520" width="32.42578125" style="89" customWidth="1"/>
    <col min="521" max="521" width="51.85546875" style="89" customWidth="1"/>
    <col min="522" max="758" width="9.140625" style="89" customWidth="1"/>
    <col min="759" max="759" width="4" style="89" customWidth="1"/>
    <col min="760" max="760" width="65" style="89" customWidth="1"/>
    <col min="761" max="761" width="25.28515625" style="89" customWidth="1"/>
    <col min="762" max="762" width="23.42578125" style="89" customWidth="1"/>
    <col min="763" max="763" width="21.5703125" style="89" customWidth="1"/>
    <col min="764" max="764" width="24.7109375" style="89" customWidth="1"/>
    <col min="765" max="765" width="18.42578125" style="89" customWidth="1"/>
    <col min="766" max="766" width="32.42578125" style="89" customWidth="1"/>
    <col min="767" max="768" width="9.140625" style="89"/>
    <col min="769" max="769" width="4" style="89" customWidth="1"/>
    <col min="770" max="770" width="65" style="89" customWidth="1"/>
    <col min="771" max="771" width="25.28515625" style="89" customWidth="1"/>
    <col min="772" max="772" width="23.42578125" style="89" customWidth="1"/>
    <col min="773" max="773" width="21.5703125" style="89" customWidth="1"/>
    <col min="774" max="774" width="24.7109375" style="89" customWidth="1"/>
    <col min="775" max="775" width="18.42578125" style="89" customWidth="1"/>
    <col min="776" max="776" width="32.42578125" style="89" customWidth="1"/>
    <col min="777" max="777" width="51.85546875" style="89" customWidth="1"/>
    <col min="778" max="1014" width="9.140625" style="89" customWidth="1"/>
    <col min="1015" max="1015" width="4" style="89" customWidth="1"/>
    <col min="1016" max="1016" width="65" style="89" customWidth="1"/>
    <col min="1017" max="1017" width="25.28515625" style="89" customWidth="1"/>
    <col min="1018" max="1018" width="23.42578125" style="89" customWidth="1"/>
    <col min="1019" max="1019" width="21.5703125" style="89" customWidth="1"/>
    <col min="1020" max="1020" width="24.7109375" style="89" customWidth="1"/>
    <col min="1021" max="1021" width="18.42578125" style="89" customWidth="1"/>
    <col min="1022" max="1022" width="32.42578125" style="89" customWidth="1"/>
    <col min="1023" max="1024" width="9.140625" style="89"/>
    <col min="1025" max="1025" width="4" style="89" customWidth="1"/>
    <col min="1026" max="1026" width="65" style="89" customWidth="1"/>
    <col min="1027" max="1027" width="25.28515625" style="89" customWidth="1"/>
    <col min="1028" max="1028" width="23.42578125" style="89" customWidth="1"/>
    <col min="1029" max="1029" width="21.5703125" style="89" customWidth="1"/>
    <col min="1030" max="1030" width="24.7109375" style="89" customWidth="1"/>
    <col min="1031" max="1031" width="18.42578125" style="89" customWidth="1"/>
    <col min="1032" max="1032" width="32.42578125" style="89" customWidth="1"/>
    <col min="1033" max="1033" width="51.85546875" style="89" customWidth="1"/>
    <col min="1034" max="1270" width="9.140625" style="89" customWidth="1"/>
    <col min="1271" max="1271" width="4" style="89" customWidth="1"/>
    <col min="1272" max="1272" width="65" style="89" customWidth="1"/>
    <col min="1273" max="1273" width="25.28515625" style="89" customWidth="1"/>
    <col min="1274" max="1274" width="23.42578125" style="89" customWidth="1"/>
    <col min="1275" max="1275" width="21.5703125" style="89" customWidth="1"/>
    <col min="1276" max="1276" width="24.7109375" style="89" customWidth="1"/>
    <col min="1277" max="1277" width="18.42578125" style="89" customWidth="1"/>
    <col min="1278" max="1278" width="32.42578125" style="89" customWidth="1"/>
    <col min="1279" max="1280" width="9.140625" style="89"/>
    <col min="1281" max="1281" width="4" style="89" customWidth="1"/>
    <col min="1282" max="1282" width="65" style="89" customWidth="1"/>
    <col min="1283" max="1283" width="25.28515625" style="89" customWidth="1"/>
    <col min="1284" max="1284" width="23.42578125" style="89" customWidth="1"/>
    <col min="1285" max="1285" width="21.5703125" style="89" customWidth="1"/>
    <col min="1286" max="1286" width="24.7109375" style="89" customWidth="1"/>
    <col min="1287" max="1287" width="18.42578125" style="89" customWidth="1"/>
    <col min="1288" max="1288" width="32.42578125" style="89" customWidth="1"/>
    <col min="1289" max="1289" width="51.85546875" style="89" customWidth="1"/>
    <col min="1290" max="1526" width="9.140625" style="89" customWidth="1"/>
    <col min="1527" max="1527" width="4" style="89" customWidth="1"/>
    <col min="1528" max="1528" width="65" style="89" customWidth="1"/>
    <col min="1529" max="1529" width="25.28515625" style="89" customWidth="1"/>
    <col min="1530" max="1530" width="23.42578125" style="89" customWidth="1"/>
    <col min="1531" max="1531" width="21.5703125" style="89" customWidth="1"/>
    <col min="1532" max="1532" width="24.7109375" style="89" customWidth="1"/>
    <col min="1533" max="1533" width="18.42578125" style="89" customWidth="1"/>
    <col min="1534" max="1534" width="32.42578125" style="89" customWidth="1"/>
    <col min="1535" max="1536" width="9.140625" style="89"/>
    <col min="1537" max="1537" width="4" style="89" customWidth="1"/>
    <col min="1538" max="1538" width="65" style="89" customWidth="1"/>
    <col min="1539" max="1539" width="25.28515625" style="89" customWidth="1"/>
    <col min="1540" max="1540" width="23.42578125" style="89" customWidth="1"/>
    <col min="1541" max="1541" width="21.5703125" style="89" customWidth="1"/>
    <col min="1542" max="1542" width="24.7109375" style="89" customWidth="1"/>
    <col min="1543" max="1543" width="18.42578125" style="89" customWidth="1"/>
    <col min="1544" max="1544" width="32.42578125" style="89" customWidth="1"/>
    <col min="1545" max="1545" width="51.85546875" style="89" customWidth="1"/>
    <col min="1546" max="1782" width="9.140625" style="89" customWidth="1"/>
    <col min="1783" max="1783" width="4" style="89" customWidth="1"/>
    <col min="1784" max="1784" width="65" style="89" customWidth="1"/>
    <col min="1785" max="1785" width="25.28515625" style="89" customWidth="1"/>
    <col min="1786" max="1786" width="23.42578125" style="89" customWidth="1"/>
    <col min="1787" max="1787" width="21.5703125" style="89" customWidth="1"/>
    <col min="1788" max="1788" width="24.7109375" style="89" customWidth="1"/>
    <col min="1789" max="1789" width="18.42578125" style="89" customWidth="1"/>
    <col min="1790" max="1790" width="32.42578125" style="89" customWidth="1"/>
    <col min="1791" max="1792" width="9.140625" style="89"/>
    <col min="1793" max="1793" width="4" style="89" customWidth="1"/>
    <col min="1794" max="1794" width="65" style="89" customWidth="1"/>
    <col min="1795" max="1795" width="25.28515625" style="89" customWidth="1"/>
    <col min="1796" max="1796" width="23.42578125" style="89" customWidth="1"/>
    <col min="1797" max="1797" width="21.5703125" style="89" customWidth="1"/>
    <col min="1798" max="1798" width="24.7109375" style="89" customWidth="1"/>
    <col min="1799" max="1799" width="18.42578125" style="89" customWidth="1"/>
    <col min="1800" max="1800" width="32.42578125" style="89" customWidth="1"/>
    <col min="1801" max="1801" width="51.85546875" style="89" customWidth="1"/>
    <col min="1802" max="2038" width="9.140625" style="89" customWidth="1"/>
    <col min="2039" max="2039" width="4" style="89" customWidth="1"/>
    <col min="2040" max="2040" width="65" style="89" customWidth="1"/>
    <col min="2041" max="2041" width="25.28515625" style="89" customWidth="1"/>
    <col min="2042" max="2042" width="23.42578125" style="89" customWidth="1"/>
    <col min="2043" max="2043" width="21.5703125" style="89" customWidth="1"/>
    <col min="2044" max="2044" width="24.7109375" style="89" customWidth="1"/>
    <col min="2045" max="2045" width="18.42578125" style="89" customWidth="1"/>
    <col min="2046" max="2046" width="32.42578125" style="89" customWidth="1"/>
    <col min="2047" max="2048" width="9.140625" style="89"/>
    <col min="2049" max="2049" width="4" style="89" customWidth="1"/>
    <col min="2050" max="2050" width="65" style="89" customWidth="1"/>
    <col min="2051" max="2051" width="25.28515625" style="89" customWidth="1"/>
    <col min="2052" max="2052" width="23.42578125" style="89" customWidth="1"/>
    <col min="2053" max="2053" width="21.5703125" style="89" customWidth="1"/>
    <col min="2054" max="2054" width="24.7109375" style="89" customWidth="1"/>
    <col min="2055" max="2055" width="18.42578125" style="89" customWidth="1"/>
    <col min="2056" max="2056" width="32.42578125" style="89" customWidth="1"/>
    <col min="2057" max="2057" width="51.85546875" style="89" customWidth="1"/>
    <col min="2058" max="2294" width="9.140625" style="89" customWidth="1"/>
    <col min="2295" max="2295" width="4" style="89" customWidth="1"/>
    <col min="2296" max="2296" width="65" style="89" customWidth="1"/>
    <col min="2297" max="2297" width="25.28515625" style="89" customWidth="1"/>
    <col min="2298" max="2298" width="23.42578125" style="89" customWidth="1"/>
    <col min="2299" max="2299" width="21.5703125" style="89" customWidth="1"/>
    <col min="2300" max="2300" width="24.7109375" style="89" customWidth="1"/>
    <col min="2301" max="2301" width="18.42578125" style="89" customWidth="1"/>
    <col min="2302" max="2302" width="32.42578125" style="89" customWidth="1"/>
    <col min="2303" max="2304" width="9.140625" style="89"/>
    <col min="2305" max="2305" width="4" style="89" customWidth="1"/>
    <col min="2306" max="2306" width="65" style="89" customWidth="1"/>
    <col min="2307" max="2307" width="25.28515625" style="89" customWidth="1"/>
    <col min="2308" max="2308" width="23.42578125" style="89" customWidth="1"/>
    <col min="2309" max="2309" width="21.5703125" style="89" customWidth="1"/>
    <col min="2310" max="2310" width="24.7109375" style="89" customWidth="1"/>
    <col min="2311" max="2311" width="18.42578125" style="89" customWidth="1"/>
    <col min="2312" max="2312" width="32.42578125" style="89" customWidth="1"/>
    <col min="2313" max="2313" width="51.85546875" style="89" customWidth="1"/>
    <col min="2314" max="2550" width="9.140625" style="89" customWidth="1"/>
    <col min="2551" max="2551" width="4" style="89" customWidth="1"/>
    <col min="2552" max="2552" width="65" style="89" customWidth="1"/>
    <col min="2553" max="2553" width="25.28515625" style="89" customWidth="1"/>
    <col min="2554" max="2554" width="23.42578125" style="89" customWidth="1"/>
    <col min="2555" max="2555" width="21.5703125" style="89" customWidth="1"/>
    <col min="2556" max="2556" width="24.7109375" style="89" customWidth="1"/>
    <col min="2557" max="2557" width="18.42578125" style="89" customWidth="1"/>
    <col min="2558" max="2558" width="32.42578125" style="89" customWidth="1"/>
    <col min="2559" max="2560" width="9.140625" style="89"/>
    <col min="2561" max="2561" width="4" style="89" customWidth="1"/>
    <col min="2562" max="2562" width="65" style="89" customWidth="1"/>
    <col min="2563" max="2563" width="25.28515625" style="89" customWidth="1"/>
    <col min="2564" max="2564" width="23.42578125" style="89" customWidth="1"/>
    <col min="2565" max="2565" width="21.5703125" style="89" customWidth="1"/>
    <col min="2566" max="2566" width="24.7109375" style="89" customWidth="1"/>
    <col min="2567" max="2567" width="18.42578125" style="89" customWidth="1"/>
    <col min="2568" max="2568" width="32.42578125" style="89" customWidth="1"/>
    <col min="2569" max="2569" width="51.85546875" style="89" customWidth="1"/>
    <col min="2570" max="2806" width="9.140625" style="89" customWidth="1"/>
    <col min="2807" max="2807" width="4" style="89" customWidth="1"/>
    <col min="2808" max="2808" width="65" style="89" customWidth="1"/>
    <col min="2809" max="2809" width="25.28515625" style="89" customWidth="1"/>
    <col min="2810" max="2810" width="23.42578125" style="89" customWidth="1"/>
    <col min="2811" max="2811" width="21.5703125" style="89" customWidth="1"/>
    <col min="2812" max="2812" width="24.7109375" style="89" customWidth="1"/>
    <col min="2813" max="2813" width="18.42578125" style="89" customWidth="1"/>
    <col min="2814" max="2814" width="32.42578125" style="89" customWidth="1"/>
    <col min="2815" max="2816" width="9.140625" style="89"/>
    <col min="2817" max="2817" width="4" style="89" customWidth="1"/>
    <col min="2818" max="2818" width="65" style="89" customWidth="1"/>
    <col min="2819" max="2819" width="25.28515625" style="89" customWidth="1"/>
    <col min="2820" max="2820" width="23.42578125" style="89" customWidth="1"/>
    <col min="2821" max="2821" width="21.5703125" style="89" customWidth="1"/>
    <col min="2822" max="2822" width="24.7109375" style="89" customWidth="1"/>
    <col min="2823" max="2823" width="18.42578125" style="89" customWidth="1"/>
    <col min="2824" max="2824" width="32.42578125" style="89" customWidth="1"/>
    <col min="2825" max="2825" width="51.85546875" style="89" customWidth="1"/>
    <col min="2826" max="3062" width="9.140625" style="89" customWidth="1"/>
    <col min="3063" max="3063" width="4" style="89" customWidth="1"/>
    <col min="3064" max="3064" width="65" style="89" customWidth="1"/>
    <col min="3065" max="3065" width="25.28515625" style="89" customWidth="1"/>
    <col min="3066" max="3066" width="23.42578125" style="89" customWidth="1"/>
    <col min="3067" max="3067" width="21.5703125" style="89" customWidth="1"/>
    <col min="3068" max="3068" width="24.7109375" style="89" customWidth="1"/>
    <col min="3069" max="3069" width="18.42578125" style="89" customWidth="1"/>
    <col min="3070" max="3070" width="32.42578125" style="89" customWidth="1"/>
    <col min="3071" max="3072" width="9.140625" style="89"/>
    <col min="3073" max="3073" width="4" style="89" customWidth="1"/>
    <col min="3074" max="3074" width="65" style="89" customWidth="1"/>
    <col min="3075" max="3075" width="25.28515625" style="89" customWidth="1"/>
    <col min="3076" max="3076" width="23.42578125" style="89" customWidth="1"/>
    <col min="3077" max="3077" width="21.5703125" style="89" customWidth="1"/>
    <col min="3078" max="3078" width="24.7109375" style="89" customWidth="1"/>
    <col min="3079" max="3079" width="18.42578125" style="89" customWidth="1"/>
    <col min="3080" max="3080" width="32.42578125" style="89" customWidth="1"/>
    <col min="3081" max="3081" width="51.85546875" style="89" customWidth="1"/>
    <col min="3082" max="3318" width="9.140625" style="89" customWidth="1"/>
    <col min="3319" max="3319" width="4" style="89" customWidth="1"/>
    <col min="3320" max="3320" width="65" style="89" customWidth="1"/>
    <col min="3321" max="3321" width="25.28515625" style="89" customWidth="1"/>
    <col min="3322" max="3322" width="23.42578125" style="89" customWidth="1"/>
    <col min="3323" max="3323" width="21.5703125" style="89" customWidth="1"/>
    <col min="3324" max="3324" width="24.7109375" style="89" customWidth="1"/>
    <col min="3325" max="3325" width="18.42578125" style="89" customWidth="1"/>
    <col min="3326" max="3326" width="32.42578125" style="89" customWidth="1"/>
    <col min="3327" max="3328" width="9.140625" style="89"/>
    <col min="3329" max="3329" width="4" style="89" customWidth="1"/>
    <col min="3330" max="3330" width="65" style="89" customWidth="1"/>
    <col min="3331" max="3331" width="25.28515625" style="89" customWidth="1"/>
    <col min="3332" max="3332" width="23.42578125" style="89" customWidth="1"/>
    <col min="3333" max="3333" width="21.5703125" style="89" customWidth="1"/>
    <col min="3334" max="3334" width="24.7109375" style="89" customWidth="1"/>
    <col min="3335" max="3335" width="18.42578125" style="89" customWidth="1"/>
    <col min="3336" max="3336" width="32.42578125" style="89" customWidth="1"/>
    <col min="3337" max="3337" width="51.85546875" style="89" customWidth="1"/>
    <col min="3338" max="3574" width="9.140625" style="89" customWidth="1"/>
    <col min="3575" max="3575" width="4" style="89" customWidth="1"/>
    <col min="3576" max="3576" width="65" style="89" customWidth="1"/>
    <col min="3577" max="3577" width="25.28515625" style="89" customWidth="1"/>
    <col min="3578" max="3578" width="23.42578125" style="89" customWidth="1"/>
    <col min="3579" max="3579" width="21.5703125" style="89" customWidth="1"/>
    <col min="3580" max="3580" width="24.7109375" style="89" customWidth="1"/>
    <col min="3581" max="3581" width="18.42578125" style="89" customWidth="1"/>
    <col min="3582" max="3582" width="32.42578125" style="89" customWidth="1"/>
    <col min="3583" max="3584" width="9.140625" style="89"/>
    <col min="3585" max="3585" width="4" style="89" customWidth="1"/>
    <col min="3586" max="3586" width="65" style="89" customWidth="1"/>
    <col min="3587" max="3587" width="25.28515625" style="89" customWidth="1"/>
    <col min="3588" max="3588" width="23.42578125" style="89" customWidth="1"/>
    <col min="3589" max="3589" width="21.5703125" style="89" customWidth="1"/>
    <col min="3590" max="3590" width="24.7109375" style="89" customWidth="1"/>
    <col min="3591" max="3591" width="18.42578125" style="89" customWidth="1"/>
    <col min="3592" max="3592" width="32.42578125" style="89" customWidth="1"/>
    <col min="3593" max="3593" width="51.85546875" style="89" customWidth="1"/>
    <col min="3594" max="3830" width="9.140625" style="89" customWidth="1"/>
    <col min="3831" max="3831" width="4" style="89" customWidth="1"/>
    <col min="3832" max="3832" width="65" style="89" customWidth="1"/>
    <col min="3833" max="3833" width="25.28515625" style="89" customWidth="1"/>
    <col min="3834" max="3834" width="23.42578125" style="89" customWidth="1"/>
    <col min="3835" max="3835" width="21.5703125" style="89" customWidth="1"/>
    <col min="3836" max="3836" width="24.7109375" style="89" customWidth="1"/>
    <col min="3837" max="3837" width="18.42578125" style="89" customWidth="1"/>
    <col min="3838" max="3838" width="32.42578125" style="89" customWidth="1"/>
    <col min="3839" max="3840" width="9.140625" style="89"/>
    <col min="3841" max="3841" width="4" style="89" customWidth="1"/>
    <col min="3842" max="3842" width="65" style="89" customWidth="1"/>
    <col min="3843" max="3843" width="25.28515625" style="89" customWidth="1"/>
    <col min="3844" max="3844" width="23.42578125" style="89" customWidth="1"/>
    <col min="3845" max="3845" width="21.5703125" style="89" customWidth="1"/>
    <col min="3846" max="3846" width="24.7109375" style="89" customWidth="1"/>
    <col min="3847" max="3847" width="18.42578125" style="89" customWidth="1"/>
    <col min="3848" max="3848" width="32.42578125" style="89" customWidth="1"/>
    <col min="3849" max="3849" width="51.85546875" style="89" customWidth="1"/>
    <col min="3850" max="4086" width="9.140625" style="89" customWidth="1"/>
    <col min="4087" max="4087" width="4" style="89" customWidth="1"/>
    <col min="4088" max="4088" width="65" style="89" customWidth="1"/>
    <col min="4089" max="4089" width="25.28515625" style="89" customWidth="1"/>
    <col min="4090" max="4090" width="23.42578125" style="89" customWidth="1"/>
    <col min="4091" max="4091" width="21.5703125" style="89" customWidth="1"/>
    <col min="4092" max="4092" width="24.7109375" style="89" customWidth="1"/>
    <col min="4093" max="4093" width="18.42578125" style="89" customWidth="1"/>
    <col min="4094" max="4094" width="32.42578125" style="89" customWidth="1"/>
    <col min="4095" max="4096" width="9.140625" style="89"/>
    <col min="4097" max="4097" width="4" style="89" customWidth="1"/>
    <col min="4098" max="4098" width="65" style="89" customWidth="1"/>
    <col min="4099" max="4099" width="25.28515625" style="89" customWidth="1"/>
    <col min="4100" max="4100" width="23.42578125" style="89" customWidth="1"/>
    <col min="4101" max="4101" width="21.5703125" style="89" customWidth="1"/>
    <col min="4102" max="4102" width="24.7109375" style="89" customWidth="1"/>
    <col min="4103" max="4103" width="18.42578125" style="89" customWidth="1"/>
    <col min="4104" max="4104" width="32.42578125" style="89" customWidth="1"/>
    <col min="4105" max="4105" width="51.85546875" style="89" customWidth="1"/>
    <col min="4106" max="4342" width="9.140625" style="89" customWidth="1"/>
    <col min="4343" max="4343" width="4" style="89" customWidth="1"/>
    <col min="4344" max="4344" width="65" style="89" customWidth="1"/>
    <col min="4345" max="4345" width="25.28515625" style="89" customWidth="1"/>
    <col min="4346" max="4346" width="23.42578125" style="89" customWidth="1"/>
    <col min="4347" max="4347" width="21.5703125" style="89" customWidth="1"/>
    <col min="4348" max="4348" width="24.7109375" style="89" customWidth="1"/>
    <col min="4349" max="4349" width="18.42578125" style="89" customWidth="1"/>
    <col min="4350" max="4350" width="32.42578125" style="89" customWidth="1"/>
    <col min="4351" max="4352" width="9.140625" style="89"/>
    <col min="4353" max="4353" width="4" style="89" customWidth="1"/>
    <col min="4354" max="4354" width="65" style="89" customWidth="1"/>
    <col min="4355" max="4355" width="25.28515625" style="89" customWidth="1"/>
    <col min="4356" max="4356" width="23.42578125" style="89" customWidth="1"/>
    <col min="4357" max="4357" width="21.5703125" style="89" customWidth="1"/>
    <col min="4358" max="4358" width="24.7109375" style="89" customWidth="1"/>
    <col min="4359" max="4359" width="18.42578125" style="89" customWidth="1"/>
    <col min="4360" max="4360" width="32.42578125" style="89" customWidth="1"/>
    <col min="4361" max="4361" width="51.85546875" style="89" customWidth="1"/>
    <col min="4362" max="4598" width="9.140625" style="89" customWidth="1"/>
    <col min="4599" max="4599" width="4" style="89" customWidth="1"/>
    <col min="4600" max="4600" width="65" style="89" customWidth="1"/>
    <col min="4601" max="4601" width="25.28515625" style="89" customWidth="1"/>
    <col min="4602" max="4602" width="23.42578125" style="89" customWidth="1"/>
    <col min="4603" max="4603" width="21.5703125" style="89" customWidth="1"/>
    <col min="4604" max="4604" width="24.7109375" style="89" customWidth="1"/>
    <col min="4605" max="4605" width="18.42578125" style="89" customWidth="1"/>
    <col min="4606" max="4606" width="32.42578125" style="89" customWidth="1"/>
    <col min="4607" max="4608" width="9.140625" style="89"/>
    <col min="4609" max="4609" width="4" style="89" customWidth="1"/>
    <col min="4610" max="4610" width="65" style="89" customWidth="1"/>
    <col min="4611" max="4611" width="25.28515625" style="89" customWidth="1"/>
    <col min="4612" max="4612" width="23.42578125" style="89" customWidth="1"/>
    <col min="4613" max="4613" width="21.5703125" style="89" customWidth="1"/>
    <col min="4614" max="4614" width="24.7109375" style="89" customWidth="1"/>
    <col min="4615" max="4615" width="18.42578125" style="89" customWidth="1"/>
    <col min="4616" max="4616" width="32.42578125" style="89" customWidth="1"/>
    <col min="4617" max="4617" width="51.85546875" style="89" customWidth="1"/>
    <col min="4618" max="4854" width="9.140625" style="89" customWidth="1"/>
    <col min="4855" max="4855" width="4" style="89" customWidth="1"/>
    <col min="4856" max="4856" width="65" style="89" customWidth="1"/>
    <col min="4857" max="4857" width="25.28515625" style="89" customWidth="1"/>
    <col min="4858" max="4858" width="23.42578125" style="89" customWidth="1"/>
    <col min="4859" max="4859" width="21.5703125" style="89" customWidth="1"/>
    <col min="4860" max="4860" width="24.7109375" style="89" customWidth="1"/>
    <col min="4861" max="4861" width="18.42578125" style="89" customWidth="1"/>
    <col min="4862" max="4862" width="32.42578125" style="89" customWidth="1"/>
    <col min="4863" max="4864" width="9.140625" style="89"/>
    <col min="4865" max="4865" width="4" style="89" customWidth="1"/>
    <col min="4866" max="4866" width="65" style="89" customWidth="1"/>
    <col min="4867" max="4867" width="25.28515625" style="89" customWidth="1"/>
    <col min="4868" max="4868" width="23.42578125" style="89" customWidth="1"/>
    <col min="4869" max="4869" width="21.5703125" style="89" customWidth="1"/>
    <col min="4870" max="4870" width="24.7109375" style="89" customWidth="1"/>
    <col min="4871" max="4871" width="18.42578125" style="89" customWidth="1"/>
    <col min="4872" max="4872" width="32.42578125" style="89" customWidth="1"/>
    <col min="4873" max="4873" width="51.85546875" style="89" customWidth="1"/>
    <col min="4874" max="5110" width="9.140625" style="89" customWidth="1"/>
    <col min="5111" max="5111" width="4" style="89" customWidth="1"/>
    <col min="5112" max="5112" width="65" style="89" customWidth="1"/>
    <col min="5113" max="5113" width="25.28515625" style="89" customWidth="1"/>
    <col min="5114" max="5114" width="23.42578125" style="89" customWidth="1"/>
    <col min="5115" max="5115" width="21.5703125" style="89" customWidth="1"/>
    <col min="5116" max="5116" width="24.7109375" style="89" customWidth="1"/>
    <col min="5117" max="5117" width="18.42578125" style="89" customWidth="1"/>
    <col min="5118" max="5118" width="32.42578125" style="89" customWidth="1"/>
    <col min="5119" max="5120" width="9.140625" style="89"/>
    <col min="5121" max="5121" width="4" style="89" customWidth="1"/>
    <col min="5122" max="5122" width="65" style="89" customWidth="1"/>
    <col min="5123" max="5123" width="25.28515625" style="89" customWidth="1"/>
    <col min="5124" max="5124" width="23.42578125" style="89" customWidth="1"/>
    <col min="5125" max="5125" width="21.5703125" style="89" customWidth="1"/>
    <col min="5126" max="5126" width="24.7109375" style="89" customWidth="1"/>
    <col min="5127" max="5127" width="18.42578125" style="89" customWidth="1"/>
    <col min="5128" max="5128" width="32.42578125" style="89" customWidth="1"/>
    <col min="5129" max="5129" width="51.85546875" style="89" customWidth="1"/>
    <col min="5130" max="5366" width="9.140625" style="89" customWidth="1"/>
    <col min="5367" max="5367" width="4" style="89" customWidth="1"/>
    <col min="5368" max="5368" width="65" style="89" customWidth="1"/>
    <col min="5369" max="5369" width="25.28515625" style="89" customWidth="1"/>
    <col min="5370" max="5370" width="23.42578125" style="89" customWidth="1"/>
    <col min="5371" max="5371" width="21.5703125" style="89" customWidth="1"/>
    <col min="5372" max="5372" width="24.7109375" style="89" customWidth="1"/>
    <col min="5373" max="5373" width="18.42578125" style="89" customWidth="1"/>
    <col min="5374" max="5374" width="32.42578125" style="89" customWidth="1"/>
    <col min="5375" max="5376" width="9.140625" style="89"/>
    <col min="5377" max="5377" width="4" style="89" customWidth="1"/>
    <col min="5378" max="5378" width="65" style="89" customWidth="1"/>
    <col min="5379" max="5379" width="25.28515625" style="89" customWidth="1"/>
    <col min="5380" max="5380" width="23.42578125" style="89" customWidth="1"/>
    <col min="5381" max="5381" width="21.5703125" style="89" customWidth="1"/>
    <col min="5382" max="5382" width="24.7109375" style="89" customWidth="1"/>
    <col min="5383" max="5383" width="18.42578125" style="89" customWidth="1"/>
    <col min="5384" max="5384" width="32.42578125" style="89" customWidth="1"/>
    <col min="5385" max="5385" width="51.85546875" style="89" customWidth="1"/>
    <col min="5386" max="5622" width="9.140625" style="89" customWidth="1"/>
    <col min="5623" max="5623" width="4" style="89" customWidth="1"/>
    <col min="5624" max="5624" width="65" style="89" customWidth="1"/>
    <col min="5625" max="5625" width="25.28515625" style="89" customWidth="1"/>
    <col min="5626" max="5626" width="23.42578125" style="89" customWidth="1"/>
    <col min="5627" max="5627" width="21.5703125" style="89" customWidth="1"/>
    <col min="5628" max="5628" width="24.7109375" style="89" customWidth="1"/>
    <col min="5629" max="5629" width="18.42578125" style="89" customWidth="1"/>
    <col min="5630" max="5630" width="32.42578125" style="89" customWidth="1"/>
    <col min="5631" max="5632" width="9.140625" style="89"/>
    <col min="5633" max="5633" width="4" style="89" customWidth="1"/>
    <col min="5634" max="5634" width="65" style="89" customWidth="1"/>
    <col min="5635" max="5635" width="25.28515625" style="89" customWidth="1"/>
    <col min="5636" max="5636" width="23.42578125" style="89" customWidth="1"/>
    <col min="5637" max="5637" width="21.5703125" style="89" customWidth="1"/>
    <col min="5638" max="5638" width="24.7109375" style="89" customWidth="1"/>
    <col min="5639" max="5639" width="18.42578125" style="89" customWidth="1"/>
    <col min="5640" max="5640" width="32.42578125" style="89" customWidth="1"/>
    <col min="5641" max="5641" width="51.85546875" style="89" customWidth="1"/>
    <col min="5642" max="5878" width="9.140625" style="89" customWidth="1"/>
    <col min="5879" max="5879" width="4" style="89" customWidth="1"/>
    <col min="5880" max="5880" width="65" style="89" customWidth="1"/>
    <col min="5881" max="5881" width="25.28515625" style="89" customWidth="1"/>
    <col min="5882" max="5882" width="23.42578125" style="89" customWidth="1"/>
    <col min="5883" max="5883" width="21.5703125" style="89" customWidth="1"/>
    <col min="5884" max="5884" width="24.7109375" style="89" customWidth="1"/>
    <col min="5885" max="5885" width="18.42578125" style="89" customWidth="1"/>
    <col min="5886" max="5886" width="32.42578125" style="89" customWidth="1"/>
    <col min="5887" max="5888" width="9.140625" style="89"/>
    <col min="5889" max="5889" width="4" style="89" customWidth="1"/>
    <col min="5890" max="5890" width="65" style="89" customWidth="1"/>
    <col min="5891" max="5891" width="25.28515625" style="89" customWidth="1"/>
    <col min="5892" max="5892" width="23.42578125" style="89" customWidth="1"/>
    <col min="5893" max="5893" width="21.5703125" style="89" customWidth="1"/>
    <col min="5894" max="5894" width="24.7109375" style="89" customWidth="1"/>
    <col min="5895" max="5895" width="18.42578125" style="89" customWidth="1"/>
    <col min="5896" max="5896" width="32.42578125" style="89" customWidth="1"/>
    <col min="5897" max="5897" width="51.85546875" style="89" customWidth="1"/>
    <col min="5898" max="6134" width="9.140625" style="89" customWidth="1"/>
    <col min="6135" max="6135" width="4" style="89" customWidth="1"/>
    <col min="6136" max="6136" width="65" style="89" customWidth="1"/>
    <col min="6137" max="6137" width="25.28515625" style="89" customWidth="1"/>
    <col min="6138" max="6138" width="23.42578125" style="89" customWidth="1"/>
    <col min="6139" max="6139" width="21.5703125" style="89" customWidth="1"/>
    <col min="6140" max="6140" width="24.7109375" style="89" customWidth="1"/>
    <col min="6141" max="6141" width="18.42578125" style="89" customWidth="1"/>
    <col min="6142" max="6142" width="32.42578125" style="89" customWidth="1"/>
    <col min="6143" max="6144" width="9.140625" style="89"/>
    <col min="6145" max="6145" width="4" style="89" customWidth="1"/>
    <col min="6146" max="6146" width="65" style="89" customWidth="1"/>
    <col min="6147" max="6147" width="25.28515625" style="89" customWidth="1"/>
    <col min="6148" max="6148" width="23.42578125" style="89" customWidth="1"/>
    <col min="6149" max="6149" width="21.5703125" style="89" customWidth="1"/>
    <col min="6150" max="6150" width="24.7109375" style="89" customWidth="1"/>
    <col min="6151" max="6151" width="18.42578125" style="89" customWidth="1"/>
    <col min="6152" max="6152" width="32.42578125" style="89" customWidth="1"/>
    <col min="6153" max="6153" width="51.85546875" style="89" customWidth="1"/>
    <col min="6154" max="6390" width="9.140625" style="89" customWidth="1"/>
    <col min="6391" max="6391" width="4" style="89" customWidth="1"/>
    <col min="6392" max="6392" width="65" style="89" customWidth="1"/>
    <col min="6393" max="6393" width="25.28515625" style="89" customWidth="1"/>
    <col min="6394" max="6394" width="23.42578125" style="89" customWidth="1"/>
    <col min="6395" max="6395" width="21.5703125" style="89" customWidth="1"/>
    <col min="6396" max="6396" width="24.7109375" style="89" customWidth="1"/>
    <col min="6397" max="6397" width="18.42578125" style="89" customWidth="1"/>
    <col min="6398" max="6398" width="32.42578125" style="89" customWidth="1"/>
    <col min="6399" max="6400" width="9.140625" style="89"/>
    <col min="6401" max="6401" width="4" style="89" customWidth="1"/>
    <col min="6402" max="6402" width="65" style="89" customWidth="1"/>
    <col min="6403" max="6403" width="25.28515625" style="89" customWidth="1"/>
    <col min="6404" max="6404" width="23.42578125" style="89" customWidth="1"/>
    <col min="6405" max="6405" width="21.5703125" style="89" customWidth="1"/>
    <col min="6406" max="6406" width="24.7109375" style="89" customWidth="1"/>
    <col min="6407" max="6407" width="18.42578125" style="89" customWidth="1"/>
    <col min="6408" max="6408" width="32.42578125" style="89" customWidth="1"/>
    <col min="6409" max="6409" width="51.85546875" style="89" customWidth="1"/>
    <col min="6410" max="6646" width="9.140625" style="89" customWidth="1"/>
    <col min="6647" max="6647" width="4" style="89" customWidth="1"/>
    <col min="6648" max="6648" width="65" style="89" customWidth="1"/>
    <col min="6649" max="6649" width="25.28515625" style="89" customWidth="1"/>
    <col min="6650" max="6650" width="23.42578125" style="89" customWidth="1"/>
    <col min="6651" max="6651" width="21.5703125" style="89" customWidth="1"/>
    <col min="6652" max="6652" width="24.7109375" style="89" customWidth="1"/>
    <col min="6653" max="6653" width="18.42578125" style="89" customWidth="1"/>
    <col min="6654" max="6654" width="32.42578125" style="89" customWidth="1"/>
    <col min="6655" max="6656" width="9.140625" style="89"/>
    <col min="6657" max="6657" width="4" style="89" customWidth="1"/>
    <col min="6658" max="6658" width="65" style="89" customWidth="1"/>
    <col min="6659" max="6659" width="25.28515625" style="89" customWidth="1"/>
    <col min="6660" max="6660" width="23.42578125" style="89" customWidth="1"/>
    <col min="6661" max="6661" width="21.5703125" style="89" customWidth="1"/>
    <col min="6662" max="6662" width="24.7109375" style="89" customWidth="1"/>
    <col min="6663" max="6663" width="18.42578125" style="89" customWidth="1"/>
    <col min="6664" max="6664" width="32.42578125" style="89" customWidth="1"/>
    <col min="6665" max="6665" width="51.85546875" style="89" customWidth="1"/>
    <col min="6666" max="6902" width="9.140625" style="89" customWidth="1"/>
    <col min="6903" max="6903" width="4" style="89" customWidth="1"/>
    <col min="6904" max="6904" width="65" style="89" customWidth="1"/>
    <col min="6905" max="6905" width="25.28515625" style="89" customWidth="1"/>
    <col min="6906" max="6906" width="23.42578125" style="89" customWidth="1"/>
    <col min="6907" max="6907" width="21.5703125" style="89" customWidth="1"/>
    <col min="6908" max="6908" width="24.7109375" style="89" customWidth="1"/>
    <col min="6909" max="6909" width="18.42578125" style="89" customWidth="1"/>
    <col min="6910" max="6910" width="32.42578125" style="89" customWidth="1"/>
    <col min="6911" max="6912" width="9.140625" style="89"/>
    <col min="6913" max="6913" width="4" style="89" customWidth="1"/>
    <col min="6914" max="6914" width="65" style="89" customWidth="1"/>
    <col min="6915" max="6915" width="25.28515625" style="89" customWidth="1"/>
    <col min="6916" max="6916" width="23.42578125" style="89" customWidth="1"/>
    <col min="6917" max="6917" width="21.5703125" style="89" customWidth="1"/>
    <col min="6918" max="6918" width="24.7109375" style="89" customWidth="1"/>
    <col min="6919" max="6919" width="18.42578125" style="89" customWidth="1"/>
    <col min="6920" max="6920" width="32.42578125" style="89" customWidth="1"/>
    <col min="6921" max="6921" width="51.85546875" style="89" customWidth="1"/>
    <col min="6922" max="7158" width="9.140625" style="89" customWidth="1"/>
    <col min="7159" max="7159" width="4" style="89" customWidth="1"/>
    <col min="7160" max="7160" width="65" style="89" customWidth="1"/>
    <col min="7161" max="7161" width="25.28515625" style="89" customWidth="1"/>
    <col min="7162" max="7162" width="23.42578125" style="89" customWidth="1"/>
    <col min="7163" max="7163" width="21.5703125" style="89" customWidth="1"/>
    <col min="7164" max="7164" width="24.7109375" style="89" customWidth="1"/>
    <col min="7165" max="7165" width="18.42578125" style="89" customWidth="1"/>
    <col min="7166" max="7166" width="32.42578125" style="89" customWidth="1"/>
    <col min="7167" max="7168" width="9.140625" style="89"/>
    <col min="7169" max="7169" width="4" style="89" customWidth="1"/>
    <col min="7170" max="7170" width="65" style="89" customWidth="1"/>
    <col min="7171" max="7171" width="25.28515625" style="89" customWidth="1"/>
    <col min="7172" max="7172" width="23.42578125" style="89" customWidth="1"/>
    <col min="7173" max="7173" width="21.5703125" style="89" customWidth="1"/>
    <col min="7174" max="7174" width="24.7109375" style="89" customWidth="1"/>
    <col min="7175" max="7175" width="18.42578125" style="89" customWidth="1"/>
    <col min="7176" max="7176" width="32.42578125" style="89" customWidth="1"/>
    <col min="7177" max="7177" width="51.85546875" style="89" customWidth="1"/>
    <col min="7178" max="7414" width="9.140625" style="89" customWidth="1"/>
    <col min="7415" max="7415" width="4" style="89" customWidth="1"/>
    <col min="7416" max="7416" width="65" style="89" customWidth="1"/>
    <col min="7417" max="7417" width="25.28515625" style="89" customWidth="1"/>
    <col min="7418" max="7418" width="23.42578125" style="89" customWidth="1"/>
    <col min="7419" max="7419" width="21.5703125" style="89" customWidth="1"/>
    <col min="7420" max="7420" width="24.7109375" style="89" customWidth="1"/>
    <col min="7421" max="7421" width="18.42578125" style="89" customWidth="1"/>
    <col min="7422" max="7422" width="32.42578125" style="89" customWidth="1"/>
    <col min="7423" max="7424" width="9.140625" style="89"/>
    <col min="7425" max="7425" width="4" style="89" customWidth="1"/>
    <col min="7426" max="7426" width="65" style="89" customWidth="1"/>
    <col min="7427" max="7427" width="25.28515625" style="89" customWidth="1"/>
    <col min="7428" max="7428" width="23.42578125" style="89" customWidth="1"/>
    <col min="7429" max="7429" width="21.5703125" style="89" customWidth="1"/>
    <col min="7430" max="7430" width="24.7109375" style="89" customWidth="1"/>
    <col min="7431" max="7431" width="18.42578125" style="89" customWidth="1"/>
    <col min="7432" max="7432" width="32.42578125" style="89" customWidth="1"/>
    <col min="7433" max="7433" width="51.85546875" style="89" customWidth="1"/>
    <col min="7434" max="7670" width="9.140625" style="89" customWidth="1"/>
    <col min="7671" max="7671" width="4" style="89" customWidth="1"/>
    <col min="7672" max="7672" width="65" style="89" customWidth="1"/>
    <col min="7673" max="7673" width="25.28515625" style="89" customWidth="1"/>
    <col min="7674" max="7674" width="23.42578125" style="89" customWidth="1"/>
    <col min="7675" max="7675" width="21.5703125" style="89" customWidth="1"/>
    <col min="7676" max="7676" width="24.7109375" style="89" customWidth="1"/>
    <col min="7677" max="7677" width="18.42578125" style="89" customWidth="1"/>
    <col min="7678" max="7678" width="32.42578125" style="89" customWidth="1"/>
    <col min="7679" max="7680" width="9.140625" style="89"/>
    <col min="7681" max="7681" width="4" style="89" customWidth="1"/>
    <col min="7682" max="7682" width="65" style="89" customWidth="1"/>
    <col min="7683" max="7683" width="25.28515625" style="89" customWidth="1"/>
    <col min="7684" max="7684" width="23.42578125" style="89" customWidth="1"/>
    <col min="7685" max="7685" width="21.5703125" style="89" customWidth="1"/>
    <col min="7686" max="7686" width="24.7109375" style="89" customWidth="1"/>
    <col min="7687" max="7687" width="18.42578125" style="89" customWidth="1"/>
    <col min="7688" max="7688" width="32.42578125" style="89" customWidth="1"/>
    <col min="7689" max="7689" width="51.85546875" style="89" customWidth="1"/>
    <col min="7690" max="7926" width="9.140625" style="89" customWidth="1"/>
    <col min="7927" max="7927" width="4" style="89" customWidth="1"/>
    <col min="7928" max="7928" width="65" style="89" customWidth="1"/>
    <col min="7929" max="7929" width="25.28515625" style="89" customWidth="1"/>
    <col min="7930" max="7930" width="23.42578125" style="89" customWidth="1"/>
    <col min="7931" max="7931" width="21.5703125" style="89" customWidth="1"/>
    <col min="7932" max="7932" width="24.7109375" style="89" customWidth="1"/>
    <col min="7933" max="7933" width="18.42578125" style="89" customWidth="1"/>
    <col min="7934" max="7934" width="32.42578125" style="89" customWidth="1"/>
    <col min="7935" max="7936" width="9.140625" style="89"/>
    <col min="7937" max="7937" width="4" style="89" customWidth="1"/>
    <col min="7938" max="7938" width="65" style="89" customWidth="1"/>
    <col min="7939" max="7939" width="25.28515625" style="89" customWidth="1"/>
    <col min="7940" max="7940" width="23.42578125" style="89" customWidth="1"/>
    <col min="7941" max="7941" width="21.5703125" style="89" customWidth="1"/>
    <col min="7942" max="7942" width="24.7109375" style="89" customWidth="1"/>
    <col min="7943" max="7943" width="18.42578125" style="89" customWidth="1"/>
    <col min="7944" max="7944" width="32.42578125" style="89" customWidth="1"/>
    <col min="7945" max="7945" width="51.85546875" style="89" customWidth="1"/>
    <col min="7946" max="8182" width="9.140625" style="89" customWidth="1"/>
    <col min="8183" max="8183" width="4" style="89" customWidth="1"/>
    <col min="8184" max="8184" width="65" style="89" customWidth="1"/>
    <col min="8185" max="8185" width="25.28515625" style="89" customWidth="1"/>
    <col min="8186" max="8186" width="23.42578125" style="89" customWidth="1"/>
    <col min="8187" max="8187" width="21.5703125" style="89" customWidth="1"/>
    <col min="8188" max="8188" width="24.7109375" style="89" customWidth="1"/>
    <col min="8189" max="8189" width="18.42578125" style="89" customWidth="1"/>
    <col min="8190" max="8190" width="32.42578125" style="89" customWidth="1"/>
    <col min="8191" max="8192" width="9.140625" style="89"/>
    <col min="8193" max="8193" width="4" style="89" customWidth="1"/>
    <col min="8194" max="8194" width="65" style="89" customWidth="1"/>
    <col min="8195" max="8195" width="25.28515625" style="89" customWidth="1"/>
    <col min="8196" max="8196" width="23.42578125" style="89" customWidth="1"/>
    <col min="8197" max="8197" width="21.5703125" style="89" customWidth="1"/>
    <col min="8198" max="8198" width="24.7109375" style="89" customWidth="1"/>
    <col min="8199" max="8199" width="18.42578125" style="89" customWidth="1"/>
    <col min="8200" max="8200" width="32.42578125" style="89" customWidth="1"/>
    <col min="8201" max="8201" width="51.85546875" style="89" customWidth="1"/>
    <col min="8202" max="8438" width="9.140625" style="89" customWidth="1"/>
    <col min="8439" max="8439" width="4" style="89" customWidth="1"/>
    <col min="8440" max="8440" width="65" style="89" customWidth="1"/>
    <col min="8441" max="8441" width="25.28515625" style="89" customWidth="1"/>
    <col min="8442" max="8442" width="23.42578125" style="89" customWidth="1"/>
    <col min="8443" max="8443" width="21.5703125" style="89" customWidth="1"/>
    <col min="8444" max="8444" width="24.7109375" style="89" customWidth="1"/>
    <col min="8445" max="8445" width="18.42578125" style="89" customWidth="1"/>
    <col min="8446" max="8446" width="32.42578125" style="89" customWidth="1"/>
    <col min="8447" max="8448" width="9.140625" style="89"/>
    <col min="8449" max="8449" width="4" style="89" customWidth="1"/>
    <col min="8450" max="8450" width="65" style="89" customWidth="1"/>
    <col min="8451" max="8451" width="25.28515625" style="89" customWidth="1"/>
    <col min="8452" max="8452" width="23.42578125" style="89" customWidth="1"/>
    <col min="8453" max="8453" width="21.5703125" style="89" customWidth="1"/>
    <col min="8454" max="8454" width="24.7109375" style="89" customWidth="1"/>
    <col min="8455" max="8455" width="18.42578125" style="89" customWidth="1"/>
    <col min="8456" max="8456" width="32.42578125" style="89" customWidth="1"/>
    <col min="8457" max="8457" width="51.85546875" style="89" customWidth="1"/>
    <col min="8458" max="8694" width="9.140625" style="89" customWidth="1"/>
    <col min="8695" max="8695" width="4" style="89" customWidth="1"/>
    <col min="8696" max="8696" width="65" style="89" customWidth="1"/>
    <col min="8697" max="8697" width="25.28515625" style="89" customWidth="1"/>
    <col min="8698" max="8698" width="23.42578125" style="89" customWidth="1"/>
    <col min="8699" max="8699" width="21.5703125" style="89" customWidth="1"/>
    <col min="8700" max="8700" width="24.7109375" style="89" customWidth="1"/>
    <col min="8701" max="8701" width="18.42578125" style="89" customWidth="1"/>
    <col min="8702" max="8702" width="32.42578125" style="89" customWidth="1"/>
    <col min="8703" max="8704" width="9.140625" style="89"/>
    <col min="8705" max="8705" width="4" style="89" customWidth="1"/>
    <col min="8706" max="8706" width="65" style="89" customWidth="1"/>
    <col min="8707" max="8707" width="25.28515625" style="89" customWidth="1"/>
    <col min="8708" max="8708" width="23.42578125" style="89" customWidth="1"/>
    <col min="8709" max="8709" width="21.5703125" style="89" customWidth="1"/>
    <col min="8710" max="8710" width="24.7109375" style="89" customWidth="1"/>
    <col min="8711" max="8711" width="18.42578125" style="89" customWidth="1"/>
    <col min="8712" max="8712" width="32.42578125" style="89" customWidth="1"/>
    <col min="8713" max="8713" width="51.85546875" style="89" customWidth="1"/>
    <col min="8714" max="8950" width="9.140625" style="89" customWidth="1"/>
    <col min="8951" max="8951" width="4" style="89" customWidth="1"/>
    <col min="8952" max="8952" width="65" style="89" customWidth="1"/>
    <col min="8953" max="8953" width="25.28515625" style="89" customWidth="1"/>
    <col min="8954" max="8954" width="23.42578125" style="89" customWidth="1"/>
    <col min="8955" max="8955" width="21.5703125" style="89" customWidth="1"/>
    <col min="8956" max="8956" width="24.7109375" style="89" customWidth="1"/>
    <col min="8957" max="8957" width="18.42578125" style="89" customWidth="1"/>
    <col min="8958" max="8958" width="32.42578125" style="89" customWidth="1"/>
    <col min="8959" max="8960" width="9.140625" style="89"/>
    <col min="8961" max="8961" width="4" style="89" customWidth="1"/>
    <col min="8962" max="8962" width="65" style="89" customWidth="1"/>
    <col min="8963" max="8963" width="25.28515625" style="89" customWidth="1"/>
    <col min="8964" max="8964" width="23.42578125" style="89" customWidth="1"/>
    <col min="8965" max="8965" width="21.5703125" style="89" customWidth="1"/>
    <col min="8966" max="8966" width="24.7109375" style="89" customWidth="1"/>
    <col min="8967" max="8967" width="18.42578125" style="89" customWidth="1"/>
    <col min="8968" max="8968" width="32.42578125" style="89" customWidth="1"/>
    <col min="8969" max="8969" width="51.85546875" style="89" customWidth="1"/>
    <col min="8970" max="9206" width="9.140625" style="89" customWidth="1"/>
    <col min="9207" max="9207" width="4" style="89" customWidth="1"/>
    <col min="9208" max="9208" width="65" style="89" customWidth="1"/>
    <col min="9209" max="9209" width="25.28515625" style="89" customWidth="1"/>
    <col min="9210" max="9210" width="23.42578125" style="89" customWidth="1"/>
    <col min="9211" max="9211" width="21.5703125" style="89" customWidth="1"/>
    <col min="9212" max="9212" width="24.7109375" style="89" customWidth="1"/>
    <col min="9213" max="9213" width="18.42578125" style="89" customWidth="1"/>
    <col min="9214" max="9214" width="32.42578125" style="89" customWidth="1"/>
    <col min="9215" max="9216" width="9.140625" style="89"/>
    <col min="9217" max="9217" width="4" style="89" customWidth="1"/>
    <col min="9218" max="9218" width="65" style="89" customWidth="1"/>
    <col min="9219" max="9219" width="25.28515625" style="89" customWidth="1"/>
    <col min="9220" max="9220" width="23.42578125" style="89" customWidth="1"/>
    <col min="9221" max="9221" width="21.5703125" style="89" customWidth="1"/>
    <col min="9222" max="9222" width="24.7109375" style="89" customWidth="1"/>
    <col min="9223" max="9223" width="18.42578125" style="89" customWidth="1"/>
    <col min="9224" max="9224" width="32.42578125" style="89" customWidth="1"/>
    <col min="9225" max="9225" width="51.85546875" style="89" customWidth="1"/>
    <col min="9226" max="9462" width="9.140625" style="89" customWidth="1"/>
    <col min="9463" max="9463" width="4" style="89" customWidth="1"/>
    <col min="9464" max="9464" width="65" style="89" customWidth="1"/>
    <col min="9465" max="9465" width="25.28515625" style="89" customWidth="1"/>
    <col min="9466" max="9466" width="23.42578125" style="89" customWidth="1"/>
    <col min="9467" max="9467" width="21.5703125" style="89" customWidth="1"/>
    <col min="9468" max="9468" width="24.7109375" style="89" customWidth="1"/>
    <col min="9469" max="9469" width="18.42578125" style="89" customWidth="1"/>
    <col min="9470" max="9470" width="32.42578125" style="89" customWidth="1"/>
    <col min="9471" max="9472" width="9.140625" style="89"/>
    <col min="9473" max="9473" width="4" style="89" customWidth="1"/>
    <col min="9474" max="9474" width="65" style="89" customWidth="1"/>
    <col min="9475" max="9475" width="25.28515625" style="89" customWidth="1"/>
    <col min="9476" max="9476" width="23.42578125" style="89" customWidth="1"/>
    <col min="9477" max="9477" width="21.5703125" style="89" customWidth="1"/>
    <col min="9478" max="9478" width="24.7109375" style="89" customWidth="1"/>
    <col min="9479" max="9479" width="18.42578125" style="89" customWidth="1"/>
    <col min="9480" max="9480" width="32.42578125" style="89" customWidth="1"/>
    <col min="9481" max="9481" width="51.85546875" style="89" customWidth="1"/>
    <col min="9482" max="9718" width="9.140625" style="89" customWidth="1"/>
    <col min="9719" max="9719" width="4" style="89" customWidth="1"/>
    <col min="9720" max="9720" width="65" style="89" customWidth="1"/>
    <col min="9721" max="9721" width="25.28515625" style="89" customWidth="1"/>
    <col min="9722" max="9722" width="23.42578125" style="89" customWidth="1"/>
    <col min="9723" max="9723" width="21.5703125" style="89" customWidth="1"/>
    <col min="9724" max="9724" width="24.7109375" style="89" customWidth="1"/>
    <col min="9725" max="9725" width="18.42578125" style="89" customWidth="1"/>
    <col min="9726" max="9726" width="32.42578125" style="89" customWidth="1"/>
    <col min="9727" max="9728" width="9.140625" style="89"/>
    <col min="9729" max="9729" width="4" style="89" customWidth="1"/>
    <col min="9730" max="9730" width="65" style="89" customWidth="1"/>
    <col min="9731" max="9731" width="25.28515625" style="89" customWidth="1"/>
    <col min="9732" max="9732" width="23.42578125" style="89" customWidth="1"/>
    <col min="9733" max="9733" width="21.5703125" style="89" customWidth="1"/>
    <col min="9734" max="9734" width="24.7109375" style="89" customWidth="1"/>
    <col min="9735" max="9735" width="18.42578125" style="89" customWidth="1"/>
    <col min="9736" max="9736" width="32.42578125" style="89" customWidth="1"/>
    <col min="9737" max="9737" width="51.85546875" style="89" customWidth="1"/>
    <col min="9738" max="9974" width="9.140625" style="89" customWidth="1"/>
    <col min="9975" max="9975" width="4" style="89" customWidth="1"/>
    <col min="9976" max="9976" width="65" style="89" customWidth="1"/>
    <col min="9977" max="9977" width="25.28515625" style="89" customWidth="1"/>
    <col min="9978" max="9978" width="23.42578125" style="89" customWidth="1"/>
    <col min="9979" max="9979" width="21.5703125" style="89" customWidth="1"/>
    <col min="9980" max="9980" width="24.7109375" style="89" customWidth="1"/>
    <col min="9981" max="9981" width="18.42578125" style="89" customWidth="1"/>
    <col min="9982" max="9982" width="32.42578125" style="89" customWidth="1"/>
    <col min="9983" max="9984" width="9.140625" style="89"/>
    <col min="9985" max="9985" width="4" style="89" customWidth="1"/>
    <col min="9986" max="9986" width="65" style="89" customWidth="1"/>
    <col min="9987" max="9987" width="25.28515625" style="89" customWidth="1"/>
    <col min="9988" max="9988" width="23.42578125" style="89" customWidth="1"/>
    <col min="9989" max="9989" width="21.5703125" style="89" customWidth="1"/>
    <col min="9990" max="9990" width="24.7109375" style="89" customWidth="1"/>
    <col min="9991" max="9991" width="18.42578125" style="89" customWidth="1"/>
    <col min="9992" max="9992" width="32.42578125" style="89" customWidth="1"/>
    <col min="9993" max="9993" width="51.85546875" style="89" customWidth="1"/>
    <col min="9994" max="10230" width="9.140625" style="89" customWidth="1"/>
    <col min="10231" max="10231" width="4" style="89" customWidth="1"/>
    <col min="10232" max="10232" width="65" style="89" customWidth="1"/>
    <col min="10233" max="10233" width="25.28515625" style="89" customWidth="1"/>
    <col min="10234" max="10234" width="23.42578125" style="89" customWidth="1"/>
    <col min="10235" max="10235" width="21.5703125" style="89" customWidth="1"/>
    <col min="10236" max="10236" width="24.7109375" style="89" customWidth="1"/>
    <col min="10237" max="10237" width="18.42578125" style="89" customWidth="1"/>
    <col min="10238" max="10238" width="32.42578125" style="89" customWidth="1"/>
    <col min="10239" max="10240" width="9.140625" style="89"/>
    <col min="10241" max="10241" width="4" style="89" customWidth="1"/>
    <col min="10242" max="10242" width="65" style="89" customWidth="1"/>
    <col min="10243" max="10243" width="25.28515625" style="89" customWidth="1"/>
    <col min="10244" max="10244" width="23.42578125" style="89" customWidth="1"/>
    <col min="10245" max="10245" width="21.5703125" style="89" customWidth="1"/>
    <col min="10246" max="10246" width="24.7109375" style="89" customWidth="1"/>
    <col min="10247" max="10247" width="18.42578125" style="89" customWidth="1"/>
    <col min="10248" max="10248" width="32.42578125" style="89" customWidth="1"/>
    <col min="10249" max="10249" width="51.85546875" style="89" customWidth="1"/>
    <col min="10250" max="10486" width="9.140625" style="89" customWidth="1"/>
    <col min="10487" max="10487" width="4" style="89" customWidth="1"/>
    <col min="10488" max="10488" width="65" style="89" customWidth="1"/>
    <col min="10489" max="10489" width="25.28515625" style="89" customWidth="1"/>
    <col min="10490" max="10490" width="23.42578125" style="89" customWidth="1"/>
    <col min="10491" max="10491" width="21.5703125" style="89" customWidth="1"/>
    <col min="10492" max="10492" width="24.7109375" style="89" customWidth="1"/>
    <col min="10493" max="10493" width="18.42578125" style="89" customWidth="1"/>
    <col min="10494" max="10494" width="32.42578125" style="89" customWidth="1"/>
    <col min="10495" max="10496" width="9.140625" style="89"/>
    <col min="10497" max="10497" width="4" style="89" customWidth="1"/>
    <col min="10498" max="10498" width="65" style="89" customWidth="1"/>
    <col min="10499" max="10499" width="25.28515625" style="89" customWidth="1"/>
    <col min="10500" max="10500" width="23.42578125" style="89" customWidth="1"/>
    <col min="10501" max="10501" width="21.5703125" style="89" customWidth="1"/>
    <col min="10502" max="10502" width="24.7109375" style="89" customWidth="1"/>
    <col min="10503" max="10503" width="18.42578125" style="89" customWidth="1"/>
    <col min="10504" max="10504" width="32.42578125" style="89" customWidth="1"/>
    <col min="10505" max="10505" width="51.85546875" style="89" customWidth="1"/>
    <col min="10506" max="10742" width="9.140625" style="89" customWidth="1"/>
    <col min="10743" max="10743" width="4" style="89" customWidth="1"/>
    <col min="10744" max="10744" width="65" style="89" customWidth="1"/>
    <col min="10745" max="10745" width="25.28515625" style="89" customWidth="1"/>
    <col min="10746" max="10746" width="23.42578125" style="89" customWidth="1"/>
    <col min="10747" max="10747" width="21.5703125" style="89" customWidth="1"/>
    <col min="10748" max="10748" width="24.7109375" style="89" customWidth="1"/>
    <col min="10749" max="10749" width="18.42578125" style="89" customWidth="1"/>
    <col min="10750" max="10750" width="32.42578125" style="89" customWidth="1"/>
    <col min="10751" max="10752" width="9.140625" style="89"/>
    <col min="10753" max="10753" width="4" style="89" customWidth="1"/>
    <col min="10754" max="10754" width="65" style="89" customWidth="1"/>
    <col min="10755" max="10755" width="25.28515625" style="89" customWidth="1"/>
    <col min="10756" max="10756" width="23.42578125" style="89" customWidth="1"/>
    <col min="10757" max="10757" width="21.5703125" style="89" customWidth="1"/>
    <col min="10758" max="10758" width="24.7109375" style="89" customWidth="1"/>
    <col min="10759" max="10759" width="18.42578125" style="89" customWidth="1"/>
    <col min="10760" max="10760" width="32.42578125" style="89" customWidth="1"/>
    <col min="10761" max="10761" width="51.85546875" style="89" customWidth="1"/>
    <col min="10762" max="10998" width="9.140625" style="89" customWidth="1"/>
    <col min="10999" max="10999" width="4" style="89" customWidth="1"/>
    <col min="11000" max="11000" width="65" style="89" customWidth="1"/>
    <col min="11001" max="11001" width="25.28515625" style="89" customWidth="1"/>
    <col min="11002" max="11002" width="23.42578125" style="89" customWidth="1"/>
    <col min="11003" max="11003" width="21.5703125" style="89" customWidth="1"/>
    <col min="11004" max="11004" width="24.7109375" style="89" customWidth="1"/>
    <col min="11005" max="11005" width="18.42578125" style="89" customWidth="1"/>
    <col min="11006" max="11006" width="32.42578125" style="89" customWidth="1"/>
    <col min="11007" max="11008" width="9.140625" style="89"/>
    <col min="11009" max="11009" width="4" style="89" customWidth="1"/>
    <col min="11010" max="11010" width="65" style="89" customWidth="1"/>
    <col min="11011" max="11011" width="25.28515625" style="89" customWidth="1"/>
    <col min="11012" max="11012" width="23.42578125" style="89" customWidth="1"/>
    <col min="11013" max="11013" width="21.5703125" style="89" customWidth="1"/>
    <col min="11014" max="11014" width="24.7109375" style="89" customWidth="1"/>
    <col min="11015" max="11015" width="18.42578125" style="89" customWidth="1"/>
    <col min="11016" max="11016" width="32.42578125" style="89" customWidth="1"/>
    <col min="11017" max="11017" width="51.85546875" style="89" customWidth="1"/>
    <col min="11018" max="11254" width="9.140625" style="89" customWidth="1"/>
    <col min="11255" max="11255" width="4" style="89" customWidth="1"/>
    <col min="11256" max="11256" width="65" style="89" customWidth="1"/>
    <col min="11257" max="11257" width="25.28515625" style="89" customWidth="1"/>
    <col min="11258" max="11258" width="23.42578125" style="89" customWidth="1"/>
    <col min="11259" max="11259" width="21.5703125" style="89" customWidth="1"/>
    <col min="11260" max="11260" width="24.7109375" style="89" customWidth="1"/>
    <col min="11261" max="11261" width="18.42578125" style="89" customWidth="1"/>
    <col min="11262" max="11262" width="32.42578125" style="89" customWidth="1"/>
    <col min="11263" max="11264" width="9.140625" style="89"/>
    <col min="11265" max="11265" width="4" style="89" customWidth="1"/>
    <col min="11266" max="11266" width="65" style="89" customWidth="1"/>
    <col min="11267" max="11267" width="25.28515625" style="89" customWidth="1"/>
    <col min="11268" max="11268" width="23.42578125" style="89" customWidth="1"/>
    <col min="11269" max="11269" width="21.5703125" style="89" customWidth="1"/>
    <col min="11270" max="11270" width="24.7109375" style="89" customWidth="1"/>
    <col min="11271" max="11271" width="18.42578125" style="89" customWidth="1"/>
    <col min="11272" max="11272" width="32.42578125" style="89" customWidth="1"/>
    <col min="11273" max="11273" width="51.85546875" style="89" customWidth="1"/>
    <col min="11274" max="11510" width="9.140625" style="89" customWidth="1"/>
    <col min="11511" max="11511" width="4" style="89" customWidth="1"/>
    <col min="11512" max="11512" width="65" style="89" customWidth="1"/>
    <col min="11513" max="11513" width="25.28515625" style="89" customWidth="1"/>
    <col min="11514" max="11514" width="23.42578125" style="89" customWidth="1"/>
    <col min="11515" max="11515" width="21.5703125" style="89" customWidth="1"/>
    <col min="11516" max="11516" width="24.7109375" style="89" customWidth="1"/>
    <col min="11517" max="11517" width="18.42578125" style="89" customWidth="1"/>
    <col min="11518" max="11518" width="32.42578125" style="89" customWidth="1"/>
    <col min="11519" max="11520" width="9.140625" style="89"/>
    <col min="11521" max="11521" width="4" style="89" customWidth="1"/>
    <col min="11522" max="11522" width="65" style="89" customWidth="1"/>
    <col min="11523" max="11523" width="25.28515625" style="89" customWidth="1"/>
    <col min="11524" max="11524" width="23.42578125" style="89" customWidth="1"/>
    <col min="11525" max="11525" width="21.5703125" style="89" customWidth="1"/>
    <col min="11526" max="11526" width="24.7109375" style="89" customWidth="1"/>
    <col min="11527" max="11527" width="18.42578125" style="89" customWidth="1"/>
    <col min="11528" max="11528" width="32.42578125" style="89" customWidth="1"/>
    <col min="11529" max="11529" width="51.85546875" style="89" customWidth="1"/>
    <col min="11530" max="11766" width="9.140625" style="89" customWidth="1"/>
    <col min="11767" max="11767" width="4" style="89" customWidth="1"/>
    <col min="11768" max="11768" width="65" style="89" customWidth="1"/>
    <col min="11769" max="11769" width="25.28515625" style="89" customWidth="1"/>
    <col min="11770" max="11770" width="23.42578125" style="89" customWidth="1"/>
    <col min="11771" max="11771" width="21.5703125" style="89" customWidth="1"/>
    <col min="11772" max="11772" width="24.7109375" style="89" customWidth="1"/>
    <col min="11773" max="11773" width="18.42578125" style="89" customWidth="1"/>
    <col min="11774" max="11774" width="32.42578125" style="89" customWidth="1"/>
    <col min="11775" max="11776" width="9.140625" style="89"/>
    <col min="11777" max="11777" width="4" style="89" customWidth="1"/>
    <col min="11778" max="11778" width="65" style="89" customWidth="1"/>
    <col min="11779" max="11779" width="25.28515625" style="89" customWidth="1"/>
    <col min="11780" max="11780" width="23.42578125" style="89" customWidth="1"/>
    <col min="11781" max="11781" width="21.5703125" style="89" customWidth="1"/>
    <col min="11782" max="11782" width="24.7109375" style="89" customWidth="1"/>
    <col min="11783" max="11783" width="18.42578125" style="89" customWidth="1"/>
    <col min="11784" max="11784" width="32.42578125" style="89" customWidth="1"/>
    <col min="11785" max="11785" width="51.85546875" style="89" customWidth="1"/>
    <col min="11786" max="12022" width="9.140625" style="89" customWidth="1"/>
    <col min="12023" max="12023" width="4" style="89" customWidth="1"/>
    <col min="12024" max="12024" width="65" style="89" customWidth="1"/>
    <col min="12025" max="12025" width="25.28515625" style="89" customWidth="1"/>
    <col min="12026" max="12026" width="23.42578125" style="89" customWidth="1"/>
    <col min="12027" max="12027" width="21.5703125" style="89" customWidth="1"/>
    <col min="12028" max="12028" width="24.7109375" style="89" customWidth="1"/>
    <col min="12029" max="12029" width="18.42578125" style="89" customWidth="1"/>
    <col min="12030" max="12030" width="32.42578125" style="89" customWidth="1"/>
    <col min="12031" max="12032" width="9.140625" style="89"/>
    <col min="12033" max="12033" width="4" style="89" customWidth="1"/>
    <col min="12034" max="12034" width="65" style="89" customWidth="1"/>
    <col min="12035" max="12035" width="25.28515625" style="89" customWidth="1"/>
    <col min="12036" max="12036" width="23.42578125" style="89" customWidth="1"/>
    <col min="12037" max="12037" width="21.5703125" style="89" customWidth="1"/>
    <col min="12038" max="12038" width="24.7109375" style="89" customWidth="1"/>
    <col min="12039" max="12039" width="18.42578125" style="89" customWidth="1"/>
    <col min="12040" max="12040" width="32.42578125" style="89" customWidth="1"/>
    <col min="12041" max="12041" width="51.85546875" style="89" customWidth="1"/>
    <col min="12042" max="12278" width="9.140625" style="89" customWidth="1"/>
    <col min="12279" max="12279" width="4" style="89" customWidth="1"/>
    <col min="12280" max="12280" width="65" style="89" customWidth="1"/>
    <col min="12281" max="12281" width="25.28515625" style="89" customWidth="1"/>
    <col min="12282" max="12282" width="23.42578125" style="89" customWidth="1"/>
    <col min="12283" max="12283" width="21.5703125" style="89" customWidth="1"/>
    <col min="12284" max="12284" width="24.7109375" style="89" customWidth="1"/>
    <col min="12285" max="12285" width="18.42578125" style="89" customWidth="1"/>
    <col min="12286" max="12286" width="32.42578125" style="89" customWidth="1"/>
    <col min="12287" max="12288" width="9.140625" style="89"/>
    <col min="12289" max="12289" width="4" style="89" customWidth="1"/>
    <col min="12290" max="12290" width="65" style="89" customWidth="1"/>
    <col min="12291" max="12291" width="25.28515625" style="89" customWidth="1"/>
    <col min="12292" max="12292" width="23.42578125" style="89" customWidth="1"/>
    <col min="12293" max="12293" width="21.5703125" style="89" customWidth="1"/>
    <col min="12294" max="12294" width="24.7109375" style="89" customWidth="1"/>
    <col min="12295" max="12295" width="18.42578125" style="89" customWidth="1"/>
    <col min="12296" max="12296" width="32.42578125" style="89" customWidth="1"/>
    <col min="12297" max="12297" width="51.85546875" style="89" customWidth="1"/>
    <col min="12298" max="12534" width="9.140625" style="89" customWidth="1"/>
    <col min="12535" max="12535" width="4" style="89" customWidth="1"/>
    <col min="12536" max="12536" width="65" style="89" customWidth="1"/>
    <col min="12537" max="12537" width="25.28515625" style="89" customWidth="1"/>
    <col min="12538" max="12538" width="23.42578125" style="89" customWidth="1"/>
    <col min="12539" max="12539" width="21.5703125" style="89" customWidth="1"/>
    <col min="12540" max="12540" width="24.7109375" style="89" customWidth="1"/>
    <col min="12541" max="12541" width="18.42578125" style="89" customWidth="1"/>
    <col min="12542" max="12542" width="32.42578125" style="89" customWidth="1"/>
    <col min="12543" max="12544" width="9.140625" style="89"/>
    <col min="12545" max="12545" width="4" style="89" customWidth="1"/>
    <col min="12546" max="12546" width="65" style="89" customWidth="1"/>
    <col min="12547" max="12547" width="25.28515625" style="89" customWidth="1"/>
    <col min="12548" max="12548" width="23.42578125" style="89" customWidth="1"/>
    <col min="12549" max="12549" width="21.5703125" style="89" customWidth="1"/>
    <col min="12550" max="12550" width="24.7109375" style="89" customWidth="1"/>
    <col min="12551" max="12551" width="18.42578125" style="89" customWidth="1"/>
    <col min="12552" max="12552" width="32.42578125" style="89" customWidth="1"/>
    <col min="12553" max="12553" width="51.85546875" style="89" customWidth="1"/>
    <col min="12554" max="12790" width="9.140625" style="89" customWidth="1"/>
    <col min="12791" max="12791" width="4" style="89" customWidth="1"/>
    <col min="12792" max="12792" width="65" style="89" customWidth="1"/>
    <col min="12793" max="12793" width="25.28515625" style="89" customWidth="1"/>
    <col min="12794" max="12794" width="23.42578125" style="89" customWidth="1"/>
    <col min="12795" max="12795" width="21.5703125" style="89" customWidth="1"/>
    <col min="12796" max="12796" width="24.7109375" style="89" customWidth="1"/>
    <col min="12797" max="12797" width="18.42578125" style="89" customWidth="1"/>
    <col min="12798" max="12798" width="32.42578125" style="89" customWidth="1"/>
    <col min="12799" max="12800" width="9.140625" style="89"/>
    <col min="12801" max="12801" width="4" style="89" customWidth="1"/>
    <col min="12802" max="12802" width="65" style="89" customWidth="1"/>
    <col min="12803" max="12803" width="25.28515625" style="89" customWidth="1"/>
    <col min="12804" max="12804" width="23.42578125" style="89" customWidth="1"/>
    <col min="12805" max="12805" width="21.5703125" style="89" customWidth="1"/>
    <col min="12806" max="12806" width="24.7109375" style="89" customWidth="1"/>
    <col min="12807" max="12807" width="18.42578125" style="89" customWidth="1"/>
    <col min="12808" max="12808" width="32.42578125" style="89" customWidth="1"/>
    <col min="12809" max="12809" width="51.85546875" style="89" customWidth="1"/>
    <col min="12810" max="13046" width="9.140625" style="89" customWidth="1"/>
    <col min="13047" max="13047" width="4" style="89" customWidth="1"/>
    <col min="13048" max="13048" width="65" style="89" customWidth="1"/>
    <col min="13049" max="13049" width="25.28515625" style="89" customWidth="1"/>
    <col min="13050" max="13050" width="23.42578125" style="89" customWidth="1"/>
    <col min="13051" max="13051" width="21.5703125" style="89" customWidth="1"/>
    <col min="13052" max="13052" width="24.7109375" style="89" customWidth="1"/>
    <col min="13053" max="13053" width="18.42578125" style="89" customWidth="1"/>
    <col min="13054" max="13054" width="32.42578125" style="89" customWidth="1"/>
    <col min="13055" max="13056" width="9.140625" style="89"/>
    <col min="13057" max="13057" width="4" style="89" customWidth="1"/>
    <col min="13058" max="13058" width="65" style="89" customWidth="1"/>
    <col min="13059" max="13059" width="25.28515625" style="89" customWidth="1"/>
    <col min="13060" max="13060" width="23.42578125" style="89" customWidth="1"/>
    <col min="13061" max="13061" width="21.5703125" style="89" customWidth="1"/>
    <col min="13062" max="13062" width="24.7109375" style="89" customWidth="1"/>
    <col min="13063" max="13063" width="18.42578125" style="89" customWidth="1"/>
    <col min="13064" max="13064" width="32.42578125" style="89" customWidth="1"/>
    <col min="13065" max="13065" width="51.85546875" style="89" customWidth="1"/>
    <col min="13066" max="13302" width="9.140625" style="89" customWidth="1"/>
    <col min="13303" max="13303" width="4" style="89" customWidth="1"/>
    <col min="13304" max="13304" width="65" style="89" customWidth="1"/>
    <col min="13305" max="13305" width="25.28515625" style="89" customWidth="1"/>
    <col min="13306" max="13306" width="23.42578125" style="89" customWidth="1"/>
    <col min="13307" max="13307" width="21.5703125" style="89" customWidth="1"/>
    <col min="13308" max="13308" width="24.7109375" style="89" customWidth="1"/>
    <col min="13309" max="13309" width="18.42578125" style="89" customWidth="1"/>
    <col min="13310" max="13310" width="32.42578125" style="89" customWidth="1"/>
    <col min="13311" max="13312" width="9.140625" style="89"/>
    <col min="13313" max="13313" width="4" style="89" customWidth="1"/>
    <col min="13314" max="13314" width="65" style="89" customWidth="1"/>
    <col min="13315" max="13315" width="25.28515625" style="89" customWidth="1"/>
    <col min="13316" max="13316" width="23.42578125" style="89" customWidth="1"/>
    <col min="13317" max="13317" width="21.5703125" style="89" customWidth="1"/>
    <col min="13318" max="13318" width="24.7109375" style="89" customWidth="1"/>
    <col min="13319" max="13319" width="18.42578125" style="89" customWidth="1"/>
    <col min="13320" max="13320" width="32.42578125" style="89" customWidth="1"/>
    <col min="13321" max="13321" width="51.85546875" style="89" customWidth="1"/>
    <col min="13322" max="13558" width="9.140625" style="89" customWidth="1"/>
    <col min="13559" max="13559" width="4" style="89" customWidth="1"/>
    <col min="13560" max="13560" width="65" style="89" customWidth="1"/>
    <col min="13561" max="13561" width="25.28515625" style="89" customWidth="1"/>
    <col min="13562" max="13562" width="23.42578125" style="89" customWidth="1"/>
    <col min="13563" max="13563" width="21.5703125" style="89" customWidth="1"/>
    <col min="13564" max="13564" width="24.7109375" style="89" customWidth="1"/>
    <col min="13565" max="13565" width="18.42578125" style="89" customWidth="1"/>
    <col min="13566" max="13566" width="32.42578125" style="89" customWidth="1"/>
    <col min="13567" max="13568" width="9.140625" style="89"/>
    <col min="13569" max="13569" width="4" style="89" customWidth="1"/>
    <col min="13570" max="13570" width="65" style="89" customWidth="1"/>
    <col min="13571" max="13571" width="25.28515625" style="89" customWidth="1"/>
    <col min="13572" max="13572" width="23.42578125" style="89" customWidth="1"/>
    <col min="13573" max="13573" width="21.5703125" style="89" customWidth="1"/>
    <col min="13574" max="13574" width="24.7109375" style="89" customWidth="1"/>
    <col min="13575" max="13575" width="18.42578125" style="89" customWidth="1"/>
    <col min="13576" max="13576" width="32.42578125" style="89" customWidth="1"/>
    <col min="13577" max="13577" width="51.85546875" style="89" customWidth="1"/>
    <col min="13578" max="13814" width="9.140625" style="89" customWidth="1"/>
    <col min="13815" max="13815" width="4" style="89" customWidth="1"/>
    <col min="13816" max="13816" width="65" style="89" customWidth="1"/>
    <col min="13817" max="13817" width="25.28515625" style="89" customWidth="1"/>
    <col min="13818" max="13818" width="23.42578125" style="89" customWidth="1"/>
    <col min="13819" max="13819" width="21.5703125" style="89" customWidth="1"/>
    <col min="13820" max="13820" width="24.7109375" style="89" customWidth="1"/>
    <col min="13821" max="13821" width="18.42578125" style="89" customWidth="1"/>
    <col min="13822" max="13822" width="32.42578125" style="89" customWidth="1"/>
    <col min="13823" max="13824" width="9.140625" style="89"/>
    <col min="13825" max="13825" width="4" style="89" customWidth="1"/>
    <col min="13826" max="13826" width="65" style="89" customWidth="1"/>
    <col min="13827" max="13827" width="25.28515625" style="89" customWidth="1"/>
    <col min="13828" max="13828" width="23.42578125" style="89" customWidth="1"/>
    <col min="13829" max="13829" width="21.5703125" style="89" customWidth="1"/>
    <col min="13830" max="13830" width="24.7109375" style="89" customWidth="1"/>
    <col min="13831" max="13831" width="18.42578125" style="89" customWidth="1"/>
    <col min="13832" max="13832" width="32.42578125" style="89" customWidth="1"/>
    <col min="13833" max="13833" width="51.85546875" style="89" customWidth="1"/>
    <col min="13834" max="14070" width="9.140625" style="89" customWidth="1"/>
    <col min="14071" max="14071" width="4" style="89" customWidth="1"/>
    <col min="14072" max="14072" width="65" style="89" customWidth="1"/>
    <col min="14073" max="14073" width="25.28515625" style="89" customWidth="1"/>
    <col min="14074" max="14074" width="23.42578125" style="89" customWidth="1"/>
    <col min="14075" max="14075" width="21.5703125" style="89" customWidth="1"/>
    <col min="14076" max="14076" width="24.7109375" style="89" customWidth="1"/>
    <col min="14077" max="14077" width="18.42578125" style="89" customWidth="1"/>
    <col min="14078" max="14078" width="32.42578125" style="89" customWidth="1"/>
    <col min="14079" max="14080" width="9.140625" style="89"/>
    <col min="14081" max="14081" width="4" style="89" customWidth="1"/>
    <col min="14082" max="14082" width="65" style="89" customWidth="1"/>
    <col min="14083" max="14083" width="25.28515625" style="89" customWidth="1"/>
    <col min="14084" max="14084" width="23.42578125" style="89" customWidth="1"/>
    <col min="14085" max="14085" width="21.5703125" style="89" customWidth="1"/>
    <col min="14086" max="14086" width="24.7109375" style="89" customWidth="1"/>
    <col min="14087" max="14087" width="18.42578125" style="89" customWidth="1"/>
    <col min="14088" max="14088" width="32.42578125" style="89" customWidth="1"/>
    <col min="14089" max="14089" width="51.85546875" style="89" customWidth="1"/>
    <col min="14090" max="14326" width="9.140625" style="89" customWidth="1"/>
    <col min="14327" max="14327" width="4" style="89" customWidth="1"/>
    <col min="14328" max="14328" width="65" style="89" customWidth="1"/>
    <col min="14329" max="14329" width="25.28515625" style="89" customWidth="1"/>
    <col min="14330" max="14330" width="23.42578125" style="89" customWidth="1"/>
    <col min="14331" max="14331" width="21.5703125" style="89" customWidth="1"/>
    <col min="14332" max="14332" width="24.7109375" style="89" customWidth="1"/>
    <col min="14333" max="14333" width="18.42578125" style="89" customWidth="1"/>
    <col min="14334" max="14334" width="32.42578125" style="89" customWidth="1"/>
    <col min="14335" max="14336" width="9.140625" style="89"/>
    <col min="14337" max="14337" width="4" style="89" customWidth="1"/>
    <col min="14338" max="14338" width="65" style="89" customWidth="1"/>
    <col min="14339" max="14339" width="25.28515625" style="89" customWidth="1"/>
    <col min="14340" max="14340" width="23.42578125" style="89" customWidth="1"/>
    <col min="14341" max="14341" width="21.5703125" style="89" customWidth="1"/>
    <col min="14342" max="14342" width="24.7109375" style="89" customWidth="1"/>
    <col min="14343" max="14343" width="18.42578125" style="89" customWidth="1"/>
    <col min="14344" max="14344" width="32.42578125" style="89" customWidth="1"/>
    <col min="14345" max="14345" width="51.85546875" style="89" customWidth="1"/>
    <col min="14346" max="14582" width="9.140625" style="89" customWidth="1"/>
    <col min="14583" max="14583" width="4" style="89" customWidth="1"/>
    <col min="14584" max="14584" width="65" style="89" customWidth="1"/>
    <col min="14585" max="14585" width="25.28515625" style="89" customWidth="1"/>
    <col min="14586" max="14586" width="23.42578125" style="89" customWidth="1"/>
    <col min="14587" max="14587" width="21.5703125" style="89" customWidth="1"/>
    <col min="14588" max="14588" width="24.7109375" style="89" customWidth="1"/>
    <col min="14589" max="14589" width="18.42578125" style="89" customWidth="1"/>
    <col min="14590" max="14590" width="32.42578125" style="89" customWidth="1"/>
    <col min="14591" max="14592" width="9.140625" style="89"/>
    <col min="14593" max="14593" width="4" style="89" customWidth="1"/>
    <col min="14594" max="14594" width="65" style="89" customWidth="1"/>
    <col min="14595" max="14595" width="25.28515625" style="89" customWidth="1"/>
    <col min="14596" max="14596" width="23.42578125" style="89" customWidth="1"/>
    <col min="14597" max="14597" width="21.5703125" style="89" customWidth="1"/>
    <col min="14598" max="14598" width="24.7109375" style="89" customWidth="1"/>
    <col min="14599" max="14599" width="18.42578125" style="89" customWidth="1"/>
    <col min="14600" max="14600" width="32.42578125" style="89" customWidth="1"/>
    <col min="14601" max="14601" width="51.85546875" style="89" customWidth="1"/>
    <col min="14602" max="14838" width="9.140625" style="89" customWidth="1"/>
    <col min="14839" max="14839" width="4" style="89" customWidth="1"/>
    <col min="14840" max="14840" width="65" style="89" customWidth="1"/>
    <col min="14841" max="14841" width="25.28515625" style="89" customWidth="1"/>
    <col min="14842" max="14842" width="23.42578125" style="89" customWidth="1"/>
    <col min="14843" max="14843" width="21.5703125" style="89" customWidth="1"/>
    <col min="14844" max="14844" width="24.7109375" style="89" customWidth="1"/>
    <col min="14845" max="14845" width="18.42578125" style="89" customWidth="1"/>
    <col min="14846" max="14846" width="32.42578125" style="89" customWidth="1"/>
    <col min="14847" max="14848" width="9.140625" style="89"/>
    <col min="14849" max="14849" width="4" style="89" customWidth="1"/>
    <col min="14850" max="14850" width="65" style="89" customWidth="1"/>
    <col min="14851" max="14851" width="25.28515625" style="89" customWidth="1"/>
    <col min="14852" max="14852" width="23.42578125" style="89" customWidth="1"/>
    <col min="14853" max="14853" width="21.5703125" style="89" customWidth="1"/>
    <col min="14854" max="14854" width="24.7109375" style="89" customWidth="1"/>
    <col min="14855" max="14855" width="18.42578125" style="89" customWidth="1"/>
    <col min="14856" max="14856" width="32.42578125" style="89" customWidth="1"/>
    <col min="14857" max="14857" width="51.85546875" style="89" customWidth="1"/>
    <col min="14858" max="15094" width="9.140625" style="89" customWidth="1"/>
    <col min="15095" max="15095" width="4" style="89" customWidth="1"/>
    <col min="15096" max="15096" width="65" style="89" customWidth="1"/>
    <col min="15097" max="15097" width="25.28515625" style="89" customWidth="1"/>
    <col min="15098" max="15098" width="23.42578125" style="89" customWidth="1"/>
    <col min="15099" max="15099" width="21.5703125" style="89" customWidth="1"/>
    <col min="15100" max="15100" width="24.7109375" style="89" customWidth="1"/>
    <col min="15101" max="15101" width="18.42578125" style="89" customWidth="1"/>
    <col min="15102" max="15102" width="32.42578125" style="89" customWidth="1"/>
    <col min="15103" max="15104" width="9.140625" style="89"/>
    <col min="15105" max="15105" width="4" style="89" customWidth="1"/>
    <col min="15106" max="15106" width="65" style="89" customWidth="1"/>
    <col min="15107" max="15107" width="25.28515625" style="89" customWidth="1"/>
    <col min="15108" max="15108" width="23.42578125" style="89" customWidth="1"/>
    <col min="15109" max="15109" width="21.5703125" style="89" customWidth="1"/>
    <col min="15110" max="15110" width="24.7109375" style="89" customWidth="1"/>
    <col min="15111" max="15111" width="18.42578125" style="89" customWidth="1"/>
    <col min="15112" max="15112" width="32.42578125" style="89" customWidth="1"/>
    <col min="15113" max="15113" width="51.85546875" style="89" customWidth="1"/>
    <col min="15114" max="15350" width="9.140625" style="89" customWidth="1"/>
    <col min="15351" max="15351" width="4" style="89" customWidth="1"/>
    <col min="15352" max="15352" width="65" style="89" customWidth="1"/>
    <col min="15353" max="15353" width="25.28515625" style="89" customWidth="1"/>
    <col min="15354" max="15354" width="23.42578125" style="89" customWidth="1"/>
    <col min="15355" max="15355" width="21.5703125" style="89" customWidth="1"/>
    <col min="15356" max="15356" width="24.7109375" style="89" customWidth="1"/>
    <col min="15357" max="15357" width="18.42578125" style="89" customWidth="1"/>
    <col min="15358" max="15358" width="32.42578125" style="89" customWidth="1"/>
    <col min="15359" max="15360" width="9.140625" style="89"/>
    <col min="15361" max="15361" width="4" style="89" customWidth="1"/>
    <col min="15362" max="15362" width="65" style="89" customWidth="1"/>
    <col min="15363" max="15363" width="25.28515625" style="89" customWidth="1"/>
    <col min="15364" max="15364" width="23.42578125" style="89" customWidth="1"/>
    <col min="15365" max="15365" width="21.5703125" style="89" customWidth="1"/>
    <col min="15366" max="15366" width="24.7109375" style="89" customWidth="1"/>
    <col min="15367" max="15367" width="18.42578125" style="89" customWidth="1"/>
    <col min="15368" max="15368" width="32.42578125" style="89" customWidth="1"/>
    <col min="15369" max="15369" width="51.85546875" style="89" customWidth="1"/>
    <col min="15370" max="15606" width="9.140625" style="89" customWidth="1"/>
    <col min="15607" max="15607" width="4" style="89" customWidth="1"/>
    <col min="15608" max="15608" width="65" style="89" customWidth="1"/>
    <col min="15609" max="15609" width="25.28515625" style="89" customWidth="1"/>
    <col min="15610" max="15610" width="23.42578125" style="89" customWidth="1"/>
    <col min="15611" max="15611" width="21.5703125" style="89" customWidth="1"/>
    <col min="15612" max="15612" width="24.7109375" style="89" customWidth="1"/>
    <col min="15613" max="15613" width="18.42578125" style="89" customWidth="1"/>
    <col min="15614" max="15614" width="32.42578125" style="89" customWidth="1"/>
    <col min="15615" max="15616" width="9.140625" style="89"/>
    <col min="15617" max="15617" width="4" style="89" customWidth="1"/>
    <col min="15618" max="15618" width="65" style="89" customWidth="1"/>
    <col min="15619" max="15619" width="25.28515625" style="89" customWidth="1"/>
    <col min="15620" max="15620" width="23.42578125" style="89" customWidth="1"/>
    <col min="15621" max="15621" width="21.5703125" style="89" customWidth="1"/>
    <col min="15622" max="15622" width="24.7109375" style="89" customWidth="1"/>
    <col min="15623" max="15623" width="18.42578125" style="89" customWidth="1"/>
    <col min="15624" max="15624" width="32.42578125" style="89" customWidth="1"/>
    <col min="15625" max="15625" width="51.85546875" style="89" customWidth="1"/>
    <col min="15626" max="15862" width="9.140625" style="89" customWidth="1"/>
    <col min="15863" max="15863" width="4" style="89" customWidth="1"/>
    <col min="15864" max="15864" width="65" style="89" customWidth="1"/>
    <col min="15865" max="15865" width="25.28515625" style="89" customWidth="1"/>
    <col min="15866" max="15866" width="23.42578125" style="89" customWidth="1"/>
    <col min="15867" max="15867" width="21.5703125" style="89" customWidth="1"/>
    <col min="15868" max="15868" width="24.7109375" style="89" customWidth="1"/>
    <col min="15869" max="15869" width="18.42578125" style="89" customWidth="1"/>
    <col min="15870" max="15870" width="32.42578125" style="89" customWidth="1"/>
    <col min="15871" max="15872" width="9.140625" style="89"/>
    <col min="15873" max="15873" width="4" style="89" customWidth="1"/>
    <col min="15874" max="15874" width="65" style="89" customWidth="1"/>
    <col min="15875" max="15875" width="25.28515625" style="89" customWidth="1"/>
    <col min="15876" max="15876" width="23.42578125" style="89" customWidth="1"/>
    <col min="15877" max="15877" width="21.5703125" style="89" customWidth="1"/>
    <col min="15878" max="15878" width="24.7109375" style="89" customWidth="1"/>
    <col min="15879" max="15879" width="18.42578125" style="89" customWidth="1"/>
    <col min="15880" max="15880" width="32.42578125" style="89" customWidth="1"/>
    <col min="15881" max="15881" width="51.85546875" style="89" customWidth="1"/>
    <col min="15882" max="16118" width="9.140625" style="89" customWidth="1"/>
    <col min="16119" max="16119" width="4" style="89" customWidth="1"/>
    <col min="16120" max="16120" width="65" style="89" customWidth="1"/>
    <col min="16121" max="16121" width="25.28515625" style="89" customWidth="1"/>
    <col min="16122" max="16122" width="23.42578125" style="89" customWidth="1"/>
    <col min="16123" max="16123" width="21.5703125" style="89" customWidth="1"/>
    <col min="16124" max="16124" width="24.7109375" style="89" customWidth="1"/>
    <col min="16125" max="16125" width="18.42578125" style="89" customWidth="1"/>
    <col min="16126" max="16126" width="32.42578125" style="89" customWidth="1"/>
    <col min="16127" max="16128" width="9.140625" style="89"/>
    <col min="16129" max="16129" width="4" style="89" customWidth="1"/>
    <col min="16130" max="16130" width="65" style="89" customWidth="1"/>
    <col min="16131" max="16131" width="25.28515625" style="89" customWidth="1"/>
    <col min="16132" max="16132" width="23.42578125" style="89" customWidth="1"/>
    <col min="16133" max="16133" width="21.5703125" style="89" customWidth="1"/>
    <col min="16134" max="16134" width="24.7109375" style="89" customWidth="1"/>
    <col min="16135" max="16135" width="18.42578125" style="89" customWidth="1"/>
    <col min="16136" max="16136" width="32.42578125" style="89" customWidth="1"/>
    <col min="16137" max="16137" width="51.85546875" style="89" customWidth="1"/>
    <col min="16138" max="16374" width="9.140625" style="89" customWidth="1"/>
    <col min="16375" max="16375" width="4" style="89" customWidth="1"/>
    <col min="16376" max="16376" width="65" style="89" customWidth="1"/>
    <col min="16377" max="16377" width="25.28515625" style="89" customWidth="1"/>
    <col min="16378" max="16378" width="23.42578125" style="89" customWidth="1"/>
    <col min="16379" max="16379" width="21.5703125" style="89" customWidth="1"/>
    <col min="16380" max="16380" width="24.7109375" style="89" customWidth="1"/>
    <col min="16381" max="16381" width="18.42578125" style="89" customWidth="1"/>
    <col min="16382" max="16382" width="32.42578125" style="89" customWidth="1"/>
    <col min="16383" max="16384" width="9.140625" style="89"/>
  </cols>
  <sheetData>
    <row r="1" spans="1:8" ht="76.5" hidden="1" customHeight="1">
      <c r="F1" s="952" t="s">
        <v>3975</v>
      </c>
      <c r="G1" s="952"/>
      <c r="H1" s="952"/>
    </row>
    <row r="2" spans="1:8" ht="16.5" customHeight="1">
      <c r="F2" s="843"/>
      <c r="G2" s="843"/>
      <c r="H2" s="843"/>
    </row>
    <row r="3" spans="1:8" ht="41.25" customHeight="1">
      <c r="F3" s="953" t="s">
        <v>2777</v>
      </c>
      <c r="G3" s="953"/>
      <c r="H3" s="953"/>
    </row>
    <row r="4" spans="1:8" ht="16.5" customHeight="1">
      <c r="F4" s="954"/>
      <c r="G4" s="954"/>
      <c r="H4" s="954"/>
    </row>
    <row r="5" spans="1:8">
      <c r="A5" s="955" t="s">
        <v>1038</v>
      </c>
      <c r="B5" s="955"/>
      <c r="C5" s="955"/>
      <c r="D5" s="955"/>
      <c r="E5" s="955"/>
      <c r="F5" s="955"/>
      <c r="G5" s="955"/>
      <c r="H5" s="955"/>
    </row>
    <row r="7" spans="1:8" s="844" customFormat="1" ht="34.5" customHeight="1">
      <c r="A7" s="956" t="s">
        <v>1037</v>
      </c>
      <c r="B7" s="956" t="s">
        <v>954</v>
      </c>
      <c r="C7" s="956" t="s">
        <v>1039</v>
      </c>
      <c r="D7" s="956"/>
      <c r="E7" s="956" t="s">
        <v>1042</v>
      </c>
      <c r="F7" s="956" t="s">
        <v>1044</v>
      </c>
      <c r="G7" s="957" t="s">
        <v>1045</v>
      </c>
      <c r="H7" s="71" t="s">
        <v>824</v>
      </c>
    </row>
    <row r="8" spans="1:8" s="844" customFormat="1" ht="103.5" customHeight="1">
      <c r="A8" s="956"/>
      <c r="B8" s="956"/>
      <c r="C8" s="845" t="s">
        <v>1040</v>
      </c>
      <c r="D8" s="845" t="s">
        <v>1041</v>
      </c>
      <c r="E8" s="956"/>
      <c r="F8" s="956"/>
      <c r="G8" s="958"/>
      <c r="H8" s="845" t="s">
        <v>1043</v>
      </c>
    </row>
    <row r="9" spans="1:8" ht="25.5" customHeight="1">
      <c r="A9" s="72">
        <v>1</v>
      </c>
      <c r="B9" s="126" t="s">
        <v>1986</v>
      </c>
      <c r="C9" s="845" t="s">
        <v>1046</v>
      </c>
      <c r="D9" s="845" t="s">
        <v>1046</v>
      </c>
      <c r="E9" s="845" t="s">
        <v>1046</v>
      </c>
      <c r="F9" s="845" t="s">
        <v>1046</v>
      </c>
      <c r="G9" s="845"/>
      <c r="H9" s="845"/>
    </row>
    <row r="10" spans="1:8" ht="25.5" customHeight="1">
      <c r="A10" s="72">
        <f>A9+1</f>
        <v>2</v>
      </c>
      <c r="B10" s="126" t="s">
        <v>1988</v>
      </c>
      <c r="C10" s="845" t="s">
        <v>1046</v>
      </c>
      <c r="D10" s="845" t="s">
        <v>1046</v>
      </c>
      <c r="E10" s="845" t="s">
        <v>1046</v>
      </c>
      <c r="F10" s="845" t="s">
        <v>1046</v>
      </c>
      <c r="G10" s="845"/>
      <c r="H10" s="845"/>
    </row>
    <row r="11" spans="1:8" ht="25.5" customHeight="1">
      <c r="A11" s="72">
        <f t="shared" ref="A11:A74" si="0">A10+1</f>
        <v>3</v>
      </c>
      <c r="B11" s="126" t="s">
        <v>2622</v>
      </c>
      <c r="C11" s="845" t="s">
        <v>1046</v>
      </c>
      <c r="D11" s="845" t="s">
        <v>1046</v>
      </c>
      <c r="E11" s="845" t="s">
        <v>1046</v>
      </c>
      <c r="F11" s="845" t="s">
        <v>1046</v>
      </c>
      <c r="G11" s="845"/>
      <c r="H11" s="845"/>
    </row>
    <row r="12" spans="1:8" ht="25.5" customHeight="1">
      <c r="A12" s="72">
        <f t="shared" si="0"/>
        <v>4</v>
      </c>
      <c r="B12" s="126" t="s">
        <v>2623</v>
      </c>
      <c r="C12" s="845" t="s">
        <v>1046</v>
      </c>
      <c r="D12" s="845" t="s">
        <v>1046</v>
      </c>
      <c r="E12" s="845" t="s">
        <v>1046</v>
      </c>
      <c r="F12" s="845" t="s">
        <v>1046</v>
      </c>
      <c r="G12" s="845"/>
      <c r="H12" s="845"/>
    </row>
    <row r="13" spans="1:8" ht="25.5" customHeight="1">
      <c r="A13" s="72">
        <f t="shared" si="0"/>
        <v>5</v>
      </c>
      <c r="B13" s="126" t="s">
        <v>2624</v>
      </c>
      <c r="C13" s="845" t="s">
        <v>1046</v>
      </c>
      <c r="D13" s="845" t="s">
        <v>1046</v>
      </c>
      <c r="E13" s="845" t="s">
        <v>1046</v>
      </c>
      <c r="F13" s="845" t="s">
        <v>1046</v>
      </c>
      <c r="G13" s="845"/>
      <c r="H13" s="845"/>
    </row>
    <row r="14" spans="1:8" ht="25.5" customHeight="1">
      <c r="A14" s="72">
        <f t="shared" si="0"/>
        <v>6</v>
      </c>
      <c r="B14" s="126" t="s">
        <v>2625</v>
      </c>
      <c r="C14" s="845" t="s">
        <v>1046</v>
      </c>
      <c r="D14" s="845" t="s">
        <v>1046</v>
      </c>
      <c r="E14" s="845" t="s">
        <v>1046</v>
      </c>
      <c r="F14" s="845" t="s">
        <v>1046</v>
      </c>
      <c r="G14" s="845"/>
      <c r="H14" s="845"/>
    </row>
    <row r="15" spans="1:8" ht="25.5" customHeight="1">
      <c r="A15" s="72">
        <f t="shared" si="0"/>
        <v>7</v>
      </c>
      <c r="B15" s="126" t="s">
        <v>2626</v>
      </c>
      <c r="C15" s="845" t="s">
        <v>1046</v>
      </c>
      <c r="D15" s="845" t="s">
        <v>1046</v>
      </c>
      <c r="E15" s="845" t="s">
        <v>1046</v>
      </c>
      <c r="F15" s="845" t="s">
        <v>1046</v>
      </c>
      <c r="G15" s="845"/>
      <c r="H15" s="845"/>
    </row>
    <row r="16" spans="1:8" ht="25.5" customHeight="1">
      <c r="A16" s="72">
        <f t="shared" si="0"/>
        <v>8</v>
      </c>
      <c r="B16" s="126" t="s">
        <v>1989</v>
      </c>
      <c r="C16" s="845" t="s">
        <v>1046</v>
      </c>
      <c r="D16" s="845" t="s">
        <v>1046</v>
      </c>
      <c r="E16" s="845" t="s">
        <v>1046</v>
      </c>
      <c r="F16" s="845" t="s">
        <v>1046</v>
      </c>
      <c r="G16" s="845"/>
      <c r="H16" s="845"/>
    </row>
    <row r="17" spans="1:8" ht="25.5" customHeight="1">
      <c r="A17" s="72">
        <f t="shared" si="0"/>
        <v>9</v>
      </c>
      <c r="B17" s="126" t="s">
        <v>2627</v>
      </c>
      <c r="C17" s="845" t="s">
        <v>1046</v>
      </c>
      <c r="D17" s="845" t="s">
        <v>1046</v>
      </c>
      <c r="E17" s="845" t="s">
        <v>1046</v>
      </c>
      <c r="F17" s="845" t="s">
        <v>1046</v>
      </c>
      <c r="G17" s="845"/>
      <c r="H17" s="845"/>
    </row>
    <row r="18" spans="1:8" ht="25.5" customHeight="1">
      <c r="A18" s="72">
        <f t="shared" si="0"/>
        <v>10</v>
      </c>
      <c r="B18" s="126" t="s">
        <v>2628</v>
      </c>
      <c r="C18" s="845" t="s">
        <v>1046</v>
      </c>
      <c r="D18" s="845" t="s">
        <v>1046</v>
      </c>
      <c r="E18" s="845" t="s">
        <v>1046</v>
      </c>
      <c r="F18" s="845" t="s">
        <v>1046</v>
      </c>
      <c r="G18" s="845"/>
      <c r="H18" s="845"/>
    </row>
    <row r="19" spans="1:8" ht="25.5" customHeight="1">
      <c r="A19" s="72">
        <f t="shared" si="0"/>
        <v>11</v>
      </c>
      <c r="B19" s="126" t="s">
        <v>2629</v>
      </c>
      <c r="C19" s="845" t="s">
        <v>1046</v>
      </c>
      <c r="D19" s="845" t="s">
        <v>1046</v>
      </c>
      <c r="E19" s="845" t="s">
        <v>1046</v>
      </c>
      <c r="F19" s="845" t="s">
        <v>1046</v>
      </c>
      <c r="G19" s="845"/>
      <c r="H19" s="845"/>
    </row>
    <row r="20" spans="1:8" ht="25.5" customHeight="1">
      <c r="A20" s="72">
        <f t="shared" si="0"/>
        <v>12</v>
      </c>
      <c r="B20" s="126" t="s">
        <v>2630</v>
      </c>
      <c r="C20" s="845" t="s">
        <v>1046</v>
      </c>
      <c r="D20" s="845" t="s">
        <v>1046</v>
      </c>
      <c r="E20" s="845" t="s">
        <v>1046</v>
      </c>
      <c r="F20" s="845" t="s">
        <v>1046</v>
      </c>
      <c r="G20" s="845"/>
      <c r="H20" s="845"/>
    </row>
    <row r="21" spans="1:8" ht="25.5" customHeight="1">
      <c r="A21" s="72">
        <f t="shared" si="0"/>
        <v>13</v>
      </c>
      <c r="B21" s="126" t="s">
        <v>1990</v>
      </c>
      <c r="C21" s="845" t="s">
        <v>1046</v>
      </c>
      <c r="D21" s="845" t="s">
        <v>1046</v>
      </c>
      <c r="E21" s="845" t="s">
        <v>1046</v>
      </c>
      <c r="F21" s="845" t="s">
        <v>1046</v>
      </c>
      <c r="G21" s="845"/>
      <c r="H21" s="845"/>
    </row>
    <row r="22" spans="1:8" ht="25.5" customHeight="1">
      <c r="A22" s="72">
        <f t="shared" si="0"/>
        <v>14</v>
      </c>
      <c r="B22" s="126" t="s">
        <v>1991</v>
      </c>
      <c r="C22" s="845" t="s">
        <v>1046</v>
      </c>
      <c r="D22" s="845" t="s">
        <v>1046</v>
      </c>
      <c r="E22" s="845" t="s">
        <v>1046</v>
      </c>
      <c r="F22" s="845" t="s">
        <v>1046</v>
      </c>
      <c r="G22" s="845"/>
      <c r="H22" s="845"/>
    </row>
    <row r="23" spans="1:8" ht="25.5" customHeight="1">
      <c r="A23" s="72">
        <f t="shared" si="0"/>
        <v>15</v>
      </c>
      <c r="B23" s="126" t="s">
        <v>2068</v>
      </c>
      <c r="C23" s="845" t="s">
        <v>1046</v>
      </c>
      <c r="D23" s="845" t="s">
        <v>1046</v>
      </c>
      <c r="E23" s="845" t="s">
        <v>1046</v>
      </c>
      <c r="F23" s="845" t="s">
        <v>1046</v>
      </c>
      <c r="G23" s="845"/>
      <c r="H23" s="845"/>
    </row>
    <row r="24" spans="1:8" ht="25.5" customHeight="1">
      <c r="A24" s="72">
        <f t="shared" si="0"/>
        <v>16</v>
      </c>
      <c r="B24" s="126" t="s">
        <v>2129</v>
      </c>
      <c r="C24" s="845" t="s">
        <v>1046</v>
      </c>
      <c r="D24" s="845" t="s">
        <v>1046</v>
      </c>
      <c r="E24" s="845" t="s">
        <v>1046</v>
      </c>
      <c r="F24" s="845" t="s">
        <v>1046</v>
      </c>
      <c r="G24" s="845"/>
      <c r="H24" s="845"/>
    </row>
    <row r="25" spans="1:8" ht="25.5" customHeight="1">
      <c r="A25" s="72">
        <f t="shared" si="0"/>
        <v>17</v>
      </c>
      <c r="B25" s="126" t="s">
        <v>1992</v>
      </c>
      <c r="C25" s="845" t="s">
        <v>1046</v>
      </c>
      <c r="D25" s="845" t="s">
        <v>1046</v>
      </c>
      <c r="E25" s="845" t="s">
        <v>1046</v>
      </c>
      <c r="F25" s="845" t="s">
        <v>1046</v>
      </c>
      <c r="G25" s="845"/>
      <c r="H25" s="845"/>
    </row>
    <row r="26" spans="1:8" ht="25.5" customHeight="1">
      <c r="A26" s="72">
        <f t="shared" si="0"/>
        <v>18</v>
      </c>
      <c r="B26" s="126" t="s">
        <v>2631</v>
      </c>
      <c r="C26" s="845" t="s">
        <v>1046</v>
      </c>
      <c r="D26" s="845" t="s">
        <v>1046</v>
      </c>
      <c r="E26" s="845" t="s">
        <v>1046</v>
      </c>
      <c r="F26" s="845" t="s">
        <v>1046</v>
      </c>
      <c r="G26" s="845"/>
      <c r="H26" s="845"/>
    </row>
    <row r="27" spans="1:8" ht="25.5" customHeight="1">
      <c r="A27" s="72">
        <f t="shared" si="0"/>
        <v>19</v>
      </c>
      <c r="B27" s="126" t="s">
        <v>1993</v>
      </c>
      <c r="C27" s="845" t="s">
        <v>1046</v>
      </c>
      <c r="D27" s="845" t="s">
        <v>1046</v>
      </c>
      <c r="E27" s="845" t="s">
        <v>1046</v>
      </c>
      <c r="F27" s="845" t="s">
        <v>1046</v>
      </c>
      <c r="G27" s="845"/>
      <c r="H27" s="845"/>
    </row>
    <row r="28" spans="1:8" ht="25.5" customHeight="1">
      <c r="A28" s="72">
        <f t="shared" si="0"/>
        <v>20</v>
      </c>
      <c r="B28" s="126" t="s">
        <v>2130</v>
      </c>
      <c r="C28" s="845" t="s">
        <v>1046</v>
      </c>
      <c r="D28" s="845" t="s">
        <v>1046</v>
      </c>
      <c r="E28" s="845" t="s">
        <v>1046</v>
      </c>
      <c r="F28" s="845" t="s">
        <v>1046</v>
      </c>
      <c r="G28" s="845"/>
      <c r="H28" s="845"/>
    </row>
    <row r="29" spans="1:8" ht="25.5" customHeight="1">
      <c r="A29" s="72">
        <f t="shared" si="0"/>
        <v>21</v>
      </c>
      <c r="B29" s="126" t="s">
        <v>3976</v>
      </c>
      <c r="C29" s="845" t="s">
        <v>1046</v>
      </c>
      <c r="D29" s="845" t="s">
        <v>1046</v>
      </c>
      <c r="E29" s="845"/>
      <c r="F29" s="845" t="s">
        <v>1046</v>
      </c>
      <c r="G29" s="845"/>
      <c r="H29" s="845"/>
    </row>
    <row r="30" spans="1:8" ht="25.5" customHeight="1">
      <c r="A30" s="72">
        <f t="shared" si="0"/>
        <v>22</v>
      </c>
      <c r="B30" s="126" t="s">
        <v>1994</v>
      </c>
      <c r="C30" s="845" t="s">
        <v>1046</v>
      </c>
      <c r="D30" s="845" t="s">
        <v>1046</v>
      </c>
      <c r="E30" s="845" t="s">
        <v>1046</v>
      </c>
      <c r="F30" s="845" t="s">
        <v>1046</v>
      </c>
      <c r="G30" s="845"/>
      <c r="H30" s="845"/>
    </row>
    <row r="31" spans="1:8" ht="25.5" customHeight="1">
      <c r="A31" s="72">
        <f t="shared" si="0"/>
        <v>23</v>
      </c>
      <c r="B31" s="126" t="s">
        <v>2633</v>
      </c>
      <c r="C31" s="845" t="s">
        <v>1046</v>
      </c>
      <c r="D31" s="845" t="s">
        <v>1046</v>
      </c>
      <c r="E31" s="845" t="s">
        <v>1046</v>
      </c>
      <c r="F31" s="845" t="s">
        <v>1046</v>
      </c>
      <c r="G31" s="845"/>
      <c r="H31" s="845"/>
    </row>
    <row r="32" spans="1:8" ht="25.5" customHeight="1">
      <c r="A32" s="72">
        <f t="shared" si="0"/>
        <v>24</v>
      </c>
      <c r="B32" s="126" t="s">
        <v>1996</v>
      </c>
      <c r="C32" s="845"/>
      <c r="D32" s="845" t="s">
        <v>1046</v>
      </c>
      <c r="E32" s="845" t="s">
        <v>1046</v>
      </c>
      <c r="F32" s="845"/>
      <c r="G32" s="845"/>
      <c r="H32" s="845"/>
    </row>
    <row r="33" spans="1:8" ht="25.5" customHeight="1">
      <c r="A33" s="72">
        <f t="shared" si="0"/>
        <v>25</v>
      </c>
      <c r="B33" s="126" t="s">
        <v>2634</v>
      </c>
      <c r="C33" s="845"/>
      <c r="D33" s="845" t="s">
        <v>1046</v>
      </c>
      <c r="E33" s="845"/>
      <c r="F33" s="845"/>
      <c r="G33" s="845"/>
      <c r="H33" s="845"/>
    </row>
    <row r="34" spans="1:8" ht="25.5" customHeight="1">
      <c r="A34" s="72">
        <f t="shared" si="0"/>
        <v>26</v>
      </c>
      <c r="B34" s="126" t="s">
        <v>2851</v>
      </c>
      <c r="C34" s="845"/>
      <c r="D34" s="845" t="s">
        <v>1046</v>
      </c>
      <c r="E34" s="845" t="s">
        <v>1046</v>
      </c>
      <c r="F34" s="845" t="s">
        <v>1046</v>
      </c>
      <c r="G34" s="845"/>
      <c r="H34" s="845"/>
    </row>
    <row r="35" spans="1:8" ht="28.5" customHeight="1">
      <c r="A35" s="72">
        <f t="shared" si="0"/>
        <v>27</v>
      </c>
      <c r="B35" s="126" t="s">
        <v>2071</v>
      </c>
      <c r="C35" s="845"/>
      <c r="D35" s="845" t="s">
        <v>1046</v>
      </c>
      <c r="E35" s="845" t="s">
        <v>1046</v>
      </c>
      <c r="F35" s="845" t="s">
        <v>1046</v>
      </c>
      <c r="G35" s="845" t="s">
        <v>1046</v>
      </c>
      <c r="H35" s="845"/>
    </row>
    <row r="36" spans="1:8" ht="25.5" customHeight="1">
      <c r="A36" s="72">
        <f t="shared" si="0"/>
        <v>28</v>
      </c>
      <c r="B36" s="126" t="s">
        <v>2978</v>
      </c>
      <c r="C36" s="845"/>
      <c r="D36" s="845" t="s">
        <v>1046</v>
      </c>
      <c r="E36" s="845" t="s">
        <v>1046</v>
      </c>
      <c r="F36" s="845" t="s">
        <v>1046</v>
      </c>
      <c r="G36" s="845"/>
      <c r="H36" s="845"/>
    </row>
    <row r="37" spans="1:8" ht="25.5" customHeight="1">
      <c r="A37" s="72">
        <f t="shared" si="0"/>
        <v>29</v>
      </c>
      <c r="B37" s="126" t="s">
        <v>2635</v>
      </c>
      <c r="C37" s="845"/>
      <c r="D37" s="845" t="s">
        <v>1046</v>
      </c>
      <c r="E37" s="845" t="s">
        <v>1046</v>
      </c>
      <c r="F37" s="845" t="s">
        <v>1046</v>
      </c>
      <c r="G37" s="845" t="s">
        <v>1046</v>
      </c>
      <c r="H37" s="845"/>
    </row>
    <row r="38" spans="1:8" ht="25.5" customHeight="1">
      <c r="A38" s="72">
        <f t="shared" si="0"/>
        <v>30</v>
      </c>
      <c r="B38" s="126" t="s">
        <v>2636</v>
      </c>
      <c r="C38" s="845"/>
      <c r="D38" s="845" t="s">
        <v>1046</v>
      </c>
      <c r="E38" s="845" t="s">
        <v>1046</v>
      </c>
      <c r="F38" s="845" t="s">
        <v>1046</v>
      </c>
      <c r="G38" s="845"/>
      <c r="H38" s="845"/>
    </row>
    <row r="39" spans="1:8" ht="25.5" customHeight="1">
      <c r="A39" s="72">
        <f t="shared" si="0"/>
        <v>31</v>
      </c>
      <c r="B39" s="126" t="s">
        <v>2555</v>
      </c>
      <c r="C39" s="845"/>
      <c r="D39" s="845" t="s">
        <v>1046</v>
      </c>
      <c r="E39" s="845" t="s">
        <v>1046</v>
      </c>
      <c r="F39" s="845" t="s">
        <v>1046</v>
      </c>
      <c r="G39" s="845"/>
      <c r="H39" s="845"/>
    </row>
    <row r="40" spans="1:8" ht="25.5" customHeight="1">
      <c r="A40" s="72">
        <f t="shared" si="0"/>
        <v>32</v>
      </c>
      <c r="B40" s="126" t="s">
        <v>1997</v>
      </c>
      <c r="C40" s="845"/>
      <c r="D40" s="845" t="s">
        <v>1046</v>
      </c>
      <c r="E40" s="845" t="s">
        <v>1046</v>
      </c>
      <c r="F40" s="845" t="s">
        <v>1046</v>
      </c>
      <c r="G40" s="845"/>
      <c r="H40" s="845"/>
    </row>
    <row r="41" spans="1:8" ht="25.5" customHeight="1">
      <c r="A41" s="72">
        <f t="shared" si="0"/>
        <v>33</v>
      </c>
      <c r="B41" s="126" t="s">
        <v>2074</v>
      </c>
      <c r="C41" s="845"/>
      <c r="D41" s="845" t="s">
        <v>1046</v>
      </c>
      <c r="E41" s="845" t="s">
        <v>1046</v>
      </c>
      <c r="F41" s="845" t="s">
        <v>1046</v>
      </c>
      <c r="G41" s="845"/>
      <c r="H41" s="845"/>
    </row>
    <row r="42" spans="1:8" ht="25.5" customHeight="1">
      <c r="A42" s="72">
        <f t="shared" si="0"/>
        <v>34</v>
      </c>
      <c r="B42" s="126" t="s">
        <v>2549</v>
      </c>
      <c r="C42" s="845"/>
      <c r="D42" s="845" t="s">
        <v>1046</v>
      </c>
      <c r="E42" s="845" t="s">
        <v>1046</v>
      </c>
      <c r="F42" s="845" t="s">
        <v>1046</v>
      </c>
      <c r="G42" s="845"/>
      <c r="H42" s="845"/>
    </row>
    <row r="43" spans="1:8" ht="25.5" customHeight="1">
      <c r="A43" s="72">
        <f t="shared" si="0"/>
        <v>35</v>
      </c>
      <c r="B43" s="126" t="s">
        <v>2176</v>
      </c>
      <c r="C43" s="845"/>
      <c r="D43" s="845" t="s">
        <v>1046</v>
      </c>
      <c r="E43" s="845"/>
      <c r="F43" s="845"/>
      <c r="G43" s="845"/>
      <c r="H43" s="845"/>
    </row>
    <row r="44" spans="1:8" ht="25.5" customHeight="1">
      <c r="A44" s="72">
        <f t="shared" si="0"/>
        <v>36</v>
      </c>
      <c r="B44" s="126" t="s">
        <v>2637</v>
      </c>
      <c r="C44" s="845"/>
      <c r="D44" s="845" t="s">
        <v>1046</v>
      </c>
      <c r="E44" s="845" t="s">
        <v>1046</v>
      </c>
      <c r="F44" s="845" t="s">
        <v>1046</v>
      </c>
      <c r="G44" s="845"/>
      <c r="H44" s="845"/>
    </row>
    <row r="45" spans="1:8" ht="25.5" customHeight="1">
      <c r="A45" s="72">
        <f t="shared" si="0"/>
        <v>37</v>
      </c>
      <c r="B45" s="126" t="s">
        <v>2075</v>
      </c>
      <c r="C45" s="845"/>
      <c r="D45" s="845" t="s">
        <v>1046</v>
      </c>
      <c r="E45" s="845"/>
      <c r="F45" s="845"/>
      <c r="G45" s="845"/>
      <c r="H45" s="845"/>
    </row>
    <row r="46" spans="1:8" ht="25.5" customHeight="1">
      <c r="A46" s="72">
        <f t="shared" si="0"/>
        <v>38</v>
      </c>
      <c r="B46" s="126" t="s">
        <v>2979</v>
      </c>
      <c r="C46" s="845"/>
      <c r="D46" s="845"/>
      <c r="E46" s="845"/>
      <c r="F46" s="845"/>
      <c r="G46" s="845" t="s">
        <v>1046</v>
      </c>
      <c r="H46" s="845" t="s">
        <v>1046</v>
      </c>
    </row>
    <row r="47" spans="1:8" ht="25.5" customHeight="1">
      <c r="A47" s="72">
        <f t="shared" si="0"/>
        <v>39</v>
      </c>
      <c r="B47" s="126" t="s">
        <v>2899</v>
      </c>
      <c r="C47" s="845" t="s">
        <v>1046</v>
      </c>
      <c r="D47" s="845" t="s">
        <v>1046</v>
      </c>
      <c r="E47" s="845" t="s">
        <v>1046</v>
      </c>
      <c r="F47" s="845" t="s">
        <v>1046</v>
      </c>
      <c r="G47" s="845"/>
      <c r="H47" s="845"/>
    </row>
    <row r="48" spans="1:8" ht="25.5" customHeight="1">
      <c r="A48" s="72">
        <f t="shared" si="0"/>
        <v>40</v>
      </c>
      <c r="B48" s="126" t="s">
        <v>2638</v>
      </c>
      <c r="C48" s="845"/>
      <c r="D48" s="845"/>
      <c r="E48" s="845" t="s">
        <v>1046</v>
      </c>
      <c r="F48" s="845" t="s">
        <v>1046</v>
      </c>
      <c r="G48" s="845"/>
      <c r="H48" s="845"/>
    </row>
    <row r="49" spans="1:8" ht="25.5" customHeight="1">
      <c r="A49" s="72">
        <f t="shared" si="0"/>
        <v>41</v>
      </c>
      <c r="B49" s="126" t="s">
        <v>2639</v>
      </c>
      <c r="C49" s="845" t="s">
        <v>1046</v>
      </c>
      <c r="D49" s="845" t="s">
        <v>1046</v>
      </c>
      <c r="E49" s="845" t="s">
        <v>1046</v>
      </c>
      <c r="F49" s="845" t="s">
        <v>1046</v>
      </c>
      <c r="G49" s="845"/>
      <c r="H49" s="845"/>
    </row>
    <row r="50" spans="1:8" ht="25.5" customHeight="1">
      <c r="A50" s="72">
        <f t="shared" si="0"/>
        <v>42</v>
      </c>
      <c r="B50" s="126" t="s">
        <v>2640</v>
      </c>
      <c r="C50" s="845" t="s">
        <v>1046</v>
      </c>
      <c r="D50" s="845" t="s">
        <v>1046</v>
      </c>
      <c r="E50" s="845" t="s">
        <v>1046</v>
      </c>
      <c r="F50" s="845" t="s">
        <v>1046</v>
      </c>
      <c r="G50" s="845"/>
      <c r="H50" s="845"/>
    </row>
    <row r="51" spans="1:8" ht="25.5" customHeight="1">
      <c r="A51" s="72">
        <f t="shared" si="0"/>
        <v>43</v>
      </c>
      <c r="B51" s="126" t="s">
        <v>1998</v>
      </c>
      <c r="C51" s="845" t="s">
        <v>1046</v>
      </c>
      <c r="D51" s="845" t="s">
        <v>1046</v>
      </c>
      <c r="E51" s="845" t="s">
        <v>1046</v>
      </c>
      <c r="F51" s="845" t="s">
        <v>1046</v>
      </c>
      <c r="G51" s="845"/>
      <c r="H51" s="845"/>
    </row>
    <row r="52" spans="1:8" ht="25.5" customHeight="1">
      <c r="A52" s="72">
        <f t="shared" si="0"/>
        <v>44</v>
      </c>
      <c r="B52" s="126" t="s">
        <v>1999</v>
      </c>
      <c r="C52" s="845" t="s">
        <v>1046</v>
      </c>
      <c r="D52" s="845" t="s">
        <v>1046</v>
      </c>
      <c r="E52" s="845" t="s">
        <v>1046</v>
      </c>
      <c r="F52" s="845" t="s">
        <v>1046</v>
      </c>
      <c r="G52" s="845"/>
      <c r="H52" s="845"/>
    </row>
    <row r="53" spans="1:8" ht="25.5" customHeight="1">
      <c r="A53" s="72">
        <f t="shared" si="0"/>
        <v>45</v>
      </c>
      <c r="B53" s="126" t="s">
        <v>2641</v>
      </c>
      <c r="C53" s="845" t="s">
        <v>1046</v>
      </c>
      <c r="D53" s="845" t="s">
        <v>1046</v>
      </c>
      <c r="E53" s="845" t="s">
        <v>1046</v>
      </c>
      <c r="F53" s="845" t="s">
        <v>1046</v>
      </c>
      <c r="G53" s="845"/>
      <c r="H53" s="845"/>
    </row>
    <row r="54" spans="1:8" ht="25.5" customHeight="1">
      <c r="A54" s="72">
        <f t="shared" si="0"/>
        <v>46</v>
      </c>
      <c r="B54" s="126" t="s">
        <v>2642</v>
      </c>
      <c r="C54" s="845" t="s">
        <v>1046</v>
      </c>
      <c r="D54" s="845" t="s">
        <v>1046</v>
      </c>
      <c r="E54" s="845"/>
      <c r="F54" s="845" t="s">
        <v>1046</v>
      </c>
      <c r="G54" s="845"/>
      <c r="H54" s="845"/>
    </row>
    <row r="55" spans="1:8" ht="25.5" customHeight="1">
      <c r="A55" s="72">
        <f t="shared" si="0"/>
        <v>47</v>
      </c>
      <c r="B55" s="126" t="s">
        <v>2643</v>
      </c>
      <c r="C55" s="845"/>
      <c r="D55" s="845" t="s">
        <v>1046</v>
      </c>
      <c r="E55" s="845"/>
      <c r="F55" s="845"/>
      <c r="G55" s="845"/>
      <c r="H55" s="845"/>
    </row>
    <row r="56" spans="1:8" ht="25.5" customHeight="1">
      <c r="A56" s="72">
        <f t="shared" si="0"/>
        <v>48</v>
      </c>
      <c r="B56" s="126" t="s">
        <v>2000</v>
      </c>
      <c r="C56" s="845"/>
      <c r="D56" s="845" t="s">
        <v>1046</v>
      </c>
      <c r="E56" s="845" t="s">
        <v>1046</v>
      </c>
      <c r="F56" s="845" t="s">
        <v>1046</v>
      </c>
      <c r="G56" s="845"/>
      <c r="H56" s="845"/>
    </row>
    <row r="57" spans="1:8" ht="25.5" customHeight="1">
      <c r="A57" s="72">
        <f t="shared" si="0"/>
        <v>49</v>
      </c>
      <c r="B57" s="126" t="s">
        <v>1933</v>
      </c>
      <c r="C57" s="845"/>
      <c r="D57" s="845" t="s">
        <v>1046</v>
      </c>
      <c r="E57" s="845"/>
      <c r="F57" s="845"/>
      <c r="G57" s="845"/>
      <c r="H57" s="845"/>
    </row>
    <row r="58" spans="1:8" ht="25.5" customHeight="1">
      <c r="A58" s="72">
        <f t="shared" si="0"/>
        <v>50</v>
      </c>
      <c r="B58" s="126" t="s">
        <v>842</v>
      </c>
      <c r="C58" s="845"/>
      <c r="D58" s="845" t="s">
        <v>1046</v>
      </c>
      <c r="E58" s="845"/>
      <c r="F58" s="845"/>
      <c r="G58" s="845"/>
      <c r="H58" s="845"/>
    </row>
    <row r="59" spans="1:8" ht="25.5" customHeight="1">
      <c r="A59" s="72">
        <f t="shared" si="0"/>
        <v>51</v>
      </c>
      <c r="B59" s="126" t="s">
        <v>844</v>
      </c>
      <c r="C59" s="845"/>
      <c r="D59" s="845" t="s">
        <v>1046</v>
      </c>
      <c r="E59" s="845"/>
      <c r="F59" s="845"/>
      <c r="G59" s="845"/>
      <c r="H59" s="845"/>
    </row>
    <row r="60" spans="1:8" ht="25.5" customHeight="1">
      <c r="A60" s="72">
        <f t="shared" si="0"/>
        <v>52</v>
      </c>
      <c r="B60" s="126" t="s">
        <v>843</v>
      </c>
      <c r="C60" s="845"/>
      <c r="D60" s="845" t="s">
        <v>1046</v>
      </c>
      <c r="E60" s="845"/>
      <c r="F60" s="845" t="s">
        <v>1046</v>
      </c>
      <c r="G60" s="845"/>
      <c r="H60" s="845"/>
    </row>
    <row r="61" spans="1:8" ht="25.5" customHeight="1">
      <c r="A61" s="72">
        <f t="shared" si="0"/>
        <v>53</v>
      </c>
      <c r="B61" s="126" t="s">
        <v>1934</v>
      </c>
      <c r="C61" s="845"/>
      <c r="D61" s="845" t="s">
        <v>1046</v>
      </c>
      <c r="E61" s="845"/>
      <c r="F61" s="845"/>
      <c r="G61" s="845"/>
      <c r="H61" s="845"/>
    </row>
    <row r="62" spans="1:8" ht="25.5" customHeight="1">
      <c r="A62" s="72">
        <f t="shared" si="0"/>
        <v>54</v>
      </c>
      <c r="B62" s="126" t="s">
        <v>2644</v>
      </c>
      <c r="C62" s="845"/>
      <c r="D62" s="845" t="s">
        <v>1046</v>
      </c>
      <c r="E62" s="845"/>
      <c r="F62" s="845"/>
      <c r="G62" s="845"/>
      <c r="H62" s="845"/>
    </row>
    <row r="63" spans="1:8" ht="25.5" customHeight="1">
      <c r="A63" s="72">
        <f t="shared" si="0"/>
        <v>55</v>
      </c>
      <c r="B63" s="126" t="s">
        <v>953</v>
      </c>
      <c r="C63" s="845"/>
      <c r="D63" s="845" t="s">
        <v>1046</v>
      </c>
      <c r="E63" s="845"/>
      <c r="F63" s="845"/>
      <c r="G63" s="845"/>
      <c r="H63" s="845"/>
    </row>
    <row r="64" spans="1:8" ht="25.5" customHeight="1">
      <c r="A64" s="72">
        <f t="shared" si="0"/>
        <v>56</v>
      </c>
      <c r="B64" s="126" t="s">
        <v>2077</v>
      </c>
      <c r="C64" s="845"/>
      <c r="D64" s="845"/>
      <c r="E64" s="845"/>
      <c r="F64" s="845" t="s">
        <v>1046</v>
      </c>
      <c r="G64" s="845"/>
      <c r="H64" s="845"/>
    </row>
    <row r="65" spans="1:8" ht="25.5" customHeight="1">
      <c r="A65" s="72">
        <f t="shared" si="0"/>
        <v>57</v>
      </c>
      <c r="B65" s="126" t="s">
        <v>1935</v>
      </c>
      <c r="C65" s="845"/>
      <c r="D65" s="845" t="s">
        <v>1046</v>
      </c>
      <c r="E65" s="845"/>
      <c r="F65" s="845"/>
      <c r="G65" s="845"/>
      <c r="H65" s="845"/>
    </row>
    <row r="66" spans="1:8" ht="25.5" customHeight="1">
      <c r="A66" s="72">
        <f t="shared" si="0"/>
        <v>58</v>
      </c>
      <c r="B66" s="126" t="s">
        <v>1936</v>
      </c>
      <c r="C66" s="845"/>
      <c r="D66" s="845" t="s">
        <v>1046</v>
      </c>
      <c r="E66" s="845"/>
      <c r="F66" s="845"/>
      <c r="G66" s="845"/>
      <c r="H66" s="845"/>
    </row>
    <row r="67" spans="1:8" ht="25.5" customHeight="1">
      <c r="A67" s="72">
        <f t="shared" si="0"/>
        <v>59</v>
      </c>
      <c r="B67" s="126" t="s">
        <v>1937</v>
      </c>
      <c r="C67" s="845"/>
      <c r="D67" s="845" t="s">
        <v>1046</v>
      </c>
      <c r="E67" s="845"/>
      <c r="F67" s="845"/>
      <c r="G67" s="845"/>
      <c r="H67" s="845"/>
    </row>
    <row r="68" spans="1:8" ht="25.5" customHeight="1">
      <c r="A68" s="72">
        <f t="shared" si="0"/>
        <v>60</v>
      </c>
      <c r="B68" s="126" t="s">
        <v>983</v>
      </c>
      <c r="C68" s="845"/>
      <c r="D68" s="845" t="s">
        <v>1046</v>
      </c>
      <c r="E68" s="845"/>
      <c r="F68" s="845"/>
      <c r="G68" s="845"/>
      <c r="H68" s="845"/>
    </row>
    <row r="69" spans="1:8" ht="25.5" customHeight="1">
      <c r="A69" s="72">
        <f t="shared" si="0"/>
        <v>61</v>
      </c>
      <c r="B69" s="126" t="s">
        <v>2143</v>
      </c>
      <c r="C69" s="845"/>
      <c r="D69" s="845"/>
      <c r="E69" s="845"/>
      <c r="F69" s="845" t="s">
        <v>1046</v>
      </c>
      <c r="G69" s="845"/>
      <c r="H69" s="845"/>
    </row>
    <row r="70" spans="1:8" ht="25.5" customHeight="1">
      <c r="A70" s="72">
        <f t="shared" si="0"/>
        <v>62</v>
      </c>
      <c r="B70" s="126" t="s">
        <v>2645</v>
      </c>
      <c r="C70" s="845"/>
      <c r="D70" s="845" t="s">
        <v>1046</v>
      </c>
      <c r="E70" s="845"/>
      <c r="F70" s="845" t="s">
        <v>1046</v>
      </c>
      <c r="G70" s="845"/>
      <c r="H70" s="845"/>
    </row>
    <row r="71" spans="1:8" ht="25.5" customHeight="1">
      <c r="A71" s="72">
        <f t="shared" si="0"/>
        <v>63</v>
      </c>
      <c r="B71" s="126" t="s">
        <v>2144</v>
      </c>
      <c r="C71" s="845"/>
      <c r="D71" s="845" t="s">
        <v>1046</v>
      </c>
      <c r="E71" s="845"/>
      <c r="F71" s="845"/>
      <c r="G71" s="845"/>
      <c r="H71" s="845"/>
    </row>
    <row r="72" spans="1:8" ht="25.5" customHeight="1">
      <c r="A72" s="72">
        <f t="shared" si="0"/>
        <v>64</v>
      </c>
      <c r="B72" s="126" t="s">
        <v>2646</v>
      </c>
      <c r="C72" s="845"/>
      <c r="D72" s="845" t="s">
        <v>1046</v>
      </c>
      <c r="E72" s="845"/>
      <c r="F72" s="845"/>
      <c r="G72" s="845"/>
      <c r="H72" s="845"/>
    </row>
    <row r="73" spans="1:8" ht="25.5" customHeight="1">
      <c r="A73" s="72">
        <f t="shared" si="0"/>
        <v>65</v>
      </c>
      <c r="B73" s="126" t="s">
        <v>2844</v>
      </c>
      <c r="C73" s="845" t="s">
        <v>1046</v>
      </c>
      <c r="D73" s="845" t="s">
        <v>1046</v>
      </c>
      <c r="E73" s="845"/>
      <c r="F73" s="845" t="s">
        <v>1046</v>
      </c>
      <c r="G73" s="845"/>
      <c r="H73" s="845"/>
    </row>
    <row r="74" spans="1:8" ht="25.5" customHeight="1">
      <c r="A74" s="72">
        <f t="shared" si="0"/>
        <v>66</v>
      </c>
      <c r="B74" s="126" t="s">
        <v>2950</v>
      </c>
      <c r="C74" s="845"/>
      <c r="D74" s="845" t="s">
        <v>1046</v>
      </c>
      <c r="E74" s="845"/>
      <c r="F74" s="845"/>
      <c r="G74" s="845"/>
      <c r="H74" s="845"/>
    </row>
    <row r="75" spans="1:8" ht="25.5" customHeight="1">
      <c r="A75" s="72">
        <f t="shared" ref="A75:A80" si="1">A74+1</f>
        <v>67</v>
      </c>
      <c r="B75" s="126" t="s">
        <v>2145</v>
      </c>
      <c r="C75" s="845"/>
      <c r="D75" s="845" t="s">
        <v>1046</v>
      </c>
      <c r="E75" s="845"/>
      <c r="F75" s="845"/>
      <c r="G75" s="845"/>
      <c r="H75" s="845"/>
    </row>
    <row r="76" spans="1:8" ht="25.5" customHeight="1">
      <c r="A76" s="72">
        <f t="shared" si="1"/>
        <v>68</v>
      </c>
      <c r="B76" s="126" t="s">
        <v>2980</v>
      </c>
      <c r="C76" s="845"/>
      <c r="D76" s="845" t="s">
        <v>1046</v>
      </c>
      <c r="E76" s="845"/>
      <c r="F76" s="845"/>
      <c r="G76" s="845"/>
      <c r="H76" s="845"/>
    </row>
    <row r="77" spans="1:8" ht="25.5" customHeight="1">
      <c r="A77" s="72">
        <f t="shared" si="1"/>
        <v>69</v>
      </c>
      <c r="B77" s="126" t="s">
        <v>2981</v>
      </c>
      <c r="C77" s="845"/>
      <c r="D77" s="845" t="s">
        <v>1046</v>
      </c>
      <c r="E77" s="845"/>
      <c r="F77" s="845"/>
      <c r="G77" s="845"/>
      <c r="H77" s="845"/>
    </row>
    <row r="78" spans="1:8" ht="25.5" customHeight="1">
      <c r="A78" s="72">
        <f t="shared" si="1"/>
        <v>70</v>
      </c>
      <c r="B78" s="126" t="s">
        <v>3907</v>
      </c>
      <c r="C78" s="845"/>
      <c r="D78" s="845"/>
      <c r="E78" s="845"/>
      <c r="F78" s="845" t="s">
        <v>1046</v>
      </c>
      <c r="G78" s="845"/>
      <c r="H78" s="845"/>
    </row>
    <row r="79" spans="1:8" ht="25.5" customHeight="1">
      <c r="A79" s="72">
        <f t="shared" si="1"/>
        <v>71</v>
      </c>
      <c r="B79" s="126" t="s">
        <v>1938</v>
      </c>
      <c r="C79" s="845"/>
      <c r="D79" s="845"/>
      <c r="E79" s="845"/>
      <c r="F79" s="845" t="s">
        <v>1046</v>
      </c>
      <c r="G79" s="845"/>
      <c r="H79" s="845"/>
    </row>
    <row r="80" spans="1:8" ht="25.5" customHeight="1">
      <c r="A80" s="72">
        <f t="shared" si="1"/>
        <v>72</v>
      </c>
      <c r="B80" s="126" t="s">
        <v>2984</v>
      </c>
      <c r="C80" s="845"/>
      <c r="D80" s="845" t="s">
        <v>1046</v>
      </c>
      <c r="E80" s="845"/>
      <c r="F80" s="845"/>
      <c r="G80" s="845"/>
      <c r="H80" s="845"/>
    </row>
    <row r="85" spans="1:1">
      <c r="A85" s="89"/>
    </row>
  </sheetData>
  <autoFilter ref="A8:XFB80"/>
  <mergeCells count="10">
    <mergeCell ref="F1:H1"/>
    <mergeCell ref="F3:H3"/>
    <mergeCell ref="F4:H4"/>
    <mergeCell ref="A5:H5"/>
    <mergeCell ref="A7:A8"/>
    <mergeCell ref="B7:B8"/>
    <mergeCell ref="C7:D7"/>
    <mergeCell ref="E7:E8"/>
    <mergeCell ref="F7:F8"/>
    <mergeCell ref="G7:G8"/>
  </mergeCells>
  <pageMargins left="0.70866141732283472" right="0.70866141732283472" top="0.74803149606299213" bottom="0.55118110236220474" header="0.31496062992125984" footer="0.11811023622047245"/>
  <pageSetup paperSize="9" scale="44" fitToHeight="2" orientation="landscape" copies="12" r:id="rId1"/>
  <rowBreaks count="1" manualBreakCount="1">
    <brk id="40" max="7"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C80"/>
  <sheetViews>
    <sheetView zoomScale="110" zoomScaleNormal="110" workbookViewId="0">
      <pane xSplit="2" ySplit="7" topLeftCell="C8" activePane="bottomRight" state="frozen"/>
      <selection activeCell="C49" sqref="C49"/>
      <selection pane="topRight" activeCell="C49" sqref="C49"/>
      <selection pane="bottomLeft" activeCell="C49" sqref="C49"/>
      <selection pane="bottomRight" activeCell="C48" sqref="C48"/>
    </sheetView>
  </sheetViews>
  <sheetFormatPr defaultColWidth="0" defaultRowHeight="15"/>
  <cols>
    <col min="1" max="1" width="6" style="639" customWidth="1"/>
    <col min="2" max="2" width="95.140625" style="640" customWidth="1"/>
    <col min="3" max="3" width="34.5703125" style="640" customWidth="1"/>
    <col min="4" max="245" width="8.85546875" style="640" customWidth="1"/>
    <col min="246" max="246" width="6" style="640" customWidth="1"/>
    <col min="247" max="247" width="95.140625" style="640" customWidth="1"/>
    <col min="248" max="248" width="14.28515625" style="640" customWidth="1"/>
    <col min="249" max="249" width="38.28515625" style="640" customWidth="1"/>
    <col min="250" max="250" width="14.28515625" style="640" customWidth="1"/>
    <col min="251" max="256" width="0" style="640" hidden="1"/>
    <col min="257" max="257" width="6" style="640" customWidth="1"/>
    <col min="258" max="258" width="95.140625" style="640" customWidth="1"/>
    <col min="259" max="259" width="34.5703125" style="640" customWidth="1"/>
    <col min="260" max="501" width="8.85546875" style="640" customWidth="1"/>
    <col min="502" max="502" width="6" style="640" customWidth="1"/>
    <col min="503" max="503" width="95.140625" style="640" customWidth="1"/>
    <col min="504" max="504" width="14.28515625" style="640" customWidth="1"/>
    <col min="505" max="505" width="38.28515625" style="640" customWidth="1"/>
    <col min="506" max="506" width="14.28515625" style="640" customWidth="1"/>
    <col min="507" max="512" width="0" style="640" hidden="1"/>
    <col min="513" max="513" width="6" style="640" customWidth="1"/>
    <col min="514" max="514" width="95.140625" style="640" customWidth="1"/>
    <col min="515" max="515" width="34.5703125" style="640" customWidth="1"/>
    <col min="516" max="757" width="8.85546875" style="640" customWidth="1"/>
    <col min="758" max="758" width="6" style="640" customWidth="1"/>
    <col min="759" max="759" width="95.140625" style="640" customWidth="1"/>
    <col min="760" max="760" width="14.28515625" style="640" customWidth="1"/>
    <col min="761" max="761" width="38.28515625" style="640" customWidth="1"/>
    <col min="762" max="762" width="14.28515625" style="640" customWidth="1"/>
    <col min="763" max="768" width="0" style="640" hidden="1"/>
    <col min="769" max="769" width="6" style="640" customWidth="1"/>
    <col min="770" max="770" width="95.140625" style="640" customWidth="1"/>
    <col min="771" max="771" width="34.5703125" style="640" customWidth="1"/>
    <col min="772" max="1013" width="8.85546875" style="640" customWidth="1"/>
    <col min="1014" max="1014" width="6" style="640" customWidth="1"/>
    <col min="1015" max="1015" width="95.140625" style="640" customWidth="1"/>
    <col min="1016" max="1016" width="14.28515625" style="640" customWidth="1"/>
    <col min="1017" max="1017" width="38.28515625" style="640" customWidth="1"/>
    <col min="1018" max="1018" width="14.28515625" style="640" customWidth="1"/>
    <col min="1019" max="1024" width="0" style="640" hidden="1"/>
    <col min="1025" max="1025" width="6" style="640" customWidth="1"/>
    <col min="1026" max="1026" width="95.140625" style="640" customWidth="1"/>
    <col min="1027" max="1027" width="34.5703125" style="640" customWidth="1"/>
    <col min="1028" max="1269" width="8.85546875" style="640" customWidth="1"/>
    <col min="1270" max="1270" width="6" style="640" customWidth="1"/>
    <col min="1271" max="1271" width="95.140625" style="640" customWidth="1"/>
    <col min="1272" max="1272" width="14.28515625" style="640" customWidth="1"/>
    <col min="1273" max="1273" width="38.28515625" style="640" customWidth="1"/>
    <col min="1274" max="1274" width="14.28515625" style="640" customWidth="1"/>
    <col min="1275" max="1280" width="0" style="640" hidden="1"/>
    <col min="1281" max="1281" width="6" style="640" customWidth="1"/>
    <col min="1282" max="1282" width="95.140625" style="640" customWidth="1"/>
    <col min="1283" max="1283" width="34.5703125" style="640" customWidth="1"/>
    <col min="1284" max="1525" width="8.85546875" style="640" customWidth="1"/>
    <col min="1526" max="1526" width="6" style="640" customWidth="1"/>
    <col min="1527" max="1527" width="95.140625" style="640" customWidth="1"/>
    <col min="1528" max="1528" width="14.28515625" style="640" customWidth="1"/>
    <col min="1529" max="1529" width="38.28515625" style="640" customWidth="1"/>
    <col min="1530" max="1530" width="14.28515625" style="640" customWidth="1"/>
    <col min="1531" max="1536" width="0" style="640" hidden="1"/>
    <col min="1537" max="1537" width="6" style="640" customWidth="1"/>
    <col min="1538" max="1538" width="95.140625" style="640" customWidth="1"/>
    <col min="1539" max="1539" width="34.5703125" style="640" customWidth="1"/>
    <col min="1540" max="1781" width="8.85546875" style="640" customWidth="1"/>
    <col min="1782" max="1782" width="6" style="640" customWidth="1"/>
    <col min="1783" max="1783" width="95.140625" style="640" customWidth="1"/>
    <col min="1784" max="1784" width="14.28515625" style="640" customWidth="1"/>
    <col min="1785" max="1785" width="38.28515625" style="640" customWidth="1"/>
    <col min="1786" max="1786" width="14.28515625" style="640" customWidth="1"/>
    <col min="1787" max="1792" width="0" style="640" hidden="1"/>
    <col min="1793" max="1793" width="6" style="640" customWidth="1"/>
    <col min="1794" max="1794" width="95.140625" style="640" customWidth="1"/>
    <col min="1795" max="1795" width="34.5703125" style="640" customWidth="1"/>
    <col min="1796" max="2037" width="8.85546875" style="640" customWidth="1"/>
    <col min="2038" max="2038" width="6" style="640" customWidth="1"/>
    <col min="2039" max="2039" width="95.140625" style="640" customWidth="1"/>
    <col min="2040" max="2040" width="14.28515625" style="640" customWidth="1"/>
    <col min="2041" max="2041" width="38.28515625" style="640" customWidth="1"/>
    <col min="2042" max="2042" width="14.28515625" style="640" customWidth="1"/>
    <col min="2043" max="2048" width="0" style="640" hidden="1"/>
    <col min="2049" max="2049" width="6" style="640" customWidth="1"/>
    <col min="2050" max="2050" width="95.140625" style="640" customWidth="1"/>
    <col min="2051" max="2051" width="34.5703125" style="640" customWidth="1"/>
    <col min="2052" max="2293" width="8.85546875" style="640" customWidth="1"/>
    <col min="2294" max="2294" width="6" style="640" customWidth="1"/>
    <col min="2295" max="2295" width="95.140625" style="640" customWidth="1"/>
    <col min="2296" max="2296" width="14.28515625" style="640" customWidth="1"/>
    <col min="2297" max="2297" width="38.28515625" style="640" customWidth="1"/>
    <col min="2298" max="2298" width="14.28515625" style="640" customWidth="1"/>
    <col min="2299" max="2304" width="0" style="640" hidden="1"/>
    <col min="2305" max="2305" width="6" style="640" customWidth="1"/>
    <col min="2306" max="2306" width="95.140625" style="640" customWidth="1"/>
    <col min="2307" max="2307" width="34.5703125" style="640" customWidth="1"/>
    <col min="2308" max="2549" width="8.85546875" style="640" customWidth="1"/>
    <col min="2550" max="2550" width="6" style="640" customWidth="1"/>
    <col min="2551" max="2551" width="95.140625" style="640" customWidth="1"/>
    <col min="2552" max="2552" width="14.28515625" style="640" customWidth="1"/>
    <col min="2553" max="2553" width="38.28515625" style="640" customWidth="1"/>
    <col min="2554" max="2554" width="14.28515625" style="640" customWidth="1"/>
    <col min="2555" max="2560" width="0" style="640" hidden="1"/>
    <col min="2561" max="2561" width="6" style="640" customWidth="1"/>
    <col min="2562" max="2562" width="95.140625" style="640" customWidth="1"/>
    <col min="2563" max="2563" width="34.5703125" style="640" customWidth="1"/>
    <col min="2564" max="2805" width="8.85546875" style="640" customWidth="1"/>
    <col min="2806" max="2806" width="6" style="640" customWidth="1"/>
    <col min="2807" max="2807" width="95.140625" style="640" customWidth="1"/>
    <col min="2808" max="2808" width="14.28515625" style="640" customWidth="1"/>
    <col min="2809" max="2809" width="38.28515625" style="640" customWidth="1"/>
    <col min="2810" max="2810" width="14.28515625" style="640" customWidth="1"/>
    <col min="2811" max="2816" width="0" style="640" hidden="1"/>
    <col min="2817" max="2817" width="6" style="640" customWidth="1"/>
    <col min="2818" max="2818" width="95.140625" style="640" customWidth="1"/>
    <col min="2819" max="2819" width="34.5703125" style="640" customWidth="1"/>
    <col min="2820" max="3061" width="8.85546875" style="640" customWidth="1"/>
    <col min="3062" max="3062" width="6" style="640" customWidth="1"/>
    <col min="3063" max="3063" width="95.140625" style="640" customWidth="1"/>
    <col min="3064" max="3064" width="14.28515625" style="640" customWidth="1"/>
    <col min="3065" max="3065" width="38.28515625" style="640" customWidth="1"/>
    <col min="3066" max="3066" width="14.28515625" style="640" customWidth="1"/>
    <col min="3067" max="3072" width="0" style="640" hidden="1"/>
    <col min="3073" max="3073" width="6" style="640" customWidth="1"/>
    <col min="3074" max="3074" width="95.140625" style="640" customWidth="1"/>
    <col min="3075" max="3075" width="34.5703125" style="640" customWidth="1"/>
    <col min="3076" max="3317" width="8.85546875" style="640" customWidth="1"/>
    <col min="3318" max="3318" width="6" style="640" customWidth="1"/>
    <col min="3319" max="3319" width="95.140625" style="640" customWidth="1"/>
    <col min="3320" max="3320" width="14.28515625" style="640" customWidth="1"/>
    <col min="3321" max="3321" width="38.28515625" style="640" customWidth="1"/>
    <col min="3322" max="3322" width="14.28515625" style="640" customWidth="1"/>
    <col min="3323" max="3328" width="0" style="640" hidden="1"/>
    <col min="3329" max="3329" width="6" style="640" customWidth="1"/>
    <col min="3330" max="3330" width="95.140625" style="640" customWidth="1"/>
    <col min="3331" max="3331" width="34.5703125" style="640" customWidth="1"/>
    <col min="3332" max="3573" width="8.85546875" style="640" customWidth="1"/>
    <col min="3574" max="3574" width="6" style="640" customWidth="1"/>
    <col min="3575" max="3575" width="95.140625" style="640" customWidth="1"/>
    <col min="3576" max="3576" width="14.28515625" style="640" customWidth="1"/>
    <col min="3577" max="3577" width="38.28515625" style="640" customWidth="1"/>
    <col min="3578" max="3578" width="14.28515625" style="640" customWidth="1"/>
    <col min="3579" max="3584" width="0" style="640" hidden="1"/>
    <col min="3585" max="3585" width="6" style="640" customWidth="1"/>
    <col min="3586" max="3586" width="95.140625" style="640" customWidth="1"/>
    <col min="3587" max="3587" width="34.5703125" style="640" customWidth="1"/>
    <col min="3588" max="3829" width="8.85546875" style="640" customWidth="1"/>
    <col min="3830" max="3830" width="6" style="640" customWidth="1"/>
    <col min="3831" max="3831" width="95.140625" style="640" customWidth="1"/>
    <col min="3832" max="3832" width="14.28515625" style="640" customWidth="1"/>
    <col min="3833" max="3833" width="38.28515625" style="640" customWidth="1"/>
    <col min="3834" max="3834" width="14.28515625" style="640" customWidth="1"/>
    <col min="3835" max="3840" width="0" style="640" hidden="1"/>
    <col min="3841" max="3841" width="6" style="640" customWidth="1"/>
    <col min="3842" max="3842" width="95.140625" style="640" customWidth="1"/>
    <col min="3843" max="3843" width="34.5703125" style="640" customWidth="1"/>
    <col min="3844" max="4085" width="8.85546875" style="640" customWidth="1"/>
    <col min="4086" max="4086" width="6" style="640" customWidth="1"/>
    <col min="4087" max="4087" width="95.140625" style="640" customWidth="1"/>
    <col min="4088" max="4088" width="14.28515625" style="640" customWidth="1"/>
    <col min="4089" max="4089" width="38.28515625" style="640" customWidth="1"/>
    <col min="4090" max="4090" width="14.28515625" style="640" customWidth="1"/>
    <col min="4091" max="4096" width="0" style="640" hidden="1"/>
    <col min="4097" max="4097" width="6" style="640" customWidth="1"/>
    <col min="4098" max="4098" width="95.140625" style="640" customWidth="1"/>
    <col min="4099" max="4099" width="34.5703125" style="640" customWidth="1"/>
    <col min="4100" max="4341" width="8.85546875" style="640" customWidth="1"/>
    <col min="4342" max="4342" width="6" style="640" customWidth="1"/>
    <col min="4343" max="4343" width="95.140625" style="640" customWidth="1"/>
    <col min="4344" max="4344" width="14.28515625" style="640" customWidth="1"/>
    <col min="4345" max="4345" width="38.28515625" style="640" customWidth="1"/>
    <col min="4346" max="4346" width="14.28515625" style="640" customWidth="1"/>
    <col min="4347" max="4352" width="0" style="640" hidden="1"/>
    <col min="4353" max="4353" width="6" style="640" customWidth="1"/>
    <col min="4354" max="4354" width="95.140625" style="640" customWidth="1"/>
    <col min="4355" max="4355" width="34.5703125" style="640" customWidth="1"/>
    <col min="4356" max="4597" width="8.85546875" style="640" customWidth="1"/>
    <col min="4598" max="4598" width="6" style="640" customWidth="1"/>
    <col min="4599" max="4599" width="95.140625" style="640" customWidth="1"/>
    <col min="4600" max="4600" width="14.28515625" style="640" customWidth="1"/>
    <col min="4601" max="4601" width="38.28515625" style="640" customWidth="1"/>
    <col min="4602" max="4602" width="14.28515625" style="640" customWidth="1"/>
    <col min="4603" max="4608" width="0" style="640" hidden="1"/>
    <col min="4609" max="4609" width="6" style="640" customWidth="1"/>
    <col min="4610" max="4610" width="95.140625" style="640" customWidth="1"/>
    <col min="4611" max="4611" width="34.5703125" style="640" customWidth="1"/>
    <col min="4612" max="4853" width="8.85546875" style="640" customWidth="1"/>
    <col min="4854" max="4854" width="6" style="640" customWidth="1"/>
    <col min="4855" max="4855" width="95.140625" style="640" customWidth="1"/>
    <col min="4856" max="4856" width="14.28515625" style="640" customWidth="1"/>
    <col min="4857" max="4857" width="38.28515625" style="640" customWidth="1"/>
    <col min="4858" max="4858" width="14.28515625" style="640" customWidth="1"/>
    <col min="4859" max="4864" width="0" style="640" hidden="1"/>
    <col min="4865" max="4865" width="6" style="640" customWidth="1"/>
    <col min="4866" max="4866" width="95.140625" style="640" customWidth="1"/>
    <col min="4867" max="4867" width="34.5703125" style="640" customWidth="1"/>
    <col min="4868" max="5109" width="8.85546875" style="640" customWidth="1"/>
    <col min="5110" max="5110" width="6" style="640" customWidth="1"/>
    <col min="5111" max="5111" width="95.140625" style="640" customWidth="1"/>
    <col min="5112" max="5112" width="14.28515625" style="640" customWidth="1"/>
    <col min="5113" max="5113" width="38.28515625" style="640" customWidth="1"/>
    <col min="5114" max="5114" width="14.28515625" style="640" customWidth="1"/>
    <col min="5115" max="5120" width="0" style="640" hidden="1"/>
    <col min="5121" max="5121" width="6" style="640" customWidth="1"/>
    <col min="5122" max="5122" width="95.140625" style="640" customWidth="1"/>
    <col min="5123" max="5123" width="34.5703125" style="640" customWidth="1"/>
    <col min="5124" max="5365" width="8.85546875" style="640" customWidth="1"/>
    <col min="5366" max="5366" width="6" style="640" customWidth="1"/>
    <col min="5367" max="5367" width="95.140625" style="640" customWidth="1"/>
    <col min="5368" max="5368" width="14.28515625" style="640" customWidth="1"/>
    <col min="5369" max="5369" width="38.28515625" style="640" customWidth="1"/>
    <col min="5370" max="5370" width="14.28515625" style="640" customWidth="1"/>
    <col min="5371" max="5376" width="0" style="640" hidden="1"/>
    <col min="5377" max="5377" width="6" style="640" customWidth="1"/>
    <col min="5378" max="5378" width="95.140625" style="640" customWidth="1"/>
    <col min="5379" max="5379" width="34.5703125" style="640" customWidth="1"/>
    <col min="5380" max="5621" width="8.85546875" style="640" customWidth="1"/>
    <col min="5622" max="5622" width="6" style="640" customWidth="1"/>
    <col min="5623" max="5623" width="95.140625" style="640" customWidth="1"/>
    <col min="5624" max="5624" width="14.28515625" style="640" customWidth="1"/>
    <col min="5625" max="5625" width="38.28515625" style="640" customWidth="1"/>
    <col min="5626" max="5626" width="14.28515625" style="640" customWidth="1"/>
    <col min="5627" max="5632" width="0" style="640" hidden="1"/>
    <col min="5633" max="5633" width="6" style="640" customWidth="1"/>
    <col min="5634" max="5634" width="95.140625" style="640" customWidth="1"/>
    <col min="5635" max="5635" width="34.5703125" style="640" customWidth="1"/>
    <col min="5636" max="5877" width="8.85546875" style="640" customWidth="1"/>
    <col min="5878" max="5878" width="6" style="640" customWidth="1"/>
    <col min="5879" max="5879" width="95.140625" style="640" customWidth="1"/>
    <col min="5880" max="5880" width="14.28515625" style="640" customWidth="1"/>
    <col min="5881" max="5881" width="38.28515625" style="640" customWidth="1"/>
    <col min="5882" max="5882" width="14.28515625" style="640" customWidth="1"/>
    <col min="5883" max="5888" width="0" style="640" hidden="1"/>
    <col min="5889" max="5889" width="6" style="640" customWidth="1"/>
    <col min="5890" max="5890" width="95.140625" style="640" customWidth="1"/>
    <col min="5891" max="5891" width="34.5703125" style="640" customWidth="1"/>
    <col min="5892" max="6133" width="8.85546875" style="640" customWidth="1"/>
    <col min="6134" max="6134" width="6" style="640" customWidth="1"/>
    <col min="6135" max="6135" width="95.140625" style="640" customWidth="1"/>
    <col min="6136" max="6136" width="14.28515625" style="640" customWidth="1"/>
    <col min="6137" max="6137" width="38.28515625" style="640" customWidth="1"/>
    <col min="6138" max="6138" width="14.28515625" style="640" customWidth="1"/>
    <col min="6139" max="6144" width="0" style="640" hidden="1"/>
    <col min="6145" max="6145" width="6" style="640" customWidth="1"/>
    <col min="6146" max="6146" width="95.140625" style="640" customWidth="1"/>
    <col min="6147" max="6147" width="34.5703125" style="640" customWidth="1"/>
    <col min="6148" max="6389" width="8.85546875" style="640" customWidth="1"/>
    <col min="6390" max="6390" width="6" style="640" customWidth="1"/>
    <col min="6391" max="6391" width="95.140625" style="640" customWidth="1"/>
    <col min="6392" max="6392" width="14.28515625" style="640" customWidth="1"/>
    <col min="6393" max="6393" width="38.28515625" style="640" customWidth="1"/>
    <col min="6394" max="6394" width="14.28515625" style="640" customWidth="1"/>
    <col min="6395" max="6400" width="0" style="640" hidden="1"/>
    <col min="6401" max="6401" width="6" style="640" customWidth="1"/>
    <col min="6402" max="6402" width="95.140625" style="640" customWidth="1"/>
    <col min="6403" max="6403" width="34.5703125" style="640" customWidth="1"/>
    <col min="6404" max="6645" width="8.85546875" style="640" customWidth="1"/>
    <col min="6646" max="6646" width="6" style="640" customWidth="1"/>
    <col min="6647" max="6647" width="95.140625" style="640" customWidth="1"/>
    <col min="6648" max="6648" width="14.28515625" style="640" customWidth="1"/>
    <col min="6649" max="6649" width="38.28515625" style="640" customWidth="1"/>
    <col min="6650" max="6650" width="14.28515625" style="640" customWidth="1"/>
    <col min="6651" max="6656" width="0" style="640" hidden="1"/>
    <col min="6657" max="6657" width="6" style="640" customWidth="1"/>
    <col min="6658" max="6658" width="95.140625" style="640" customWidth="1"/>
    <col min="6659" max="6659" width="34.5703125" style="640" customWidth="1"/>
    <col min="6660" max="6901" width="8.85546875" style="640" customWidth="1"/>
    <col min="6902" max="6902" width="6" style="640" customWidth="1"/>
    <col min="6903" max="6903" width="95.140625" style="640" customWidth="1"/>
    <col min="6904" max="6904" width="14.28515625" style="640" customWidth="1"/>
    <col min="6905" max="6905" width="38.28515625" style="640" customWidth="1"/>
    <col min="6906" max="6906" width="14.28515625" style="640" customWidth="1"/>
    <col min="6907" max="6912" width="0" style="640" hidden="1"/>
    <col min="6913" max="6913" width="6" style="640" customWidth="1"/>
    <col min="6914" max="6914" width="95.140625" style="640" customWidth="1"/>
    <col min="6915" max="6915" width="34.5703125" style="640" customWidth="1"/>
    <col min="6916" max="7157" width="8.85546875" style="640" customWidth="1"/>
    <col min="7158" max="7158" width="6" style="640" customWidth="1"/>
    <col min="7159" max="7159" width="95.140625" style="640" customWidth="1"/>
    <col min="7160" max="7160" width="14.28515625" style="640" customWidth="1"/>
    <col min="7161" max="7161" width="38.28515625" style="640" customWidth="1"/>
    <col min="7162" max="7162" width="14.28515625" style="640" customWidth="1"/>
    <col min="7163" max="7168" width="0" style="640" hidden="1"/>
    <col min="7169" max="7169" width="6" style="640" customWidth="1"/>
    <col min="7170" max="7170" width="95.140625" style="640" customWidth="1"/>
    <col min="7171" max="7171" width="34.5703125" style="640" customWidth="1"/>
    <col min="7172" max="7413" width="8.85546875" style="640" customWidth="1"/>
    <col min="7414" max="7414" width="6" style="640" customWidth="1"/>
    <col min="7415" max="7415" width="95.140625" style="640" customWidth="1"/>
    <col min="7416" max="7416" width="14.28515625" style="640" customWidth="1"/>
    <col min="7417" max="7417" width="38.28515625" style="640" customWidth="1"/>
    <col min="7418" max="7418" width="14.28515625" style="640" customWidth="1"/>
    <col min="7419" max="7424" width="0" style="640" hidden="1"/>
    <col min="7425" max="7425" width="6" style="640" customWidth="1"/>
    <col min="7426" max="7426" width="95.140625" style="640" customWidth="1"/>
    <col min="7427" max="7427" width="34.5703125" style="640" customWidth="1"/>
    <col min="7428" max="7669" width="8.85546875" style="640" customWidth="1"/>
    <col min="7670" max="7670" width="6" style="640" customWidth="1"/>
    <col min="7671" max="7671" width="95.140625" style="640" customWidth="1"/>
    <col min="7672" max="7672" width="14.28515625" style="640" customWidth="1"/>
    <col min="7673" max="7673" width="38.28515625" style="640" customWidth="1"/>
    <col min="7674" max="7674" width="14.28515625" style="640" customWidth="1"/>
    <col min="7675" max="7680" width="0" style="640" hidden="1"/>
    <col min="7681" max="7681" width="6" style="640" customWidth="1"/>
    <col min="7682" max="7682" width="95.140625" style="640" customWidth="1"/>
    <col min="7683" max="7683" width="34.5703125" style="640" customWidth="1"/>
    <col min="7684" max="7925" width="8.85546875" style="640" customWidth="1"/>
    <col min="7926" max="7926" width="6" style="640" customWidth="1"/>
    <col min="7927" max="7927" width="95.140625" style="640" customWidth="1"/>
    <col min="7928" max="7928" width="14.28515625" style="640" customWidth="1"/>
    <col min="7929" max="7929" width="38.28515625" style="640" customWidth="1"/>
    <col min="7930" max="7930" width="14.28515625" style="640" customWidth="1"/>
    <col min="7931" max="7936" width="0" style="640" hidden="1"/>
    <col min="7937" max="7937" width="6" style="640" customWidth="1"/>
    <col min="7938" max="7938" width="95.140625" style="640" customWidth="1"/>
    <col min="7939" max="7939" width="34.5703125" style="640" customWidth="1"/>
    <col min="7940" max="8181" width="8.85546875" style="640" customWidth="1"/>
    <col min="8182" max="8182" width="6" style="640" customWidth="1"/>
    <col min="8183" max="8183" width="95.140625" style="640" customWidth="1"/>
    <col min="8184" max="8184" width="14.28515625" style="640" customWidth="1"/>
    <col min="8185" max="8185" width="38.28515625" style="640" customWidth="1"/>
    <col min="8186" max="8186" width="14.28515625" style="640" customWidth="1"/>
    <col min="8187" max="8192" width="0" style="640" hidden="1"/>
    <col min="8193" max="8193" width="6" style="640" customWidth="1"/>
    <col min="8194" max="8194" width="95.140625" style="640" customWidth="1"/>
    <col min="8195" max="8195" width="34.5703125" style="640" customWidth="1"/>
    <col min="8196" max="8437" width="8.85546875" style="640" customWidth="1"/>
    <col min="8438" max="8438" width="6" style="640" customWidth="1"/>
    <col min="8439" max="8439" width="95.140625" style="640" customWidth="1"/>
    <col min="8440" max="8440" width="14.28515625" style="640" customWidth="1"/>
    <col min="8441" max="8441" width="38.28515625" style="640" customWidth="1"/>
    <col min="8442" max="8442" width="14.28515625" style="640" customWidth="1"/>
    <col min="8443" max="8448" width="0" style="640" hidden="1"/>
    <col min="8449" max="8449" width="6" style="640" customWidth="1"/>
    <col min="8450" max="8450" width="95.140625" style="640" customWidth="1"/>
    <col min="8451" max="8451" width="34.5703125" style="640" customWidth="1"/>
    <col min="8452" max="8693" width="8.85546875" style="640" customWidth="1"/>
    <col min="8694" max="8694" width="6" style="640" customWidth="1"/>
    <col min="8695" max="8695" width="95.140625" style="640" customWidth="1"/>
    <col min="8696" max="8696" width="14.28515625" style="640" customWidth="1"/>
    <col min="8697" max="8697" width="38.28515625" style="640" customWidth="1"/>
    <col min="8698" max="8698" width="14.28515625" style="640" customWidth="1"/>
    <col min="8699" max="8704" width="0" style="640" hidden="1"/>
    <col min="8705" max="8705" width="6" style="640" customWidth="1"/>
    <col min="8706" max="8706" width="95.140625" style="640" customWidth="1"/>
    <col min="8707" max="8707" width="34.5703125" style="640" customWidth="1"/>
    <col min="8708" max="8949" width="8.85546875" style="640" customWidth="1"/>
    <col min="8950" max="8950" width="6" style="640" customWidth="1"/>
    <col min="8951" max="8951" width="95.140625" style="640" customWidth="1"/>
    <col min="8952" max="8952" width="14.28515625" style="640" customWidth="1"/>
    <col min="8953" max="8953" width="38.28515625" style="640" customWidth="1"/>
    <col min="8954" max="8954" width="14.28515625" style="640" customWidth="1"/>
    <col min="8955" max="8960" width="0" style="640" hidden="1"/>
    <col min="8961" max="8961" width="6" style="640" customWidth="1"/>
    <col min="8962" max="8962" width="95.140625" style="640" customWidth="1"/>
    <col min="8963" max="8963" width="34.5703125" style="640" customWidth="1"/>
    <col min="8964" max="9205" width="8.85546875" style="640" customWidth="1"/>
    <col min="9206" max="9206" width="6" style="640" customWidth="1"/>
    <col min="9207" max="9207" width="95.140625" style="640" customWidth="1"/>
    <col min="9208" max="9208" width="14.28515625" style="640" customWidth="1"/>
    <col min="9209" max="9209" width="38.28515625" style="640" customWidth="1"/>
    <col min="9210" max="9210" width="14.28515625" style="640" customWidth="1"/>
    <col min="9211" max="9216" width="0" style="640" hidden="1"/>
    <col min="9217" max="9217" width="6" style="640" customWidth="1"/>
    <col min="9218" max="9218" width="95.140625" style="640" customWidth="1"/>
    <col min="9219" max="9219" width="34.5703125" style="640" customWidth="1"/>
    <col min="9220" max="9461" width="8.85546875" style="640" customWidth="1"/>
    <col min="9462" max="9462" width="6" style="640" customWidth="1"/>
    <col min="9463" max="9463" width="95.140625" style="640" customWidth="1"/>
    <col min="9464" max="9464" width="14.28515625" style="640" customWidth="1"/>
    <col min="9465" max="9465" width="38.28515625" style="640" customWidth="1"/>
    <col min="9466" max="9466" width="14.28515625" style="640" customWidth="1"/>
    <col min="9467" max="9472" width="0" style="640" hidden="1"/>
    <col min="9473" max="9473" width="6" style="640" customWidth="1"/>
    <col min="9474" max="9474" width="95.140625" style="640" customWidth="1"/>
    <col min="9475" max="9475" width="34.5703125" style="640" customWidth="1"/>
    <col min="9476" max="9717" width="8.85546875" style="640" customWidth="1"/>
    <col min="9718" max="9718" width="6" style="640" customWidth="1"/>
    <col min="9719" max="9719" width="95.140625" style="640" customWidth="1"/>
    <col min="9720" max="9720" width="14.28515625" style="640" customWidth="1"/>
    <col min="9721" max="9721" width="38.28515625" style="640" customWidth="1"/>
    <col min="9722" max="9722" width="14.28515625" style="640" customWidth="1"/>
    <col min="9723" max="9728" width="0" style="640" hidden="1"/>
    <col min="9729" max="9729" width="6" style="640" customWidth="1"/>
    <col min="9730" max="9730" width="95.140625" style="640" customWidth="1"/>
    <col min="9731" max="9731" width="34.5703125" style="640" customWidth="1"/>
    <col min="9732" max="9973" width="8.85546875" style="640" customWidth="1"/>
    <col min="9974" max="9974" width="6" style="640" customWidth="1"/>
    <col min="9975" max="9975" width="95.140625" style="640" customWidth="1"/>
    <col min="9976" max="9976" width="14.28515625" style="640" customWidth="1"/>
    <col min="9977" max="9977" width="38.28515625" style="640" customWidth="1"/>
    <col min="9978" max="9978" width="14.28515625" style="640" customWidth="1"/>
    <col min="9979" max="9984" width="0" style="640" hidden="1"/>
    <col min="9985" max="9985" width="6" style="640" customWidth="1"/>
    <col min="9986" max="9986" width="95.140625" style="640" customWidth="1"/>
    <col min="9987" max="9987" width="34.5703125" style="640" customWidth="1"/>
    <col min="9988" max="10229" width="8.85546875" style="640" customWidth="1"/>
    <col min="10230" max="10230" width="6" style="640" customWidth="1"/>
    <col min="10231" max="10231" width="95.140625" style="640" customWidth="1"/>
    <col min="10232" max="10232" width="14.28515625" style="640" customWidth="1"/>
    <col min="10233" max="10233" width="38.28515625" style="640" customWidth="1"/>
    <col min="10234" max="10234" width="14.28515625" style="640" customWidth="1"/>
    <col min="10235" max="10240" width="0" style="640" hidden="1"/>
    <col min="10241" max="10241" width="6" style="640" customWidth="1"/>
    <col min="10242" max="10242" width="95.140625" style="640" customWidth="1"/>
    <col min="10243" max="10243" width="34.5703125" style="640" customWidth="1"/>
    <col min="10244" max="10485" width="8.85546875" style="640" customWidth="1"/>
    <col min="10486" max="10486" width="6" style="640" customWidth="1"/>
    <col min="10487" max="10487" width="95.140625" style="640" customWidth="1"/>
    <col min="10488" max="10488" width="14.28515625" style="640" customWidth="1"/>
    <col min="10489" max="10489" width="38.28515625" style="640" customWidth="1"/>
    <col min="10490" max="10490" width="14.28515625" style="640" customWidth="1"/>
    <col min="10491" max="10496" width="0" style="640" hidden="1"/>
    <col min="10497" max="10497" width="6" style="640" customWidth="1"/>
    <col min="10498" max="10498" width="95.140625" style="640" customWidth="1"/>
    <col min="10499" max="10499" width="34.5703125" style="640" customWidth="1"/>
    <col min="10500" max="10741" width="8.85546875" style="640" customWidth="1"/>
    <col min="10742" max="10742" width="6" style="640" customWidth="1"/>
    <col min="10743" max="10743" width="95.140625" style="640" customWidth="1"/>
    <col min="10744" max="10744" width="14.28515625" style="640" customWidth="1"/>
    <col min="10745" max="10745" width="38.28515625" style="640" customWidth="1"/>
    <col min="10746" max="10746" width="14.28515625" style="640" customWidth="1"/>
    <col min="10747" max="10752" width="0" style="640" hidden="1"/>
    <col min="10753" max="10753" width="6" style="640" customWidth="1"/>
    <col min="10754" max="10754" width="95.140625" style="640" customWidth="1"/>
    <col min="10755" max="10755" width="34.5703125" style="640" customWidth="1"/>
    <col min="10756" max="10997" width="8.85546875" style="640" customWidth="1"/>
    <col min="10998" max="10998" width="6" style="640" customWidth="1"/>
    <col min="10999" max="10999" width="95.140625" style="640" customWidth="1"/>
    <col min="11000" max="11000" width="14.28515625" style="640" customWidth="1"/>
    <col min="11001" max="11001" width="38.28515625" style="640" customWidth="1"/>
    <col min="11002" max="11002" width="14.28515625" style="640" customWidth="1"/>
    <col min="11003" max="11008" width="0" style="640" hidden="1"/>
    <col min="11009" max="11009" width="6" style="640" customWidth="1"/>
    <col min="11010" max="11010" width="95.140625" style="640" customWidth="1"/>
    <col min="11011" max="11011" width="34.5703125" style="640" customWidth="1"/>
    <col min="11012" max="11253" width="8.85546875" style="640" customWidth="1"/>
    <col min="11254" max="11254" width="6" style="640" customWidth="1"/>
    <col min="11255" max="11255" width="95.140625" style="640" customWidth="1"/>
    <col min="11256" max="11256" width="14.28515625" style="640" customWidth="1"/>
    <col min="11257" max="11257" width="38.28515625" style="640" customWidth="1"/>
    <col min="11258" max="11258" width="14.28515625" style="640" customWidth="1"/>
    <col min="11259" max="11264" width="0" style="640" hidden="1"/>
    <col min="11265" max="11265" width="6" style="640" customWidth="1"/>
    <col min="11266" max="11266" width="95.140625" style="640" customWidth="1"/>
    <col min="11267" max="11267" width="34.5703125" style="640" customWidth="1"/>
    <col min="11268" max="11509" width="8.85546875" style="640" customWidth="1"/>
    <col min="11510" max="11510" width="6" style="640" customWidth="1"/>
    <col min="11511" max="11511" width="95.140625" style="640" customWidth="1"/>
    <col min="11512" max="11512" width="14.28515625" style="640" customWidth="1"/>
    <col min="11513" max="11513" width="38.28515625" style="640" customWidth="1"/>
    <col min="11514" max="11514" width="14.28515625" style="640" customWidth="1"/>
    <col min="11515" max="11520" width="0" style="640" hidden="1"/>
    <col min="11521" max="11521" width="6" style="640" customWidth="1"/>
    <col min="11522" max="11522" width="95.140625" style="640" customWidth="1"/>
    <col min="11523" max="11523" width="34.5703125" style="640" customWidth="1"/>
    <col min="11524" max="11765" width="8.85546875" style="640" customWidth="1"/>
    <col min="11766" max="11766" width="6" style="640" customWidth="1"/>
    <col min="11767" max="11767" width="95.140625" style="640" customWidth="1"/>
    <col min="11768" max="11768" width="14.28515625" style="640" customWidth="1"/>
    <col min="11769" max="11769" width="38.28515625" style="640" customWidth="1"/>
    <col min="11770" max="11770" width="14.28515625" style="640" customWidth="1"/>
    <col min="11771" max="11776" width="0" style="640" hidden="1"/>
    <col min="11777" max="11777" width="6" style="640" customWidth="1"/>
    <col min="11778" max="11778" width="95.140625" style="640" customWidth="1"/>
    <col min="11779" max="11779" width="34.5703125" style="640" customWidth="1"/>
    <col min="11780" max="12021" width="8.85546875" style="640" customWidth="1"/>
    <col min="12022" max="12022" width="6" style="640" customWidth="1"/>
    <col min="12023" max="12023" width="95.140625" style="640" customWidth="1"/>
    <col min="12024" max="12024" width="14.28515625" style="640" customWidth="1"/>
    <col min="12025" max="12025" width="38.28515625" style="640" customWidth="1"/>
    <col min="12026" max="12026" width="14.28515625" style="640" customWidth="1"/>
    <col min="12027" max="12032" width="0" style="640" hidden="1"/>
    <col min="12033" max="12033" width="6" style="640" customWidth="1"/>
    <col min="12034" max="12034" width="95.140625" style="640" customWidth="1"/>
    <col min="12035" max="12035" width="34.5703125" style="640" customWidth="1"/>
    <col min="12036" max="12277" width="8.85546875" style="640" customWidth="1"/>
    <col min="12278" max="12278" width="6" style="640" customWidth="1"/>
    <col min="12279" max="12279" width="95.140625" style="640" customWidth="1"/>
    <col min="12280" max="12280" width="14.28515625" style="640" customWidth="1"/>
    <col min="12281" max="12281" width="38.28515625" style="640" customWidth="1"/>
    <col min="12282" max="12282" width="14.28515625" style="640" customWidth="1"/>
    <col min="12283" max="12288" width="0" style="640" hidden="1"/>
    <col min="12289" max="12289" width="6" style="640" customWidth="1"/>
    <col min="12290" max="12290" width="95.140625" style="640" customWidth="1"/>
    <col min="12291" max="12291" width="34.5703125" style="640" customWidth="1"/>
    <col min="12292" max="12533" width="8.85546875" style="640" customWidth="1"/>
    <col min="12534" max="12534" width="6" style="640" customWidth="1"/>
    <col min="12535" max="12535" width="95.140625" style="640" customWidth="1"/>
    <col min="12536" max="12536" width="14.28515625" style="640" customWidth="1"/>
    <col min="12537" max="12537" width="38.28515625" style="640" customWidth="1"/>
    <col min="12538" max="12538" width="14.28515625" style="640" customWidth="1"/>
    <col min="12539" max="12544" width="0" style="640" hidden="1"/>
    <col min="12545" max="12545" width="6" style="640" customWidth="1"/>
    <col min="12546" max="12546" width="95.140625" style="640" customWidth="1"/>
    <col min="12547" max="12547" width="34.5703125" style="640" customWidth="1"/>
    <col min="12548" max="12789" width="8.85546875" style="640" customWidth="1"/>
    <col min="12790" max="12790" width="6" style="640" customWidth="1"/>
    <col min="12791" max="12791" width="95.140625" style="640" customWidth="1"/>
    <col min="12792" max="12792" width="14.28515625" style="640" customWidth="1"/>
    <col min="12793" max="12793" width="38.28515625" style="640" customWidth="1"/>
    <col min="12794" max="12794" width="14.28515625" style="640" customWidth="1"/>
    <col min="12795" max="12800" width="0" style="640" hidden="1"/>
    <col min="12801" max="12801" width="6" style="640" customWidth="1"/>
    <col min="12802" max="12802" width="95.140625" style="640" customWidth="1"/>
    <col min="12803" max="12803" width="34.5703125" style="640" customWidth="1"/>
    <col min="12804" max="13045" width="8.85546875" style="640" customWidth="1"/>
    <col min="13046" max="13046" width="6" style="640" customWidth="1"/>
    <col min="13047" max="13047" width="95.140625" style="640" customWidth="1"/>
    <col min="13048" max="13048" width="14.28515625" style="640" customWidth="1"/>
    <col min="13049" max="13049" width="38.28515625" style="640" customWidth="1"/>
    <col min="13050" max="13050" width="14.28515625" style="640" customWidth="1"/>
    <col min="13051" max="13056" width="0" style="640" hidden="1"/>
    <col min="13057" max="13057" width="6" style="640" customWidth="1"/>
    <col min="13058" max="13058" width="95.140625" style="640" customWidth="1"/>
    <col min="13059" max="13059" width="34.5703125" style="640" customWidth="1"/>
    <col min="13060" max="13301" width="8.85546875" style="640" customWidth="1"/>
    <col min="13302" max="13302" width="6" style="640" customWidth="1"/>
    <col min="13303" max="13303" width="95.140625" style="640" customWidth="1"/>
    <col min="13304" max="13304" width="14.28515625" style="640" customWidth="1"/>
    <col min="13305" max="13305" width="38.28515625" style="640" customWidth="1"/>
    <col min="13306" max="13306" width="14.28515625" style="640" customWidth="1"/>
    <col min="13307" max="13312" width="0" style="640" hidden="1"/>
    <col min="13313" max="13313" width="6" style="640" customWidth="1"/>
    <col min="13314" max="13314" width="95.140625" style="640" customWidth="1"/>
    <col min="13315" max="13315" width="34.5703125" style="640" customWidth="1"/>
    <col min="13316" max="13557" width="8.85546875" style="640" customWidth="1"/>
    <col min="13558" max="13558" width="6" style="640" customWidth="1"/>
    <col min="13559" max="13559" width="95.140625" style="640" customWidth="1"/>
    <col min="13560" max="13560" width="14.28515625" style="640" customWidth="1"/>
    <col min="13561" max="13561" width="38.28515625" style="640" customWidth="1"/>
    <col min="13562" max="13562" width="14.28515625" style="640" customWidth="1"/>
    <col min="13563" max="13568" width="0" style="640" hidden="1"/>
    <col min="13569" max="13569" width="6" style="640" customWidth="1"/>
    <col min="13570" max="13570" width="95.140625" style="640" customWidth="1"/>
    <col min="13571" max="13571" width="34.5703125" style="640" customWidth="1"/>
    <col min="13572" max="13813" width="8.85546875" style="640" customWidth="1"/>
    <col min="13814" max="13814" width="6" style="640" customWidth="1"/>
    <col min="13815" max="13815" width="95.140625" style="640" customWidth="1"/>
    <col min="13816" max="13816" width="14.28515625" style="640" customWidth="1"/>
    <col min="13817" max="13817" width="38.28515625" style="640" customWidth="1"/>
    <col min="13818" max="13818" width="14.28515625" style="640" customWidth="1"/>
    <col min="13819" max="13824" width="0" style="640" hidden="1"/>
    <col min="13825" max="13825" width="6" style="640" customWidth="1"/>
    <col min="13826" max="13826" width="95.140625" style="640" customWidth="1"/>
    <col min="13827" max="13827" width="34.5703125" style="640" customWidth="1"/>
    <col min="13828" max="14069" width="8.85546875" style="640" customWidth="1"/>
    <col min="14070" max="14070" width="6" style="640" customWidth="1"/>
    <col min="14071" max="14071" width="95.140625" style="640" customWidth="1"/>
    <col min="14072" max="14072" width="14.28515625" style="640" customWidth="1"/>
    <col min="14073" max="14073" width="38.28515625" style="640" customWidth="1"/>
    <col min="14074" max="14074" width="14.28515625" style="640" customWidth="1"/>
    <col min="14075" max="14080" width="0" style="640" hidden="1"/>
    <col min="14081" max="14081" width="6" style="640" customWidth="1"/>
    <col min="14082" max="14082" width="95.140625" style="640" customWidth="1"/>
    <col min="14083" max="14083" width="34.5703125" style="640" customWidth="1"/>
    <col min="14084" max="14325" width="8.85546875" style="640" customWidth="1"/>
    <col min="14326" max="14326" width="6" style="640" customWidth="1"/>
    <col min="14327" max="14327" width="95.140625" style="640" customWidth="1"/>
    <col min="14328" max="14328" width="14.28515625" style="640" customWidth="1"/>
    <col min="14329" max="14329" width="38.28515625" style="640" customWidth="1"/>
    <col min="14330" max="14330" width="14.28515625" style="640" customWidth="1"/>
    <col min="14331" max="14336" width="0" style="640" hidden="1"/>
    <col min="14337" max="14337" width="6" style="640" customWidth="1"/>
    <col min="14338" max="14338" width="95.140625" style="640" customWidth="1"/>
    <col min="14339" max="14339" width="34.5703125" style="640" customWidth="1"/>
    <col min="14340" max="14581" width="8.85546875" style="640" customWidth="1"/>
    <col min="14582" max="14582" width="6" style="640" customWidth="1"/>
    <col min="14583" max="14583" width="95.140625" style="640" customWidth="1"/>
    <col min="14584" max="14584" width="14.28515625" style="640" customWidth="1"/>
    <col min="14585" max="14585" width="38.28515625" style="640" customWidth="1"/>
    <col min="14586" max="14586" width="14.28515625" style="640" customWidth="1"/>
    <col min="14587" max="14592" width="0" style="640" hidden="1"/>
    <col min="14593" max="14593" width="6" style="640" customWidth="1"/>
    <col min="14594" max="14594" width="95.140625" style="640" customWidth="1"/>
    <col min="14595" max="14595" width="34.5703125" style="640" customWidth="1"/>
    <col min="14596" max="14837" width="8.85546875" style="640" customWidth="1"/>
    <col min="14838" max="14838" width="6" style="640" customWidth="1"/>
    <col min="14839" max="14839" width="95.140625" style="640" customWidth="1"/>
    <col min="14840" max="14840" width="14.28515625" style="640" customWidth="1"/>
    <col min="14841" max="14841" width="38.28515625" style="640" customWidth="1"/>
    <col min="14842" max="14842" width="14.28515625" style="640" customWidth="1"/>
    <col min="14843" max="14848" width="0" style="640" hidden="1"/>
    <col min="14849" max="14849" width="6" style="640" customWidth="1"/>
    <col min="14850" max="14850" width="95.140625" style="640" customWidth="1"/>
    <col min="14851" max="14851" width="34.5703125" style="640" customWidth="1"/>
    <col min="14852" max="15093" width="8.85546875" style="640" customWidth="1"/>
    <col min="15094" max="15094" width="6" style="640" customWidth="1"/>
    <col min="15095" max="15095" width="95.140625" style="640" customWidth="1"/>
    <col min="15096" max="15096" width="14.28515625" style="640" customWidth="1"/>
    <col min="15097" max="15097" width="38.28515625" style="640" customWidth="1"/>
    <col min="15098" max="15098" width="14.28515625" style="640" customWidth="1"/>
    <col min="15099" max="15104" width="0" style="640" hidden="1"/>
    <col min="15105" max="15105" width="6" style="640" customWidth="1"/>
    <col min="15106" max="15106" width="95.140625" style="640" customWidth="1"/>
    <col min="15107" max="15107" width="34.5703125" style="640" customWidth="1"/>
    <col min="15108" max="15349" width="8.85546875" style="640" customWidth="1"/>
    <col min="15350" max="15350" width="6" style="640" customWidth="1"/>
    <col min="15351" max="15351" width="95.140625" style="640" customWidth="1"/>
    <col min="15352" max="15352" width="14.28515625" style="640" customWidth="1"/>
    <col min="15353" max="15353" width="38.28515625" style="640" customWidth="1"/>
    <col min="15354" max="15354" width="14.28515625" style="640" customWidth="1"/>
    <col min="15355" max="15360" width="0" style="640" hidden="1"/>
    <col min="15361" max="15361" width="6" style="640" customWidth="1"/>
    <col min="15362" max="15362" width="95.140625" style="640" customWidth="1"/>
    <col min="15363" max="15363" width="34.5703125" style="640" customWidth="1"/>
    <col min="15364" max="15605" width="8.85546875" style="640" customWidth="1"/>
    <col min="15606" max="15606" width="6" style="640" customWidth="1"/>
    <col min="15607" max="15607" width="95.140625" style="640" customWidth="1"/>
    <col min="15608" max="15608" width="14.28515625" style="640" customWidth="1"/>
    <col min="15609" max="15609" width="38.28515625" style="640" customWidth="1"/>
    <col min="15610" max="15610" width="14.28515625" style="640" customWidth="1"/>
    <col min="15611" max="15616" width="0" style="640" hidden="1"/>
    <col min="15617" max="15617" width="6" style="640" customWidth="1"/>
    <col min="15618" max="15618" width="95.140625" style="640" customWidth="1"/>
    <col min="15619" max="15619" width="34.5703125" style="640" customWidth="1"/>
    <col min="15620" max="15861" width="8.85546875" style="640" customWidth="1"/>
    <col min="15862" max="15862" width="6" style="640" customWidth="1"/>
    <col min="15863" max="15863" width="95.140625" style="640" customWidth="1"/>
    <col min="15864" max="15864" width="14.28515625" style="640" customWidth="1"/>
    <col min="15865" max="15865" width="38.28515625" style="640" customWidth="1"/>
    <col min="15866" max="15866" width="14.28515625" style="640" customWidth="1"/>
    <col min="15867" max="15872" width="0" style="640" hidden="1"/>
    <col min="15873" max="15873" width="6" style="640" customWidth="1"/>
    <col min="15874" max="15874" width="95.140625" style="640" customWidth="1"/>
    <col min="15875" max="15875" width="34.5703125" style="640" customWidth="1"/>
    <col min="15876" max="16117" width="8.85546875" style="640" customWidth="1"/>
    <col min="16118" max="16118" width="6" style="640" customWidth="1"/>
    <col min="16119" max="16119" width="95.140625" style="640" customWidth="1"/>
    <col min="16120" max="16120" width="14.28515625" style="640" customWidth="1"/>
    <col min="16121" max="16121" width="38.28515625" style="640" customWidth="1"/>
    <col min="16122" max="16122" width="14.28515625" style="640" customWidth="1"/>
    <col min="16123" max="16128" width="0" style="640" hidden="1"/>
    <col min="16129" max="16129" width="6" style="640" customWidth="1"/>
    <col min="16130" max="16130" width="95.140625" style="640" customWidth="1"/>
    <col min="16131" max="16131" width="34.5703125" style="640" customWidth="1"/>
    <col min="16132" max="16373" width="8.85546875" style="640" customWidth="1"/>
    <col min="16374" max="16374" width="6" style="640" customWidth="1"/>
    <col min="16375" max="16375" width="95.140625" style="640" customWidth="1"/>
    <col min="16376" max="16376" width="14.28515625" style="640" customWidth="1"/>
    <col min="16377" max="16377" width="38.28515625" style="640" customWidth="1"/>
    <col min="16378" max="16378" width="14.28515625" style="640" customWidth="1"/>
    <col min="16379" max="16384" width="0" style="640" hidden="1"/>
  </cols>
  <sheetData>
    <row r="1" spans="1:3" ht="72" hidden="1" customHeight="1">
      <c r="C1" s="106" t="s">
        <v>3893</v>
      </c>
    </row>
    <row r="2" spans="1:3" ht="12" hidden="1" customHeight="1">
      <c r="C2" s="106"/>
    </row>
    <row r="3" spans="1:3">
      <c r="C3" s="639" t="s">
        <v>1983</v>
      </c>
    </row>
    <row r="4" spans="1:3" ht="60" customHeight="1">
      <c r="C4" s="638" t="s">
        <v>1337</v>
      </c>
    </row>
    <row r="5" spans="1:3" ht="42" customHeight="1">
      <c r="A5" s="962" t="s">
        <v>2060</v>
      </c>
      <c r="B5" s="962"/>
      <c r="C5" s="962"/>
    </row>
    <row r="6" spans="1:3" ht="60">
      <c r="A6" s="641" t="s">
        <v>45</v>
      </c>
      <c r="B6" s="641" t="s">
        <v>1984</v>
      </c>
      <c r="C6" s="641" t="s">
        <v>1985</v>
      </c>
    </row>
    <row r="7" spans="1:3" ht="15.75">
      <c r="A7" s="642">
        <v>1</v>
      </c>
      <c r="B7" s="643">
        <v>2</v>
      </c>
      <c r="C7" s="644">
        <v>3</v>
      </c>
    </row>
    <row r="8" spans="1:3" s="647" customFormat="1" ht="15.75">
      <c r="A8" s="645">
        <v>1</v>
      </c>
      <c r="B8" s="145" t="s">
        <v>1986</v>
      </c>
      <c r="C8" s="646" t="s">
        <v>2072</v>
      </c>
    </row>
    <row r="9" spans="1:3" s="647" customFormat="1" ht="15.75">
      <c r="A9" s="645">
        <v>2</v>
      </c>
      <c r="B9" s="145" t="s">
        <v>1988</v>
      </c>
      <c r="C9" s="648" t="s">
        <v>1987</v>
      </c>
    </row>
    <row r="10" spans="1:3" s="647" customFormat="1" ht="15" customHeight="1">
      <c r="A10" s="645">
        <v>3</v>
      </c>
      <c r="B10" s="145" t="s">
        <v>2622</v>
      </c>
      <c r="C10" s="646" t="s">
        <v>2061</v>
      </c>
    </row>
    <row r="11" spans="1:3" s="647" customFormat="1" ht="15.75">
      <c r="A11" s="645">
        <v>4</v>
      </c>
      <c r="B11" s="145" t="s">
        <v>2623</v>
      </c>
      <c r="C11" s="648" t="s">
        <v>1987</v>
      </c>
    </row>
    <row r="12" spans="1:3" s="647" customFormat="1" ht="15.75">
      <c r="A12" s="645">
        <v>5</v>
      </c>
      <c r="B12" s="145" t="s">
        <v>2624</v>
      </c>
      <c r="C12" s="648" t="s">
        <v>1987</v>
      </c>
    </row>
    <row r="13" spans="1:3" s="647" customFormat="1" ht="15" customHeight="1">
      <c r="A13" s="645">
        <v>6</v>
      </c>
      <c r="B13" s="145" t="s">
        <v>2625</v>
      </c>
      <c r="C13" s="646" t="s">
        <v>1987</v>
      </c>
    </row>
    <row r="14" spans="1:3" s="647" customFormat="1" ht="15.75">
      <c r="A14" s="645">
        <v>7</v>
      </c>
      <c r="B14" s="145" t="s">
        <v>2626</v>
      </c>
      <c r="C14" s="648" t="s">
        <v>1987</v>
      </c>
    </row>
    <row r="15" spans="1:3" s="647" customFormat="1" ht="15" customHeight="1">
      <c r="A15" s="645">
        <v>8</v>
      </c>
      <c r="B15" s="145" t="s">
        <v>1989</v>
      </c>
      <c r="C15" s="646" t="s">
        <v>1987</v>
      </c>
    </row>
    <row r="16" spans="1:3" s="647" customFormat="1" ht="17.25" customHeight="1">
      <c r="A16" s="645">
        <v>9</v>
      </c>
      <c r="B16" s="145" t="s">
        <v>2627</v>
      </c>
      <c r="C16" s="646" t="s">
        <v>1987</v>
      </c>
    </row>
    <row r="17" spans="1:3" s="647" customFormat="1" ht="15.75">
      <c r="A17" s="645">
        <v>10</v>
      </c>
      <c r="B17" s="145" t="s">
        <v>2628</v>
      </c>
      <c r="C17" s="648" t="s">
        <v>1987</v>
      </c>
    </row>
    <row r="18" spans="1:3" s="647" customFormat="1" ht="15.75">
      <c r="A18" s="645">
        <v>11</v>
      </c>
      <c r="B18" s="145" t="s">
        <v>2629</v>
      </c>
      <c r="C18" s="648" t="s">
        <v>1987</v>
      </c>
    </row>
    <row r="19" spans="1:3" s="647" customFormat="1" ht="15.75">
      <c r="A19" s="645">
        <v>12</v>
      </c>
      <c r="B19" s="145" t="s">
        <v>2630</v>
      </c>
      <c r="C19" s="648" t="s">
        <v>1987</v>
      </c>
    </row>
    <row r="20" spans="1:3" s="647" customFormat="1" ht="15.75">
      <c r="A20" s="645">
        <v>13</v>
      </c>
      <c r="B20" s="145" t="s">
        <v>1990</v>
      </c>
      <c r="C20" s="648" t="s">
        <v>1987</v>
      </c>
    </row>
    <row r="21" spans="1:3" s="647" customFormat="1" ht="15.75">
      <c r="A21" s="645">
        <v>14</v>
      </c>
      <c r="B21" s="145" t="s">
        <v>1991</v>
      </c>
      <c r="C21" s="648" t="s">
        <v>1987</v>
      </c>
    </row>
    <row r="22" spans="1:3" ht="15.75">
      <c r="A22" s="645">
        <v>15</v>
      </c>
      <c r="B22" s="145" t="s">
        <v>2068</v>
      </c>
      <c r="C22" s="648" t="s">
        <v>1987</v>
      </c>
    </row>
    <row r="23" spans="1:3" ht="15.75">
      <c r="A23" s="645">
        <v>16</v>
      </c>
      <c r="B23" s="145" t="s">
        <v>2129</v>
      </c>
      <c r="C23" s="646" t="s">
        <v>2061</v>
      </c>
    </row>
    <row r="24" spans="1:3" ht="51" customHeight="1">
      <c r="A24" s="645"/>
      <c r="B24" s="120" t="s">
        <v>2647</v>
      </c>
      <c r="C24" s="648" t="s">
        <v>1987</v>
      </c>
    </row>
    <row r="25" spans="1:3" ht="15" customHeight="1">
      <c r="A25" s="645">
        <v>17</v>
      </c>
      <c r="B25" s="145" t="s">
        <v>1992</v>
      </c>
      <c r="C25" s="648" t="s">
        <v>1987</v>
      </c>
    </row>
    <row r="26" spans="1:3" ht="15.75">
      <c r="A26" s="645">
        <v>18</v>
      </c>
      <c r="B26" s="145" t="s">
        <v>2631</v>
      </c>
      <c r="C26" s="648" t="s">
        <v>1987</v>
      </c>
    </row>
    <row r="27" spans="1:3" ht="15.75">
      <c r="A27" s="645">
        <v>19</v>
      </c>
      <c r="B27" s="145" t="s">
        <v>1993</v>
      </c>
      <c r="C27" s="648" t="s">
        <v>1987</v>
      </c>
    </row>
    <row r="28" spans="1:3" ht="15.75">
      <c r="A28" s="645">
        <v>20</v>
      </c>
      <c r="B28" s="145" t="s">
        <v>2130</v>
      </c>
      <c r="C28" s="646" t="s">
        <v>2061</v>
      </c>
    </row>
    <row r="29" spans="1:3" ht="15" customHeight="1">
      <c r="A29" s="645">
        <v>21</v>
      </c>
      <c r="B29" s="145" t="s">
        <v>2632</v>
      </c>
      <c r="C29" s="648" t="s">
        <v>1987</v>
      </c>
    </row>
    <row r="30" spans="1:3" ht="15.75">
      <c r="A30" s="645">
        <v>22</v>
      </c>
      <c r="B30" s="145" t="s">
        <v>1994</v>
      </c>
      <c r="C30" s="646" t="s">
        <v>2061</v>
      </c>
    </row>
    <row r="31" spans="1:3" ht="15.75">
      <c r="A31" s="645">
        <v>23</v>
      </c>
      <c r="B31" s="145" t="s">
        <v>2633</v>
      </c>
      <c r="C31" s="646" t="s">
        <v>2061</v>
      </c>
    </row>
    <row r="32" spans="1:3" ht="15" customHeight="1">
      <c r="A32" s="645">
        <v>24</v>
      </c>
      <c r="B32" s="145" t="s">
        <v>1996</v>
      </c>
      <c r="C32" s="648" t="s">
        <v>1987</v>
      </c>
    </row>
    <row r="33" spans="1:3" ht="15.75">
      <c r="A33" s="645">
        <v>25</v>
      </c>
      <c r="B33" s="145" t="s">
        <v>2634</v>
      </c>
      <c r="C33" s="648" t="s">
        <v>1987</v>
      </c>
    </row>
    <row r="34" spans="1:3" ht="25.5">
      <c r="A34" s="645">
        <v>26</v>
      </c>
      <c r="B34" s="145" t="s">
        <v>2851</v>
      </c>
      <c r="C34" s="646" t="s">
        <v>2139</v>
      </c>
    </row>
    <row r="35" spans="1:3" ht="15.75">
      <c r="A35" s="645">
        <v>27</v>
      </c>
      <c r="B35" s="145" t="s">
        <v>2071</v>
      </c>
      <c r="C35" s="646" t="s">
        <v>2139</v>
      </c>
    </row>
    <row r="36" spans="1:3" ht="15.75">
      <c r="A36" s="645">
        <v>28</v>
      </c>
      <c r="B36" s="145" t="s">
        <v>2986</v>
      </c>
      <c r="C36" s="646" t="s">
        <v>2852</v>
      </c>
    </row>
    <row r="37" spans="1:3" ht="15" customHeight="1">
      <c r="A37" s="645">
        <v>29</v>
      </c>
      <c r="B37" s="145" t="s">
        <v>2635</v>
      </c>
      <c r="C37" s="646" t="s">
        <v>2139</v>
      </c>
    </row>
    <row r="38" spans="1:3" ht="15.75">
      <c r="A38" s="645">
        <v>30</v>
      </c>
      <c r="B38" s="145" t="s">
        <v>2636</v>
      </c>
      <c r="C38" s="646" t="s">
        <v>2139</v>
      </c>
    </row>
    <row r="39" spans="1:3" ht="15.75">
      <c r="A39" s="645">
        <v>31</v>
      </c>
      <c r="B39" s="145" t="s">
        <v>2555</v>
      </c>
      <c r="C39" s="646" t="s">
        <v>2139</v>
      </c>
    </row>
    <row r="40" spans="1:3" ht="15.75">
      <c r="A40" s="645">
        <v>32</v>
      </c>
      <c r="B40" s="145" t="s">
        <v>1997</v>
      </c>
      <c r="C40" s="646" t="s">
        <v>2139</v>
      </c>
    </row>
    <row r="41" spans="1:3" ht="15.75">
      <c r="A41" s="645">
        <v>33</v>
      </c>
      <c r="B41" s="145" t="s">
        <v>2074</v>
      </c>
      <c r="C41" s="646" t="s">
        <v>2061</v>
      </c>
    </row>
    <row r="42" spans="1:3" ht="15.75">
      <c r="A42" s="645">
        <v>34</v>
      </c>
      <c r="B42" s="145" t="s">
        <v>2549</v>
      </c>
      <c r="C42" s="646" t="s">
        <v>1995</v>
      </c>
    </row>
    <row r="43" spans="1:3" ht="15.75">
      <c r="A43" s="645">
        <v>35</v>
      </c>
      <c r="B43" s="145" t="s">
        <v>2176</v>
      </c>
      <c r="C43" s="648" t="s">
        <v>1987</v>
      </c>
    </row>
    <row r="44" spans="1:3" ht="15.75">
      <c r="A44" s="645">
        <v>36</v>
      </c>
      <c r="B44" s="145" t="s">
        <v>2637</v>
      </c>
      <c r="C44" s="646" t="s">
        <v>2139</v>
      </c>
    </row>
    <row r="45" spans="1:3" ht="25.5">
      <c r="A45" s="645">
        <v>37</v>
      </c>
      <c r="B45" s="145" t="s">
        <v>2075</v>
      </c>
      <c r="C45" s="648" t="s">
        <v>1987</v>
      </c>
    </row>
    <row r="46" spans="1:3" ht="25.5">
      <c r="A46" s="645">
        <v>38</v>
      </c>
      <c r="B46" s="145" t="s">
        <v>2979</v>
      </c>
      <c r="C46" s="648"/>
    </row>
    <row r="47" spans="1:3" ht="15.75">
      <c r="A47" s="645">
        <v>39</v>
      </c>
      <c r="B47" s="145" t="s">
        <v>2899</v>
      </c>
      <c r="C47" s="646" t="s">
        <v>2072</v>
      </c>
    </row>
    <row r="48" spans="1:3" ht="15.75">
      <c r="A48" s="645">
        <v>40</v>
      </c>
      <c r="B48" s="145" t="s">
        <v>2638</v>
      </c>
      <c r="C48" s="646"/>
    </row>
    <row r="49" spans="1:3" ht="15.75">
      <c r="A49" s="645">
        <v>41</v>
      </c>
      <c r="B49" s="145" t="s">
        <v>2639</v>
      </c>
      <c r="C49" s="646" t="s">
        <v>2139</v>
      </c>
    </row>
    <row r="50" spans="1:3" ht="15" customHeight="1">
      <c r="A50" s="645">
        <v>42</v>
      </c>
      <c r="B50" s="145" t="s">
        <v>2640</v>
      </c>
      <c r="C50" s="646" t="s">
        <v>2072</v>
      </c>
    </row>
    <row r="51" spans="1:3" ht="15" customHeight="1">
      <c r="A51" s="645">
        <v>43</v>
      </c>
      <c r="B51" s="145" t="s">
        <v>1998</v>
      </c>
      <c r="C51" s="646" t="s">
        <v>2852</v>
      </c>
    </row>
    <row r="52" spans="1:3" ht="41.25" customHeight="1">
      <c r="A52" s="645"/>
      <c r="B52" s="120" t="s">
        <v>2550</v>
      </c>
      <c r="C52" s="648" t="s">
        <v>1987</v>
      </c>
    </row>
    <row r="53" spans="1:3" ht="15.75">
      <c r="A53" s="645">
        <v>44</v>
      </c>
      <c r="B53" s="145" t="s">
        <v>1999</v>
      </c>
      <c r="C53" s="646" t="s">
        <v>2061</v>
      </c>
    </row>
    <row r="54" spans="1:3" ht="15" customHeight="1">
      <c r="A54" s="645">
        <v>45</v>
      </c>
      <c r="B54" s="145" t="s">
        <v>2641</v>
      </c>
      <c r="C54" s="646" t="s">
        <v>2061</v>
      </c>
    </row>
    <row r="55" spans="1:3" ht="15.75">
      <c r="A55" s="645">
        <v>46</v>
      </c>
      <c r="B55" s="145" t="s">
        <v>2642</v>
      </c>
      <c r="C55" s="648" t="s">
        <v>1987</v>
      </c>
    </row>
    <row r="56" spans="1:3" ht="15" customHeight="1">
      <c r="A56" s="645">
        <v>47</v>
      </c>
      <c r="B56" s="145" t="s">
        <v>2643</v>
      </c>
      <c r="C56" s="648" t="s">
        <v>1987</v>
      </c>
    </row>
    <row r="57" spans="1:3" ht="15.75">
      <c r="A57" s="645">
        <v>48</v>
      </c>
      <c r="B57" s="145" t="s">
        <v>2000</v>
      </c>
      <c r="C57" s="648" t="s">
        <v>1987</v>
      </c>
    </row>
    <row r="58" spans="1:3" ht="15.75">
      <c r="A58" s="645">
        <v>49</v>
      </c>
      <c r="B58" s="145" t="s">
        <v>1933</v>
      </c>
      <c r="C58" s="648" t="s">
        <v>1987</v>
      </c>
    </row>
    <row r="59" spans="1:3">
      <c r="A59" s="645">
        <v>50</v>
      </c>
      <c r="B59" s="145" t="s">
        <v>842</v>
      </c>
      <c r="C59" s="649" t="s">
        <v>1987</v>
      </c>
    </row>
    <row r="60" spans="1:3">
      <c r="A60" s="645">
        <v>51</v>
      </c>
      <c r="B60" s="145" t="s">
        <v>844</v>
      </c>
      <c r="C60" s="649" t="s">
        <v>1987</v>
      </c>
    </row>
    <row r="61" spans="1:3">
      <c r="A61" s="645">
        <v>52</v>
      </c>
      <c r="B61" s="145" t="s">
        <v>843</v>
      </c>
      <c r="C61" s="649" t="s">
        <v>1987</v>
      </c>
    </row>
    <row r="62" spans="1:3">
      <c r="A62" s="645">
        <v>53</v>
      </c>
      <c r="B62" s="145" t="s">
        <v>1934</v>
      </c>
      <c r="C62" s="649" t="s">
        <v>1987</v>
      </c>
    </row>
    <row r="63" spans="1:3">
      <c r="A63" s="645">
        <v>54</v>
      </c>
      <c r="B63" s="145" t="s">
        <v>2644</v>
      </c>
      <c r="C63" s="649" t="s">
        <v>1987</v>
      </c>
    </row>
    <row r="64" spans="1:3">
      <c r="A64" s="645">
        <v>55</v>
      </c>
      <c r="B64" s="145" t="s">
        <v>953</v>
      </c>
      <c r="C64" s="649" t="s">
        <v>1987</v>
      </c>
    </row>
    <row r="65" spans="1:3">
      <c r="A65" s="645">
        <v>56</v>
      </c>
      <c r="B65" s="145" t="s">
        <v>2077</v>
      </c>
      <c r="C65" s="649"/>
    </row>
    <row r="66" spans="1:3">
      <c r="A66" s="645">
        <v>57</v>
      </c>
      <c r="B66" s="145" t="s">
        <v>1935</v>
      </c>
      <c r="C66" s="649" t="s">
        <v>1987</v>
      </c>
    </row>
    <row r="67" spans="1:3">
      <c r="A67" s="645">
        <v>58</v>
      </c>
      <c r="B67" s="145" t="s">
        <v>1936</v>
      </c>
      <c r="C67" s="649" t="s">
        <v>1987</v>
      </c>
    </row>
    <row r="68" spans="1:3">
      <c r="A68" s="645">
        <v>59</v>
      </c>
      <c r="B68" s="145" t="s">
        <v>1937</v>
      </c>
      <c r="C68" s="649" t="s">
        <v>1987</v>
      </c>
    </row>
    <row r="69" spans="1:3">
      <c r="A69" s="645">
        <v>60</v>
      </c>
      <c r="B69" s="145" t="s">
        <v>983</v>
      </c>
      <c r="C69" s="649" t="s">
        <v>1987</v>
      </c>
    </row>
    <row r="70" spans="1:3">
      <c r="A70" s="645">
        <v>61</v>
      </c>
      <c r="B70" s="145" t="s">
        <v>2143</v>
      </c>
      <c r="C70" s="649"/>
    </row>
    <row r="71" spans="1:3">
      <c r="A71" s="645">
        <v>62</v>
      </c>
      <c r="B71" s="145" t="s">
        <v>2645</v>
      </c>
      <c r="C71" s="649" t="s">
        <v>1987</v>
      </c>
    </row>
    <row r="72" spans="1:3">
      <c r="A72" s="645">
        <v>63</v>
      </c>
      <c r="B72" s="145" t="s">
        <v>2144</v>
      </c>
      <c r="C72" s="649" t="s">
        <v>1987</v>
      </c>
    </row>
    <row r="73" spans="1:3">
      <c r="A73" s="645">
        <v>64</v>
      </c>
      <c r="B73" s="145" t="s">
        <v>2646</v>
      </c>
      <c r="C73" s="649" t="s">
        <v>1987</v>
      </c>
    </row>
    <row r="74" spans="1:3">
      <c r="A74" s="645">
        <v>65</v>
      </c>
      <c r="B74" s="145" t="s">
        <v>2844</v>
      </c>
      <c r="C74" s="649" t="s">
        <v>1987</v>
      </c>
    </row>
    <row r="75" spans="1:3">
      <c r="A75" s="645">
        <v>66</v>
      </c>
      <c r="B75" s="145" t="s">
        <v>2950</v>
      </c>
      <c r="C75" s="649" t="s">
        <v>1987</v>
      </c>
    </row>
    <row r="76" spans="1:3">
      <c r="A76" s="645">
        <v>67</v>
      </c>
      <c r="B76" s="145" t="s">
        <v>2145</v>
      </c>
      <c r="C76" s="649" t="s">
        <v>1987</v>
      </c>
    </row>
    <row r="77" spans="1:3">
      <c r="A77" s="645">
        <v>68</v>
      </c>
      <c r="B77" s="145" t="s">
        <v>2980</v>
      </c>
      <c r="C77" s="649" t="s">
        <v>1987</v>
      </c>
    </row>
    <row r="78" spans="1:3">
      <c r="A78" s="645">
        <v>69</v>
      </c>
      <c r="B78" s="145" t="s">
        <v>2987</v>
      </c>
      <c r="C78" s="649" t="s">
        <v>1987</v>
      </c>
    </row>
    <row r="79" spans="1:3">
      <c r="A79" s="645">
        <v>70</v>
      </c>
      <c r="B79" s="145" t="s">
        <v>1938</v>
      </c>
      <c r="C79" s="649"/>
    </row>
    <row r="80" spans="1:3">
      <c r="A80" s="645">
        <v>71</v>
      </c>
      <c r="B80" s="145" t="s">
        <v>2984</v>
      </c>
      <c r="C80" s="649" t="s">
        <v>1987</v>
      </c>
    </row>
  </sheetData>
  <mergeCells count="1">
    <mergeCell ref="A5:C5"/>
  </mergeCells>
  <pageMargins left="0.35433070866141736" right="0.35433070866141736" top="0" bottom="0" header="0.31496062992125984" footer="0.31496062992125984"/>
  <pageSetup paperSize="9" scale="70" fitToHeight="2" orientation="portrait" copies="12"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C80"/>
  <sheetViews>
    <sheetView zoomScale="110" zoomScaleNormal="110" workbookViewId="0">
      <pane xSplit="2" ySplit="7" topLeftCell="C62" activePane="bottomRight" state="frozen"/>
      <selection activeCell="C49" sqref="C49"/>
      <selection pane="topRight" activeCell="C49" sqref="C49"/>
      <selection pane="bottomLeft" activeCell="C49" sqref="C49"/>
      <selection pane="bottomRight" activeCell="G9" sqref="G9"/>
    </sheetView>
  </sheetViews>
  <sheetFormatPr defaultColWidth="0" defaultRowHeight="15"/>
  <cols>
    <col min="1" max="1" width="6" style="563" customWidth="1"/>
    <col min="2" max="2" width="95.140625" style="564" customWidth="1"/>
    <col min="3" max="3" width="34.5703125" style="564" customWidth="1"/>
    <col min="4" max="245" width="8.85546875" style="564" customWidth="1"/>
    <col min="246" max="246" width="6" style="564" customWidth="1"/>
    <col min="247" max="247" width="95.140625" style="564" customWidth="1"/>
    <col min="248" max="248" width="14.28515625" style="564" customWidth="1"/>
    <col min="249" max="249" width="38.28515625" style="564" customWidth="1"/>
    <col min="250" max="250" width="14.28515625" style="564" customWidth="1"/>
    <col min="251" max="256" width="0" style="564" hidden="1"/>
    <col min="257" max="257" width="6" style="564" customWidth="1"/>
    <col min="258" max="258" width="95.140625" style="564" customWidth="1"/>
    <col min="259" max="259" width="34.5703125" style="564" customWidth="1"/>
    <col min="260" max="501" width="8.85546875" style="564" customWidth="1"/>
    <col min="502" max="502" width="6" style="564" customWidth="1"/>
    <col min="503" max="503" width="95.140625" style="564" customWidth="1"/>
    <col min="504" max="504" width="14.28515625" style="564" customWidth="1"/>
    <col min="505" max="505" width="38.28515625" style="564" customWidth="1"/>
    <col min="506" max="506" width="14.28515625" style="564" customWidth="1"/>
    <col min="507" max="512" width="0" style="564" hidden="1"/>
    <col min="513" max="513" width="6" style="564" customWidth="1"/>
    <col min="514" max="514" width="95.140625" style="564" customWidth="1"/>
    <col min="515" max="515" width="34.5703125" style="564" customWidth="1"/>
    <col min="516" max="757" width="8.85546875" style="564" customWidth="1"/>
    <col min="758" max="758" width="6" style="564" customWidth="1"/>
    <col min="759" max="759" width="95.140625" style="564" customWidth="1"/>
    <col min="760" max="760" width="14.28515625" style="564" customWidth="1"/>
    <col min="761" max="761" width="38.28515625" style="564" customWidth="1"/>
    <col min="762" max="762" width="14.28515625" style="564" customWidth="1"/>
    <col min="763" max="768" width="0" style="564" hidden="1"/>
    <col min="769" max="769" width="6" style="564" customWidth="1"/>
    <col min="770" max="770" width="95.140625" style="564" customWidth="1"/>
    <col min="771" max="771" width="34.5703125" style="564" customWidth="1"/>
    <col min="772" max="1013" width="8.85546875" style="564" customWidth="1"/>
    <col min="1014" max="1014" width="6" style="564" customWidth="1"/>
    <col min="1015" max="1015" width="95.140625" style="564" customWidth="1"/>
    <col min="1016" max="1016" width="14.28515625" style="564" customWidth="1"/>
    <col min="1017" max="1017" width="38.28515625" style="564" customWidth="1"/>
    <col min="1018" max="1018" width="14.28515625" style="564" customWidth="1"/>
    <col min="1019" max="1024" width="0" style="564" hidden="1"/>
    <col min="1025" max="1025" width="6" style="564" customWidth="1"/>
    <col min="1026" max="1026" width="95.140625" style="564" customWidth="1"/>
    <col min="1027" max="1027" width="34.5703125" style="564" customWidth="1"/>
    <col min="1028" max="1269" width="8.85546875" style="564" customWidth="1"/>
    <col min="1270" max="1270" width="6" style="564" customWidth="1"/>
    <col min="1271" max="1271" width="95.140625" style="564" customWidth="1"/>
    <col min="1272" max="1272" width="14.28515625" style="564" customWidth="1"/>
    <col min="1273" max="1273" width="38.28515625" style="564" customWidth="1"/>
    <col min="1274" max="1274" width="14.28515625" style="564" customWidth="1"/>
    <col min="1275" max="1280" width="0" style="564" hidden="1"/>
    <col min="1281" max="1281" width="6" style="564" customWidth="1"/>
    <col min="1282" max="1282" width="95.140625" style="564" customWidth="1"/>
    <col min="1283" max="1283" width="34.5703125" style="564" customWidth="1"/>
    <col min="1284" max="1525" width="8.85546875" style="564" customWidth="1"/>
    <col min="1526" max="1526" width="6" style="564" customWidth="1"/>
    <col min="1527" max="1527" width="95.140625" style="564" customWidth="1"/>
    <col min="1528" max="1528" width="14.28515625" style="564" customWidth="1"/>
    <col min="1529" max="1529" width="38.28515625" style="564" customWidth="1"/>
    <col min="1530" max="1530" width="14.28515625" style="564" customWidth="1"/>
    <col min="1531" max="1536" width="0" style="564" hidden="1"/>
    <col min="1537" max="1537" width="6" style="564" customWidth="1"/>
    <col min="1538" max="1538" width="95.140625" style="564" customWidth="1"/>
    <col min="1539" max="1539" width="34.5703125" style="564" customWidth="1"/>
    <col min="1540" max="1781" width="8.85546875" style="564" customWidth="1"/>
    <col min="1782" max="1782" width="6" style="564" customWidth="1"/>
    <col min="1783" max="1783" width="95.140625" style="564" customWidth="1"/>
    <col min="1784" max="1784" width="14.28515625" style="564" customWidth="1"/>
    <col min="1785" max="1785" width="38.28515625" style="564" customWidth="1"/>
    <col min="1786" max="1786" width="14.28515625" style="564" customWidth="1"/>
    <col min="1787" max="1792" width="0" style="564" hidden="1"/>
    <col min="1793" max="1793" width="6" style="564" customWidth="1"/>
    <col min="1794" max="1794" width="95.140625" style="564" customWidth="1"/>
    <col min="1795" max="1795" width="34.5703125" style="564" customWidth="1"/>
    <col min="1796" max="2037" width="8.85546875" style="564" customWidth="1"/>
    <col min="2038" max="2038" width="6" style="564" customWidth="1"/>
    <col min="2039" max="2039" width="95.140625" style="564" customWidth="1"/>
    <col min="2040" max="2040" width="14.28515625" style="564" customWidth="1"/>
    <col min="2041" max="2041" width="38.28515625" style="564" customWidth="1"/>
    <col min="2042" max="2042" width="14.28515625" style="564" customWidth="1"/>
    <col min="2043" max="2048" width="0" style="564" hidden="1"/>
    <col min="2049" max="2049" width="6" style="564" customWidth="1"/>
    <col min="2050" max="2050" width="95.140625" style="564" customWidth="1"/>
    <col min="2051" max="2051" width="34.5703125" style="564" customWidth="1"/>
    <col min="2052" max="2293" width="8.85546875" style="564" customWidth="1"/>
    <col min="2294" max="2294" width="6" style="564" customWidth="1"/>
    <col min="2295" max="2295" width="95.140625" style="564" customWidth="1"/>
    <col min="2296" max="2296" width="14.28515625" style="564" customWidth="1"/>
    <col min="2297" max="2297" width="38.28515625" style="564" customWidth="1"/>
    <col min="2298" max="2298" width="14.28515625" style="564" customWidth="1"/>
    <col min="2299" max="2304" width="0" style="564" hidden="1"/>
    <col min="2305" max="2305" width="6" style="564" customWidth="1"/>
    <col min="2306" max="2306" width="95.140625" style="564" customWidth="1"/>
    <col min="2307" max="2307" width="34.5703125" style="564" customWidth="1"/>
    <col min="2308" max="2549" width="8.85546875" style="564" customWidth="1"/>
    <col min="2550" max="2550" width="6" style="564" customWidth="1"/>
    <col min="2551" max="2551" width="95.140625" style="564" customWidth="1"/>
    <col min="2552" max="2552" width="14.28515625" style="564" customWidth="1"/>
    <col min="2553" max="2553" width="38.28515625" style="564" customWidth="1"/>
    <col min="2554" max="2554" width="14.28515625" style="564" customWidth="1"/>
    <col min="2555" max="2560" width="0" style="564" hidden="1"/>
    <col min="2561" max="2561" width="6" style="564" customWidth="1"/>
    <col min="2562" max="2562" width="95.140625" style="564" customWidth="1"/>
    <col min="2563" max="2563" width="34.5703125" style="564" customWidth="1"/>
    <col min="2564" max="2805" width="8.85546875" style="564" customWidth="1"/>
    <col min="2806" max="2806" width="6" style="564" customWidth="1"/>
    <col min="2807" max="2807" width="95.140625" style="564" customWidth="1"/>
    <col min="2808" max="2808" width="14.28515625" style="564" customWidth="1"/>
    <col min="2809" max="2809" width="38.28515625" style="564" customWidth="1"/>
    <col min="2810" max="2810" width="14.28515625" style="564" customWidth="1"/>
    <col min="2811" max="2816" width="0" style="564" hidden="1"/>
    <col min="2817" max="2817" width="6" style="564" customWidth="1"/>
    <col min="2818" max="2818" width="95.140625" style="564" customWidth="1"/>
    <col min="2819" max="2819" width="34.5703125" style="564" customWidth="1"/>
    <col min="2820" max="3061" width="8.85546875" style="564" customWidth="1"/>
    <col min="3062" max="3062" width="6" style="564" customWidth="1"/>
    <col min="3063" max="3063" width="95.140625" style="564" customWidth="1"/>
    <col min="3064" max="3064" width="14.28515625" style="564" customWidth="1"/>
    <col min="3065" max="3065" width="38.28515625" style="564" customWidth="1"/>
    <col min="3066" max="3066" width="14.28515625" style="564" customWidth="1"/>
    <col min="3067" max="3072" width="0" style="564" hidden="1"/>
    <col min="3073" max="3073" width="6" style="564" customWidth="1"/>
    <col min="3074" max="3074" width="95.140625" style="564" customWidth="1"/>
    <col min="3075" max="3075" width="34.5703125" style="564" customWidth="1"/>
    <col min="3076" max="3317" width="8.85546875" style="564" customWidth="1"/>
    <col min="3318" max="3318" width="6" style="564" customWidth="1"/>
    <col min="3319" max="3319" width="95.140625" style="564" customWidth="1"/>
    <col min="3320" max="3320" width="14.28515625" style="564" customWidth="1"/>
    <col min="3321" max="3321" width="38.28515625" style="564" customWidth="1"/>
    <col min="3322" max="3322" width="14.28515625" style="564" customWidth="1"/>
    <col min="3323" max="3328" width="0" style="564" hidden="1"/>
    <col min="3329" max="3329" width="6" style="564" customWidth="1"/>
    <col min="3330" max="3330" width="95.140625" style="564" customWidth="1"/>
    <col min="3331" max="3331" width="34.5703125" style="564" customWidth="1"/>
    <col min="3332" max="3573" width="8.85546875" style="564" customWidth="1"/>
    <col min="3574" max="3574" width="6" style="564" customWidth="1"/>
    <col min="3575" max="3575" width="95.140625" style="564" customWidth="1"/>
    <col min="3576" max="3576" width="14.28515625" style="564" customWidth="1"/>
    <col min="3577" max="3577" width="38.28515625" style="564" customWidth="1"/>
    <col min="3578" max="3578" width="14.28515625" style="564" customWidth="1"/>
    <col min="3579" max="3584" width="0" style="564" hidden="1"/>
    <col min="3585" max="3585" width="6" style="564" customWidth="1"/>
    <col min="3586" max="3586" width="95.140625" style="564" customWidth="1"/>
    <col min="3587" max="3587" width="34.5703125" style="564" customWidth="1"/>
    <col min="3588" max="3829" width="8.85546875" style="564" customWidth="1"/>
    <col min="3830" max="3830" width="6" style="564" customWidth="1"/>
    <col min="3831" max="3831" width="95.140625" style="564" customWidth="1"/>
    <col min="3832" max="3832" width="14.28515625" style="564" customWidth="1"/>
    <col min="3833" max="3833" width="38.28515625" style="564" customWidth="1"/>
    <col min="3834" max="3834" width="14.28515625" style="564" customWidth="1"/>
    <col min="3835" max="3840" width="0" style="564" hidden="1"/>
    <col min="3841" max="3841" width="6" style="564" customWidth="1"/>
    <col min="3842" max="3842" width="95.140625" style="564" customWidth="1"/>
    <col min="3843" max="3843" width="34.5703125" style="564" customWidth="1"/>
    <col min="3844" max="4085" width="8.85546875" style="564" customWidth="1"/>
    <col min="4086" max="4086" width="6" style="564" customWidth="1"/>
    <col min="4087" max="4087" width="95.140625" style="564" customWidth="1"/>
    <col min="4088" max="4088" width="14.28515625" style="564" customWidth="1"/>
    <col min="4089" max="4089" width="38.28515625" style="564" customWidth="1"/>
    <col min="4090" max="4090" width="14.28515625" style="564" customWidth="1"/>
    <col min="4091" max="4096" width="0" style="564" hidden="1"/>
    <col min="4097" max="4097" width="6" style="564" customWidth="1"/>
    <col min="4098" max="4098" width="95.140625" style="564" customWidth="1"/>
    <col min="4099" max="4099" width="34.5703125" style="564" customWidth="1"/>
    <col min="4100" max="4341" width="8.85546875" style="564" customWidth="1"/>
    <col min="4342" max="4342" width="6" style="564" customWidth="1"/>
    <col min="4343" max="4343" width="95.140625" style="564" customWidth="1"/>
    <col min="4344" max="4344" width="14.28515625" style="564" customWidth="1"/>
    <col min="4345" max="4345" width="38.28515625" style="564" customWidth="1"/>
    <col min="4346" max="4346" width="14.28515625" style="564" customWidth="1"/>
    <col min="4347" max="4352" width="0" style="564" hidden="1"/>
    <col min="4353" max="4353" width="6" style="564" customWidth="1"/>
    <col min="4354" max="4354" width="95.140625" style="564" customWidth="1"/>
    <col min="4355" max="4355" width="34.5703125" style="564" customWidth="1"/>
    <col min="4356" max="4597" width="8.85546875" style="564" customWidth="1"/>
    <col min="4598" max="4598" width="6" style="564" customWidth="1"/>
    <col min="4599" max="4599" width="95.140625" style="564" customWidth="1"/>
    <col min="4600" max="4600" width="14.28515625" style="564" customWidth="1"/>
    <col min="4601" max="4601" width="38.28515625" style="564" customWidth="1"/>
    <col min="4602" max="4602" width="14.28515625" style="564" customWidth="1"/>
    <col min="4603" max="4608" width="0" style="564" hidden="1"/>
    <col min="4609" max="4609" width="6" style="564" customWidth="1"/>
    <col min="4610" max="4610" width="95.140625" style="564" customWidth="1"/>
    <col min="4611" max="4611" width="34.5703125" style="564" customWidth="1"/>
    <col min="4612" max="4853" width="8.85546875" style="564" customWidth="1"/>
    <col min="4854" max="4854" width="6" style="564" customWidth="1"/>
    <col min="4855" max="4855" width="95.140625" style="564" customWidth="1"/>
    <col min="4856" max="4856" width="14.28515625" style="564" customWidth="1"/>
    <col min="4857" max="4857" width="38.28515625" style="564" customWidth="1"/>
    <col min="4858" max="4858" width="14.28515625" style="564" customWidth="1"/>
    <col min="4859" max="4864" width="0" style="564" hidden="1"/>
    <col min="4865" max="4865" width="6" style="564" customWidth="1"/>
    <col min="4866" max="4866" width="95.140625" style="564" customWidth="1"/>
    <col min="4867" max="4867" width="34.5703125" style="564" customWidth="1"/>
    <col min="4868" max="5109" width="8.85546875" style="564" customWidth="1"/>
    <col min="5110" max="5110" width="6" style="564" customWidth="1"/>
    <col min="5111" max="5111" width="95.140625" style="564" customWidth="1"/>
    <col min="5112" max="5112" width="14.28515625" style="564" customWidth="1"/>
    <col min="5113" max="5113" width="38.28515625" style="564" customWidth="1"/>
    <col min="5114" max="5114" width="14.28515625" style="564" customWidth="1"/>
    <col min="5115" max="5120" width="0" style="564" hidden="1"/>
    <col min="5121" max="5121" width="6" style="564" customWidth="1"/>
    <col min="5122" max="5122" width="95.140625" style="564" customWidth="1"/>
    <col min="5123" max="5123" width="34.5703125" style="564" customWidth="1"/>
    <col min="5124" max="5365" width="8.85546875" style="564" customWidth="1"/>
    <col min="5366" max="5366" width="6" style="564" customWidth="1"/>
    <col min="5367" max="5367" width="95.140625" style="564" customWidth="1"/>
    <col min="5368" max="5368" width="14.28515625" style="564" customWidth="1"/>
    <col min="5369" max="5369" width="38.28515625" style="564" customWidth="1"/>
    <col min="5370" max="5370" width="14.28515625" style="564" customWidth="1"/>
    <col min="5371" max="5376" width="0" style="564" hidden="1"/>
    <col min="5377" max="5377" width="6" style="564" customWidth="1"/>
    <col min="5378" max="5378" width="95.140625" style="564" customWidth="1"/>
    <col min="5379" max="5379" width="34.5703125" style="564" customWidth="1"/>
    <col min="5380" max="5621" width="8.85546875" style="564" customWidth="1"/>
    <col min="5622" max="5622" width="6" style="564" customWidth="1"/>
    <col min="5623" max="5623" width="95.140625" style="564" customWidth="1"/>
    <col min="5624" max="5624" width="14.28515625" style="564" customWidth="1"/>
    <col min="5625" max="5625" width="38.28515625" style="564" customWidth="1"/>
    <col min="5626" max="5626" width="14.28515625" style="564" customWidth="1"/>
    <col min="5627" max="5632" width="0" style="564" hidden="1"/>
    <col min="5633" max="5633" width="6" style="564" customWidth="1"/>
    <col min="5634" max="5634" width="95.140625" style="564" customWidth="1"/>
    <col min="5635" max="5635" width="34.5703125" style="564" customWidth="1"/>
    <col min="5636" max="5877" width="8.85546875" style="564" customWidth="1"/>
    <col min="5878" max="5878" width="6" style="564" customWidth="1"/>
    <col min="5879" max="5879" width="95.140625" style="564" customWidth="1"/>
    <col min="5880" max="5880" width="14.28515625" style="564" customWidth="1"/>
    <col min="5881" max="5881" width="38.28515625" style="564" customWidth="1"/>
    <col min="5882" max="5882" width="14.28515625" style="564" customWidth="1"/>
    <col min="5883" max="5888" width="0" style="564" hidden="1"/>
    <col min="5889" max="5889" width="6" style="564" customWidth="1"/>
    <col min="5890" max="5890" width="95.140625" style="564" customWidth="1"/>
    <col min="5891" max="5891" width="34.5703125" style="564" customWidth="1"/>
    <col min="5892" max="6133" width="8.85546875" style="564" customWidth="1"/>
    <col min="6134" max="6134" width="6" style="564" customWidth="1"/>
    <col min="6135" max="6135" width="95.140625" style="564" customWidth="1"/>
    <col min="6136" max="6136" width="14.28515625" style="564" customWidth="1"/>
    <col min="6137" max="6137" width="38.28515625" style="564" customWidth="1"/>
    <col min="6138" max="6138" width="14.28515625" style="564" customWidth="1"/>
    <col min="6139" max="6144" width="0" style="564" hidden="1"/>
    <col min="6145" max="6145" width="6" style="564" customWidth="1"/>
    <col min="6146" max="6146" width="95.140625" style="564" customWidth="1"/>
    <col min="6147" max="6147" width="34.5703125" style="564" customWidth="1"/>
    <col min="6148" max="6389" width="8.85546875" style="564" customWidth="1"/>
    <col min="6390" max="6390" width="6" style="564" customWidth="1"/>
    <col min="6391" max="6391" width="95.140625" style="564" customWidth="1"/>
    <col min="6392" max="6392" width="14.28515625" style="564" customWidth="1"/>
    <col min="6393" max="6393" width="38.28515625" style="564" customWidth="1"/>
    <col min="6394" max="6394" width="14.28515625" style="564" customWidth="1"/>
    <col min="6395" max="6400" width="0" style="564" hidden="1"/>
    <col min="6401" max="6401" width="6" style="564" customWidth="1"/>
    <col min="6402" max="6402" width="95.140625" style="564" customWidth="1"/>
    <col min="6403" max="6403" width="34.5703125" style="564" customWidth="1"/>
    <col min="6404" max="6645" width="8.85546875" style="564" customWidth="1"/>
    <col min="6646" max="6646" width="6" style="564" customWidth="1"/>
    <col min="6647" max="6647" width="95.140625" style="564" customWidth="1"/>
    <col min="6648" max="6648" width="14.28515625" style="564" customWidth="1"/>
    <col min="6649" max="6649" width="38.28515625" style="564" customWidth="1"/>
    <col min="6650" max="6650" width="14.28515625" style="564" customWidth="1"/>
    <col min="6651" max="6656" width="0" style="564" hidden="1"/>
    <col min="6657" max="6657" width="6" style="564" customWidth="1"/>
    <col min="6658" max="6658" width="95.140625" style="564" customWidth="1"/>
    <col min="6659" max="6659" width="34.5703125" style="564" customWidth="1"/>
    <col min="6660" max="6901" width="8.85546875" style="564" customWidth="1"/>
    <col min="6902" max="6902" width="6" style="564" customWidth="1"/>
    <col min="6903" max="6903" width="95.140625" style="564" customWidth="1"/>
    <col min="6904" max="6904" width="14.28515625" style="564" customWidth="1"/>
    <col min="6905" max="6905" width="38.28515625" style="564" customWidth="1"/>
    <col min="6906" max="6906" width="14.28515625" style="564" customWidth="1"/>
    <col min="6907" max="6912" width="0" style="564" hidden="1"/>
    <col min="6913" max="6913" width="6" style="564" customWidth="1"/>
    <col min="6914" max="6914" width="95.140625" style="564" customWidth="1"/>
    <col min="6915" max="6915" width="34.5703125" style="564" customWidth="1"/>
    <col min="6916" max="7157" width="8.85546875" style="564" customWidth="1"/>
    <col min="7158" max="7158" width="6" style="564" customWidth="1"/>
    <col min="7159" max="7159" width="95.140625" style="564" customWidth="1"/>
    <col min="7160" max="7160" width="14.28515625" style="564" customWidth="1"/>
    <col min="7161" max="7161" width="38.28515625" style="564" customWidth="1"/>
    <col min="7162" max="7162" width="14.28515625" style="564" customWidth="1"/>
    <col min="7163" max="7168" width="0" style="564" hidden="1"/>
    <col min="7169" max="7169" width="6" style="564" customWidth="1"/>
    <col min="7170" max="7170" width="95.140625" style="564" customWidth="1"/>
    <col min="7171" max="7171" width="34.5703125" style="564" customWidth="1"/>
    <col min="7172" max="7413" width="8.85546875" style="564" customWidth="1"/>
    <col min="7414" max="7414" width="6" style="564" customWidth="1"/>
    <col min="7415" max="7415" width="95.140625" style="564" customWidth="1"/>
    <col min="7416" max="7416" width="14.28515625" style="564" customWidth="1"/>
    <col min="7417" max="7417" width="38.28515625" style="564" customWidth="1"/>
    <col min="7418" max="7418" width="14.28515625" style="564" customWidth="1"/>
    <col min="7419" max="7424" width="0" style="564" hidden="1"/>
    <col min="7425" max="7425" width="6" style="564" customWidth="1"/>
    <col min="7426" max="7426" width="95.140625" style="564" customWidth="1"/>
    <col min="7427" max="7427" width="34.5703125" style="564" customWidth="1"/>
    <col min="7428" max="7669" width="8.85546875" style="564" customWidth="1"/>
    <col min="7670" max="7670" width="6" style="564" customWidth="1"/>
    <col min="7671" max="7671" width="95.140625" style="564" customWidth="1"/>
    <col min="7672" max="7672" width="14.28515625" style="564" customWidth="1"/>
    <col min="7673" max="7673" width="38.28515625" style="564" customWidth="1"/>
    <col min="7674" max="7674" width="14.28515625" style="564" customWidth="1"/>
    <col min="7675" max="7680" width="0" style="564" hidden="1"/>
    <col min="7681" max="7681" width="6" style="564" customWidth="1"/>
    <col min="7682" max="7682" width="95.140625" style="564" customWidth="1"/>
    <col min="7683" max="7683" width="34.5703125" style="564" customWidth="1"/>
    <col min="7684" max="7925" width="8.85546875" style="564" customWidth="1"/>
    <col min="7926" max="7926" width="6" style="564" customWidth="1"/>
    <col min="7927" max="7927" width="95.140625" style="564" customWidth="1"/>
    <col min="7928" max="7928" width="14.28515625" style="564" customWidth="1"/>
    <col min="7929" max="7929" width="38.28515625" style="564" customWidth="1"/>
    <col min="7930" max="7930" width="14.28515625" style="564" customWidth="1"/>
    <col min="7931" max="7936" width="0" style="564" hidden="1"/>
    <col min="7937" max="7937" width="6" style="564" customWidth="1"/>
    <col min="7938" max="7938" width="95.140625" style="564" customWidth="1"/>
    <col min="7939" max="7939" width="34.5703125" style="564" customWidth="1"/>
    <col min="7940" max="8181" width="8.85546875" style="564" customWidth="1"/>
    <col min="8182" max="8182" width="6" style="564" customWidth="1"/>
    <col min="8183" max="8183" width="95.140625" style="564" customWidth="1"/>
    <col min="8184" max="8184" width="14.28515625" style="564" customWidth="1"/>
    <col min="8185" max="8185" width="38.28515625" style="564" customWidth="1"/>
    <col min="8186" max="8186" width="14.28515625" style="564" customWidth="1"/>
    <col min="8187" max="8192" width="0" style="564" hidden="1"/>
    <col min="8193" max="8193" width="6" style="564" customWidth="1"/>
    <col min="8194" max="8194" width="95.140625" style="564" customWidth="1"/>
    <col min="8195" max="8195" width="34.5703125" style="564" customWidth="1"/>
    <col min="8196" max="8437" width="8.85546875" style="564" customWidth="1"/>
    <col min="8438" max="8438" width="6" style="564" customWidth="1"/>
    <col min="8439" max="8439" width="95.140625" style="564" customWidth="1"/>
    <col min="8440" max="8440" width="14.28515625" style="564" customWidth="1"/>
    <col min="8441" max="8441" width="38.28515625" style="564" customWidth="1"/>
    <col min="8442" max="8442" width="14.28515625" style="564" customWidth="1"/>
    <col min="8443" max="8448" width="0" style="564" hidden="1"/>
    <col min="8449" max="8449" width="6" style="564" customWidth="1"/>
    <col min="8450" max="8450" width="95.140625" style="564" customWidth="1"/>
    <col min="8451" max="8451" width="34.5703125" style="564" customWidth="1"/>
    <col min="8452" max="8693" width="8.85546875" style="564" customWidth="1"/>
    <col min="8694" max="8694" width="6" style="564" customWidth="1"/>
    <col min="8695" max="8695" width="95.140625" style="564" customWidth="1"/>
    <col min="8696" max="8696" width="14.28515625" style="564" customWidth="1"/>
    <col min="8697" max="8697" width="38.28515625" style="564" customWidth="1"/>
    <col min="8698" max="8698" width="14.28515625" style="564" customWidth="1"/>
    <col min="8699" max="8704" width="0" style="564" hidden="1"/>
    <col min="8705" max="8705" width="6" style="564" customWidth="1"/>
    <col min="8706" max="8706" width="95.140625" style="564" customWidth="1"/>
    <col min="8707" max="8707" width="34.5703125" style="564" customWidth="1"/>
    <col min="8708" max="8949" width="8.85546875" style="564" customWidth="1"/>
    <col min="8950" max="8950" width="6" style="564" customWidth="1"/>
    <col min="8951" max="8951" width="95.140625" style="564" customWidth="1"/>
    <col min="8952" max="8952" width="14.28515625" style="564" customWidth="1"/>
    <col min="8953" max="8953" width="38.28515625" style="564" customWidth="1"/>
    <col min="8954" max="8954" width="14.28515625" style="564" customWidth="1"/>
    <col min="8955" max="8960" width="0" style="564" hidden="1"/>
    <col min="8961" max="8961" width="6" style="564" customWidth="1"/>
    <col min="8962" max="8962" width="95.140625" style="564" customWidth="1"/>
    <col min="8963" max="8963" width="34.5703125" style="564" customWidth="1"/>
    <col min="8964" max="9205" width="8.85546875" style="564" customWidth="1"/>
    <col min="9206" max="9206" width="6" style="564" customWidth="1"/>
    <col min="9207" max="9207" width="95.140625" style="564" customWidth="1"/>
    <col min="9208" max="9208" width="14.28515625" style="564" customWidth="1"/>
    <col min="9209" max="9209" width="38.28515625" style="564" customWidth="1"/>
    <col min="9210" max="9210" width="14.28515625" style="564" customWidth="1"/>
    <col min="9211" max="9216" width="0" style="564" hidden="1"/>
    <col min="9217" max="9217" width="6" style="564" customWidth="1"/>
    <col min="9218" max="9218" width="95.140625" style="564" customWidth="1"/>
    <col min="9219" max="9219" width="34.5703125" style="564" customWidth="1"/>
    <col min="9220" max="9461" width="8.85546875" style="564" customWidth="1"/>
    <col min="9462" max="9462" width="6" style="564" customWidth="1"/>
    <col min="9463" max="9463" width="95.140625" style="564" customWidth="1"/>
    <col min="9464" max="9464" width="14.28515625" style="564" customWidth="1"/>
    <col min="9465" max="9465" width="38.28515625" style="564" customWidth="1"/>
    <col min="9466" max="9466" width="14.28515625" style="564" customWidth="1"/>
    <col min="9467" max="9472" width="0" style="564" hidden="1"/>
    <col min="9473" max="9473" width="6" style="564" customWidth="1"/>
    <col min="9474" max="9474" width="95.140625" style="564" customWidth="1"/>
    <col min="9475" max="9475" width="34.5703125" style="564" customWidth="1"/>
    <col min="9476" max="9717" width="8.85546875" style="564" customWidth="1"/>
    <col min="9718" max="9718" width="6" style="564" customWidth="1"/>
    <col min="9719" max="9719" width="95.140625" style="564" customWidth="1"/>
    <col min="9720" max="9720" width="14.28515625" style="564" customWidth="1"/>
    <col min="9721" max="9721" width="38.28515625" style="564" customWidth="1"/>
    <col min="9722" max="9722" width="14.28515625" style="564" customWidth="1"/>
    <col min="9723" max="9728" width="0" style="564" hidden="1"/>
    <col min="9729" max="9729" width="6" style="564" customWidth="1"/>
    <col min="9730" max="9730" width="95.140625" style="564" customWidth="1"/>
    <col min="9731" max="9731" width="34.5703125" style="564" customWidth="1"/>
    <col min="9732" max="9973" width="8.85546875" style="564" customWidth="1"/>
    <col min="9974" max="9974" width="6" style="564" customWidth="1"/>
    <col min="9975" max="9975" width="95.140625" style="564" customWidth="1"/>
    <col min="9976" max="9976" width="14.28515625" style="564" customWidth="1"/>
    <col min="9977" max="9977" width="38.28515625" style="564" customWidth="1"/>
    <col min="9978" max="9978" width="14.28515625" style="564" customWidth="1"/>
    <col min="9979" max="9984" width="0" style="564" hidden="1"/>
    <col min="9985" max="9985" width="6" style="564" customWidth="1"/>
    <col min="9986" max="9986" width="95.140625" style="564" customWidth="1"/>
    <col min="9987" max="9987" width="34.5703125" style="564" customWidth="1"/>
    <col min="9988" max="10229" width="8.85546875" style="564" customWidth="1"/>
    <col min="10230" max="10230" width="6" style="564" customWidth="1"/>
    <col min="10231" max="10231" width="95.140625" style="564" customWidth="1"/>
    <col min="10232" max="10232" width="14.28515625" style="564" customWidth="1"/>
    <col min="10233" max="10233" width="38.28515625" style="564" customWidth="1"/>
    <col min="10234" max="10234" width="14.28515625" style="564" customWidth="1"/>
    <col min="10235" max="10240" width="0" style="564" hidden="1"/>
    <col min="10241" max="10241" width="6" style="564" customWidth="1"/>
    <col min="10242" max="10242" width="95.140625" style="564" customWidth="1"/>
    <col min="10243" max="10243" width="34.5703125" style="564" customWidth="1"/>
    <col min="10244" max="10485" width="8.85546875" style="564" customWidth="1"/>
    <col min="10486" max="10486" width="6" style="564" customWidth="1"/>
    <col min="10487" max="10487" width="95.140625" style="564" customWidth="1"/>
    <col min="10488" max="10488" width="14.28515625" style="564" customWidth="1"/>
    <col min="10489" max="10489" width="38.28515625" style="564" customWidth="1"/>
    <col min="10490" max="10490" width="14.28515625" style="564" customWidth="1"/>
    <col min="10491" max="10496" width="0" style="564" hidden="1"/>
    <col min="10497" max="10497" width="6" style="564" customWidth="1"/>
    <col min="10498" max="10498" width="95.140625" style="564" customWidth="1"/>
    <col min="10499" max="10499" width="34.5703125" style="564" customWidth="1"/>
    <col min="10500" max="10741" width="8.85546875" style="564" customWidth="1"/>
    <col min="10742" max="10742" width="6" style="564" customWidth="1"/>
    <col min="10743" max="10743" width="95.140625" style="564" customWidth="1"/>
    <col min="10744" max="10744" width="14.28515625" style="564" customWidth="1"/>
    <col min="10745" max="10745" width="38.28515625" style="564" customWidth="1"/>
    <col min="10746" max="10746" width="14.28515625" style="564" customWidth="1"/>
    <col min="10747" max="10752" width="0" style="564" hidden="1"/>
    <col min="10753" max="10753" width="6" style="564" customWidth="1"/>
    <col min="10754" max="10754" width="95.140625" style="564" customWidth="1"/>
    <col min="10755" max="10755" width="34.5703125" style="564" customWidth="1"/>
    <col min="10756" max="10997" width="8.85546875" style="564" customWidth="1"/>
    <col min="10998" max="10998" width="6" style="564" customWidth="1"/>
    <col min="10999" max="10999" width="95.140625" style="564" customWidth="1"/>
    <col min="11000" max="11000" width="14.28515625" style="564" customWidth="1"/>
    <col min="11001" max="11001" width="38.28515625" style="564" customWidth="1"/>
    <col min="11002" max="11002" width="14.28515625" style="564" customWidth="1"/>
    <col min="11003" max="11008" width="0" style="564" hidden="1"/>
    <col min="11009" max="11009" width="6" style="564" customWidth="1"/>
    <col min="11010" max="11010" width="95.140625" style="564" customWidth="1"/>
    <col min="11011" max="11011" width="34.5703125" style="564" customWidth="1"/>
    <col min="11012" max="11253" width="8.85546875" style="564" customWidth="1"/>
    <col min="11254" max="11254" width="6" style="564" customWidth="1"/>
    <col min="11255" max="11255" width="95.140625" style="564" customWidth="1"/>
    <col min="11256" max="11256" width="14.28515625" style="564" customWidth="1"/>
    <col min="11257" max="11257" width="38.28515625" style="564" customWidth="1"/>
    <col min="11258" max="11258" width="14.28515625" style="564" customWidth="1"/>
    <col min="11259" max="11264" width="0" style="564" hidden="1"/>
    <col min="11265" max="11265" width="6" style="564" customWidth="1"/>
    <col min="11266" max="11266" width="95.140625" style="564" customWidth="1"/>
    <col min="11267" max="11267" width="34.5703125" style="564" customWidth="1"/>
    <col min="11268" max="11509" width="8.85546875" style="564" customWidth="1"/>
    <col min="11510" max="11510" width="6" style="564" customWidth="1"/>
    <col min="11511" max="11511" width="95.140625" style="564" customWidth="1"/>
    <col min="11512" max="11512" width="14.28515625" style="564" customWidth="1"/>
    <col min="11513" max="11513" width="38.28515625" style="564" customWidth="1"/>
    <col min="11514" max="11514" width="14.28515625" style="564" customWidth="1"/>
    <col min="11515" max="11520" width="0" style="564" hidden="1"/>
    <col min="11521" max="11521" width="6" style="564" customWidth="1"/>
    <col min="11522" max="11522" width="95.140625" style="564" customWidth="1"/>
    <col min="11523" max="11523" width="34.5703125" style="564" customWidth="1"/>
    <col min="11524" max="11765" width="8.85546875" style="564" customWidth="1"/>
    <col min="11766" max="11766" width="6" style="564" customWidth="1"/>
    <col min="11767" max="11767" width="95.140625" style="564" customWidth="1"/>
    <col min="11768" max="11768" width="14.28515625" style="564" customWidth="1"/>
    <col min="11769" max="11769" width="38.28515625" style="564" customWidth="1"/>
    <col min="11770" max="11770" width="14.28515625" style="564" customWidth="1"/>
    <col min="11771" max="11776" width="0" style="564" hidden="1"/>
    <col min="11777" max="11777" width="6" style="564" customWidth="1"/>
    <col min="11778" max="11778" width="95.140625" style="564" customWidth="1"/>
    <col min="11779" max="11779" width="34.5703125" style="564" customWidth="1"/>
    <col min="11780" max="12021" width="8.85546875" style="564" customWidth="1"/>
    <col min="12022" max="12022" width="6" style="564" customWidth="1"/>
    <col min="12023" max="12023" width="95.140625" style="564" customWidth="1"/>
    <col min="12024" max="12024" width="14.28515625" style="564" customWidth="1"/>
    <col min="12025" max="12025" width="38.28515625" style="564" customWidth="1"/>
    <col min="12026" max="12026" width="14.28515625" style="564" customWidth="1"/>
    <col min="12027" max="12032" width="0" style="564" hidden="1"/>
    <col min="12033" max="12033" width="6" style="564" customWidth="1"/>
    <col min="12034" max="12034" width="95.140625" style="564" customWidth="1"/>
    <col min="12035" max="12035" width="34.5703125" style="564" customWidth="1"/>
    <col min="12036" max="12277" width="8.85546875" style="564" customWidth="1"/>
    <col min="12278" max="12278" width="6" style="564" customWidth="1"/>
    <col min="12279" max="12279" width="95.140625" style="564" customWidth="1"/>
    <col min="12280" max="12280" width="14.28515625" style="564" customWidth="1"/>
    <col min="12281" max="12281" width="38.28515625" style="564" customWidth="1"/>
    <col min="12282" max="12282" width="14.28515625" style="564" customWidth="1"/>
    <col min="12283" max="12288" width="0" style="564" hidden="1"/>
    <col min="12289" max="12289" width="6" style="564" customWidth="1"/>
    <col min="12290" max="12290" width="95.140625" style="564" customWidth="1"/>
    <col min="12291" max="12291" width="34.5703125" style="564" customWidth="1"/>
    <col min="12292" max="12533" width="8.85546875" style="564" customWidth="1"/>
    <col min="12534" max="12534" width="6" style="564" customWidth="1"/>
    <col min="12535" max="12535" width="95.140625" style="564" customWidth="1"/>
    <col min="12536" max="12536" width="14.28515625" style="564" customWidth="1"/>
    <col min="12537" max="12537" width="38.28515625" style="564" customWidth="1"/>
    <col min="12538" max="12538" width="14.28515625" style="564" customWidth="1"/>
    <col min="12539" max="12544" width="0" style="564" hidden="1"/>
    <col min="12545" max="12545" width="6" style="564" customWidth="1"/>
    <col min="12546" max="12546" width="95.140625" style="564" customWidth="1"/>
    <col min="12547" max="12547" width="34.5703125" style="564" customWidth="1"/>
    <col min="12548" max="12789" width="8.85546875" style="564" customWidth="1"/>
    <col min="12790" max="12790" width="6" style="564" customWidth="1"/>
    <col min="12791" max="12791" width="95.140625" style="564" customWidth="1"/>
    <col min="12792" max="12792" width="14.28515625" style="564" customWidth="1"/>
    <col min="12793" max="12793" width="38.28515625" style="564" customWidth="1"/>
    <col min="12794" max="12794" width="14.28515625" style="564" customWidth="1"/>
    <col min="12795" max="12800" width="0" style="564" hidden="1"/>
    <col min="12801" max="12801" width="6" style="564" customWidth="1"/>
    <col min="12802" max="12802" width="95.140625" style="564" customWidth="1"/>
    <col min="12803" max="12803" width="34.5703125" style="564" customWidth="1"/>
    <col min="12804" max="13045" width="8.85546875" style="564" customWidth="1"/>
    <col min="13046" max="13046" width="6" style="564" customWidth="1"/>
    <col min="13047" max="13047" width="95.140625" style="564" customWidth="1"/>
    <col min="13048" max="13048" width="14.28515625" style="564" customWidth="1"/>
    <col min="13049" max="13049" width="38.28515625" style="564" customWidth="1"/>
    <col min="13050" max="13050" width="14.28515625" style="564" customWidth="1"/>
    <col min="13051" max="13056" width="0" style="564" hidden="1"/>
    <col min="13057" max="13057" width="6" style="564" customWidth="1"/>
    <col min="13058" max="13058" width="95.140625" style="564" customWidth="1"/>
    <col min="13059" max="13059" width="34.5703125" style="564" customWidth="1"/>
    <col min="13060" max="13301" width="8.85546875" style="564" customWidth="1"/>
    <col min="13302" max="13302" width="6" style="564" customWidth="1"/>
    <col min="13303" max="13303" width="95.140625" style="564" customWidth="1"/>
    <col min="13304" max="13304" width="14.28515625" style="564" customWidth="1"/>
    <col min="13305" max="13305" width="38.28515625" style="564" customWidth="1"/>
    <col min="13306" max="13306" width="14.28515625" style="564" customWidth="1"/>
    <col min="13307" max="13312" width="0" style="564" hidden="1"/>
    <col min="13313" max="13313" width="6" style="564" customWidth="1"/>
    <col min="13314" max="13314" width="95.140625" style="564" customWidth="1"/>
    <col min="13315" max="13315" width="34.5703125" style="564" customWidth="1"/>
    <col min="13316" max="13557" width="8.85546875" style="564" customWidth="1"/>
    <col min="13558" max="13558" width="6" style="564" customWidth="1"/>
    <col min="13559" max="13559" width="95.140625" style="564" customWidth="1"/>
    <col min="13560" max="13560" width="14.28515625" style="564" customWidth="1"/>
    <col min="13561" max="13561" width="38.28515625" style="564" customWidth="1"/>
    <col min="13562" max="13562" width="14.28515625" style="564" customWidth="1"/>
    <col min="13563" max="13568" width="0" style="564" hidden="1"/>
    <col min="13569" max="13569" width="6" style="564" customWidth="1"/>
    <col min="13570" max="13570" width="95.140625" style="564" customWidth="1"/>
    <col min="13571" max="13571" width="34.5703125" style="564" customWidth="1"/>
    <col min="13572" max="13813" width="8.85546875" style="564" customWidth="1"/>
    <col min="13814" max="13814" width="6" style="564" customWidth="1"/>
    <col min="13815" max="13815" width="95.140625" style="564" customWidth="1"/>
    <col min="13816" max="13816" width="14.28515625" style="564" customWidth="1"/>
    <col min="13817" max="13817" width="38.28515625" style="564" customWidth="1"/>
    <col min="13818" max="13818" width="14.28515625" style="564" customWidth="1"/>
    <col min="13819" max="13824" width="0" style="564" hidden="1"/>
    <col min="13825" max="13825" width="6" style="564" customWidth="1"/>
    <col min="13826" max="13826" width="95.140625" style="564" customWidth="1"/>
    <col min="13827" max="13827" width="34.5703125" style="564" customWidth="1"/>
    <col min="13828" max="14069" width="8.85546875" style="564" customWidth="1"/>
    <col min="14070" max="14070" width="6" style="564" customWidth="1"/>
    <col min="14071" max="14071" width="95.140625" style="564" customWidth="1"/>
    <col min="14072" max="14072" width="14.28515625" style="564" customWidth="1"/>
    <col min="14073" max="14073" width="38.28515625" style="564" customWidth="1"/>
    <col min="14074" max="14074" width="14.28515625" style="564" customWidth="1"/>
    <col min="14075" max="14080" width="0" style="564" hidden="1"/>
    <col min="14081" max="14081" width="6" style="564" customWidth="1"/>
    <col min="14082" max="14082" width="95.140625" style="564" customWidth="1"/>
    <col min="14083" max="14083" width="34.5703125" style="564" customWidth="1"/>
    <col min="14084" max="14325" width="8.85546875" style="564" customWidth="1"/>
    <col min="14326" max="14326" width="6" style="564" customWidth="1"/>
    <col min="14327" max="14327" width="95.140625" style="564" customWidth="1"/>
    <col min="14328" max="14328" width="14.28515625" style="564" customWidth="1"/>
    <col min="14329" max="14329" width="38.28515625" style="564" customWidth="1"/>
    <col min="14330" max="14330" width="14.28515625" style="564" customWidth="1"/>
    <col min="14331" max="14336" width="0" style="564" hidden="1"/>
    <col min="14337" max="14337" width="6" style="564" customWidth="1"/>
    <col min="14338" max="14338" width="95.140625" style="564" customWidth="1"/>
    <col min="14339" max="14339" width="34.5703125" style="564" customWidth="1"/>
    <col min="14340" max="14581" width="8.85546875" style="564" customWidth="1"/>
    <col min="14582" max="14582" width="6" style="564" customWidth="1"/>
    <col min="14583" max="14583" width="95.140625" style="564" customWidth="1"/>
    <col min="14584" max="14584" width="14.28515625" style="564" customWidth="1"/>
    <col min="14585" max="14585" width="38.28515625" style="564" customWidth="1"/>
    <col min="14586" max="14586" width="14.28515625" style="564" customWidth="1"/>
    <col min="14587" max="14592" width="0" style="564" hidden="1"/>
    <col min="14593" max="14593" width="6" style="564" customWidth="1"/>
    <col min="14594" max="14594" width="95.140625" style="564" customWidth="1"/>
    <col min="14595" max="14595" width="34.5703125" style="564" customWidth="1"/>
    <col min="14596" max="14837" width="8.85546875" style="564" customWidth="1"/>
    <col min="14838" max="14838" width="6" style="564" customWidth="1"/>
    <col min="14839" max="14839" width="95.140625" style="564" customWidth="1"/>
    <col min="14840" max="14840" width="14.28515625" style="564" customWidth="1"/>
    <col min="14841" max="14841" width="38.28515625" style="564" customWidth="1"/>
    <col min="14842" max="14842" width="14.28515625" style="564" customWidth="1"/>
    <col min="14843" max="14848" width="0" style="564" hidden="1"/>
    <col min="14849" max="14849" width="6" style="564" customWidth="1"/>
    <col min="14850" max="14850" width="95.140625" style="564" customWidth="1"/>
    <col min="14851" max="14851" width="34.5703125" style="564" customWidth="1"/>
    <col min="14852" max="15093" width="8.85546875" style="564" customWidth="1"/>
    <col min="15094" max="15094" width="6" style="564" customWidth="1"/>
    <col min="15095" max="15095" width="95.140625" style="564" customWidth="1"/>
    <col min="15096" max="15096" width="14.28515625" style="564" customWidth="1"/>
    <col min="15097" max="15097" width="38.28515625" style="564" customWidth="1"/>
    <col min="15098" max="15098" width="14.28515625" style="564" customWidth="1"/>
    <col min="15099" max="15104" width="0" style="564" hidden="1"/>
    <col min="15105" max="15105" width="6" style="564" customWidth="1"/>
    <col min="15106" max="15106" width="95.140625" style="564" customWidth="1"/>
    <col min="15107" max="15107" width="34.5703125" style="564" customWidth="1"/>
    <col min="15108" max="15349" width="8.85546875" style="564" customWidth="1"/>
    <col min="15350" max="15350" width="6" style="564" customWidth="1"/>
    <col min="15351" max="15351" width="95.140625" style="564" customWidth="1"/>
    <col min="15352" max="15352" width="14.28515625" style="564" customWidth="1"/>
    <col min="15353" max="15353" width="38.28515625" style="564" customWidth="1"/>
    <col min="15354" max="15354" width="14.28515625" style="564" customWidth="1"/>
    <col min="15355" max="15360" width="0" style="564" hidden="1"/>
    <col min="15361" max="15361" width="6" style="564" customWidth="1"/>
    <col min="15362" max="15362" width="95.140625" style="564" customWidth="1"/>
    <col min="15363" max="15363" width="34.5703125" style="564" customWidth="1"/>
    <col min="15364" max="15605" width="8.85546875" style="564" customWidth="1"/>
    <col min="15606" max="15606" width="6" style="564" customWidth="1"/>
    <col min="15607" max="15607" width="95.140625" style="564" customWidth="1"/>
    <col min="15608" max="15608" width="14.28515625" style="564" customWidth="1"/>
    <col min="15609" max="15609" width="38.28515625" style="564" customWidth="1"/>
    <col min="15610" max="15610" width="14.28515625" style="564" customWidth="1"/>
    <col min="15611" max="15616" width="0" style="564" hidden="1"/>
    <col min="15617" max="15617" width="6" style="564" customWidth="1"/>
    <col min="15618" max="15618" width="95.140625" style="564" customWidth="1"/>
    <col min="15619" max="15619" width="34.5703125" style="564" customWidth="1"/>
    <col min="15620" max="15861" width="8.85546875" style="564" customWidth="1"/>
    <col min="15862" max="15862" width="6" style="564" customWidth="1"/>
    <col min="15863" max="15863" width="95.140625" style="564" customWidth="1"/>
    <col min="15864" max="15864" width="14.28515625" style="564" customWidth="1"/>
    <col min="15865" max="15865" width="38.28515625" style="564" customWidth="1"/>
    <col min="15866" max="15866" width="14.28515625" style="564" customWidth="1"/>
    <col min="15867" max="15872" width="0" style="564" hidden="1"/>
    <col min="15873" max="15873" width="6" style="564" customWidth="1"/>
    <col min="15874" max="15874" width="95.140625" style="564" customWidth="1"/>
    <col min="15875" max="15875" width="34.5703125" style="564" customWidth="1"/>
    <col min="15876" max="16117" width="8.85546875" style="564" customWidth="1"/>
    <col min="16118" max="16118" width="6" style="564" customWidth="1"/>
    <col min="16119" max="16119" width="95.140625" style="564" customWidth="1"/>
    <col min="16120" max="16120" width="14.28515625" style="564" customWidth="1"/>
    <col min="16121" max="16121" width="38.28515625" style="564" customWidth="1"/>
    <col min="16122" max="16122" width="14.28515625" style="564" customWidth="1"/>
    <col min="16123" max="16128" width="0" style="564" hidden="1"/>
    <col min="16129" max="16129" width="6" style="564" customWidth="1"/>
    <col min="16130" max="16130" width="95.140625" style="564" customWidth="1"/>
    <col min="16131" max="16131" width="34.5703125" style="564" customWidth="1"/>
    <col min="16132" max="16373" width="8.85546875" style="564" customWidth="1"/>
    <col min="16374" max="16374" width="6" style="564" customWidth="1"/>
    <col min="16375" max="16375" width="95.140625" style="564" customWidth="1"/>
    <col min="16376" max="16376" width="14.28515625" style="564" customWidth="1"/>
    <col min="16377" max="16377" width="38.28515625" style="564" customWidth="1"/>
    <col min="16378" max="16378" width="14.28515625" style="564" customWidth="1"/>
    <col min="16379" max="16384" width="0" style="564" hidden="1"/>
  </cols>
  <sheetData>
    <row r="1" spans="1:3" ht="94.5" hidden="1" customHeight="1">
      <c r="C1" s="106" t="s">
        <v>3858</v>
      </c>
    </row>
    <row r="2" spans="1:3" ht="12" hidden="1" customHeight="1">
      <c r="C2" s="106"/>
    </row>
    <row r="3" spans="1:3">
      <c r="C3" s="563" t="s">
        <v>1983</v>
      </c>
    </row>
    <row r="4" spans="1:3" ht="60" customHeight="1">
      <c r="C4" s="556" t="s">
        <v>1337</v>
      </c>
    </row>
    <row r="5" spans="1:3" ht="42" customHeight="1">
      <c r="A5" s="963" t="s">
        <v>2060</v>
      </c>
      <c r="B5" s="963"/>
      <c r="C5" s="963"/>
    </row>
    <row r="6" spans="1:3" ht="60">
      <c r="A6" s="565" t="s">
        <v>45</v>
      </c>
      <c r="B6" s="565" t="s">
        <v>1984</v>
      </c>
      <c r="C6" s="565" t="s">
        <v>1985</v>
      </c>
    </row>
    <row r="7" spans="1:3" ht="15.75">
      <c r="A7" s="566">
        <v>1</v>
      </c>
      <c r="B7" s="567">
        <v>2</v>
      </c>
      <c r="C7" s="568">
        <v>3</v>
      </c>
    </row>
    <row r="8" spans="1:3" s="571" customFormat="1" ht="15.75">
      <c r="A8" s="569">
        <v>1</v>
      </c>
      <c r="B8" s="145" t="s">
        <v>1986</v>
      </c>
      <c r="C8" s="570" t="s">
        <v>2072</v>
      </c>
    </row>
    <row r="9" spans="1:3" s="571" customFormat="1" ht="15.75">
      <c r="A9" s="569">
        <v>2</v>
      </c>
      <c r="B9" s="145" t="s">
        <v>1988</v>
      </c>
      <c r="C9" s="572" t="s">
        <v>1987</v>
      </c>
    </row>
    <row r="10" spans="1:3" s="571" customFormat="1" ht="15" customHeight="1">
      <c r="A10" s="569">
        <v>3</v>
      </c>
      <c r="B10" s="145" t="s">
        <v>2622</v>
      </c>
      <c r="C10" s="570" t="s">
        <v>2061</v>
      </c>
    </row>
    <row r="11" spans="1:3" s="571" customFormat="1" ht="15.75">
      <c r="A11" s="569">
        <v>4</v>
      </c>
      <c r="B11" s="145" t="s">
        <v>2623</v>
      </c>
      <c r="C11" s="572" t="s">
        <v>1987</v>
      </c>
    </row>
    <row r="12" spans="1:3" s="571" customFormat="1" ht="15.75">
      <c r="A12" s="569">
        <v>5</v>
      </c>
      <c r="B12" s="145" t="s">
        <v>2624</v>
      </c>
      <c r="C12" s="572" t="s">
        <v>1987</v>
      </c>
    </row>
    <row r="13" spans="1:3" s="571" customFormat="1" ht="15" customHeight="1">
      <c r="A13" s="569">
        <v>6</v>
      </c>
      <c r="B13" s="145" t="s">
        <v>2625</v>
      </c>
      <c r="C13" s="570" t="s">
        <v>1987</v>
      </c>
    </row>
    <row r="14" spans="1:3" s="571" customFormat="1" ht="15.75">
      <c r="A14" s="569">
        <v>7</v>
      </c>
      <c r="B14" s="145" t="s">
        <v>2626</v>
      </c>
      <c r="C14" s="572" t="s">
        <v>1987</v>
      </c>
    </row>
    <row r="15" spans="1:3" s="571" customFormat="1" ht="15" customHeight="1">
      <c r="A15" s="569">
        <v>8</v>
      </c>
      <c r="B15" s="145" t="s">
        <v>1989</v>
      </c>
      <c r="C15" s="570" t="s">
        <v>1987</v>
      </c>
    </row>
    <row r="16" spans="1:3" s="571" customFormat="1" ht="17.25" customHeight="1">
      <c r="A16" s="569">
        <v>9</v>
      </c>
      <c r="B16" s="145" t="s">
        <v>2627</v>
      </c>
      <c r="C16" s="570" t="s">
        <v>1987</v>
      </c>
    </row>
    <row r="17" spans="1:3" s="571" customFormat="1" ht="15.75">
      <c r="A17" s="569">
        <v>10</v>
      </c>
      <c r="B17" s="145" t="s">
        <v>2628</v>
      </c>
      <c r="C17" s="572" t="s">
        <v>1987</v>
      </c>
    </row>
    <row r="18" spans="1:3" s="571" customFormat="1" ht="15.75">
      <c r="A18" s="569">
        <v>11</v>
      </c>
      <c r="B18" s="145" t="s">
        <v>2629</v>
      </c>
      <c r="C18" s="572" t="s">
        <v>1987</v>
      </c>
    </row>
    <row r="19" spans="1:3" s="571" customFormat="1" ht="15.75">
      <c r="A19" s="569">
        <v>12</v>
      </c>
      <c r="B19" s="145" t="s">
        <v>2630</v>
      </c>
      <c r="C19" s="572" t="s">
        <v>1987</v>
      </c>
    </row>
    <row r="20" spans="1:3" s="571" customFormat="1" ht="15.75">
      <c r="A20" s="569">
        <v>13</v>
      </c>
      <c r="B20" s="145" t="s">
        <v>1990</v>
      </c>
      <c r="C20" s="572" t="s">
        <v>1987</v>
      </c>
    </row>
    <row r="21" spans="1:3" s="571" customFormat="1" ht="15.75">
      <c r="A21" s="569">
        <v>14</v>
      </c>
      <c r="B21" s="145" t="s">
        <v>1991</v>
      </c>
      <c r="C21" s="572" t="s">
        <v>1987</v>
      </c>
    </row>
    <row r="22" spans="1:3" ht="15.75">
      <c r="A22" s="569">
        <v>15</v>
      </c>
      <c r="B22" s="145" t="s">
        <v>2068</v>
      </c>
      <c r="C22" s="572" t="s">
        <v>1987</v>
      </c>
    </row>
    <row r="23" spans="1:3" ht="15.75">
      <c r="A23" s="569">
        <v>16</v>
      </c>
      <c r="B23" s="145" t="s">
        <v>2129</v>
      </c>
      <c r="C23" s="570" t="s">
        <v>2061</v>
      </c>
    </row>
    <row r="24" spans="1:3" ht="51" customHeight="1">
      <c r="A24" s="569"/>
      <c r="B24" s="120" t="s">
        <v>2647</v>
      </c>
      <c r="C24" s="572" t="s">
        <v>1987</v>
      </c>
    </row>
    <row r="25" spans="1:3" ht="15" customHeight="1">
      <c r="A25" s="569">
        <v>17</v>
      </c>
      <c r="B25" s="145" t="s">
        <v>1992</v>
      </c>
      <c r="C25" s="572" t="s">
        <v>1987</v>
      </c>
    </row>
    <row r="26" spans="1:3" ht="15.75">
      <c r="A26" s="569">
        <v>18</v>
      </c>
      <c r="B26" s="145" t="s">
        <v>2631</v>
      </c>
      <c r="C26" s="572" t="s">
        <v>1987</v>
      </c>
    </row>
    <row r="27" spans="1:3" ht="15.75">
      <c r="A27" s="569">
        <v>19</v>
      </c>
      <c r="B27" s="145" t="s">
        <v>1993</v>
      </c>
      <c r="C27" s="572" t="s">
        <v>1987</v>
      </c>
    </row>
    <row r="28" spans="1:3" ht="15.75">
      <c r="A28" s="569">
        <v>20</v>
      </c>
      <c r="B28" s="145" t="s">
        <v>2130</v>
      </c>
      <c r="C28" s="570" t="s">
        <v>2061</v>
      </c>
    </row>
    <row r="29" spans="1:3" ht="15" customHeight="1">
      <c r="A29" s="569">
        <v>21</v>
      </c>
      <c r="B29" s="145" t="s">
        <v>2632</v>
      </c>
      <c r="C29" s="572" t="s">
        <v>1987</v>
      </c>
    </row>
    <row r="30" spans="1:3" ht="15.75">
      <c r="A30" s="569">
        <v>22</v>
      </c>
      <c r="B30" s="145" t="s">
        <v>1994</v>
      </c>
      <c r="C30" s="570" t="s">
        <v>2061</v>
      </c>
    </row>
    <row r="31" spans="1:3" ht="15.75">
      <c r="A31" s="569">
        <v>23</v>
      </c>
      <c r="B31" s="145" t="s">
        <v>2633</v>
      </c>
      <c r="C31" s="570" t="s">
        <v>2061</v>
      </c>
    </row>
    <row r="32" spans="1:3" ht="15" customHeight="1">
      <c r="A32" s="569">
        <v>24</v>
      </c>
      <c r="B32" s="145" t="s">
        <v>1996</v>
      </c>
      <c r="C32" s="572" t="s">
        <v>1987</v>
      </c>
    </row>
    <row r="33" spans="1:3" ht="15.75">
      <c r="A33" s="569">
        <v>25</v>
      </c>
      <c r="B33" s="145" t="s">
        <v>2634</v>
      </c>
      <c r="C33" s="572" t="s">
        <v>1987</v>
      </c>
    </row>
    <row r="34" spans="1:3" ht="25.5">
      <c r="A34" s="569">
        <v>26</v>
      </c>
      <c r="B34" s="145" t="s">
        <v>2851</v>
      </c>
      <c r="C34" s="570" t="s">
        <v>2139</v>
      </c>
    </row>
    <row r="35" spans="1:3" ht="15.75">
      <c r="A35" s="569">
        <v>27</v>
      </c>
      <c r="B35" s="145" t="s">
        <v>2071</v>
      </c>
      <c r="C35" s="570" t="s">
        <v>2139</v>
      </c>
    </row>
    <row r="36" spans="1:3" ht="15.75">
      <c r="A36" s="569">
        <v>28</v>
      </c>
      <c r="B36" s="145" t="s">
        <v>2986</v>
      </c>
      <c r="C36" s="570" t="s">
        <v>2852</v>
      </c>
    </row>
    <row r="37" spans="1:3" ht="15" customHeight="1">
      <c r="A37" s="569">
        <v>29</v>
      </c>
      <c r="B37" s="145" t="s">
        <v>2635</v>
      </c>
      <c r="C37" s="570" t="s">
        <v>2139</v>
      </c>
    </row>
    <row r="38" spans="1:3" ht="15.75">
      <c r="A38" s="569">
        <v>30</v>
      </c>
      <c r="B38" s="145" t="s">
        <v>2636</v>
      </c>
      <c r="C38" s="570" t="s">
        <v>2139</v>
      </c>
    </row>
    <row r="39" spans="1:3" ht="15.75">
      <c r="A39" s="569">
        <v>31</v>
      </c>
      <c r="B39" s="145" t="s">
        <v>2555</v>
      </c>
      <c r="C39" s="570" t="s">
        <v>2139</v>
      </c>
    </row>
    <row r="40" spans="1:3" ht="15.75">
      <c r="A40" s="569">
        <v>32</v>
      </c>
      <c r="B40" s="145" t="s">
        <v>1997</v>
      </c>
      <c r="C40" s="570" t="s">
        <v>2139</v>
      </c>
    </row>
    <row r="41" spans="1:3" ht="15.75">
      <c r="A41" s="569">
        <v>33</v>
      </c>
      <c r="B41" s="145" t="s">
        <v>2074</v>
      </c>
      <c r="C41" s="570" t="s">
        <v>2061</v>
      </c>
    </row>
    <row r="42" spans="1:3" ht="15.75">
      <c r="A42" s="569">
        <v>34</v>
      </c>
      <c r="B42" s="145" t="s">
        <v>2549</v>
      </c>
      <c r="C42" s="570" t="s">
        <v>1995</v>
      </c>
    </row>
    <row r="43" spans="1:3" ht="15.75">
      <c r="A43" s="569">
        <v>35</v>
      </c>
      <c r="B43" s="145" t="s">
        <v>2176</v>
      </c>
      <c r="C43" s="572" t="s">
        <v>1987</v>
      </c>
    </row>
    <row r="44" spans="1:3" ht="15.75">
      <c r="A44" s="569">
        <v>36</v>
      </c>
      <c r="B44" s="145" t="s">
        <v>2637</v>
      </c>
      <c r="C44" s="570" t="s">
        <v>2139</v>
      </c>
    </row>
    <row r="45" spans="1:3" ht="25.5">
      <c r="A45" s="569">
        <v>37</v>
      </c>
      <c r="B45" s="145" t="s">
        <v>2075</v>
      </c>
      <c r="C45" s="572" t="s">
        <v>1987</v>
      </c>
    </row>
    <row r="46" spans="1:3" ht="15.75">
      <c r="A46" s="569">
        <v>38</v>
      </c>
      <c r="B46" s="145" t="s">
        <v>2979</v>
      </c>
      <c r="C46" s="572"/>
    </row>
    <row r="47" spans="1:3" ht="15.75">
      <c r="A47" s="569">
        <v>39</v>
      </c>
      <c r="B47" s="145" t="s">
        <v>2899</v>
      </c>
      <c r="C47" s="570" t="s">
        <v>2072</v>
      </c>
    </row>
    <row r="48" spans="1:3" ht="15.75">
      <c r="A48" s="569">
        <v>40</v>
      </c>
      <c r="B48" s="145" t="s">
        <v>2638</v>
      </c>
      <c r="C48" s="570" t="s">
        <v>2061</v>
      </c>
    </row>
    <row r="49" spans="1:3" ht="15.75">
      <c r="A49" s="569">
        <v>41</v>
      </c>
      <c r="B49" s="145" t="s">
        <v>2639</v>
      </c>
      <c r="C49" s="570" t="s">
        <v>2139</v>
      </c>
    </row>
    <row r="50" spans="1:3" ht="15" customHeight="1">
      <c r="A50" s="569">
        <v>42</v>
      </c>
      <c r="B50" s="145" t="s">
        <v>2640</v>
      </c>
      <c r="C50" s="570" t="s">
        <v>2072</v>
      </c>
    </row>
    <row r="51" spans="1:3" ht="15" customHeight="1">
      <c r="A51" s="569">
        <v>43</v>
      </c>
      <c r="B51" s="145" t="s">
        <v>1998</v>
      </c>
      <c r="C51" s="570" t="s">
        <v>2852</v>
      </c>
    </row>
    <row r="52" spans="1:3" ht="41.25" customHeight="1">
      <c r="A52" s="569"/>
      <c r="B52" s="120" t="s">
        <v>2550</v>
      </c>
      <c r="C52" s="572" t="s">
        <v>1987</v>
      </c>
    </row>
    <row r="53" spans="1:3" ht="15.75">
      <c r="A53" s="569">
        <v>44</v>
      </c>
      <c r="B53" s="145" t="s">
        <v>1999</v>
      </c>
      <c r="C53" s="570" t="s">
        <v>2061</v>
      </c>
    </row>
    <row r="54" spans="1:3" ht="15" customHeight="1">
      <c r="A54" s="569">
        <v>45</v>
      </c>
      <c r="B54" s="145" t="s">
        <v>2641</v>
      </c>
      <c r="C54" s="570" t="s">
        <v>2061</v>
      </c>
    </row>
    <row r="55" spans="1:3" ht="15.75">
      <c r="A55" s="569">
        <v>46</v>
      </c>
      <c r="B55" s="145" t="s">
        <v>2642</v>
      </c>
      <c r="C55" s="572" t="s">
        <v>1987</v>
      </c>
    </row>
    <row r="56" spans="1:3" ht="15" customHeight="1">
      <c r="A56" s="569">
        <v>47</v>
      </c>
      <c r="B56" s="145" t="s">
        <v>2643</v>
      </c>
      <c r="C56" s="572" t="s">
        <v>1987</v>
      </c>
    </row>
    <row r="57" spans="1:3" ht="15.75">
      <c r="A57" s="569">
        <v>48</v>
      </c>
      <c r="B57" s="145" t="s">
        <v>2000</v>
      </c>
      <c r="C57" s="572" t="s">
        <v>1987</v>
      </c>
    </row>
    <row r="58" spans="1:3" ht="15.75">
      <c r="A58" s="569">
        <v>49</v>
      </c>
      <c r="B58" s="145" t="s">
        <v>1933</v>
      </c>
      <c r="C58" s="572" t="s">
        <v>1987</v>
      </c>
    </row>
    <row r="59" spans="1:3">
      <c r="A59" s="569">
        <v>50</v>
      </c>
      <c r="B59" s="145" t="s">
        <v>842</v>
      </c>
      <c r="C59" s="573" t="s">
        <v>1987</v>
      </c>
    </row>
    <row r="60" spans="1:3">
      <c r="A60" s="569">
        <v>51</v>
      </c>
      <c r="B60" s="145" t="s">
        <v>844</v>
      </c>
      <c r="C60" s="573" t="s">
        <v>1987</v>
      </c>
    </row>
    <row r="61" spans="1:3">
      <c r="A61" s="569">
        <v>52</v>
      </c>
      <c r="B61" s="145" t="s">
        <v>843</v>
      </c>
      <c r="C61" s="573" t="s">
        <v>1987</v>
      </c>
    </row>
    <row r="62" spans="1:3">
      <c r="A62" s="569">
        <v>53</v>
      </c>
      <c r="B62" s="145" t="s">
        <v>1934</v>
      </c>
      <c r="C62" s="573" t="s">
        <v>1987</v>
      </c>
    </row>
    <row r="63" spans="1:3">
      <c r="A63" s="569">
        <v>54</v>
      </c>
      <c r="B63" s="145" t="s">
        <v>2644</v>
      </c>
      <c r="C63" s="573" t="s">
        <v>1987</v>
      </c>
    </row>
    <row r="64" spans="1:3">
      <c r="A64" s="569">
        <v>55</v>
      </c>
      <c r="B64" s="145" t="s">
        <v>953</v>
      </c>
      <c r="C64" s="573" t="s">
        <v>1987</v>
      </c>
    </row>
    <row r="65" spans="1:3">
      <c r="A65" s="569">
        <v>56</v>
      </c>
      <c r="B65" s="145" t="s">
        <v>2077</v>
      </c>
      <c r="C65" s="573"/>
    </row>
    <row r="66" spans="1:3">
      <c r="A66" s="569">
        <v>57</v>
      </c>
      <c r="B66" s="145" t="s">
        <v>1935</v>
      </c>
      <c r="C66" s="573" t="s">
        <v>1987</v>
      </c>
    </row>
    <row r="67" spans="1:3">
      <c r="A67" s="569">
        <v>58</v>
      </c>
      <c r="B67" s="145" t="s">
        <v>1936</v>
      </c>
      <c r="C67" s="573" t="s">
        <v>1987</v>
      </c>
    </row>
    <row r="68" spans="1:3">
      <c r="A68" s="569">
        <v>59</v>
      </c>
      <c r="B68" s="145" t="s">
        <v>1937</v>
      </c>
      <c r="C68" s="573" t="s">
        <v>1987</v>
      </c>
    </row>
    <row r="69" spans="1:3">
      <c r="A69" s="569">
        <v>60</v>
      </c>
      <c r="B69" s="145" t="s">
        <v>983</v>
      </c>
      <c r="C69" s="573" t="s">
        <v>1987</v>
      </c>
    </row>
    <row r="70" spans="1:3">
      <c r="A70" s="569">
        <v>61</v>
      </c>
      <c r="B70" s="145" t="s">
        <v>2143</v>
      </c>
      <c r="C70" s="573"/>
    </row>
    <row r="71" spans="1:3">
      <c r="A71" s="569">
        <v>62</v>
      </c>
      <c r="B71" s="145" t="s">
        <v>2645</v>
      </c>
      <c r="C71" s="573" t="s">
        <v>1987</v>
      </c>
    </row>
    <row r="72" spans="1:3">
      <c r="A72" s="569">
        <v>63</v>
      </c>
      <c r="B72" s="145" t="s">
        <v>2144</v>
      </c>
      <c r="C72" s="573" t="s">
        <v>1987</v>
      </c>
    </row>
    <row r="73" spans="1:3">
      <c r="A73" s="569">
        <v>64</v>
      </c>
      <c r="B73" s="145" t="s">
        <v>2646</v>
      </c>
      <c r="C73" s="573" t="s">
        <v>1987</v>
      </c>
    </row>
    <row r="74" spans="1:3">
      <c r="A74" s="569">
        <v>65</v>
      </c>
      <c r="B74" s="145" t="s">
        <v>2844</v>
      </c>
      <c r="C74" s="573" t="s">
        <v>1987</v>
      </c>
    </row>
    <row r="75" spans="1:3">
      <c r="A75" s="569">
        <v>66</v>
      </c>
      <c r="B75" s="145" t="s">
        <v>2950</v>
      </c>
      <c r="C75" s="573" t="s">
        <v>1987</v>
      </c>
    </row>
    <row r="76" spans="1:3">
      <c r="A76" s="569">
        <v>67</v>
      </c>
      <c r="B76" s="145" t="s">
        <v>2145</v>
      </c>
      <c r="C76" s="573" t="s">
        <v>1987</v>
      </c>
    </row>
    <row r="77" spans="1:3">
      <c r="A77" s="569">
        <v>68</v>
      </c>
      <c r="B77" s="145" t="s">
        <v>2980</v>
      </c>
      <c r="C77" s="573" t="s">
        <v>1987</v>
      </c>
    </row>
    <row r="78" spans="1:3">
      <c r="A78" s="569">
        <v>69</v>
      </c>
      <c r="B78" s="145" t="s">
        <v>2987</v>
      </c>
      <c r="C78" s="573" t="s">
        <v>1987</v>
      </c>
    </row>
    <row r="79" spans="1:3">
      <c r="A79" s="569">
        <v>70</v>
      </c>
      <c r="B79" s="145" t="s">
        <v>1938</v>
      </c>
      <c r="C79" s="573"/>
    </row>
    <row r="80" spans="1:3">
      <c r="A80" s="569">
        <v>71</v>
      </c>
      <c r="B80" s="145" t="s">
        <v>2984</v>
      </c>
      <c r="C80" s="573" t="s">
        <v>1987</v>
      </c>
    </row>
  </sheetData>
  <mergeCells count="1">
    <mergeCell ref="A5:C5"/>
  </mergeCells>
  <pageMargins left="0.35433070866141736" right="0.35433070866141736" top="0" bottom="0" header="0.31496062992125984" footer="0.31496062992125984"/>
  <pageSetup paperSize="9" scale="70" fitToHeight="2" orientation="portrait" copies="12"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C83"/>
  <sheetViews>
    <sheetView zoomScale="90" zoomScaleNormal="90" workbookViewId="0">
      <pane xSplit="2" ySplit="7" topLeftCell="C8" activePane="bottomRight" state="frozen"/>
      <selection activeCell="B16" sqref="B16"/>
      <selection pane="topRight" activeCell="B16" sqref="B16"/>
      <selection pane="bottomLeft" activeCell="B16" sqref="B16"/>
      <selection pane="bottomRight" activeCell="B16" sqref="B16"/>
    </sheetView>
  </sheetViews>
  <sheetFormatPr defaultColWidth="0" defaultRowHeight="15"/>
  <cols>
    <col min="1" max="1" width="6" style="236" customWidth="1"/>
    <col min="2" max="2" width="95.140625" style="237" customWidth="1"/>
    <col min="3" max="3" width="34.5703125" style="237" customWidth="1"/>
    <col min="4" max="245" width="8.85546875" style="237" customWidth="1"/>
    <col min="246" max="246" width="6" style="237" customWidth="1"/>
    <col min="247" max="247" width="95.140625" style="237" customWidth="1"/>
    <col min="248" max="248" width="14.28515625" style="237" customWidth="1"/>
    <col min="249" max="249" width="38.28515625" style="237" customWidth="1"/>
    <col min="250" max="250" width="14.28515625" style="237" customWidth="1"/>
    <col min="251" max="256" width="0" style="237" hidden="1"/>
    <col min="257" max="257" width="6" style="237" customWidth="1"/>
    <col min="258" max="258" width="95.140625" style="237" customWidth="1"/>
    <col min="259" max="259" width="34.5703125" style="237" customWidth="1"/>
    <col min="260" max="501" width="8.85546875" style="237" customWidth="1"/>
    <col min="502" max="502" width="6" style="237" customWidth="1"/>
    <col min="503" max="503" width="95.140625" style="237" customWidth="1"/>
    <col min="504" max="504" width="14.28515625" style="237" customWidth="1"/>
    <col min="505" max="505" width="38.28515625" style="237" customWidth="1"/>
    <col min="506" max="506" width="14.28515625" style="237" customWidth="1"/>
    <col min="507" max="512" width="0" style="237" hidden="1"/>
    <col min="513" max="513" width="6" style="237" customWidth="1"/>
    <col min="514" max="514" width="95.140625" style="237" customWidth="1"/>
    <col min="515" max="515" width="34.5703125" style="237" customWidth="1"/>
    <col min="516" max="757" width="8.85546875" style="237" customWidth="1"/>
    <col min="758" max="758" width="6" style="237" customWidth="1"/>
    <col min="759" max="759" width="95.140625" style="237" customWidth="1"/>
    <col min="760" max="760" width="14.28515625" style="237" customWidth="1"/>
    <col min="761" max="761" width="38.28515625" style="237" customWidth="1"/>
    <col min="762" max="762" width="14.28515625" style="237" customWidth="1"/>
    <col min="763" max="768" width="0" style="237" hidden="1"/>
    <col min="769" max="769" width="6" style="237" customWidth="1"/>
    <col min="770" max="770" width="95.140625" style="237" customWidth="1"/>
    <col min="771" max="771" width="34.5703125" style="237" customWidth="1"/>
    <col min="772" max="1013" width="8.85546875" style="237" customWidth="1"/>
    <col min="1014" max="1014" width="6" style="237" customWidth="1"/>
    <col min="1015" max="1015" width="95.140625" style="237" customWidth="1"/>
    <col min="1016" max="1016" width="14.28515625" style="237" customWidth="1"/>
    <col min="1017" max="1017" width="38.28515625" style="237" customWidth="1"/>
    <col min="1018" max="1018" width="14.28515625" style="237" customWidth="1"/>
    <col min="1019" max="1024" width="0" style="237" hidden="1"/>
    <col min="1025" max="1025" width="6" style="237" customWidth="1"/>
    <col min="1026" max="1026" width="95.140625" style="237" customWidth="1"/>
    <col min="1027" max="1027" width="34.5703125" style="237" customWidth="1"/>
    <col min="1028" max="1269" width="8.85546875" style="237" customWidth="1"/>
    <col min="1270" max="1270" width="6" style="237" customWidth="1"/>
    <col min="1271" max="1271" width="95.140625" style="237" customWidth="1"/>
    <col min="1272" max="1272" width="14.28515625" style="237" customWidth="1"/>
    <col min="1273" max="1273" width="38.28515625" style="237" customWidth="1"/>
    <col min="1274" max="1274" width="14.28515625" style="237" customWidth="1"/>
    <col min="1275" max="1280" width="0" style="237" hidden="1"/>
    <col min="1281" max="1281" width="6" style="237" customWidth="1"/>
    <col min="1282" max="1282" width="95.140625" style="237" customWidth="1"/>
    <col min="1283" max="1283" width="34.5703125" style="237" customWidth="1"/>
    <col min="1284" max="1525" width="8.85546875" style="237" customWidth="1"/>
    <col min="1526" max="1526" width="6" style="237" customWidth="1"/>
    <col min="1527" max="1527" width="95.140625" style="237" customWidth="1"/>
    <col min="1528" max="1528" width="14.28515625" style="237" customWidth="1"/>
    <col min="1529" max="1529" width="38.28515625" style="237" customWidth="1"/>
    <col min="1530" max="1530" width="14.28515625" style="237" customWidth="1"/>
    <col min="1531" max="1536" width="0" style="237" hidden="1"/>
    <col min="1537" max="1537" width="6" style="237" customWidth="1"/>
    <col min="1538" max="1538" width="95.140625" style="237" customWidth="1"/>
    <col min="1539" max="1539" width="34.5703125" style="237" customWidth="1"/>
    <col min="1540" max="1781" width="8.85546875" style="237" customWidth="1"/>
    <col min="1782" max="1782" width="6" style="237" customWidth="1"/>
    <col min="1783" max="1783" width="95.140625" style="237" customWidth="1"/>
    <col min="1784" max="1784" width="14.28515625" style="237" customWidth="1"/>
    <col min="1785" max="1785" width="38.28515625" style="237" customWidth="1"/>
    <col min="1786" max="1786" width="14.28515625" style="237" customWidth="1"/>
    <col min="1787" max="1792" width="0" style="237" hidden="1"/>
    <col min="1793" max="1793" width="6" style="237" customWidth="1"/>
    <col min="1794" max="1794" width="95.140625" style="237" customWidth="1"/>
    <col min="1795" max="1795" width="34.5703125" style="237" customWidth="1"/>
    <col min="1796" max="2037" width="8.85546875" style="237" customWidth="1"/>
    <col min="2038" max="2038" width="6" style="237" customWidth="1"/>
    <col min="2039" max="2039" width="95.140625" style="237" customWidth="1"/>
    <col min="2040" max="2040" width="14.28515625" style="237" customWidth="1"/>
    <col min="2041" max="2041" width="38.28515625" style="237" customWidth="1"/>
    <col min="2042" max="2042" width="14.28515625" style="237" customWidth="1"/>
    <col min="2043" max="2048" width="0" style="237" hidden="1"/>
    <col min="2049" max="2049" width="6" style="237" customWidth="1"/>
    <col min="2050" max="2050" width="95.140625" style="237" customWidth="1"/>
    <col min="2051" max="2051" width="34.5703125" style="237" customWidth="1"/>
    <col min="2052" max="2293" width="8.85546875" style="237" customWidth="1"/>
    <col min="2294" max="2294" width="6" style="237" customWidth="1"/>
    <col min="2295" max="2295" width="95.140625" style="237" customWidth="1"/>
    <col min="2296" max="2296" width="14.28515625" style="237" customWidth="1"/>
    <col min="2297" max="2297" width="38.28515625" style="237" customWidth="1"/>
    <col min="2298" max="2298" width="14.28515625" style="237" customWidth="1"/>
    <col min="2299" max="2304" width="0" style="237" hidden="1"/>
    <col min="2305" max="2305" width="6" style="237" customWidth="1"/>
    <col min="2306" max="2306" width="95.140625" style="237" customWidth="1"/>
    <col min="2307" max="2307" width="34.5703125" style="237" customWidth="1"/>
    <col min="2308" max="2549" width="8.85546875" style="237" customWidth="1"/>
    <col min="2550" max="2550" width="6" style="237" customWidth="1"/>
    <col min="2551" max="2551" width="95.140625" style="237" customWidth="1"/>
    <col min="2552" max="2552" width="14.28515625" style="237" customWidth="1"/>
    <col min="2553" max="2553" width="38.28515625" style="237" customWidth="1"/>
    <col min="2554" max="2554" width="14.28515625" style="237" customWidth="1"/>
    <col min="2555" max="2560" width="0" style="237" hidden="1"/>
    <col min="2561" max="2561" width="6" style="237" customWidth="1"/>
    <col min="2562" max="2562" width="95.140625" style="237" customWidth="1"/>
    <col min="2563" max="2563" width="34.5703125" style="237" customWidth="1"/>
    <col min="2564" max="2805" width="8.85546875" style="237" customWidth="1"/>
    <col min="2806" max="2806" width="6" style="237" customWidth="1"/>
    <col min="2807" max="2807" width="95.140625" style="237" customWidth="1"/>
    <col min="2808" max="2808" width="14.28515625" style="237" customWidth="1"/>
    <col min="2809" max="2809" width="38.28515625" style="237" customWidth="1"/>
    <col min="2810" max="2810" width="14.28515625" style="237" customWidth="1"/>
    <col min="2811" max="2816" width="0" style="237" hidden="1"/>
    <col min="2817" max="2817" width="6" style="237" customWidth="1"/>
    <col min="2818" max="2818" width="95.140625" style="237" customWidth="1"/>
    <col min="2819" max="2819" width="34.5703125" style="237" customWidth="1"/>
    <col min="2820" max="3061" width="8.85546875" style="237" customWidth="1"/>
    <col min="3062" max="3062" width="6" style="237" customWidth="1"/>
    <col min="3063" max="3063" width="95.140625" style="237" customWidth="1"/>
    <col min="3064" max="3064" width="14.28515625" style="237" customWidth="1"/>
    <col min="3065" max="3065" width="38.28515625" style="237" customWidth="1"/>
    <col min="3066" max="3066" width="14.28515625" style="237" customWidth="1"/>
    <col min="3067" max="3072" width="0" style="237" hidden="1"/>
    <col min="3073" max="3073" width="6" style="237" customWidth="1"/>
    <col min="3074" max="3074" width="95.140625" style="237" customWidth="1"/>
    <col min="3075" max="3075" width="34.5703125" style="237" customWidth="1"/>
    <col min="3076" max="3317" width="8.85546875" style="237" customWidth="1"/>
    <col min="3318" max="3318" width="6" style="237" customWidth="1"/>
    <col min="3319" max="3319" width="95.140625" style="237" customWidth="1"/>
    <col min="3320" max="3320" width="14.28515625" style="237" customWidth="1"/>
    <col min="3321" max="3321" width="38.28515625" style="237" customWidth="1"/>
    <col min="3322" max="3322" width="14.28515625" style="237" customWidth="1"/>
    <col min="3323" max="3328" width="0" style="237" hidden="1"/>
    <col min="3329" max="3329" width="6" style="237" customWidth="1"/>
    <col min="3330" max="3330" width="95.140625" style="237" customWidth="1"/>
    <col min="3331" max="3331" width="34.5703125" style="237" customWidth="1"/>
    <col min="3332" max="3573" width="8.85546875" style="237" customWidth="1"/>
    <col min="3574" max="3574" width="6" style="237" customWidth="1"/>
    <col min="3575" max="3575" width="95.140625" style="237" customWidth="1"/>
    <col min="3576" max="3576" width="14.28515625" style="237" customWidth="1"/>
    <col min="3577" max="3577" width="38.28515625" style="237" customWidth="1"/>
    <col min="3578" max="3578" width="14.28515625" style="237" customWidth="1"/>
    <col min="3579" max="3584" width="0" style="237" hidden="1"/>
    <col min="3585" max="3585" width="6" style="237" customWidth="1"/>
    <col min="3586" max="3586" width="95.140625" style="237" customWidth="1"/>
    <col min="3587" max="3587" width="34.5703125" style="237" customWidth="1"/>
    <col min="3588" max="3829" width="8.85546875" style="237" customWidth="1"/>
    <col min="3830" max="3830" width="6" style="237" customWidth="1"/>
    <col min="3831" max="3831" width="95.140625" style="237" customWidth="1"/>
    <col min="3832" max="3832" width="14.28515625" style="237" customWidth="1"/>
    <col min="3833" max="3833" width="38.28515625" style="237" customWidth="1"/>
    <col min="3834" max="3834" width="14.28515625" style="237" customWidth="1"/>
    <col min="3835" max="3840" width="0" style="237" hidden="1"/>
    <col min="3841" max="3841" width="6" style="237" customWidth="1"/>
    <col min="3842" max="3842" width="95.140625" style="237" customWidth="1"/>
    <col min="3843" max="3843" width="34.5703125" style="237" customWidth="1"/>
    <col min="3844" max="4085" width="8.85546875" style="237" customWidth="1"/>
    <col min="4086" max="4086" width="6" style="237" customWidth="1"/>
    <col min="4087" max="4087" width="95.140625" style="237" customWidth="1"/>
    <col min="4088" max="4088" width="14.28515625" style="237" customWidth="1"/>
    <col min="4089" max="4089" width="38.28515625" style="237" customWidth="1"/>
    <col min="4090" max="4090" width="14.28515625" style="237" customWidth="1"/>
    <col min="4091" max="4096" width="0" style="237" hidden="1"/>
    <col min="4097" max="4097" width="6" style="237" customWidth="1"/>
    <col min="4098" max="4098" width="95.140625" style="237" customWidth="1"/>
    <col min="4099" max="4099" width="34.5703125" style="237" customWidth="1"/>
    <col min="4100" max="4341" width="8.85546875" style="237" customWidth="1"/>
    <col min="4342" max="4342" width="6" style="237" customWidth="1"/>
    <col min="4343" max="4343" width="95.140625" style="237" customWidth="1"/>
    <col min="4344" max="4344" width="14.28515625" style="237" customWidth="1"/>
    <col min="4345" max="4345" width="38.28515625" style="237" customWidth="1"/>
    <col min="4346" max="4346" width="14.28515625" style="237" customWidth="1"/>
    <col min="4347" max="4352" width="0" style="237" hidden="1"/>
    <col min="4353" max="4353" width="6" style="237" customWidth="1"/>
    <col min="4354" max="4354" width="95.140625" style="237" customWidth="1"/>
    <col min="4355" max="4355" width="34.5703125" style="237" customWidth="1"/>
    <col min="4356" max="4597" width="8.85546875" style="237" customWidth="1"/>
    <col min="4598" max="4598" width="6" style="237" customWidth="1"/>
    <col min="4599" max="4599" width="95.140625" style="237" customWidth="1"/>
    <col min="4600" max="4600" width="14.28515625" style="237" customWidth="1"/>
    <col min="4601" max="4601" width="38.28515625" style="237" customWidth="1"/>
    <col min="4602" max="4602" width="14.28515625" style="237" customWidth="1"/>
    <col min="4603" max="4608" width="0" style="237" hidden="1"/>
    <col min="4609" max="4609" width="6" style="237" customWidth="1"/>
    <col min="4610" max="4610" width="95.140625" style="237" customWidth="1"/>
    <col min="4611" max="4611" width="34.5703125" style="237" customWidth="1"/>
    <col min="4612" max="4853" width="8.85546875" style="237" customWidth="1"/>
    <col min="4854" max="4854" width="6" style="237" customWidth="1"/>
    <col min="4855" max="4855" width="95.140625" style="237" customWidth="1"/>
    <col min="4856" max="4856" width="14.28515625" style="237" customWidth="1"/>
    <col min="4857" max="4857" width="38.28515625" style="237" customWidth="1"/>
    <col min="4858" max="4858" width="14.28515625" style="237" customWidth="1"/>
    <col min="4859" max="4864" width="0" style="237" hidden="1"/>
    <col min="4865" max="4865" width="6" style="237" customWidth="1"/>
    <col min="4866" max="4866" width="95.140625" style="237" customWidth="1"/>
    <col min="4867" max="4867" width="34.5703125" style="237" customWidth="1"/>
    <col min="4868" max="5109" width="8.85546875" style="237" customWidth="1"/>
    <col min="5110" max="5110" width="6" style="237" customWidth="1"/>
    <col min="5111" max="5111" width="95.140625" style="237" customWidth="1"/>
    <col min="5112" max="5112" width="14.28515625" style="237" customWidth="1"/>
    <col min="5113" max="5113" width="38.28515625" style="237" customWidth="1"/>
    <col min="5114" max="5114" width="14.28515625" style="237" customWidth="1"/>
    <col min="5115" max="5120" width="0" style="237" hidden="1"/>
    <col min="5121" max="5121" width="6" style="237" customWidth="1"/>
    <col min="5122" max="5122" width="95.140625" style="237" customWidth="1"/>
    <col min="5123" max="5123" width="34.5703125" style="237" customWidth="1"/>
    <col min="5124" max="5365" width="8.85546875" style="237" customWidth="1"/>
    <col min="5366" max="5366" width="6" style="237" customWidth="1"/>
    <col min="5367" max="5367" width="95.140625" style="237" customWidth="1"/>
    <col min="5368" max="5368" width="14.28515625" style="237" customWidth="1"/>
    <col min="5369" max="5369" width="38.28515625" style="237" customWidth="1"/>
    <col min="5370" max="5370" width="14.28515625" style="237" customWidth="1"/>
    <col min="5371" max="5376" width="0" style="237" hidden="1"/>
    <col min="5377" max="5377" width="6" style="237" customWidth="1"/>
    <col min="5378" max="5378" width="95.140625" style="237" customWidth="1"/>
    <col min="5379" max="5379" width="34.5703125" style="237" customWidth="1"/>
    <col min="5380" max="5621" width="8.85546875" style="237" customWidth="1"/>
    <col min="5622" max="5622" width="6" style="237" customWidth="1"/>
    <col min="5623" max="5623" width="95.140625" style="237" customWidth="1"/>
    <col min="5624" max="5624" width="14.28515625" style="237" customWidth="1"/>
    <col min="5625" max="5625" width="38.28515625" style="237" customWidth="1"/>
    <col min="5626" max="5626" width="14.28515625" style="237" customWidth="1"/>
    <col min="5627" max="5632" width="0" style="237" hidden="1"/>
    <col min="5633" max="5633" width="6" style="237" customWidth="1"/>
    <col min="5634" max="5634" width="95.140625" style="237" customWidth="1"/>
    <col min="5635" max="5635" width="34.5703125" style="237" customWidth="1"/>
    <col min="5636" max="5877" width="8.85546875" style="237" customWidth="1"/>
    <col min="5878" max="5878" width="6" style="237" customWidth="1"/>
    <col min="5879" max="5879" width="95.140625" style="237" customWidth="1"/>
    <col min="5880" max="5880" width="14.28515625" style="237" customWidth="1"/>
    <col min="5881" max="5881" width="38.28515625" style="237" customWidth="1"/>
    <col min="5882" max="5882" width="14.28515625" style="237" customWidth="1"/>
    <col min="5883" max="5888" width="0" style="237" hidden="1"/>
    <col min="5889" max="5889" width="6" style="237" customWidth="1"/>
    <col min="5890" max="5890" width="95.140625" style="237" customWidth="1"/>
    <col min="5891" max="5891" width="34.5703125" style="237" customWidth="1"/>
    <col min="5892" max="6133" width="8.85546875" style="237" customWidth="1"/>
    <col min="6134" max="6134" width="6" style="237" customWidth="1"/>
    <col min="6135" max="6135" width="95.140625" style="237" customWidth="1"/>
    <col min="6136" max="6136" width="14.28515625" style="237" customWidth="1"/>
    <col min="6137" max="6137" width="38.28515625" style="237" customWidth="1"/>
    <col min="6138" max="6138" width="14.28515625" style="237" customWidth="1"/>
    <col min="6139" max="6144" width="0" style="237" hidden="1"/>
    <col min="6145" max="6145" width="6" style="237" customWidth="1"/>
    <col min="6146" max="6146" width="95.140625" style="237" customWidth="1"/>
    <col min="6147" max="6147" width="34.5703125" style="237" customWidth="1"/>
    <col min="6148" max="6389" width="8.85546875" style="237" customWidth="1"/>
    <col min="6390" max="6390" width="6" style="237" customWidth="1"/>
    <col min="6391" max="6391" width="95.140625" style="237" customWidth="1"/>
    <col min="6392" max="6392" width="14.28515625" style="237" customWidth="1"/>
    <col min="6393" max="6393" width="38.28515625" style="237" customWidth="1"/>
    <col min="6394" max="6394" width="14.28515625" style="237" customWidth="1"/>
    <col min="6395" max="6400" width="0" style="237" hidden="1"/>
    <col min="6401" max="6401" width="6" style="237" customWidth="1"/>
    <col min="6402" max="6402" width="95.140625" style="237" customWidth="1"/>
    <col min="6403" max="6403" width="34.5703125" style="237" customWidth="1"/>
    <col min="6404" max="6645" width="8.85546875" style="237" customWidth="1"/>
    <col min="6646" max="6646" width="6" style="237" customWidth="1"/>
    <col min="6647" max="6647" width="95.140625" style="237" customWidth="1"/>
    <col min="6648" max="6648" width="14.28515625" style="237" customWidth="1"/>
    <col min="6649" max="6649" width="38.28515625" style="237" customWidth="1"/>
    <col min="6650" max="6650" width="14.28515625" style="237" customWidth="1"/>
    <col min="6651" max="6656" width="0" style="237" hidden="1"/>
    <col min="6657" max="6657" width="6" style="237" customWidth="1"/>
    <col min="6658" max="6658" width="95.140625" style="237" customWidth="1"/>
    <col min="6659" max="6659" width="34.5703125" style="237" customWidth="1"/>
    <col min="6660" max="6901" width="8.85546875" style="237" customWidth="1"/>
    <col min="6902" max="6902" width="6" style="237" customWidth="1"/>
    <col min="6903" max="6903" width="95.140625" style="237" customWidth="1"/>
    <col min="6904" max="6904" width="14.28515625" style="237" customWidth="1"/>
    <col min="6905" max="6905" width="38.28515625" style="237" customWidth="1"/>
    <col min="6906" max="6906" width="14.28515625" style="237" customWidth="1"/>
    <col min="6907" max="6912" width="0" style="237" hidden="1"/>
    <col min="6913" max="6913" width="6" style="237" customWidth="1"/>
    <col min="6914" max="6914" width="95.140625" style="237" customWidth="1"/>
    <col min="6915" max="6915" width="34.5703125" style="237" customWidth="1"/>
    <col min="6916" max="7157" width="8.85546875" style="237" customWidth="1"/>
    <col min="7158" max="7158" width="6" style="237" customWidth="1"/>
    <col min="7159" max="7159" width="95.140625" style="237" customWidth="1"/>
    <col min="7160" max="7160" width="14.28515625" style="237" customWidth="1"/>
    <col min="7161" max="7161" width="38.28515625" style="237" customWidth="1"/>
    <col min="7162" max="7162" width="14.28515625" style="237" customWidth="1"/>
    <col min="7163" max="7168" width="0" style="237" hidden="1"/>
    <col min="7169" max="7169" width="6" style="237" customWidth="1"/>
    <col min="7170" max="7170" width="95.140625" style="237" customWidth="1"/>
    <col min="7171" max="7171" width="34.5703125" style="237" customWidth="1"/>
    <col min="7172" max="7413" width="8.85546875" style="237" customWidth="1"/>
    <col min="7414" max="7414" width="6" style="237" customWidth="1"/>
    <col min="7415" max="7415" width="95.140625" style="237" customWidth="1"/>
    <col min="7416" max="7416" width="14.28515625" style="237" customWidth="1"/>
    <col min="7417" max="7417" width="38.28515625" style="237" customWidth="1"/>
    <col min="7418" max="7418" width="14.28515625" style="237" customWidth="1"/>
    <col min="7419" max="7424" width="0" style="237" hidden="1"/>
    <col min="7425" max="7425" width="6" style="237" customWidth="1"/>
    <col min="7426" max="7426" width="95.140625" style="237" customWidth="1"/>
    <col min="7427" max="7427" width="34.5703125" style="237" customWidth="1"/>
    <col min="7428" max="7669" width="8.85546875" style="237" customWidth="1"/>
    <col min="7670" max="7670" width="6" style="237" customWidth="1"/>
    <col min="7671" max="7671" width="95.140625" style="237" customWidth="1"/>
    <col min="7672" max="7672" width="14.28515625" style="237" customWidth="1"/>
    <col min="7673" max="7673" width="38.28515625" style="237" customWidth="1"/>
    <col min="7674" max="7674" width="14.28515625" style="237" customWidth="1"/>
    <col min="7675" max="7680" width="0" style="237" hidden="1"/>
    <col min="7681" max="7681" width="6" style="237" customWidth="1"/>
    <col min="7682" max="7682" width="95.140625" style="237" customWidth="1"/>
    <col min="7683" max="7683" width="34.5703125" style="237" customWidth="1"/>
    <col min="7684" max="7925" width="8.85546875" style="237" customWidth="1"/>
    <col min="7926" max="7926" width="6" style="237" customWidth="1"/>
    <col min="7927" max="7927" width="95.140625" style="237" customWidth="1"/>
    <col min="7928" max="7928" width="14.28515625" style="237" customWidth="1"/>
    <col min="7929" max="7929" width="38.28515625" style="237" customWidth="1"/>
    <col min="7930" max="7930" width="14.28515625" style="237" customWidth="1"/>
    <col min="7931" max="7936" width="0" style="237" hidden="1"/>
    <col min="7937" max="7937" width="6" style="237" customWidth="1"/>
    <col min="7938" max="7938" width="95.140625" style="237" customWidth="1"/>
    <col min="7939" max="7939" width="34.5703125" style="237" customWidth="1"/>
    <col min="7940" max="8181" width="8.85546875" style="237" customWidth="1"/>
    <col min="8182" max="8182" width="6" style="237" customWidth="1"/>
    <col min="8183" max="8183" width="95.140625" style="237" customWidth="1"/>
    <col min="8184" max="8184" width="14.28515625" style="237" customWidth="1"/>
    <col min="8185" max="8185" width="38.28515625" style="237" customWidth="1"/>
    <col min="8186" max="8186" width="14.28515625" style="237" customWidth="1"/>
    <col min="8187" max="8192" width="0" style="237" hidden="1"/>
    <col min="8193" max="8193" width="6" style="237" customWidth="1"/>
    <col min="8194" max="8194" width="95.140625" style="237" customWidth="1"/>
    <col min="8195" max="8195" width="34.5703125" style="237" customWidth="1"/>
    <col min="8196" max="8437" width="8.85546875" style="237" customWidth="1"/>
    <col min="8438" max="8438" width="6" style="237" customWidth="1"/>
    <col min="8439" max="8439" width="95.140625" style="237" customWidth="1"/>
    <col min="8440" max="8440" width="14.28515625" style="237" customWidth="1"/>
    <col min="8441" max="8441" width="38.28515625" style="237" customWidth="1"/>
    <col min="8442" max="8442" width="14.28515625" style="237" customWidth="1"/>
    <col min="8443" max="8448" width="0" style="237" hidden="1"/>
    <col min="8449" max="8449" width="6" style="237" customWidth="1"/>
    <col min="8450" max="8450" width="95.140625" style="237" customWidth="1"/>
    <col min="8451" max="8451" width="34.5703125" style="237" customWidth="1"/>
    <col min="8452" max="8693" width="8.85546875" style="237" customWidth="1"/>
    <col min="8694" max="8694" width="6" style="237" customWidth="1"/>
    <col min="8695" max="8695" width="95.140625" style="237" customWidth="1"/>
    <col min="8696" max="8696" width="14.28515625" style="237" customWidth="1"/>
    <col min="8697" max="8697" width="38.28515625" style="237" customWidth="1"/>
    <col min="8698" max="8698" width="14.28515625" style="237" customWidth="1"/>
    <col min="8699" max="8704" width="0" style="237" hidden="1"/>
    <col min="8705" max="8705" width="6" style="237" customWidth="1"/>
    <col min="8706" max="8706" width="95.140625" style="237" customWidth="1"/>
    <col min="8707" max="8707" width="34.5703125" style="237" customWidth="1"/>
    <col min="8708" max="8949" width="8.85546875" style="237" customWidth="1"/>
    <col min="8950" max="8950" width="6" style="237" customWidth="1"/>
    <col min="8951" max="8951" width="95.140625" style="237" customWidth="1"/>
    <col min="8952" max="8952" width="14.28515625" style="237" customWidth="1"/>
    <col min="8953" max="8953" width="38.28515625" style="237" customWidth="1"/>
    <col min="8954" max="8954" width="14.28515625" style="237" customWidth="1"/>
    <col min="8955" max="8960" width="0" style="237" hidden="1"/>
    <col min="8961" max="8961" width="6" style="237" customWidth="1"/>
    <col min="8962" max="8962" width="95.140625" style="237" customWidth="1"/>
    <col min="8963" max="8963" width="34.5703125" style="237" customWidth="1"/>
    <col min="8964" max="9205" width="8.85546875" style="237" customWidth="1"/>
    <col min="9206" max="9206" width="6" style="237" customWidth="1"/>
    <col min="9207" max="9207" width="95.140625" style="237" customWidth="1"/>
    <col min="9208" max="9208" width="14.28515625" style="237" customWidth="1"/>
    <col min="9209" max="9209" width="38.28515625" style="237" customWidth="1"/>
    <col min="9210" max="9210" width="14.28515625" style="237" customWidth="1"/>
    <col min="9211" max="9216" width="0" style="237" hidden="1"/>
    <col min="9217" max="9217" width="6" style="237" customWidth="1"/>
    <col min="9218" max="9218" width="95.140625" style="237" customWidth="1"/>
    <col min="9219" max="9219" width="34.5703125" style="237" customWidth="1"/>
    <col min="9220" max="9461" width="8.85546875" style="237" customWidth="1"/>
    <col min="9462" max="9462" width="6" style="237" customWidth="1"/>
    <col min="9463" max="9463" width="95.140625" style="237" customWidth="1"/>
    <col min="9464" max="9464" width="14.28515625" style="237" customWidth="1"/>
    <col min="9465" max="9465" width="38.28515625" style="237" customWidth="1"/>
    <col min="9466" max="9466" width="14.28515625" style="237" customWidth="1"/>
    <col min="9467" max="9472" width="0" style="237" hidden="1"/>
    <col min="9473" max="9473" width="6" style="237" customWidth="1"/>
    <col min="9474" max="9474" width="95.140625" style="237" customWidth="1"/>
    <col min="9475" max="9475" width="34.5703125" style="237" customWidth="1"/>
    <col min="9476" max="9717" width="8.85546875" style="237" customWidth="1"/>
    <col min="9718" max="9718" width="6" style="237" customWidth="1"/>
    <col min="9719" max="9719" width="95.140625" style="237" customWidth="1"/>
    <col min="9720" max="9720" width="14.28515625" style="237" customWidth="1"/>
    <col min="9721" max="9721" width="38.28515625" style="237" customWidth="1"/>
    <col min="9722" max="9722" width="14.28515625" style="237" customWidth="1"/>
    <col min="9723" max="9728" width="0" style="237" hidden="1"/>
    <col min="9729" max="9729" width="6" style="237" customWidth="1"/>
    <col min="9730" max="9730" width="95.140625" style="237" customWidth="1"/>
    <col min="9731" max="9731" width="34.5703125" style="237" customWidth="1"/>
    <col min="9732" max="9973" width="8.85546875" style="237" customWidth="1"/>
    <col min="9974" max="9974" width="6" style="237" customWidth="1"/>
    <col min="9975" max="9975" width="95.140625" style="237" customWidth="1"/>
    <col min="9976" max="9976" width="14.28515625" style="237" customWidth="1"/>
    <col min="9977" max="9977" width="38.28515625" style="237" customWidth="1"/>
    <col min="9978" max="9978" width="14.28515625" style="237" customWidth="1"/>
    <col min="9979" max="9984" width="0" style="237" hidden="1"/>
    <col min="9985" max="9985" width="6" style="237" customWidth="1"/>
    <col min="9986" max="9986" width="95.140625" style="237" customWidth="1"/>
    <col min="9987" max="9987" width="34.5703125" style="237" customWidth="1"/>
    <col min="9988" max="10229" width="8.85546875" style="237" customWidth="1"/>
    <col min="10230" max="10230" width="6" style="237" customWidth="1"/>
    <col min="10231" max="10231" width="95.140625" style="237" customWidth="1"/>
    <col min="10232" max="10232" width="14.28515625" style="237" customWidth="1"/>
    <col min="10233" max="10233" width="38.28515625" style="237" customWidth="1"/>
    <col min="10234" max="10234" width="14.28515625" style="237" customWidth="1"/>
    <col min="10235" max="10240" width="0" style="237" hidden="1"/>
    <col min="10241" max="10241" width="6" style="237" customWidth="1"/>
    <col min="10242" max="10242" width="95.140625" style="237" customWidth="1"/>
    <col min="10243" max="10243" width="34.5703125" style="237" customWidth="1"/>
    <col min="10244" max="10485" width="8.85546875" style="237" customWidth="1"/>
    <col min="10486" max="10486" width="6" style="237" customWidth="1"/>
    <col min="10487" max="10487" width="95.140625" style="237" customWidth="1"/>
    <col min="10488" max="10488" width="14.28515625" style="237" customWidth="1"/>
    <col min="10489" max="10489" width="38.28515625" style="237" customWidth="1"/>
    <col min="10490" max="10490" width="14.28515625" style="237" customWidth="1"/>
    <col min="10491" max="10496" width="0" style="237" hidden="1"/>
    <col min="10497" max="10497" width="6" style="237" customWidth="1"/>
    <col min="10498" max="10498" width="95.140625" style="237" customWidth="1"/>
    <col min="10499" max="10499" width="34.5703125" style="237" customWidth="1"/>
    <col min="10500" max="10741" width="8.85546875" style="237" customWidth="1"/>
    <col min="10742" max="10742" width="6" style="237" customWidth="1"/>
    <col min="10743" max="10743" width="95.140625" style="237" customWidth="1"/>
    <col min="10744" max="10744" width="14.28515625" style="237" customWidth="1"/>
    <col min="10745" max="10745" width="38.28515625" style="237" customWidth="1"/>
    <col min="10746" max="10746" width="14.28515625" style="237" customWidth="1"/>
    <col min="10747" max="10752" width="0" style="237" hidden="1"/>
    <col min="10753" max="10753" width="6" style="237" customWidth="1"/>
    <col min="10754" max="10754" width="95.140625" style="237" customWidth="1"/>
    <col min="10755" max="10755" width="34.5703125" style="237" customWidth="1"/>
    <col min="10756" max="10997" width="8.85546875" style="237" customWidth="1"/>
    <col min="10998" max="10998" width="6" style="237" customWidth="1"/>
    <col min="10999" max="10999" width="95.140625" style="237" customWidth="1"/>
    <col min="11000" max="11000" width="14.28515625" style="237" customWidth="1"/>
    <col min="11001" max="11001" width="38.28515625" style="237" customWidth="1"/>
    <col min="11002" max="11002" width="14.28515625" style="237" customWidth="1"/>
    <col min="11003" max="11008" width="0" style="237" hidden="1"/>
    <col min="11009" max="11009" width="6" style="237" customWidth="1"/>
    <col min="11010" max="11010" width="95.140625" style="237" customWidth="1"/>
    <col min="11011" max="11011" width="34.5703125" style="237" customWidth="1"/>
    <col min="11012" max="11253" width="8.85546875" style="237" customWidth="1"/>
    <col min="11254" max="11254" width="6" style="237" customWidth="1"/>
    <col min="11255" max="11255" width="95.140625" style="237" customWidth="1"/>
    <col min="11256" max="11256" width="14.28515625" style="237" customWidth="1"/>
    <col min="11257" max="11257" width="38.28515625" style="237" customWidth="1"/>
    <col min="11258" max="11258" width="14.28515625" style="237" customWidth="1"/>
    <col min="11259" max="11264" width="0" style="237" hidden="1"/>
    <col min="11265" max="11265" width="6" style="237" customWidth="1"/>
    <col min="11266" max="11266" width="95.140625" style="237" customWidth="1"/>
    <col min="11267" max="11267" width="34.5703125" style="237" customWidth="1"/>
    <col min="11268" max="11509" width="8.85546875" style="237" customWidth="1"/>
    <col min="11510" max="11510" width="6" style="237" customWidth="1"/>
    <col min="11511" max="11511" width="95.140625" style="237" customWidth="1"/>
    <col min="11512" max="11512" width="14.28515625" style="237" customWidth="1"/>
    <col min="11513" max="11513" width="38.28515625" style="237" customWidth="1"/>
    <col min="11514" max="11514" width="14.28515625" style="237" customWidth="1"/>
    <col min="11515" max="11520" width="0" style="237" hidden="1"/>
    <col min="11521" max="11521" width="6" style="237" customWidth="1"/>
    <col min="11522" max="11522" width="95.140625" style="237" customWidth="1"/>
    <col min="11523" max="11523" width="34.5703125" style="237" customWidth="1"/>
    <col min="11524" max="11765" width="8.85546875" style="237" customWidth="1"/>
    <col min="11766" max="11766" width="6" style="237" customWidth="1"/>
    <col min="11767" max="11767" width="95.140625" style="237" customWidth="1"/>
    <col min="11768" max="11768" width="14.28515625" style="237" customWidth="1"/>
    <col min="11769" max="11769" width="38.28515625" style="237" customWidth="1"/>
    <col min="11770" max="11770" width="14.28515625" style="237" customWidth="1"/>
    <col min="11771" max="11776" width="0" style="237" hidden="1"/>
    <col min="11777" max="11777" width="6" style="237" customWidth="1"/>
    <col min="11778" max="11778" width="95.140625" style="237" customWidth="1"/>
    <col min="11779" max="11779" width="34.5703125" style="237" customWidth="1"/>
    <col min="11780" max="12021" width="8.85546875" style="237" customWidth="1"/>
    <col min="12022" max="12022" width="6" style="237" customWidth="1"/>
    <col min="12023" max="12023" width="95.140625" style="237" customWidth="1"/>
    <col min="12024" max="12024" width="14.28515625" style="237" customWidth="1"/>
    <col min="12025" max="12025" width="38.28515625" style="237" customWidth="1"/>
    <col min="12026" max="12026" width="14.28515625" style="237" customWidth="1"/>
    <col min="12027" max="12032" width="0" style="237" hidden="1"/>
    <col min="12033" max="12033" width="6" style="237" customWidth="1"/>
    <col min="12034" max="12034" width="95.140625" style="237" customWidth="1"/>
    <col min="12035" max="12035" width="34.5703125" style="237" customWidth="1"/>
    <col min="12036" max="12277" width="8.85546875" style="237" customWidth="1"/>
    <col min="12278" max="12278" width="6" style="237" customWidth="1"/>
    <col min="12279" max="12279" width="95.140625" style="237" customWidth="1"/>
    <col min="12280" max="12280" width="14.28515625" style="237" customWidth="1"/>
    <col min="12281" max="12281" width="38.28515625" style="237" customWidth="1"/>
    <col min="12282" max="12282" width="14.28515625" style="237" customWidth="1"/>
    <col min="12283" max="12288" width="0" style="237" hidden="1"/>
    <col min="12289" max="12289" width="6" style="237" customWidth="1"/>
    <col min="12290" max="12290" width="95.140625" style="237" customWidth="1"/>
    <col min="12291" max="12291" width="34.5703125" style="237" customWidth="1"/>
    <col min="12292" max="12533" width="8.85546875" style="237" customWidth="1"/>
    <col min="12534" max="12534" width="6" style="237" customWidth="1"/>
    <col min="12535" max="12535" width="95.140625" style="237" customWidth="1"/>
    <col min="12536" max="12536" width="14.28515625" style="237" customWidth="1"/>
    <col min="12537" max="12537" width="38.28515625" style="237" customWidth="1"/>
    <col min="12538" max="12538" width="14.28515625" style="237" customWidth="1"/>
    <col min="12539" max="12544" width="0" style="237" hidden="1"/>
    <col min="12545" max="12545" width="6" style="237" customWidth="1"/>
    <col min="12546" max="12546" width="95.140625" style="237" customWidth="1"/>
    <col min="12547" max="12547" width="34.5703125" style="237" customWidth="1"/>
    <col min="12548" max="12789" width="8.85546875" style="237" customWidth="1"/>
    <col min="12790" max="12790" width="6" style="237" customWidth="1"/>
    <col min="12791" max="12791" width="95.140625" style="237" customWidth="1"/>
    <col min="12792" max="12792" width="14.28515625" style="237" customWidth="1"/>
    <col min="12793" max="12793" width="38.28515625" style="237" customWidth="1"/>
    <col min="12794" max="12794" width="14.28515625" style="237" customWidth="1"/>
    <col min="12795" max="12800" width="0" style="237" hidden="1"/>
    <col min="12801" max="12801" width="6" style="237" customWidth="1"/>
    <col min="12802" max="12802" width="95.140625" style="237" customWidth="1"/>
    <col min="12803" max="12803" width="34.5703125" style="237" customWidth="1"/>
    <col min="12804" max="13045" width="8.85546875" style="237" customWidth="1"/>
    <col min="13046" max="13046" width="6" style="237" customWidth="1"/>
    <col min="13047" max="13047" width="95.140625" style="237" customWidth="1"/>
    <col min="13048" max="13048" width="14.28515625" style="237" customWidth="1"/>
    <col min="13049" max="13049" width="38.28515625" style="237" customWidth="1"/>
    <col min="13050" max="13050" width="14.28515625" style="237" customWidth="1"/>
    <col min="13051" max="13056" width="0" style="237" hidden="1"/>
    <col min="13057" max="13057" width="6" style="237" customWidth="1"/>
    <col min="13058" max="13058" width="95.140625" style="237" customWidth="1"/>
    <col min="13059" max="13059" width="34.5703125" style="237" customWidth="1"/>
    <col min="13060" max="13301" width="8.85546875" style="237" customWidth="1"/>
    <col min="13302" max="13302" width="6" style="237" customWidth="1"/>
    <col min="13303" max="13303" width="95.140625" style="237" customWidth="1"/>
    <col min="13304" max="13304" width="14.28515625" style="237" customWidth="1"/>
    <col min="13305" max="13305" width="38.28515625" style="237" customWidth="1"/>
    <col min="13306" max="13306" width="14.28515625" style="237" customWidth="1"/>
    <col min="13307" max="13312" width="0" style="237" hidden="1"/>
    <col min="13313" max="13313" width="6" style="237" customWidth="1"/>
    <col min="13314" max="13314" width="95.140625" style="237" customWidth="1"/>
    <col min="13315" max="13315" width="34.5703125" style="237" customWidth="1"/>
    <col min="13316" max="13557" width="8.85546875" style="237" customWidth="1"/>
    <col min="13558" max="13558" width="6" style="237" customWidth="1"/>
    <col min="13559" max="13559" width="95.140625" style="237" customWidth="1"/>
    <col min="13560" max="13560" width="14.28515625" style="237" customWidth="1"/>
    <col min="13561" max="13561" width="38.28515625" style="237" customWidth="1"/>
    <col min="13562" max="13562" width="14.28515625" style="237" customWidth="1"/>
    <col min="13563" max="13568" width="0" style="237" hidden="1"/>
    <col min="13569" max="13569" width="6" style="237" customWidth="1"/>
    <col min="13570" max="13570" width="95.140625" style="237" customWidth="1"/>
    <col min="13571" max="13571" width="34.5703125" style="237" customWidth="1"/>
    <col min="13572" max="13813" width="8.85546875" style="237" customWidth="1"/>
    <col min="13814" max="13814" width="6" style="237" customWidth="1"/>
    <col min="13815" max="13815" width="95.140625" style="237" customWidth="1"/>
    <col min="13816" max="13816" width="14.28515625" style="237" customWidth="1"/>
    <col min="13817" max="13817" width="38.28515625" style="237" customWidth="1"/>
    <col min="13818" max="13818" width="14.28515625" style="237" customWidth="1"/>
    <col min="13819" max="13824" width="0" style="237" hidden="1"/>
    <col min="13825" max="13825" width="6" style="237" customWidth="1"/>
    <col min="13826" max="13826" width="95.140625" style="237" customWidth="1"/>
    <col min="13827" max="13827" width="34.5703125" style="237" customWidth="1"/>
    <col min="13828" max="14069" width="8.85546875" style="237" customWidth="1"/>
    <col min="14070" max="14070" width="6" style="237" customWidth="1"/>
    <col min="14071" max="14071" width="95.140625" style="237" customWidth="1"/>
    <col min="14072" max="14072" width="14.28515625" style="237" customWidth="1"/>
    <col min="14073" max="14073" width="38.28515625" style="237" customWidth="1"/>
    <col min="14074" max="14074" width="14.28515625" style="237" customWidth="1"/>
    <col min="14075" max="14080" width="0" style="237" hidden="1"/>
    <col min="14081" max="14081" width="6" style="237" customWidth="1"/>
    <col min="14082" max="14082" width="95.140625" style="237" customWidth="1"/>
    <col min="14083" max="14083" width="34.5703125" style="237" customWidth="1"/>
    <col min="14084" max="14325" width="8.85546875" style="237" customWidth="1"/>
    <col min="14326" max="14326" width="6" style="237" customWidth="1"/>
    <col min="14327" max="14327" width="95.140625" style="237" customWidth="1"/>
    <col min="14328" max="14328" width="14.28515625" style="237" customWidth="1"/>
    <col min="14329" max="14329" width="38.28515625" style="237" customWidth="1"/>
    <col min="14330" max="14330" width="14.28515625" style="237" customWidth="1"/>
    <col min="14331" max="14336" width="0" style="237" hidden="1"/>
    <col min="14337" max="14337" width="6" style="237" customWidth="1"/>
    <col min="14338" max="14338" width="95.140625" style="237" customWidth="1"/>
    <col min="14339" max="14339" width="34.5703125" style="237" customWidth="1"/>
    <col min="14340" max="14581" width="8.85546875" style="237" customWidth="1"/>
    <col min="14582" max="14582" width="6" style="237" customWidth="1"/>
    <col min="14583" max="14583" width="95.140625" style="237" customWidth="1"/>
    <col min="14584" max="14584" width="14.28515625" style="237" customWidth="1"/>
    <col min="14585" max="14585" width="38.28515625" style="237" customWidth="1"/>
    <col min="14586" max="14586" width="14.28515625" style="237" customWidth="1"/>
    <col min="14587" max="14592" width="0" style="237" hidden="1"/>
    <col min="14593" max="14593" width="6" style="237" customWidth="1"/>
    <col min="14594" max="14594" width="95.140625" style="237" customWidth="1"/>
    <col min="14595" max="14595" width="34.5703125" style="237" customWidth="1"/>
    <col min="14596" max="14837" width="8.85546875" style="237" customWidth="1"/>
    <col min="14838" max="14838" width="6" style="237" customWidth="1"/>
    <col min="14839" max="14839" width="95.140625" style="237" customWidth="1"/>
    <col min="14840" max="14840" width="14.28515625" style="237" customWidth="1"/>
    <col min="14841" max="14841" width="38.28515625" style="237" customWidth="1"/>
    <col min="14842" max="14842" width="14.28515625" style="237" customWidth="1"/>
    <col min="14843" max="14848" width="0" style="237" hidden="1"/>
    <col min="14849" max="14849" width="6" style="237" customWidth="1"/>
    <col min="14850" max="14850" width="95.140625" style="237" customWidth="1"/>
    <col min="14851" max="14851" width="34.5703125" style="237" customWidth="1"/>
    <col min="14852" max="15093" width="8.85546875" style="237" customWidth="1"/>
    <col min="15094" max="15094" width="6" style="237" customWidth="1"/>
    <col min="15095" max="15095" width="95.140625" style="237" customWidth="1"/>
    <col min="15096" max="15096" width="14.28515625" style="237" customWidth="1"/>
    <col min="15097" max="15097" width="38.28515625" style="237" customWidth="1"/>
    <col min="15098" max="15098" width="14.28515625" style="237" customWidth="1"/>
    <col min="15099" max="15104" width="0" style="237" hidden="1"/>
    <col min="15105" max="15105" width="6" style="237" customWidth="1"/>
    <col min="15106" max="15106" width="95.140625" style="237" customWidth="1"/>
    <col min="15107" max="15107" width="34.5703125" style="237" customWidth="1"/>
    <col min="15108" max="15349" width="8.85546875" style="237" customWidth="1"/>
    <col min="15350" max="15350" width="6" style="237" customWidth="1"/>
    <col min="15351" max="15351" width="95.140625" style="237" customWidth="1"/>
    <col min="15352" max="15352" width="14.28515625" style="237" customWidth="1"/>
    <col min="15353" max="15353" width="38.28515625" style="237" customWidth="1"/>
    <col min="15354" max="15354" width="14.28515625" style="237" customWidth="1"/>
    <col min="15355" max="15360" width="0" style="237" hidden="1"/>
    <col min="15361" max="15361" width="6" style="237" customWidth="1"/>
    <col min="15362" max="15362" width="95.140625" style="237" customWidth="1"/>
    <col min="15363" max="15363" width="34.5703125" style="237" customWidth="1"/>
    <col min="15364" max="15605" width="8.85546875" style="237" customWidth="1"/>
    <col min="15606" max="15606" width="6" style="237" customWidth="1"/>
    <col min="15607" max="15607" width="95.140625" style="237" customWidth="1"/>
    <col min="15608" max="15608" width="14.28515625" style="237" customWidth="1"/>
    <col min="15609" max="15609" width="38.28515625" style="237" customWidth="1"/>
    <col min="15610" max="15610" width="14.28515625" style="237" customWidth="1"/>
    <col min="15611" max="15616" width="0" style="237" hidden="1"/>
    <col min="15617" max="15617" width="6" style="237" customWidth="1"/>
    <col min="15618" max="15618" width="95.140625" style="237" customWidth="1"/>
    <col min="15619" max="15619" width="34.5703125" style="237" customWidth="1"/>
    <col min="15620" max="15861" width="8.85546875" style="237" customWidth="1"/>
    <col min="15862" max="15862" width="6" style="237" customWidth="1"/>
    <col min="15863" max="15863" width="95.140625" style="237" customWidth="1"/>
    <col min="15864" max="15864" width="14.28515625" style="237" customWidth="1"/>
    <col min="15865" max="15865" width="38.28515625" style="237" customWidth="1"/>
    <col min="15866" max="15866" width="14.28515625" style="237" customWidth="1"/>
    <col min="15867" max="15872" width="0" style="237" hidden="1"/>
    <col min="15873" max="15873" width="6" style="237" customWidth="1"/>
    <col min="15874" max="15874" width="95.140625" style="237" customWidth="1"/>
    <col min="15875" max="15875" width="34.5703125" style="237" customWidth="1"/>
    <col min="15876" max="16117" width="8.85546875" style="237" customWidth="1"/>
    <col min="16118" max="16118" width="6" style="237" customWidth="1"/>
    <col min="16119" max="16119" width="95.140625" style="237" customWidth="1"/>
    <col min="16120" max="16120" width="14.28515625" style="237" customWidth="1"/>
    <col min="16121" max="16121" width="38.28515625" style="237" customWidth="1"/>
    <col min="16122" max="16122" width="14.28515625" style="237" customWidth="1"/>
    <col min="16123" max="16128" width="0" style="237" hidden="1"/>
    <col min="16129" max="16129" width="6" style="237" customWidth="1"/>
    <col min="16130" max="16130" width="95.140625" style="237" customWidth="1"/>
    <col min="16131" max="16131" width="34.5703125" style="237" customWidth="1"/>
    <col min="16132" max="16373" width="8.85546875" style="237" customWidth="1"/>
    <col min="16374" max="16374" width="6" style="237" customWidth="1"/>
    <col min="16375" max="16375" width="95.140625" style="237" customWidth="1"/>
    <col min="16376" max="16376" width="14.28515625" style="237" customWidth="1"/>
    <col min="16377" max="16377" width="38.28515625" style="237" customWidth="1"/>
    <col min="16378" max="16378" width="14.28515625" style="237" customWidth="1"/>
    <col min="16379" max="16384" width="0" style="237" hidden="1"/>
  </cols>
  <sheetData>
    <row r="1" spans="1:3" ht="111.75" hidden="1" customHeight="1">
      <c r="C1" s="106" t="s">
        <v>2954</v>
      </c>
    </row>
    <row r="2" spans="1:3" ht="12" customHeight="1">
      <c r="C2" s="106"/>
    </row>
    <row r="3" spans="1:3">
      <c r="C3" s="236" t="s">
        <v>1983</v>
      </c>
    </row>
    <row r="4" spans="1:3" ht="60" customHeight="1">
      <c r="C4" s="233" t="s">
        <v>1337</v>
      </c>
    </row>
    <row r="5" spans="1:3" ht="42" customHeight="1">
      <c r="A5" s="964" t="s">
        <v>2060</v>
      </c>
      <c r="B5" s="964"/>
      <c r="C5" s="964"/>
    </row>
    <row r="6" spans="1:3" ht="60">
      <c r="A6" s="238" t="s">
        <v>45</v>
      </c>
      <c r="B6" s="238" t="s">
        <v>1984</v>
      </c>
      <c r="C6" s="238" t="s">
        <v>1985</v>
      </c>
    </row>
    <row r="7" spans="1:3" ht="15.75">
      <c r="A7" s="239">
        <v>1</v>
      </c>
      <c r="B7" s="240">
        <v>2</v>
      </c>
      <c r="C7" s="241">
        <v>3</v>
      </c>
    </row>
    <row r="8" spans="1:3" s="244" customFormat="1" ht="15.75">
      <c r="A8" s="242">
        <v>1</v>
      </c>
      <c r="B8" s="145" t="s">
        <v>1986</v>
      </c>
      <c r="C8" s="243" t="s">
        <v>2072</v>
      </c>
    </row>
    <row r="9" spans="1:3" s="244" customFormat="1" ht="15.75">
      <c r="A9" s="242">
        <v>2</v>
      </c>
      <c r="B9" s="145" t="s">
        <v>1988</v>
      </c>
      <c r="C9" s="245" t="s">
        <v>1987</v>
      </c>
    </row>
    <row r="10" spans="1:3" s="244" customFormat="1" ht="15" customHeight="1">
      <c r="A10" s="242">
        <v>3</v>
      </c>
      <c r="B10" s="145" t="s">
        <v>2622</v>
      </c>
      <c r="C10" s="243" t="s">
        <v>2061</v>
      </c>
    </row>
    <row r="11" spans="1:3" s="244" customFormat="1" ht="15.75">
      <c r="A11" s="242">
        <v>4</v>
      </c>
      <c r="B11" s="145" t="s">
        <v>2623</v>
      </c>
      <c r="C11" s="245" t="s">
        <v>1987</v>
      </c>
    </row>
    <row r="12" spans="1:3" s="244" customFormat="1" ht="15.75">
      <c r="A12" s="242">
        <v>5</v>
      </c>
      <c r="B12" s="145" t="s">
        <v>2624</v>
      </c>
      <c r="C12" s="245" t="s">
        <v>1987</v>
      </c>
    </row>
    <row r="13" spans="1:3" s="244" customFormat="1" ht="15" customHeight="1">
      <c r="A13" s="242">
        <v>6</v>
      </c>
      <c r="B13" s="145" t="s">
        <v>2625</v>
      </c>
      <c r="C13" s="243" t="s">
        <v>1987</v>
      </c>
    </row>
    <row r="14" spans="1:3" s="244" customFormat="1" ht="15.75">
      <c r="A14" s="242">
        <v>7</v>
      </c>
      <c r="B14" s="145" t="s">
        <v>2626</v>
      </c>
      <c r="C14" s="245" t="s">
        <v>1987</v>
      </c>
    </row>
    <row r="15" spans="1:3" s="244" customFormat="1" ht="15" customHeight="1">
      <c r="A15" s="242">
        <v>8</v>
      </c>
      <c r="B15" s="145" t="s">
        <v>1989</v>
      </c>
      <c r="C15" s="243" t="s">
        <v>1987</v>
      </c>
    </row>
    <row r="16" spans="1:3" s="244" customFormat="1" ht="17.25" customHeight="1">
      <c r="A16" s="242">
        <v>9</v>
      </c>
      <c r="B16" s="145" t="s">
        <v>2627</v>
      </c>
      <c r="C16" s="243" t="s">
        <v>1987</v>
      </c>
    </row>
    <row r="17" spans="1:3" s="244" customFormat="1" ht="15.75">
      <c r="A17" s="242">
        <v>10</v>
      </c>
      <c r="B17" s="145" t="s">
        <v>2628</v>
      </c>
      <c r="C17" s="245" t="s">
        <v>1987</v>
      </c>
    </row>
    <row r="18" spans="1:3" s="244" customFormat="1" ht="15.75">
      <c r="A18" s="242">
        <v>11</v>
      </c>
      <c r="B18" s="145" t="s">
        <v>2629</v>
      </c>
      <c r="C18" s="245" t="s">
        <v>1987</v>
      </c>
    </row>
    <row r="19" spans="1:3" s="244" customFormat="1" ht="15.75">
      <c r="A19" s="242">
        <v>12</v>
      </c>
      <c r="B19" s="145" t="s">
        <v>2630</v>
      </c>
      <c r="C19" s="245" t="s">
        <v>1987</v>
      </c>
    </row>
    <row r="20" spans="1:3" s="244" customFormat="1" ht="15.75">
      <c r="A20" s="242">
        <v>13</v>
      </c>
      <c r="B20" s="145" t="s">
        <v>1990</v>
      </c>
      <c r="C20" s="245" t="s">
        <v>1987</v>
      </c>
    </row>
    <row r="21" spans="1:3" s="244" customFormat="1" ht="15.75">
      <c r="A21" s="242">
        <v>14</v>
      </c>
      <c r="B21" s="145" t="s">
        <v>1991</v>
      </c>
      <c r="C21" s="245" t="s">
        <v>1987</v>
      </c>
    </row>
    <row r="22" spans="1:3" ht="15.75">
      <c r="A22" s="242">
        <v>15</v>
      </c>
      <c r="B22" s="145" t="s">
        <v>2068</v>
      </c>
      <c r="C22" s="245" t="s">
        <v>1987</v>
      </c>
    </row>
    <row r="23" spans="1:3" ht="15.75">
      <c r="A23" s="242">
        <v>16</v>
      </c>
      <c r="B23" s="145" t="s">
        <v>2129</v>
      </c>
      <c r="C23" s="243" t="s">
        <v>2061</v>
      </c>
    </row>
    <row r="24" spans="1:3" ht="51" customHeight="1">
      <c r="A24" s="242"/>
      <c r="B24" s="120" t="s">
        <v>2647</v>
      </c>
      <c r="C24" s="245" t="s">
        <v>1987</v>
      </c>
    </row>
    <row r="25" spans="1:3" ht="15" customHeight="1">
      <c r="A25" s="242">
        <v>17</v>
      </c>
      <c r="B25" s="145" t="s">
        <v>1992</v>
      </c>
      <c r="C25" s="245" t="s">
        <v>1987</v>
      </c>
    </row>
    <row r="26" spans="1:3" ht="15.75">
      <c r="A26" s="242">
        <v>18</v>
      </c>
      <c r="B26" s="145" t="s">
        <v>2631</v>
      </c>
      <c r="C26" s="245" t="s">
        <v>1987</v>
      </c>
    </row>
    <row r="27" spans="1:3" ht="15.75">
      <c r="A27" s="242">
        <v>19</v>
      </c>
      <c r="B27" s="145" t="s">
        <v>1993</v>
      </c>
      <c r="C27" s="245" t="s">
        <v>1987</v>
      </c>
    </row>
    <row r="28" spans="1:3" ht="15.75">
      <c r="A28" s="242">
        <v>20</v>
      </c>
      <c r="B28" s="145" t="s">
        <v>2130</v>
      </c>
      <c r="C28" s="243" t="s">
        <v>2061</v>
      </c>
    </row>
    <row r="29" spans="1:3" ht="15" customHeight="1">
      <c r="A29" s="242">
        <v>21</v>
      </c>
      <c r="B29" s="145" t="s">
        <v>2632</v>
      </c>
      <c r="C29" s="245" t="s">
        <v>1987</v>
      </c>
    </row>
    <row r="30" spans="1:3" ht="15.75">
      <c r="A30" s="242">
        <v>22</v>
      </c>
      <c r="B30" s="145" t="s">
        <v>1994</v>
      </c>
      <c r="C30" s="243" t="s">
        <v>2061</v>
      </c>
    </row>
    <row r="31" spans="1:3" ht="15.75">
      <c r="A31" s="242">
        <v>23</v>
      </c>
      <c r="B31" s="145" t="s">
        <v>2633</v>
      </c>
      <c r="C31" s="243" t="s">
        <v>2061</v>
      </c>
    </row>
    <row r="32" spans="1:3" ht="15" customHeight="1">
      <c r="A32" s="242">
        <v>24</v>
      </c>
      <c r="B32" s="145" t="s">
        <v>1996</v>
      </c>
      <c r="C32" s="245" t="s">
        <v>1987</v>
      </c>
    </row>
    <row r="33" spans="1:3" ht="15.75">
      <c r="A33" s="242">
        <v>25</v>
      </c>
      <c r="B33" s="145" t="s">
        <v>2634</v>
      </c>
      <c r="C33" s="245" t="s">
        <v>1987</v>
      </c>
    </row>
    <row r="34" spans="1:3" ht="25.5">
      <c r="A34" s="242">
        <v>26</v>
      </c>
      <c r="B34" s="145" t="s">
        <v>2851</v>
      </c>
      <c r="C34" s="243" t="s">
        <v>2139</v>
      </c>
    </row>
    <row r="35" spans="1:3" ht="15.75">
      <c r="A35" s="242">
        <v>27</v>
      </c>
      <c r="B35" s="145" t="s">
        <v>2071</v>
      </c>
      <c r="C35" s="243" t="s">
        <v>2139</v>
      </c>
    </row>
    <row r="36" spans="1:3" ht="15.75">
      <c r="A36" s="242">
        <v>28</v>
      </c>
      <c r="B36" s="145" t="s">
        <v>2986</v>
      </c>
      <c r="C36" s="243" t="s">
        <v>2852</v>
      </c>
    </row>
    <row r="37" spans="1:3" ht="15" customHeight="1">
      <c r="A37" s="242">
        <v>29</v>
      </c>
      <c r="B37" s="145" t="s">
        <v>2635</v>
      </c>
      <c r="C37" s="243" t="s">
        <v>2139</v>
      </c>
    </row>
    <row r="38" spans="1:3" ht="15.75">
      <c r="A38" s="242">
        <v>30</v>
      </c>
      <c r="B38" s="145" t="s">
        <v>2636</v>
      </c>
      <c r="C38" s="243" t="s">
        <v>2139</v>
      </c>
    </row>
    <row r="39" spans="1:3" ht="15.75">
      <c r="A39" s="242">
        <v>31</v>
      </c>
      <c r="B39" s="145" t="s">
        <v>2555</v>
      </c>
      <c r="C39" s="243" t="s">
        <v>2139</v>
      </c>
    </row>
    <row r="40" spans="1:3" ht="15.75">
      <c r="A40" s="242">
        <v>32</v>
      </c>
      <c r="B40" s="145" t="s">
        <v>1997</v>
      </c>
      <c r="C40" s="243" t="s">
        <v>2139</v>
      </c>
    </row>
    <row r="41" spans="1:3" ht="15.75">
      <c r="A41" s="242">
        <v>33</v>
      </c>
      <c r="B41" s="145" t="s">
        <v>2074</v>
      </c>
      <c r="C41" s="243" t="s">
        <v>2061</v>
      </c>
    </row>
    <row r="42" spans="1:3" ht="15.75">
      <c r="A42" s="242">
        <v>34</v>
      </c>
      <c r="B42" s="145" t="s">
        <v>2549</v>
      </c>
      <c r="C42" s="243" t="s">
        <v>1995</v>
      </c>
    </row>
    <row r="43" spans="1:3" ht="15.75">
      <c r="A43" s="242">
        <v>35</v>
      </c>
      <c r="B43" s="145" t="s">
        <v>2176</v>
      </c>
      <c r="C43" s="245" t="s">
        <v>1987</v>
      </c>
    </row>
    <row r="44" spans="1:3" ht="15.75">
      <c r="A44" s="242">
        <v>36</v>
      </c>
      <c r="B44" s="145" t="s">
        <v>2637</v>
      </c>
      <c r="C44" s="243" t="s">
        <v>2139</v>
      </c>
    </row>
    <row r="45" spans="1:3" ht="25.5">
      <c r="A45" s="242">
        <v>37</v>
      </c>
      <c r="B45" s="145" t="s">
        <v>2075</v>
      </c>
      <c r="C45" s="245" t="s">
        <v>1987</v>
      </c>
    </row>
    <row r="46" spans="1:3" ht="15.75">
      <c r="A46" s="242">
        <v>38</v>
      </c>
      <c r="B46" s="145" t="s">
        <v>2979</v>
      </c>
      <c r="C46" s="245"/>
    </row>
    <row r="47" spans="1:3" ht="15.75">
      <c r="A47" s="242">
        <v>39</v>
      </c>
      <c r="B47" s="145" t="s">
        <v>2899</v>
      </c>
      <c r="C47" s="243" t="s">
        <v>2072</v>
      </c>
    </row>
    <row r="48" spans="1:3" ht="15.75">
      <c r="A48" s="242">
        <v>40</v>
      </c>
      <c r="B48" s="145" t="s">
        <v>2638</v>
      </c>
      <c r="C48" s="243" t="s">
        <v>2061</v>
      </c>
    </row>
    <row r="49" spans="1:3" ht="15.75">
      <c r="A49" s="242">
        <v>41</v>
      </c>
      <c r="B49" s="145" t="s">
        <v>2639</v>
      </c>
      <c r="C49" s="243" t="s">
        <v>2139</v>
      </c>
    </row>
    <row r="50" spans="1:3" ht="15" customHeight="1">
      <c r="A50" s="242">
        <v>42</v>
      </c>
      <c r="B50" s="145" t="s">
        <v>2640</v>
      </c>
      <c r="C50" s="243" t="s">
        <v>2072</v>
      </c>
    </row>
    <row r="51" spans="1:3" ht="15" customHeight="1">
      <c r="A51" s="242">
        <v>43</v>
      </c>
      <c r="B51" s="145" t="s">
        <v>1998</v>
      </c>
      <c r="C51" s="243" t="s">
        <v>2852</v>
      </c>
    </row>
    <row r="52" spans="1:3" ht="41.25" customHeight="1">
      <c r="A52" s="242"/>
      <c r="B52" s="120" t="s">
        <v>2550</v>
      </c>
      <c r="C52" s="245" t="s">
        <v>1987</v>
      </c>
    </row>
    <row r="53" spans="1:3" ht="15.75">
      <c r="A53" s="242">
        <v>44</v>
      </c>
      <c r="B53" s="145" t="s">
        <v>1999</v>
      </c>
      <c r="C53" s="243" t="s">
        <v>2061</v>
      </c>
    </row>
    <row r="54" spans="1:3" ht="15" customHeight="1">
      <c r="A54" s="242">
        <v>45</v>
      </c>
      <c r="B54" s="145" t="s">
        <v>2641</v>
      </c>
      <c r="C54" s="243" t="s">
        <v>2061</v>
      </c>
    </row>
    <row r="55" spans="1:3" ht="15.75">
      <c r="A55" s="242">
        <v>46</v>
      </c>
      <c r="B55" s="145" t="s">
        <v>2642</v>
      </c>
      <c r="C55" s="245" t="s">
        <v>1987</v>
      </c>
    </row>
    <row r="56" spans="1:3" ht="15" customHeight="1">
      <c r="A56" s="242">
        <v>47</v>
      </c>
      <c r="B56" s="145" t="s">
        <v>2643</v>
      </c>
      <c r="C56" s="245" t="s">
        <v>1987</v>
      </c>
    </row>
    <row r="57" spans="1:3" ht="15.75">
      <c r="A57" s="242">
        <v>48</v>
      </c>
      <c r="B57" s="145" t="s">
        <v>2000</v>
      </c>
      <c r="C57" s="245" t="s">
        <v>1987</v>
      </c>
    </row>
    <row r="58" spans="1:3" ht="15.75">
      <c r="A58" s="242">
        <v>49</v>
      </c>
      <c r="B58" s="145" t="s">
        <v>1933</v>
      </c>
      <c r="C58" s="245" t="s">
        <v>1987</v>
      </c>
    </row>
    <row r="59" spans="1:3">
      <c r="A59" s="242">
        <v>50</v>
      </c>
      <c r="B59" s="145" t="s">
        <v>842</v>
      </c>
      <c r="C59" s="246" t="s">
        <v>1987</v>
      </c>
    </row>
    <row r="60" spans="1:3">
      <c r="A60" s="242">
        <v>51</v>
      </c>
      <c r="B60" s="145" t="s">
        <v>844</v>
      </c>
      <c r="C60" s="246" t="s">
        <v>1987</v>
      </c>
    </row>
    <row r="61" spans="1:3">
      <c r="A61" s="242">
        <v>52</v>
      </c>
      <c r="B61" s="145" t="s">
        <v>843</v>
      </c>
      <c r="C61" s="246" t="s">
        <v>1987</v>
      </c>
    </row>
    <row r="62" spans="1:3">
      <c r="A62" s="242">
        <v>53</v>
      </c>
      <c r="B62" s="145" t="s">
        <v>1934</v>
      </c>
      <c r="C62" s="246" t="s">
        <v>1987</v>
      </c>
    </row>
    <row r="63" spans="1:3">
      <c r="A63" s="242">
        <v>54</v>
      </c>
      <c r="B63" s="145" t="s">
        <v>2644</v>
      </c>
      <c r="C63" s="246" t="s">
        <v>1987</v>
      </c>
    </row>
    <row r="64" spans="1:3">
      <c r="A64" s="242">
        <v>55</v>
      </c>
      <c r="B64" s="145" t="s">
        <v>953</v>
      </c>
      <c r="C64" s="246" t="s">
        <v>1987</v>
      </c>
    </row>
    <row r="65" spans="1:3">
      <c r="A65" s="242">
        <v>56</v>
      </c>
      <c r="B65" s="145" t="s">
        <v>2077</v>
      </c>
      <c r="C65" s="246"/>
    </row>
    <row r="66" spans="1:3">
      <c r="A66" s="242">
        <v>57</v>
      </c>
      <c r="B66" s="145" t="s">
        <v>1935</v>
      </c>
      <c r="C66" s="246" t="s">
        <v>1987</v>
      </c>
    </row>
    <row r="67" spans="1:3">
      <c r="A67" s="242">
        <v>58</v>
      </c>
      <c r="B67" s="145" t="s">
        <v>1936</v>
      </c>
      <c r="C67" s="246" t="s">
        <v>1987</v>
      </c>
    </row>
    <row r="68" spans="1:3">
      <c r="A68" s="242">
        <v>59</v>
      </c>
      <c r="B68" s="145" t="s">
        <v>1937</v>
      </c>
      <c r="C68" s="246" t="s">
        <v>1987</v>
      </c>
    </row>
    <row r="69" spans="1:3">
      <c r="A69" s="242">
        <v>60</v>
      </c>
      <c r="B69" s="145" t="s">
        <v>983</v>
      </c>
      <c r="C69" s="246" t="s">
        <v>1987</v>
      </c>
    </row>
    <row r="70" spans="1:3">
      <c r="A70" s="242">
        <v>61</v>
      </c>
      <c r="B70" s="145" t="s">
        <v>2143</v>
      </c>
      <c r="C70" s="246"/>
    </row>
    <row r="71" spans="1:3">
      <c r="A71" s="242">
        <v>62</v>
      </c>
      <c r="B71" s="145" t="s">
        <v>2645</v>
      </c>
      <c r="C71" s="246" t="s">
        <v>1987</v>
      </c>
    </row>
    <row r="72" spans="1:3">
      <c r="A72" s="242">
        <v>63</v>
      </c>
      <c r="B72" s="145" t="s">
        <v>2144</v>
      </c>
      <c r="C72" s="246" t="s">
        <v>1987</v>
      </c>
    </row>
    <row r="73" spans="1:3">
      <c r="A73" s="242">
        <v>64</v>
      </c>
      <c r="B73" s="145" t="s">
        <v>2646</v>
      </c>
      <c r="C73" s="246" t="s">
        <v>1987</v>
      </c>
    </row>
    <row r="74" spans="1:3">
      <c r="A74" s="242">
        <v>65</v>
      </c>
      <c r="B74" s="145" t="s">
        <v>2844</v>
      </c>
      <c r="C74" s="246" t="s">
        <v>1987</v>
      </c>
    </row>
    <row r="75" spans="1:3">
      <c r="A75" s="242">
        <v>66</v>
      </c>
      <c r="B75" s="145" t="s">
        <v>2950</v>
      </c>
      <c r="C75" s="246" t="s">
        <v>1987</v>
      </c>
    </row>
    <row r="76" spans="1:3">
      <c r="A76" s="242">
        <v>67</v>
      </c>
      <c r="B76" s="145" t="s">
        <v>2145</v>
      </c>
      <c r="C76" s="246" t="s">
        <v>1987</v>
      </c>
    </row>
    <row r="77" spans="1:3">
      <c r="A77" s="242">
        <v>68</v>
      </c>
      <c r="B77" s="145" t="s">
        <v>2980</v>
      </c>
      <c r="C77" s="246" t="s">
        <v>1987</v>
      </c>
    </row>
    <row r="78" spans="1:3">
      <c r="A78" s="242">
        <v>69</v>
      </c>
      <c r="B78" s="145" t="s">
        <v>2987</v>
      </c>
      <c r="C78" s="246" t="s">
        <v>1987</v>
      </c>
    </row>
    <row r="79" spans="1:3">
      <c r="A79" s="242">
        <v>70</v>
      </c>
      <c r="B79" s="145" t="s">
        <v>2982</v>
      </c>
      <c r="C79" s="246" t="s">
        <v>1987</v>
      </c>
    </row>
    <row r="80" spans="1:3">
      <c r="A80" s="242">
        <v>71</v>
      </c>
      <c r="B80" s="145" t="s">
        <v>1938</v>
      </c>
      <c r="C80" s="246"/>
    </row>
    <row r="81" spans="1:3">
      <c r="A81" s="242">
        <v>72</v>
      </c>
      <c r="B81" s="145" t="s">
        <v>2983</v>
      </c>
      <c r="C81" s="246"/>
    </row>
    <row r="82" spans="1:3">
      <c r="A82" s="242">
        <v>73</v>
      </c>
      <c r="B82" s="145" t="s">
        <v>2985</v>
      </c>
      <c r="C82" s="246" t="s">
        <v>1987</v>
      </c>
    </row>
    <row r="83" spans="1:3">
      <c r="A83" s="242">
        <v>74</v>
      </c>
      <c r="B83" s="145" t="s">
        <v>2984</v>
      </c>
      <c r="C83" s="246" t="s">
        <v>1987</v>
      </c>
    </row>
  </sheetData>
  <mergeCells count="1">
    <mergeCell ref="A5:C5"/>
  </mergeCells>
  <pageMargins left="0.35433070866141736" right="0.35433070866141736" top="0" bottom="0" header="0.31496062992125984" footer="0.31496062992125984"/>
  <pageSetup paperSize="9" scale="70" fitToHeight="2" orientation="portrait" copies="12"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pageSetUpPr fitToPage="1"/>
  </sheetPr>
  <dimension ref="A1:C82"/>
  <sheetViews>
    <sheetView zoomScale="90" zoomScaleNormal="90" workbookViewId="0">
      <pane xSplit="2" ySplit="7" topLeftCell="C23" activePane="bottomRight" state="frozen"/>
      <selection activeCell="C49" sqref="C49"/>
      <selection pane="topRight" activeCell="C49" sqref="C49"/>
      <selection pane="bottomLeft" activeCell="C49" sqref="C49"/>
      <selection pane="bottomRight" activeCell="I24" sqref="I24"/>
    </sheetView>
  </sheetViews>
  <sheetFormatPr defaultColWidth="0" defaultRowHeight="15"/>
  <cols>
    <col min="1" max="1" width="6" style="922" customWidth="1"/>
    <col min="2" max="2" width="95.140625" style="923" customWidth="1"/>
    <col min="3" max="3" width="34.5703125" style="923" customWidth="1"/>
    <col min="4" max="245" width="8.85546875" style="923" customWidth="1"/>
    <col min="246" max="246" width="6" style="923" customWidth="1"/>
    <col min="247" max="247" width="95.140625" style="923" customWidth="1"/>
    <col min="248" max="248" width="14.28515625" style="923" customWidth="1"/>
    <col min="249" max="249" width="38.28515625" style="923" customWidth="1"/>
    <col min="250" max="250" width="14.28515625" style="923" customWidth="1"/>
    <col min="251" max="256" width="0" style="923" hidden="1"/>
    <col min="257" max="257" width="6" style="923" customWidth="1"/>
    <col min="258" max="258" width="95.140625" style="923" customWidth="1"/>
    <col min="259" max="259" width="34.5703125" style="923" customWidth="1"/>
    <col min="260" max="501" width="8.85546875" style="923" customWidth="1"/>
    <col min="502" max="502" width="6" style="923" customWidth="1"/>
    <col min="503" max="503" width="95.140625" style="923" customWidth="1"/>
    <col min="504" max="504" width="14.28515625" style="923" customWidth="1"/>
    <col min="505" max="505" width="38.28515625" style="923" customWidth="1"/>
    <col min="506" max="506" width="14.28515625" style="923" customWidth="1"/>
    <col min="507" max="512" width="0" style="923" hidden="1"/>
    <col min="513" max="513" width="6" style="923" customWidth="1"/>
    <col min="514" max="514" width="95.140625" style="923" customWidth="1"/>
    <col min="515" max="515" width="34.5703125" style="923" customWidth="1"/>
    <col min="516" max="757" width="8.85546875" style="923" customWidth="1"/>
    <col min="758" max="758" width="6" style="923" customWidth="1"/>
    <col min="759" max="759" width="95.140625" style="923" customWidth="1"/>
    <col min="760" max="760" width="14.28515625" style="923" customWidth="1"/>
    <col min="761" max="761" width="38.28515625" style="923" customWidth="1"/>
    <col min="762" max="762" width="14.28515625" style="923" customWidth="1"/>
    <col min="763" max="768" width="0" style="923" hidden="1"/>
    <col min="769" max="769" width="6" style="923" customWidth="1"/>
    <col min="770" max="770" width="95.140625" style="923" customWidth="1"/>
    <col min="771" max="771" width="34.5703125" style="923" customWidth="1"/>
    <col min="772" max="1013" width="8.85546875" style="923" customWidth="1"/>
    <col min="1014" max="1014" width="6" style="923" customWidth="1"/>
    <col min="1015" max="1015" width="95.140625" style="923" customWidth="1"/>
    <col min="1016" max="1016" width="14.28515625" style="923" customWidth="1"/>
    <col min="1017" max="1017" width="38.28515625" style="923" customWidth="1"/>
    <col min="1018" max="1018" width="14.28515625" style="923" customWidth="1"/>
    <col min="1019" max="1024" width="0" style="923" hidden="1"/>
    <col min="1025" max="1025" width="6" style="923" customWidth="1"/>
    <col min="1026" max="1026" width="95.140625" style="923" customWidth="1"/>
    <col min="1027" max="1027" width="34.5703125" style="923" customWidth="1"/>
    <col min="1028" max="1269" width="8.85546875" style="923" customWidth="1"/>
    <col min="1270" max="1270" width="6" style="923" customWidth="1"/>
    <col min="1271" max="1271" width="95.140625" style="923" customWidth="1"/>
    <col min="1272" max="1272" width="14.28515625" style="923" customWidth="1"/>
    <col min="1273" max="1273" width="38.28515625" style="923" customWidth="1"/>
    <col min="1274" max="1274" width="14.28515625" style="923" customWidth="1"/>
    <col min="1275" max="1280" width="0" style="923" hidden="1"/>
    <col min="1281" max="1281" width="6" style="923" customWidth="1"/>
    <col min="1282" max="1282" width="95.140625" style="923" customWidth="1"/>
    <col min="1283" max="1283" width="34.5703125" style="923" customWidth="1"/>
    <col min="1284" max="1525" width="8.85546875" style="923" customWidth="1"/>
    <col min="1526" max="1526" width="6" style="923" customWidth="1"/>
    <col min="1527" max="1527" width="95.140625" style="923" customWidth="1"/>
    <col min="1528" max="1528" width="14.28515625" style="923" customWidth="1"/>
    <col min="1529" max="1529" width="38.28515625" style="923" customWidth="1"/>
    <col min="1530" max="1530" width="14.28515625" style="923" customWidth="1"/>
    <col min="1531" max="1536" width="0" style="923" hidden="1"/>
    <col min="1537" max="1537" width="6" style="923" customWidth="1"/>
    <col min="1538" max="1538" width="95.140625" style="923" customWidth="1"/>
    <col min="1539" max="1539" width="34.5703125" style="923" customWidth="1"/>
    <col min="1540" max="1781" width="8.85546875" style="923" customWidth="1"/>
    <col min="1782" max="1782" width="6" style="923" customWidth="1"/>
    <col min="1783" max="1783" width="95.140625" style="923" customWidth="1"/>
    <col min="1784" max="1784" width="14.28515625" style="923" customWidth="1"/>
    <col min="1785" max="1785" width="38.28515625" style="923" customWidth="1"/>
    <col min="1786" max="1786" width="14.28515625" style="923" customWidth="1"/>
    <col min="1787" max="1792" width="0" style="923" hidden="1"/>
    <col min="1793" max="1793" width="6" style="923" customWidth="1"/>
    <col min="1794" max="1794" width="95.140625" style="923" customWidth="1"/>
    <col min="1795" max="1795" width="34.5703125" style="923" customWidth="1"/>
    <col min="1796" max="2037" width="8.85546875" style="923" customWidth="1"/>
    <col min="2038" max="2038" width="6" style="923" customWidth="1"/>
    <col min="2039" max="2039" width="95.140625" style="923" customWidth="1"/>
    <col min="2040" max="2040" width="14.28515625" style="923" customWidth="1"/>
    <col min="2041" max="2041" width="38.28515625" style="923" customWidth="1"/>
    <col min="2042" max="2042" width="14.28515625" style="923" customWidth="1"/>
    <col min="2043" max="2048" width="0" style="923" hidden="1"/>
    <col min="2049" max="2049" width="6" style="923" customWidth="1"/>
    <col min="2050" max="2050" width="95.140625" style="923" customWidth="1"/>
    <col min="2051" max="2051" width="34.5703125" style="923" customWidth="1"/>
    <col min="2052" max="2293" width="8.85546875" style="923" customWidth="1"/>
    <col min="2294" max="2294" width="6" style="923" customWidth="1"/>
    <col min="2295" max="2295" width="95.140625" style="923" customWidth="1"/>
    <col min="2296" max="2296" width="14.28515625" style="923" customWidth="1"/>
    <col min="2297" max="2297" width="38.28515625" style="923" customWidth="1"/>
    <col min="2298" max="2298" width="14.28515625" style="923" customWidth="1"/>
    <col min="2299" max="2304" width="0" style="923" hidden="1"/>
    <col min="2305" max="2305" width="6" style="923" customWidth="1"/>
    <col min="2306" max="2306" width="95.140625" style="923" customWidth="1"/>
    <col min="2307" max="2307" width="34.5703125" style="923" customWidth="1"/>
    <col min="2308" max="2549" width="8.85546875" style="923" customWidth="1"/>
    <col min="2550" max="2550" width="6" style="923" customWidth="1"/>
    <col min="2551" max="2551" width="95.140625" style="923" customWidth="1"/>
    <col min="2552" max="2552" width="14.28515625" style="923" customWidth="1"/>
    <col min="2553" max="2553" width="38.28515625" style="923" customWidth="1"/>
    <col min="2554" max="2554" width="14.28515625" style="923" customWidth="1"/>
    <col min="2555" max="2560" width="0" style="923" hidden="1"/>
    <col min="2561" max="2561" width="6" style="923" customWidth="1"/>
    <col min="2562" max="2562" width="95.140625" style="923" customWidth="1"/>
    <col min="2563" max="2563" width="34.5703125" style="923" customWidth="1"/>
    <col min="2564" max="2805" width="8.85546875" style="923" customWidth="1"/>
    <col min="2806" max="2806" width="6" style="923" customWidth="1"/>
    <col min="2807" max="2807" width="95.140625" style="923" customWidth="1"/>
    <col min="2808" max="2808" width="14.28515625" style="923" customWidth="1"/>
    <col min="2809" max="2809" width="38.28515625" style="923" customWidth="1"/>
    <col min="2810" max="2810" width="14.28515625" style="923" customWidth="1"/>
    <col min="2811" max="2816" width="0" style="923" hidden="1"/>
    <col min="2817" max="2817" width="6" style="923" customWidth="1"/>
    <col min="2818" max="2818" width="95.140625" style="923" customWidth="1"/>
    <col min="2819" max="2819" width="34.5703125" style="923" customWidth="1"/>
    <col min="2820" max="3061" width="8.85546875" style="923" customWidth="1"/>
    <col min="3062" max="3062" width="6" style="923" customWidth="1"/>
    <col min="3063" max="3063" width="95.140625" style="923" customWidth="1"/>
    <col min="3064" max="3064" width="14.28515625" style="923" customWidth="1"/>
    <col min="3065" max="3065" width="38.28515625" style="923" customWidth="1"/>
    <col min="3066" max="3066" width="14.28515625" style="923" customWidth="1"/>
    <col min="3067" max="3072" width="0" style="923" hidden="1"/>
    <col min="3073" max="3073" width="6" style="923" customWidth="1"/>
    <col min="3074" max="3074" width="95.140625" style="923" customWidth="1"/>
    <col min="3075" max="3075" width="34.5703125" style="923" customWidth="1"/>
    <col min="3076" max="3317" width="8.85546875" style="923" customWidth="1"/>
    <col min="3318" max="3318" width="6" style="923" customWidth="1"/>
    <col min="3319" max="3319" width="95.140625" style="923" customWidth="1"/>
    <col min="3320" max="3320" width="14.28515625" style="923" customWidth="1"/>
    <col min="3321" max="3321" width="38.28515625" style="923" customWidth="1"/>
    <col min="3322" max="3322" width="14.28515625" style="923" customWidth="1"/>
    <col min="3323" max="3328" width="0" style="923" hidden="1"/>
    <col min="3329" max="3329" width="6" style="923" customWidth="1"/>
    <col min="3330" max="3330" width="95.140625" style="923" customWidth="1"/>
    <col min="3331" max="3331" width="34.5703125" style="923" customWidth="1"/>
    <col min="3332" max="3573" width="8.85546875" style="923" customWidth="1"/>
    <col min="3574" max="3574" width="6" style="923" customWidth="1"/>
    <col min="3575" max="3575" width="95.140625" style="923" customWidth="1"/>
    <col min="3576" max="3576" width="14.28515625" style="923" customWidth="1"/>
    <col min="3577" max="3577" width="38.28515625" style="923" customWidth="1"/>
    <col min="3578" max="3578" width="14.28515625" style="923" customWidth="1"/>
    <col min="3579" max="3584" width="0" style="923" hidden="1"/>
    <col min="3585" max="3585" width="6" style="923" customWidth="1"/>
    <col min="3586" max="3586" width="95.140625" style="923" customWidth="1"/>
    <col min="3587" max="3587" width="34.5703125" style="923" customWidth="1"/>
    <col min="3588" max="3829" width="8.85546875" style="923" customWidth="1"/>
    <col min="3830" max="3830" width="6" style="923" customWidth="1"/>
    <col min="3831" max="3831" width="95.140625" style="923" customWidth="1"/>
    <col min="3832" max="3832" width="14.28515625" style="923" customWidth="1"/>
    <col min="3833" max="3833" width="38.28515625" style="923" customWidth="1"/>
    <col min="3834" max="3834" width="14.28515625" style="923" customWidth="1"/>
    <col min="3835" max="3840" width="0" style="923" hidden="1"/>
    <col min="3841" max="3841" width="6" style="923" customWidth="1"/>
    <col min="3842" max="3842" width="95.140625" style="923" customWidth="1"/>
    <col min="3843" max="3843" width="34.5703125" style="923" customWidth="1"/>
    <col min="3844" max="4085" width="8.85546875" style="923" customWidth="1"/>
    <col min="4086" max="4086" width="6" style="923" customWidth="1"/>
    <col min="4087" max="4087" width="95.140625" style="923" customWidth="1"/>
    <col min="4088" max="4088" width="14.28515625" style="923" customWidth="1"/>
    <col min="4089" max="4089" width="38.28515625" style="923" customWidth="1"/>
    <col min="4090" max="4090" width="14.28515625" style="923" customWidth="1"/>
    <col min="4091" max="4096" width="0" style="923" hidden="1"/>
    <col min="4097" max="4097" width="6" style="923" customWidth="1"/>
    <col min="4098" max="4098" width="95.140625" style="923" customWidth="1"/>
    <col min="4099" max="4099" width="34.5703125" style="923" customWidth="1"/>
    <col min="4100" max="4341" width="8.85546875" style="923" customWidth="1"/>
    <col min="4342" max="4342" width="6" style="923" customWidth="1"/>
    <col min="4343" max="4343" width="95.140625" style="923" customWidth="1"/>
    <col min="4344" max="4344" width="14.28515625" style="923" customWidth="1"/>
    <col min="4345" max="4345" width="38.28515625" style="923" customWidth="1"/>
    <col min="4346" max="4346" width="14.28515625" style="923" customWidth="1"/>
    <col min="4347" max="4352" width="0" style="923" hidden="1"/>
    <col min="4353" max="4353" width="6" style="923" customWidth="1"/>
    <col min="4354" max="4354" width="95.140625" style="923" customWidth="1"/>
    <col min="4355" max="4355" width="34.5703125" style="923" customWidth="1"/>
    <col min="4356" max="4597" width="8.85546875" style="923" customWidth="1"/>
    <col min="4598" max="4598" width="6" style="923" customWidth="1"/>
    <col min="4599" max="4599" width="95.140625" style="923" customWidth="1"/>
    <col min="4600" max="4600" width="14.28515625" style="923" customWidth="1"/>
    <col min="4601" max="4601" width="38.28515625" style="923" customWidth="1"/>
    <col min="4602" max="4602" width="14.28515625" style="923" customWidth="1"/>
    <col min="4603" max="4608" width="0" style="923" hidden="1"/>
    <col min="4609" max="4609" width="6" style="923" customWidth="1"/>
    <col min="4610" max="4610" width="95.140625" style="923" customWidth="1"/>
    <col min="4611" max="4611" width="34.5703125" style="923" customWidth="1"/>
    <col min="4612" max="4853" width="8.85546875" style="923" customWidth="1"/>
    <col min="4854" max="4854" width="6" style="923" customWidth="1"/>
    <col min="4855" max="4855" width="95.140625" style="923" customWidth="1"/>
    <col min="4856" max="4856" width="14.28515625" style="923" customWidth="1"/>
    <col min="4857" max="4857" width="38.28515625" style="923" customWidth="1"/>
    <col min="4858" max="4858" width="14.28515625" style="923" customWidth="1"/>
    <col min="4859" max="4864" width="0" style="923" hidden="1"/>
    <col min="4865" max="4865" width="6" style="923" customWidth="1"/>
    <col min="4866" max="4866" width="95.140625" style="923" customWidth="1"/>
    <col min="4867" max="4867" width="34.5703125" style="923" customWidth="1"/>
    <col min="4868" max="5109" width="8.85546875" style="923" customWidth="1"/>
    <col min="5110" max="5110" width="6" style="923" customWidth="1"/>
    <col min="5111" max="5111" width="95.140625" style="923" customWidth="1"/>
    <col min="5112" max="5112" width="14.28515625" style="923" customWidth="1"/>
    <col min="5113" max="5113" width="38.28515625" style="923" customWidth="1"/>
    <col min="5114" max="5114" width="14.28515625" style="923" customWidth="1"/>
    <col min="5115" max="5120" width="0" style="923" hidden="1"/>
    <col min="5121" max="5121" width="6" style="923" customWidth="1"/>
    <col min="5122" max="5122" width="95.140625" style="923" customWidth="1"/>
    <col min="5123" max="5123" width="34.5703125" style="923" customWidth="1"/>
    <col min="5124" max="5365" width="8.85546875" style="923" customWidth="1"/>
    <col min="5366" max="5366" width="6" style="923" customWidth="1"/>
    <col min="5367" max="5367" width="95.140625" style="923" customWidth="1"/>
    <col min="5368" max="5368" width="14.28515625" style="923" customWidth="1"/>
    <col min="5369" max="5369" width="38.28515625" style="923" customWidth="1"/>
    <col min="5370" max="5370" width="14.28515625" style="923" customWidth="1"/>
    <col min="5371" max="5376" width="0" style="923" hidden="1"/>
    <col min="5377" max="5377" width="6" style="923" customWidth="1"/>
    <col min="5378" max="5378" width="95.140625" style="923" customWidth="1"/>
    <col min="5379" max="5379" width="34.5703125" style="923" customWidth="1"/>
    <col min="5380" max="5621" width="8.85546875" style="923" customWidth="1"/>
    <col min="5622" max="5622" width="6" style="923" customWidth="1"/>
    <col min="5623" max="5623" width="95.140625" style="923" customWidth="1"/>
    <col min="5624" max="5624" width="14.28515625" style="923" customWidth="1"/>
    <col min="5625" max="5625" width="38.28515625" style="923" customWidth="1"/>
    <col min="5626" max="5626" width="14.28515625" style="923" customWidth="1"/>
    <col min="5627" max="5632" width="0" style="923" hidden="1"/>
    <col min="5633" max="5633" width="6" style="923" customWidth="1"/>
    <col min="5634" max="5634" width="95.140625" style="923" customWidth="1"/>
    <col min="5635" max="5635" width="34.5703125" style="923" customWidth="1"/>
    <col min="5636" max="5877" width="8.85546875" style="923" customWidth="1"/>
    <col min="5878" max="5878" width="6" style="923" customWidth="1"/>
    <col min="5879" max="5879" width="95.140625" style="923" customWidth="1"/>
    <col min="5880" max="5880" width="14.28515625" style="923" customWidth="1"/>
    <col min="5881" max="5881" width="38.28515625" style="923" customWidth="1"/>
    <col min="5882" max="5882" width="14.28515625" style="923" customWidth="1"/>
    <col min="5883" max="5888" width="0" style="923" hidden="1"/>
    <col min="5889" max="5889" width="6" style="923" customWidth="1"/>
    <col min="5890" max="5890" width="95.140625" style="923" customWidth="1"/>
    <col min="5891" max="5891" width="34.5703125" style="923" customWidth="1"/>
    <col min="5892" max="6133" width="8.85546875" style="923" customWidth="1"/>
    <col min="6134" max="6134" width="6" style="923" customWidth="1"/>
    <col min="6135" max="6135" width="95.140625" style="923" customWidth="1"/>
    <col min="6136" max="6136" width="14.28515625" style="923" customWidth="1"/>
    <col min="6137" max="6137" width="38.28515625" style="923" customWidth="1"/>
    <col min="6138" max="6138" width="14.28515625" style="923" customWidth="1"/>
    <col min="6139" max="6144" width="0" style="923" hidden="1"/>
    <col min="6145" max="6145" width="6" style="923" customWidth="1"/>
    <col min="6146" max="6146" width="95.140625" style="923" customWidth="1"/>
    <col min="6147" max="6147" width="34.5703125" style="923" customWidth="1"/>
    <col min="6148" max="6389" width="8.85546875" style="923" customWidth="1"/>
    <col min="6390" max="6390" width="6" style="923" customWidth="1"/>
    <col min="6391" max="6391" width="95.140625" style="923" customWidth="1"/>
    <col min="6392" max="6392" width="14.28515625" style="923" customWidth="1"/>
    <col min="6393" max="6393" width="38.28515625" style="923" customWidth="1"/>
    <col min="6394" max="6394" width="14.28515625" style="923" customWidth="1"/>
    <col min="6395" max="6400" width="0" style="923" hidden="1"/>
    <col min="6401" max="6401" width="6" style="923" customWidth="1"/>
    <col min="6402" max="6402" width="95.140625" style="923" customWidth="1"/>
    <col min="6403" max="6403" width="34.5703125" style="923" customWidth="1"/>
    <col min="6404" max="6645" width="8.85546875" style="923" customWidth="1"/>
    <col min="6646" max="6646" width="6" style="923" customWidth="1"/>
    <col min="6647" max="6647" width="95.140625" style="923" customWidth="1"/>
    <col min="6648" max="6648" width="14.28515625" style="923" customWidth="1"/>
    <col min="6649" max="6649" width="38.28515625" style="923" customWidth="1"/>
    <col min="6650" max="6650" width="14.28515625" style="923" customWidth="1"/>
    <col min="6651" max="6656" width="0" style="923" hidden="1"/>
    <col min="6657" max="6657" width="6" style="923" customWidth="1"/>
    <col min="6658" max="6658" width="95.140625" style="923" customWidth="1"/>
    <col min="6659" max="6659" width="34.5703125" style="923" customWidth="1"/>
    <col min="6660" max="6901" width="8.85546875" style="923" customWidth="1"/>
    <col min="6902" max="6902" width="6" style="923" customWidth="1"/>
    <col min="6903" max="6903" width="95.140625" style="923" customWidth="1"/>
    <col min="6904" max="6904" width="14.28515625" style="923" customWidth="1"/>
    <col min="6905" max="6905" width="38.28515625" style="923" customWidth="1"/>
    <col min="6906" max="6906" width="14.28515625" style="923" customWidth="1"/>
    <col min="6907" max="6912" width="0" style="923" hidden="1"/>
    <col min="6913" max="6913" width="6" style="923" customWidth="1"/>
    <col min="6914" max="6914" width="95.140625" style="923" customWidth="1"/>
    <col min="6915" max="6915" width="34.5703125" style="923" customWidth="1"/>
    <col min="6916" max="7157" width="8.85546875" style="923" customWidth="1"/>
    <col min="7158" max="7158" width="6" style="923" customWidth="1"/>
    <col min="7159" max="7159" width="95.140625" style="923" customWidth="1"/>
    <col min="7160" max="7160" width="14.28515625" style="923" customWidth="1"/>
    <col min="7161" max="7161" width="38.28515625" style="923" customWidth="1"/>
    <col min="7162" max="7162" width="14.28515625" style="923" customWidth="1"/>
    <col min="7163" max="7168" width="0" style="923" hidden="1"/>
    <col min="7169" max="7169" width="6" style="923" customWidth="1"/>
    <col min="7170" max="7170" width="95.140625" style="923" customWidth="1"/>
    <col min="7171" max="7171" width="34.5703125" style="923" customWidth="1"/>
    <col min="7172" max="7413" width="8.85546875" style="923" customWidth="1"/>
    <col min="7414" max="7414" width="6" style="923" customWidth="1"/>
    <col min="7415" max="7415" width="95.140625" style="923" customWidth="1"/>
    <col min="7416" max="7416" width="14.28515625" style="923" customWidth="1"/>
    <col min="7417" max="7417" width="38.28515625" style="923" customWidth="1"/>
    <col min="7418" max="7418" width="14.28515625" style="923" customWidth="1"/>
    <col min="7419" max="7424" width="0" style="923" hidden="1"/>
    <col min="7425" max="7425" width="6" style="923" customWidth="1"/>
    <col min="7426" max="7426" width="95.140625" style="923" customWidth="1"/>
    <col min="7427" max="7427" width="34.5703125" style="923" customWidth="1"/>
    <col min="7428" max="7669" width="8.85546875" style="923" customWidth="1"/>
    <col min="7670" max="7670" width="6" style="923" customWidth="1"/>
    <col min="7671" max="7671" width="95.140625" style="923" customWidth="1"/>
    <col min="7672" max="7672" width="14.28515625" style="923" customWidth="1"/>
    <col min="7673" max="7673" width="38.28515625" style="923" customWidth="1"/>
    <col min="7674" max="7674" width="14.28515625" style="923" customWidth="1"/>
    <col min="7675" max="7680" width="0" style="923" hidden="1"/>
    <col min="7681" max="7681" width="6" style="923" customWidth="1"/>
    <col min="7682" max="7682" width="95.140625" style="923" customWidth="1"/>
    <col min="7683" max="7683" width="34.5703125" style="923" customWidth="1"/>
    <col min="7684" max="7925" width="8.85546875" style="923" customWidth="1"/>
    <col min="7926" max="7926" width="6" style="923" customWidth="1"/>
    <col min="7927" max="7927" width="95.140625" style="923" customWidth="1"/>
    <col min="7928" max="7928" width="14.28515625" style="923" customWidth="1"/>
    <col min="7929" max="7929" width="38.28515625" style="923" customWidth="1"/>
    <col min="7930" max="7930" width="14.28515625" style="923" customWidth="1"/>
    <col min="7931" max="7936" width="0" style="923" hidden="1"/>
    <col min="7937" max="7937" width="6" style="923" customWidth="1"/>
    <col min="7938" max="7938" width="95.140625" style="923" customWidth="1"/>
    <col min="7939" max="7939" width="34.5703125" style="923" customWidth="1"/>
    <col min="7940" max="8181" width="8.85546875" style="923" customWidth="1"/>
    <col min="8182" max="8182" width="6" style="923" customWidth="1"/>
    <col min="8183" max="8183" width="95.140625" style="923" customWidth="1"/>
    <col min="8184" max="8184" width="14.28515625" style="923" customWidth="1"/>
    <col min="8185" max="8185" width="38.28515625" style="923" customWidth="1"/>
    <col min="8186" max="8186" width="14.28515625" style="923" customWidth="1"/>
    <col min="8187" max="8192" width="0" style="923" hidden="1"/>
    <col min="8193" max="8193" width="6" style="923" customWidth="1"/>
    <col min="8194" max="8194" width="95.140625" style="923" customWidth="1"/>
    <col min="8195" max="8195" width="34.5703125" style="923" customWidth="1"/>
    <col min="8196" max="8437" width="8.85546875" style="923" customWidth="1"/>
    <col min="8438" max="8438" width="6" style="923" customWidth="1"/>
    <col min="8439" max="8439" width="95.140625" style="923" customWidth="1"/>
    <col min="8440" max="8440" width="14.28515625" style="923" customWidth="1"/>
    <col min="8441" max="8441" width="38.28515625" style="923" customWidth="1"/>
    <col min="8442" max="8442" width="14.28515625" style="923" customWidth="1"/>
    <col min="8443" max="8448" width="0" style="923" hidden="1"/>
    <col min="8449" max="8449" width="6" style="923" customWidth="1"/>
    <col min="8450" max="8450" width="95.140625" style="923" customWidth="1"/>
    <col min="8451" max="8451" width="34.5703125" style="923" customWidth="1"/>
    <col min="8452" max="8693" width="8.85546875" style="923" customWidth="1"/>
    <col min="8694" max="8694" width="6" style="923" customWidth="1"/>
    <col min="8695" max="8695" width="95.140625" style="923" customWidth="1"/>
    <col min="8696" max="8696" width="14.28515625" style="923" customWidth="1"/>
    <col min="8697" max="8697" width="38.28515625" style="923" customWidth="1"/>
    <col min="8698" max="8698" width="14.28515625" style="923" customWidth="1"/>
    <col min="8699" max="8704" width="0" style="923" hidden="1"/>
    <col min="8705" max="8705" width="6" style="923" customWidth="1"/>
    <col min="8706" max="8706" width="95.140625" style="923" customWidth="1"/>
    <col min="8707" max="8707" width="34.5703125" style="923" customWidth="1"/>
    <col min="8708" max="8949" width="8.85546875" style="923" customWidth="1"/>
    <col min="8950" max="8950" width="6" style="923" customWidth="1"/>
    <col min="8951" max="8951" width="95.140625" style="923" customWidth="1"/>
    <col min="8952" max="8952" width="14.28515625" style="923" customWidth="1"/>
    <col min="8953" max="8953" width="38.28515625" style="923" customWidth="1"/>
    <col min="8954" max="8954" width="14.28515625" style="923" customWidth="1"/>
    <col min="8955" max="8960" width="0" style="923" hidden="1"/>
    <col min="8961" max="8961" width="6" style="923" customWidth="1"/>
    <col min="8962" max="8962" width="95.140625" style="923" customWidth="1"/>
    <col min="8963" max="8963" width="34.5703125" style="923" customWidth="1"/>
    <col min="8964" max="9205" width="8.85546875" style="923" customWidth="1"/>
    <col min="9206" max="9206" width="6" style="923" customWidth="1"/>
    <col min="9207" max="9207" width="95.140625" style="923" customWidth="1"/>
    <col min="9208" max="9208" width="14.28515625" style="923" customWidth="1"/>
    <col min="9209" max="9209" width="38.28515625" style="923" customWidth="1"/>
    <col min="9210" max="9210" width="14.28515625" style="923" customWidth="1"/>
    <col min="9211" max="9216" width="0" style="923" hidden="1"/>
    <col min="9217" max="9217" width="6" style="923" customWidth="1"/>
    <col min="9218" max="9218" width="95.140625" style="923" customWidth="1"/>
    <col min="9219" max="9219" width="34.5703125" style="923" customWidth="1"/>
    <col min="9220" max="9461" width="8.85546875" style="923" customWidth="1"/>
    <col min="9462" max="9462" width="6" style="923" customWidth="1"/>
    <col min="9463" max="9463" width="95.140625" style="923" customWidth="1"/>
    <col min="9464" max="9464" width="14.28515625" style="923" customWidth="1"/>
    <col min="9465" max="9465" width="38.28515625" style="923" customWidth="1"/>
    <col min="9466" max="9466" width="14.28515625" style="923" customWidth="1"/>
    <col min="9467" max="9472" width="0" style="923" hidden="1"/>
    <col min="9473" max="9473" width="6" style="923" customWidth="1"/>
    <col min="9474" max="9474" width="95.140625" style="923" customWidth="1"/>
    <col min="9475" max="9475" width="34.5703125" style="923" customWidth="1"/>
    <col min="9476" max="9717" width="8.85546875" style="923" customWidth="1"/>
    <col min="9718" max="9718" width="6" style="923" customWidth="1"/>
    <col min="9719" max="9719" width="95.140625" style="923" customWidth="1"/>
    <col min="9720" max="9720" width="14.28515625" style="923" customWidth="1"/>
    <col min="9721" max="9721" width="38.28515625" style="923" customWidth="1"/>
    <col min="9722" max="9722" width="14.28515625" style="923" customWidth="1"/>
    <col min="9723" max="9728" width="0" style="923" hidden="1"/>
    <col min="9729" max="9729" width="6" style="923" customWidth="1"/>
    <col min="9730" max="9730" width="95.140625" style="923" customWidth="1"/>
    <col min="9731" max="9731" width="34.5703125" style="923" customWidth="1"/>
    <col min="9732" max="9973" width="8.85546875" style="923" customWidth="1"/>
    <col min="9974" max="9974" width="6" style="923" customWidth="1"/>
    <col min="9975" max="9975" width="95.140625" style="923" customWidth="1"/>
    <col min="9976" max="9976" width="14.28515625" style="923" customWidth="1"/>
    <col min="9977" max="9977" width="38.28515625" style="923" customWidth="1"/>
    <col min="9978" max="9978" width="14.28515625" style="923" customWidth="1"/>
    <col min="9979" max="9984" width="0" style="923" hidden="1"/>
    <col min="9985" max="9985" width="6" style="923" customWidth="1"/>
    <col min="9986" max="9986" width="95.140625" style="923" customWidth="1"/>
    <col min="9987" max="9987" width="34.5703125" style="923" customWidth="1"/>
    <col min="9988" max="10229" width="8.85546875" style="923" customWidth="1"/>
    <col min="10230" max="10230" width="6" style="923" customWidth="1"/>
    <col min="10231" max="10231" width="95.140625" style="923" customWidth="1"/>
    <col min="10232" max="10232" width="14.28515625" style="923" customWidth="1"/>
    <col min="10233" max="10233" width="38.28515625" style="923" customWidth="1"/>
    <col min="10234" max="10234" width="14.28515625" style="923" customWidth="1"/>
    <col min="10235" max="10240" width="0" style="923" hidden="1"/>
    <col min="10241" max="10241" width="6" style="923" customWidth="1"/>
    <col min="10242" max="10242" width="95.140625" style="923" customWidth="1"/>
    <col min="10243" max="10243" width="34.5703125" style="923" customWidth="1"/>
    <col min="10244" max="10485" width="8.85546875" style="923" customWidth="1"/>
    <col min="10486" max="10486" width="6" style="923" customWidth="1"/>
    <col min="10487" max="10487" width="95.140625" style="923" customWidth="1"/>
    <col min="10488" max="10488" width="14.28515625" style="923" customWidth="1"/>
    <col min="10489" max="10489" width="38.28515625" style="923" customWidth="1"/>
    <col min="10490" max="10490" width="14.28515625" style="923" customWidth="1"/>
    <col min="10491" max="10496" width="0" style="923" hidden="1"/>
    <col min="10497" max="10497" width="6" style="923" customWidth="1"/>
    <col min="10498" max="10498" width="95.140625" style="923" customWidth="1"/>
    <col min="10499" max="10499" width="34.5703125" style="923" customWidth="1"/>
    <col min="10500" max="10741" width="8.85546875" style="923" customWidth="1"/>
    <col min="10742" max="10742" width="6" style="923" customWidth="1"/>
    <col min="10743" max="10743" width="95.140625" style="923" customWidth="1"/>
    <col min="10744" max="10744" width="14.28515625" style="923" customWidth="1"/>
    <col min="10745" max="10745" width="38.28515625" style="923" customWidth="1"/>
    <col min="10746" max="10746" width="14.28515625" style="923" customWidth="1"/>
    <col min="10747" max="10752" width="0" style="923" hidden="1"/>
    <col min="10753" max="10753" width="6" style="923" customWidth="1"/>
    <col min="10754" max="10754" width="95.140625" style="923" customWidth="1"/>
    <col min="10755" max="10755" width="34.5703125" style="923" customWidth="1"/>
    <col min="10756" max="10997" width="8.85546875" style="923" customWidth="1"/>
    <col min="10998" max="10998" width="6" style="923" customWidth="1"/>
    <col min="10999" max="10999" width="95.140625" style="923" customWidth="1"/>
    <col min="11000" max="11000" width="14.28515625" style="923" customWidth="1"/>
    <col min="11001" max="11001" width="38.28515625" style="923" customWidth="1"/>
    <col min="11002" max="11002" width="14.28515625" style="923" customWidth="1"/>
    <col min="11003" max="11008" width="0" style="923" hidden="1"/>
    <col min="11009" max="11009" width="6" style="923" customWidth="1"/>
    <col min="11010" max="11010" width="95.140625" style="923" customWidth="1"/>
    <col min="11011" max="11011" width="34.5703125" style="923" customWidth="1"/>
    <col min="11012" max="11253" width="8.85546875" style="923" customWidth="1"/>
    <col min="11254" max="11254" width="6" style="923" customWidth="1"/>
    <col min="11255" max="11255" width="95.140625" style="923" customWidth="1"/>
    <col min="11256" max="11256" width="14.28515625" style="923" customWidth="1"/>
    <col min="11257" max="11257" width="38.28515625" style="923" customWidth="1"/>
    <col min="11258" max="11258" width="14.28515625" style="923" customWidth="1"/>
    <col min="11259" max="11264" width="0" style="923" hidden="1"/>
    <col min="11265" max="11265" width="6" style="923" customWidth="1"/>
    <col min="11266" max="11266" width="95.140625" style="923" customWidth="1"/>
    <col min="11267" max="11267" width="34.5703125" style="923" customWidth="1"/>
    <col min="11268" max="11509" width="8.85546875" style="923" customWidth="1"/>
    <col min="11510" max="11510" width="6" style="923" customWidth="1"/>
    <col min="11511" max="11511" width="95.140625" style="923" customWidth="1"/>
    <col min="11512" max="11512" width="14.28515625" style="923" customWidth="1"/>
    <col min="11513" max="11513" width="38.28515625" style="923" customWidth="1"/>
    <col min="11514" max="11514" width="14.28515625" style="923" customWidth="1"/>
    <col min="11515" max="11520" width="0" style="923" hidden="1"/>
    <col min="11521" max="11521" width="6" style="923" customWidth="1"/>
    <col min="11522" max="11522" width="95.140625" style="923" customWidth="1"/>
    <col min="11523" max="11523" width="34.5703125" style="923" customWidth="1"/>
    <col min="11524" max="11765" width="8.85546875" style="923" customWidth="1"/>
    <col min="11766" max="11766" width="6" style="923" customWidth="1"/>
    <col min="11767" max="11767" width="95.140625" style="923" customWidth="1"/>
    <col min="11768" max="11768" width="14.28515625" style="923" customWidth="1"/>
    <col min="11769" max="11769" width="38.28515625" style="923" customWidth="1"/>
    <col min="11770" max="11770" width="14.28515625" style="923" customWidth="1"/>
    <col min="11771" max="11776" width="0" style="923" hidden="1"/>
    <col min="11777" max="11777" width="6" style="923" customWidth="1"/>
    <col min="11778" max="11778" width="95.140625" style="923" customWidth="1"/>
    <col min="11779" max="11779" width="34.5703125" style="923" customWidth="1"/>
    <col min="11780" max="12021" width="8.85546875" style="923" customWidth="1"/>
    <col min="12022" max="12022" width="6" style="923" customWidth="1"/>
    <col min="12023" max="12023" width="95.140625" style="923" customWidth="1"/>
    <col min="12024" max="12024" width="14.28515625" style="923" customWidth="1"/>
    <col min="12025" max="12025" width="38.28515625" style="923" customWidth="1"/>
    <col min="12026" max="12026" width="14.28515625" style="923" customWidth="1"/>
    <col min="12027" max="12032" width="0" style="923" hidden="1"/>
    <col min="12033" max="12033" width="6" style="923" customWidth="1"/>
    <col min="12034" max="12034" width="95.140625" style="923" customWidth="1"/>
    <col min="12035" max="12035" width="34.5703125" style="923" customWidth="1"/>
    <col min="12036" max="12277" width="8.85546875" style="923" customWidth="1"/>
    <col min="12278" max="12278" width="6" style="923" customWidth="1"/>
    <col min="12279" max="12279" width="95.140625" style="923" customWidth="1"/>
    <col min="12280" max="12280" width="14.28515625" style="923" customWidth="1"/>
    <col min="12281" max="12281" width="38.28515625" style="923" customWidth="1"/>
    <col min="12282" max="12282" width="14.28515625" style="923" customWidth="1"/>
    <col min="12283" max="12288" width="0" style="923" hidden="1"/>
    <col min="12289" max="12289" width="6" style="923" customWidth="1"/>
    <col min="12290" max="12290" width="95.140625" style="923" customWidth="1"/>
    <col min="12291" max="12291" width="34.5703125" style="923" customWidth="1"/>
    <col min="12292" max="12533" width="8.85546875" style="923" customWidth="1"/>
    <col min="12534" max="12534" width="6" style="923" customWidth="1"/>
    <col min="12535" max="12535" width="95.140625" style="923" customWidth="1"/>
    <col min="12536" max="12536" width="14.28515625" style="923" customWidth="1"/>
    <col min="12537" max="12537" width="38.28515625" style="923" customWidth="1"/>
    <col min="12538" max="12538" width="14.28515625" style="923" customWidth="1"/>
    <col min="12539" max="12544" width="0" style="923" hidden="1"/>
    <col min="12545" max="12545" width="6" style="923" customWidth="1"/>
    <col min="12546" max="12546" width="95.140625" style="923" customWidth="1"/>
    <col min="12547" max="12547" width="34.5703125" style="923" customWidth="1"/>
    <col min="12548" max="12789" width="8.85546875" style="923" customWidth="1"/>
    <col min="12790" max="12790" width="6" style="923" customWidth="1"/>
    <col min="12791" max="12791" width="95.140625" style="923" customWidth="1"/>
    <col min="12792" max="12792" width="14.28515625" style="923" customWidth="1"/>
    <col min="12793" max="12793" width="38.28515625" style="923" customWidth="1"/>
    <col min="12794" max="12794" width="14.28515625" style="923" customWidth="1"/>
    <col min="12795" max="12800" width="0" style="923" hidden="1"/>
    <col min="12801" max="12801" width="6" style="923" customWidth="1"/>
    <col min="12802" max="12802" width="95.140625" style="923" customWidth="1"/>
    <col min="12803" max="12803" width="34.5703125" style="923" customWidth="1"/>
    <col min="12804" max="13045" width="8.85546875" style="923" customWidth="1"/>
    <col min="13046" max="13046" width="6" style="923" customWidth="1"/>
    <col min="13047" max="13047" width="95.140625" style="923" customWidth="1"/>
    <col min="13048" max="13048" width="14.28515625" style="923" customWidth="1"/>
    <col min="13049" max="13049" width="38.28515625" style="923" customWidth="1"/>
    <col min="13050" max="13050" width="14.28515625" style="923" customWidth="1"/>
    <col min="13051" max="13056" width="0" style="923" hidden="1"/>
    <col min="13057" max="13057" width="6" style="923" customWidth="1"/>
    <col min="13058" max="13058" width="95.140625" style="923" customWidth="1"/>
    <col min="13059" max="13059" width="34.5703125" style="923" customWidth="1"/>
    <col min="13060" max="13301" width="8.85546875" style="923" customWidth="1"/>
    <col min="13302" max="13302" width="6" style="923" customWidth="1"/>
    <col min="13303" max="13303" width="95.140625" style="923" customWidth="1"/>
    <col min="13304" max="13304" width="14.28515625" style="923" customWidth="1"/>
    <col min="13305" max="13305" width="38.28515625" style="923" customWidth="1"/>
    <col min="13306" max="13306" width="14.28515625" style="923" customWidth="1"/>
    <col min="13307" max="13312" width="0" style="923" hidden="1"/>
    <col min="13313" max="13313" width="6" style="923" customWidth="1"/>
    <col min="13314" max="13314" width="95.140625" style="923" customWidth="1"/>
    <col min="13315" max="13315" width="34.5703125" style="923" customWidth="1"/>
    <col min="13316" max="13557" width="8.85546875" style="923" customWidth="1"/>
    <col min="13558" max="13558" width="6" style="923" customWidth="1"/>
    <col min="13559" max="13559" width="95.140625" style="923" customWidth="1"/>
    <col min="13560" max="13560" width="14.28515625" style="923" customWidth="1"/>
    <col min="13561" max="13561" width="38.28515625" style="923" customWidth="1"/>
    <col min="13562" max="13562" width="14.28515625" style="923" customWidth="1"/>
    <col min="13563" max="13568" width="0" style="923" hidden="1"/>
    <col min="13569" max="13569" width="6" style="923" customWidth="1"/>
    <col min="13570" max="13570" width="95.140625" style="923" customWidth="1"/>
    <col min="13571" max="13571" width="34.5703125" style="923" customWidth="1"/>
    <col min="13572" max="13813" width="8.85546875" style="923" customWidth="1"/>
    <col min="13814" max="13814" width="6" style="923" customWidth="1"/>
    <col min="13815" max="13815" width="95.140625" style="923" customWidth="1"/>
    <col min="13816" max="13816" width="14.28515625" style="923" customWidth="1"/>
    <col min="13817" max="13817" width="38.28515625" style="923" customWidth="1"/>
    <col min="13818" max="13818" width="14.28515625" style="923" customWidth="1"/>
    <col min="13819" max="13824" width="0" style="923" hidden="1"/>
    <col min="13825" max="13825" width="6" style="923" customWidth="1"/>
    <col min="13826" max="13826" width="95.140625" style="923" customWidth="1"/>
    <col min="13827" max="13827" width="34.5703125" style="923" customWidth="1"/>
    <col min="13828" max="14069" width="8.85546875" style="923" customWidth="1"/>
    <col min="14070" max="14070" width="6" style="923" customWidth="1"/>
    <col min="14071" max="14071" width="95.140625" style="923" customWidth="1"/>
    <col min="14072" max="14072" width="14.28515625" style="923" customWidth="1"/>
    <col min="14073" max="14073" width="38.28515625" style="923" customWidth="1"/>
    <col min="14074" max="14074" width="14.28515625" style="923" customWidth="1"/>
    <col min="14075" max="14080" width="0" style="923" hidden="1"/>
    <col min="14081" max="14081" width="6" style="923" customWidth="1"/>
    <col min="14082" max="14082" width="95.140625" style="923" customWidth="1"/>
    <col min="14083" max="14083" width="34.5703125" style="923" customWidth="1"/>
    <col min="14084" max="14325" width="8.85546875" style="923" customWidth="1"/>
    <col min="14326" max="14326" width="6" style="923" customWidth="1"/>
    <col min="14327" max="14327" width="95.140625" style="923" customWidth="1"/>
    <col min="14328" max="14328" width="14.28515625" style="923" customWidth="1"/>
    <col min="14329" max="14329" width="38.28515625" style="923" customWidth="1"/>
    <col min="14330" max="14330" width="14.28515625" style="923" customWidth="1"/>
    <col min="14331" max="14336" width="0" style="923" hidden="1"/>
    <col min="14337" max="14337" width="6" style="923" customWidth="1"/>
    <col min="14338" max="14338" width="95.140625" style="923" customWidth="1"/>
    <col min="14339" max="14339" width="34.5703125" style="923" customWidth="1"/>
    <col min="14340" max="14581" width="8.85546875" style="923" customWidth="1"/>
    <col min="14582" max="14582" width="6" style="923" customWidth="1"/>
    <col min="14583" max="14583" width="95.140625" style="923" customWidth="1"/>
    <col min="14584" max="14584" width="14.28515625" style="923" customWidth="1"/>
    <col min="14585" max="14585" width="38.28515625" style="923" customWidth="1"/>
    <col min="14586" max="14586" width="14.28515625" style="923" customWidth="1"/>
    <col min="14587" max="14592" width="0" style="923" hidden="1"/>
    <col min="14593" max="14593" width="6" style="923" customWidth="1"/>
    <col min="14594" max="14594" width="95.140625" style="923" customWidth="1"/>
    <col min="14595" max="14595" width="34.5703125" style="923" customWidth="1"/>
    <col min="14596" max="14837" width="8.85546875" style="923" customWidth="1"/>
    <col min="14838" max="14838" width="6" style="923" customWidth="1"/>
    <col min="14839" max="14839" width="95.140625" style="923" customWidth="1"/>
    <col min="14840" max="14840" width="14.28515625" style="923" customWidth="1"/>
    <col min="14841" max="14841" width="38.28515625" style="923" customWidth="1"/>
    <col min="14842" max="14842" width="14.28515625" style="923" customWidth="1"/>
    <col min="14843" max="14848" width="0" style="923" hidden="1"/>
    <col min="14849" max="14849" width="6" style="923" customWidth="1"/>
    <col min="14850" max="14850" width="95.140625" style="923" customWidth="1"/>
    <col min="14851" max="14851" width="34.5703125" style="923" customWidth="1"/>
    <col min="14852" max="15093" width="8.85546875" style="923" customWidth="1"/>
    <col min="15094" max="15094" width="6" style="923" customWidth="1"/>
    <col min="15095" max="15095" width="95.140625" style="923" customWidth="1"/>
    <col min="15096" max="15096" width="14.28515625" style="923" customWidth="1"/>
    <col min="15097" max="15097" width="38.28515625" style="923" customWidth="1"/>
    <col min="15098" max="15098" width="14.28515625" style="923" customWidth="1"/>
    <col min="15099" max="15104" width="0" style="923" hidden="1"/>
    <col min="15105" max="15105" width="6" style="923" customWidth="1"/>
    <col min="15106" max="15106" width="95.140625" style="923" customWidth="1"/>
    <col min="15107" max="15107" width="34.5703125" style="923" customWidth="1"/>
    <col min="15108" max="15349" width="8.85546875" style="923" customWidth="1"/>
    <col min="15350" max="15350" width="6" style="923" customWidth="1"/>
    <col min="15351" max="15351" width="95.140625" style="923" customWidth="1"/>
    <col min="15352" max="15352" width="14.28515625" style="923" customWidth="1"/>
    <col min="15353" max="15353" width="38.28515625" style="923" customWidth="1"/>
    <col min="15354" max="15354" width="14.28515625" style="923" customWidth="1"/>
    <col min="15355" max="15360" width="0" style="923" hidden="1"/>
    <col min="15361" max="15361" width="6" style="923" customWidth="1"/>
    <col min="15362" max="15362" width="95.140625" style="923" customWidth="1"/>
    <col min="15363" max="15363" width="34.5703125" style="923" customWidth="1"/>
    <col min="15364" max="15605" width="8.85546875" style="923" customWidth="1"/>
    <col min="15606" max="15606" width="6" style="923" customWidth="1"/>
    <col min="15607" max="15607" width="95.140625" style="923" customWidth="1"/>
    <col min="15608" max="15608" width="14.28515625" style="923" customWidth="1"/>
    <col min="15609" max="15609" width="38.28515625" style="923" customWidth="1"/>
    <col min="15610" max="15610" width="14.28515625" style="923" customWidth="1"/>
    <col min="15611" max="15616" width="0" style="923" hidden="1"/>
    <col min="15617" max="15617" width="6" style="923" customWidth="1"/>
    <col min="15618" max="15618" width="95.140625" style="923" customWidth="1"/>
    <col min="15619" max="15619" width="34.5703125" style="923" customWidth="1"/>
    <col min="15620" max="15861" width="8.85546875" style="923" customWidth="1"/>
    <col min="15862" max="15862" width="6" style="923" customWidth="1"/>
    <col min="15863" max="15863" width="95.140625" style="923" customWidth="1"/>
    <col min="15864" max="15864" width="14.28515625" style="923" customWidth="1"/>
    <col min="15865" max="15865" width="38.28515625" style="923" customWidth="1"/>
    <col min="15866" max="15866" width="14.28515625" style="923" customWidth="1"/>
    <col min="15867" max="15872" width="0" style="923" hidden="1"/>
    <col min="15873" max="15873" width="6" style="923" customWidth="1"/>
    <col min="15874" max="15874" width="95.140625" style="923" customWidth="1"/>
    <col min="15875" max="15875" width="34.5703125" style="923" customWidth="1"/>
    <col min="15876" max="16117" width="8.85546875" style="923" customWidth="1"/>
    <col min="16118" max="16118" width="6" style="923" customWidth="1"/>
    <col min="16119" max="16119" width="95.140625" style="923" customWidth="1"/>
    <col min="16120" max="16120" width="14.28515625" style="923" customWidth="1"/>
    <col min="16121" max="16121" width="38.28515625" style="923" customWidth="1"/>
    <col min="16122" max="16122" width="14.28515625" style="923" customWidth="1"/>
    <col min="16123" max="16128" width="0" style="923" hidden="1"/>
    <col min="16129" max="16129" width="6" style="923" customWidth="1"/>
    <col min="16130" max="16130" width="95.140625" style="923" customWidth="1"/>
    <col min="16131" max="16131" width="34.5703125" style="923" customWidth="1"/>
    <col min="16132" max="16373" width="8.85546875" style="923" customWidth="1"/>
    <col min="16374" max="16374" width="6" style="923" customWidth="1"/>
    <col min="16375" max="16375" width="95.140625" style="923" customWidth="1"/>
    <col min="16376" max="16376" width="14.28515625" style="923" customWidth="1"/>
    <col min="16377" max="16377" width="38.28515625" style="923" customWidth="1"/>
    <col min="16378" max="16378" width="14.28515625" style="923" customWidth="1"/>
    <col min="16379" max="16384" width="0" style="923" hidden="1"/>
  </cols>
  <sheetData>
    <row r="1" spans="1:3" ht="117" hidden="1" customHeight="1">
      <c r="C1" s="106" t="s">
        <v>3991</v>
      </c>
    </row>
    <row r="2" spans="1:3" ht="32.25" customHeight="1">
      <c r="C2" s="909" t="s">
        <v>2001</v>
      </c>
    </row>
    <row r="3" spans="1:3" ht="59.25" customHeight="1">
      <c r="C3" s="902" t="s">
        <v>1337</v>
      </c>
    </row>
    <row r="4" spans="1:3" ht="17.25" customHeight="1"/>
    <row r="5" spans="1:3" ht="33" customHeight="1">
      <c r="A5" s="965" t="s">
        <v>2078</v>
      </c>
      <c r="B5" s="965"/>
      <c r="C5" s="965"/>
    </row>
    <row r="6" spans="1:3" ht="45">
      <c r="A6" s="924" t="s">
        <v>45</v>
      </c>
      <c r="B6" s="924" t="s">
        <v>1984</v>
      </c>
      <c r="C6" s="924" t="s">
        <v>2002</v>
      </c>
    </row>
    <row r="7" spans="1:3" ht="15.75">
      <c r="A7" s="925">
        <v>1</v>
      </c>
      <c r="B7" s="926">
        <v>2</v>
      </c>
      <c r="C7" s="927">
        <v>3</v>
      </c>
    </row>
    <row r="8" spans="1:3" s="929" customFormat="1" ht="15" customHeight="1">
      <c r="A8" s="928">
        <v>1</v>
      </c>
      <c r="B8" s="145" t="s">
        <v>1986</v>
      </c>
      <c r="C8" s="916" t="s">
        <v>2072</v>
      </c>
    </row>
    <row r="9" spans="1:3" s="929" customFormat="1" ht="15" customHeight="1">
      <c r="A9" s="928">
        <v>2</v>
      </c>
      <c r="B9" s="145" t="s">
        <v>1988</v>
      </c>
      <c r="C9" s="918" t="s">
        <v>1987</v>
      </c>
    </row>
    <row r="10" spans="1:3" s="929" customFormat="1" ht="15" customHeight="1">
      <c r="A10" s="928">
        <v>3</v>
      </c>
      <c r="B10" s="145" t="s">
        <v>2622</v>
      </c>
      <c r="C10" s="916" t="s">
        <v>2061</v>
      </c>
    </row>
    <row r="11" spans="1:3" s="929" customFormat="1" ht="15" customHeight="1">
      <c r="A11" s="928">
        <v>4</v>
      </c>
      <c r="B11" s="145" t="s">
        <v>2623</v>
      </c>
      <c r="C11" s="918" t="s">
        <v>1987</v>
      </c>
    </row>
    <row r="12" spans="1:3" s="929" customFormat="1" ht="15" customHeight="1">
      <c r="A12" s="928">
        <v>5</v>
      </c>
      <c r="B12" s="145" t="s">
        <v>2624</v>
      </c>
      <c r="C12" s="918" t="s">
        <v>1987</v>
      </c>
    </row>
    <row r="13" spans="1:3" s="929" customFormat="1" ht="15" customHeight="1">
      <c r="A13" s="928">
        <v>6</v>
      </c>
      <c r="B13" s="145" t="s">
        <v>2625</v>
      </c>
      <c r="C13" s="916" t="s">
        <v>1987</v>
      </c>
    </row>
    <row r="14" spans="1:3" s="929" customFormat="1" ht="15" customHeight="1">
      <c r="A14" s="928">
        <v>7</v>
      </c>
      <c r="B14" s="145" t="s">
        <v>2626</v>
      </c>
      <c r="C14" s="918" t="s">
        <v>1987</v>
      </c>
    </row>
    <row r="15" spans="1:3" s="929" customFormat="1" ht="15" customHeight="1">
      <c r="A15" s="928">
        <v>8</v>
      </c>
      <c r="B15" s="145" t="s">
        <v>1989</v>
      </c>
      <c r="C15" s="916" t="s">
        <v>1987</v>
      </c>
    </row>
    <row r="16" spans="1:3" s="929" customFormat="1" ht="14.25" customHeight="1">
      <c r="A16" s="928">
        <v>9</v>
      </c>
      <c r="B16" s="145" t="s">
        <v>2627</v>
      </c>
      <c r="C16" s="916" t="s">
        <v>1987</v>
      </c>
    </row>
    <row r="17" spans="1:3" s="929" customFormat="1" ht="15" customHeight="1">
      <c r="A17" s="928">
        <v>10</v>
      </c>
      <c r="B17" s="145" t="s">
        <v>2628</v>
      </c>
      <c r="C17" s="918" t="s">
        <v>1987</v>
      </c>
    </row>
    <row r="18" spans="1:3" s="929" customFormat="1" ht="15" customHeight="1">
      <c r="A18" s="928">
        <v>11</v>
      </c>
      <c r="B18" s="145" t="s">
        <v>2629</v>
      </c>
      <c r="C18" s="918" t="s">
        <v>1987</v>
      </c>
    </row>
    <row r="19" spans="1:3" s="929" customFormat="1" ht="15" customHeight="1">
      <c r="A19" s="928">
        <v>12</v>
      </c>
      <c r="B19" s="145" t="s">
        <v>2630</v>
      </c>
      <c r="C19" s="918" t="s">
        <v>1987</v>
      </c>
    </row>
    <row r="20" spans="1:3" s="929" customFormat="1" ht="15" customHeight="1">
      <c r="A20" s="928">
        <v>13</v>
      </c>
      <c r="B20" s="145" t="s">
        <v>1990</v>
      </c>
      <c r="C20" s="918" t="s">
        <v>1987</v>
      </c>
    </row>
    <row r="21" spans="1:3" s="929" customFormat="1" ht="15.75">
      <c r="A21" s="928">
        <v>14</v>
      </c>
      <c r="B21" s="145" t="s">
        <v>1991</v>
      </c>
      <c r="C21" s="918" t="s">
        <v>1987</v>
      </c>
    </row>
    <row r="22" spans="1:3" s="930" customFormat="1" ht="15.75">
      <c r="A22" s="928">
        <v>15</v>
      </c>
      <c r="B22" s="145" t="s">
        <v>2068</v>
      </c>
      <c r="C22" s="918" t="s">
        <v>1987</v>
      </c>
    </row>
    <row r="23" spans="1:3" s="930" customFormat="1" ht="15.75">
      <c r="A23" s="928">
        <v>16</v>
      </c>
      <c r="B23" s="145" t="s">
        <v>2129</v>
      </c>
      <c r="C23" s="916" t="s">
        <v>2061</v>
      </c>
    </row>
    <row r="24" spans="1:3" s="930" customFormat="1" ht="42.75" customHeight="1">
      <c r="A24" s="928"/>
      <c r="B24" s="120" t="s">
        <v>2647</v>
      </c>
      <c r="C24" s="918" t="s">
        <v>1987</v>
      </c>
    </row>
    <row r="25" spans="1:3" s="930" customFormat="1" ht="15.75">
      <c r="A25" s="928">
        <v>17</v>
      </c>
      <c r="B25" s="145" t="s">
        <v>1992</v>
      </c>
      <c r="C25" s="918" t="s">
        <v>1987</v>
      </c>
    </row>
    <row r="26" spans="1:3" s="930" customFormat="1" ht="15" customHeight="1">
      <c r="A26" s="928">
        <v>18</v>
      </c>
      <c r="B26" s="145" t="s">
        <v>2631</v>
      </c>
      <c r="C26" s="918" t="s">
        <v>1987</v>
      </c>
    </row>
    <row r="27" spans="1:3" s="930" customFormat="1" ht="15.75">
      <c r="A27" s="928">
        <v>19</v>
      </c>
      <c r="B27" s="145" t="s">
        <v>1993</v>
      </c>
      <c r="C27" s="918" t="s">
        <v>1987</v>
      </c>
    </row>
    <row r="28" spans="1:3" s="930" customFormat="1" ht="15.75">
      <c r="A28" s="928">
        <v>20</v>
      </c>
      <c r="B28" s="145" t="s">
        <v>2130</v>
      </c>
      <c r="C28" s="916" t="s">
        <v>2061</v>
      </c>
    </row>
    <row r="29" spans="1:3" s="930" customFormat="1" ht="15.75">
      <c r="A29" s="928">
        <v>21</v>
      </c>
      <c r="B29" s="919" t="s">
        <v>3976</v>
      </c>
      <c r="C29" s="918"/>
    </row>
    <row r="30" spans="1:3" s="930" customFormat="1" ht="15.75">
      <c r="A30" s="928">
        <v>22</v>
      </c>
      <c r="B30" s="145" t="s">
        <v>1994</v>
      </c>
      <c r="C30" s="916" t="s">
        <v>2061</v>
      </c>
    </row>
    <row r="31" spans="1:3" s="930" customFormat="1" ht="15" customHeight="1">
      <c r="A31" s="928">
        <v>23</v>
      </c>
      <c r="B31" s="710" t="s">
        <v>2633</v>
      </c>
      <c r="C31" s="921" t="s">
        <v>2852</v>
      </c>
    </row>
    <row r="32" spans="1:3" s="930" customFormat="1" ht="15.75">
      <c r="A32" s="928">
        <v>24</v>
      </c>
      <c r="B32" s="145" t="s">
        <v>1996</v>
      </c>
      <c r="C32" s="918" t="s">
        <v>1987</v>
      </c>
    </row>
    <row r="33" spans="1:3" s="930" customFormat="1" ht="15.75">
      <c r="A33" s="928">
        <v>25</v>
      </c>
      <c r="B33" s="145" t="s">
        <v>2634</v>
      </c>
      <c r="C33" s="918"/>
    </row>
    <row r="34" spans="1:3" s="930" customFormat="1" ht="25.5">
      <c r="A34" s="928">
        <v>26</v>
      </c>
      <c r="B34" s="919" t="s">
        <v>2851</v>
      </c>
      <c r="C34" s="916" t="s">
        <v>2790</v>
      </c>
    </row>
    <row r="35" spans="1:3" s="930" customFormat="1" ht="15.75">
      <c r="A35" s="928">
        <v>27</v>
      </c>
      <c r="B35" s="145" t="s">
        <v>2071</v>
      </c>
      <c r="C35" s="916" t="s">
        <v>2788</v>
      </c>
    </row>
    <row r="36" spans="1:3" s="930" customFormat="1" ht="27.75" customHeight="1">
      <c r="A36" s="928">
        <v>28</v>
      </c>
      <c r="B36" s="145" t="s">
        <v>2990</v>
      </c>
      <c r="C36" s="916" t="s">
        <v>2852</v>
      </c>
    </row>
    <row r="37" spans="1:3" s="930" customFormat="1" ht="27.75" customHeight="1">
      <c r="A37" s="928"/>
      <c r="B37" s="145" t="s">
        <v>2989</v>
      </c>
      <c r="C37" s="916" t="s">
        <v>2788</v>
      </c>
    </row>
    <row r="38" spans="1:3" s="930" customFormat="1" ht="15.75">
      <c r="A38" s="928">
        <v>29</v>
      </c>
      <c r="B38" s="145" t="s">
        <v>2635</v>
      </c>
      <c r="C38" s="916" t="s">
        <v>2788</v>
      </c>
    </row>
    <row r="39" spans="1:3" s="930" customFormat="1" ht="15.75">
      <c r="A39" s="928">
        <v>30</v>
      </c>
      <c r="B39" s="145" t="s">
        <v>2636</v>
      </c>
      <c r="C39" s="916" t="s">
        <v>2788</v>
      </c>
    </row>
    <row r="40" spans="1:3" s="930" customFormat="1" ht="15.75">
      <c r="A40" s="928">
        <v>31</v>
      </c>
      <c r="B40" s="145" t="s">
        <v>2555</v>
      </c>
      <c r="C40" s="916" t="s">
        <v>2788</v>
      </c>
    </row>
    <row r="41" spans="1:3" s="930" customFormat="1" ht="15.75">
      <c r="A41" s="928">
        <v>32</v>
      </c>
      <c r="B41" s="145" t="s">
        <v>1997</v>
      </c>
      <c r="C41" s="916" t="s">
        <v>2788</v>
      </c>
    </row>
    <row r="42" spans="1:3" s="930" customFormat="1" ht="15.75">
      <c r="A42" s="928">
        <v>33</v>
      </c>
      <c r="B42" s="145" t="s">
        <v>2074</v>
      </c>
      <c r="C42" s="916" t="s">
        <v>2061</v>
      </c>
    </row>
    <row r="43" spans="1:3" s="930" customFormat="1" ht="15.75">
      <c r="A43" s="928">
        <v>34</v>
      </c>
      <c r="B43" s="145" t="s">
        <v>2549</v>
      </c>
      <c r="C43" s="916" t="s">
        <v>2789</v>
      </c>
    </row>
    <row r="44" spans="1:3" s="930" customFormat="1" ht="15.75">
      <c r="A44" s="928">
        <v>35</v>
      </c>
      <c r="B44" s="145" t="s">
        <v>2176</v>
      </c>
      <c r="C44" s="918"/>
    </row>
    <row r="45" spans="1:3" s="930" customFormat="1" ht="15.75">
      <c r="A45" s="928">
        <v>36</v>
      </c>
      <c r="B45" s="145" t="s">
        <v>2637</v>
      </c>
      <c r="C45" s="916" t="s">
        <v>2790</v>
      </c>
    </row>
    <row r="46" spans="1:3" s="930" customFormat="1" ht="25.5">
      <c r="A46" s="928">
        <v>37</v>
      </c>
      <c r="B46" s="145" t="s">
        <v>2075</v>
      </c>
      <c r="C46" s="918"/>
    </row>
    <row r="47" spans="1:3" s="930" customFormat="1" ht="15.75">
      <c r="A47" s="928">
        <v>38</v>
      </c>
      <c r="B47" s="145" t="s">
        <v>2979</v>
      </c>
      <c r="C47" s="918"/>
    </row>
    <row r="48" spans="1:3" s="930" customFormat="1" ht="15.75">
      <c r="A48" s="928">
        <v>39</v>
      </c>
      <c r="B48" s="145" t="s">
        <v>2899</v>
      </c>
      <c r="C48" s="916" t="s">
        <v>2072</v>
      </c>
    </row>
    <row r="49" spans="1:3" s="930" customFormat="1" ht="15.75">
      <c r="A49" s="928">
        <v>40</v>
      </c>
      <c r="B49" s="145" t="s">
        <v>2638</v>
      </c>
      <c r="C49" s="916" t="s">
        <v>2061</v>
      </c>
    </row>
    <row r="50" spans="1:3" s="930" customFormat="1" ht="15.75">
      <c r="A50" s="928">
        <v>41</v>
      </c>
      <c r="B50" s="145" t="s">
        <v>2639</v>
      </c>
      <c r="C50" s="916" t="s">
        <v>2788</v>
      </c>
    </row>
    <row r="51" spans="1:3" s="930" customFormat="1" ht="15.75">
      <c r="A51" s="928">
        <v>42</v>
      </c>
      <c r="B51" s="145" t="s">
        <v>2640</v>
      </c>
      <c r="C51" s="916" t="s">
        <v>2072</v>
      </c>
    </row>
    <row r="52" spans="1:3" s="930" customFormat="1" ht="15.75">
      <c r="A52" s="928">
        <v>43</v>
      </c>
      <c r="B52" s="145" t="s">
        <v>1998</v>
      </c>
      <c r="C52" s="916" t="s">
        <v>2852</v>
      </c>
    </row>
    <row r="53" spans="1:3" s="930" customFormat="1" ht="38.25">
      <c r="A53" s="931"/>
      <c r="B53" s="120" t="s">
        <v>2550</v>
      </c>
      <c r="C53" s="918" t="s">
        <v>1987</v>
      </c>
    </row>
    <row r="54" spans="1:3" s="930" customFormat="1" ht="15.75">
      <c r="A54" s="931">
        <v>44</v>
      </c>
      <c r="B54" s="145" t="s">
        <v>1999</v>
      </c>
      <c r="C54" s="916" t="s">
        <v>2061</v>
      </c>
    </row>
    <row r="55" spans="1:3" s="930" customFormat="1" ht="15.75">
      <c r="A55" s="931">
        <v>45</v>
      </c>
      <c r="B55" s="145" t="s">
        <v>2641</v>
      </c>
      <c r="C55" s="916" t="s">
        <v>2061</v>
      </c>
    </row>
    <row r="56" spans="1:3" s="930" customFormat="1" ht="15.75">
      <c r="A56" s="931">
        <v>46</v>
      </c>
      <c r="B56" s="145" t="s">
        <v>2642</v>
      </c>
      <c r="C56" s="918"/>
    </row>
    <row r="57" spans="1:3" s="930" customFormat="1" ht="15.75">
      <c r="A57" s="931">
        <v>47</v>
      </c>
      <c r="B57" s="145" t="s">
        <v>2643</v>
      </c>
      <c r="C57" s="918"/>
    </row>
    <row r="58" spans="1:3" s="930" customFormat="1" ht="15.75">
      <c r="A58" s="931">
        <v>48</v>
      </c>
      <c r="B58" s="145" t="s">
        <v>2000</v>
      </c>
      <c r="C58" s="918" t="s">
        <v>1987</v>
      </c>
    </row>
    <row r="59" spans="1:3" s="930" customFormat="1" ht="15.75">
      <c r="A59" s="931">
        <v>49</v>
      </c>
      <c r="B59" s="145" t="s">
        <v>1933</v>
      </c>
      <c r="C59" s="918"/>
    </row>
    <row r="60" spans="1:3" s="930" customFormat="1">
      <c r="A60" s="931">
        <v>50</v>
      </c>
      <c r="B60" s="145" t="s">
        <v>842</v>
      </c>
      <c r="C60" s="920"/>
    </row>
    <row r="61" spans="1:3" s="930" customFormat="1">
      <c r="A61" s="931">
        <v>51</v>
      </c>
      <c r="B61" s="145" t="s">
        <v>844</v>
      </c>
      <c r="C61" s="920"/>
    </row>
    <row r="62" spans="1:3" s="930" customFormat="1">
      <c r="A62" s="931">
        <v>52</v>
      </c>
      <c r="B62" s="145" t="s">
        <v>843</v>
      </c>
      <c r="C62" s="920"/>
    </row>
    <row r="63" spans="1:3" s="930" customFormat="1">
      <c r="A63" s="931">
        <v>53</v>
      </c>
      <c r="B63" s="145" t="s">
        <v>1934</v>
      </c>
      <c r="C63" s="920"/>
    </row>
    <row r="64" spans="1:3" s="930" customFormat="1">
      <c r="A64" s="931">
        <v>54</v>
      </c>
      <c r="B64" s="145" t="s">
        <v>2644</v>
      </c>
      <c r="C64" s="920"/>
    </row>
    <row r="65" spans="1:3" s="930" customFormat="1">
      <c r="A65" s="931">
        <v>55</v>
      </c>
      <c r="B65" s="145" t="s">
        <v>953</v>
      </c>
      <c r="C65" s="920"/>
    </row>
    <row r="66" spans="1:3" s="930" customFormat="1">
      <c r="A66" s="931">
        <v>56</v>
      </c>
      <c r="B66" s="145" t="s">
        <v>2077</v>
      </c>
      <c r="C66" s="920"/>
    </row>
    <row r="67" spans="1:3" s="930" customFormat="1">
      <c r="A67" s="931">
        <v>57</v>
      </c>
      <c r="B67" s="145" t="s">
        <v>1935</v>
      </c>
      <c r="C67" s="920"/>
    </row>
    <row r="68" spans="1:3" s="930" customFormat="1">
      <c r="A68" s="931">
        <v>58</v>
      </c>
      <c r="B68" s="145" t="s">
        <v>1936</v>
      </c>
      <c r="C68" s="920"/>
    </row>
    <row r="69" spans="1:3" s="930" customFormat="1">
      <c r="A69" s="931">
        <v>59</v>
      </c>
      <c r="B69" s="145" t="s">
        <v>1937</v>
      </c>
      <c r="C69" s="920"/>
    </row>
    <row r="70" spans="1:3" s="930" customFormat="1">
      <c r="A70" s="931">
        <v>60</v>
      </c>
      <c r="B70" s="145" t="s">
        <v>983</v>
      </c>
      <c r="C70" s="920"/>
    </row>
    <row r="71" spans="1:3" s="930" customFormat="1">
      <c r="A71" s="931">
        <v>61</v>
      </c>
      <c r="B71" s="145" t="s">
        <v>2143</v>
      </c>
      <c r="C71" s="920"/>
    </row>
    <row r="72" spans="1:3" s="930" customFormat="1">
      <c r="A72" s="931">
        <v>62</v>
      </c>
      <c r="B72" s="145" t="s">
        <v>2645</v>
      </c>
      <c r="C72" s="920"/>
    </row>
    <row r="73" spans="1:3" s="930" customFormat="1">
      <c r="A73" s="931">
        <v>63</v>
      </c>
      <c r="B73" s="145" t="s">
        <v>2144</v>
      </c>
      <c r="C73" s="920"/>
    </row>
    <row r="74" spans="1:3" s="930" customFormat="1">
      <c r="A74" s="931">
        <v>64</v>
      </c>
      <c r="B74" s="145" t="s">
        <v>2646</v>
      </c>
      <c r="C74" s="920"/>
    </row>
    <row r="75" spans="1:3" s="930" customFormat="1">
      <c r="A75" s="931">
        <v>65</v>
      </c>
      <c r="B75" s="145" t="s">
        <v>2844</v>
      </c>
      <c r="C75" s="920"/>
    </row>
    <row r="76" spans="1:3" s="930" customFormat="1">
      <c r="A76" s="931">
        <v>66</v>
      </c>
      <c r="B76" s="145" t="s">
        <v>2950</v>
      </c>
      <c r="C76" s="920"/>
    </row>
    <row r="77" spans="1:3" s="930" customFormat="1">
      <c r="A77" s="931">
        <v>67</v>
      </c>
      <c r="B77" s="145" t="s">
        <v>2145</v>
      </c>
      <c r="C77" s="920"/>
    </row>
    <row r="78" spans="1:3" s="930" customFormat="1">
      <c r="A78" s="931">
        <v>68</v>
      </c>
      <c r="B78" s="145" t="s">
        <v>2980</v>
      </c>
      <c r="C78" s="920"/>
    </row>
    <row r="79" spans="1:3">
      <c r="A79" s="931">
        <v>69</v>
      </c>
      <c r="B79" s="145" t="s">
        <v>2987</v>
      </c>
      <c r="C79" s="920"/>
    </row>
    <row r="80" spans="1:3">
      <c r="A80" s="931">
        <v>70</v>
      </c>
      <c r="B80" s="145" t="s">
        <v>3907</v>
      </c>
      <c r="C80" s="920"/>
    </row>
    <row r="81" spans="1:3">
      <c r="A81" s="931">
        <v>71</v>
      </c>
      <c r="B81" s="145" t="s">
        <v>1938</v>
      </c>
      <c r="C81" s="920"/>
    </row>
    <row r="82" spans="1:3">
      <c r="A82" s="928">
        <v>72</v>
      </c>
      <c r="B82" s="145" t="s">
        <v>2984</v>
      </c>
      <c r="C82" s="920"/>
    </row>
  </sheetData>
  <mergeCells count="1">
    <mergeCell ref="A5:C5"/>
  </mergeCells>
  <pageMargins left="0.47244094488188981" right="0.23622047244094491" top="0.39370078740157483" bottom="0.47244094488188981" header="0.31496062992125984" footer="0.31496062992125984"/>
  <pageSetup paperSize="9" scale="71" fitToHeight="2" orientation="portrait" copies="12"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C82"/>
  <sheetViews>
    <sheetView zoomScale="90" zoomScaleNormal="90" workbookViewId="0">
      <pane xSplit="2" ySplit="7" topLeftCell="C44" activePane="bottomRight" state="frozen"/>
      <selection activeCell="C49" sqref="C49"/>
      <selection pane="topRight" activeCell="C49" sqref="C49"/>
      <selection pane="bottomLeft" activeCell="C49" sqref="C49"/>
      <selection pane="bottomRight" activeCell="H39" sqref="H39"/>
    </sheetView>
  </sheetViews>
  <sheetFormatPr defaultColWidth="0" defaultRowHeight="15"/>
  <cols>
    <col min="1" max="1" width="6" style="867" customWidth="1"/>
    <col min="2" max="2" width="95.140625" style="868" customWidth="1"/>
    <col min="3" max="3" width="34.5703125" style="868" customWidth="1"/>
    <col min="4" max="245" width="8.85546875" style="868" customWidth="1"/>
    <col min="246" max="246" width="6" style="868" customWidth="1"/>
    <col min="247" max="247" width="95.140625" style="868" customWidth="1"/>
    <col min="248" max="248" width="14.28515625" style="868" customWidth="1"/>
    <col min="249" max="249" width="38.28515625" style="868" customWidth="1"/>
    <col min="250" max="250" width="14.28515625" style="868" customWidth="1"/>
    <col min="251" max="256" width="0" style="868" hidden="1"/>
    <col min="257" max="257" width="6" style="868" customWidth="1"/>
    <col min="258" max="258" width="95.140625" style="868" customWidth="1"/>
    <col min="259" max="259" width="34.5703125" style="868" customWidth="1"/>
    <col min="260" max="501" width="8.85546875" style="868" customWidth="1"/>
    <col min="502" max="502" width="6" style="868" customWidth="1"/>
    <col min="503" max="503" width="95.140625" style="868" customWidth="1"/>
    <col min="504" max="504" width="14.28515625" style="868" customWidth="1"/>
    <col min="505" max="505" width="38.28515625" style="868" customWidth="1"/>
    <col min="506" max="506" width="14.28515625" style="868" customWidth="1"/>
    <col min="507" max="512" width="0" style="868" hidden="1"/>
    <col min="513" max="513" width="6" style="868" customWidth="1"/>
    <col min="514" max="514" width="95.140625" style="868" customWidth="1"/>
    <col min="515" max="515" width="34.5703125" style="868" customWidth="1"/>
    <col min="516" max="757" width="8.85546875" style="868" customWidth="1"/>
    <col min="758" max="758" width="6" style="868" customWidth="1"/>
    <col min="759" max="759" width="95.140625" style="868" customWidth="1"/>
    <col min="760" max="760" width="14.28515625" style="868" customWidth="1"/>
    <col min="761" max="761" width="38.28515625" style="868" customWidth="1"/>
    <col min="762" max="762" width="14.28515625" style="868" customWidth="1"/>
    <col min="763" max="768" width="0" style="868" hidden="1"/>
    <col min="769" max="769" width="6" style="868" customWidth="1"/>
    <col min="770" max="770" width="95.140625" style="868" customWidth="1"/>
    <col min="771" max="771" width="34.5703125" style="868" customWidth="1"/>
    <col min="772" max="1013" width="8.85546875" style="868" customWidth="1"/>
    <col min="1014" max="1014" width="6" style="868" customWidth="1"/>
    <col min="1015" max="1015" width="95.140625" style="868" customWidth="1"/>
    <col min="1016" max="1016" width="14.28515625" style="868" customWidth="1"/>
    <col min="1017" max="1017" width="38.28515625" style="868" customWidth="1"/>
    <col min="1018" max="1018" width="14.28515625" style="868" customWidth="1"/>
    <col min="1019" max="1024" width="0" style="868" hidden="1"/>
    <col min="1025" max="1025" width="6" style="868" customWidth="1"/>
    <col min="1026" max="1026" width="95.140625" style="868" customWidth="1"/>
    <col min="1027" max="1027" width="34.5703125" style="868" customWidth="1"/>
    <col min="1028" max="1269" width="8.85546875" style="868" customWidth="1"/>
    <col min="1270" max="1270" width="6" style="868" customWidth="1"/>
    <col min="1271" max="1271" width="95.140625" style="868" customWidth="1"/>
    <col min="1272" max="1272" width="14.28515625" style="868" customWidth="1"/>
    <col min="1273" max="1273" width="38.28515625" style="868" customWidth="1"/>
    <col min="1274" max="1274" width="14.28515625" style="868" customWidth="1"/>
    <col min="1275" max="1280" width="0" style="868" hidden="1"/>
    <col min="1281" max="1281" width="6" style="868" customWidth="1"/>
    <col min="1282" max="1282" width="95.140625" style="868" customWidth="1"/>
    <col min="1283" max="1283" width="34.5703125" style="868" customWidth="1"/>
    <col min="1284" max="1525" width="8.85546875" style="868" customWidth="1"/>
    <col min="1526" max="1526" width="6" style="868" customWidth="1"/>
    <col min="1527" max="1527" width="95.140625" style="868" customWidth="1"/>
    <col min="1528" max="1528" width="14.28515625" style="868" customWidth="1"/>
    <col min="1529" max="1529" width="38.28515625" style="868" customWidth="1"/>
    <col min="1530" max="1530" width="14.28515625" style="868" customWidth="1"/>
    <col min="1531" max="1536" width="0" style="868" hidden="1"/>
    <col min="1537" max="1537" width="6" style="868" customWidth="1"/>
    <col min="1538" max="1538" width="95.140625" style="868" customWidth="1"/>
    <col min="1539" max="1539" width="34.5703125" style="868" customWidth="1"/>
    <col min="1540" max="1781" width="8.85546875" style="868" customWidth="1"/>
    <col min="1782" max="1782" width="6" style="868" customWidth="1"/>
    <col min="1783" max="1783" width="95.140625" style="868" customWidth="1"/>
    <col min="1784" max="1784" width="14.28515625" style="868" customWidth="1"/>
    <col min="1785" max="1785" width="38.28515625" style="868" customWidth="1"/>
    <col min="1786" max="1786" width="14.28515625" style="868" customWidth="1"/>
    <col min="1787" max="1792" width="0" style="868" hidden="1"/>
    <col min="1793" max="1793" width="6" style="868" customWidth="1"/>
    <col min="1794" max="1794" width="95.140625" style="868" customWidth="1"/>
    <col min="1795" max="1795" width="34.5703125" style="868" customWidth="1"/>
    <col min="1796" max="2037" width="8.85546875" style="868" customWidth="1"/>
    <col min="2038" max="2038" width="6" style="868" customWidth="1"/>
    <col min="2039" max="2039" width="95.140625" style="868" customWidth="1"/>
    <col min="2040" max="2040" width="14.28515625" style="868" customWidth="1"/>
    <col min="2041" max="2041" width="38.28515625" style="868" customWidth="1"/>
    <col min="2042" max="2042" width="14.28515625" style="868" customWidth="1"/>
    <col min="2043" max="2048" width="0" style="868" hidden="1"/>
    <col min="2049" max="2049" width="6" style="868" customWidth="1"/>
    <col min="2050" max="2050" width="95.140625" style="868" customWidth="1"/>
    <col min="2051" max="2051" width="34.5703125" style="868" customWidth="1"/>
    <col min="2052" max="2293" width="8.85546875" style="868" customWidth="1"/>
    <col min="2294" max="2294" width="6" style="868" customWidth="1"/>
    <col min="2295" max="2295" width="95.140625" style="868" customWidth="1"/>
    <col min="2296" max="2296" width="14.28515625" style="868" customWidth="1"/>
    <col min="2297" max="2297" width="38.28515625" style="868" customWidth="1"/>
    <col min="2298" max="2298" width="14.28515625" style="868" customWidth="1"/>
    <col min="2299" max="2304" width="0" style="868" hidden="1"/>
    <col min="2305" max="2305" width="6" style="868" customWidth="1"/>
    <col min="2306" max="2306" width="95.140625" style="868" customWidth="1"/>
    <col min="2307" max="2307" width="34.5703125" style="868" customWidth="1"/>
    <col min="2308" max="2549" width="8.85546875" style="868" customWidth="1"/>
    <col min="2550" max="2550" width="6" style="868" customWidth="1"/>
    <col min="2551" max="2551" width="95.140625" style="868" customWidth="1"/>
    <col min="2552" max="2552" width="14.28515625" style="868" customWidth="1"/>
    <col min="2553" max="2553" width="38.28515625" style="868" customWidth="1"/>
    <col min="2554" max="2554" width="14.28515625" style="868" customWidth="1"/>
    <col min="2555" max="2560" width="0" style="868" hidden="1"/>
    <col min="2561" max="2561" width="6" style="868" customWidth="1"/>
    <col min="2562" max="2562" width="95.140625" style="868" customWidth="1"/>
    <col min="2563" max="2563" width="34.5703125" style="868" customWidth="1"/>
    <col min="2564" max="2805" width="8.85546875" style="868" customWidth="1"/>
    <col min="2806" max="2806" width="6" style="868" customWidth="1"/>
    <col min="2807" max="2807" width="95.140625" style="868" customWidth="1"/>
    <col min="2808" max="2808" width="14.28515625" style="868" customWidth="1"/>
    <col min="2809" max="2809" width="38.28515625" style="868" customWidth="1"/>
    <col min="2810" max="2810" width="14.28515625" style="868" customWidth="1"/>
    <col min="2811" max="2816" width="0" style="868" hidden="1"/>
    <col min="2817" max="2817" width="6" style="868" customWidth="1"/>
    <col min="2818" max="2818" width="95.140625" style="868" customWidth="1"/>
    <col min="2819" max="2819" width="34.5703125" style="868" customWidth="1"/>
    <col min="2820" max="3061" width="8.85546875" style="868" customWidth="1"/>
    <col min="3062" max="3062" width="6" style="868" customWidth="1"/>
    <col min="3063" max="3063" width="95.140625" style="868" customWidth="1"/>
    <col min="3064" max="3064" width="14.28515625" style="868" customWidth="1"/>
    <col min="3065" max="3065" width="38.28515625" style="868" customWidth="1"/>
    <col min="3066" max="3066" width="14.28515625" style="868" customWidth="1"/>
    <col min="3067" max="3072" width="0" style="868" hidden="1"/>
    <col min="3073" max="3073" width="6" style="868" customWidth="1"/>
    <col min="3074" max="3074" width="95.140625" style="868" customWidth="1"/>
    <col min="3075" max="3075" width="34.5703125" style="868" customWidth="1"/>
    <col min="3076" max="3317" width="8.85546875" style="868" customWidth="1"/>
    <col min="3318" max="3318" width="6" style="868" customWidth="1"/>
    <col min="3319" max="3319" width="95.140625" style="868" customWidth="1"/>
    <col min="3320" max="3320" width="14.28515625" style="868" customWidth="1"/>
    <col min="3321" max="3321" width="38.28515625" style="868" customWidth="1"/>
    <col min="3322" max="3322" width="14.28515625" style="868" customWidth="1"/>
    <col min="3323" max="3328" width="0" style="868" hidden="1"/>
    <col min="3329" max="3329" width="6" style="868" customWidth="1"/>
    <col min="3330" max="3330" width="95.140625" style="868" customWidth="1"/>
    <col min="3331" max="3331" width="34.5703125" style="868" customWidth="1"/>
    <col min="3332" max="3573" width="8.85546875" style="868" customWidth="1"/>
    <col min="3574" max="3574" width="6" style="868" customWidth="1"/>
    <col min="3575" max="3575" width="95.140625" style="868" customWidth="1"/>
    <col min="3576" max="3576" width="14.28515625" style="868" customWidth="1"/>
    <col min="3577" max="3577" width="38.28515625" style="868" customWidth="1"/>
    <col min="3578" max="3578" width="14.28515625" style="868" customWidth="1"/>
    <col min="3579" max="3584" width="0" style="868" hidden="1"/>
    <col min="3585" max="3585" width="6" style="868" customWidth="1"/>
    <col min="3586" max="3586" width="95.140625" style="868" customWidth="1"/>
    <col min="3587" max="3587" width="34.5703125" style="868" customWidth="1"/>
    <col min="3588" max="3829" width="8.85546875" style="868" customWidth="1"/>
    <col min="3830" max="3830" width="6" style="868" customWidth="1"/>
    <col min="3831" max="3831" width="95.140625" style="868" customWidth="1"/>
    <col min="3832" max="3832" width="14.28515625" style="868" customWidth="1"/>
    <col min="3833" max="3833" width="38.28515625" style="868" customWidth="1"/>
    <col min="3834" max="3834" width="14.28515625" style="868" customWidth="1"/>
    <col min="3835" max="3840" width="0" style="868" hidden="1"/>
    <col min="3841" max="3841" width="6" style="868" customWidth="1"/>
    <col min="3842" max="3842" width="95.140625" style="868" customWidth="1"/>
    <col min="3843" max="3843" width="34.5703125" style="868" customWidth="1"/>
    <col min="3844" max="4085" width="8.85546875" style="868" customWidth="1"/>
    <col min="4086" max="4086" width="6" style="868" customWidth="1"/>
    <col min="4087" max="4087" width="95.140625" style="868" customWidth="1"/>
    <col min="4088" max="4088" width="14.28515625" style="868" customWidth="1"/>
    <col min="4089" max="4089" width="38.28515625" style="868" customWidth="1"/>
    <col min="4090" max="4090" width="14.28515625" style="868" customWidth="1"/>
    <col min="4091" max="4096" width="0" style="868" hidden="1"/>
    <col min="4097" max="4097" width="6" style="868" customWidth="1"/>
    <col min="4098" max="4098" width="95.140625" style="868" customWidth="1"/>
    <col min="4099" max="4099" width="34.5703125" style="868" customWidth="1"/>
    <col min="4100" max="4341" width="8.85546875" style="868" customWidth="1"/>
    <col min="4342" max="4342" width="6" style="868" customWidth="1"/>
    <col min="4343" max="4343" width="95.140625" style="868" customWidth="1"/>
    <col min="4344" max="4344" width="14.28515625" style="868" customWidth="1"/>
    <col min="4345" max="4345" width="38.28515625" style="868" customWidth="1"/>
    <col min="4346" max="4346" width="14.28515625" style="868" customWidth="1"/>
    <col min="4347" max="4352" width="0" style="868" hidden="1"/>
    <col min="4353" max="4353" width="6" style="868" customWidth="1"/>
    <col min="4354" max="4354" width="95.140625" style="868" customWidth="1"/>
    <col min="4355" max="4355" width="34.5703125" style="868" customWidth="1"/>
    <col min="4356" max="4597" width="8.85546875" style="868" customWidth="1"/>
    <col min="4598" max="4598" width="6" style="868" customWidth="1"/>
    <col min="4599" max="4599" width="95.140625" style="868" customWidth="1"/>
    <col min="4600" max="4600" width="14.28515625" style="868" customWidth="1"/>
    <col min="4601" max="4601" width="38.28515625" style="868" customWidth="1"/>
    <col min="4602" max="4602" width="14.28515625" style="868" customWidth="1"/>
    <col min="4603" max="4608" width="0" style="868" hidden="1"/>
    <col min="4609" max="4609" width="6" style="868" customWidth="1"/>
    <col min="4610" max="4610" width="95.140625" style="868" customWidth="1"/>
    <col min="4611" max="4611" width="34.5703125" style="868" customWidth="1"/>
    <col min="4612" max="4853" width="8.85546875" style="868" customWidth="1"/>
    <col min="4854" max="4854" width="6" style="868" customWidth="1"/>
    <col min="4855" max="4855" width="95.140625" style="868" customWidth="1"/>
    <col min="4856" max="4856" width="14.28515625" style="868" customWidth="1"/>
    <col min="4857" max="4857" width="38.28515625" style="868" customWidth="1"/>
    <col min="4858" max="4858" width="14.28515625" style="868" customWidth="1"/>
    <col min="4859" max="4864" width="0" style="868" hidden="1"/>
    <col min="4865" max="4865" width="6" style="868" customWidth="1"/>
    <col min="4866" max="4866" width="95.140625" style="868" customWidth="1"/>
    <col min="4867" max="4867" width="34.5703125" style="868" customWidth="1"/>
    <col min="4868" max="5109" width="8.85546875" style="868" customWidth="1"/>
    <col min="5110" max="5110" width="6" style="868" customWidth="1"/>
    <col min="5111" max="5111" width="95.140625" style="868" customWidth="1"/>
    <col min="5112" max="5112" width="14.28515625" style="868" customWidth="1"/>
    <col min="5113" max="5113" width="38.28515625" style="868" customWidth="1"/>
    <col min="5114" max="5114" width="14.28515625" style="868" customWidth="1"/>
    <col min="5115" max="5120" width="0" style="868" hidden="1"/>
    <col min="5121" max="5121" width="6" style="868" customWidth="1"/>
    <col min="5122" max="5122" width="95.140625" style="868" customWidth="1"/>
    <col min="5123" max="5123" width="34.5703125" style="868" customWidth="1"/>
    <col min="5124" max="5365" width="8.85546875" style="868" customWidth="1"/>
    <col min="5366" max="5366" width="6" style="868" customWidth="1"/>
    <col min="5367" max="5367" width="95.140625" style="868" customWidth="1"/>
    <col min="5368" max="5368" width="14.28515625" style="868" customWidth="1"/>
    <col min="5369" max="5369" width="38.28515625" style="868" customWidth="1"/>
    <col min="5370" max="5370" width="14.28515625" style="868" customWidth="1"/>
    <col min="5371" max="5376" width="0" style="868" hidden="1"/>
    <col min="5377" max="5377" width="6" style="868" customWidth="1"/>
    <col min="5378" max="5378" width="95.140625" style="868" customWidth="1"/>
    <col min="5379" max="5379" width="34.5703125" style="868" customWidth="1"/>
    <col min="5380" max="5621" width="8.85546875" style="868" customWidth="1"/>
    <col min="5622" max="5622" width="6" style="868" customWidth="1"/>
    <col min="5623" max="5623" width="95.140625" style="868" customWidth="1"/>
    <col min="5624" max="5624" width="14.28515625" style="868" customWidth="1"/>
    <col min="5625" max="5625" width="38.28515625" style="868" customWidth="1"/>
    <col min="5626" max="5626" width="14.28515625" style="868" customWidth="1"/>
    <col min="5627" max="5632" width="0" style="868" hidden="1"/>
    <col min="5633" max="5633" width="6" style="868" customWidth="1"/>
    <col min="5634" max="5634" width="95.140625" style="868" customWidth="1"/>
    <col min="5635" max="5635" width="34.5703125" style="868" customWidth="1"/>
    <col min="5636" max="5877" width="8.85546875" style="868" customWidth="1"/>
    <col min="5878" max="5878" width="6" style="868" customWidth="1"/>
    <col min="5879" max="5879" width="95.140625" style="868" customWidth="1"/>
    <col min="5880" max="5880" width="14.28515625" style="868" customWidth="1"/>
    <col min="5881" max="5881" width="38.28515625" style="868" customWidth="1"/>
    <col min="5882" max="5882" width="14.28515625" style="868" customWidth="1"/>
    <col min="5883" max="5888" width="0" style="868" hidden="1"/>
    <col min="5889" max="5889" width="6" style="868" customWidth="1"/>
    <col min="5890" max="5890" width="95.140625" style="868" customWidth="1"/>
    <col min="5891" max="5891" width="34.5703125" style="868" customWidth="1"/>
    <col min="5892" max="6133" width="8.85546875" style="868" customWidth="1"/>
    <col min="6134" max="6134" width="6" style="868" customWidth="1"/>
    <col min="6135" max="6135" width="95.140625" style="868" customWidth="1"/>
    <col min="6136" max="6136" width="14.28515625" style="868" customWidth="1"/>
    <col min="6137" max="6137" width="38.28515625" style="868" customWidth="1"/>
    <col min="6138" max="6138" width="14.28515625" style="868" customWidth="1"/>
    <col min="6139" max="6144" width="0" style="868" hidden="1"/>
    <col min="6145" max="6145" width="6" style="868" customWidth="1"/>
    <col min="6146" max="6146" width="95.140625" style="868" customWidth="1"/>
    <col min="6147" max="6147" width="34.5703125" style="868" customWidth="1"/>
    <col min="6148" max="6389" width="8.85546875" style="868" customWidth="1"/>
    <col min="6390" max="6390" width="6" style="868" customWidth="1"/>
    <col min="6391" max="6391" width="95.140625" style="868" customWidth="1"/>
    <col min="6392" max="6392" width="14.28515625" style="868" customWidth="1"/>
    <col min="6393" max="6393" width="38.28515625" style="868" customWidth="1"/>
    <col min="6394" max="6394" width="14.28515625" style="868" customWidth="1"/>
    <col min="6395" max="6400" width="0" style="868" hidden="1"/>
    <col min="6401" max="6401" width="6" style="868" customWidth="1"/>
    <col min="6402" max="6402" width="95.140625" style="868" customWidth="1"/>
    <col min="6403" max="6403" width="34.5703125" style="868" customWidth="1"/>
    <col min="6404" max="6645" width="8.85546875" style="868" customWidth="1"/>
    <col min="6646" max="6646" width="6" style="868" customWidth="1"/>
    <col min="6647" max="6647" width="95.140625" style="868" customWidth="1"/>
    <col min="6648" max="6648" width="14.28515625" style="868" customWidth="1"/>
    <col min="6649" max="6649" width="38.28515625" style="868" customWidth="1"/>
    <col min="6650" max="6650" width="14.28515625" style="868" customWidth="1"/>
    <col min="6651" max="6656" width="0" style="868" hidden="1"/>
    <col min="6657" max="6657" width="6" style="868" customWidth="1"/>
    <col min="6658" max="6658" width="95.140625" style="868" customWidth="1"/>
    <col min="6659" max="6659" width="34.5703125" style="868" customWidth="1"/>
    <col min="6660" max="6901" width="8.85546875" style="868" customWidth="1"/>
    <col min="6902" max="6902" width="6" style="868" customWidth="1"/>
    <col min="6903" max="6903" width="95.140625" style="868" customWidth="1"/>
    <col min="6904" max="6904" width="14.28515625" style="868" customWidth="1"/>
    <col min="6905" max="6905" width="38.28515625" style="868" customWidth="1"/>
    <col min="6906" max="6906" width="14.28515625" style="868" customWidth="1"/>
    <col min="6907" max="6912" width="0" style="868" hidden="1"/>
    <col min="6913" max="6913" width="6" style="868" customWidth="1"/>
    <col min="6914" max="6914" width="95.140625" style="868" customWidth="1"/>
    <col min="6915" max="6915" width="34.5703125" style="868" customWidth="1"/>
    <col min="6916" max="7157" width="8.85546875" style="868" customWidth="1"/>
    <col min="7158" max="7158" width="6" style="868" customWidth="1"/>
    <col min="7159" max="7159" width="95.140625" style="868" customWidth="1"/>
    <col min="7160" max="7160" width="14.28515625" style="868" customWidth="1"/>
    <col min="7161" max="7161" width="38.28515625" style="868" customWidth="1"/>
    <col min="7162" max="7162" width="14.28515625" style="868" customWidth="1"/>
    <col min="7163" max="7168" width="0" style="868" hidden="1"/>
    <col min="7169" max="7169" width="6" style="868" customWidth="1"/>
    <col min="7170" max="7170" width="95.140625" style="868" customWidth="1"/>
    <col min="7171" max="7171" width="34.5703125" style="868" customWidth="1"/>
    <col min="7172" max="7413" width="8.85546875" style="868" customWidth="1"/>
    <col min="7414" max="7414" width="6" style="868" customWidth="1"/>
    <col min="7415" max="7415" width="95.140625" style="868" customWidth="1"/>
    <col min="7416" max="7416" width="14.28515625" style="868" customWidth="1"/>
    <col min="7417" max="7417" width="38.28515625" style="868" customWidth="1"/>
    <col min="7418" max="7418" width="14.28515625" style="868" customWidth="1"/>
    <col min="7419" max="7424" width="0" style="868" hidden="1"/>
    <col min="7425" max="7425" width="6" style="868" customWidth="1"/>
    <col min="7426" max="7426" width="95.140625" style="868" customWidth="1"/>
    <col min="7427" max="7427" width="34.5703125" style="868" customWidth="1"/>
    <col min="7428" max="7669" width="8.85546875" style="868" customWidth="1"/>
    <col min="7670" max="7670" width="6" style="868" customWidth="1"/>
    <col min="7671" max="7671" width="95.140625" style="868" customWidth="1"/>
    <col min="7672" max="7672" width="14.28515625" style="868" customWidth="1"/>
    <col min="7673" max="7673" width="38.28515625" style="868" customWidth="1"/>
    <col min="7674" max="7674" width="14.28515625" style="868" customWidth="1"/>
    <col min="7675" max="7680" width="0" style="868" hidden="1"/>
    <col min="7681" max="7681" width="6" style="868" customWidth="1"/>
    <col min="7682" max="7682" width="95.140625" style="868" customWidth="1"/>
    <col min="7683" max="7683" width="34.5703125" style="868" customWidth="1"/>
    <col min="7684" max="7925" width="8.85546875" style="868" customWidth="1"/>
    <col min="7926" max="7926" width="6" style="868" customWidth="1"/>
    <col min="7927" max="7927" width="95.140625" style="868" customWidth="1"/>
    <col min="7928" max="7928" width="14.28515625" style="868" customWidth="1"/>
    <col min="7929" max="7929" width="38.28515625" style="868" customWidth="1"/>
    <col min="7930" max="7930" width="14.28515625" style="868" customWidth="1"/>
    <col min="7931" max="7936" width="0" style="868" hidden="1"/>
    <col min="7937" max="7937" width="6" style="868" customWidth="1"/>
    <col min="7938" max="7938" width="95.140625" style="868" customWidth="1"/>
    <col min="7939" max="7939" width="34.5703125" style="868" customWidth="1"/>
    <col min="7940" max="8181" width="8.85546875" style="868" customWidth="1"/>
    <col min="8182" max="8182" width="6" style="868" customWidth="1"/>
    <col min="8183" max="8183" width="95.140625" style="868" customWidth="1"/>
    <col min="8184" max="8184" width="14.28515625" style="868" customWidth="1"/>
    <col min="8185" max="8185" width="38.28515625" style="868" customWidth="1"/>
    <col min="8186" max="8186" width="14.28515625" style="868" customWidth="1"/>
    <col min="8187" max="8192" width="0" style="868" hidden="1"/>
    <col min="8193" max="8193" width="6" style="868" customWidth="1"/>
    <col min="8194" max="8194" width="95.140625" style="868" customWidth="1"/>
    <col min="8195" max="8195" width="34.5703125" style="868" customWidth="1"/>
    <col min="8196" max="8437" width="8.85546875" style="868" customWidth="1"/>
    <col min="8438" max="8438" width="6" style="868" customWidth="1"/>
    <col min="8439" max="8439" width="95.140625" style="868" customWidth="1"/>
    <col min="8440" max="8440" width="14.28515625" style="868" customWidth="1"/>
    <col min="8441" max="8441" width="38.28515625" style="868" customWidth="1"/>
    <col min="8442" max="8442" width="14.28515625" style="868" customWidth="1"/>
    <col min="8443" max="8448" width="0" style="868" hidden="1"/>
    <col min="8449" max="8449" width="6" style="868" customWidth="1"/>
    <col min="8450" max="8450" width="95.140625" style="868" customWidth="1"/>
    <col min="8451" max="8451" width="34.5703125" style="868" customWidth="1"/>
    <col min="8452" max="8693" width="8.85546875" style="868" customWidth="1"/>
    <col min="8694" max="8694" width="6" style="868" customWidth="1"/>
    <col min="8695" max="8695" width="95.140625" style="868" customWidth="1"/>
    <col min="8696" max="8696" width="14.28515625" style="868" customWidth="1"/>
    <col min="8697" max="8697" width="38.28515625" style="868" customWidth="1"/>
    <col min="8698" max="8698" width="14.28515625" style="868" customWidth="1"/>
    <col min="8699" max="8704" width="0" style="868" hidden="1"/>
    <col min="8705" max="8705" width="6" style="868" customWidth="1"/>
    <col min="8706" max="8706" width="95.140625" style="868" customWidth="1"/>
    <col min="8707" max="8707" width="34.5703125" style="868" customWidth="1"/>
    <col min="8708" max="8949" width="8.85546875" style="868" customWidth="1"/>
    <col min="8950" max="8950" width="6" style="868" customWidth="1"/>
    <col min="8951" max="8951" width="95.140625" style="868" customWidth="1"/>
    <col min="8952" max="8952" width="14.28515625" style="868" customWidth="1"/>
    <col min="8953" max="8953" width="38.28515625" style="868" customWidth="1"/>
    <col min="8954" max="8954" width="14.28515625" style="868" customWidth="1"/>
    <col min="8955" max="8960" width="0" style="868" hidden="1"/>
    <col min="8961" max="8961" width="6" style="868" customWidth="1"/>
    <col min="8962" max="8962" width="95.140625" style="868" customWidth="1"/>
    <col min="8963" max="8963" width="34.5703125" style="868" customWidth="1"/>
    <col min="8964" max="9205" width="8.85546875" style="868" customWidth="1"/>
    <col min="9206" max="9206" width="6" style="868" customWidth="1"/>
    <col min="9207" max="9207" width="95.140625" style="868" customWidth="1"/>
    <col min="9208" max="9208" width="14.28515625" style="868" customWidth="1"/>
    <col min="9209" max="9209" width="38.28515625" style="868" customWidth="1"/>
    <col min="9210" max="9210" width="14.28515625" style="868" customWidth="1"/>
    <col min="9211" max="9216" width="0" style="868" hidden="1"/>
    <col min="9217" max="9217" width="6" style="868" customWidth="1"/>
    <col min="9218" max="9218" width="95.140625" style="868" customWidth="1"/>
    <col min="9219" max="9219" width="34.5703125" style="868" customWidth="1"/>
    <col min="9220" max="9461" width="8.85546875" style="868" customWidth="1"/>
    <col min="9462" max="9462" width="6" style="868" customWidth="1"/>
    <col min="9463" max="9463" width="95.140625" style="868" customWidth="1"/>
    <col min="9464" max="9464" width="14.28515625" style="868" customWidth="1"/>
    <col min="9465" max="9465" width="38.28515625" style="868" customWidth="1"/>
    <col min="9466" max="9466" width="14.28515625" style="868" customWidth="1"/>
    <col min="9467" max="9472" width="0" style="868" hidden="1"/>
    <col min="9473" max="9473" width="6" style="868" customWidth="1"/>
    <col min="9474" max="9474" width="95.140625" style="868" customWidth="1"/>
    <col min="9475" max="9475" width="34.5703125" style="868" customWidth="1"/>
    <col min="9476" max="9717" width="8.85546875" style="868" customWidth="1"/>
    <col min="9718" max="9718" width="6" style="868" customWidth="1"/>
    <col min="9719" max="9719" width="95.140625" style="868" customWidth="1"/>
    <col min="9720" max="9720" width="14.28515625" style="868" customWidth="1"/>
    <col min="9721" max="9721" width="38.28515625" style="868" customWidth="1"/>
    <col min="9722" max="9722" width="14.28515625" style="868" customWidth="1"/>
    <col min="9723" max="9728" width="0" style="868" hidden="1"/>
    <col min="9729" max="9729" width="6" style="868" customWidth="1"/>
    <col min="9730" max="9730" width="95.140625" style="868" customWidth="1"/>
    <col min="9731" max="9731" width="34.5703125" style="868" customWidth="1"/>
    <col min="9732" max="9973" width="8.85546875" style="868" customWidth="1"/>
    <col min="9974" max="9974" width="6" style="868" customWidth="1"/>
    <col min="9975" max="9975" width="95.140625" style="868" customWidth="1"/>
    <col min="9976" max="9976" width="14.28515625" style="868" customWidth="1"/>
    <col min="9977" max="9977" width="38.28515625" style="868" customWidth="1"/>
    <col min="9978" max="9978" width="14.28515625" style="868" customWidth="1"/>
    <col min="9979" max="9984" width="0" style="868" hidden="1"/>
    <col min="9985" max="9985" width="6" style="868" customWidth="1"/>
    <col min="9986" max="9986" width="95.140625" style="868" customWidth="1"/>
    <col min="9987" max="9987" width="34.5703125" style="868" customWidth="1"/>
    <col min="9988" max="10229" width="8.85546875" style="868" customWidth="1"/>
    <col min="10230" max="10230" width="6" style="868" customWidth="1"/>
    <col min="10231" max="10231" width="95.140625" style="868" customWidth="1"/>
    <col min="10232" max="10232" width="14.28515625" style="868" customWidth="1"/>
    <col min="10233" max="10233" width="38.28515625" style="868" customWidth="1"/>
    <col min="10234" max="10234" width="14.28515625" style="868" customWidth="1"/>
    <col min="10235" max="10240" width="0" style="868" hidden="1"/>
    <col min="10241" max="10241" width="6" style="868" customWidth="1"/>
    <col min="10242" max="10242" width="95.140625" style="868" customWidth="1"/>
    <col min="10243" max="10243" width="34.5703125" style="868" customWidth="1"/>
    <col min="10244" max="10485" width="8.85546875" style="868" customWidth="1"/>
    <col min="10486" max="10486" width="6" style="868" customWidth="1"/>
    <col min="10487" max="10487" width="95.140625" style="868" customWidth="1"/>
    <col min="10488" max="10488" width="14.28515625" style="868" customWidth="1"/>
    <col min="10489" max="10489" width="38.28515625" style="868" customWidth="1"/>
    <col min="10490" max="10490" width="14.28515625" style="868" customWidth="1"/>
    <col min="10491" max="10496" width="0" style="868" hidden="1"/>
    <col min="10497" max="10497" width="6" style="868" customWidth="1"/>
    <col min="10498" max="10498" width="95.140625" style="868" customWidth="1"/>
    <col min="10499" max="10499" width="34.5703125" style="868" customWidth="1"/>
    <col min="10500" max="10741" width="8.85546875" style="868" customWidth="1"/>
    <col min="10742" max="10742" width="6" style="868" customWidth="1"/>
    <col min="10743" max="10743" width="95.140625" style="868" customWidth="1"/>
    <col min="10744" max="10744" width="14.28515625" style="868" customWidth="1"/>
    <col min="10745" max="10745" width="38.28515625" style="868" customWidth="1"/>
    <col min="10746" max="10746" width="14.28515625" style="868" customWidth="1"/>
    <col min="10747" max="10752" width="0" style="868" hidden="1"/>
    <col min="10753" max="10753" width="6" style="868" customWidth="1"/>
    <col min="10754" max="10754" width="95.140625" style="868" customWidth="1"/>
    <col min="10755" max="10755" width="34.5703125" style="868" customWidth="1"/>
    <col min="10756" max="10997" width="8.85546875" style="868" customWidth="1"/>
    <col min="10998" max="10998" width="6" style="868" customWidth="1"/>
    <col min="10999" max="10999" width="95.140625" style="868" customWidth="1"/>
    <col min="11000" max="11000" width="14.28515625" style="868" customWidth="1"/>
    <col min="11001" max="11001" width="38.28515625" style="868" customWidth="1"/>
    <col min="11002" max="11002" width="14.28515625" style="868" customWidth="1"/>
    <col min="11003" max="11008" width="0" style="868" hidden="1"/>
    <col min="11009" max="11009" width="6" style="868" customWidth="1"/>
    <col min="11010" max="11010" width="95.140625" style="868" customWidth="1"/>
    <col min="11011" max="11011" width="34.5703125" style="868" customWidth="1"/>
    <col min="11012" max="11253" width="8.85546875" style="868" customWidth="1"/>
    <col min="11254" max="11254" width="6" style="868" customWidth="1"/>
    <col min="11255" max="11255" width="95.140625" style="868" customWidth="1"/>
    <col min="11256" max="11256" width="14.28515625" style="868" customWidth="1"/>
    <col min="11257" max="11257" width="38.28515625" style="868" customWidth="1"/>
    <col min="11258" max="11258" width="14.28515625" style="868" customWidth="1"/>
    <col min="11259" max="11264" width="0" style="868" hidden="1"/>
    <col min="11265" max="11265" width="6" style="868" customWidth="1"/>
    <col min="11266" max="11266" width="95.140625" style="868" customWidth="1"/>
    <col min="11267" max="11267" width="34.5703125" style="868" customWidth="1"/>
    <col min="11268" max="11509" width="8.85546875" style="868" customWidth="1"/>
    <col min="11510" max="11510" width="6" style="868" customWidth="1"/>
    <col min="11511" max="11511" width="95.140625" style="868" customWidth="1"/>
    <col min="11512" max="11512" width="14.28515625" style="868" customWidth="1"/>
    <col min="11513" max="11513" width="38.28515625" style="868" customWidth="1"/>
    <col min="11514" max="11514" width="14.28515625" style="868" customWidth="1"/>
    <col min="11515" max="11520" width="0" style="868" hidden="1"/>
    <col min="11521" max="11521" width="6" style="868" customWidth="1"/>
    <col min="11522" max="11522" width="95.140625" style="868" customWidth="1"/>
    <col min="11523" max="11523" width="34.5703125" style="868" customWidth="1"/>
    <col min="11524" max="11765" width="8.85546875" style="868" customWidth="1"/>
    <col min="11766" max="11766" width="6" style="868" customWidth="1"/>
    <col min="11767" max="11767" width="95.140625" style="868" customWidth="1"/>
    <col min="11768" max="11768" width="14.28515625" style="868" customWidth="1"/>
    <col min="11769" max="11769" width="38.28515625" style="868" customWidth="1"/>
    <col min="11770" max="11770" width="14.28515625" style="868" customWidth="1"/>
    <col min="11771" max="11776" width="0" style="868" hidden="1"/>
    <col min="11777" max="11777" width="6" style="868" customWidth="1"/>
    <col min="11778" max="11778" width="95.140625" style="868" customWidth="1"/>
    <col min="11779" max="11779" width="34.5703125" style="868" customWidth="1"/>
    <col min="11780" max="12021" width="8.85546875" style="868" customWidth="1"/>
    <col min="12022" max="12022" width="6" style="868" customWidth="1"/>
    <col min="12023" max="12023" width="95.140625" style="868" customWidth="1"/>
    <col min="12024" max="12024" width="14.28515625" style="868" customWidth="1"/>
    <col min="12025" max="12025" width="38.28515625" style="868" customWidth="1"/>
    <col min="12026" max="12026" width="14.28515625" style="868" customWidth="1"/>
    <col min="12027" max="12032" width="0" style="868" hidden="1"/>
    <col min="12033" max="12033" width="6" style="868" customWidth="1"/>
    <col min="12034" max="12034" width="95.140625" style="868" customWidth="1"/>
    <col min="12035" max="12035" width="34.5703125" style="868" customWidth="1"/>
    <col min="12036" max="12277" width="8.85546875" style="868" customWidth="1"/>
    <col min="12278" max="12278" width="6" style="868" customWidth="1"/>
    <col min="12279" max="12279" width="95.140625" style="868" customWidth="1"/>
    <col min="12280" max="12280" width="14.28515625" style="868" customWidth="1"/>
    <col min="12281" max="12281" width="38.28515625" style="868" customWidth="1"/>
    <col min="12282" max="12282" width="14.28515625" style="868" customWidth="1"/>
    <col min="12283" max="12288" width="0" style="868" hidden="1"/>
    <col min="12289" max="12289" width="6" style="868" customWidth="1"/>
    <col min="12290" max="12290" width="95.140625" style="868" customWidth="1"/>
    <col min="12291" max="12291" width="34.5703125" style="868" customWidth="1"/>
    <col min="12292" max="12533" width="8.85546875" style="868" customWidth="1"/>
    <col min="12534" max="12534" width="6" style="868" customWidth="1"/>
    <col min="12535" max="12535" width="95.140625" style="868" customWidth="1"/>
    <col min="12536" max="12536" width="14.28515625" style="868" customWidth="1"/>
    <col min="12537" max="12537" width="38.28515625" style="868" customWidth="1"/>
    <col min="12538" max="12538" width="14.28515625" style="868" customWidth="1"/>
    <col min="12539" max="12544" width="0" style="868" hidden="1"/>
    <col min="12545" max="12545" width="6" style="868" customWidth="1"/>
    <col min="12546" max="12546" width="95.140625" style="868" customWidth="1"/>
    <col min="12547" max="12547" width="34.5703125" style="868" customWidth="1"/>
    <col min="12548" max="12789" width="8.85546875" style="868" customWidth="1"/>
    <col min="12790" max="12790" width="6" style="868" customWidth="1"/>
    <col min="12791" max="12791" width="95.140625" style="868" customWidth="1"/>
    <col min="12792" max="12792" width="14.28515625" style="868" customWidth="1"/>
    <col min="12793" max="12793" width="38.28515625" style="868" customWidth="1"/>
    <col min="12794" max="12794" width="14.28515625" style="868" customWidth="1"/>
    <col min="12795" max="12800" width="0" style="868" hidden="1"/>
    <col min="12801" max="12801" width="6" style="868" customWidth="1"/>
    <col min="12802" max="12802" width="95.140625" style="868" customWidth="1"/>
    <col min="12803" max="12803" width="34.5703125" style="868" customWidth="1"/>
    <col min="12804" max="13045" width="8.85546875" style="868" customWidth="1"/>
    <col min="13046" max="13046" width="6" style="868" customWidth="1"/>
    <col min="13047" max="13047" width="95.140625" style="868" customWidth="1"/>
    <col min="13048" max="13048" width="14.28515625" style="868" customWidth="1"/>
    <col min="13049" max="13049" width="38.28515625" style="868" customWidth="1"/>
    <col min="13050" max="13050" width="14.28515625" style="868" customWidth="1"/>
    <col min="13051" max="13056" width="0" style="868" hidden="1"/>
    <col min="13057" max="13057" width="6" style="868" customWidth="1"/>
    <col min="13058" max="13058" width="95.140625" style="868" customWidth="1"/>
    <col min="13059" max="13059" width="34.5703125" style="868" customWidth="1"/>
    <col min="13060" max="13301" width="8.85546875" style="868" customWidth="1"/>
    <col min="13302" max="13302" width="6" style="868" customWidth="1"/>
    <col min="13303" max="13303" width="95.140625" style="868" customWidth="1"/>
    <col min="13304" max="13304" width="14.28515625" style="868" customWidth="1"/>
    <col min="13305" max="13305" width="38.28515625" style="868" customWidth="1"/>
    <col min="13306" max="13306" width="14.28515625" style="868" customWidth="1"/>
    <col min="13307" max="13312" width="0" style="868" hidden="1"/>
    <col min="13313" max="13313" width="6" style="868" customWidth="1"/>
    <col min="13314" max="13314" width="95.140625" style="868" customWidth="1"/>
    <col min="13315" max="13315" width="34.5703125" style="868" customWidth="1"/>
    <col min="13316" max="13557" width="8.85546875" style="868" customWidth="1"/>
    <col min="13558" max="13558" width="6" style="868" customWidth="1"/>
    <col min="13559" max="13559" width="95.140625" style="868" customWidth="1"/>
    <col min="13560" max="13560" width="14.28515625" style="868" customWidth="1"/>
    <col min="13561" max="13561" width="38.28515625" style="868" customWidth="1"/>
    <col min="13562" max="13562" width="14.28515625" style="868" customWidth="1"/>
    <col min="13563" max="13568" width="0" style="868" hidden="1"/>
    <col min="13569" max="13569" width="6" style="868" customWidth="1"/>
    <col min="13570" max="13570" width="95.140625" style="868" customWidth="1"/>
    <col min="13571" max="13571" width="34.5703125" style="868" customWidth="1"/>
    <col min="13572" max="13813" width="8.85546875" style="868" customWidth="1"/>
    <col min="13814" max="13814" width="6" style="868" customWidth="1"/>
    <col min="13815" max="13815" width="95.140625" style="868" customWidth="1"/>
    <col min="13816" max="13816" width="14.28515625" style="868" customWidth="1"/>
    <col min="13817" max="13817" width="38.28515625" style="868" customWidth="1"/>
    <col min="13818" max="13818" width="14.28515625" style="868" customWidth="1"/>
    <col min="13819" max="13824" width="0" style="868" hidden="1"/>
    <col min="13825" max="13825" width="6" style="868" customWidth="1"/>
    <col min="13826" max="13826" width="95.140625" style="868" customWidth="1"/>
    <col min="13827" max="13827" width="34.5703125" style="868" customWidth="1"/>
    <col min="13828" max="14069" width="8.85546875" style="868" customWidth="1"/>
    <col min="14070" max="14070" width="6" style="868" customWidth="1"/>
    <col min="14071" max="14071" width="95.140625" style="868" customWidth="1"/>
    <col min="14072" max="14072" width="14.28515625" style="868" customWidth="1"/>
    <col min="14073" max="14073" width="38.28515625" style="868" customWidth="1"/>
    <col min="14074" max="14074" width="14.28515625" style="868" customWidth="1"/>
    <col min="14075" max="14080" width="0" style="868" hidden="1"/>
    <col min="14081" max="14081" width="6" style="868" customWidth="1"/>
    <col min="14082" max="14082" width="95.140625" style="868" customWidth="1"/>
    <col min="14083" max="14083" width="34.5703125" style="868" customWidth="1"/>
    <col min="14084" max="14325" width="8.85546875" style="868" customWidth="1"/>
    <col min="14326" max="14326" width="6" style="868" customWidth="1"/>
    <col min="14327" max="14327" width="95.140625" style="868" customWidth="1"/>
    <col min="14328" max="14328" width="14.28515625" style="868" customWidth="1"/>
    <col min="14329" max="14329" width="38.28515625" style="868" customWidth="1"/>
    <col min="14330" max="14330" width="14.28515625" style="868" customWidth="1"/>
    <col min="14331" max="14336" width="0" style="868" hidden="1"/>
    <col min="14337" max="14337" width="6" style="868" customWidth="1"/>
    <col min="14338" max="14338" width="95.140625" style="868" customWidth="1"/>
    <col min="14339" max="14339" width="34.5703125" style="868" customWidth="1"/>
    <col min="14340" max="14581" width="8.85546875" style="868" customWidth="1"/>
    <col min="14582" max="14582" width="6" style="868" customWidth="1"/>
    <col min="14583" max="14583" width="95.140625" style="868" customWidth="1"/>
    <col min="14584" max="14584" width="14.28515625" style="868" customWidth="1"/>
    <col min="14585" max="14585" width="38.28515625" style="868" customWidth="1"/>
    <col min="14586" max="14586" width="14.28515625" style="868" customWidth="1"/>
    <col min="14587" max="14592" width="0" style="868" hidden="1"/>
    <col min="14593" max="14593" width="6" style="868" customWidth="1"/>
    <col min="14594" max="14594" width="95.140625" style="868" customWidth="1"/>
    <col min="14595" max="14595" width="34.5703125" style="868" customWidth="1"/>
    <col min="14596" max="14837" width="8.85546875" style="868" customWidth="1"/>
    <col min="14838" max="14838" width="6" style="868" customWidth="1"/>
    <col min="14839" max="14839" width="95.140625" style="868" customWidth="1"/>
    <col min="14840" max="14840" width="14.28515625" style="868" customWidth="1"/>
    <col min="14841" max="14841" width="38.28515625" style="868" customWidth="1"/>
    <col min="14842" max="14842" width="14.28515625" style="868" customWidth="1"/>
    <col min="14843" max="14848" width="0" style="868" hidden="1"/>
    <col min="14849" max="14849" width="6" style="868" customWidth="1"/>
    <col min="14850" max="14850" width="95.140625" style="868" customWidth="1"/>
    <col min="14851" max="14851" width="34.5703125" style="868" customWidth="1"/>
    <col min="14852" max="15093" width="8.85546875" style="868" customWidth="1"/>
    <col min="15094" max="15094" width="6" style="868" customWidth="1"/>
    <col min="15095" max="15095" width="95.140625" style="868" customWidth="1"/>
    <col min="15096" max="15096" width="14.28515625" style="868" customWidth="1"/>
    <col min="15097" max="15097" width="38.28515625" style="868" customWidth="1"/>
    <col min="15098" max="15098" width="14.28515625" style="868" customWidth="1"/>
    <col min="15099" max="15104" width="0" style="868" hidden="1"/>
    <col min="15105" max="15105" width="6" style="868" customWidth="1"/>
    <col min="15106" max="15106" width="95.140625" style="868" customWidth="1"/>
    <col min="15107" max="15107" width="34.5703125" style="868" customWidth="1"/>
    <col min="15108" max="15349" width="8.85546875" style="868" customWidth="1"/>
    <col min="15350" max="15350" width="6" style="868" customWidth="1"/>
    <col min="15351" max="15351" width="95.140625" style="868" customWidth="1"/>
    <col min="15352" max="15352" width="14.28515625" style="868" customWidth="1"/>
    <col min="15353" max="15353" width="38.28515625" style="868" customWidth="1"/>
    <col min="15354" max="15354" width="14.28515625" style="868" customWidth="1"/>
    <col min="15355" max="15360" width="0" style="868" hidden="1"/>
    <col min="15361" max="15361" width="6" style="868" customWidth="1"/>
    <col min="15362" max="15362" width="95.140625" style="868" customWidth="1"/>
    <col min="15363" max="15363" width="34.5703125" style="868" customWidth="1"/>
    <col min="15364" max="15605" width="8.85546875" style="868" customWidth="1"/>
    <col min="15606" max="15606" width="6" style="868" customWidth="1"/>
    <col min="15607" max="15607" width="95.140625" style="868" customWidth="1"/>
    <col min="15608" max="15608" width="14.28515625" style="868" customWidth="1"/>
    <col min="15609" max="15609" width="38.28515625" style="868" customWidth="1"/>
    <col min="15610" max="15610" width="14.28515625" style="868" customWidth="1"/>
    <col min="15611" max="15616" width="0" style="868" hidden="1"/>
    <col min="15617" max="15617" width="6" style="868" customWidth="1"/>
    <col min="15618" max="15618" width="95.140625" style="868" customWidth="1"/>
    <col min="15619" max="15619" width="34.5703125" style="868" customWidth="1"/>
    <col min="15620" max="15861" width="8.85546875" style="868" customWidth="1"/>
    <col min="15862" max="15862" width="6" style="868" customWidth="1"/>
    <col min="15863" max="15863" width="95.140625" style="868" customWidth="1"/>
    <col min="15864" max="15864" width="14.28515625" style="868" customWidth="1"/>
    <col min="15865" max="15865" width="38.28515625" style="868" customWidth="1"/>
    <col min="15866" max="15866" width="14.28515625" style="868" customWidth="1"/>
    <col min="15867" max="15872" width="0" style="868" hidden="1"/>
    <col min="15873" max="15873" width="6" style="868" customWidth="1"/>
    <col min="15874" max="15874" width="95.140625" style="868" customWidth="1"/>
    <col min="15875" max="15875" width="34.5703125" style="868" customWidth="1"/>
    <col min="15876" max="16117" width="8.85546875" style="868" customWidth="1"/>
    <col min="16118" max="16118" width="6" style="868" customWidth="1"/>
    <col min="16119" max="16119" width="95.140625" style="868" customWidth="1"/>
    <col min="16120" max="16120" width="14.28515625" style="868" customWidth="1"/>
    <col min="16121" max="16121" width="38.28515625" style="868" customWidth="1"/>
    <col min="16122" max="16122" width="14.28515625" style="868" customWidth="1"/>
    <col min="16123" max="16128" width="0" style="868" hidden="1"/>
    <col min="16129" max="16129" width="6" style="868" customWidth="1"/>
    <col min="16130" max="16130" width="95.140625" style="868" customWidth="1"/>
    <col min="16131" max="16131" width="34.5703125" style="868" customWidth="1"/>
    <col min="16132" max="16373" width="8.85546875" style="868" customWidth="1"/>
    <col min="16374" max="16374" width="6" style="868" customWidth="1"/>
    <col min="16375" max="16375" width="95.140625" style="868" customWidth="1"/>
    <col min="16376" max="16376" width="14.28515625" style="868" customWidth="1"/>
    <col min="16377" max="16377" width="38.28515625" style="868" customWidth="1"/>
    <col min="16378" max="16378" width="14.28515625" style="868" customWidth="1"/>
    <col min="16379" max="16384" width="0" style="868" hidden="1"/>
  </cols>
  <sheetData>
    <row r="1" spans="1:3" ht="90" hidden="1" customHeight="1">
      <c r="C1" s="106" t="s">
        <v>3978</v>
      </c>
    </row>
    <row r="2" spans="1:3" ht="32.25" customHeight="1">
      <c r="C2" s="855" t="s">
        <v>2001</v>
      </c>
    </row>
    <row r="3" spans="1:3" ht="59.25" customHeight="1">
      <c r="C3" s="854" t="s">
        <v>1337</v>
      </c>
    </row>
    <row r="4" spans="1:3" ht="17.25" customHeight="1"/>
    <row r="5" spans="1:3" ht="33" customHeight="1">
      <c r="A5" s="966" t="s">
        <v>2078</v>
      </c>
      <c r="B5" s="966"/>
      <c r="C5" s="966"/>
    </row>
    <row r="6" spans="1:3" ht="45">
      <c r="A6" s="869" t="s">
        <v>45</v>
      </c>
      <c r="B6" s="869" t="s">
        <v>1984</v>
      </c>
      <c r="C6" s="869" t="s">
        <v>2002</v>
      </c>
    </row>
    <row r="7" spans="1:3" ht="15.75">
      <c r="A7" s="870">
        <v>1</v>
      </c>
      <c r="B7" s="871">
        <v>2</v>
      </c>
      <c r="C7" s="872">
        <v>3</v>
      </c>
    </row>
    <row r="8" spans="1:3" s="874" customFormat="1" ht="15" customHeight="1">
      <c r="A8" s="873">
        <v>1</v>
      </c>
      <c r="B8" s="145" t="s">
        <v>1986</v>
      </c>
      <c r="C8" s="862" t="s">
        <v>2072</v>
      </c>
    </row>
    <row r="9" spans="1:3" s="874" customFormat="1" ht="15" customHeight="1">
      <c r="A9" s="873">
        <v>2</v>
      </c>
      <c r="B9" s="145" t="s">
        <v>1988</v>
      </c>
      <c r="C9" s="864" t="s">
        <v>1987</v>
      </c>
    </row>
    <row r="10" spans="1:3" s="874" customFormat="1" ht="15" customHeight="1">
      <c r="A10" s="873">
        <v>3</v>
      </c>
      <c r="B10" s="145" t="s">
        <v>2622</v>
      </c>
      <c r="C10" s="862" t="s">
        <v>2061</v>
      </c>
    </row>
    <row r="11" spans="1:3" s="874" customFormat="1" ht="15" customHeight="1">
      <c r="A11" s="873">
        <v>4</v>
      </c>
      <c r="B11" s="145" t="s">
        <v>2623</v>
      </c>
      <c r="C11" s="864" t="s">
        <v>1987</v>
      </c>
    </row>
    <row r="12" spans="1:3" s="874" customFormat="1" ht="15" customHeight="1">
      <c r="A12" s="873">
        <v>5</v>
      </c>
      <c r="B12" s="145" t="s">
        <v>2624</v>
      </c>
      <c r="C12" s="864" t="s">
        <v>1987</v>
      </c>
    </row>
    <row r="13" spans="1:3" s="874" customFormat="1" ht="15" customHeight="1">
      <c r="A13" s="873">
        <v>6</v>
      </c>
      <c r="B13" s="145" t="s">
        <v>2625</v>
      </c>
      <c r="C13" s="862" t="s">
        <v>1987</v>
      </c>
    </row>
    <row r="14" spans="1:3" s="874" customFormat="1" ht="15" customHeight="1">
      <c r="A14" s="873">
        <v>7</v>
      </c>
      <c r="B14" s="145" t="s">
        <v>2626</v>
      </c>
      <c r="C14" s="864" t="s">
        <v>1987</v>
      </c>
    </row>
    <row r="15" spans="1:3" s="874" customFormat="1" ht="15" customHeight="1">
      <c r="A15" s="873">
        <v>8</v>
      </c>
      <c r="B15" s="145" t="s">
        <v>1989</v>
      </c>
      <c r="C15" s="862" t="s">
        <v>1987</v>
      </c>
    </row>
    <row r="16" spans="1:3" s="874" customFormat="1" ht="14.25" customHeight="1">
      <c r="A16" s="873">
        <v>9</v>
      </c>
      <c r="B16" s="145" t="s">
        <v>2627</v>
      </c>
      <c r="C16" s="862" t="s">
        <v>1987</v>
      </c>
    </row>
    <row r="17" spans="1:3" s="874" customFormat="1" ht="15" customHeight="1">
      <c r="A17" s="873">
        <v>10</v>
      </c>
      <c r="B17" s="145" t="s">
        <v>2628</v>
      </c>
      <c r="C17" s="864" t="s">
        <v>1987</v>
      </c>
    </row>
    <row r="18" spans="1:3" s="874" customFormat="1" ht="15" customHeight="1">
      <c r="A18" s="873">
        <v>11</v>
      </c>
      <c r="B18" s="145" t="s">
        <v>2629</v>
      </c>
      <c r="C18" s="864" t="s">
        <v>1987</v>
      </c>
    </row>
    <row r="19" spans="1:3" s="874" customFormat="1" ht="15" customHeight="1">
      <c r="A19" s="873">
        <v>12</v>
      </c>
      <c r="B19" s="145" t="s">
        <v>2630</v>
      </c>
      <c r="C19" s="864" t="s">
        <v>1987</v>
      </c>
    </row>
    <row r="20" spans="1:3" s="874" customFormat="1" ht="15" customHeight="1">
      <c r="A20" s="873">
        <v>13</v>
      </c>
      <c r="B20" s="145" t="s">
        <v>1990</v>
      </c>
      <c r="C20" s="864" t="s">
        <v>1987</v>
      </c>
    </row>
    <row r="21" spans="1:3" s="874" customFormat="1" ht="15.75">
      <c r="A21" s="873">
        <v>14</v>
      </c>
      <c r="B21" s="145" t="s">
        <v>1991</v>
      </c>
      <c r="C21" s="864" t="s">
        <v>1987</v>
      </c>
    </row>
    <row r="22" spans="1:3" s="875" customFormat="1" ht="15.75">
      <c r="A22" s="873">
        <v>15</v>
      </c>
      <c r="B22" s="145" t="s">
        <v>2068</v>
      </c>
      <c r="C22" s="864" t="s">
        <v>1987</v>
      </c>
    </row>
    <row r="23" spans="1:3" s="875" customFormat="1" ht="15.75">
      <c r="A23" s="873">
        <v>16</v>
      </c>
      <c r="B23" s="145" t="s">
        <v>2129</v>
      </c>
      <c r="C23" s="862" t="s">
        <v>2061</v>
      </c>
    </row>
    <row r="24" spans="1:3" s="875" customFormat="1" ht="42.75" customHeight="1">
      <c r="A24" s="873"/>
      <c r="B24" s="120" t="s">
        <v>2647</v>
      </c>
      <c r="C24" s="864" t="s">
        <v>1987</v>
      </c>
    </row>
    <row r="25" spans="1:3" s="875" customFormat="1" ht="15.75">
      <c r="A25" s="873">
        <v>17</v>
      </c>
      <c r="B25" s="145" t="s">
        <v>1992</v>
      </c>
      <c r="C25" s="864" t="s">
        <v>1987</v>
      </c>
    </row>
    <row r="26" spans="1:3" s="875" customFormat="1" ht="15" customHeight="1">
      <c r="A26" s="873">
        <v>18</v>
      </c>
      <c r="B26" s="145" t="s">
        <v>2631</v>
      </c>
      <c r="C26" s="864" t="s">
        <v>1987</v>
      </c>
    </row>
    <row r="27" spans="1:3" s="875" customFormat="1" ht="15.75">
      <c r="A27" s="873">
        <v>19</v>
      </c>
      <c r="B27" s="145" t="s">
        <v>1993</v>
      </c>
      <c r="C27" s="864" t="s">
        <v>1987</v>
      </c>
    </row>
    <row r="28" spans="1:3" s="875" customFormat="1" ht="15.75">
      <c r="A28" s="873">
        <v>20</v>
      </c>
      <c r="B28" s="145" t="s">
        <v>2130</v>
      </c>
      <c r="C28" s="862" t="s">
        <v>2061</v>
      </c>
    </row>
    <row r="29" spans="1:3" s="875" customFormat="1" ht="15.75">
      <c r="A29" s="873">
        <v>21</v>
      </c>
      <c r="B29" s="865" t="s">
        <v>3976</v>
      </c>
      <c r="C29" s="864"/>
    </row>
    <row r="30" spans="1:3" s="875" customFormat="1" ht="15.75">
      <c r="A30" s="873">
        <v>22</v>
      </c>
      <c r="B30" s="145" t="s">
        <v>1994</v>
      </c>
      <c r="C30" s="862" t="s">
        <v>2061</v>
      </c>
    </row>
    <row r="31" spans="1:3" s="875" customFormat="1" ht="15" customHeight="1">
      <c r="A31" s="873">
        <v>23</v>
      </c>
      <c r="B31" s="145" t="s">
        <v>2633</v>
      </c>
      <c r="C31" s="862" t="s">
        <v>2072</v>
      </c>
    </row>
    <row r="32" spans="1:3" s="875" customFormat="1" ht="15.75">
      <c r="A32" s="873">
        <v>24</v>
      </c>
      <c r="B32" s="145" t="s">
        <v>1996</v>
      </c>
      <c r="C32" s="864" t="s">
        <v>1987</v>
      </c>
    </row>
    <row r="33" spans="1:3" s="875" customFormat="1" ht="15.75">
      <c r="A33" s="873">
        <v>25</v>
      </c>
      <c r="B33" s="145" t="s">
        <v>2634</v>
      </c>
      <c r="C33" s="864"/>
    </row>
    <row r="34" spans="1:3" s="875" customFormat="1" ht="25.5">
      <c r="A34" s="873">
        <v>26</v>
      </c>
      <c r="B34" s="865" t="s">
        <v>2851</v>
      </c>
      <c r="C34" s="862" t="s">
        <v>2790</v>
      </c>
    </row>
    <row r="35" spans="1:3" s="875" customFormat="1" ht="15.75">
      <c r="A35" s="873">
        <v>27</v>
      </c>
      <c r="B35" s="145" t="s">
        <v>2071</v>
      </c>
      <c r="C35" s="862" t="s">
        <v>2788</v>
      </c>
    </row>
    <row r="36" spans="1:3" s="875" customFormat="1" ht="27.75" customHeight="1">
      <c r="A36" s="873">
        <v>28</v>
      </c>
      <c r="B36" s="145" t="s">
        <v>2990</v>
      </c>
      <c r="C36" s="862" t="s">
        <v>2852</v>
      </c>
    </row>
    <row r="37" spans="1:3" s="875" customFormat="1" ht="27.75" customHeight="1">
      <c r="A37" s="873"/>
      <c r="B37" s="145" t="s">
        <v>2989</v>
      </c>
      <c r="C37" s="862" t="s">
        <v>2788</v>
      </c>
    </row>
    <row r="38" spans="1:3" s="875" customFormat="1" ht="15.75">
      <c r="A38" s="873">
        <v>29</v>
      </c>
      <c r="B38" s="145" t="s">
        <v>2635</v>
      </c>
      <c r="C38" s="862" t="s">
        <v>2788</v>
      </c>
    </row>
    <row r="39" spans="1:3" s="875" customFormat="1" ht="15.75">
      <c r="A39" s="873">
        <v>30</v>
      </c>
      <c r="B39" s="145" t="s">
        <v>2636</v>
      </c>
      <c r="C39" s="862" t="s">
        <v>2788</v>
      </c>
    </row>
    <row r="40" spans="1:3" s="875" customFormat="1" ht="15.75">
      <c r="A40" s="873">
        <v>31</v>
      </c>
      <c r="B40" s="145" t="s">
        <v>2555</v>
      </c>
      <c r="C40" s="862" t="s">
        <v>2788</v>
      </c>
    </row>
    <row r="41" spans="1:3" s="875" customFormat="1" ht="15.75">
      <c r="A41" s="873">
        <v>32</v>
      </c>
      <c r="B41" s="145" t="s">
        <v>1997</v>
      </c>
      <c r="C41" s="862" t="s">
        <v>2788</v>
      </c>
    </row>
    <row r="42" spans="1:3" s="875" customFormat="1" ht="15.75">
      <c r="A42" s="873">
        <v>33</v>
      </c>
      <c r="B42" s="145" t="s">
        <v>2074</v>
      </c>
      <c r="C42" s="862" t="s">
        <v>2061</v>
      </c>
    </row>
    <row r="43" spans="1:3" s="875" customFormat="1" ht="15.75">
      <c r="A43" s="873">
        <v>34</v>
      </c>
      <c r="B43" s="145" t="s">
        <v>2549</v>
      </c>
      <c r="C43" s="862" t="s">
        <v>2789</v>
      </c>
    </row>
    <row r="44" spans="1:3" s="875" customFormat="1" ht="15.75">
      <c r="A44" s="873">
        <v>35</v>
      </c>
      <c r="B44" s="145" t="s">
        <v>2176</v>
      </c>
      <c r="C44" s="864"/>
    </row>
    <row r="45" spans="1:3" s="875" customFormat="1" ht="15.75">
      <c r="A45" s="873">
        <v>36</v>
      </c>
      <c r="B45" s="145" t="s">
        <v>2637</v>
      </c>
      <c r="C45" s="862" t="s">
        <v>2790</v>
      </c>
    </row>
    <row r="46" spans="1:3" s="875" customFormat="1" ht="25.5">
      <c r="A46" s="873">
        <v>37</v>
      </c>
      <c r="B46" s="145" t="s">
        <v>2075</v>
      </c>
      <c r="C46" s="864"/>
    </row>
    <row r="47" spans="1:3" s="875" customFormat="1" ht="15.75">
      <c r="A47" s="873">
        <v>38</v>
      </c>
      <c r="B47" s="145" t="s">
        <v>2979</v>
      </c>
      <c r="C47" s="864"/>
    </row>
    <row r="48" spans="1:3" s="875" customFormat="1" ht="15.75">
      <c r="A48" s="873">
        <v>39</v>
      </c>
      <c r="B48" s="145" t="s">
        <v>2899</v>
      </c>
      <c r="C48" s="862" t="s">
        <v>2072</v>
      </c>
    </row>
    <row r="49" spans="1:3" s="875" customFormat="1" ht="15.75">
      <c r="A49" s="873">
        <v>40</v>
      </c>
      <c r="B49" s="145" t="s">
        <v>2638</v>
      </c>
      <c r="C49" s="862" t="s">
        <v>2061</v>
      </c>
    </row>
    <row r="50" spans="1:3" s="875" customFormat="1" ht="15.75">
      <c r="A50" s="873">
        <v>41</v>
      </c>
      <c r="B50" s="145" t="s">
        <v>2639</v>
      </c>
      <c r="C50" s="862" t="s">
        <v>2788</v>
      </c>
    </row>
    <row r="51" spans="1:3" s="875" customFormat="1" ht="15.75">
      <c r="A51" s="873">
        <v>42</v>
      </c>
      <c r="B51" s="145" t="s">
        <v>2640</v>
      </c>
      <c r="C51" s="862" t="s">
        <v>2072</v>
      </c>
    </row>
    <row r="52" spans="1:3" s="875" customFormat="1" ht="15.75">
      <c r="A52" s="873">
        <v>43</v>
      </c>
      <c r="B52" s="145" t="s">
        <v>1998</v>
      </c>
      <c r="C52" s="862" t="s">
        <v>2852</v>
      </c>
    </row>
    <row r="53" spans="1:3" s="875" customFormat="1" ht="38.25">
      <c r="A53" s="876"/>
      <c r="B53" s="120" t="s">
        <v>2550</v>
      </c>
      <c r="C53" s="864" t="s">
        <v>1987</v>
      </c>
    </row>
    <row r="54" spans="1:3" s="875" customFormat="1" ht="15.75">
      <c r="A54" s="876">
        <v>44</v>
      </c>
      <c r="B54" s="145" t="s">
        <v>1999</v>
      </c>
      <c r="C54" s="862" t="s">
        <v>2061</v>
      </c>
    </row>
    <row r="55" spans="1:3" s="875" customFormat="1" ht="15.75">
      <c r="A55" s="876">
        <v>45</v>
      </c>
      <c r="B55" s="145" t="s">
        <v>2641</v>
      </c>
      <c r="C55" s="862" t="s">
        <v>2061</v>
      </c>
    </row>
    <row r="56" spans="1:3" s="875" customFormat="1" ht="15.75">
      <c r="A56" s="876">
        <v>46</v>
      </c>
      <c r="B56" s="145" t="s">
        <v>2642</v>
      </c>
      <c r="C56" s="864"/>
    </row>
    <row r="57" spans="1:3" s="875" customFormat="1" ht="15.75">
      <c r="A57" s="876">
        <v>47</v>
      </c>
      <c r="B57" s="145" t="s">
        <v>2643</v>
      </c>
      <c r="C57" s="864"/>
    </row>
    <row r="58" spans="1:3" s="875" customFormat="1" ht="15.75">
      <c r="A58" s="876">
        <v>48</v>
      </c>
      <c r="B58" s="145" t="s">
        <v>2000</v>
      </c>
      <c r="C58" s="864" t="s">
        <v>1987</v>
      </c>
    </row>
    <row r="59" spans="1:3" s="875" customFormat="1" ht="15.75">
      <c r="A59" s="876">
        <v>49</v>
      </c>
      <c r="B59" s="145" t="s">
        <v>1933</v>
      </c>
      <c r="C59" s="864"/>
    </row>
    <row r="60" spans="1:3" s="875" customFormat="1">
      <c r="A60" s="876">
        <v>50</v>
      </c>
      <c r="B60" s="145" t="s">
        <v>842</v>
      </c>
      <c r="C60" s="866"/>
    </row>
    <row r="61" spans="1:3" s="875" customFormat="1">
      <c r="A61" s="876">
        <v>51</v>
      </c>
      <c r="B61" s="145" t="s">
        <v>844</v>
      </c>
      <c r="C61" s="866"/>
    </row>
    <row r="62" spans="1:3" s="875" customFormat="1">
      <c r="A62" s="876">
        <v>52</v>
      </c>
      <c r="B62" s="145" t="s">
        <v>843</v>
      </c>
      <c r="C62" s="866"/>
    </row>
    <row r="63" spans="1:3" s="875" customFormat="1">
      <c r="A63" s="876">
        <v>53</v>
      </c>
      <c r="B63" s="145" t="s">
        <v>1934</v>
      </c>
      <c r="C63" s="866"/>
    </row>
    <row r="64" spans="1:3" s="875" customFormat="1">
      <c r="A64" s="876">
        <v>54</v>
      </c>
      <c r="B64" s="145" t="s">
        <v>2644</v>
      </c>
      <c r="C64" s="866"/>
    </row>
    <row r="65" spans="1:3" s="875" customFormat="1">
      <c r="A65" s="876">
        <v>55</v>
      </c>
      <c r="B65" s="145" t="s">
        <v>953</v>
      </c>
      <c r="C65" s="866"/>
    </row>
    <row r="66" spans="1:3" s="875" customFormat="1">
      <c r="A66" s="876">
        <v>56</v>
      </c>
      <c r="B66" s="145" t="s">
        <v>2077</v>
      </c>
      <c r="C66" s="866"/>
    </row>
    <row r="67" spans="1:3" s="875" customFormat="1">
      <c r="A67" s="876">
        <v>57</v>
      </c>
      <c r="B67" s="145" t="s">
        <v>1935</v>
      </c>
      <c r="C67" s="866"/>
    </row>
    <row r="68" spans="1:3" s="875" customFormat="1">
      <c r="A68" s="876">
        <v>58</v>
      </c>
      <c r="B68" s="145" t="s">
        <v>1936</v>
      </c>
      <c r="C68" s="866"/>
    </row>
    <row r="69" spans="1:3" s="875" customFormat="1">
      <c r="A69" s="876">
        <v>59</v>
      </c>
      <c r="B69" s="145" t="s">
        <v>1937</v>
      </c>
      <c r="C69" s="866"/>
    </row>
    <row r="70" spans="1:3" s="875" customFormat="1">
      <c r="A70" s="876">
        <v>60</v>
      </c>
      <c r="B70" s="145" t="s">
        <v>983</v>
      </c>
      <c r="C70" s="866"/>
    </row>
    <row r="71" spans="1:3" s="875" customFormat="1">
      <c r="A71" s="876">
        <v>61</v>
      </c>
      <c r="B71" s="145" t="s">
        <v>2143</v>
      </c>
      <c r="C71" s="866"/>
    </row>
    <row r="72" spans="1:3" s="875" customFormat="1">
      <c r="A72" s="876">
        <v>62</v>
      </c>
      <c r="B72" s="145" t="s">
        <v>2645</v>
      </c>
      <c r="C72" s="866"/>
    </row>
    <row r="73" spans="1:3" s="875" customFormat="1">
      <c r="A73" s="876">
        <v>63</v>
      </c>
      <c r="B73" s="145" t="s">
        <v>2144</v>
      </c>
      <c r="C73" s="866"/>
    </row>
    <row r="74" spans="1:3" s="875" customFormat="1">
      <c r="A74" s="876">
        <v>64</v>
      </c>
      <c r="B74" s="145" t="s">
        <v>2646</v>
      </c>
      <c r="C74" s="866"/>
    </row>
    <row r="75" spans="1:3" s="875" customFormat="1">
      <c r="A75" s="876">
        <v>65</v>
      </c>
      <c r="B75" s="145" t="s">
        <v>2844</v>
      </c>
      <c r="C75" s="866"/>
    </row>
    <row r="76" spans="1:3" s="875" customFormat="1">
      <c r="A76" s="876">
        <v>66</v>
      </c>
      <c r="B76" s="145" t="s">
        <v>2950</v>
      </c>
      <c r="C76" s="866"/>
    </row>
    <row r="77" spans="1:3" s="875" customFormat="1">
      <c r="A77" s="876">
        <v>67</v>
      </c>
      <c r="B77" s="145" t="s">
        <v>2145</v>
      </c>
      <c r="C77" s="866"/>
    </row>
    <row r="78" spans="1:3" s="875" customFormat="1">
      <c r="A78" s="876">
        <v>68</v>
      </c>
      <c r="B78" s="145" t="s">
        <v>2980</v>
      </c>
      <c r="C78" s="866"/>
    </row>
    <row r="79" spans="1:3">
      <c r="A79" s="876">
        <v>69</v>
      </c>
      <c r="B79" s="145" t="s">
        <v>2987</v>
      </c>
      <c r="C79" s="866"/>
    </row>
    <row r="80" spans="1:3">
      <c r="A80" s="876">
        <v>70</v>
      </c>
      <c r="B80" s="145" t="s">
        <v>3907</v>
      </c>
      <c r="C80" s="866"/>
    </row>
    <row r="81" spans="1:3">
      <c r="A81" s="876">
        <v>71</v>
      </c>
      <c r="B81" s="145" t="s">
        <v>1938</v>
      </c>
      <c r="C81" s="866"/>
    </row>
    <row r="82" spans="1:3">
      <c r="A82" s="873">
        <v>72</v>
      </c>
      <c r="B82" s="145" t="s">
        <v>2984</v>
      </c>
      <c r="C82" s="866"/>
    </row>
  </sheetData>
  <mergeCells count="1">
    <mergeCell ref="A5:C5"/>
  </mergeCells>
  <pageMargins left="0.47244094488188981" right="0.23622047244094491" top="0.39370078740157483" bottom="0.47244094488188981" header="0.31496062992125984" footer="0.31496062992125984"/>
  <pageSetup paperSize="9" scale="71" fitToHeight="2" orientation="portrait" copies="12"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C82"/>
  <sheetViews>
    <sheetView zoomScale="90" zoomScaleNormal="90" workbookViewId="0">
      <pane xSplit="2" ySplit="7" topLeftCell="C8" activePane="bottomRight" state="frozen"/>
      <selection activeCell="C49" sqref="C49"/>
      <selection pane="topRight" activeCell="C49" sqref="C49"/>
      <selection pane="bottomLeft" activeCell="C49" sqref="C49"/>
      <selection pane="bottomRight" activeCell="C31" sqref="C31"/>
    </sheetView>
  </sheetViews>
  <sheetFormatPr defaultColWidth="0" defaultRowHeight="15"/>
  <cols>
    <col min="1" max="1" width="6" style="713" customWidth="1"/>
    <col min="2" max="2" width="95.140625" style="714" customWidth="1"/>
    <col min="3" max="3" width="34.5703125" style="714" customWidth="1"/>
    <col min="4" max="245" width="8.85546875" style="714" customWidth="1"/>
    <col min="246" max="246" width="6" style="714" customWidth="1"/>
    <col min="247" max="247" width="95.140625" style="714" customWidth="1"/>
    <col min="248" max="248" width="14.28515625" style="714" customWidth="1"/>
    <col min="249" max="249" width="38.28515625" style="714" customWidth="1"/>
    <col min="250" max="250" width="14.28515625" style="714" customWidth="1"/>
    <col min="251" max="256" width="0" style="714" hidden="1"/>
    <col min="257" max="257" width="6" style="714" customWidth="1"/>
    <col min="258" max="258" width="95.140625" style="714" customWidth="1"/>
    <col min="259" max="259" width="34.5703125" style="714" customWidth="1"/>
    <col min="260" max="501" width="8.85546875" style="714" customWidth="1"/>
    <col min="502" max="502" width="6" style="714" customWidth="1"/>
    <col min="503" max="503" width="95.140625" style="714" customWidth="1"/>
    <col min="504" max="504" width="14.28515625" style="714" customWidth="1"/>
    <col min="505" max="505" width="38.28515625" style="714" customWidth="1"/>
    <col min="506" max="506" width="14.28515625" style="714" customWidth="1"/>
    <col min="507" max="512" width="0" style="714" hidden="1"/>
    <col min="513" max="513" width="6" style="714" customWidth="1"/>
    <col min="514" max="514" width="95.140625" style="714" customWidth="1"/>
    <col min="515" max="515" width="34.5703125" style="714" customWidth="1"/>
    <col min="516" max="757" width="8.85546875" style="714" customWidth="1"/>
    <col min="758" max="758" width="6" style="714" customWidth="1"/>
    <col min="759" max="759" width="95.140625" style="714" customWidth="1"/>
    <col min="760" max="760" width="14.28515625" style="714" customWidth="1"/>
    <col min="761" max="761" width="38.28515625" style="714" customWidth="1"/>
    <col min="762" max="762" width="14.28515625" style="714" customWidth="1"/>
    <col min="763" max="768" width="0" style="714" hidden="1"/>
    <col min="769" max="769" width="6" style="714" customWidth="1"/>
    <col min="770" max="770" width="95.140625" style="714" customWidth="1"/>
    <col min="771" max="771" width="34.5703125" style="714" customWidth="1"/>
    <col min="772" max="1013" width="8.85546875" style="714" customWidth="1"/>
    <col min="1014" max="1014" width="6" style="714" customWidth="1"/>
    <col min="1015" max="1015" width="95.140625" style="714" customWidth="1"/>
    <col min="1016" max="1016" width="14.28515625" style="714" customWidth="1"/>
    <col min="1017" max="1017" width="38.28515625" style="714" customWidth="1"/>
    <col min="1018" max="1018" width="14.28515625" style="714" customWidth="1"/>
    <col min="1019" max="1024" width="0" style="714" hidden="1"/>
    <col min="1025" max="1025" width="6" style="714" customWidth="1"/>
    <col min="1026" max="1026" width="95.140625" style="714" customWidth="1"/>
    <col min="1027" max="1027" width="34.5703125" style="714" customWidth="1"/>
    <col min="1028" max="1269" width="8.85546875" style="714" customWidth="1"/>
    <col min="1270" max="1270" width="6" style="714" customWidth="1"/>
    <col min="1271" max="1271" width="95.140625" style="714" customWidth="1"/>
    <col min="1272" max="1272" width="14.28515625" style="714" customWidth="1"/>
    <col min="1273" max="1273" width="38.28515625" style="714" customWidth="1"/>
    <col min="1274" max="1274" width="14.28515625" style="714" customWidth="1"/>
    <col min="1275" max="1280" width="0" style="714" hidden="1"/>
    <col min="1281" max="1281" width="6" style="714" customWidth="1"/>
    <col min="1282" max="1282" width="95.140625" style="714" customWidth="1"/>
    <col min="1283" max="1283" width="34.5703125" style="714" customWidth="1"/>
    <col min="1284" max="1525" width="8.85546875" style="714" customWidth="1"/>
    <col min="1526" max="1526" width="6" style="714" customWidth="1"/>
    <col min="1527" max="1527" width="95.140625" style="714" customWidth="1"/>
    <col min="1528" max="1528" width="14.28515625" style="714" customWidth="1"/>
    <col min="1529" max="1529" width="38.28515625" style="714" customWidth="1"/>
    <col min="1530" max="1530" width="14.28515625" style="714" customWidth="1"/>
    <col min="1531" max="1536" width="0" style="714" hidden="1"/>
    <col min="1537" max="1537" width="6" style="714" customWidth="1"/>
    <col min="1538" max="1538" width="95.140625" style="714" customWidth="1"/>
    <col min="1539" max="1539" width="34.5703125" style="714" customWidth="1"/>
    <col min="1540" max="1781" width="8.85546875" style="714" customWidth="1"/>
    <col min="1782" max="1782" width="6" style="714" customWidth="1"/>
    <col min="1783" max="1783" width="95.140625" style="714" customWidth="1"/>
    <col min="1784" max="1784" width="14.28515625" style="714" customWidth="1"/>
    <col min="1785" max="1785" width="38.28515625" style="714" customWidth="1"/>
    <col min="1786" max="1786" width="14.28515625" style="714" customWidth="1"/>
    <col min="1787" max="1792" width="0" style="714" hidden="1"/>
    <col min="1793" max="1793" width="6" style="714" customWidth="1"/>
    <col min="1794" max="1794" width="95.140625" style="714" customWidth="1"/>
    <col min="1795" max="1795" width="34.5703125" style="714" customWidth="1"/>
    <col min="1796" max="2037" width="8.85546875" style="714" customWidth="1"/>
    <col min="2038" max="2038" width="6" style="714" customWidth="1"/>
    <col min="2039" max="2039" width="95.140625" style="714" customWidth="1"/>
    <col min="2040" max="2040" width="14.28515625" style="714" customWidth="1"/>
    <col min="2041" max="2041" width="38.28515625" style="714" customWidth="1"/>
    <col min="2042" max="2042" width="14.28515625" style="714" customWidth="1"/>
    <col min="2043" max="2048" width="0" style="714" hidden="1"/>
    <col min="2049" max="2049" width="6" style="714" customWidth="1"/>
    <col min="2050" max="2050" width="95.140625" style="714" customWidth="1"/>
    <col min="2051" max="2051" width="34.5703125" style="714" customWidth="1"/>
    <col min="2052" max="2293" width="8.85546875" style="714" customWidth="1"/>
    <col min="2294" max="2294" width="6" style="714" customWidth="1"/>
    <col min="2295" max="2295" width="95.140625" style="714" customWidth="1"/>
    <col min="2296" max="2296" width="14.28515625" style="714" customWidth="1"/>
    <col min="2297" max="2297" width="38.28515625" style="714" customWidth="1"/>
    <col min="2298" max="2298" width="14.28515625" style="714" customWidth="1"/>
    <col min="2299" max="2304" width="0" style="714" hidden="1"/>
    <col min="2305" max="2305" width="6" style="714" customWidth="1"/>
    <col min="2306" max="2306" width="95.140625" style="714" customWidth="1"/>
    <col min="2307" max="2307" width="34.5703125" style="714" customWidth="1"/>
    <col min="2308" max="2549" width="8.85546875" style="714" customWidth="1"/>
    <col min="2550" max="2550" width="6" style="714" customWidth="1"/>
    <col min="2551" max="2551" width="95.140625" style="714" customWidth="1"/>
    <col min="2552" max="2552" width="14.28515625" style="714" customWidth="1"/>
    <col min="2553" max="2553" width="38.28515625" style="714" customWidth="1"/>
    <col min="2554" max="2554" width="14.28515625" style="714" customWidth="1"/>
    <col min="2555" max="2560" width="0" style="714" hidden="1"/>
    <col min="2561" max="2561" width="6" style="714" customWidth="1"/>
    <col min="2562" max="2562" width="95.140625" style="714" customWidth="1"/>
    <col min="2563" max="2563" width="34.5703125" style="714" customWidth="1"/>
    <col min="2564" max="2805" width="8.85546875" style="714" customWidth="1"/>
    <col min="2806" max="2806" width="6" style="714" customWidth="1"/>
    <col min="2807" max="2807" width="95.140625" style="714" customWidth="1"/>
    <col min="2808" max="2808" width="14.28515625" style="714" customWidth="1"/>
    <col min="2809" max="2809" width="38.28515625" style="714" customWidth="1"/>
    <col min="2810" max="2810" width="14.28515625" style="714" customWidth="1"/>
    <col min="2811" max="2816" width="0" style="714" hidden="1"/>
    <col min="2817" max="2817" width="6" style="714" customWidth="1"/>
    <col min="2818" max="2818" width="95.140625" style="714" customWidth="1"/>
    <col min="2819" max="2819" width="34.5703125" style="714" customWidth="1"/>
    <col min="2820" max="3061" width="8.85546875" style="714" customWidth="1"/>
    <col min="3062" max="3062" width="6" style="714" customWidth="1"/>
    <col min="3063" max="3063" width="95.140625" style="714" customWidth="1"/>
    <col min="3064" max="3064" width="14.28515625" style="714" customWidth="1"/>
    <col min="3065" max="3065" width="38.28515625" style="714" customWidth="1"/>
    <col min="3066" max="3066" width="14.28515625" style="714" customWidth="1"/>
    <col min="3067" max="3072" width="0" style="714" hidden="1"/>
    <col min="3073" max="3073" width="6" style="714" customWidth="1"/>
    <col min="3074" max="3074" width="95.140625" style="714" customWidth="1"/>
    <col min="3075" max="3075" width="34.5703125" style="714" customWidth="1"/>
    <col min="3076" max="3317" width="8.85546875" style="714" customWidth="1"/>
    <col min="3318" max="3318" width="6" style="714" customWidth="1"/>
    <col min="3319" max="3319" width="95.140625" style="714" customWidth="1"/>
    <col min="3320" max="3320" width="14.28515625" style="714" customWidth="1"/>
    <col min="3321" max="3321" width="38.28515625" style="714" customWidth="1"/>
    <col min="3322" max="3322" width="14.28515625" style="714" customWidth="1"/>
    <col min="3323" max="3328" width="0" style="714" hidden="1"/>
    <col min="3329" max="3329" width="6" style="714" customWidth="1"/>
    <col min="3330" max="3330" width="95.140625" style="714" customWidth="1"/>
    <col min="3331" max="3331" width="34.5703125" style="714" customWidth="1"/>
    <col min="3332" max="3573" width="8.85546875" style="714" customWidth="1"/>
    <col min="3574" max="3574" width="6" style="714" customWidth="1"/>
    <col min="3575" max="3575" width="95.140625" style="714" customWidth="1"/>
    <col min="3576" max="3576" width="14.28515625" style="714" customWidth="1"/>
    <col min="3577" max="3577" width="38.28515625" style="714" customWidth="1"/>
    <col min="3578" max="3578" width="14.28515625" style="714" customWidth="1"/>
    <col min="3579" max="3584" width="0" style="714" hidden="1"/>
    <col min="3585" max="3585" width="6" style="714" customWidth="1"/>
    <col min="3586" max="3586" width="95.140625" style="714" customWidth="1"/>
    <col min="3587" max="3587" width="34.5703125" style="714" customWidth="1"/>
    <col min="3588" max="3829" width="8.85546875" style="714" customWidth="1"/>
    <col min="3830" max="3830" width="6" style="714" customWidth="1"/>
    <col min="3831" max="3831" width="95.140625" style="714" customWidth="1"/>
    <col min="3832" max="3832" width="14.28515625" style="714" customWidth="1"/>
    <col min="3833" max="3833" width="38.28515625" style="714" customWidth="1"/>
    <col min="3834" max="3834" width="14.28515625" style="714" customWidth="1"/>
    <col min="3835" max="3840" width="0" style="714" hidden="1"/>
    <col min="3841" max="3841" width="6" style="714" customWidth="1"/>
    <col min="3842" max="3842" width="95.140625" style="714" customWidth="1"/>
    <col min="3843" max="3843" width="34.5703125" style="714" customWidth="1"/>
    <col min="3844" max="4085" width="8.85546875" style="714" customWidth="1"/>
    <col min="4086" max="4086" width="6" style="714" customWidth="1"/>
    <col min="4087" max="4087" width="95.140625" style="714" customWidth="1"/>
    <col min="4088" max="4088" width="14.28515625" style="714" customWidth="1"/>
    <col min="4089" max="4089" width="38.28515625" style="714" customWidth="1"/>
    <col min="4090" max="4090" width="14.28515625" style="714" customWidth="1"/>
    <col min="4091" max="4096" width="0" style="714" hidden="1"/>
    <col min="4097" max="4097" width="6" style="714" customWidth="1"/>
    <col min="4098" max="4098" width="95.140625" style="714" customWidth="1"/>
    <col min="4099" max="4099" width="34.5703125" style="714" customWidth="1"/>
    <col min="4100" max="4341" width="8.85546875" style="714" customWidth="1"/>
    <col min="4342" max="4342" width="6" style="714" customWidth="1"/>
    <col min="4343" max="4343" width="95.140625" style="714" customWidth="1"/>
    <col min="4344" max="4344" width="14.28515625" style="714" customWidth="1"/>
    <col min="4345" max="4345" width="38.28515625" style="714" customWidth="1"/>
    <col min="4346" max="4346" width="14.28515625" style="714" customWidth="1"/>
    <col min="4347" max="4352" width="0" style="714" hidden="1"/>
    <col min="4353" max="4353" width="6" style="714" customWidth="1"/>
    <col min="4354" max="4354" width="95.140625" style="714" customWidth="1"/>
    <col min="4355" max="4355" width="34.5703125" style="714" customWidth="1"/>
    <col min="4356" max="4597" width="8.85546875" style="714" customWidth="1"/>
    <col min="4598" max="4598" width="6" style="714" customWidth="1"/>
    <col min="4599" max="4599" width="95.140625" style="714" customWidth="1"/>
    <col min="4600" max="4600" width="14.28515625" style="714" customWidth="1"/>
    <col min="4601" max="4601" width="38.28515625" style="714" customWidth="1"/>
    <col min="4602" max="4602" width="14.28515625" style="714" customWidth="1"/>
    <col min="4603" max="4608" width="0" style="714" hidden="1"/>
    <col min="4609" max="4609" width="6" style="714" customWidth="1"/>
    <col min="4610" max="4610" width="95.140625" style="714" customWidth="1"/>
    <col min="4611" max="4611" width="34.5703125" style="714" customWidth="1"/>
    <col min="4612" max="4853" width="8.85546875" style="714" customWidth="1"/>
    <col min="4854" max="4854" width="6" style="714" customWidth="1"/>
    <col min="4855" max="4855" width="95.140625" style="714" customWidth="1"/>
    <col min="4856" max="4856" width="14.28515625" style="714" customWidth="1"/>
    <col min="4857" max="4857" width="38.28515625" style="714" customWidth="1"/>
    <col min="4858" max="4858" width="14.28515625" style="714" customWidth="1"/>
    <col min="4859" max="4864" width="0" style="714" hidden="1"/>
    <col min="4865" max="4865" width="6" style="714" customWidth="1"/>
    <col min="4866" max="4866" width="95.140625" style="714" customWidth="1"/>
    <col min="4867" max="4867" width="34.5703125" style="714" customWidth="1"/>
    <col min="4868" max="5109" width="8.85546875" style="714" customWidth="1"/>
    <col min="5110" max="5110" width="6" style="714" customWidth="1"/>
    <col min="5111" max="5111" width="95.140625" style="714" customWidth="1"/>
    <col min="5112" max="5112" width="14.28515625" style="714" customWidth="1"/>
    <col min="5113" max="5113" width="38.28515625" style="714" customWidth="1"/>
    <col min="5114" max="5114" width="14.28515625" style="714" customWidth="1"/>
    <col min="5115" max="5120" width="0" style="714" hidden="1"/>
    <col min="5121" max="5121" width="6" style="714" customWidth="1"/>
    <col min="5122" max="5122" width="95.140625" style="714" customWidth="1"/>
    <col min="5123" max="5123" width="34.5703125" style="714" customWidth="1"/>
    <col min="5124" max="5365" width="8.85546875" style="714" customWidth="1"/>
    <col min="5366" max="5366" width="6" style="714" customWidth="1"/>
    <col min="5367" max="5367" width="95.140625" style="714" customWidth="1"/>
    <col min="5368" max="5368" width="14.28515625" style="714" customWidth="1"/>
    <col min="5369" max="5369" width="38.28515625" style="714" customWidth="1"/>
    <col min="5370" max="5370" width="14.28515625" style="714" customWidth="1"/>
    <col min="5371" max="5376" width="0" style="714" hidden="1"/>
    <col min="5377" max="5377" width="6" style="714" customWidth="1"/>
    <col min="5378" max="5378" width="95.140625" style="714" customWidth="1"/>
    <col min="5379" max="5379" width="34.5703125" style="714" customWidth="1"/>
    <col min="5380" max="5621" width="8.85546875" style="714" customWidth="1"/>
    <col min="5622" max="5622" width="6" style="714" customWidth="1"/>
    <col min="5623" max="5623" width="95.140625" style="714" customWidth="1"/>
    <col min="5624" max="5624" width="14.28515625" style="714" customWidth="1"/>
    <col min="5625" max="5625" width="38.28515625" style="714" customWidth="1"/>
    <col min="5626" max="5626" width="14.28515625" style="714" customWidth="1"/>
    <col min="5627" max="5632" width="0" style="714" hidden="1"/>
    <col min="5633" max="5633" width="6" style="714" customWidth="1"/>
    <col min="5634" max="5634" width="95.140625" style="714" customWidth="1"/>
    <col min="5635" max="5635" width="34.5703125" style="714" customWidth="1"/>
    <col min="5636" max="5877" width="8.85546875" style="714" customWidth="1"/>
    <col min="5878" max="5878" width="6" style="714" customWidth="1"/>
    <col min="5879" max="5879" width="95.140625" style="714" customWidth="1"/>
    <col min="5880" max="5880" width="14.28515625" style="714" customWidth="1"/>
    <col min="5881" max="5881" width="38.28515625" style="714" customWidth="1"/>
    <col min="5882" max="5882" width="14.28515625" style="714" customWidth="1"/>
    <col min="5883" max="5888" width="0" style="714" hidden="1"/>
    <col min="5889" max="5889" width="6" style="714" customWidth="1"/>
    <col min="5890" max="5890" width="95.140625" style="714" customWidth="1"/>
    <col min="5891" max="5891" width="34.5703125" style="714" customWidth="1"/>
    <col min="5892" max="6133" width="8.85546875" style="714" customWidth="1"/>
    <col min="6134" max="6134" width="6" style="714" customWidth="1"/>
    <col min="6135" max="6135" width="95.140625" style="714" customWidth="1"/>
    <col min="6136" max="6136" width="14.28515625" style="714" customWidth="1"/>
    <col min="6137" max="6137" width="38.28515625" style="714" customWidth="1"/>
    <col min="6138" max="6138" width="14.28515625" style="714" customWidth="1"/>
    <col min="6139" max="6144" width="0" style="714" hidden="1"/>
    <col min="6145" max="6145" width="6" style="714" customWidth="1"/>
    <col min="6146" max="6146" width="95.140625" style="714" customWidth="1"/>
    <col min="6147" max="6147" width="34.5703125" style="714" customWidth="1"/>
    <col min="6148" max="6389" width="8.85546875" style="714" customWidth="1"/>
    <col min="6390" max="6390" width="6" style="714" customWidth="1"/>
    <col min="6391" max="6391" width="95.140625" style="714" customWidth="1"/>
    <col min="6392" max="6392" width="14.28515625" style="714" customWidth="1"/>
    <col min="6393" max="6393" width="38.28515625" style="714" customWidth="1"/>
    <col min="6394" max="6394" width="14.28515625" style="714" customWidth="1"/>
    <col min="6395" max="6400" width="0" style="714" hidden="1"/>
    <col min="6401" max="6401" width="6" style="714" customWidth="1"/>
    <col min="6402" max="6402" width="95.140625" style="714" customWidth="1"/>
    <col min="6403" max="6403" width="34.5703125" style="714" customWidth="1"/>
    <col min="6404" max="6645" width="8.85546875" style="714" customWidth="1"/>
    <col min="6646" max="6646" width="6" style="714" customWidth="1"/>
    <col min="6647" max="6647" width="95.140625" style="714" customWidth="1"/>
    <col min="6648" max="6648" width="14.28515625" style="714" customWidth="1"/>
    <col min="6649" max="6649" width="38.28515625" style="714" customWidth="1"/>
    <col min="6650" max="6650" width="14.28515625" style="714" customWidth="1"/>
    <col min="6651" max="6656" width="0" style="714" hidden="1"/>
    <col min="6657" max="6657" width="6" style="714" customWidth="1"/>
    <col min="6658" max="6658" width="95.140625" style="714" customWidth="1"/>
    <col min="6659" max="6659" width="34.5703125" style="714" customWidth="1"/>
    <col min="6660" max="6901" width="8.85546875" style="714" customWidth="1"/>
    <col min="6902" max="6902" width="6" style="714" customWidth="1"/>
    <col min="6903" max="6903" width="95.140625" style="714" customWidth="1"/>
    <col min="6904" max="6904" width="14.28515625" style="714" customWidth="1"/>
    <col min="6905" max="6905" width="38.28515625" style="714" customWidth="1"/>
    <col min="6906" max="6906" width="14.28515625" style="714" customWidth="1"/>
    <col min="6907" max="6912" width="0" style="714" hidden="1"/>
    <col min="6913" max="6913" width="6" style="714" customWidth="1"/>
    <col min="6914" max="6914" width="95.140625" style="714" customWidth="1"/>
    <col min="6915" max="6915" width="34.5703125" style="714" customWidth="1"/>
    <col min="6916" max="7157" width="8.85546875" style="714" customWidth="1"/>
    <col min="7158" max="7158" width="6" style="714" customWidth="1"/>
    <col min="7159" max="7159" width="95.140625" style="714" customWidth="1"/>
    <col min="7160" max="7160" width="14.28515625" style="714" customWidth="1"/>
    <col min="7161" max="7161" width="38.28515625" style="714" customWidth="1"/>
    <col min="7162" max="7162" width="14.28515625" style="714" customWidth="1"/>
    <col min="7163" max="7168" width="0" style="714" hidden="1"/>
    <col min="7169" max="7169" width="6" style="714" customWidth="1"/>
    <col min="7170" max="7170" width="95.140625" style="714" customWidth="1"/>
    <col min="7171" max="7171" width="34.5703125" style="714" customWidth="1"/>
    <col min="7172" max="7413" width="8.85546875" style="714" customWidth="1"/>
    <col min="7414" max="7414" width="6" style="714" customWidth="1"/>
    <col min="7415" max="7415" width="95.140625" style="714" customWidth="1"/>
    <col min="7416" max="7416" width="14.28515625" style="714" customWidth="1"/>
    <col min="7417" max="7417" width="38.28515625" style="714" customWidth="1"/>
    <col min="7418" max="7418" width="14.28515625" style="714" customWidth="1"/>
    <col min="7419" max="7424" width="0" style="714" hidden="1"/>
    <col min="7425" max="7425" width="6" style="714" customWidth="1"/>
    <col min="7426" max="7426" width="95.140625" style="714" customWidth="1"/>
    <col min="7427" max="7427" width="34.5703125" style="714" customWidth="1"/>
    <col min="7428" max="7669" width="8.85546875" style="714" customWidth="1"/>
    <col min="7670" max="7670" width="6" style="714" customWidth="1"/>
    <col min="7671" max="7671" width="95.140625" style="714" customWidth="1"/>
    <col min="7672" max="7672" width="14.28515625" style="714" customWidth="1"/>
    <col min="7673" max="7673" width="38.28515625" style="714" customWidth="1"/>
    <col min="7674" max="7674" width="14.28515625" style="714" customWidth="1"/>
    <col min="7675" max="7680" width="0" style="714" hidden="1"/>
    <col min="7681" max="7681" width="6" style="714" customWidth="1"/>
    <col min="7682" max="7682" width="95.140625" style="714" customWidth="1"/>
    <col min="7683" max="7683" width="34.5703125" style="714" customWidth="1"/>
    <col min="7684" max="7925" width="8.85546875" style="714" customWidth="1"/>
    <col min="7926" max="7926" width="6" style="714" customWidth="1"/>
    <col min="7927" max="7927" width="95.140625" style="714" customWidth="1"/>
    <col min="7928" max="7928" width="14.28515625" style="714" customWidth="1"/>
    <col min="7929" max="7929" width="38.28515625" style="714" customWidth="1"/>
    <col min="7930" max="7930" width="14.28515625" style="714" customWidth="1"/>
    <col min="7931" max="7936" width="0" style="714" hidden="1"/>
    <col min="7937" max="7937" width="6" style="714" customWidth="1"/>
    <col min="7938" max="7938" width="95.140625" style="714" customWidth="1"/>
    <col min="7939" max="7939" width="34.5703125" style="714" customWidth="1"/>
    <col min="7940" max="8181" width="8.85546875" style="714" customWidth="1"/>
    <col min="8182" max="8182" width="6" style="714" customWidth="1"/>
    <col min="8183" max="8183" width="95.140625" style="714" customWidth="1"/>
    <col min="8184" max="8184" width="14.28515625" style="714" customWidth="1"/>
    <col min="8185" max="8185" width="38.28515625" style="714" customWidth="1"/>
    <col min="8186" max="8186" width="14.28515625" style="714" customWidth="1"/>
    <col min="8187" max="8192" width="0" style="714" hidden="1"/>
    <col min="8193" max="8193" width="6" style="714" customWidth="1"/>
    <col min="8194" max="8194" width="95.140625" style="714" customWidth="1"/>
    <col min="8195" max="8195" width="34.5703125" style="714" customWidth="1"/>
    <col min="8196" max="8437" width="8.85546875" style="714" customWidth="1"/>
    <col min="8438" max="8438" width="6" style="714" customWidth="1"/>
    <col min="8439" max="8439" width="95.140625" style="714" customWidth="1"/>
    <col min="8440" max="8440" width="14.28515625" style="714" customWidth="1"/>
    <col min="8441" max="8441" width="38.28515625" style="714" customWidth="1"/>
    <col min="8442" max="8442" width="14.28515625" style="714" customWidth="1"/>
    <col min="8443" max="8448" width="0" style="714" hidden="1"/>
    <col min="8449" max="8449" width="6" style="714" customWidth="1"/>
    <col min="8450" max="8450" width="95.140625" style="714" customWidth="1"/>
    <col min="8451" max="8451" width="34.5703125" style="714" customWidth="1"/>
    <col min="8452" max="8693" width="8.85546875" style="714" customWidth="1"/>
    <col min="8694" max="8694" width="6" style="714" customWidth="1"/>
    <col min="8695" max="8695" width="95.140625" style="714" customWidth="1"/>
    <col min="8696" max="8696" width="14.28515625" style="714" customWidth="1"/>
    <col min="8697" max="8697" width="38.28515625" style="714" customWidth="1"/>
    <col min="8698" max="8698" width="14.28515625" style="714" customWidth="1"/>
    <col min="8699" max="8704" width="0" style="714" hidden="1"/>
    <col min="8705" max="8705" width="6" style="714" customWidth="1"/>
    <col min="8706" max="8706" width="95.140625" style="714" customWidth="1"/>
    <col min="8707" max="8707" width="34.5703125" style="714" customWidth="1"/>
    <col min="8708" max="8949" width="8.85546875" style="714" customWidth="1"/>
    <col min="8950" max="8950" width="6" style="714" customWidth="1"/>
    <col min="8951" max="8951" width="95.140625" style="714" customWidth="1"/>
    <col min="8952" max="8952" width="14.28515625" style="714" customWidth="1"/>
    <col min="8953" max="8953" width="38.28515625" style="714" customWidth="1"/>
    <col min="8954" max="8954" width="14.28515625" style="714" customWidth="1"/>
    <col min="8955" max="8960" width="0" style="714" hidden="1"/>
    <col min="8961" max="8961" width="6" style="714" customWidth="1"/>
    <col min="8962" max="8962" width="95.140625" style="714" customWidth="1"/>
    <col min="8963" max="8963" width="34.5703125" style="714" customWidth="1"/>
    <col min="8964" max="9205" width="8.85546875" style="714" customWidth="1"/>
    <col min="9206" max="9206" width="6" style="714" customWidth="1"/>
    <col min="9207" max="9207" width="95.140625" style="714" customWidth="1"/>
    <col min="9208" max="9208" width="14.28515625" style="714" customWidth="1"/>
    <col min="9209" max="9209" width="38.28515625" style="714" customWidth="1"/>
    <col min="9210" max="9210" width="14.28515625" style="714" customWidth="1"/>
    <col min="9211" max="9216" width="0" style="714" hidden="1"/>
    <col min="9217" max="9217" width="6" style="714" customWidth="1"/>
    <col min="9218" max="9218" width="95.140625" style="714" customWidth="1"/>
    <col min="9219" max="9219" width="34.5703125" style="714" customWidth="1"/>
    <col min="9220" max="9461" width="8.85546875" style="714" customWidth="1"/>
    <col min="9462" max="9462" width="6" style="714" customWidth="1"/>
    <col min="9463" max="9463" width="95.140625" style="714" customWidth="1"/>
    <col min="9464" max="9464" width="14.28515625" style="714" customWidth="1"/>
    <col min="9465" max="9465" width="38.28515625" style="714" customWidth="1"/>
    <col min="9466" max="9466" width="14.28515625" style="714" customWidth="1"/>
    <col min="9467" max="9472" width="0" style="714" hidden="1"/>
    <col min="9473" max="9473" width="6" style="714" customWidth="1"/>
    <col min="9474" max="9474" width="95.140625" style="714" customWidth="1"/>
    <col min="9475" max="9475" width="34.5703125" style="714" customWidth="1"/>
    <col min="9476" max="9717" width="8.85546875" style="714" customWidth="1"/>
    <col min="9718" max="9718" width="6" style="714" customWidth="1"/>
    <col min="9719" max="9719" width="95.140625" style="714" customWidth="1"/>
    <col min="9720" max="9720" width="14.28515625" style="714" customWidth="1"/>
    <col min="9721" max="9721" width="38.28515625" style="714" customWidth="1"/>
    <col min="9722" max="9722" width="14.28515625" style="714" customWidth="1"/>
    <col min="9723" max="9728" width="0" style="714" hidden="1"/>
    <col min="9729" max="9729" width="6" style="714" customWidth="1"/>
    <col min="9730" max="9730" width="95.140625" style="714" customWidth="1"/>
    <col min="9731" max="9731" width="34.5703125" style="714" customWidth="1"/>
    <col min="9732" max="9973" width="8.85546875" style="714" customWidth="1"/>
    <col min="9974" max="9974" width="6" style="714" customWidth="1"/>
    <col min="9975" max="9975" width="95.140625" style="714" customWidth="1"/>
    <col min="9976" max="9976" width="14.28515625" style="714" customWidth="1"/>
    <col min="9977" max="9977" width="38.28515625" style="714" customWidth="1"/>
    <col min="9978" max="9978" width="14.28515625" style="714" customWidth="1"/>
    <col min="9979" max="9984" width="0" style="714" hidden="1"/>
    <col min="9985" max="9985" width="6" style="714" customWidth="1"/>
    <col min="9986" max="9986" width="95.140625" style="714" customWidth="1"/>
    <col min="9987" max="9987" width="34.5703125" style="714" customWidth="1"/>
    <col min="9988" max="10229" width="8.85546875" style="714" customWidth="1"/>
    <col min="10230" max="10230" width="6" style="714" customWidth="1"/>
    <col min="10231" max="10231" width="95.140625" style="714" customWidth="1"/>
    <col min="10232" max="10232" width="14.28515625" style="714" customWidth="1"/>
    <col min="10233" max="10233" width="38.28515625" style="714" customWidth="1"/>
    <col min="10234" max="10234" width="14.28515625" style="714" customWidth="1"/>
    <col min="10235" max="10240" width="0" style="714" hidden="1"/>
    <col min="10241" max="10241" width="6" style="714" customWidth="1"/>
    <col min="10242" max="10242" width="95.140625" style="714" customWidth="1"/>
    <col min="10243" max="10243" width="34.5703125" style="714" customWidth="1"/>
    <col min="10244" max="10485" width="8.85546875" style="714" customWidth="1"/>
    <col min="10486" max="10486" width="6" style="714" customWidth="1"/>
    <col min="10487" max="10487" width="95.140625" style="714" customWidth="1"/>
    <col min="10488" max="10488" width="14.28515625" style="714" customWidth="1"/>
    <col min="10489" max="10489" width="38.28515625" style="714" customWidth="1"/>
    <col min="10490" max="10490" width="14.28515625" style="714" customWidth="1"/>
    <col min="10491" max="10496" width="0" style="714" hidden="1"/>
    <col min="10497" max="10497" width="6" style="714" customWidth="1"/>
    <col min="10498" max="10498" width="95.140625" style="714" customWidth="1"/>
    <col min="10499" max="10499" width="34.5703125" style="714" customWidth="1"/>
    <col min="10500" max="10741" width="8.85546875" style="714" customWidth="1"/>
    <col min="10742" max="10742" width="6" style="714" customWidth="1"/>
    <col min="10743" max="10743" width="95.140625" style="714" customWidth="1"/>
    <col min="10744" max="10744" width="14.28515625" style="714" customWidth="1"/>
    <col min="10745" max="10745" width="38.28515625" style="714" customWidth="1"/>
    <col min="10746" max="10746" width="14.28515625" style="714" customWidth="1"/>
    <col min="10747" max="10752" width="0" style="714" hidden="1"/>
    <col min="10753" max="10753" width="6" style="714" customWidth="1"/>
    <col min="10754" max="10754" width="95.140625" style="714" customWidth="1"/>
    <col min="10755" max="10755" width="34.5703125" style="714" customWidth="1"/>
    <col min="10756" max="10997" width="8.85546875" style="714" customWidth="1"/>
    <col min="10998" max="10998" width="6" style="714" customWidth="1"/>
    <col min="10999" max="10999" width="95.140625" style="714" customWidth="1"/>
    <col min="11000" max="11000" width="14.28515625" style="714" customWidth="1"/>
    <col min="11001" max="11001" width="38.28515625" style="714" customWidth="1"/>
    <col min="11002" max="11002" width="14.28515625" style="714" customWidth="1"/>
    <col min="11003" max="11008" width="0" style="714" hidden="1"/>
    <col min="11009" max="11009" width="6" style="714" customWidth="1"/>
    <col min="11010" max="11010" width="95.140625" style="714" customWidth="1"/>
    <col min="11011" max="11011" width="34.5703125" style="714" customWidth="1"/>
    <col min="11012" max="11253" width="8.85546875" style="714" customWidth="1"/>
    <col min="11254" max="11254" width="6" style="714" customWidth="1"/>
    <col min="11255" max="11255" width="95.140625" style="714" customWidth="1"/>
    <col min="11256" max="11256" width="14.28515625" style="714" customWidth="1"/>
    <col min="11257" max="11257" width="38.28515625" style="714" customWidth="1"/>
    <col min="11258" max="11258" width="14.28515625" style="714" customWidth="1"/>
    <col min="11259" max="11264" width="0" style="714" hidden="1"/>
    <col min="11265" max="11265" width="6" style="714" customWidth="1"/>
    <col min="11266" max="11266" width="95.140625" style="714" customWidth="1"/>
    <col min="11267" max="11267" width="34.5703125" style="714" customWidth="1"/>
    <col min="11268" max="11509" width="8.85546875" style="714" customWidth="1"/>
    <col min="11510" max="11510" width="6" style="714" customWidth="1"/>
    <col min="11511" max="11511" width="95.140625" style="714" customWidth="1"/>
    <col min="11512" max="11512" width="14.28515625" style="714" customWidth="1"/>
    <col min="11513" max="11513" width="38.28515625" style="714" customWidth="1"/>
    <col min="11514" max="11514" width="14.28515625" style="714" customWidth="1"/>
    <col min="11515" max="11520" width="0" style="714" hidden="1"/>
    <col min="11521" max="11521" width="6" style="714" customWidth="1"/>
    <col min="11522" max="11522" width="95.140625" style="714" customWidth="1"/>
    <col min="11523" max="11523" width="34.5703125" style="714" customWidth="1"/>
    <col min="11524" max="11765" width="8.85546875" style="714" customWidth="1"/>
    <col min="11766" max="11766" width="6" style="714" customWidth="1"/>
    <col min="11767" max="11767" width="95.140625" style="714" customWidth="1"/>
    <col min="11768" max="11768" width="14.28515625" style="714" customWidth="1"/>
    <col min="11769" max="11769" width="38.28515625" style="714" customWidth="1"/>
    <col min="11770" max="11770" width="14.28515625" style="714" customWidth="1"/>
    <col min="11771" max="11776" width="0" style="714" hidden="1"/>
    <col min="11777" max="11777" width="6" style="714" customWidth="1"/>
    <col min="11778" max="11778" width="95.140625" style="714" customWidth="1"/>
    <col min="11779" max="11779" width="34.5703125" style="714" customWidth="1"/>
    <col min="11780" max="12021" width="8.85546875" style="714" customWidth="1"/>
    <col min="12022" max="12022" width="6" style="714" customWidth="1"/>
    <col min="12023" max="12023" width="95.140625" style="714" customWidth="1"/>
    <col min="12024" max="12024" width="14.28515625" style="714" customWidth="1"/>
    <col min="12025" max="12025" width="38.28515625" style="714" customWidth="1"/>
    <col min="12026" max="12026" width="14.28515625" style="714" customWidth="1"/>
    <col min="12027" max="12032" width="0" style="714" hidden="1"/>
    <col min="12033" max="12033" width="6" style="714" customWidth="1"/>
    <col min="12034" max="12034" width="95.140625" style="714" customWidth="1"/>
    <col min="12035" max="12035" width="34.5703125" style="714" customWidth="1"/>
    <col min="12036" max="12277" width="8.85546875" style="714" customWidth="1"/>
    <col min="12278" max="12278" width="6" style="714" customWidth="1"/>
    <col min="12279" max="12279" width="95.140625" style="714" customWidth="1"/>
    <col min="12280" max="12280" width="14.28515625" style="714" customWidth="1"/>
    <col min="12281" max="12281" width="38.28515625" style="714" customWidth="1"/>
    <col min="12282" max="12282" width="14.28515625" style="714" customWidth="1"/>
    <col min="12283" max="12288" width="0" style="714" hidden="1"/>
    <col min="12289" max="12289" width="6" style="714" customWidth="1"/>
    <col min="12290" max="12290" width="95.140625" style="714" customWidth="1"/>
    <col min="12291" max="12291" width="34.5703125" style="714" customWidth="1"/>
    <col min="12292" max="12533" width="8.85546875" style="714" customWidth="1"/>
    <col min="12534" max="12534" width="6" style="714" customWidth="1"/>
    <col min="12535" max="12535" width="95.140625" style="714" customWidth="1"/>
    <col min="12536" max="12536" width="14.28515625" style="714" customWidth="1"/>
    <col min="12537" max="12537" width="38.28515625" style="714" customWidth="1"/>
    <col min="12538" max="12538" width="14.28515625" style="714" customWidth="1"/>
    <col min="12539" max="12544" width="0" style="714" hidden="1"/>
    <col min="12545" max="12545" width="6" style="714" customWidth="1"/>
    <col min="12546" max="12546" width="95.140625" style="714" customWidth="1"/>
    <col min="12547" max="12547" width="34.5703125" style="714" customWidth="1"/>
    <col min="12548" max="12789" width="8.85546875" style="714" customWidth="1"/>
    <col min="12790" max="12790" width="6" style="714" customWidth="1"/>
    <col min="12791" max="12791" width="95.140625" style="714" customWidth="1"/>
    <col min="12792" max="12792" width="14.28515625" style="714" customWidth="1"/>
    <col min="12793" max="12793" width="38.28515625" style="714" customWidth="1"/>
    <col min="12794" max="12794" width="14.28515625" style="714" customWidth="1"/>
    <col min="12795" max="12800" width="0" style="714" hidden="1"/>
    <col min="12801" max="12801" width="6" style="714" customWidth="1"/>
    <col min="12802" max="12802" width="95.140625" style="714" customWidth="1"/>
    <col min="12803" max="12803" width="34.5703125" style="714" customWidth="1"/>
    <col min="12804" max="13045" width="8.85546875" style="714" customWidth="1"/>
    <col min="13046" max="13046" width="6" style="714" customWidth="1"/>
    <col min="13047" max="13047" width="95.140625" style="714" customWidth="1"/>
    <col min="13048" max="13048" width="14.28515625" style="714" customWidth="1"/>
    <col min="13049" max="13049" width="38.28515625" style="714" customWidth="1"/>
    <col min="13050" max="13050" width="14.28515625" style="714" customWidth="1"/>
    <col min="13051" max="13056" width="0" style="714" hidden="1"/>
    <col min="13057" max="13057" width="6" style="714" customWidth="1"/>
    <col min="13058" max="13058" width="95.140625" style="714" customWidth="1"/>
    <col min="13059" max="13059" width="34.5703125" style="714" customWidth="1"/>
    <col min="13060" max="13301" width="8.85546875" style="714" customWidth="1"/>
    <col min="13302" max="13302" width="6" style="714" customWidth="1"/>
    <col min="13303" max="13303" width="95.140625" style="714" customWidth="1"/>
    <col min="13304" max="13304" width="14.28515625" style="714" customWidth="1"/>
    <col min="13305" max="13305" width="38.28515625" style="714" customWidth="1"/>
    <col min="13306" max="13306" width="14.28515625" style="714" customWidth="1"/>
    <col min="13307" max="13312" width="0" style="714" hidden="1"/>
    <col min="13313" max="13313" width="6" style="714" customWidth="1"/>
    <col min="13314" max="13314" width="95.140625" style="714" customWidth="1"/>
    <col min="13315" max="13315" width="34.5703125" style="714" customWidth="1"/>
    <col min="13316" max="13557" width="8.85546875" style="714" customWidth="1"/>
    <col min="13558" max="13558" width="6" style="714" customWidth="1"/>
    <col min="13559" max="13559" width="95.140625" style="714" customWidth="1"/>
    <col min="13560" max="13560" width="14.28515625" style="714" customWidth="1"/>
    <col min="13561" max="13561" width="38.28515625" style="714" customWidth="1"/>
    <col min="13562" max="13562" width="14.28515625" style="714" customWidth="1"/>
    <col min="13563" max="13568" width="0" style="714" hidden="1"/>
    <col min="13569" max="13569" width="6" style="714" customWidth="1"/>
    <col min="13570" max="13570" width="95.140625" style="714" customWidth="1"/>
    <col min="13571" max="13571" width="34.5703125" style="714" customWidth="1"/>
    <col min="13572" max="13813" width="8.85546875" style="714" customWidth="1"/>
    <col min="13814" max="13814" width="6" style="714" customWidth="1"/>
    <col min="13815" max="13815" width="95.140625" style="714" customWidth="1"/>
    <col min="13816" max="13816" width="14.28515625" style="714" customWidth="1"/>
    <col min="13817" max="13817" width="38.28515625" style="714" customWidth="1"/>
    <col min="13818" max="13818" width="14.28515625" style="714" customWidth="1"/>
    <col min="13819" max="13824" width="0" style="714" hidden="1"/>
    <col min="13825" max="13825" width="6" style="714" customWidth="1"/>
    <col min="13826" max="13826" width="95.140625" style="714" customWidth="1"/>
    <col min="13827" max="13827" width="34.5703125" style="714" customWidth="1"/>
    <col min="13828" max="14069" width="8.85546875" style="714" customWidth="1"/>
    <col min="14070" max="14070" width="6" style="714" customWidth="1"/>
    <col min="14071" max="14071" width="95.140625" style="714" customWidth="1"/>
    <col min="14072" max="14072" width="14.28515625" style="714" customWidth="1"/>
    <col min="14073" max="14073" width="38.28515625" style="714" customWidth="1"/>
    <col min="14074" max="14074" width="14.28515625" style="714" customWidth="1"/>
    <col min="14075" max="14080" width="0" style="714" hidden="1"/>
    <col min="14081" max="14081" width="6" style="714" customWidth="1"/>
    <col min="14082" max="14082" width="95.140625" style="714" customWidth="1"/>
    <col min="14083" max="14083" width="34.5703125" style="714" customWidth="1"/>
    <col min="14084" max="14325" width="8.85546875" style="714" customWidth="1"/>
    <col min="14326" max="14326" width="6" style="714" customWidth="1"/>
    <col min="14327" max="14327" width="95.140625" style="714" customWidth="1"/>
    <col min="14328" max="14328" width="14.28515625" style="714" customWidth="1"/>
    <col min="14329" max="14329" width="38.28515625" style="714" customWidth="1"/>
    <col min="14330" max="14330" width="14.28515625" style="714" customWidth="1"/>
    <col min="14331" max="14336" width="0" style="714" hidden="1"/>
    <col min="14337" max="14337" width="6" style="714" customWidth="1"/>
    <col min="14338" max="14338" width="95.140625" style="714" customWidth="1"/>
    <col min="14339" max="14339" width="34.5703125" style="714" customWidth="1"/>
    <col min="14340" max="14581" width="8.85546875" style="714" customWidth="1"/>
    <col min="14582" max="14582" width="6" style="714" customWidth="1"/>
    <col min="14583" max="14583" width="95.140625" style="714" customWidth="1"/>
    <col min="14584" max="14584" width="14.28515625" style="714" customWidth="1"/>
    <col min="14585" max="14585" width="38.28515625" style="714" customWidth="1"/>
    <col min="14586" max="14586" width="14.28515625" style="714" customWidth="1"/>
    <col min="14587" max="14592" width="0" style="714" hidden="1"/>
    <col min="14593" max="14593" width="6" style="714" customWidth="1"/>
    <col min="14594" max="14594" width="95.140625" style="714" customWidth="1"/>
    <col min="14595" max="14595" width="34.5703125" style="714" customWidth="1"/>
    <col min="14596" max="14837" width="8.85546875" style="714" customWidth="1"/>
    <col min="14838" max="14838" width="6" style="714" customWidth="1"/>
    <col min="14839" max="14839" width="95.140625" style="714" customWidth="1"/>
    <col min="14840" max="14840" width="14.28515625" style="714" customWidth="1"/>
    <col min="14841" max="14841" width="38.28515625" style="714" customWidth="1"/>
    <col min="14842" max="14842" width="14.28515625" style="714" customWidth="1"/>
    <col min="14843" max="14848" width="0" style="714" hidden="1"/>
    <col min="14849" max="14849" width="6" style="714" customWidth="1"/>
    <col min="14850" max="14850" width="95.140625" style="714" customWidth="1"/>
    <col min="14851" max="14851" width="34.5703125" style="714" customWidth="1"/>
    <col min="14852" max="15093" width="8.85546875" style="714" customWidth="1"/>
    <col min="15094" max="15094" width="6" style="714" customWidth="1"/>
    <col min="15095" max="15095" width="95.140625" style="714" customWidth="1"/>
    <col min="15096" max="15096" width="14.28515625" style="714" customWidth="1"/>
    <col min="15097" max="15097" width="38.28515625" style="714" customWidth="1"/>
    <col min="15098" max="15098" width="14.28515625" style="714" customWidth="1"/>
    <col min="15099" max="15104" width="0" style="714" hidden="1"/>
    <col min="15105" max="15105" width="6" style="714" customWidth="1"/>
    <col min="15106" max="15106" width="95.140625" style="714" customWidth="1"/>
    <col min="15107" max="15107" width="34.5703125" style="714" customWidth="1"/>
    <col min="15108" max="15349" width="8.85546875" style="714" customWidth="1"/>
    <col min="15350" max="15350" width="6" style="714" customWidth="1"/>
    <col min="15351" max="15351" width="95.140625" style="714" customWidth="1"/>
    <col min="15352" max="15352" width="14.28515625" style="714" customWidth="1"/>
    <col min="15353" max="15353" width="38.28515625" style="714" customWidth="1"/>
    <col min="15354" max="15354" width="14.28515625" style="714" customWidth="1"/>
    <col min="15355" max="15360" width="0" style="714" hidden="1"/>
    <col min="15361" max="15361" width="6" style="714" customWidth="1"/>
    <col min="15362" max="15362" width="95.140625" style="714" customWidth="1"/>
    <col min="15363" max="15363" width="34.5703125" style="714" customWidth="1"/>
    <col min="15364" max="15605" width="8.85546875" style="714" customWidth="1"/>
    <col min="15606" max="15606" width="6" style="714" customWidth="1"/>
    <col min="15607" max="15607" width="95.140625" style="714" customWidth="1"/>
    <col min="15608" max="15608" width="14.28515625" style="714" customWidth="1"/>
    <col min="15609" max="15609" width="38.28515625" style="714" customWidth="1"/>
    <col min="15610" max="15610" width="14.28515625" style="714" customWidth="1"/>
    <col min="15611" max="15616" width="0" style="714" hidden="1"/>
    <col min="15617" max="15617" width="6" style="714" customWidth="1"/>
    <col min="15618" max="15618" width="95.140625" style="714" customWidth="1"/>
    <col min="15619" max="15619" width="34.5703125" style="714" customWidth="1"/>
    <col min="15620" max="15861" width="8.85546875" style="714" customWidth="1"/>
    <col min="15862" max="15862" width="6" style="714" customWidth="1"/>
    <col min="15863" max="15863" width="95.140625" style="714" customWidth="1"/>
    <col min="15864" max="15864" width="14.28515625" style="714" customWidth="1"/>
    <col min="15865" max="15865" width="38.28515625" style="714" customWidth="1"/>
    <col min="15866" max="15866" width="14.28515625" style="714" customWidth="1"/>
    <col min="15867" max="15872" width="0" style="714" hidden="1"/>
    <col min="15873" max="15873" width="6" style="714" customWidth="1"/>
    <col min="15874" max="15874" width="95.140625" style="714" customWidth="1"/>
    <col min="15875" max="15875" width="34.5703125" style="714" customWidth="1"/>
    <col min="15876" max="16117" width="8.85546875" style="714" customWidth="1"/>
    <col min="16118" max="16118" width="6" style="714" customWidth="1"/>
    <col min="16119" max="16119" width="95.140625" style="714" customWidth="1"/>
    <col min="16120" max="16120" width="14.28515625" style="714" customWidth="1"/>
    <col min="16121" max="16121" width="38.28515625" style="714" customWidth="1"/>
    <col min="16122" max="16122" width="14.28515625" style="714" customWidth="1"/>
    <col min="16123" max="16128" width="0" style="714" hidden="1"/>
    <col min="16129" max="16129" width="6" style="714" customWidth="1"/>
    <col min="16130" max="16130" width="95.140625" style="714" customWidth="1"/>
    <col min="16131" max="16131" width="34.5703125" style="714" customWidth="1"/>
    <col min="16132" max="16373" width="8.85546875" style="714" customWidth="1"/>
    <col min="16374" max="16374" width="6" style="714" customWidth="1"/>
    <col min="16375" max="16375" width="95.140625" style="714" customWidth="1"/>
    <col min="16376" max="16376" width="14.28515625" style="714" customWidth="1"/>
    <col min="16377" max="16377" width="38.28515625" style="714" customWidth="1"/>
    <col min="16378" max="16378" width="14.28515625" style="714" customWidth="1"/>
    <col min="16379" max="16384" width="0" style="714" hidden="1"/>
  </cols>
  <sheetData>
    <row r="1" spans="1:3" ht="96.75" hidden="1" customHeight="1">
      <c r="C1" s="106" t="s">
        <v>3913</v>
      </c>
    </row>
    <row r="2" spans="1:3" ht="32.25" customHeight="1">
      <c r="C2" s="695" t="s">
        <v>2001</v>
      </c>
    </row>
    <row r="3" spans="1:3" ht="59.25" customHeight="1">
      <c r="C3" s="694" t="s">
        <v>1337</v>
      </c>
    </row>
    <row r="4" spans="1:3" ht="17.25" customHeight="1"/>
    <row r="5" spans="1:3" ht="33" customHeight="1">
      <c r="A5" s="967" t="s">
        <v>2078</v>
      </c>
      <c r="B5" s="967"/>
      <c r="C5" s="967"/>
    </row>
    <row r="6" spans="1:3" ht="45">
      <c r="A6" s="715" t="s">
        <v>45</v>
      </c>
      <c r="B6" s="715" t="s">
        <v>1984</v>
      </c>
      <c r="C6" s="715" t="s">
        <v>2002</v>
      </c>
    </row>
    <row r="7" spans="1:3" ht="15.75">
      <c r="A7" s="716">
        <v>1</v>
      </c>
      <c r="B7" s="717">
        <v>2</v>
      </c>
      <c r="C7" s="718">
        <v>3</v>
      </c>
    </row>
    <row r="8" spans="1:3" s="720" customFormat="1" ht="15" customHeight="1">
      <c r="A8" s="719">
        <v>1</v>
      </c>
      <c r="B8" s="145" t="s">
        <v>1986</v>
      </c>
      <c r="C8" s="702" t="s">
        <v>2072</v>
      </c>
    </row>
    <row r="9" spans="1:3" s="720" customFormat="1" ht="15" customHeight="1">
      <c r="A9" s="719">
        <v>2</v>
      </c>
      <c r="B9" s="145" t="s">
        <v>1988</v>
      </c>
      <c r="C9" s="704" t="s">
        <v>1987</v>
      </c>
    </row>
    <row r="10" spans="1:3" s="720" customFormat="1" ht="15" customHeight="1">
      <c r="A10" s="719">
        <v>3</v>
      </c>
      <c r="B10" s="145" t="s">
        <v>2622</v>
      </c>
      <c r="C10" s="702" t="s">
        <v>2061</v>
      </c>
    </row>
    <row r="11" spans="1:3" s="720" customFormat="1" ht="15" customHeight="1">
      <c r="A11" s="719">
        <v>4</v>
      </c>
      <c r="B11" s="145" t="s">
        <v>2623</v>
      </c>
      <c r="C11" s="704" t="s">
        <v>1987</v>
      </c>
    </row>
    <row r="12" spans="1:3" s="720" customFormat="1" ht="15" customHeight="1">
      <c r="A12" s="719">
        <v>5</v>
      </c>
      <c r="B12" s="145" t="s">
        <v>2624</v>
      </c>
      <c r="C12" s="704" t="s">
        <v>1987</v>
      </c>
    </row>
    <row r="13" spans="1:3" s="720" customFormat="1" ht="15" customHeight="1">
      <c r="A13" s="719">
        <v>6</v>
      </c>
      <c r="B13" s="145" t="s">
        <v>2625</v>
      </c>
      <c r="C13" s="702" t="s">
        <v>1987</v>
      </c>
    </row>
    <row r="14" spans="1:3" s="720" customFormat="1" ht="15" customHeight="1">
      <c r="A14" s="719">
        <v>7</v>
      </c>
      <c r="B14" s="145" t="s">
        <v>2626</v>
      </c>
      <c r="C14" s="704" t="s">
        <v>1987</v>
      </c>
    </row>
    <row r="15" spans="1:3" s="720" customFormat="1" ht="15" customHeight="1">
      <c r="A15" s="719">
        <v>8</v>
      </c>
      <c r="B15" s="145" t="s">
        <v>1989</v>
      </c>
      <c r="C15" s="702" t="s">
        <v>1987</v>
      </c>
    </row>
    <row r="16" spans="1:3" s="720" customFormat="1" ht="14.25" customHeight="1">
      <c r="A16" s="719">
        <v>9</v>
      </c>
      <c r="B16" s="145" t="s">
        <v>2627</v>
      </c>
      <c r="C16" s="702" t="s">
        <v>1987</v>
      </c>
    </row>
    <row r="17" spans="1:3" s="720" customFormat="1" ht="15" customHeight="1">
      <c r="A17" s="719">
        <v>10</v>
      </c>
      <c r="B17" s="145" t="s">
        <v>2628</v>
      </c>
      <c r="C17" s="704" t="s">
        <v>1987</v>
      </c>
    </row>
    <row r="18" spans="1:3" s="720" customFormat="1" ht="15" customHeight="1">
      <c r="A18" s="719">
        <v>11</v>
      </c>
      <c r="B18" s="145" t="s">
        <v>2629</v>
      </c>
      <c r="C18" s="704" t="s">
        <v>1987</v>
      </c>
    </row>
    <row r="19" spans="1:3" s="720" customFormat="1" ht="15" customHeight="1">
      <c r="A19" s="719">
        <v>12</v>
      </c>
      <c r="B19" s="145" t="s">
        <v>2630</v>
      </c>
      <c r="C19" s="704" t="s">
        <v>1987</v>
      </c>
    </row>
    <row r="20" spans="1:3" s="720" customFormat="1" ht="15" customHeight="1">
      <c r="A20" s="719">
        <v>13</v>
      </c>
      <c r="B20" s="145" t="s">
        <v>1990</v>
      </c>
      <c r="C20" s="704" t="s">
        <v>1987</v>
      </c>
    </row>
    <row r="21" spans="1:3" s="720" customFormat="1" ht="15.75">
      <c r="A21" s="719">
        <v>14</v>
      </c>
      <c r="B21" s="145" t="s">
        <v>1991</v>
      </c>
      <c r="C21" s="704" t="s">
        <v>1987</v>
      </c>
    </row>
    <row r="22" spans="1:3" s="721" customFormat="1" ht="15.75">
      <c r="A22" s="719">
        <v>15</v>
      </c>
      <c r="B22" s="145" t="s">
        <v>2068</v>
      </c>
      <c r="C22" s="704" t="s">
        <v>1987</v>
      </c>
    </row>
    <row r="23" spans="1:3" s="721" customFormat="1" ht="15.75">
      <c r="A23" s="719">
        <v>16</v>
      </c>
      <c r="B23" s="145" t="s">
        <v>2129</v>
      </c>
      <c r="C23" s="702" t="s">
        <v>2061</v>
      </c>
    </row>
    <row r="24" spans="1:3" s="721" customFormat="1" ht="42.75" customHeight="1">
      <c r="A24" s="719"/>
      <c r="B24" s="120" t="s">
        <v>2647</v>
      </c>
      <c r="C24" s="704" t="s">
        <v>1987</v>
      </c>
    </row>
    <row r="25" spans="1:3" s="721" customFormat="1" ht="15.75">
      <c r="A25" s="719">
        <v>17</v>
      </c>
      <c r="B25" s="145" t="s">
        <v>1992</v>
      </c>
      <c r="C25" s="704" t="s">
        <v>1987</v>
      </c>
    </row>
    <row r="26" spans="1:3" s="721" customFormat="1" ht="15" customHeight="1">
      <c r="A26" s="719">
        <v>18</v>
      </c>
      <c r="B26" s="145" t="s">
        <v>2631</v>
      </c>
      <c r="C26" s="704" t="s">
        <v>1987</v>
      </c>
    </row>
    <row r="27" spans="1:3" s="721" customFormat="1" ht="15.75">
      <c r="A27" s="719">
        <v>19</v>
      </c>
      <c r="B27" s="145" t="s">
        <v>1993</v>
      </c>
      <c r="C27" s="704" t="s">
        <v>1987</v>
      </c>
    </row>
    <row r="28" spans="1:3" s="721" customFormat="1" ht="15.75">
      <c r="A28" s="719">
        <v>20</v>
      </c>
      <c r="B28" s="145" t="s">
        <v>2130</v>
      </c>
      <c r="C28" s="702" t="s">
        <v>2061</v>
      </c>
    </row>
    <row r="29" spans="1:3" s="721" customFormat="1" ht="15.75">
      <c r="A29" s="719">
        <v>21</v>
      </c>
      <c r="B29" s="145" t="s">
        <v>2632</v>
      </c>
      <c r="C29" s="704"/>
    </row>
    <row r="30" spans="1:3" s="721" customFormat="1" ht="15.75">
      <c r="A30" s="719">
        <v>22</v>
      </c>
      <c r="B30" s="145" t="s">
        <v>1994</v>
      </c>
      <c r="C30" s="702" t="s">
        <v>2061</v>
      </c>
    </row>
    <row r="31" spans="1:3" s="721" customFormat="1" ht="15" customHeight="1">
      <c r="A31" s="719">
        <v>23</v>
      </c>
      <c r="B31" s="145" t="s">
        <v>2633</v>
      </c>
      <c r="C31" s="702" t="s">
        <v>2072</v>
      </c>
    </row>
    <row r="32" spans="1:3" s="721" customFormat="1" ht="15.75">
      <c r="A32" s="719">
        <v>24</v>
      </c>
      <c r="B32" s="145" t="s">
        <v>1996</v>
      </c>
      <c r="C32" s="704" t="s">
        <v>1987</v>
      </c>
    </row>
    <row r="33" spans="1:3" s="721" customFormat="1" ht="15.75">
      <c r="A33" s="719">
        <v>25</v>
      </c>
      <c r="B33" s="145" t="s">
        <v>2634</v>
      </c>
      <c r="C33" s="704"/>
    </row>
    <row r="34" spans="1:3" s="721" customFormat="1" ht="25.5">
      <c r="A34" s="719">
        <v>26</v>
      </c>
      <c r="B34" s="722" t="s">
        <v>2851</v>
      </c>
      <c r="C34" s="702" t="s">
        <v>2790</v>
      </c>
    </row>
    <row r="35" spans="1:3" s="721" customFormat="1" ht="15.75">
      <c r="A35" s="719">
        <v>27</v>
      </c>
      <c r="B35" s="145" t="s">
        <v>2071</v>
      </c>
      <c r="C35" s="702" t="s">
        <v>2788</v>
      </c>
    </row>
    <row r="36" spans="1:3" s="721" customFormat="1" ht="27.75" customHeight="1">
      <c r="A36" s="719">
        <v>28</v>
      </c>
      <c r="B36" s="145" t="s">
        <v>2990</v>
      </c>
      <c r="C36" s="702" t="s">
        <v>2852</v>
      </c>
    </row>
    <row r="37" spans="1:3" s="721" customFormat="1" ht="27.75" customHeight="1">
      <c r="A37" s="719"/>
      <c r="B37" s="145" t="s">
        <v>2989</v>
      </c>
      <c r="C37" s="702" t="s">
        <v>2788</v>
      </c>
    </row>
    <row r="38" spans="1:3" s="721" customFormat="1" ht="15.75">
      <c r="A38" s="719">
        <v>29</v>
      </c>
      <c r="B38" s="145" t="s">
        <v>2635</v>
      </c>
      <c r="C38" s="702" t="s">
        <v>2788</v>
      </c>
    </row>
    <row r="39" spans="1:3" s="721" customFormat="1" ht="15.75">
      <c r="A39" s="719">
        <v>30</v>
      </c>
      <c r="B39" s="145" t="s">
        <v>2636</v>
      </c>
      <c r="C39" s="702" t="s">
        <v>2788</v>
      </c>
    </row>
    <row r="40" spans="1:3" s="721" customFormat="1" ht="15.75">
      <c r="A40" s="719">
        <v>31</v>
      </c>
      <c r="B40" s="145" t="s">
        <v>2555</v>
      </c>
      <c r="C40" s="702" t="s">
        <v>2788</v>
      </c>
    </row>
    <row r="41" spans="1:3" s="721" customFormat="1" ht="15.75">
      <c r="A41" s="719">
        <v>32</v>
      </c>
      <c r="B41" s="145" t="s">
        <v>1997</v>
      </c>
      <c r="C41" s="702" t="s">
        <v>2788</v>
      </c>
    </row>
    <row r="42" spans="1:3" s="721" customFormat="1" ht="15.75">
      <c r="A42" s="719">
        <v>33</v>
      </c>
      <c r="B42" s="145" t="s">
        <v>2074</v>
      </c>
      <c r="C42" s="702" t="s">
        <v>2061</v>
      </c>
    </row>
    <row r="43" spans="1:3" s="721" customFormat="1" ht="15.75">
      <c r="A43" s="719">
        <v>34</v>
      </c>
      <c r="B43" s="145" t="s">
        <v>2549</v>
      </c>
      <c r="C43" s="702" t="s">
        <v>2789</v>
      </c>
    </row>
    <row r="44" spans="1:3" s="721" customFormat="1" ht="15.75">
      <c r="A44" s="719">
        <v>35</v>
      </c>
      <c r="B44" s="145" t="s">
        <v>2176</v>
      </c>
      <c r="C44" s="704"/>
    </row>
    <row r="45" spans="1:3" s="721" customFormat="1" ht="15.75">
      <c r="A45" s="719">
        <v>36</v>
      </c>
      <c r="B45" s="145" t="s">
        <v>2637</v>
      </c>
      <c r="C45" s="702" t="s">
        <v>2790</v>
      </c>
    </row>
    <row r="46" spans="1:3" s="721" customFormat="1" ht="25.5">
      <c r="A46" s="719">
        <v>37</v>
      </c>
      <c r="B46" s="145" t="s">
        <v>2075</v>
      </c>
      <c r="C46" s="704"/>
    </row>
    <row r="47" spans="1:3" s="721" customFormat="1" ht="15.75">
      <c r="A47" s="719">
        <v>38</v>
      </c>
      <c r="B47" s="145" t="s">
        <v>2979</v>
      </c>
      <c r="C47" s="704"/>
    </row>
    <row r="48" spans="1:3" s="721" customFormat="1" ht="15.75">
      <c r="A48" s="719">
        <v>39</v>
      </c>
      <c r="B48" s="145" t="s">
        <v>2899</v>
      </c>
      <c r="C48" s="702" t="s">
        <v>2072</v>
      </c>
    </row>
    <row r="49" spans="1:3" s="721" customFormat="1" ht="15.75">
      <c r="A49" s="719">
        <v>40</v>
      </c>
      <c r="B49" s="145" t="s">
        <v>2638</v>
      </c>
      <c r="C49" s="702" t="s">
        <v>2061</v>
      </c>
    </row>
    <row r="50" spans="1:3" s="721" customFormat="1" ht="15.75">
      <c r="A50" s="719">
        <v>41</v>
      </c>
      <c r="B50" s="145" t="s">
        <v>2639</v>
      </c>
      <c r="C50" s="702" t="s">
        <v>2788</v>
      </c>
    </row>
    <row r="51" spans="1:3" s="721" customFormat="1" ht="15.75">
      <c r="A51" s="719">
        <v>42</v>
      </c>
      <c r="B51" s="145" t="s">
        <v>2640</v>
      </c>
      <c r="C51" s="702" t="s">
        <v>2072</v>
      </c>
    </row>
    <row r="52" spans="1:3" s="721" customFormat="1" ht="15.75">
      <c r="A52" s="719">
        <v>43</v>
      </c>
      <c r="B52" s="145" t="s">
        <v>1998</v>
      </c>
      <c r="C52" s="702" t="s">
        <v>2852</v>
      </c>
    </row>
    <row r="53" spans="1:3" s="721" customFormat="1" ht="38.25">
      <c r="A53" s="723"/>
      <c r="B53" s="120" t="s">
        <v>2550</v>
      </c>
      <c r="C53" s="704" t="s">
        <v>1987</v>
      </c>
    </row>
    <row r="54" spans="1:3" s="721" customFormat="1" ht="15.75">
      <c r="A54" s="723">
        <v>44</v>
      </c>
      <c r="B54" s="145" t="s">
        <v>1999</v>
      </c>
      <c r="C54" s="702" t="s">
        <v>2061</v>
      </c>
    </row>
    <row r="55" spans="1:3" s="721" customFormat="1" ht="15.75">
      <c r="A55" s="723">
        <v>45</v>
      </c>
      <c r="B55" s="145" t="s">
        <v>2641</v>
      </c>
      <c r="C55" s="702" t="s">
        <v>2061</v>
      </c>
    </row>
    <row r="56" spans="1:3" s="721" customFormat="1" ht="15.75">
      <c r="A56" s="723">
        <v>46</v>
      </c>
      <c r="B56" s="145" t="s">
        <v>2642</v>
      </c>
      <c r="C56" s="704"/>
    </row>
    <row r="57" spans="1:3" s="721" customFormat="1" ht="15.75">
      <c r="A57" s="723">
        <v>47</v>
      </c>
      <c r="B57" s="145" t="s">
        <v>2643</v>
      </c>
      <c r="C57" s="704"/>
    </row>
    <row r="58" spans="1:3" s="721" customFormat="1" ht="15.75">
      <c r="A58" s="723">
        <v>48</v>
      </c>
      <c r="B58" s="145" t="s">
        <v>2000</v>
      </c>
      <c r="C58" s="704" t="s">
        <v>1987</v>
      </c>
    </row>
    <row r="59" spans="1:3" s="721" customFormat="1" ht="15.75">
      <c r="A59" s="723">
        <v>49</v>
      </c>
      <c r="B59" s="145" t="s">
        <v>1933</v>
      </c>
      <c r="C59" s="704"/>
    </row>
    <row r="60" spans="1:3" s="721" customFormat="1">
      <c r="A60" s="723">
        <v>50</v>
      </c>
      <c r="B60" s="145" t="s">
        <v>842</v>
      </c>
      <c r="C60" s="705"/>
    </row>
    <row r="61" spans="1:3" s="721" customFormat="1">
      <c r="A61" s="723">
        <v>51</v>
      </c>
      <c r="B61" s="145" t="s">
        <v>844</v>
      </c>
      <c r="C61" s="705"/>
    </row>
    <row r="62" spans="1:3" s="721" customFormat="1">
      <c r="A62" s="723">
        <v>52</v>
      </c>
      <c r="B62" s="145" t="s">
        <v>843</v>
      </c>
      <c r="C62" s="705"/>
    </row>
    <row r="63" spans="1:3" s="721" customFormat="1">
      <c r="A63" s="723">
        <v>53</v>
      </c>
      <c r="B63" s="145" t="s">
        <v>1934</v>
      </c>
      <c r="C63" s="705"/>
    </row>
    <row r="64" spans="1:3" s="721" customFormat="1">
      <c r="A64" s="723">
        <v>54</v>
      </c>
      <c r="B64" s="145" t="s">
        <v>2644</v>
      </c>
      <c r="C64" s="705"/>
    </row>
    <row r="65" spans="1:3" s="721" customFormat="1">
      <c r="A65" s="723">
        <v>55</v>
      </c>
      <c r="B65" s="145" t="s">
        <v>953</v>
      </c>
      <c r="C65" s="705"/>
    </row>
    <row r="66" spans="1:3" s="721" customFormat="1">
      <c r="A66" s="723">
        <v>56</v>
      </c>
      <c r="B66" s="145" t="s">
        <v>2077</v>
      </c>
      <c r="C66" s="705"/>
    </row>
    <row r="67" spans="1:3" s="721" customFormat="1">
      <c r="A67" s="723">
        <v>57</v>
      </c>
      <c r="B67" s="145" t="s">
        <v>1935</v>
      </c>
      <c r="C67" s="705"/>
    </row>
    <row r="68" spans="1:3" s="721" customFormat="1">
      <c r="A68" s="723">
        <v>58</v>
      </c>
      <c r="B68" s="145" t="s">
        <v>1936</v>
      </c>
      <c r="C68" s="705"/>
    </row>
    <row r="69" spans="1:3" s="721" customFormat="1">
      <c r="A69" s="723">
        <v>59</v>
      </c>
      <c r="B69" s="145" t="s">
        <v>1937</v>
      </c>
      <c r="C69" s="705"/>
    </row>
    <row r="70" spans="1:3" s="721" customFormat="1">
      <c r="A70" s="723">
        <v>60</v>
      </c>
      <c r="B70" s="145" t="s">
        <v>983</v>
      </c>
      <c r="C70" s="705"/>
    </row>
    <row r="71" spans="1:3" s="721" customFormat="1">
      <c r="A71" s="723">
        <v>61</v>
      </c>
      <c r="B71" s="145" t="s">
        <v>2143</v>
      </c>
      <c r="C71" s="705"/>
    </row>
    <row r="72" spans="1:3" s="721" customFormat="1">
      <c r="A72" s="723">
        <v>62</v>
      </c>
      <c r="B72" s="145" t="s">
        <v>2645</v>
      </c>
      <c r="C72" s="705"/>
    </row>
    <row r="73" spans="1:3" s="721" customFormat="1">
      <c r="A73" s="723">
        <v>63</v>
      </c>
      <c r="B73" s="145" t="s">
        <v>2144</v>
      </c>
      <c r="C73" s="705"/>
    </row>
    <row r="74" spans="1:3" s="721" customFormat="1">
      <c r="A74" s="723">
        <v>64</v>
      </c>
      <c r="B74" s="145" t="s">
        <v>2646</v>
      </c>
      <c r="C74" s="705"/>
    </row>
    <row r="75" spans="1:3" s="721" customFormat="1">
      <c r="A75" s="723">
        <v>65</v>
      </c>
      <c r="B75" s="145" t="s">
        <v>2844</v>
      </c>
      <c r="C75" s="705"/>
    </row>
    <row r="76" spans="1:3" s="721" customFormat="1">
      <c r="A76" s="723">
        <v>66</v>
      </c>
      <c r="B76" s="145" t="s">
        <v>2950</v>
      </c>
      <c r="C76" s="705"/>
    </row>
    <row r="77" spans="1:3" s="721" customFormat="1">
      <c r="A77" s="723">
        <v>67</v>
      </c>
      <c r="B77" s="145" t="s">
        <v>2145</v>
      </c>
      <c r="C77" s="705"/>
    </row>
    <row r="78" spans="1:3" s="721" customFormat="1">
      <c r="A78" s="723">
        <v>68</v>
      </c>
      <c r="B78" s="145" t="s">
        <v>2980</v>
      </c>
      <c r="C78" s="705"/>
    </row>
    <row r="79" spans="1:3">
      <c r="A79" s="723">
        <v>69</v>
      </c>
      <c r="B79" s="145" t="s">
        <v>2987</v>
      </c>
      <c r="C79" s="705"/>
    </row>
    <row r="80" spans="1:3" s="725" customFormat="1">
      <c r="A80" s="724">
        <v>70</v>
      </c>
      <c r="B80" s="710" t="s">
        <v>3907</v>
      </c>
      <c r="C80" s="711"/>
    </row>
    <row r="81" spans="1:3">
      <c r="A81" s="723">
        <v>71</v>
      </c>
      <c r="B81" s="145" t="s">
        <v>1938</v>
      </c>
      <c r="C81" s="705"/>
    </row>
    <row r="82" spans="1:3">
      <c r="A82" s="719">
        <v>72</v>
      </c>
      <c r="B82" s="145" t="s">
        <v>2984</v>
      </c>
      <c r="C82" s="705"/>
    </row>
  </sheetData>
  <mergeCells count="1">
    <mergeCell ref="A5:C5"/>
  </mergeCells>
  <pageMargins left="0.47244094488188981" right="0.23622047244094491" top="0.39370078740157483" bottom="0.47244094488188981" header="0.31496062992125984" footer="0.31496062992125984"/>
  <pageSetup paperSize="9" scale="71" fitToHeight="2" orientation="portrait" copies="12"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C82"/>
  <sheetViews>
    <sheetView zoomScale="90" zoomScaleNormal="90" workbookViewId="0">
      <pane xSplit="2" ySplit="7" topLeftCell="C68" activePane="bottomRight" state="frozen"/>
      <selection activeCell="C49" sqref="C49"/>
      <selection pane="topRight" activeCell="C49" sqref="C49"/>
      <selection pane="bottomLeft" activeCell="C49" sqref="C49"/>
      <selection pane="bottomRight" activeCell="A80" sqref="A80:XFD80"/>
    </sheetView>
  </sheetViews>
  <sheetFormatPr defaultColWidth="0" defaultRowHeight="15"/>
  <cols>
    <col min="1" max="1" width="6" style="713" customWidth="1"/>
    <col min="2" max="2" width="95.140625" style="714" customWidth="1"/>
    <col min="3" max="3" width="34.5703125" style="714" customWidth="1"/>
    <col min="4" max="245" width="8.85546875" style="714" customWidth="1"/>
    <col min="246" max="246" width="6" style="714" customWidth="1"/>
    <col min="247" max="247" width="95.140625" style="714" customWidth="1"/>
    <col min="248" max="248" width="14.28515625" style="714" customWidth="1"/>
    <col min="249" max="249" width="38.28515625" style="714" customWidth="1"/>
    <col min="250" max="250" width="14.28515625" style="714" customWidth="1"/>
    <col min="251" max="256" width="0" style="714" hidden="1"/>
    <col min="257" max="257" width="6" style="714" customWidth="1"/>
    <col min="258" max="258" width="95.140625" style="714" customWidth="1"/>
    <col min="259" max="259" width="34.5703125" style="714" customWidth="1"/>
    <col min="260" max="501" width="8.85546875" style="714" customWidth="1"/>
    <col min="502" max="502" width="6" style="714" customWidth="1"/>
    <col min="503" max="503" width="95.140625" style="714" customWidth="1"/>
    <col min="504" max="504" width="14.28515625" style="714" customWidth="1"/>
    <col min="505" max="505" width="38.28515625" style="714" customWidth="1"/>
    <col min="506" max="506" width="14.28515625" style="714" customWidth="1"/>
    <col min="507" max="512" width="0" style="714" hidden="1"/>
    <col min="513" max="513" width="6" style="714" customWidth="1"/>
    <col min="514" max="514" width="95.140625" style="714" customWidth="1"/>
    <col min="515" max="515" width="34.5703125" style="714" customWidth="1"/>
    <col min="516" max="757" width="8.85546875" style="714" customWidth="1"/>
    <col min="758" max="758" width="6" style="714" customWidth="1"/>
    <col min="759" max="759" width="95.140625" style="714" customWidth="1"/>
    <col min="760" max="760" width="14.28515625" style="714" customWidth="1"/>
    <col min="761" max="761" width="38.28515625" style="714" customWidth="1"/>
    <col min="762" max="762" width="14.28515625" style="714" customWidth="1"/>
    <col min="763" max="768" width="0" style="714" hidden="1"/>
    <col min="769" max="769" width="6" style="714" customWidth="1"/>
    <col min="770" max="770" width="95.140625" style="714" customWidth="1"/>
    <col min="771" max="771" width="34.5703125" style="714" customWidth="1"/>
    <col min="772" max="1013" width="8.85546875" style="714" customWidth="1"/>
    <col min="1014" max="1014" width="6" style="714" customWidth="1"/>
    <col min="1015" max="1015" width="95.140625" style="714" customWidth="1"/>
    <col min="1016" max="1016" width="14.28515625" style="714" customWidth="1"/>
    <col min="1017" max="1017" width="38.28515625" style="714" customWidth="1"/>
    <col min="1018" max="1018" width="14.28515625" style="714" customWidth="1"/>
    <col min="1019" max="1024" width="0" style="714" hidden="1"/>
    <col min="1025" max="1025" width="6" style="714" customWidth="1"/>
    <col min="1026" max="1026" width="95.140625" style="714" customWidth="1"/>
    <col min="1027" max="1027" width="34.5703125" style="714" customWidth="1"/>
    <col min="1028" max="1269" width="8.85546875" style="714" customWidth="1"/>
    <col min="1270" max="1270" width="6" style="714" customWidth="1"/>
    <col min="1271" max="1271" width="95.140625" style="714" customWidth="1"/>
    <col min="1272" max="1272" width="14.28515625" style="714" customWidth="1"/>
    <col min="1273" max="1273" width="38.28515625" style="714" customWidth="1"/>
    <col min="1274" max="1274" width="14.28515625" style="714" customWidth="1"/>
    <col min="1275" max="1280" width="0" style="714" hidden="1"/>
    <col min="1281" max="1281" width="6" style="714" customWidth="1"/>
    <col min="1282" max="1282" width="95.140625" style="714" customWidth="1"/>
    <col min="1283" max="1283" width="34.5703125" style="714" customWidth="1"/>
    <col min="1284" max="1525" width="8.85546875" style="714" customWidth="1"/>
    <col min="1526" max="1526" width="6" style="714" customWidth="1"/>
    <col min="1527" max="1527" width="95.140625" style="714" customWidth="1"/>
    <col min="1528" max="1528" width="14.28515625" style="714" customWidth="1"/>
    <col min="1529" max="1529" width="38.28515625" style="714" customWidth="1"/>
    <col min="1530" max="1530" width="14.28515625" style="714" customWidth="1"/>
    <col min="1531" max="1536" width="0" style="714" hidden="1"/>
    <col min="1537" max="1537" width="6" style="714" customWidth="1"/>
    <col min="1538" max="1538" width="95.140625" style="714" customWidth="1"/>
    <col min="1539" max="1539" width="34.5703125" style="714" customWidth="1"/>
    <col min="1540" max="1781" width="8.85546875" style="714" customWidth="1"/>
    <col min="1782" max="1782" width="6" style="714" customWidth="1"/>
    <col min="1783" max="1783" width="95.140625" style="714" customWidth="1"/>
    <col min="1784" max="1784" width="14.28515625" style="714" customWidth="1"/>
    <col min="1785" max="1785" width="38.28515625" style="714" customWidth="1"/>
    <col min="1786" max="1786" width="14.28515625" style="714" customWidth="1"/>
    <col min="1787" max="1792" width="0" style="714" hidden="1"/>
    <col min="1793" max="1793" width="6" style="714" customWidth="1"/>
    <col min="1794" max="1794" width="95.140625" style="714" customWidth="1"/>
    <col min="1795" max="1795" width="34.5703125" style="714" customWidth="1"/>
    <col min="1796" max="2037" width="8.85546875" style="714" customWidth="1"/>
    <col min="2038" max="2038" width="6" style="714" customWidth="1"/>
    <col min="2039" max="2039" width="95.140625" style="714" customWidth="1"/>
    <col min="2040" max="2040" width="14.28515625" style="714" customWidth="1"/>
    <col min="2041" max="2041" width="38.28515625" style="714" customWidth="1"/>
    <col min="2042" max="2042" width="14.28515625" style="714" customWidth="1"/>
    <col min="2043" max="2048" width="0" style="714" hidden="1"/>
    <col min="2049" max="2049" width="6" style="714" customWidth="1"/>
    <col min="2050" max="2050" width="95.140625" style="714" customWidth="1"/>
    <col min="2051" max="2051" width="34.5703125" style="714" customWidth="1"/>
    <col min="2052" max="2293" width="8.85546875" style="714" customWidth="1"/>
    <col min="2294" max="2294" width="6" style="714" customWidth="1"/>
    <col min="2295" max="2295" width="95.140625" style="714" customWidth="1"/>
    <col min="2296" max="2296" width="14.28515625" style="714" customWidth="1"/>
    <col min="2297" max="2297" width="38.28515625" style="714" customWidth="1"/>
    <col min="2298" max="2298" width="14.28515625" style="714" customWidth="1"/>
    <col min="2299" max="2304" width="0" style="714" hidden="1"/>
    <col min="2305" max="2305" width="6" style="714" customWidth="1"/>
    <col min="2306" max="2306" width="95.140625" style="714" customWidth="1"/>
    <col min="2307" max="2307" width="34.5703125" style="714" customWidth="1"/>
    <col min="2308" max="2549" width="8.85546875" style="714" customWidth="1"/>
    <col min="2550" max="2550" width="6" style="714" customWidth="1"/>
    <col min="2551" max="2551" width="95.140625" style="714" customWidth="1"/>
    <col min="2552" max="2552" width="14.28515625" style="714" customWidth="1"/>
    <col min="2553" max="2553" width="38.28515625" style="714" customWidth="1"/>
    <col min="2554" max="2554" width="14.28515625" style="714" customWidth="1"/>
    <col min="2555" max="2560" width="0" style="714" hidden="1"/>
    <col min="2561" max="2561" width="6" style="714" customWidth="1"/>
    <col min="2562" max="2562" width="95.140625" style="714" customWidth="1"/>
    <col min="2563" max="2563" width="34.5703125" style="714" customWidth="1"/>
    <col min="2564" max="2805" width="8.85546875" style="714" customWidth="1"/>
    <col min="2806" max="2806" width="6" style="714" customWidth="1"/>
    <col min="2807" max="2807" width="95.140625" style="714" customWidth="1"/>
    <col min="2808" max="2808" width="14.28515625" style="714" customWidth="1"/>
    <col min="2809" max="2809" width="38.28515625" style="714" customWidth="1"/>
    <col min="2810" max="2810" width="14.28515625" style="714" customWidth="1"/>
    <col min="2811" max="2816" width="0" style="714" hidden="1"/>
    <col min="2817" max="2817" width="6" style="714" customWidth="1"/>
    <col min="2818" max="2818" width="95.140625" style="714" customWidth="1"/>
    <col min="2819" max="2819" width="34.5703125" style="714" customWidth="1"/>
    <col min="2820" max="3061" width="8.85546875" style="714" customWidth="1"/>
    <col min="3062" max="3062" width="6" style="714" customWidth="1"/>
    <col min="3063" max="3063" width="95.140625" style="714" customWidth="1"/>
    <col min="3064" max="3064" width="14.28515625" style="714" customWidth="1"/>
    <col min="3065" max="3065" width="38.28515625" style="714" customWidth="1"/>
    <col min="3066" max="3066" width="14.28515625" style="714" customWidth="1"/>
    <col min="3067" max="3072" width="0" style="714" hidden="1"/>
    <col min="3073" max="3073" width="6" style="714" customWidth="1"/>
    <col min="3074" max="3074" width="95.140625" style="714" customWidth="1"/>
    <col min="3075" max="3075" width="34.5703125" style="714" customWidth="1"/>
    <col min="3076" max="3317" width="8.85546875" style="714" customWidth="1"/>
    <col min="3318" max="3318" width="6" style="714" customWidth="1"/>
    <col min="3319" max="3319" width="95.140625" style="714" customWidth="1"/>
    <col min="3320" max="3320" width="14.28515625" style="714" customWidth="1"/>
    <col min="3321" max="3321" width="38.28515625" style="714" customWidth="1"/>
    <col min="3322" max="3322" width="14.28515625" style="714" customWidth="1"/>
    <col min="3323" max="3328" width="0" style="714" hidden="1"/>
    <col min="3329" max="3329" width="6" style="714" customWidth="1"/>
    <col min="3330" max="3330" width="95.140625" style="714" customWidth="1"/>
    <col min="3331" max="3331" width="34.5703125" style="714" customWidth="1"/>
    <col min="3332" max="3573" width="8.85546875" style="714" customWidth="1"/>
    <col min="3574" max="3574" width="6" style="714" customWidth="1"/>
    <col min="3575" max="3575" width="95.140625" style="714" customWidth="1"/>
    <col min="3576" max="3576" width="14.28515625" style="714" customWidth="1"/>
    <col min="3577" max="3577" width="38.28515625" style="714" customWidth="1"/>
    <col min="3578" max="3578" width="14.28515625" style="714" customWidth="1"/>
    <col min="3579" max="3584" width="0" style="714" hidden="1"/>
    <col min="3585" max="3585" width="6" style="714" customWidth="1"/>
    <col min="3586" max="3586" width="95.140625" style="714" customWidth="1"/>
    <col min="3587" max="3587" width="34.5703125" style="714" customWidth="1"/>
    <col min="3588" max="3829" width="8.85546875" style="714" customWidth="1"/>
    <col min="3830" max="3830" width="6" style="714" customWidth="1"/>
    <col min="3831" max="3831" width="95.140625" style="714" customWidth="1"/>
    <col min="3832" max="3832" width="14.28515625" style="714" customWidth="1"/>
    <col min="3833" max="3833" width="38.28515625" style="714" customWidth="1"/>
    <col min="3834" max="3834" width="14.28515625" style="714" customWidth="1"/>
    <col min="3835" max="3840" width="0" style="714" hidden="1"/>
    <col min="3841" max="3841" width="6" style="714" customWidth="1"/>
    <col min="3842" max="3842" width="95.140625" style="714" customWidth="1"/>
    <col min="3843" max="3843" width="34.5703125" style="714" customWidth="1"/>
    <col min="3844" max="4085" width="8.85546875" style="714" customWidth="1"/>
    <col min="4086" max="4086" width="6" style="714" customWidth="1"/>
    <col min="4087" max="4087" width="95.140625" style="714" customWidth="1"/>
    <col min="4088" max="4088" width="14.28515625" style="714" customWidth="1"/>
    <col min="4089" max="4089" width="38.28515625" style="714" customWidth="1"/>
    <col min="4090" max="4090" width="14.28515625" style="714" customWidth="1"/>
    <col min="4091" max="4096" width="0" style="714" hidden="1"/>
    <col min="4097" max="4097" width="6" style="714" customWidth="1"/>
    <col min="4098" max="4098" width="95.140625" style="714" customWidth="1"/>
    <col min="4099" max="4099" width="34.5703125" style="714" customWidth="1"/>
    <col min="4100" max="4341" width="8.85546875" style="714" customWidth="1"/>
    <col min="4342" max="4342" width="6" style="714" customWidth="1"/>
    <col min="4343" max="4343" width="95.140625" style="714" customWidth="1"/>
    <col min="4344" max="4344" width="14.28515625" style="714" customWidth="1"/>
    <col min="4345" max="4345" width="38.28515625" style="714" customWidth="1"/>
    <col min="4346" max="4346" width="14.28515625" style="714" customWidth="1"/>
    <col min="4347" max="4352" width="0" style="714" hidden="1"/>
    <col min="4353" max="4353" width="6" style="714" customWidth="1"/>
    <col min="4354" max="4354" width="95.140625" style="714" customWidth="1"/>
    <col min="4355" max="4355" width="34.5703125" style="714" customWidth="1"/>
    <col min="4356" max="4597" width="8.85546875" style="714" customWidth="1"/>
    <col min="4598" max="4598" width="6" style="714" customWidth="1"/>
    <col min="4599" max="4599" width="95.140625" style="714" customWidth="1"/>
    <col min="4600" max="4600" width="14.28515625" style="714" customWidth="1"/>
    <col min="4601" max="4601" width="38.28515625" style="714" customWidth="1"/>
    <col min="4602" max="4602" width="14.28515625" style="714" customWidth="1"/>
    <col min="4603" max="4608" width="0" style="714" hidden="1"/>
    <col min="4609" max="4609" width="6" style="714" customWidth="1"/>
    <col min="4610" max="4610" width="95.140625" style="714" customWidth="1"/>
    <col min="4611" max="4611" width="34.5703125" style="714" customWidth="1"/>
    <col min="4612" max="4853" width="8.85546875" style="714" customWidth="1"/>
    <col min="4854" max="4854" width="6" style="714" customWidth="1"/>
    <col min="4855" max="4855" width="95.140625" style="714" customWidth="1"/>
    <col min="4856" max="4856" width="14.28515625" style="714" customWidth="1"/>
    <col min="4857" max="4857" width="38.28515625" style="714" customWidth="1"/>
    <col min="4858" max="4858" width="14.28515625" style="714" customWidth="1"/>
    <col min="4859" max="4864" width="0" style="714" hidden="1"/>
    <col min="4865" max="4865" width="6" style="714" customWidth="1"/>
    <col min="4866" max="4866" width="95.140625" style="714" customWidth="1"/>
    <col min="4867" max="4867" width="34.5703125" style="714" customWidth="1"/>
    <col min="4868" max="5109" width="8.85546875" style="714" customWidth="1"/>
    <col min="5110" max="5110" width="6" style="714" customWidth="1"/>
    <col min="5111" max="5111" width="95.140625" style="714" customWidth="1"/>
    <col min="5112" max="5112" width="14.28515625" style="714" customWidth="1"/>
    <col min="5113" max="5113" width="38.28515625" style="714" customWidth="1"/>
    <col min="5114" max="5114" width="14.28515625" style="714" customWidth="1"/>
    <col min="5115" max="5120" width="0" style="714" hidden="1"/>
    <col min="5121" max="5121" width="6" style="714" customWidth="1"/>
    <col min="5122" max="5122" width="95.140625" style="714" customWidth="1"/>
    <col min="5123" max="5123" width="34.5703125" style="714" customWidth="1"/>
    <col min="5124" max="5365" width="8.85546875" style="714" customWidth="1"/>
    <col min="5366" max="5366" width="6" style="714" customWidth="1"/>
    <col min="5367" max="5367" width="95.140625" style="714" customWidth="1"/>
    <col min="5368" max="5368" width="14.28515625" style="714" customWidth="1"/>
    <col min="5369" max="5369" width="38.28515625" style="714" customWidth="1"/>
    <col min="5370" max="5370" width="14.28515625" style="714" customWidth="1"/>
    <col min="5371" max="5376" width="0" style="714" hidden="1"/>
    <col min="5377" max="5377" width="6" style="714" customWidth="1"/>
    <col min="5378" max="5378" width="95.140625" style="714" customWidth="1"/>
    <col min="5379" max="5379" width="34.5703125" style="714" customWidth="1"/>
    <col min="5380" max="5621" width="8.85546875" style="714" customWidth="1"/>
    <col min="5622" max="5622" width="6" style="714" customWidth="1"/>
    <col min="5623" max="5623" width="95.140625" style="714" customWidth="1"/>
    <col min="5624" max="5624" width="14.28515625" style="714" customWidth="1"/>
    <col min="5625" max="5625" width="38.28515625" style="714" customWidth="1"/>
    <col min="5626" max="5626" width="14.28515625" style="714" customWidth="1"/>
    <col min="5627" max="5632" width="0" style="714" hidden="1"/>
    <col min="5633" max="5633" width="6" style="714" customWidth="1"/>
    <col min="5634" max="5634" width="95.140625" style="714" customWidth="1"/>
    <col min="5635" max="5635" width="34.5703125" style="714" customWidth="1"/>
    <col min="5636" max="5877" width="8.85546875" style="714" customWidth="1"/>
    <col min="5878" max="5878" width="6" style="714" customWidth="1"/>
    <col min="5879" max="5879" width="95.140625" style="714" customWidth="1"/>
    <col min="5880" max="5880" width="14.28515625" style="714" customWidth="1"/>
    <col min="5881" max="5881" width="38.28515625" style="714" customWidth="1"/>
    <col min="5882" max="5882" width="14.28515625" style="714" customWidth="1"/>
    <col min="5883" max="5888" width="0" style="714" hidden="1"/>
    <col min="5889" max="5889" width="6" style="714" customWidth="1"/>
    <col min="5890" max="5890" width="95.140625" style="714" customWidth="1"/>
    <col min="5891" max="5891" width="34.5703125" style="714" customWidth="1"/>
    <col min="5892" max="6133" width="8.85546875" style="714" customWidth="1"/>
    <col min="6134" max="6134" width="6" style="714" customWidth="1"/>
    <col min="6135" max="6135" width="95.140625" style="714" customWidth="1"/>
    <col min="6136" max="6136" width="14.28515625" style="714" customWidth="1"/>
    <col min="6137" max="6137" width="38.28515625" style="714" customWidth="1"/>
    <col min="6138" max="6138" width="14.28515625" style="714" customWidth="1"/>
    <col min="6139" max="6144" width="0" style="714" hidden="1"/>
    <col min="6145" max="6145" width="6" style="714" customWidth="1"/>
    <col min="6146" max="6146" width="95.140625" style="714" customWidth="1"/>
    <col min="6147" max="6147" width="34.5703125" style="714" customWidth="1"/>
    <col min="6148" max="6389" width="8.85546875" style="714" customWidth="1"/>
    <col min="6390" max="6390" width="6" style="714" customWidth="1"/>
    <col min="6391" max="6391" width="95.140625" style="714" customWidth="1"/>
    <col min="6392" max="6392" width="14.28515625" style="714" customWidth="1"/>
    <col min="6393" max="6393" width="38.28515625" style="714" customWidth="1"/>
    <col min="6394" max="6394" width="14.28515625" style="714" customWidth="1"/>
    <col min="6395" max="6400" width="0" style="714" hidden="1"/>
    <col min="6401" max="6401" width="6" style="714" customWidth="1"/>
    <col min="6402" max="6402" width="95.140625" style="714" customWidth="1"/>
    <col min="6403" max="6403" width="34.5703125" style="714" customWidth="1"/>
    <col min="6404" max="6645" width="8.85546875" style="714" customWidth="1"/>
    <col min="6646" max="6646" width="6" style="714" customWidth="1"/>
    <col min="6647" max="6647" width="95.140625" style="714" customWidth="1"/>
    <col min="6648" max="6648" width="14.28515625" style="714" customWidth="1"/>
    <col min="6649" max="6649" width="38.28515625" style="714" customWidth="1"/>
    <col min="6650" max="6650" width="14.28515625" style="714" customWidth="1"/>
    <col min="6651" max="6656" width="0" style="714" hidden="1"/>
    <col min="6657" max="6657" width="6" style="714" customWidth="1"/>
    <col min="6658" max="6658" width="95.140625" style="714" customWidth="1"/>
    <col min="6659" max="6659" width="34.5703125" style="714" customWidth="1"/>
    <col min="6660" max="6901" width="8.85546875" style="714" customWidth="1"/>
    <col min="6902" max="6902" width="6" style="714" customWidth="1"/>
    <col min="6903" max="6903" width="95.140625" style="714" customWidth="1"/>
    <col min="6904" max="6904" width="14.28515625" style="714" customWidth="1"/>
    <col min="6905" max="6905" width="38.28515625" style="714" customWidth="1"/>
    <col min="6906" max="6906" width="14.28515625" style="714" customWidth="1"/>
    <col min="6907" max="6912" width="0" style="714" hidden="1"/>
    <col min="6913" max="6913" width="6" style="714" customWidth="1"/>
    <col min="6914" max="6914" width="95.140625" style="714" customWidth="1"/>
    <col min="6915" max="6915" width="34.5703125" style="714" customWidth="1"/>
    <col min="6916" max="7157" width="8.85546875" style="714" customWidth="1"/>
    <col min="7158" max="7158" width="6" style="714" customWidth="1"/>
    <col min="7159" max="7159" width="95.140625" style="714" customWidth="1"/>
    <col min="7160" max="7160" width="14.28515625" style="714" customWidth="1"/>
    <col min="7161" max="7161" width="38.28515625" style="714" customWidth="1"/>
    <col min="7162" max="7162" width="14.28515625" style="714" customWidth="1"/>
    <col min="7163" max="7168" width="0" style="714" hidden="1"/>
    <col min="7169" max="7169" width="6" style="714" customWidth="1"/>
    <col min="7170" max="7170" width="95.140625" style="714" customWidth="1"/>
    <col min="7171" max="7171" width="34.5703125" style="714" customWidth="1"/>
    <col min="7172" max="7413" width="8.85546875" style="714" customWidth="1"/>
    <col min="7414" max="7414" width="6" style="714" customWidth="1"/>
    <col min="7415" max="7415" width="95.140625" style="714" customWidth="1"/>
    <col min="7416" max="7416" width="14.28515625" style="714" customWidth="1"/>
    <col min="7417" max="7417" width="38.28515625" style="714" customWidth="1"/>
    <col min="7418" max="7418" width="14.28515625" style="714" customWidth="1"/>
    <col min="7419" max="7424" width="0" style="714" hidden="1"/>
    <col min="7425" max="7425" width="6" style="714" customWidth="1"/>
    <col min="7426" max="7426" width="95.140625" style="714" customWidth="1"/>
    <col min="7427" max="7427" width="34.5703125" style="714" customWidth="1"/>
    <col min="7428" max="7669" width="8.85546875" style="714" customWidth="1"/>
    <col min="7670" max="7670" width="6" style="714" customWidth="1"/>
    <col min="7671" max="7671" width="95.140625" style="714" customWidth="1"/>
    <col min="7672" max="7672" width="14.28515625" style="714" customWidth="1"/>
    <col min="7673" max="7673" width="38.28515625" style="714" customWidth="1"/>
    <col min="7674" max="7674" width="14.28515625" style="714" customWidth="1"/>
    <col min="7675" max="7680" width="0" style="714" hidden="1"/>
    <col min="7681" max="7681" width="6" style="714" customWidth="1"/>
    <col min="7682" max="7682" width="95.140625" style="714" customWidth="1"/>
    <col min="7683" max="7683" width="34.5703125" style="714" customWidth="1"/>
    <col min="7684" max="7925" width="8.85546875" style="714" customWidth="1"/>
    <col min="7926" max="7926" width="6" style="714" customWidth="1"/>
    <col min="7927" max="7927" width="95.140625" style="714" customWidth="1"/>
    <col min="7928" max="7928" width="14.28515625" style="714" customWidth="1"/>
    <col min="7929" max="7929" width="38.28515625" style="714" customWidth="1"/>
    <col min="7930" max="7930" width="14.28515625" style="714" customWidth="1"/>
    <col min="7931" max="7936" width="0" style="714" hidden="1"/>
    <col min="7937" max="7937" width="6" style="714" customWidth="1"/>
    <col min="7938" max="7938" width="95.140625" style="714" customWidth="1"/>
    <col min="7939" max="7939" width="34.5703125" style="714" customWidth="1"/>
    <col min="7940" max="8181" width="8.85546875" style="714" customWidth="1"/>
    <col min="8182" max="8182" width="6" style="714" customWidth="1"/>
    <col min="8183" max="8183" width="95.140625" style="714" customWidth="1"/>
    <col min="8184" max="8184" width="14.28515625" style="714" customWidth="1"/>
    <col min="8185" max="8185" width="38.28515625" style="714" customWidth="1"/>
    <col min="8186" max="8186" width="14.28515625" style="714" customWidth="1"/>
    <col min="8187" max="8192" width="0" style="714" hidden="1"/>
    <col min="8193" max="8193" width="6" style="714" customWidth="1"/>
    <col min="8194" max="8194" width="95.140625" style="714" customWidth="1"/>
    <col min="8195" max="8195" width="34.5703125" style="714" customWidth="1"/>
    <col min="8196" max="8437" width="8.85546875" style="714" customWidth="1"/>
    <col min="8438" max="8438" width="6" style="714" customWidth="1"/>
    <col min="8439" max="8439" width="95.140625" style="714" customWidth="1"/>
    <col min="8440" max="8440" width="14.28515625" style="714" customWidth="1"/>
    <col min="8441" max="8441" width="38.28515625" style="714" customWidth="1"/>
    <col min="8442" max="8442" width="14.28515625" style="714" customWidth="1"/>
    <col min="8443" max="8448" width="0" style="714" hidden="1"/>
    <col min="8449" max="8449" width="6" style="714" customWidth="1"/>
    <col min="8450" max="8450" width="95.140625" style="714" customWidth="1"/>
    <col min="8451" max="8451" width="34.5703125" style="714" customWidth="1"/>
    <col min="8452" max="8693" width="8.85546875" style="714" customWidth="1"/>
    <col min="8694" max="8694" width="6" style="714" customWidth="1"/>
    <col min="8695" max="8695" width="95.140625" style="714" customWidth="1"/>
    <col min="8696" max="8696" width="14.28515625" style="714" customWidth="1"/>
    <col min="8697" max="8697" width="38.28515625" style="714" customWidth="1"/>
    <col min="8698" max="8698" width="14.28515625" style="714" customWidth="1"/>
    <col min="8699" max="8704" width="0" style="714" hidden="1"/>
    <col min="8705" max="8705" width="6" style="714" customWidth="1"/>
    <col min="8706" max="8706" width="95.140625" style="714" customWidth="1"/>
    <col min="8707" max="8707" width="34.5703125" style="714" customWidth="1"/>
    <col min="8708" max="8949" width="8.85546875" style="714" customWidth="1"/>
    <col min="8950" max="8950" width="6" style="714" customWidth="1"/>
    <col min="8951" max="8951" width="95.140625" style="714" customWidth="1"/>
    <col min="8952" max="8952" width="14.28515625" style="714" customWidth="1"/>
    <col min="8953" max="8953" width="38.28515625" style="714" customWidth="1"/>
    <col min="8954" max="8954" width="14.28515625" style="714" customWidth="1"/>
    <col min="8955" max="8960" width="0" style="714" hidden="1"/>
    <col min="8961" max="8961" width="6" style="714" customWidth="1"/>
    <col min="8962" max="8962" width="95.140625" style="714" customWidth="1"/>
    <col min="8963" max="8963" width="34.5703125" style="714" customWidth="1"/>
    <col min="8964" max="9205" width="8.85546875" style="714" customWidth="1"/>
    <col min="9206" max="9206" width="6" style="714" customWidth="1"/>
    <col min="9207" max="9207" width="95.140625" style="714" customWidth="1"/>
    <col min="9208" max="9208" width="14.28515625" style="714" customWidth="1"/>
    <col min="9209" max="9209" width="38.28515625" style="714" customWidth="1"/>
    <col min="9210" max="9210" width="14.28515625" style="714" customWidth="1"/>
    <col min="9211" max="9216" width="0" style="714" hidden="1"/>
    <col min="9217" max="9217" width="6" style="714" customWidth="1"/>
    <col min="9218" max="9218" width="95.140625" style="714" customWidth="1"/>
    <col min="9219" max="9219" width="34.5703125" style="714" customWidth="1"/>
    <col min="9220" max="9461" width="8.85546875" style="714" customWidth="1"/>
    <col min="9462" max="9462" width="6" style="714" customWidth="1"/>
    <col min="9463" max="9463" width="95.140625" style="714" customWidth="1"/>
    <col min="9464" max="9464" width="14.28515625" style="714" customWidth="1"/>
    <col min="9465" max="9465" width="38.28515625" style="714" customWidth="1"/>
    <col min="9466" max="9466" width="14.28515625" style="714" customWidth="1"/>
    <col min="9467" max="9472" width="0" style="714" hidden="1"/>
    <col min="9473" max="9473" width="6" style="714" customWidth="1"/>
    <col min="9474" max="9474" width="95.140625" style="714" customWidth="1"/>
    <col min="9475" max="9475" width="34.5703125" style="714" customWidth="1"/>
    <col min="9476" max="9717" width="8.85546875" style="714" customWidth="1"/>
    <col min="9718" max="9718" width="6" style="714" customWidth="1"/>
    <col min="9719" max="9719" width="95.140625" style="714" customWidth="1"/>
    <col min="9720" max="9720" width="14.28515625" style="714" customWidth="1"/>
    <col min="9721" max="9721" width="38.28515625" style="714" customWidth="1"/>
    <col min="9722" max="9722" width="14.28515625" style="714" customWidth="1"/>
    <col min="9723" max="9728" width="0" style="714" hidden="1"/>
    <col min="9729" max="9729" width="6" style="714" customWidth="1"/>
    <col min="9730" max="9730" width="95.140625" style="714" customWidth="1"/>
    <col min="9731" max="9731" width="34.5703125" style="714" customWidth="1"/>
    <col min="9732" max="9973" width="8.85546875" style="714" customWidth="1"/>
    <col min="9974" max="9974" width="6" style="714" customWidth="1"/>
    <col min="9975" max="9975" width="95.140625" style="714" customWidth="1"/>
    <col min="9976" max="9976" width="14.28515625" style="714" customWidth="1"/>
    <col min="9977" max="9977" width="38.28515625" style="714" customWidth="1"/>
    <col min="9978" max="9978" width="14.28515625" style="714" customWidth="1"/>
    <col min="9979" max="9984" width="0" style="714" hidden="1"/>
    <col min="9985" max="9985" width="6" style="714" customWidth="1"/>
    <col min="9986" max="9986" width="95.140625" style="714" customWidth="1"/>
    <col min="9987" max="9987" width="34.5703125" style="714" customWidth="1"/>
    <col min="9988" max="10229" width="8.85546875" style="714" customWidth="1"/>
    <col min="10230" max="10230" width="6" style="714" customWidth="1"/>
    <col min="10231" max="10231" width="95.140625" style="714" customWidth="1"/>
    <col min="10232" max="10232" width="14.28515625" style="714" customWidth="1"/>
    <col min="10233" max="10233" width="38.28515625" style="714" customWidth="1"/>
    <col min="10234" max="10234" width="14.28515625" style="714" customWidth="1"/>
    <col min="10235" max="10240" width="0" style="714" hidden="1"/>
    <col min="10241" max="10241" width="6" style="714" customWidth="1"/>
    <col min="10242" max="10242" width="95.140625" style="714" customWidth="1"/>
    <col min="10243" max="10243" width="34.5703125" style="714" customWidth="1"/>
    <col min="10244" max="10485" width="8.85546875" style="714" customWidth="1"/>
    <col min="10486" max="10486" width="6" style="714" customWidth="1"/>
    <col min="10487" max="10487" width="95.140625" style="714" customWidth="1"/>
    <col min="10488" max="10488" width="14.28515625" style="714" customWidth="1"/>
    <col min="10489" max="10489" width="38.28515625" style="714" customWidth="1"/>
    <col min="10490" max="10490" width="14.28515625" style="714" customWidth="1"/>
    <col min="10491" max="10496" width="0" style="714" hidden="1"/>
    <col min="10497" max="10497" width="6" style="714" customWidth="1"/>
    <col min="10498" max="10498" width="95.140625" style="714" customWidth="1"/>
    <col min="10499" max="10499" width="34.5703125" style="714" customWidth="1"/>
    <col min="10500" max="10741" width="8.85546875" style="714" customWidth="1"/>
    <col min="10742" max="10742" width="6" style="714" customWidth="1"/>
    <col min="10743" max="10743" width="95.140625" style="714" customWidth="1"/>
    <col min="10744" max="10744" width="14.28515625" style="714" customWidth="1"/>
    <col min="10745" max="10745" width="38.28515625" style="714" customWidth="1"/>
    <col min="10746" max="10746" width="14.28515625" style="714" customWidth="1"/>
    <col min="10747" max="10752" width="0" style="714" hidden="1"/>
    <col min="10753" max="10753" width="6" style="714" customWidth="1"/>
    <col min="10754" max="10754" width="95.140625" style="714" customWidth="1"/>
    <col min="10755" max="10755" width="34.5703125" style="714" customWidth="1"/>
    <col min="10756" max="10997" width="8.85546875" style="714" customWidth="1"/>
    <col min="10998" max="10998" width="6" style="714" customWidth="1"/>
    <col min="10999" max="10999" width="95.140625" style="714" customWidth="1"/>
    <col min="11000" max="11000" width="14.28515625" style="714" customWidth="1"/>
    <col min="11001" max="11001" width="38.28515625" style="714" customWidth="1"/>
    <col min="11002" max="11002" width="14.28515625" style="714" customWidth="1"/>
    <col min="11003" max="11008" width="0" style="714" hidden="1"/>
    <col min="11009" max="11009" width="6" style="714" customWidth="1"/>
    <col min="11010" max="11010" width="95.140625" style="714" customWidth="1"/>
    <col min="11011" max="11011" width="34.5703125" style="714" customWidth="1"/>
    <col min="11012" max="11253" width="8.85546875" style="714" customWidth="1"/>
    <col min="11254" max="11254" width="6" style="714" customWidth="1"/>
    <col min="11255" max="11255" width="95.140625" style="714" customWidth="1"/>
    <col min="11256" max="11256" width="14.28515625" style="714" customWidth="1"/>
    <col min="11257" max="11257" width="38.28515625" style="714" customWidth="1"/>
    <col min="11258" max="11258" width="14.28515625" style="714" customWidth="1"/>
    <col min="11259" max="11264" width="0" style="714" hidden="1"/>
    <col min="11265" max="11265" width="6" style="714" customWidth="1"/>
    <col min="11266" max="11266" width="95.140625" style="714" customWidth="1"/>
    <col min="11267" max="11267" width="34.5703125" style="714" customWidth="1"/>
    <col min="11268" max="11509" width="8.85546875" style="714" customWidth="1"/>
    <col min="11510" max="11510" width="6" style="714" customWidth="1"/>
    <col min="11511" max="11511" width="95.140625" style="714" customWidth="1"/>
    <col min="11512" max="11512" width="14.28515625" style="714" customWidth="1"/>
    <col min="11513" max="11513" width="38.28515625" style="714" customWidth="1"/>
    <col min="11514" max="11514" width="14.28515625" style="714" customWidth="1"/>
    <col min="11515" max="11520" width="0" style="714" hidden="1"/>
    <col min="11521" max="11521" width="6" style="714" customWidth="1"/>
    <col min="11522" max="11522" width="95.140625" style="714" customWidth="1"/>
    <col min="11523" max="11523" width="34.5703125" style="714" customWidth="1"/>
    <col min="11524" max="11765" width="8.85546875" style="714" customWidth="1"/>
    <col min="11766" max="11766" width="6" style="714" customWidth="1"/>
    <col min="11767" max="11767" width="95.140625" style="714" customWidth="1"/>
    <col min="11768" max="11768" width="14.28515625" style="714" customWidth="1"/>
    <col min="11769" max="11769" width="38.28515625" style="714" customWidth="1"/>
    <col min="11770" max="11770" width="14.28515625" style="714" customWidth="1"/>
    <col min="11771" max="11776" width="0" style="714" hidden="1"/>
    <col min="11777" max="11777" width="6" style="714" customWidth="1"/>
    <col min="11778" max="11778" width="95.140625" style="714" customWidth="1"/>
    <col min="11779" max="11779" width="34.5703125" style="714" customWidth="1"/>
    <col min="11780" max="12021" width="8.85546875" style="714" customWidth="1"/>
    <col min="12022" max="12022" width="6" style="714" customWidth="1"/>
    <col min="12023" max="12023" width="95.140625" style="714" customWidth="1"/>
    <col min="12024" max="12024" width="14.28515625" style="714" customWidth="1"/>
    <col min="12025" max="12025" width="38.28515625" style="714" customWidth="1"/>
    <col min="12026" max="12026" width="14.28515625" style="714" customWidth="1"/>
    <col min="12027" max="12032" width="0" style="714" hidden="1"/>
    <col min="12033" max="12033" width="6" style="714" customWidth="1"/>
    <col min="12034" max="12034" width="95.140625" style="714" customWidth="1"/>
    <col min="12035" max="12035" width="34.5703125" style="714" customWidth="1"/>
    <col min="12036" max="12277" width="8.85546875" style="714" customWidth="1"/>
    <col min="12278" max="12278" width="6" style="714" customWidth="1"/>
    <col min="12279" max="12279" width="95.140625" style="714" customWidth="1"/>
    <col min="12280" max="12280" width="14.28515625" style="714" customWidth="1"/>
    <col min="12281" max="12281" width="38.28515625" style="714" customWidth="1"/>
    <col min="12282" max="12282" width="14.28515625" style="714" customWidth="1"/>
    <col min="12283" max="12288" width="0" style="714" hidden="1"/>
    <col min="12289" max="12289" width="6" style="714" customWidth="1"/>
    <col min="12290" max="12290" width="95.140625" style="714" customWidth="1"/>
    <col min="12291" max="12291" width="34.5703125" style="714" customWidth="1"/>
    <col min="12292" max="12533" width="8.85546875" style="714" customWidth="1"/>
    <col min="12534" max="12534" width="6" style="714" customWidth="1"/>
    <col min="12535" max="12535" width="95.140625" style="714" customWidth="1"/>
    <col min="12536" max="12536" width="14.28515625" style="714" customWidth="1"/>
    <col min="12537" max="12537" width="38.28515625" style="714" customWidth="1"/>
    <col min="12538" max="12538" width="14.28515625" style="714" customWidth="1"/>
    <col min="12539" max="12544" width="0" style="714" hidden="1"/>
    <col min="12545" max="12545" width="6" style="714" customWidth="1"/>
    <col min="12546" max="12546" width="95.140625" style="714" customWidth="1"/>
    <col min="12547" max="12547" width="34.5703125" style="714" customWidth="1"/>
    <col min="12548" max="12789" width="8.85546875" style="714" customWidth="1"/>
    <col min="12790" max="12790" width="6" style="714" customWidth="1"/>
    <col min="12791" max="12791" width="95.140625" style="714" customWidth="1"/>
    <col min="12792" max="12792" width="14.28515625" style="714" customWidth="1"/>
    <col min="12793" max="12793" width="38.28515625" style="714" customWidth="1"/>
    <col min="12794" max="12794" width="14.28515625" style="714" customWidth="1"/>
    <col min="12795" max="12800" width="0" style="714" hidden="1"/>
    <col min="12801" max="12801" width="6" style="714" customWidth="1"/>
    <col min="12802" max="12802" width="95.140625" style="714" customWidth="1"/>
    <col min="12803" max="12803" width="34.5703125" style="714" customWidth="1"/>
    <col min="12804" max="13045" width="8.85546875" style="714" customWidth="1"/>
    <col min="13046" max="13046" width="6" style="714" customWidth="1"/>
    <col min="13047" max="13047" width="95.140625" style="714" customWidth="1"/>
    <col min="13048" max="13048" width="14.28515625" style="714" customWidth="1"/>
    <col min="13049" max="13049" width="38.28515625" style="714" customWidth="1"/>
    <col min="13050" max="13050" width="14.28515625" style="714" customWidth="1"/>
    <col min="13051" max="13056" width="0" style="714" hidden="1"/>
    <col min="13057" max="13057" width="6" style="714" customWidth="1"/>
    <col min="13058" max="13058" width="95.140625" style="714" customWidth="1"/>
    <col min="13059" max="13059" width="34.5703125" style="714" customWidth="1"/>
    <col min="13060" max="13301" width="8.85546875" style="714" customWidth="1"/>
    <col min="13302" max="13302" width="6" style="714" customWidth="1"/>
    <col min="13303" max="13303" width="95.140625" style="714" customWidth="1"/>
    <col min="13304" max="13304" width="14.28515625" style="714" customWidth="1"/>
    <col min="13305" max="13305" width="38.28515625" style="714" customWidth="1"/>
    <col min="13306" max="13306" width="14.28515625" style="714" customWidth="1"/>
    <col min="13307" max="13312" width="0" style="714" hidden="1"/>
    <col min="13313" max="13313" width="6" style="714" customWidth="1"/>
    <col min="13314" max="13314" width="95.140625" style="714" customWidth="1"/>
    <col min="13315" max="13315" width="34.5703125" style="714" customWidth="1"/>
    <col min="13316" max="13557" width="8.85546875" style="714" customWidth="1"/>
    <col min="13558" max="13558" width="6" style="714" customWidth="1"/>
    <col min="13559" max="13559" width="95.140625" style="714" customWidth="1"/>
    <col min="13560" max="13560" width="14.28515625" style="714" customWidth="1"/>
    <col min="13561" max="13561" width="38.28515625" style="714" customWidth="1"/>
    <col min="13562" max="13562" width="14.28515625" style="714" customWidth="1"/>
    <col min="13563" max="13568" width="0" style="714" hidden="1"/>
    <col min="13569" max="13569" width="6" style="714" customWidth="1"/>
    <col min="13570" max="13570" width="95.140625" style="714" customWidth="1"/>
    <col min="13571" max="13571" width="34.5703125" style="714" customWidth="1"/>
    <col min="13572" max="13813" width="8.85546875" style="714" customWidth="1"/>
    <col min="13814" max="13814" width="6" style="714" customWidth="1"/>
    <col min="13815" max="13815" width="95.140625" style="714" customWidth="1"/>
    <col min="13816" max="13816" width="14.28515625" style="714" customWidth="1"/>
    <col min="13817" max="13817" width="38.28515625" style="714" customWidth="1"/>
    <col min="13818" max="13818" width="14.28515625" style="714" customWidth="1"/>
    <col min="13819" max="13824" width="0" style="714" hidden="1"/>
    <col min="13825" max="13825" width="6" style="714" customWidth="1"/>
    <col min="13826" max="13826" width="95.140625" style="714" customWidth="1"/>
    <col min="13827" max="13827" width="34.5703125" style="714" customWidth="1"/>
    <col min="13828" max="14069" width="8.85546875" style="714" customWidth="1"/>
    <col min="14070" max="14070" width="6" style="714" customWidth="1"/>
    <col min="14071" max="14071" width="95.140625" style="714" customWidth="1"/>
    <col min="14072" max="14072" width="14.28515625" style="714" customWidth="1"/>
    <col min="14073" max="14073" width="38.28515625" style="714" customWidth="1"/>
    <col min="14074" max="14074" width="14.28515625" style="714" customWidth="1"/>
    <col min="14075" max="14080" width="0" style="714" hidden="1"/>
    <col min="14081" max="14081" width="6" style="714" customWidth="1"/>
    <col min="14082" max="14082" width="95.140625" style="714" customWidth="1"/>
    <col min="14083" max="14083" width="34.5703125" style="714" customWidth="1"/>
    <col min="14084" max="14325" width="8.85546875" style="714" customWidth="1"/>
    <col min="14326" max="14326" width="6" style="714" customWidth="1"/>
    <col min="14327" max="14327" width="95.140625" style="714" customWidth="1"/>
    <col min="14328" max="14328" width="14.28515625" style="714" customWidth="1"/>
    <col min="14329" max="14329" width="38.28515625" style="714" customWidth="1"/>
    <col min="14330" max="14330" width="14.28515625" style="714" customWidth="1"/>
    <col min="14331" max="14336" width="0" style="714" hidden="1"/>
    <col min="14337" max="14337" width="6" style="714" customWidth="1"/>
    <col min="14338" max="14338" width="95.140625" style="714" customWidth="1"/>
    <col min="14339" max="14339" width="34.5703125" style="714" customWidth="1"/>
    <col min="14340" max="14581" width="8.85546875" style="714" customWidth="1"/>
    <col min="14582" max="14582" width="6" style="714" customWidth="1"/>
    <col min="14583" max="14583" width="95.140625" style="714" customWidth="1"/>
    <col min="14584" max="14584" width="14.28515625" style="714" customWidth="1"/>
    <col min="14585" max="14585" width="38.28515625" style="714" customWidth="1"/>
    <col min="14586" max="14586" width="14.28515625" style="714" customWidth="1"/>
    <col min="14587" max="14592" width="0" style="714" hidden="1"/>
    <col min="14593" max="14593" width="6" style="714" customWidth="1"/>
    <col min="14594" max="14594" width="95.140625" style="714" customWidth="1"/>
    <col min="14595" max="14595" width="34.5703125" style="714" customWidth="1"/>
    <col min="14596" max="14837" width="8.85546875" style="714" customWidth="1"/>
    <col min="14838" max="14838" width="6" style="714" customWidth="1"/>
    <col min="14839" max="14839" width="95.140625" style="714" customWidth="1"/>
    <col min="14840" max="14840" width="14.28515625" style="714" customWidth="1"/>
    <col min="14841" max="14841" width="38.28515625" style="714" customWidth="1"/>
    <col min="14842" max="14842" width="14.28515625" style="714" customWidth="1"/>
    <col min="14843" max="14848" width="0" style="714" hidden="1"/>
    <col min="14849" max="14849" width="6" style="714" customWidth="1"/>
    <col min="14850" max="14850" width="95.140625" style="714" customWidth="1"/>
    <col min="14851" max="14851" width="34.5703125" style="714" customWidth="1"/>
    <col min="14852" max="15093" width="8.85546875" style="714" customWidth="1"/>
    <col min="15094" max="15094" width="6" style="714" customWidth="1"/>
    <col min="15095" max="15095" width="95.140625" style="714" customWidth="1"/>
    <col min="15096" max="15096" width="14.28515625" style="714" customWidth="1"/>
    <col min="15097" max="15097" width="38.28515625" style="714" customWidth="1"/>
    <col min="15098" max="15098" width="14.28515625" style="714" customWidth="1"/>
    <col min="15099" max="15104" width="0" style="714" hidden="1"/>
    <col min="15105" max="15105" width="6" style="714" customWidth="1"/>
    <col min="15106" max="15106" width="95.140625" style="714" customWidth="1"/>
    <col min="15107" max="15107" width="34.5703125" style="714" customWidth="1"/>
    <col min="15108" max="15349" width="8.85546875" style="714" customWidth="1"/>
    <col min="15350" max="15350" width="6" style="714" customWidth="1"/>
    <col min="15351" max="15351" width="95.140625" style="714" customWidth="1"/>
    <col min="15352" max="15352" width="14.28515625" style="714" customWidth="1"/>
    <col min="15353" max="15353" width="38.28515625" style="714" customWidth="1"/>
    <col min="15354" max="15354" width="14.28515625" style="714" customWidth="1"/>
    <col min="15355" max="15360" width="0" style="714" hidden="1"/>
    <col min="15361" max="15361" width="6" style="714" customWidth="1"/>
    <col min="15362" max="15362" width="95.140625" style="714" customWidth="1"/>
    <col min="15363" max="15363" width="34.5703125" style="714" customWidth="1"/>
    <col min="15364" max="15605" width="8.85546875" style="714" customWidth="1"/>
    <col min="15606" max="15606" width="6" style="714" customWidth="1"/>
    <col min="15607" max="15607" width="95.140625" style="714" customWidth="1"/>
    <col min="15608" max="15608" width="14.28515625" style="714" customWidth="1"/>
    <col min="15609" max="15609" width="38.28515625" style="714" customWidth="1"/>
    <col min="15610" max="15610" width="14.28515625" style="714" customWidth="1"/>
    <col min="15611" max="15616" width="0" style="714" hidden="1"/>
    <col min="15617" max="15617" width="6" style="714" customWidth="1"/>
    <col min="15618" max="15618" width="95.140625" style="714" customWidth="1"/>
    <col min="15619" max="15619" width="34.5703125" style="714" customWidth="1"/>
    <col min="15620" max="15861" width="8.85546875" style="714" customWidth="1"/>
    <col min="15862" max="15862" width="6" style="714" customWidth="1"/>
    <col min="15863" max="15863" width="95.140625" style="714" customWidth="1"/>
    <col min="15864" max="15864" width="14.28515625" style="714" customWidth="1"/>
    <col min="15865" max="15865" width="38.28515625" style="714" customWidth="1"/>
    <col min="15866" max="15866" width="14.28515625" style="714" customWidth="1"/>
    <col min="15867" max="15872" width="0" style="714" hidden="1"/>
    <col min="15873" max="15873" width="6" style="714" customWidth="1"/>
    <col min="15874" max="15874" width="95.140625" style="714" customWidth="1"/>
    <col min="15875" max="15875" width="34.5703125" style="714" customWidth="1"/>
    <col min="15876" max="16117" width="8.85546875" style="714" customWidth="1"/>
    <col min="16118" max="16118" width="6" style="714" customWidth="1"/>
    <col min="16119" max="16119" width="95.140625" style="714" customWidth="1"/>
    <col min="16120" max="16120" width="14.28515625" style="714" customWidth="1"/>
    <col min="16121" max="16121" width="38.28515625" style="714" customWidth="1"/>
    <col min="16122" max="16122" width="14.28515625" style="714" customWidth="1"/>
    <col min="16123" max="16128" width="0" style="714" hidden="1"/>
    <col min="16129" max="16129" width="6" style="714" customWidth="1"/>
    <col min="16130" max="16130" width="95.140625" style="714" customWidth="1"/>
    <col min="16131" max="16131" width="34.5703125" style="714" customWidth="1"/>
    <col min="16132" max="16373" width="8.85546875" style="714" customWidth="1"/>
    <col min="16374" max="16374" width="6" style="714" customWidth="1"/>
    <col min="16375" max="16375" width="95.140625" style="714" customWidth="1"/>
    <col min="16376" max="16376" width="14.28515625" style="714" customWidth="1"/>
    <col min="16377" max="16377" width="38.28515625" style="714" customWidth="1"/>
    <col min="16378" max="16378" width="14.28515625" style="714" customWidth="1"/>
    <col min="16379" max="16384" width="0" style="714" hidden="1"/>
  </cols>
  <sheetData>
    <row r="1" spans="1:3" ht="107.25" hidden="1" customHeight="1">
      <c r="C1" s="106" t="s">
        <v>3909</v>
      </c>
    </row>
    <row r="2" spans="1:3" ht="32.25" customHeight="1">
      <c r="C2" s="695" t="s">
        <v>2001</v>
      </c>
    </row>
    <row r="3" spans="1:3" ht="59.25" customHeight="1">
      <c r="C3" s="671" t="s">
        <v>1337</v>
      </c>
    </row>
    <row r="4" spans="1:3" ht="17.25" customHeight="1"/>
    <row r="5" spans="1:3" ht="33" customHeight="1">
      <c r="A5" s="967" t="s">
        <v>2078</v>
      </c>
      <c r="B5" s="967"/>
      <c r="C5" s="967"/>
    </row>
    <row r="6" spans="1:3" ht="45">
      <c r="A6" s="715" t="s">
        <v>45</v>
      </c>
      <c r="B6" s="715" t="s">
        <v>1984</v>
      </c>
      <c r="C6" s="715" t="s">
        <v>2002</v>
      </c>
    </row>
    <row r="7" spans="1:3" ht="15.75">
      <c r="A7" s="716">
        <v>1</v>
      </c>
      <c r="B7" s="717">
        <v>2</v>
      </c>
      <c r="C7" s="718">
        <v>3</v>
      </c>
    </row>
    <row r="8" spans="1:3" s="720" customFormat="1" ht="15" customHeight="1">
      <c r="A8" s="719">
        <v>1</v>
      </c>
      <c r="B8" s="145" t="s">
        <v>1986</v>
      </c>
      <c r="C8" s="702" t="s">
        <v>2072</v>
      </c>
    </row>
    <row r="9" spans="1:3" s="720" customFormat="1" ht="15" customHeight="1">
      <c r="A9" s="719">
        <v>2</v>
      </c>
      <c r="B9" s="145" t="s">
        <v>1988</v>
      </c>
      <c r="C9" s="704" t="s">
        <v>1987</v>
      </c>
    </row>
    <row r="10" spans="1:3" s="720" customFormat="1" ht="15" customHeight="1">
      <c r="A10" s="719">
        <v>3</v>
      </c>
      <c r="B10" s="145" t="s">
        <v>2622</v>
      </c>
      <c r="C10" s="702" t="s">
        <v>2061</v>
      </c>
    </row>
    <row r="11" spans="1:3" s="720" customFormat="1" ht="15" customHeight="1">
      <c r="A11" s="719">
        <v>4</v>
      </c>
      <c r="B11" s="145" t="s">
        <v>2623</v>
      </c>
      <c r="C11" s="704" t="s">
        <v>1987</v>
      </c>
    </row>
    <row r="12" spans="1:3" s="720" customFormat="1" ht="15" customHeight="1">
      <c r="A12" s="719">
        <v>5</v>
      </c>
      <c r="B12" s="145" t="s">
        <v>2624</v>
      </c>
      <c r="C12" s="704" t="s">
        <v>1987</v>
      </c>
    </row>
    <row r="13" spans="1:3" s="720" customFormat="1" ht="15" customHeight="1">
      <c r="A13" s="719">
        <v>6</v>
      </c>
      <c r="B13" s="145" t="s">
        <v>2625</v>
      </c>
      <c r="C13" s="702" t="s">
        <v>1987</v>
      </c>
    </row>
    <row r="14" spans="1:3" s="720" customFormat="1" ht="15" customHeight="1">
      <c r="A14" s="719">
        <v>7</v>
      </c>
      <c r="B14" s="145" t="s">
        <v>2626</v>
      </c>
      <c r="C14" s="704" t="s">
        <v>1987</v>
      </c>
    </row>
    <row r="15" spans="1:3" s="720" customFormat="1" ht="15" customHeight="1">
      <c r="A15" s="719">
        <v>8</v>
      </c>
      <c r="B15" s="145" t="s">
        <v>1989</v>
      </c>
      <c r="C15" s="702" t="s">
        <v>1987</v>
      </c>
    </row>
    <row r="16" spans="1:3" s="720" customFormat="1" ht="14.25" customHeight="1">
      <c r="A16" s="719">
        <v>9</v>
      </c>
      <c r="B16" s="145" t="s">
        <v>2627</v>
      </c>
      <c r="C16" s="702" t="s">
        <v>1987</v>
      </c>
    </row>
    <row r="17" spans="1:3" s="720" customFormat="1" ht="15" customHeight="1">
      <c r="A17" s="719">
        <v>10</v>
      </c>
      <c r="B17" s="145" t="s">
        <v>2628</v>
      </c>
      <c r="C17" s="704" t="s">
        <v>1987</v>
      </c>
    </row>
    <row r="18" spans="1:3" s="720" customFormat="1" ht="15" customHeight="1">
      <c r="A18" s="719">
        <v>11</v>
      </c>
      <c r="B18" s="145" t="s">
        <v>2629</v>
      </c>
      <c r="C18" s="704" t="s">
        <v>1987</v>
      </c>
    </row>
    <row r="19" spans="1:3" s="720" customFormat="1" ht="15" customHeight="1">
      <c r="A19" s="719">
        <v>12</v>
      </c>
      <c r="B19" s="145" t="s">
        <v>2630</v>
      </c>
      <c r="C19" s="704" t="s">
        <v>1987</v>
      </c>
    </row>
    <row r="20" spans="1:3" s="720" customFormat="1" ht="15" customHeight="1">
      <c r="A20" s="719">
        <v>13</v>
      </c>
      <c r="B20" s="145" t="s">
        <v>1990</v>
      </c>
      <c r="C20" s="704" t="s">
        <v>1987</v>
      </c>
    </row>
    <row r="21" spans="1:3" s="720" customFormat="1" ht="15.75">
      <c r="A21" s="719">
        <v>14</v>
      </c>
      <c r="B21" s="145" t="s">
        <v>1991</v>
      </c>
      <c r="C21" s="704" t="s">
        <v>1987</v>
      </c>
    </row>
    <row r="22" spans="1:3" s="721" customFormat="1" ht="15.75">
      <c r="A22" s="719">
        <v>15</v>
      </c>
      <c r="B22" s="145" t="s">
        <v>2068</v>
      </c>
      <c r="C22" s="704" t="s">
        <v>1987</v>
      </c>
    </row>
    <row r="23" spans="1:3" s="721" customFormat="1" ht="15.75">
      <c r="A23" s="719">
        <v>16</v>
      </c>
      <c r="B23" s="145" t="s">
        <v>2129</v>
      </c>
      <c r="C23" s="702" t="s">
        <v>2061</v>
      </c>
    </row>
    <row r="24" spans="1:3" s="721" customFormat="1" ht="42.75" customHeight="1">
      <c r="A24" s="719"/>
      <c r="B24" s="120" t="s">
        <v>2647</v>
      </c>
      <c r="C24" s="704" t="s">
        <v>1987</v>
      </c>
    </row>
    <row r="25" spans="1:3" s="721" customFormat="1" ht="15.75">
      <c r="A25" s="719">
        <v>17</v>
      </c>
      <c r="B25" s="145" t="s">
        <v>1992</v>
      </c>
      <c r="C25" s="704" t="s">
        <v>1987</v>
      </c>
    </row>
    <row r="26" spans="1:3" s="721" customFormat="1" ht="15" customHeight="1">
      <c r="A26" s="719">
        <v>18</v>
      </c>
      <c r="B26" s="145" t="s">
        <v>2631</v>
      </c>
      <c r="C26" s="704" t="s">
        <v>1987</v>
      </c>
    </row>
    <row r="27" spans="1:3" s="721" customFormat="1" ht="15.75">
      <c r="A27" s="719">
        <v>19</v>
      </c>
      <c r="B27" s="145" t="s">
        <v>1993</v>
      </c>
      <c r="C27" s="704" t="s">
        <v>1987</v>
      </c>
    </row>
    <row r="28" spans="1:3" s="721" customFormat="1" ht="15.75">
      <c r="A28" s="719">
        <v>20</v>
      </c>
      <c r="B28" s="145" t="s">
        <v>2130</v>
      </c>
      <c r="C28" s="702" t="s">
        <v>2061</v>
      </c>
    </row>
    <row r="29" spans="1:3" s="721" customFormat="1" ht="15.75">
      <c r="A29" s="719">
        <v>21</v>
      </c>
      <c r="B29" s="145" t="s">
        <v>2632</v>
      </c>
      <c r="C29" s="704"/>
    </row>
    <row r="30" spans="1:3" s="721" customFormat="1" ht="15.75">
      <c r="A30" s="719">
        <v>22</v>
      </c>
      <c r="B30" s="145" t="s">
        <v>1994</v>
      </c>
      <c r="C30" s="702" t="s">
        <v>2061</v>
      </c>
    </row>
    <row r="31" spans="1:3" s="721" customFormat="1" ht="15" customHeight="1">
      <c r="A31" s="719">
        <v>23</v>
      </c>
      <c r="B31" s="145" t="s">
        <v>2633</v>
      </c>
      <c r="C31" s="702" t="s">
        <v>2061</v>
      </c>
    </row>
    <row r="32" spans="1:3" s="721" customFormat="1" ht="15.75">
      <c r="A32" s="719">
        <v>24</v>
      </c>
      <c r="B32" s="145" t="s">
        <v>1996</v>
      </c>
      <c r="C32" s="704" t="s">
        <v>1987</v>
      </c>
    </row>
    <row r="33" spans="1:3" s="721" customFormat="1" ht="15.75">
      <c r="A33" s="719">
        <v>25</v>
      </c>
      <c r="B33" s="145" t="s">
        <v>2634</v>
      </c>
      <c r="C33" s="704"/>
    </row>
    <row r="34" spans="1:3" s="721" customFormat="1" ht="25.5">
      <c r="A34" s="719">
        <v>26</v>
      </c>
      <c r="B34" s="722" t="s">
        <v>2851</v>
      </c>
      <c r="C34" s="702" t="s">
        <v>2790</v>
      </c>
    </row>
    <row r="35" spans="1:3" s="721" customFormat="1" ht="15.75">
      <c r="A35" s="719">
        <v>27</v>
      </c>
      <c r="B35" s="145" t="s">
        <v>2071</v>
      </c>
      <c r="C35" s="702" t="s">
        <v>2788</v>
      </c>
    </row>
    <row r="36" spans="1:3" s="721" customFormat="1" ht="27.75" customHeight="1">
      <c r="A36" s="719">
        <v>28</v>
      </c>
      <c r="B36" s="145" t="s">
        <v>2990</v>
      </c>
      <c r="C36" s="702" t="s">
        <v>2852</v>
      </c>
    </row>
    <row r="37" spans="1:3" s="721" customFormat="1" ht="27.75" customHeight="1">
      <c r="A37" s="719"/>
      <c r="B37" s="145" t="s">
        <v>2989</v>
      </c>
      <c r="C37" s="702" t="s">
        <v>2788</v>
      </c>
    </row>
    <row r="38" spans="1:3" s="721" customFormat="1" ht="15.75">
      <c r="A38" s="719">
        <v>29</v>
      </c>
      <c r="B38" s="145" t="s">
        <v>2635</v>
      </c>
      <c r="C38" s="702" t="s">
        <v>2788</v>
      </c>
    </row>
    <row r="39" spans="1:3" s="721" customFormat="1" ht="15.75">
      <c r="A39" s="719">
        <v>30</v>
      </c>
      <c r="B39" s="145" t="s">
        <v>2636</v>
      </c>
      <c r="C39" s="702" t="s">
        <v>2788</v>
      </c>
    </row>
    <row r="40" spans="1:3" s="721" customFormat="1" ht="15.75">
      <c r="A40" s="719">
        <v>31</v>
      </c>
      <c r="B40" s="145" t="s">
        <v>2555</v>
      </c>
      <c r="C40" s="702" t="s">
        <v>2788</v>
      </c>
    </row>
    <row r="41" spans="1:3" s="721" customFormat="1" ht="15.75">
      <c r="A41" s="719">
        <v>32</v>
      </c>
      <c r="B41" s="145" t="s">
        <v>1997</v>
      </c>
      <c r="C41" s="702" t="s">
        <v>2788</v>
      </c>
    </row>
    <row r="42" spans="1:3" s="721" customFormat="1" ht="15.75">
      <c r="A42" s="719">
        <v>33</v>
      </c>
      <c r="B42" s="145" t="s">
        <v>2074</v>
      </c>
      <c r="C42" s="702" t="s">
        <v>2061</v>
      </c>
    </row>
    <row r="43" spans="1:3" s="721" customFormat="1" ht="15.75">
      <c r="A43" s="719">
        <v>34</v>
      </c>
      <c r="B43" s="145" t="s">
        <v>2549</v>
      </c>
      <c r="C43" s="702" t="s">
        <v>2789</v>
      </c>
    </row>
    <row r="44" spans="1:3" s="721" customFormat="1" ht="15.75">
      <c r="A44" s="719">
        <v>35</v>
      </c>
      <c r="B44" s="145" t="s">
        <v>2176</v>
      </c>
      <c r="C44" s="704"/>
    </row>
    <row r="45" spans="1:3" s="721" customFormat="1" ht="15.75">
      <c r="A45" s="719">
        <v>36</v>
      </c>
      <c r="B45" s="145" t="s">
        <v>2637</v>
      </c>
      <c r="C45" s="702" t="s">
        <v>2790</v>
      </c>
    </row>
    <row r="46" spans="1:3" s="721" customFormat="1" ht="25.5">
      <c r="A46" s="719">
        <v>37</v>
      </c>
      <c r="B46" s="145" t="s">
        <v>2075</v>
      </c>
      <c r="C46" s="704"/>
    </row>
    <row r="47" spans="1:3" s="721" customFormat="1" ht="15.75">
      <c r="A47" s="719">
        <v>38</v>
      </c>
      <c r="B47" s="145" t="s">
        <v>2979</v>
      </c>
      <c r="C47" s="704"/>
    </row>
    <row r="48" spans="1:3" s="721" customFormat="1" ht="15.75">
      <c r="A48" s="719">
        <v>39</v>
      </c>
      <c r="B48" s="145" t="s">
        <v>2899</v>
      </c>
      <c r="C48" s="702" t="s">
        <v>2072</v>
      </c>
    </row>
    <row r="49" spans="1:3" s="721" customFormat="1" ht="15.75">
      <c r="A49" s="719">
        <v>40</v>
      </c>
      <c r="B49" s="145" t="s">
        <v>2638</v>
      </c>
      <c r="C49" s="702" t="s">
        <v>2061</v>
      </c>
    </row>
    <row r="50" spans="1:3" s="721" customFormat="1" ht="15.75">
      <c r="A50" s="719">
        <v>41</v>
      </c>
      <c r="B50" s="145" t="s">
        <v>2639</v>
      </c>
      <c r="C50" s="702" t="s">
        <v>2788</v>
      </c>
    </row>
    <row r="51" spans="1:3" s="721" customFormat="1" ht="15.75">
      <c r="A51" s="719">
        <v>42</v>
      </c>
      <c r="B51" s="145" t="s">
        <v>2640</v>
      </c>
      <c r="C51" s="702" t="s">
        <v>2072</v>
      </c>
    </row>
    <row r="52" spans="1:3" s="721" customFormat="1" ht="15.75">
      <c r="A52" s="719">
        <v>43</v>
      </c>
      <c r="B52" s="145" t="s">
        <v>1998</v>
      </c>
      <c r="C52" s="702" t="s">
        <v>2852</v>
      </c>
    </row>
    <row r="53" spans="1:3" s="721" customFormat="1" ht="38.25">
      <c r="A53" s="723"/>
      <c r="B53" s="120" t="s">
        <v>2550</v>
      </c>
      <c r="C53" s="704" t="s">
        <v>1987</v>
      </c>
    </row>
    <row r="54" spans="1:3" s="721" customFormat="1" ht="15.75">
      <c r="A54" s="723">
        <v>44</v>
      </c>
      <c r="B54" s="145" t="s">
        <v>1999</v>
      </c>
      <c r="C54" s="702" t="s">
        <v>2061</v>
      </c>
    </row>
    <row r="55" spans="1:3" s="721" customFormat="1" ht="15.75">
      <c r="A55" s="723">
        <v>45</v>
      </c>
      <c r="B55" s="145" t="s">
        <v>2641</v>
      </c>
      <c r="C55" s="702" t="s">
        <v>2061</v>
      </c>
    </row>
    <row r="56" spans="1:3" s="721" customFormat="1" ht="15.75">
      <c r="A56" s="723">
        <v>46</v>
      </c>
      <c r="B56" s="145" t="s">
        <v>2642</v>
      </c>
      <c r="C56" s="704"/>
    </row>
    <row r="57" spans="1:3" s="721" customFormat="1" ht="15.75">
      <c r="A57" s="723">
        <v>47</v>
      </c>
      <c r="B57" s="145" t="s">
        <v>2643</v>
      </c>
      <c r="C57" s="704"/>
    </row>
    <row r="58" spans="1:3" s="721" customFormat="1" ht="15.75">
      <c r="A58" s="723">
        <v>48</v>
      </c>
      <c r="B58" s="145" t="s">
        <v>2000</v>
      </c>
      <c r="C58" s="704" t="s">
        <v>1987</v>
      </c>
    </row>
    <row r="59" spans="1:3" s="721" customFormat="1" ht="15.75">
      <c r="A59" s="723">
        <v>49</v>
      </c>
      <c r="B59" s="145" t="s">
        <v>1933</v>
      </c>
      <c r="C59" s="704"/>
    </row>
    <row r="60" spans="1:3" s="721" customFormat="1">
      <c r="A60" s="723">
        <v>50</v>
      </c>
      <c r="B60" s="145" t="s">
        <v>842</v>
      </c>
      <c r="C60" s="705"/>
    </row>
    <row r="61" spans="1:3" s="721" customFormat="1">
      <c r="A61" s="723">
        <v>51</v>
      </c>
      <c r="B61" s="145" t="s">
        <v>844</v>
      </c>
      <c r="C61" s="705"/>
    </row>
    <row r="62" spans="1:3" s="721" customFormat="1">
      <c r="A62" s="723">
        <v>52</v>
      </c>
      <c r="B62" s="145" t="s">
        <v>843</v>
      </c>
      <c r="C62" s="705"/>
    </row>
    <row r="63" spans="1:3" s="721" customFormat="1">
      <c r="A63" s="723">
        <v>53</v>
      </c>
      <c r="B63" s="145" t="s">
        <v>1934</v>
      </c>
      <c r="C63" s="705"/>
    </row>
    <row r="64" spans="1:3" s="721" customFormat="1">
      <c r="A64" s="723">
        <v>54</v>
      </c>
      <c r="B64" s="145" t="s">
        <v>2644</v>
      </c>
      <c r="C64" s="705"/>
    </row>
    <row r="65" spans="1:3" s="721" customFormat="1">
      <c r="A65" s="723">
        <v>55</v>
      </c>
      <c r="B65" s="145" t="s">
        <v>953</v>
      </c>
      <c r="C65" s="705"/>
    </row>
    <row r="66" spans="1:3" s="721" customFormat="1">
      <c r="A66" s="723">
        <v>56</v>
      </c>
      <c r="B66" s="145" t="s">
        <v>2077</v>
      </c>
      <c r="C66" s="705"/>
    </row>
    <row r="67" spans="1:3" s="721" customFormat="1">
      <c r="A67" s="723">
        <v>57</v>
      </c>
      <c r="B67" s="145" t="s">
        <v>1935</v>
      </c>
      <c r="C67" s="705"/>
    </row>
    <row r="68" spans="1:3" s="721" customFormat="1">
      <c r="A68" s="723">
        <v>58</v>
      </c>
      <c r="B68" s="145" t="s">
        <v>1936</v>
      </c>
      <c r="C68" s="705"/>
    </row>
    <row r="69" spans="1:3" s="721" customFormat="1">
      <c r="A69" s="723">
        <v>59</v>
      </c>
      <c r="B69" s="145" t="s">
        <v>1937</v>
      </c>
      <c r="C69" s="705"/>
    </row>
    <row r="70" spans="1:3" s="721" customFormat="1">
      <c r="A70" s="723">
        <v>60</v>
      </c>
      <c r="B70" s="145" t="s">
        <v>983</v>
      </c>
      <c r="C70" s="705"/>
    </row>
    <row r="71" spans="1:3" s="721" customFormat="1">
      <c r="A71" s="723">
        <v>61</v>
      </c>
      <c r="B71" s="145" t="s">
        <v>2143</v>
      </c>
      <c r="C71" s="705"/>
    </row>
    <row r="72" spans="1:3" s="721" customFormat="1">
      <c r="A72" s="723">
        <v>62</v>
      </c>
      <c r="B72" s="145" t="s">
        <v>2645</v>
      </c>
      <c r="C72" s="705"/>
    </row>
    <row r="73" spans="1:3" s="721" customFormat="1">
      <c r="A73" s="723">
        <v>63</v>
      </c>
      <c r="B73" s="145" t="s">
        <v>2144</v>
      </c>
      <c r="C73" s="705"/>
    </row>
    <row r="74" spans="1:3" s="721" customFormat="1">
      <c r="A74" s="723">
        <v>64</v>
      </c>
      <c r="B74" s="145" t="s">
        <v>2646</v>
      </c>
      <c r="C74" s="705"/>
    </row>
    <row r="75" spans="1:3" s="721" customFormat="1">
      <c r="A75" s="723">
        <v>65</v>
      </c>
      <c r="B75" s="145" t="s">
        <v>2844</v>
      </c>
      <c r="C75" s="705"/>
    </row>
    <row r="76" spans="1:3" s="721" customFormat="1">
      <c r="A76" s="723">
        <v>66</v>
      </c>
      <c r="B76" s="145" t="s">
        <v>2950</v>
      </c>
      <c r="C76" s="705"/>
    </row>
    <row r="77" spans="1:3" s="721" customFormat="1">
      <c r="A77" s="723">
        <v>67</v>
      </c>
      <c r="B77" s="145" t="s">
        <v>2145</v>
      </c>
      <c r="C77" s="705"/>
    </row>
    <row r="78" spans="1:3" s="721" customFormat="1">
      <c r="A78" s="723">
        <v>68</v>
      </c>
      <c r="B78" s="145" t="s">
        <v>2980</v>
      </c>
      <c r="C78" s="705"/>
    </row>
    <row r="79" spans="1:3">
      <c r="A79" s="723">
        <v>69</v>
      </c>
      <c r="B79" s="145" t="s">
        <v>2987</v>
      </c>
      <c r="C79" s="705"/>
    </row>
    <row r="80" spans="1:3" s="725" customFormat="1">
      <c r="A80" s="724">
        <v>70</v>
      </c>
      <c r="B80" s="710" t="s">
        <v>3907</v>
      </c>
      <c r="C80" s="711"/>
    </row>
    <row r="81" spans="1:3">
      <c r="A81" s="723">
        <v>71</v>
      </c>
      <c r="B81" s="145" t="s">
        <v>1938</v>
      </c>
      <c r="C81" s="705"/>
    </row>
    <row r="82" spans="1:3">
      <c r="A82" s="719">
        <v>72</v>
      </c>
      <c r="B82" s="145" t="s">
        <v>2984</v>
      </c>
      <c r="C82" s="705"/>
    </row>
  </sheetData>
  <mergeCells count="1">
    <mergeCell ref="A5:C5"/>
  </mergeCells>
  <pageMargins left="0.47244094488188981" right="0.23622047244094491" top="0.39370078740157483" bottom="0.47244094488188981" header="0.31496062992125984" footer="0.31496062992125984"/>
  <pageSetup paperSize="9" scale="71" fitToHeight="2" orientation="portrait" copies="12"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C81"/>
  <sheetViews>
    <sheetView zoomScale="90" zoomScaleNormal="90" workbookViewId="0">
      <pane xSplit="2" ySplit="7" topLeftCell="C68" activePane="bottomRight" state="frozen"/>
      <selection activeCell="C49" sqref="C49"/>
      <selection pane="topRight" activeCell="C49" sqref="C49"/>
      <selection pane="bottomLeft" activeCell="C49" sqref="C49"/>
      <selection pane="bottomRight" activeCell="A5" sqref="A5:C5"/>
    </sheetView>
  </sheetViews>
  <sheetFormatPr defaultColWidth="0" defaultRowHeight="15"/>
  <cols>
    <col min="1" max="1" width="6" style="574" customWidth="1"/>
    <col min="2" max="2" width="95.140625" style="575" customWidth="1"/>
    <col min="3" max="3" width="34.5703125" style="575" customWidth="1"/>
    <col min="4" max="245" width="8.85546875" style="575" customWidth="1"/>
    <col min="246" max="246" width="6" style="575" customWidth="1"/>
    <col min="247" max="247" width="95.140625" style="575" customWidth="1"/>
    <col min="248" max="248" width="14.28515625" style="575" customWidth="1"/>
    <col min="249" max="249" width="38.28515625" style="575" customWidth="1"/>
    <col min="250" max="250" width="14.28515625" style="575" customWidth="1"/>
    <col min="251" max="256" width="0" style="575" hidden="1"/>
    <col min="257" max="257" width="6" style="575" customWidth="1"/>
    <col min="258" max="258" width="95.140625" style="575" customWidth="1"/>
    <col min="259" max="259" width="34.5703125" style="575" customWidth="1"/>
    <col min="260" max="501" width="8.85546875" style="575" customWidth="1"/>
    <col min="502" max="502" width="6" style="575" customWidth="1"/>
    <col min="503" max="503" width="95.140625" style="575" customWidth="1"/>
    <col min="504" max="504" width="14.28515625" style="575" customWidth="1"/>
    <col min="505" max="505" width="38.28515625" style="575" customWidth="1"/>
    <col min="506" max="506" width="14.28515625" style="575" customWidth="1"/>
    <col min="507" max="512" width="0" style="575" hidden="1"/>
    <col min="513" max="513" width="6" style="575" customWidth="1"/>
    <col min="514" max="514" width="95.140625" style="575" customWidth="1"/>
    <col min="515" max="515" width="34.5703125" style="575" customWidth="1"/>
    <col min="516" max="757" width="8.85546875" style="575" customWidth="1"/>
    <col min="758" max="758" width="6" style="575" customWidth="1"/>
    <col min="759" max="759" width="95.140625" style="575" customWidth="1"/>
    <col min="760" max="760" width="14.28515625" style="575" customWidth="1"/>
    <col min="761" max="761" width="38.28515625" style="575" customWidth="1"/>
    <col min="762" max="762" width="14.28515625" style="575" customWidth="1"/>
    <col min="763" max="768" width="0" style="575" hidden="1"/>
    <col min="769" max="769" width="6" style="575" customWidth="1"/>
    <col min="770" max="770" width="95.140625" style="575" customWidth="1"/>
    <col min="771" max="771" width="34.5703125" style="575" customWidth="1"/>
    <col min="772" max="1013" width="8.85546875" style="575" customWidth="1"/>
    <col min="1014" max="1014" width="6" style="575" customWidth="1"/>
    <col min="1015" max="1015" width="95.140625" style="575" customWidth="1"/>
    <col min="1016" max="1016" width="14.28515625" style="575" customWidth="1"/>
    <col min="1017" max="1017" width="38.28515625" style="575" customWidth="1"/>
    <col min="1018" max="1018" width="14.28515625" style="575" customWidth="1"/>
    <col min="1019" max="1024" width="0" style="575" hidden="1"/>
    <col min="1025" max="1025" width="6" style="575" customWidth="1"/>
    <col min="1026" max="1026" width="95.140625" style="575" customWidth="1"/>
    <col min="1027" max="1027" width="34.5703125" style="575" customWidth="1"/>
    <col min="1028" max="1269" width="8.85546875" style="575" customWidth="1"/>
    <col min="1270" max="1270" width="6" style="575" customWidth="1"/>
    <col min="1271" max="1271" width="95.140625" style="575" customWidth="1"/>
    <col min="1272" max="1272" width="14.28515625" style="575" customWidth="1"/>
    <col min="1273" max="1273" width="38.28515625" style="575" customWidth="1"/>
    <col min="1274" max="1274" width="14.28515625" style="575" customWidth="1"/>
    <col min="1275" max="1280" width="0" style="575" hidden="1"/>
    <col min="1281" max="1281" width="6" style="575" customWidth="1"/>
    <col min="1282" max="1282" width="95.140625" style="575" customWidth="1"/>
    <col min="1283" max="1283" width="34.5703125" style="575" customWidth="1"/>
    <col min="1284" max="1525" width="8.85546875" style="575" customWidth="1"/>
    <col min="1526" max="1526" width="6" style="575" customWidth="1"/>
    <col min="1527" max="1527" width="95.140625" style="575" customWidth="1"/>
    <col min="1528" max="1528" width="14.28515625" style="575" customWidth="1"/>
    <col min="1529" max="1529" width="38.28515625" style="575" customWidth="1"/>
    <col min="1530" max="1530" width="14.28515625" style="575" customWidth="1"/>
    <col min="1531" max="1536" width="0" style="575" hidden="1"/>
    <col min="1537" max="1537" width="6" style="575" customWidth="1"/>
    <col min="1538" max="1538" width="95.140625" style="575" customWidth="1"/>
    <col min="1539" max="1539" width="34.5703125" style="575" customWidth="1"/>
    <col min="1540" max="1781" width="8.85546875" style="575" customWidth="1"/>
    <col min="1782" max="1782" width="6" style="575" customWidth="1"/>
    <col min="1783" max="1783" width="95.140625" style="575" customWidth="1"/>
    <col min="1784" max="1784" width="14.28515625" style="575" customWidth="1"/>
    <col min="1785" max="1785" width="38.28515625" style="575" customWidth="1"/>
    <col min="1786" max="1786" width="14.28515625" style="575" customWidth="1"/>
    <col min="1787" max="1792" width="0" style="575" hidden="1"/>
    <col min="1793" max="1793" width="6" style="575" customWidth="1"/>
    <col min="1794" max="1794" width="95.140625" style="575" customWidth="1"/>
    <col min="1795" max="1795" width="34.5703125" style="575" customWidth="1"/>
    <col min="1796" max="2037" width="8.85546875" style="575" customWidth="1"/>
    <col min="2038" max="2038" width="6" style="575" customWidth="1"/>
    <col min="2039" max="2039" width="95.140625" style="575" customWidth="1"/>
    <col min="2040" max="2040" width="14.28515625" style="575" customWidth="1"/>
    <col min="2041" max="2041" width="38.28515625" style="575" customWidth="1"/>
    <col min="2042" max="2042" width="14.28515625" style="575" customWidth="1"/>
    <col min="2043" max="2048" width="0" style="575" hidden="1"/>
    <col min="2049" max="2049" width="6" style="575" customWidth="1"/>
    <col min="2050" max="2050" width="95.140625" style="575" customWidth="1"/>
    <col min="2051" max="2051" width="34.5703125" style="575" customWidth="1"/>
    <col min="2052" max="2293" width="8.85546875" style="575" customWidth="1"/>
    <col min="2294" max="2294" width="6" style="575" customWidth="1"/>
    <col min="2295" max="2295" width="95.140625" style="575" customWidth="1"/>
    <col min="2296" max="2296" width="14.28515625" style="575" customWidth="1"/>
    <col min="2297" max="2297" width="38.28515625" style="575" customWidth="1"/>
    <col min="2298" max="2298" width="14.28515625" style="575" customWidth="1"/>
    <col min="2299" max="2304" width="0" style="575" hidden="1"/>
    <col min="2305" max="2305" width="6" style="575" customWidth="1"/>
    <col min="2306" max="2306" width="95.140625" style="575" customWidth="1"/>
    <col min="2307" max="2307" width="34.5703125" style="575" customWidth="1"/>
    <col min="2308" max="2549" width="8.85546875" style="575" customWidth="1"/>
    <col min="2550" max="2550" width="6" style="575" customWidth="1"/>
    <col min="2551" max="2551" width="95.140625" style="575" customWidth="1"/>
    <col min="2552" max="2552" width="14.28515625" style="575" customWidth="1"/>
    <col min="2553" max="2553" width="38.28515625" style="575" customWidth="1"/>
    <col min="2554" max="2554" width="14.28515625" style="575" customWidth="1"/>
    <col min="2555" max="2560" width="0" style="575" hidden="1"/>
    <col min="2561" max="2561" width="6" style="575" customWidth="1"/>
    <col min="2562" max="2562" width="95.140625" style="575" customWidth="1"/>
    <col min="2563" max="2563" width="34.5703125" style="575" customWidth="1"/>
    <col min="2564" max="2805" width="8.85546875" style="575" customWidth="1"/>
    <col min="2806" max="2806" width="6" style="575" customWidth="1"/>
    <col min="2807" max="2807" width="95.140625" style="575" customWidth="1"/>
    <col min="2808" max="2808" width="14.28515625" style="575" customWidth="1"/>
    <col min="2809" max="2809" width="38.28515625" style="575" customWidth="1"/>
    <col min="2810" max="2810" width="14.28515625" style="575" customWidth="1"/>
    <col min="2811" max="2816" width="0" style="575" hidden="1"/>
    <col min="2817" max="2817" width="6" style="575" customWidth="1"/>
    <col min="2818" max="2818" width="95.140625" style="575" customWidth="1"/>
    <col min="2819" max="2819" width="34.5703125" style="575" customWidth="1"/>
    <col min="2820" max="3061" width="8.85546875" style="575" customWidth="1"/>
    <col min="3062" max="3062" width="6" style="575" customWidth="1"/>
    <col min="3063" max="3063" width="95.140625" style="575" customWidth="1"/>
    <col min="3064" max="3064" width="14.28515625" style="575" customWidth="1"/>
    <col min="3065" max="3065" width="38.28515625" style="575" customWidth="1"/>
    <col min="3066" max="3066" width="14.28515625" style="575" customWidth="1"/>
    <col min="3067" max="3072" width="0" style="575" hidden="1"/>
    <col min="3073" max="3073" width="6" style="575" customWidth="1"/>
    <col min="3074" max="3074" width="95.140625" style="575" customWidth="1"/>
    <col min="3075" max="3075" width="34.5703125" style="575" customWidth="1"/>
    <col min="3076" max="3317" width="8.85546875" style="575" customWidth="1"/>
    <col min="3318" max="3318" width="6" style="575" customWidth="1"/>
    <col min="3319" max="3319" width="95.140625" style="575" customWidth="1"/>
    <col min="3320" max="3320" width="14.28515625" style="575" customWidth="1"/>
    <col min="3321" max="3321" width="38.28515625" style="575" customWidth="1"/>
    <col min="3322" max="3322" width="14.28515625" style="575" customWidth="1"/>
    <col min="3323" max="3328" width="0" style="575" hidden="1"/>
    <col min="3329" max="3329" width="6" style="575" customWidth="1"/>
    <col min="3330" max="3330" width="95.140625" style="575" customWidth="1"/>
    <col min="3331" max="3331" width="34.5703125" style="575" customWidth="1"/>
    <col min="3332" max="3573" width="8.85546875" style="575" customWidth="1"/>
    <col min="3574" max="3574" width="6" style="575" customWidth="1"/>
    <col min="3575" max="3575" width="95.140625" style="575" customWidth="1"/>
    <col min="3576" max="3576" width="14.28515625" style="575" customWidth="1"/>
    <col min="3577" max="3577" width="38.28515625" style="575" customWidth="1"/>
    <col min="3578" max="3578" width="14.28515625" style="575" customWidth="1"/>
    <col min="3579" max="3584" width="0" style="575" hidden="1"/>
    <col min="3585" max="3585" width="6" style="575" customWidth="1"/>
    <col min="3586" max="3586" width="95.140625" style="575" customWidth="1"/>
    <col min="3587" max="3587" width="34.5703125" style="575" customWidth="1"/>
    <col min="3588" max="3829" width="8.85546875" style="575" customWidth="1"/>
    <col min="3830" max="3830" width="6" style="575" customWidth="1"/>
    <col min="3831" max="3831" width="95.140625" style="575" customWidth="1"/>
    <col min="3832" max="3832" width="14.28515625" style="575" customWidth="1"/>
    <col min="3833" max="3833" width="38.28515625" style="575" customWidth="1"/>
    <col min="3834" max="3834" width="14.28515625" style="575" customWidth="1"/>
    <col min="3835" max="3840" width="0" style="575" hidden="1"/>
    <col min="3841" max="3841" width="6" style="575" customWidth="1"/>
    <col min="3842" max="3842" width="95.140625" style="575" customWidth="1"/>
    <col min="3843" max="3843" width="34.5703125" style="575" customWidth="1"/>
    <col min="3844" max="4085" width="8.85546875" style="575" customWidth="1"/>
    <col min="4086" max="4086" width="6" style="575" customWidth="1"/>
    <col min="4087" max="4087" width="95.140625" style="575" customWidth="1"/>
    <col min="4088" max="4088" width="14.28515625" style="575" customWidth="1"/>
    <col min="4089" max="4089" width="38.28515625" style="575" customWidth="1"/>
    <col min="4090" max="4090" width="14.28515625" style="575" customWidth="1"/>
    <col min="4091" max="4096" width="0" style="575" hidden="1"/>
    <col min="4097" max="4097" width="6" style="575" customWidth="1"/>
    <col min="4098" max="4098" width="95.140625" style="575" customWidth="1"/>
    <col min="4099" max="4099" width="34.5703125" style="575" customWidth="1"/>
    <col min="4100" max="4341" width="8.85546875" style="575" customWidth="1"/>
    <col min="4342" max="4342" width="6" style="575" customWidth="1"/>
    <col min="4343" max="4343" width="95.140625" style="575" customWidth="1"/>
    <col min="4344" max="4344" width="14.28515625" style="575" customWidth="1"/>
    <col min="4345" max="4345" width="38.28515625" style="575" customWidth="1"/>
    <col min="4346" max="4346" width="14.28515625" style="575" customWidth="1"/>
    <col min="4347" max="4352" width="0" style="575" hidden="1"/>
    <col min="4353" max="4353" width="6" style="575" customWidth="1"/>
    <col min="4354" max="4354" width="95.140625" style="575" customWidth="1"/>
    <col min="4355" max="4355" width="34.5703125" style="575" customWidth="1"/>
    <col min="4356" max="4597" width="8.85546875" style="575" customWidth="1"/>
    <col min="4598" max="4598" width="6" style="575" customWidth="1"/>
    <col min="4599" max="4599" width="95.140625" style="575" customWidth="1"/>
    <col min="4600" max="4600" width="14.28515625" style="575" customWidth="1"/>
    <col min="4601" max="4601" width="38.28515625" style="575" customWidth="1"/>
    <col min="4602" max="4602" width="14.28515625" style="575" customWidth="1"/>
    <col min="4603" max="4608" width="0" style="575" hidden="1"/>
    <col min="4609" max="4609" width="6" style="575" customWidth="1"/>
    <col min="4610" max="4610" width="95.140625" style="575" customWidth="1"/>
    <col min="4611" max="4611" width="34.5703125" style="575" customWidth="1"/>
    <col min="4612" max="4853" width="8.85546875" style="575" customWidth="1"/>
    <col min="4854" max="4854" width="6" style="575" customWidth="1"/>
    <col min="4855" max="4855" width="95.140625" style="575" customWidth="1"/>
    <col min="4856" max="4856" width="14.28515625" style="575" customWidth="1"/>
    <col min="4857" max="4857" width="38.28515625" style="575" customWidth="1"/>
    <col min="4858" max="4858" width="14.28515625" style="575" customWidth="1"/>
    <col min="4859" max="4864" width="0" style="575" hidden="1"/>
    <col min="4865" max="4865" width="6" style="575" customWidth="1"/>
    <col min="4866" max="4866" width="95.140625" style="575" customWidth="1"/>
    <col min="4867" max="4867" width="34.5703125" style="575" customWidth="1"/>
    <col min="4868" max="5109" width="8.85546875" style="575" customWidth="1"/>
    <col min="5110" max="5110" width="6" style="575" customWidth="1"/>
    <col min="5111" max="5111" width="95.140625" style="575" customWidth="1"/>
    <col min="5112" max="5112" width="14.28515625" style="575" customWidth="1"/>
    <col min="5113" max="5113" width="38.28515625" style="575" customWidth="1"/>
    <col min="5114" max="5114" width="14.28515625" style="575" customWidth="1"/>
    <col min="5115" max="5120" width="0" style="575" hidden="1"/>
    <col min="5121" max="5121" width="6" style="575" customWidth="1"/>
    <col min="5122" max="5122" width="95.140625" style="575" customWidth="1"/>
    <col min="5123" max="5123" width="34.5703125" style="575" customWidth="1"/>
    <col min="5124" max="5365" width="8.85546875" style="575" customWidth="1"/>
    <col min="5366" max="5366" width="6" style="575" customWidth="1"/>
    <col min="5367" max="5367" width="95.140625" style="575" customWidth="1"/>
    <col min="5368" max="5368" width="14.28515625" style="575" customWidth="1"/>
    <col min="5369" max="5369" width="38.28515625" style="575" customWidth="1"/>
    <col min="5370" max="5370" width="14.28515625" style="575" customWidth="1"/>
    <col min="5371" max="5376" width="0" style="575" hidden="1"/>
    <col min="5377" max="5377" width="6" style="575" customWidth="1"/>
    <col min="5378" max="5378" width="95.140625" style="575" customWidth="1"/>
    <col min="5379" max="5379" width="34.5703125" style="575" customWidth="1"/>
    <col min="5380" max="5621" width="8.85546875" style="575" customWidth="1"/>
    <col min="5622" max="5622" width="6" style="575" customWidth="1"/>
    <col min="5623" max="5623" width="95.140625" style="575" customWidth="1"/>
    <col min="5624" max="5624" width="14.28515625" style="575" customWidth="1"/>
    <col min="5625" max="5625" width="38.28515625" style="575" customWidth="1"/>
    <col min="5626" max="5626" width="14.28515625" style="575" customWidth="1"/>
    <col min="5627" max="5632" width="0" style="575" hidden="1"/>
    <col min="5633" max="5633" width="6" style="575" customWidth="1"/>
    <col min="5634" max="5634" width="95.140625" style="575" customWidth="1"/>
    <col min="5635" max="5635" width="34.5703125" style="575" customWidth="1"/>
    <col min="5636" max="5877" width="8.85546875" style="575" customWidth="1"/>
    <col min="5878" max="5878" width="6" style="575" customWidth="1"/>
    <col min="5879" max="5879" width="95.140625" style="575" customWidth="1"/>
    <col min="5880" max="5880" width="14.28515625" style="575" customWidth="1"/>
    <col min="5881" max="5881" width="38.28515625" style="575" customWidth="1"/>
    <col min="5882" max="5882" width="14.28515625" style="575" customWidth="1"/>
    <col min="5883" max="5888" width="0" style="575" hidden="1"/>
    <col min="5889" max="5889" width="6" style="575" customWidth="1"/>
    <col min="5890" max="5890" width="95.140625" style="575" customWidth="1"/>
    <col min="5891" max="5891" width="34.5703125" style="575" customWidth="1"/>
    <col min="5892" max="6133" width="8.85546875" style="575" customWidth="1"/>
    <col min="6134" max="6134" width="6" style="575" customWidth="1"/>
    <col min="6135" max="6135" width="95.140625" style="575" customWidth="1"/>
    <col min="6136" max="6136" width="14.28515625" style="575" customWidth="1"/>
    <col min="6137" max="6137" width="38.28515625" style="575" customWidth="1"/>
    <col min="6138" max="6138" width="14.28515625" style="575" customWidth="1"/>
    <col min="6139" max="6144" width="0" style="575" hidden="1"/>
    <col min="6145" max="6145" width="6" style="575" customWidth="1"/>
    <col min="6146" max="6146" width="95.140625" style="575" customWidth="1"/>
    <col min="6147" max="6147" width="34.5703125" style="575" customWidth="1"/>
    <col min="6148" max="6389" width="8.85546875" style="575" customWidth="1"/>
    <col min="6390" max="6390" width="6" style="575" customWidth="1"/>
    <col min="6391" max="6391" width="95.140625" style="575" customWidth="1"/>
    <col min="6392" max="6392" width="14.28515625" style="575" customWidth="1"/>
    <col min="6393" max="6393" width="38.28515625" style="575" customWidth="1"/>
    <col min="6394" max="6394" width="14.28515625" style="575" customWidth="1"/>
    <col min="6395" max="6400" width="0" style="575" hidden="1"/>
    <col min="6401" max="6401" width="6" style="575" customWidth="1"/>
    <col min="6402" max="6402" width="95.140625" style="575" customWidth="1"/>
    <col min="6403" max="6403" width="34.5703125" style="575" customWidth="1"/>
    <col min="6404" max="6645" width="8.85546875" style="575" customWidth="1"/>
    <col min="6646" max="6646" width="6" style="575" customWidth="1"/>
    <col min="6647" max="6647" width="95.140625" style="575" customWidth="1"/>
    <col min="6648" max="6648" width="14.28515625" style="575" customWidth="1"/>
    <col min="6649" max="6649" width="38.28515625" style="575" customWidth="1"/>
    <col min="6650" max="6650" width="14.28515625" style="575" customWidth="1"/>
    <col min="6651" max="6656" width="0" style="575" hidden="1"/>
    <col min="6657" max="6657" width="6" style="575" customWidth="1"/>
    <col min="6658" max="6658" width="95.140625" style="575" customWidth="1"/>
    <col min="6659" max="6659" width="34.5703125" style="575" customWidth="1"/>
    <col min="6660" max="6901" width="8.85546875" style="575" customWidth="1"/>
    <col min="6902" max="6902" width="6" style="575" customWidth="1"/>
    <col min="6903" max="6903" width="95.140625" style="575" customWidth="1"/>
    <col min="6904" max="6904" width="14.28515625" style="575" customWidth="1"/>
    <col min="6905" max="6905" width="38.28515625" style="575" customWidth="1"/>
    <col min="6906" max="6906" width="14.28515625" style="575" customWidth="1"/>
    <col min="6907" max="6912" width="0" style="575" hidden="1"/>
    <col min="6913" max="6913" width="6" style="575" customWidth="1"/>
    <col min="6914" max="6914" width="95.140625" style="575" customWidth="1"/>
    <col min="6915" max="6915" width="34.5703125" style="575" customWidth="1"/>
    <col min="6916" max="7157" width="8.85546875" style="575" customWidth="1"/>
    <col min="7158" max="7158" width="6" style="575" customWidth="1"/>
    <col min="7159" max="7159" width="95.140625" style="575" customWidth="1"/>
    <col min="7160" max="7160" width="14.28515625" style="575" customWidth="1"/>
    <col min="7161" max="7161" width="38.28515625" style="575" customWidth="1"/>
    <col min="7162" max="7162" width="14.28515625" style="575" customWidth="1"/>
    <col min="7163" max="7168" width="0" style="575" hidden="1"/>
    <col min="7169" max="7169" width="6" style="575" customWidth="1"/>
    <col min="7170" max="7170" width="95.140625" style="575" customWidth="1"/>
    <col min="7171" max="7171" width="34.5703125" style="575" customWidth="1"/>
    <col min="7172" max="7413" width="8.85546875" style="575" customWidth="1"/>
    <col min="7414" max="7414" width="6" style="575" customWidth="1"/>
    <col min="7415" max="7415" width="95.140625" style="575" customWidth="1"/>
    <col min="7416" max="7416" width="14.28515625" style="575" customWidth="1"/>
    <col min="7417" max="7417" width="38.28515625" style="575" customWidth="1"/>
    <col min="7418" max="7418" width="14.28515625" style="575" customWidth="1"/>
    <col min="7419" max="7424" width="0" style="575" hidden="1"/>
    <col min="7425" max="7425" width="6" style="575" customWidth="1"/>
    <col min="7426" max="7426" width="95.140625" style="575" customWidth="1"/>
    <col min="7427" max="7427" width="34.5703125" style="575" customWidth="1"/>
    <col min="7428" max="7669" width="8.85546875" style="575" customWidth="1"/>
    <col min="7670" max="7670" width="6" style="575" customWidth="1"/>
    <col min="7671" max="7671" width="95.140625" style="575" customWidth="1"/>
    <col min="7672" max="7672" width="14.28515625" style="575" customWidth="1"/>
    <col min="7673" max="7673" width="38.28515625" style="575" customWidth="1"/>
    <col min="7674" max="7674" width="14.28515625" style="575" customWidth="1"/>
    <col min="7675" max="7680" width="0" style="575" hidden="1"/>
    <col min="7681" max="7681" width="6" style="575" customWidth="1"/>
    <col min="7682" max="7682" width="95.140625" style="575" customWidth="1"/>
    <col min="7683" max="7683" width="34.5703125" style="575" customWidth="1"/>
    <col min="7684" max="7925" width="8.85546875" style="575" customWidth="1"/>
    <col min="7926" max="7926" width="6" style="575" customWidth="1"/>
    <col min="7927" max="7927" width="95.140625" style="575" customWidth="1"/>
    <col min="7928" max="7928" width="14.28515625" style="575" customWidth="1"/>
    <col min="7929" max="7929" width="38.28515625" style="575" customWidth="1"/>
    <col min="7930" max="7930" width="14.28515625" style="575" customWidth="1"/>
    <col min="7931" max="7936" width="0" style="575" hidden="1"/>
    <col min="7937" max="7937" width="6" style="575" customWidth="1"/>
    <col min="7938" max="7938" width="95.140625" style="575" customWidth="1"/>
    <col min="7939" max="7939" width="34.5703125" style="575" customWidth="1"/>
    <col min="7940" max="8181" width="8.85546875" style="575" customWidth="1"/>
    <col min="8182" max="8182" width="6" style="575" customWidth="1"/>
    <col min="8183" max="8183" width="95.140625" style="575" customWidth="1"/>
    <col min="8184" max="8184" width="14.28515625" style="575" customWidth="1"/>
    <col min="8185" max="8185" width="38.28515625" style="575" customWidth="1"/>
    <col min="8186" max="8186" width="14.28515625" style="575" customWidth="1"/>
    <col min="8187" max="8192" width="0" style="575" hidden="1"/>
    <col min="8193" max="8193" width="6" style="575" customWidth="1"/>
    <col min="8194" max="8194" width="95.140625" style="575" customWidth="1"/>
    <col min="8195" max="8195" width="34.5703125" style="575" customWidth="1"/>
    <col min="8196" max="8437" width="8.85546875" style="575" customWidth="1"/>
    <col min="8438" max="8438" width="6" style="575" customWidth="1"/>
    <col min="8439" max="8439" width="95.140625" style="575" customWidth="1"/>
    <col min="8440" max="8440" width="14.28515625" style="575" customWidth="1"/>
    <col min="8441" max="8441" width="38.28515625" style="575" customWidth="1"/>
    <col min="8442" max="8442" width="14.28515625" style="575" customWidth="1"/>
    <col min="8443" max="8448" width="0" style="575" hidden="1"/>
    <col min="8449" max="8449" width="6" style="575" customWidth="1"/>
    <col min="8450" max="8450" width="95.140625" style="575" customWidth="1"/>
    <col min="8451" max="8451" width="34.5703125" style="575" customWidth="1"/>
    <col min="8452" max="8693" width="8.85546875" style="575" customWidth="1"/>
    <col min="8694" max="8694" width="6" style="575" customWidth="1"/>
    <col min="8695" max="8695" width="95.140625" style="575" customWidth="1"/>
    <col min="8696" max="8696" width="14.28515625" style="575" customWidth="1"/>
    <col min="8697" max="8697" width="38.28515625" style="575" customWidth="1"/>
    <col min="8698" max="8698" width="14.28515625" style="575" customWidth="1"/>
    <col min="8699" max="8704" width="0" style="575" hidden="1"/>
    <col min="8705" max="8705" width="6" style="575" customWidth="1"/>
    <col min="8706" max="8706" width="95.140625" style="575" customWidth="1"/>
    <col min="8707" max="8707" width="34.5703125" style="575" customWidth="1"/>
    <col min="8708" max="8949" width="8.85546875" style="575" customWidth="1"/>
    <col min="8950" max="8950" width="6" style="575" customWidth="1"/>
    <col min="8951" max="8951" width="95.140625" style="575" customWidth="1"/>
    <col min="8952" max="8952" width="14.28515625" style="575" customWidth="1"/>
    <col min="8953" max="8953" width="38.28515625" style="575" customWidth="1"/>
    <col min="8954" max="8954" width="14.28515625" style="575" customWidth="1"/>
    <col min="8955" max="8960" width="0" style="575" hidden="1"/>
    <col min="8961" max="8961" width="6" style="575" customWidth="1"/>
    <col min="8962" max="8962" width="95.140625" style="575" customWidth="1"/>
    <col min="8963" max="8963" width="34.5703125" style="575" customWidth="1"/>
    <col min="8964" max="9205" width="8.85546875" style="575" customWidth="1"/>
    <col min="9206" max="9206" width="6" style="575" customWidth="1"/>
    <col min="9207" max="9207" width="95.140625" style="575" customWidth="1"/>
    <col min="9208" max="9208" width="14.28515625" style="575" customWidth="1"/>
    <col min="9209" max="9209" width="38.28515625" style="575" customWidth="1"/>
    <col min="9210" max="9210" width="14.28515625" style="575" customWidth="1"/>
    <col min="9211" max="9216" width="0" style="575" hidden="1"/>
    <col min="9217" max="9217" width="6" style="575" customWidth="1"/>
    <col min="9218" max="9218" width="95.140625" style="575" customWidth="1"/>
    <col min="9219" max="9219" width="34.5703125" style="575" customWidth="1"/>
    <col min="9220" max="9461" width="8.85546875" style="575" customWidth="1"/>
    <col min="9462" max="9462" width="6" style="575" customWidth="1"/>
    <col min="9463" max="9463" width="95.140625" style="575" customWidth="1"/>
    <col min="9464" max="9464" width="14.28515625" style="575" customWidth="1"/>
    <col min="9465" max="9465" width="38.28515625" style="575" customWidth="1"/>
    <col min="9466" max="9466" width="14.28515625" style="575" customWidth="1"/>
    <col min="9467" max="9472" width="0" style="575" hidden="1"/>
    <col min="9473" max="9473" width="6" style="575" customWidth="1"/>
    <col min="9474" max="9474" width="95.140625" style="575" customWidth="1"/>
    <col min="9475" max="9475" width="34.5703125" style="575" customWidth="1"/>
    <col min="9476" max="9717" width="8.85546875" style="575" customWidth="1"/>
    <col min="9718" max="9718" width="6" style="575" customWidth="1"/>
    <col min="9719" max="9719" width="95.140625" style="575" customWidth="1"/>
    <col min="9720" max="9720" width="14.28515625" style="575" customWidth="1"/>
    <col min="9721" max="9721" width="38.28515625" style="575" customWidth="1"/>
    <col min="9722" max="9722" width="14.28515625" style="575" customWidth="1"/>
    <col min="9723" max="9728" width="0" style="575" hidden="1"/>
    <col min="9729" max="9729" width="6" style="575" customWidth="1"/>
    <col min="9730" max="9730" width="95.140625" style="575" customWidth="1"/>
    <col min="9731" max="9731" width="34.5703125" style="575" customWidth="1"/>
    <col min="9732" max="9973" width="8.85546875" style="575" customWidth="1"/>
    <col min="9974" max="9974" width="6" style="575" customWidth="1"/>
    <col min="9975" max="9975" width="95.140625" style="575" customWidth="1"/>
    <col min="9976" max="9976" width="14.28515625" style="575" customWidth="1"/>
    <col min="9977" max="9977" width="38.28515625" style="575" customWidth="1"/>
    <col min="9978" max="9978" width="14.28515625" style="575" customWidth="1"/>
    <col min="9979" max="9984" width="0" style="575" hidden="1"/>
    <col min="9985" max="9985" width="6" style="575" customWidth="1"/>
    <col min="9986" max="9986" width="95.140625" style="575" customWidth="1"/>
    <col min="9987" max="9987" width="34.5703125" style="575" customWidth="1"/>
    <col min="9988" max="10229" width="8.85546875" style="575" customWidth="1"/>
    <col min="10230" max="10230" width="6" style="575" customWidth="1"/>
    <col min="10231" max="10231" width="95.140625" style="575" customWidth="1"/>
    <col min="10232" max="10232" width="14.28515625" style="575" customWidth="1"/>
    <col min="10233" max="10233" width="38.28515625" style="575" customWidth="1"/>
    <col min="10234" max="10234" width="14.28515625" style="575" customWidth="1"/>
    <col min="10235" max="10240" width="0" style="575" hidden="1"/>
    <col min="10241" max="10241" width="6" style="575" customWidth="1"/>
    <col min="10242" max="10242" width="95.140625" style="575" customWidth="1"/>
    <col min="10243" max="10243" width="34.5703125" style="575" customWidth="1"/>
    <col min="10244" max="10485" width="8.85546875" style="575" customWidth="1"/>
    <col min="10486" max="10486" width="6" style="575" customWidth="1"/>
    <col min="10487" max="10487" width="95.140625" style="575" customWidth="1"/>
    <col min="10488" max="10488" width="14.28515625" style="575" customWidth="1"/>
    <col min="10489" max="10489" width="38.28515625" style="575" customWidth="1"/>
    <col min="10490" max="10490" width="14.28515625" style="575" customWidth="1"/>
    <col min="10491" max="10496" width="0" style="575" hidden="1"/>
    <col min="10497" max="10497" width="6" style="575" customWidth="1"/>
    <col min="10498" max="10498" width="95.140625" style="575" customWidth="1"/>
    <col min="10499" max="10499" width="34.5703125" style="575" customWidth="1"/>
    <col min="10500" max="10741" width="8.85546875" style="575" customWidth="1"/>
    <col min="10742" max="10742" width="6" style="575" customWidth="1"/>
    <col min="10743" max="10743" width="95.140625" style="575" customWidth="1"/>
    <col min="10744" max="10744" width="14.28515625" style="575" customWidth="1"/>
    <col min="10745" max="10745" width="38.28515625" style="575" customWidth="1"/>
    <col min="10746" max="10746" width="14.28515625" style="575" customWidth="1"/>
    <col min="10747" max="10752" width="0" style="575" hidden="1"/>
    <col min="10753" max="10753" width="6" style="575" customWidth="1"/>
    <col min="10754" max="10754" width="95.140625" style="575" customWidth="1"/>
    <col min="10755" max="10755" width="34.5703125" style="575" customWidth="1"/>
    <col min="10756" max="10997" width="8.85546875" style="575" customWidth="1"/>
    <col min="10998" max="10998" width="6" style="575" customWidth="1"/>
    <col min="10999" max="10999" width="95.140625" style="575" customWidth="1"/>
    <col min="11000" max="11000" width="14.28515625" style="575" customWidth="1"/>
    <col min="11001" max="11001" width="38.28515625" style="575" customWidth="1"/>
    <col min="11002" max="11002" width="14.28515625" style="575" customWidth="1"/>
    <col min="11003" max="11008" width="0" style="575" hidden="1"/>
    <col min="11009" max="11009" width="6" style="575" customWidth="1"/>
    <col min="11010" max="11010" width="95.140625" style="575" customWidth="1"/>
    <col min="11011" max="11011" width="34.5703125" style="575" customWidth="1"/>
    <col min="11012" max="11253" width="8.85546875" style="575" customWidth="1"/>
    <col min="11254" max="11254" width="6" style="575" customWidth="1"/>
    <col min="11255" max="11255" width="95.140625" style="575" customWidth="1"/>
    <col min="11256" max="11256" width="14.28515625" style="575" customWidth="1"/>
    <col min="11257" max="11257" width="38.28515625" style="575" customWidth="1"/>
    <col min="11258" max="11258" width="14.28515625" style="575" customWidth="1"/>
    <col min="11259" max="11264" width="0" style="575" hidden="1"/>
    <col min="11265" max="11265" width="6" style="575" customWidth="1"/>
    <col min="11266" max="11266" width="95.140625" style="575" customWidth="1"/>
    <col min="11267" max="11267" width="34.5703125" style="575" customWidth="1"/>
    <col min="11268" max="11509" width="8.85546875" style="575" customWidth="1"/>
    <col min="11510" max="11510" width="6" style="575" customWidth="1"/>
    <col min="11511" max="11511" width="95.140625" style="575" customWidth="1"/>
    <col min="11512" max="11512" width="14.28515625" style="575" customWidth="1"/>
    <col min="11513" max="11513" width="38.28515625" style="575" customWidth="1"/>
    <col min="11514" max="11514" width="14.28515625" style="575" customWidth="1"/>
    <col min="11515" max="11520" width="0" style="575" hidden="1"/>
    <col min="11521" max="11521" width="6" style="575" customWidth="1"/>
    <col min="11522" max="11522" width="95.140625" style="575" customWidth="1"/>
    <col min="11523" max="11523" width="34.5703125" style="575" customWidth="1"/>
    <col min="11524" max="11765" width="8.85546875" style="575" customWidth="1"/>
    <col min="11766" max="11766" width="6" style="575" customWidth="1"/>
    <col min="11767" max="11767" width="95.140625" style="575" customWidth="1"/>
    <col min="11768" max="11768" width="14.28515625" style="575" customWidth="1"/>
    <col min="11769" max="11769" width="38.28515625" style="575" customWidth="1"/>
    <col min="11770" max="11770" width="14.28515625" style="575" customWidth="1"/>
    <col min="11771" max="11776" width="0" style="575" hidden="1"/>
    <col min="11777" max="11777" width="6" style="575" customWidth="1"/>
    <col min="11778" max="11778" width="95.140625" style="575" customWidth="1"/>
    <col min="11779" max="11779" width="34.5703125" style="575" customWidth="1"/>
    <col min="11780" max="12021" width="8.85546875" style="575" customWidth="1"/>
    <col min="12022" max="12022" width="6" style="575" customWidth="1"/>
    <col min="12023" max="12023" width="95.140625" style="575" customWidth="1"/>
    <col min="12024" max="12024" width="14.28515625" style="575" customWidth="1"/>
    <col min="12025" max="12025" width="38.28515625" style="575" customWidth="1"/>
    <col min="12026" max="12026" width="14.28515625" style="575" customWidth="1"/>
    <col min="12027" max="12032" width="0" style="575" hidden="1"/>
    <col min="12033" max="12033" width="6" style="575" customWidth="1"/>
    <col min="12034" max="12034" width="95.140625" style="575" customWidth="1"/>
    <col min="12035" max="12035" width="34.5703125" style="575" customWidth="1"/>
    <col min="12036" max="12277" width="8.85546875" style="575" customWidth="1"/>
    <col min="12278" max="12278" width="6" style="575" customWidth="1"/>
    <col min="12279" max="12279" width="95.140625" style="575" customWidth="1"/>
    <col min="12280" max="12280" width="14.28515625" style="575" customWidth="1"/>
    <col min="12281" max="12281" width="38.28515625" style="575" customWidth="1"/>
    <col min="12282" max="12282" width="14.28515625" style="575" customWidth="1"/>
    <col min="12283" max="12288" width="0" style="575" hidden="1"/>
    <col min="12289" max="12289" width="6" style="575" customWidth="1"/>
    <col min="12290" max="12290" width="95.140625" style="575" customWidth="1"/>
    <col min="12291" max="12291" width="34.5703125" style="575" customWidth="1"/>
    <col min="12292" max="12533" width="8.85546875" style="575" customWidth="1"/>
    <col min="12534" max="12534" width="6" style="575" customWidth="1"/>
    <col min="12535" max="12535" width="95.140625" style="575" customWidth="1"/>
    <col min="12536" max="12536" width="14.28515625" style="575" customWidth="1"/>
    <col min="12537" max="12537" width="38.28515625" style="575" customWidth="1"/>
    <col min="12538" max="12538" width="14.28515625" style="575" customWidth="1"/>
    <col min="12539" max="12544" width="0" style="575" hidden="1"/>
    <col min="12545" max="12545" width="6" style="575" customWidth="1"/>
    <col min="12546" max="12546" width="95.140625" style="575" customWidth="1"/>
    <col min="12547" max="12547" width="34.5703125" style="575" customWidth="1"/>
    <col min="12548" max="12789" width="8.85546875" style="575" customWidth="1"/>
    <col min="12790" max="12790" width="6" style="575" customWidth="1"/>
    <col min="12791" max="12791" width="95.140625" style="575" customWidth="1"/>
    <col min="12792" max="12792" width="14.28515625" style="575" customWidth="1"/>
    <col min="12793" max="12793" width="38.28515625" style="575" customWidth="1"/>
    <col min="12794" max="12794" width="14.28515625" style="575" customWidth="1"/>
    <col min="12795" max="12800" width="0" style="575" hidden="1"/>
    <col min="12801" max="12801" width="6" style="575" customWidth="1"/>
    <col min="12802" max="12802" width="95.140625" style="575" customWidth="1"/>
    <col min="12803" max="12803" width="34.5703125" style="575" customWidth="1"/>
    <col min="12804" max="13045" width="8.85546875" style="575" customWidth="1"/>
    <col min="13046" max="13046" width="6" style="575" customWidth="1"/>
    <col min="13047" max="13047" width="95.140625" style="575" customWidth="1"/>
    <col min="13048" max="13048" width="14.28515625" style="575" customWidth="1"/>
    <col min="13049" max="13049" width="38.28515625" style="575" customWidth="1"/>
    <col min="13050" max="13050" width="14.28515625" style="575" customWidth="1"/>
    <col min="13051" max="13056" width="0" style="575" hidden="1"/>
    <col min="13057" max="13057" width="6" style="575" customWidth="1"/>
    <col min="13058" max="13058" width="95.140625" style="575" customWidth="1"/>
    <col min="13059" max="13059" width="34.5703125" style="575" customWidth="1"/>
    <col min="13060" max="13301" width="8.85546875" style="575" customWidth="1"/>
    <col min="13302" max="13302" width="6" style="575" customWidth="1"/>
    <col min="13303" max="13303" width="95.140625" style="575" customWidth="1"/>
    <col min="13304" max="13304" width="14.28515625" style="575" customWidth="1"/>
    <col min="13305" max="13305" width="38.28515625" style="575" customWidth="1"/>
    <col min="13306" max="13306" width="14.28515625" style="575" customWidth="1"/>
    <col min="13307" max="13312" width="0" style="575" hidden="1"/>
    <col min="13313" max="13313" width="6" style="575" customWidth="1"/>
    <col min="13314" max="13314" width="95.140625" style="575" customWidth="1"/>
    <col min="13315" max="13315" width="34.5703125" style="575" customWidth="1"/>
    <col min="13316" max="13557" width="8.85546875" style="575" customWidth="1"/>
    <col min="13558" max="13558" width="6" style="575" customWidth="1"/>
    <col min="13559" max="13559" width="95.140625" style="575" customWidth="1"/>
    <col min="13560" max="13560" width="14.28515625" style="575" customWidth="1"/>
    <col min="13561" max="13561" width="38.28515625" style="575" customWidth="1"/>
    <col min="13562" max="13562" width="14.28515625" style="575" customWidth="1"/>
    <col min="13563" max="13568" width="0" style="575" hidden="1"/>
    <col min="13569" max="13569" width="6" style="575" customWidth="1"/>
    <col min="13570" max="13570" width="95.140625" style="575" customWidth="1"/>
    <col min="13571" max="13571" width="34.5703125" style="575" customWidth="1"/>
    <col min="13572" max="13813" width="8.85546875" style="575" customWidth="1"/>
    <col min="13814" max="13814" width="6" style="575" customWidth="1"/>
    <col min="13815" max="13815" width="95.140625" style="575" customWidth="1"/>
    <col min="13816" max="13816" width="14.28515625" style="575" customWidth="1"/>
    <col min="13817" max="13817" width="38.28515625" style="575" customWidth="1"/>
    <col min="13818" max="13818" width="14.28515625" style="575" customWidth="1"/>
    <col min="13819" max="13824" width="0" style="575" hidden="1"/>
    <col min="13825" max="13825" width="6" style="575" customWidth="1"/>
    <col min="13826" max="13826" width="95.140625" style="575" customWidth="1"/>
    <col min="13827" max="13827" width="34.5703125" style="575" customWidth="1"/>
    <col min="13828" max="14069" width="8.85546875" style="575" customWidth="1"/>
    <col min="14070" max="14070" width="6" style="575" customWidth="1"/>
    <col min="14071" max="14071" width="95.140625" style="575" customWidth="1"/>
    <col min="14072" max="14072" width="14.28515625" style="575" customWidth="1"/>
    <col min="14073" max="14073" width="38.28515625" style="575" customWidth="1"/>
    <col min="14074" max="14074" width="14.28515625" style="575" customWidth="1"/>
    <col min="14075" max="14080" width="0" style="575" hidden="1"/>
    <col min="14081" max="14081" width="6" style="575" customWidth="1"/>
    <col min="14082" max="14082" width="95.140625" style="575" customWidth="1"/>
    <col min="14083" max="14083" width="34.5703125" style="575" customWidth="1"/>
    <col min="14084" max="14325" width="8.85546875" style="575" customWidth="1"/>
    <col min="14326" max="14326" width="6" style="575" customWidth="1"/>
    <col min="14327" max="14327" width="95.140625" style="575" customWidth="1"/>
    <col min="14328" max="14328" width="14.28515625" style="575" customWidth="1"/>
    <col min="14329" max="14329" width="38.28515625" style="575" customWidth="1"/>
    <col min="14330" max="14330" width="14.28515625" style="575" customWidth="1"/>
    <col min="14331" max="14336" width="0" style="575" hidden="1"/>
    <col min="14337" max="14337" width="6" style="575" customWidth="1"/>
    <col min="14338" max="14338" width="95.140625" style="575" customWidth="1"/>
    <col min="14339" max="14339" width="34.5703125" style="575" customWidth="1"/>
    <col min="14340" max="14581" width="8.85546875" style="575" customWidth="1"/>
    <col min="14582" max="14582" width="6" style="575" customWidth="1"/>
    <col min="14583" max="14583" width="95.140625" style="575" customWidth="1"/>
    <col min="14584" max="14584" width="14.28515625" style="575" customWidth="1"/>
    <col min="14585" max="14585" width="38.28515625" style="575" customWidth="1"/>
    <col min="14586" max="14586" width="14.28515625" style="575" customWidth="1"/>
    <col min="14587" max="14592" width="0" style="575" hidden="1"/>
    <col min="14593" max="14593" width="6" style="575" customWidth="1"/>
    <col min="14594" max="14594" width="95.140625" style="575" customWidth="1"/>
    <col min="14595" max="14595" width="34.5703125" style="575" customWidth="1"/>
    <col min="14596" max="14837" width="8.85546875" style="575" customWidth="1"/>
    <col min="14838" max="14838" width="6" style="575" customWidth="1"/>
    <col min="14839" max="14839" width="95.140625" style="575" customWidth="1"/>
    <col min="14840" max="14840" width="14.28515625" style="575" customWidth="1"/>
    <col min="14841" max="14841" width="38.28515625" style="575" customWidth="1"/>
    <col min="14842" max="14842" width="14.28515625" style="575" customWidth="1"/>
    <col min="14843" max="14848" width="0" style="575" hidden="1"/>
    <col min="14849" max="14849" width="6" style="575" customWidth="1"/>
    <col min="14850" max="14850" width="95.140625" style="575" customWidth="1"/>
    <col min="14851" max="14851" width="34.5703125" style="575" customWidth="1"/>
    <col min="14852" max="15093" width="8.85546875" style="575" customWidth="1"/>
    <col min="15094" max="15094" width="6" style="575" customWidth="1"/>
    <col min="15095" max="15095" width="95.140625" style="575" customWidth="1"/>
    <col min="15096" max="15096" width="14.28515625" style="575" customWidth="1"/>
    <col min="15097" max="15097" width="38.28515625" style="575" customWidth="1"/>
    <col min="15098" max="15098" width="14.28515625" style="575" customWidth="1"/>
    <col min="15099" max="15104" width="0" style="575" hidden="1"/>
    <col min="15105" max="15105" width="6" style="575" customWidth="1"/>
    <col min="15106" max="15106" width="95.140625" style="575" customWidth="1"/>
    <col min="15107" max="15107" width="34.5703125" style="575" customWidth="1"/>
    <col min="15108" max="15349" width="8.85546875" style="575" customWidth="1"/>
    <col min="15350" max="15350" width="6" style="575" customWidth="1"/>
    <col min="15351" max="15351" width="95.140625" style="575" customWidth="1"/>
    <col min="15352" max="15352" width="14.28515625" style="575" customWidth="1"/>
    <col min="15353" max="15353" width="38.28515625" style="575" customWidth="1"/>
    <col min="15354" max="15354" width="14.28515625" style="575" customWidth="1"/>
    <col min="15355" max="15360" width="0" style="575" hidden="1"/>
    <col min="15361" max="15361" width="6" style="575" customWidth="1"/>
    <col min="15362" max="15362" width="95.140625" style="575" customWidth="1"/>
    <col min="15363" max="15363" width="34.5703125" style="575" customWidth="1"/>
    <col min="15364" max="15605" width="8.85546875" style="575" customWidth="1"/>
    <col min="15606" max="15606" width="6" style="575" customWidth="1"/>
    <col min="15607" max="15607" width="95.140625" style="575" customWidth="1"/>
    <col min="15608" max="15608" width="14.28515625" style="575" customWidth="1"/>
    <col min="15609" max="15609" width="38.28515625" style="575" customWidth="1"/>
    <col min="15610" max="15610" width="14.28515625" style="575" customWidth="1"/>
    <col min="15611" max="15616" width="0" style="575" hidden="1"/>
    <col min="15617" max="15617" width="6" style="575" customWidth="1"/>
    <col min="15618" max="15618" width="95.140625" style="575" customWidth="1"/>
    <col min="15619" max="15619" width="34.5703125" style="575" customWidth="1"/>
    <col min="15620" max="15861" width="8.85546875" style="575" customWidth="1"/>
    <col min="15862" max="15862" width="6" style="575" customWidth="1"/>
    <col min="15863" max="15863" width="95.140625" style="575" customWidth="1"/>
    <col min="15864" max="15864" width="14.28515625" style="575" customWidth="1"/>
    <col min="15865" max="15865" width="38.28515625" style="575" customWidth="1"/>
    <col min="15866" max="15866" width="14.28515625" style="575" customWidth="1"/>
    <col min="15867" max="15872" width="0" style="575" hidden="1"/>
    <col min="15873" max="15873" width="6" style="575" customWidth="1"/>
    <col min="15874" max="15874" width="95.140625" style="575" customWidth="1"/>
    <col min="15875" max="15875" width="34.5703125" style="575" customWidth="1"/>
    <col min="15876" max="16117" width="8.85546875" style="575" customWidth="1"/>
    <col min="16118" max="16118" width="6" style="575" customWidth="1"/>
    <col min="16119" max="16119" width="95.140625" style="575" customWidth="1"/>
    <col min="16120" max="16120" width="14.28515625" style="575" customWidth="1"/>
    <col min="16121" max="16121" width="38.28515625" style="575" customWidth="1"/>
    <col min="16122" max="16122" width="14.28515625" style="575" customWidth="1"/>
    <col min="16123" max="16128" width="0" style="575" hidden="1"/>
    <col min="16129" max="16129" width="6" style="575" customWidth="1"/>
    <col min="16130" max="16130" width="95.140625" style="575" customWidth="1"/>
    <col min="16131" max="16131" width="34.5703125" style="575" customWidth="1"/>
    <col min="16132" max="16373" width="8.85546875" style="575" customWidth="1"/>
    <col min="16374" max="16374" width="6" style="575" customWidth="1"/>
    <col min="16375" max="16375" width="95.140625" style="575" customWidth="1"/>
    <col min="16376" max="16376" width="14.28515625" style="575" customWidth="1"/>
    <col min="16377" max="16377" width="38.28515625" style="575" customWidth="1"/>
    <col min="16378" max="16378" width="14.28515625" style="575" customWidth="1"/>
    <col min="16379" max="16384" width="0" style="575" hidden="1"/>
  </cols>
  <sheetData>
    <row r="1" spans="1:3" ht="107.25" customHeight="1">
      <c r="C1" s="106" t="s">
        <v>3859</v>
      </c>
    </row>
    <row r="2" spans="1:3" ht="32.25" customHeight="1">
      <c r="C2" s="563" t="s">
        <v>2001</v>
      </c>
    </row>
    <row r="3" spans="1:3" ht="59.25" customHeight="1">
      <c r="C3" s="556" t="s">
        <v>1337</v>
      </c>
    </row>
    <row r="4" spans="1:3" ht="17.25" customHeight="1"/>
    <row r="5" spans="1:3" ht="33" customHeight="1">
      <c r="A5" s="968" t="s">
        <v>2078</v>
      </c>
      <c r="B5" s="968"/>
      <c r="C5" s="968"/>
    </row>
    <row r="6" spans="1:3" ht="45">
      <c r="A6" s="576" t="s">
        <v>45</v>
      </c>
      <c r="B6" s="576" t="s">
        <v>1984</v>
      </c>
      <c r="C6" s="576" t="s">
        <v>2002</v>
      </c>
    </row>
    <row r="7" spans="1:3" ht="15.75">
      <c r="A7" s="577">
        <v>1</v>
      </c>
      <c r="B7" s="578">
        <v>2</v>
      </c>
      <c r="C7" s="579">
        <v>3</v>
      </c>
    </row>
    <row r="8" spans="1:3" s="581" customFormat="1" ht="15" customHeight="1">
      <c r="A8" s="580">
        <v>1</v>
      </c>
      <c r="B8" s="145" t="s">
        <v>1986</v>
      </c>
      <c r="C8" s="570" t="s">
        <v>2072</v>
      </c>
    </row>
    <row r="9" spans="1:3" s="581" customFormat="1" ht="15" customHeight="1">
      <c r="A9" s="580">
        <v>2</v>
      </c>
      <c r="B9" s="145" t="s">
        <v>1988</v>
      </c>
      <c r="C9" s="572" t="s">
        <v>1987</v>
      </c>
    </row>
    <row r="10" spans="1:3" s="581" customFormat="1" ht="15" customHeight="1">
      <c r="A10" s="580">
        <v>3</v>
      </c>
      <c r="B10" s="145" t="s">
        <v>2622</v>
      </c>
      <c r="C10" s="570" t="s">
        <v>2061</v>
      </c>
    </row>
    <row r="11" spans="1:3" s="581" customFormat="1" ht="15" customHeight="1">
      <c r="A11" s="580">
        <v>4</v>
      </c>
      <c r="B11" s="145" t="s">
        <v>2623</v>
      </c>
      <c r="C11" s="572" t="s">
        <v>1987</v>
      </c>
    </row>
    <row r="12" spans="1:3" s="581" customFormat="1" ht="15" customHeight="1">
      <c r="A12" s="580">
        <v>5</v>
      </c>
      <c r="B12" s="145" t="s">
        <v>2624</v>
      </c>
      <c r="C12" s="572" t="s">
        <v>1987</v>
      </c>
    </row>
    <row r="13" spans="1:3" s="581" customFormat="1" ht="15" customHeight="1">
      <c r="A13" s="580">
        <v>6</v>
      </c>
      <c r="B13" s="145" t="s">
        <v>2625</v>
      </c>
      <c r="C13" s="570" t="s">
        <v>1987</v>
      </c>
    </row>
    <row r="14" spans="1:3" s="581" customFormat="1" ht="15" customHeight="1">
      <c r="A14" s="580">
        <v>7</v>
      </c>
      <c r="B14" s="145" t="s">
        <v>2626</v>
      </c>
      <c r="C14" s="572" t="s">
        <v>1987</v>
      </c>
    </row>
    <row r="15" spans="1:3" s="581" customFormat="1" ht="15" customHeight="1">
      <c r="A15" s="580">
        <v>8</v>
      </c>
      <c r="B15" s="145" t="s">
        <v>1989</v>
      </c>
      <c r="C15" s="570" t="s">
        <v>1987</v>
      </c>
    </row>
    <row r="16" spans="1:3" s="581" customFormat="1" ht="14.25" customHeight="1">
      <c r="A16" s="580">
        <v>9</v>
      </c>
      <c r="B16" s="145" t="s">
        <v>2627</v>
      </c>
      <c r="C16" s="570" t="s">
        <v>1987</v>
      </c>
    </row>
    <row r="17" spans="1:3" s="581" customFormat="1" ht="15" customHeight="1">
      <c r="A17" s="580">
        <v>10</v>
      </c>
      <c r="B17" s="145" t="s">
        <v>2628</v>
      </c>
      <c r="C17" s="572" t="s">
        <v>1987</v>
      </c>
    </row>
    <row r="18" spans="1:3" s="581" customFormat="1" ht="15" customHeight="1">
      <c r="A18" s="580">
        <v>11</v>
      </c>
      <c r="B18" s="145" t="s">
        <v>2629</v>
      </c>
      <c r="C18" s="572" t="s">
        <v>1987</v>
      </c>
    </row>
    <row r="19" spans="1:3" s="581" customFormat="1" ht="15" customHeight="1">
      <c r="A19" s="580">
        <v>12</v>
      </c>
      <c r="B19" s="145" t="s">
        <v>2630</v>
      </c>
      <c r="C19" s="572" t="s">
        <v>1987</v>
      </c>
    </row>
    <row r="20" spans="1:3" s="581" customFormat="1" ht="15" customHeight="1">
      <c r="A20" s="580">
        <v>13</v>
      </c>
      <c r="B20" s="145" t="s">
        <v>1990</v>
      </c>
      <c r="C20" s="572" t="s">
        <v>1987</v>
      </c>
    </row>
    <row r="21" spans="1:3" s="581" customFormat="1" ht="15.75">
      <c r="A21" s="580">
        <v>14</v>
      </c>
      <c r="B21" s="145" t="s">
        <v>1991</v>
      </c>
      <c r="C21" s="572" t="s">
        <v>1987</v>
      </c>
    </row>
    <row r="22" spans="1:3" s="582" customFormat="1" ht="15.75">
      <c r="A22" s="580">
        <v>15</v>
      </c>
      <c r="B22" s="145" t="s">
        <v>2068</v>
      </c>
      <c r="C22" s="572" t="s">
        <v>1987</v>
      </c>
    </row>
    <row r="23" spans="1:3" s="582" customFormat="1" ht="15.75">
      <c r="A23" s="580">
        <v>16</v>
      </c>
      <c r="B23" s="145" t="s">
        <v>2129</v>
      </c>
      <c r="C23" s="570" t="s">
        <v>2061</v>
      </c>
    </row>
    <row r="24" spans="1:3" s="582" customFormat="1" ht="42.75" customHeight="1">
      <c r="A24" s="580"/>
      <c r="B24" s="120" t="s">
        <v>2647</v>
      </c>
      <c r="C24" s="572" t="s">
        <v>1987</v>
      </c>
    </row>
    <row r="25" spans="1:3" s="582" customFormat="1" ht="15.75">
      <c r="A25" s="580">
        <v>17</v>
      </c>
      <c r="B25" s="145" t="s">
        <v>1992</v>
      </c>
      <c r="C25" s="572" t="s">
        <v>1987</v>
      </c>
    </row>
    <row r="26" spans="1:3" s="582" customFormat="1" ht="15" customHeight="1">
      <c r="A26" s="580">
        <v>18</v>
      </c>
      <c r="B26" s="145" t="s">
        <v>2631</v>
      </c>
      <c r="C26" s="572" t="s">
        <v>1987</v>
      </c>
    </row>
    <row r="27" spans="1:3" s="582" customFormat="1" ht="15.75">
      <c r="A27" s="580">
        <v>19</v>
      </c>
      <c r="B27" s="145" t="s">
        <v>1993</v>
      </c>
      <c r="C27" s="572" t="s">
        <v>1987</v>
      </c>
    </row>
    <row r="28" spans="1:3" s="582" customFormat="1" ht="15.75">
      <c r="A28" s="580">
        <v>20</v>
      </c>
      <c r="B28" s="145" t="s">
        <v>2130</v>
      </c>
      <c r="C28" s="570" t="s">
        <v>2061</v>
      </c>
    </row>
    <row r="29" spans="1:3" s="582" customFormat="1" ht="15.75">
      <c r="A29" s="580">
        <v>21</v>
      </c>
      <c r="B29" s="145" t="s">
        <v>2632</v>
      </c>
      <c r="C29" s="572"/>
    </row>
    <row r="30" spans="1:3" s="582" customFormat="1" ht="15.75">
      <c r="A30" s="580">
        <v>22</v>
      </c>
      <c r="B30" s="145" t="s">
        <v>1994</v>
      </c>
      <c r="C30" s="570" t="s">
        <v>2061</v>
      </c>
    </row>
    <row r="31" spans="1:3" s="582" customFormat="1" ht="15" customHeight="1">
      <c r="A31" s="580">
        <v>23</v>
      </c>
      <c r="B31" s="145" t="s">
        <v>2633</v>
      </c>
      <c r="C31" s="570" t="s">
        <v>2061</v>
      </c>
    </row>
    <row r="32" spans="1:3" s="582" customFormat="1" ht="15.75">
      <c r="A32" s="580">
        <v>24</v>
      </c>
      <c r="B32" s="145" t="s">
        <v>1996</v>
      </c>
      <c r="C32" s="572" t="s">
        <v>1987</v>
      </c>
    </row>
    <row r="33" spans="1:3" s="582" customFormat="1" ht="15.75">
      <c r="A33" s="580">
        <v>25</v>
      </c>
      <c r="B33" s="145" t="s">
        <v>2634</v>
      </c>
      <c r="C33" s="572"/>
    </row>
    <row r="34" spans="1:3" s="582" customFormat="1" ht="25.5">
      <c r="A34" s="580">
        <v>26</v>
      </c>
      <c r="B34" s="583" t="s">
        <v>2851</v>
      </c>
      <c r="C34" s="570" t="s">
        <v>2790</v>
      </c>
    </row>
    <row r="35" spans="1:3" s="582" customFormat="1" ht="15.75">
      <c r="A35" s="580">
        <v>27</v>
      </c>
      <c r="B35" s="145" t="s">
        <v>2071</v>
      </c>
      <c r="C35" s="570" t="s">
        <v>2788</v>
      </c>
    </row>
    <row r="36" spans="1:3" s="582" customFormat="1" ht="27.75" customHeight="1">
      <c r="A36" s="580">
        <v>28</v>
      </c>
      <c r="B36" s="145" t="s">
        <v>2990</v>
      </c>
      <c r="C36" s="570" t="s">
        <v>2852</v>
      </c>
    </row>
    <row r="37" spans="1:3" s="582" customFormat="1" ht="27.75" customHeight="1">
      <c r="A37" s="580"/>
      <c r="B37" s="145" t="s">
        <v>2989</v>
      </c>
      <c r="C37" s="570" t="s">
        <v>2788</v>
      </c>
    </row>
    <row r="38" spans="1:3" s="582" customFormat="1" ht="15.75">
      <c r="A38" s="580">
        <v>29</v>
      </c>
      <c r="B38" s="145" t="s">
        <v>2635</v>
      </c>
      <c r="C38" s="570" t="s">
        <v>2788</v>
      </c>
    </row>
    <row r="39" spans="1:3" s="582" customFormat="1" ht="15.75">
      <c r="A39" s="580">
        <v>30</v>
      </c>
      <c r="B39" s="145" t="s">
        <v>2636</v>
      </c>
      <c r="C39" s="570" t="s">
        <v>2788</v>
      </c>
    </row>
    <row r="40" spans="1:3" s="582" customFormat="1" ht="15.75">
      <c r="A40" s="580">
        <v>31</v>
      </c>
      <c r="B40" s="145" t="s">
        <v>2555</v>
      </c>
      <c r="C40" s="570" t="s">
        <v>2788</v>
      </c>
    </row>
    <row r="41" spans="1:3" s="582" customFormat="1" ht="15.75">
      <c r="A41" s="580">
        <v>32</v>
      </c>
      <c r="B41" s="145" t="s">
        <v>1997</v>
      </c>
      <c r="C41" s="570" t="s">
        <v>2788</v>
      </c>
    </row>
    <row r="42" spans="1:3" s="582" customFormat="1" ht="15.75">
      <c r="A42" s="580">
        <v>33</v>
      </c>
      <c r="B42" s="145" t="s">
        <v>2074</v>
      </c>
      <c r="C42" s="570" t="s">
        <v>2061</v>
      </c>
    </row>
    <row r="43" spans="1:3" s="582" customFormat="1" ht="15.75">
      <c r="A43" s="580">
        <v>34</v>
      </c>
      <c r="B43" s="145" t="s">
        <v>2549</v>
      </c>
      <c r="C43" s="570" t="s">
        <v>2789</v>
      </c>
    </row>
    <row r="44" spans="1:3" s="582" customFormat="1" ht="15.75">
      <c r="A44" s="580">
        <v>35</v>
      </c>
      <c r="B44" s="145" t="s">
        <v>2176</v>
      </c>
      <c r="C44" s="572"/>
    </row>
    <row r="45" spans="1:3" s="582" customFormat="1" ht="15.75">
      <c r="A45" s="580">
        <v>36</v>
      </c>
      <c r="B45" s="145" t="s">
        <v>2637</v>
      </c>
      <c r="C45" s="570" t="s">
        <v>2790</v>
      </c>
    </row>
    <row r="46" spans="1:3" s="582" customFormat="1" ht="25.5">
      <c r="A46" s="580">
        <v>37</v>
      </c>
      <c r="B46" s="145" t="s">
        <v>2075</v>
      </c>
      <c r="C46" s="572"/>
    </row>
    <row r="47" spans="1:3" s="582" customFormat="1" ht="15.75">
      <c r="A47" s="580">
        <v>38</v>
      </c>
      <c r="B47" s="145" t="s">
        <v>2979</v>
      </c>
      <c r="C47" s="572"/>
    </row>
    <row r="48" spans="1:3" s="582" customFormat="1" ht="15.75">
      <c r="A48" s="580">
        <v>39</v>
      </c>
      <c r="B48" s="145" t="s">
        <v>2899</v>
      </c>
      <c r="C48" s="570" t="s">
        <v>2072</v>
      </c>
    </row>
    <row r="49" spans="1:3" s="582" customFormat="1" ht="15.75">
      <c r="A49" s="580">
        <v>40</v>
      </c>
      <c r="B49" s="145" t="s">
        <v>2638</v>
      </c>
      <c r="C49" s="570" t="s">
        <v>2061</v>
      </c>
    </row>
    <row r="50" spans="1:3" s="582" customFormat="1" ht="15.75">
      <c r="A50" s="580">
        <v>41</v>
      </c>
      <c r="B50" s="145" t="s">
        <v>2639</v>
      </c>
      <c r="C50" s="570" t="s">
        <v>2788</v>
      </c>
    </row>
    <row r="51" spans="1:3" s="582" customFormat="1" ht="15.75">
      <c r="A51" s="580">
        <v>42</v>
      </c>
      <c r="B51" s="145" t="s">
        <v>2640</v>
      </c>
      <c r="C51" s="570" t="s">
        <v>2072</v>
      </c>
    </row>
    <row r="52" spans="1:3" s="582" customFormat="1" ht="15.75">
      <c r="A52" s="580">
        <v>43</v>
      </c>
      <c r="B52" s="145" t="s">
        <v>1998</v>
      </c>
      <c r="C52" s="570" t="s">
        <v>2852</v>
      </c>
    </row>
    <row r="53" spans="1:3" s="582" customFormat="1" ht="38.25">
      <c r="A53" s="584"/>
      <c r="B53" s="120" t="s">
        <v>2550</v>
      </c>
      <c r="C53" s="572" t="s">
        <v>1987</v>
      </c>
    </row>
    <row r="54" spans="1:3" s="582" customFormat="1" ht="15.75">
      <c r="A54" s="584">
        <v>44</v>
      </c>
      <c r="B54" s="145" t="s">
        <v>1999</v>
      </c>
      <c r="C54" s="570" t="s">
        <v>2061</v>
      </c>
    </row>
    <row r="55" spans="1:3" s="582" customFormat="1" ht="15.75">
      <c r="A55" s="584">
        <v>45</v>
      </c>
      <c r="B55" s="145" t="s">
        <v>2641</v>
      </c>
      <c r="C55" s="570" t="s">
        <v>2061</v>
      </c>
    </row>
    <row r="56" spans="1:3" s="582" customFormat="1" ht="15.75">
      <c r="A56" s="584">
        <v>46</v>
      </c>
      <c r="B56" s="145" t="s">
        <v>2642</v>
      </c>
      <c r="C56" s="572"/>
    </row>
    <row r="57" spans="1:3" s="582" customFormat="1" ht="15.75">
      <c r="A57" s="584">
        <v>47</v>
      </c>
      <c r="B57" s="145" t="s">
        <v>2643</v>
      </c>
      <c r="C57" s="572"/>
    </row>
    <row r="58" spans="1:3" s="582" customFormat="1" ht="15.75">
      <c r="A58" s="584">
        <v>48</v>
      </c>
      <c r="B58" s="145" t="s">
        <v>2000</v>
      </c>
      <c r="C58" s="572" t="s">
        <v>1987</v>
      </c>
    </row>
    <row r="59" spans="1:3" s="582" customFormat="1" ht="15.75">
      <c r="A59" s="584">
        <v>49</v>
      </c>
      <c r="B59" s="145" t="s">
        <v>1933</v>
      </c>
      <c r="C59" s="572"/>
    </row>
    <row r="60" spans="1:3" s="582" customFormat="1">
      <c r="A60" s="584">
        <v>50</v>
      </c>
      <c r="B60" s="145" t="s">
        <v>842</v>
      </c>
      <c r="C60" s="573"/>
    </row>
    <row r="61" spans="1:3" s="582" customFormat="1">
      <c r="A61" s="584">
        <v>51</v>
      </c>
      <c r="B61" s="145" t="s">
        <v>844</v>
      </c>
      <c r="C61" s="573"/>
    </row>
    <row r="62" spans="1:3" s="582" customFormat="1">
      <c r="A62" s="584">
        <v>52</v>
      </c>
      <c r="B62" s="145" t="s">
        <v>843</v>
      </c>
      <c r="C62" s="573"/>
    </row>
    <row r="63" spans="1:3" s="582" customFormat="1">
      <c r="A63" s="584">
        <v>53</v>
      </c>
      <c r="B63" s="145" t="s">
        <v>1934</v>
      </c>
      <c r="C63" s="573"/>
    </row>
    <row r="64" spans="1:3" s="582" customFormat="1">
      <c r="A64" s="584">
        <v>54</v>
      </c>
      <c r="B64" s="145" t="s">
        <v>2644</v>
      </c>
      <c r="C64" s="573"/>
    </row>
    <row r="65" spans="1:3" s="582" customFormat="1">
      <c r="A65" s="584">
        <v>55</v>
      </c>
      <c r="B65" s="145" t="s">
        <v>953</v>
      </c>
      <c r="C65" s="573"/>
    </row>
    <row r="66" spans="1:3" s="582" customFormat="1">
      <c r="A66" s="584">
        <v>56</v>
      </c>
      <c r="B66" s="145" t="s">
        <v>2077</v>
      </c>
      <c r="C66" s="573"/>
    </row>
    <row r="67" spans="1:3" s="582" customFormat="1">
      <c r="A67" s="584">
        <v>57</v>
      </c>
      <c r="B67" s="145" t="s">
        <v>1935</v>
      </c>
      <c r="C67" s="573"/>
    </row>
    <row r="68" spans="1:3" s="582" customFormat="1">
      <c r="A68" s="584">
        <v>58</v>
      </c>
      <c r="B68" s="145" t="s">
        <v>1936</v>
      </c>
      <c r="C68" s="573"/>
    </row>
    <row r="69" spans="1:3" s="582" customFormat="1">
      <c r="A69" s="584">
        <v>59</v>
      </c>
      <c r="B69" s="145" t="s">
        <v>1937</v>
      </c>
      <c r="C69" s="573"/>
    </row>
    <row r="70" spans="1:3" s="582" customFormat="1">
      <c r="A70" s="584">
        <v>60</v>
      </c>
      <c r="B70" s="145" t="s">
        <v>983</v>
      </c>
      <c r="C70" s="573"/>
    </row>
    <row r="71" spans="1:3" s="582" customFormat="1">
      <c r="A71" s="584">
        <v>61</v>
      </c>
      <c r="B71" s="145" t="s">
        <v>2143</v>
      </c>
      <c r="C71" s="573"/>
    </row>
    <row r="72" spans="1:3" s="582" customFormat="1">
      <c r="A72" s="584">
        <v>62</v>
      </c>
      <c r="B72" s="145" t="s">
        <v>2645</v>
      </c>
      <c r="C72" s="573"/>
    </row>
    <row r="73" spans="1:3" s="582" customFormat="1">
      <c r="A73" s="584">
        <v>63</v>
      </c>
      <c r="B73" s="145" t="s">
        <v>2144</v>
      </c>
      <c r="C73" s="573"/>
    </row>
    <row r="74" spans="1:3" s="582" customFormat="1">
      <c r="A74" s="584">
        <v>64</v>
      </c>
      <c r="B74" s="145" t="s">
        <v>2646</v>
      </c>
      <c r="C74" s="573"/>
    </row>
    <row r="75" spans="1:3" s="582" customFormat="1">
      <c r="A75" s="584">
        <v>65</v>
      </c>
      <c r="B75" s="145" t="s">
        <v>2844</v>
      </c>
      <c r="C75" s="573"/>
    </row>
    <row r="76" spans="1:3" s="582" customFormat="1">
      <c r="A76" s="584">
        <v>66</v>
      </c>
      <c r="B76" s="145" t="s">
        <v>2950</v>
      </c>
      <c r="C76" s="573"/>
    </row>
    <row r="77" spans="1:3" s="582" customFormat="1">
      <c r="A77" s="584">
        <v>67</v>
      </c>
      <c r="B77" s="145" t="s">
        <v>2145</v>
      </c>
      <c r="C77" s="573"/>
    </row>
    <row r="78" spans="1:3" s="582" customFormat="1">
      <c r="A78" s="584">
        <v>68</v>
      </c>
      <c r="B78" s="145" t="s">
        <v>2980</v>
      </c>
      <c r="C78" s="573"/>
    </row>
    <row r="79" spans="1:3">
      <c r="A79" s="584">
        <v>69</v>
      </c>
      <c r="B79" s="145" t="s">
        <v>2987</v>
      </c>
      <c r="C79" s="573"/>
    </row>
    <row r="80" spans="1:3">
      <c r="A80" s="580">
        <v>70</v>
      </c>
      <c r="B80" s="145" t="s">
        <v>1938</v>
      </c>
      <c r="C80" s="573"/>
    </row>
    <row r="81" spans="1:3">
      <c r="A81" s="580">
        <v>71</v>
      </c>
      <c r="B81" s="145" t="s">
        <v>2984</v>
      </c>
      <c r="C81" s="573"/>
    </row>
  </sheetData>
  <mergeCells count="1">
    <mergeCell ref="A5:C5"/>
  </mergeCells>
  <pageMargins left="0.47244094488188981" right="0.23622047244094491" top="0.39370078740157483" bottom="0.47244094488188981" header="0.31496062992125984" footer="0.31496062992125984"/>
  <pageSetup paperSize="9" scale="71" fitToHeight="2" orientation="portrait" copies="12"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C84"/>
  <sheetViews>
    <sheetView zoomScale="90" zoomScaleNormal="90" workbookViewId="0">
      <pane xSplit="2" ySplit="7" topLeftCell="C8" activePane="bottomRight" state="frozen"/>
      <selection activeCell="B16" sqref="B16"/>
      <selection pane="topRight" activeCell="B16" sqref="B16"/>
      <selection pane="bottomLeft" activeCell="B16" sqref="B16"/>
      <selection pane="bottomRight" activeCell="B16" sqref="B16"/>
    </sheetView>
  </sheetViews>
  <sheetFormatPr defaultColWidth="0" defaultRowHeight="15"/>
  <cols>
    <col min="1" max="1" width="6" style="247" customWidth="1"/>
    <col min="2" max="2" width="95.140625" style="248" customWidth="1"/>
    <col min="3" max="3" width="34.5703125" style="248" customWidth="1"/>
    <col min="4" max="245" width="8.85546875" style="248" customWidth="1"/>
    <col min="246" max="246" width="6" style="248" customWidth="1"/>
    <col min="247" max="247" width="95.140625" style="248" customWidth="1"/>
    <col min="248" max="248" width="14.28515625" style="248" customWidth="1"/>
    <col min="249" max="249" width="38.28515625" style="248" customWidth="1"/>
    <col min="250" max="250" width="14.28515625" style="248" customWidth="1"/>
    <col min="251" max="256" width="0" style="248" hidden="1"/>
    <col min="257" max="257" width="6" style="248" customWidth="1"/>
    <col min="258" max="258" width="95.140625" style="248" customWidth="1"/>
    <col min="259" max="259" width="34.5703125" style="248" customWidth="1"/>
    <col min="260" max="501" width="8.85546875" style="248" customWidth="1"/>
    <col min="502" max="502" width="6" style="248" customWidth="1"/>
    <col min="503" max="503" width="95.140625" style="248" customWidth="1"/>
    <col min="504" max="504" width="14.28515625" style="248" customWidth="1"/>
    <col min="505" max="505" width="38.28515625" style="248" customWidth="1"/>
    <col min="506" max="506" width="14.28515625" style="248" customWidth="1"/>
    <col min="507" max="512" width="0" style="248" hidden="1"/>
    <col min="513" max="513" width="6" style="248" customWidth="1"/>
    <col min="514" max="514" width="95.140625" style="248" customWidth="1"/>
    <col min="515" max="515" width="34.5703125" style="248" customWidth="1"/>
    <col min="516" max="757" width="8.85546875" style="248" customWidth="1"/>
    <col min="758" max="758" width="6" style="248" customWidth="1"/>
    <col min="759" max="759" width="95.140625" style="248" customWidth="1"/>
    <col min="760" max="760" width="14.28515625" style="248" customWidth="1"/>
    <col min="761" max="761" width="38.28515625" style="248" customWidth="1"/>
    <col min="762" max="762" width="14.28515625" style="248" customWidth="1"/>
    <col min="763" max="768" width="0" style="248" hidden="1"/>
    <col min="769" max="769" width="6" style="248" customWidth="1"/>
    <col min="770" max="770" width="95.140625" style="248" customWidth="1"/>
    <col min="771" max="771" width="34.5703125" style="248" customWidth="1"/>
    <col min="772" max="1013" width="8.85546875" style="248" customWidth="1"/>
    <col min="1014" max="1014" width="6" style="248" customWidth="1"/>
    <col min="1015" max="1015" width="95.140625" style="248" customWidth="1"/>
    <col min="1016" max="1016" width="14.28515625" style="248" customWidth="1"/>
    <col min="1017" max="1017" width="38.28515625" style="248" customWidth="1"/>
    <col min="1018" max="1018" width="14.28515625" style="248" customWidth="1"/>
    <col min="1019" max="1024" width="0" style="248" hidden="1"/>
    <col min="1025" max="1025" width="6" style="248" customWidth="1"/>
    <col min="1026" max="1026" width="95.140625" style="248" customWidth="1"/>
    <col min="1027" max="1027" width="34.5703125" style="248" customWidth="1"/>
    <col min="1028" max="1269" width="8.85546875" style="248" customWidth="1"/>
    <col min="1270" max="1270" width="6" style="248" customWidth="1"/>
    <col min="1271" max="1271" width="95.140625" style="248" customWidth="1"/>
    <col min="1272" max="1272" width="14.28515625" style="248" customWidth="1"/>
    <col min="1273" max="1273" width="38.28515625" style="248" customWidth="1"/>
    <col min="1274" max="1274" width="14.28515625" style="248" customWidth="1"/>
    <col min="1275" max="1280" width="0" style="248" hidden="1"/>
    <col min="1281" max="1281" width="6" style="248" customWidth="1"/>
    <col min="1282" max="1282" width="95.140625" style="248" customWidth="1"/>
    <col min="1283" max="1283" width="34.5703125" style="248" customWidth="1"/>
    <col min="1284" max="1525" width="8.85546875" style="248" customWidth="1"/>
    <col min="1526" max="1526" width="6" style="248" customWidth="1"/>
    <col min="1527" max="1527" width="95.140625" style="248" customWidth="1"/>
    <col min="1528" max="1528" width="14.28515625" style="248" customWidth="1"/>
    <col min="1529" max="1529" width="38.28515625" style="248" customWidth="1"/>
    <col min="1530" max="1530" width="14.28515625" style="248" customWidth="1"/>
    <col min="1531" max="1536" width="0" style="248" hidden="1"/>
    <col min="1537" max="1537" width="6" style="248" customWidth="1"/>
    <col min="1538" max="1538" width="95.140625" style="248" customWidth="1"/>
    <col min="1539" max="1539" width="34.5703125" style="248" customWidth="1"/>
    <col min="1540" max="1781" width="8.85546875" style="248" customWidth="1"/>
    <col min="1782" max="1782" width="6" style="248" customWidth="1"/>
    <col min="1783" max="1783" width="95.140625" style="248" customWidth="1"/>
    <col min="1784" max="1784" width="14.28515625" style="248" customWidth="1"/>
    <col min="1785" max="1785" width="38.28515625" style="248" customWidth="1"/>
    <col min="1786" max="1786" width="14.28515625" style="248" customWidth="1"/>
    <col min="1787" max="1792" width="0" style="248" hidden="1"/>
    <col min="1793" max="1793" width="6" style="248" customWidth="1"/>
    <col min="1794" max="1794" width="95.140625" style="248" customWidth="1"/>
    <col min="1795" max="1795" width="34.5703125" style="248" customWidth="1"/>
    <col min="1796" max="2037" width="8.85546875" style="248" customWidth="1"/>
    <col min="2038" max="2038" width="6" style="248" customWidth="1"/>
    <col min="2039" max="2039" width="95.140625" style="248" customWidth="1"/>
    <col min="2040" max="2040" width="14.28515625" style="248" customWidth="1"/>
    <col min="2041" max="2041" width="38.28515625" style="248" customWidth="1"/>
    <col min="2042" max="2042" width="14.28515625" style="248" customWidth="1"/>
    <col min="2043" max="2048" width="0" style="248" hidden="1"/>
    <col min="2049" max="2049" width="6" style="248" customWidth="1"/>
    <col min="2050" max="2050" width="95.140625" style="248" customWidth="1"/>
    <col min="2051" max="2051" width="34.5703125" style="248" customWidth="1"/>
    <col min="2052" max="2293" width="8.85546875" style="248" customWidth="1"/>
    <col min="2294" max="2294" width="6" style="248" customWidth="1"/>
    <col min="2295" max="2295" width="95.140625" style="248" customWidth="1"/>
    <col min="2296" max="2296" width="14.28515625" style="248" customWidth="1"/>
    <col min="2297" max="2297" width="38.28515625" style="248" customWidth="1"/>
    <col min="2298" max="2298" width="14.28515625" style="248" customWidth="1"/>
    <col min="2299" max="2304" width="0" style="248" hidden="1"/>
    <col min="2305" max="2305" width="6" style="248" customWidth="1"/>
    <col min="2306" max="2306" width="95.140625" style="248" customWidth="1"/>
    <col min="2307" max="2307" width="34.5703125" style="248" customWidth="1"/>
    <col min="2308" max="2549" width="8.85546875" style="248" customWidth="1"/>
    <col min="2550" max="2550" width="6" style="248" customWidth="1"/>
    <col min="2551" max="2551" width="95.140625" style="248" customWidth="1"/>
    <col min="2552" max="2552" width="14.28515625" style="248" customWidth="1"/>
    <col min="2553" max="2553" width="38.28515625" style="248" customWidth="1"/>
    <col min="2554" max="2554" width="14.28515625" style="248" customWidth="1"/>
    <col min="2555" max="2560" width="0" style="248" hidden="1"/>
    <col min="2561" max="2561" width="6" style="248" customWidth="1"/>
    <col min="2562" max="2562" width="95.140625" style="248" customWidth="1"/>
    <col min="2563" max="2563" width="34.5703125" style="248" customWidth="1"/>
    <col min="2564" max="2805" width="8.85546875" style="248" customWidth="1"/>
    <col min="2806" max="2806" width="6" style="248" customWidth="1"/>
    <col min="2807" max="2807" width="95.140625" style="248" customWidth="1"/>
    <col min="2808" max="2808" width="14.28515625" style="248" customWidth="1"/>
    <col min="2809" max="2809" width="38.28515625" style="248" customWidth="1"/>
    <col min="2810" max="2810" width="14.28515625" style="248" customWidth="1"/>
    <col min="2811" max="2816" width="0" style="248" hidden="1"/>
    <col min="2817" max="2817" width="6" style="248" customWidth="1"/>
    <col min="2818" max="2818" width="95.140625" style="248" customWidth="1"/>
    <col min="2819" max="2819" width="34.5703125" style="248" customWidth="1"/>
    <col min="2820" max="3061" width="8.85546875" style="248" customWidth="1"/>
    <col min="3062" max="3062" width="6" style="248" customWidth="1"/>
    <col min="3063" max="3063" width="95.140625" style="248" customWidth="1"/>
    <col min="3064" max="3064" width="14.28515625" style="248" customWidth="1"/>
    <col min="3065" max="3065" width="38.28515625" style="248" customWidth="1"/>
    <col min="3066" max="3066" width="14.28515625" style="248" customWidth="1"/>
    <col min="3067" max="3072" width="0" style="248" hidden="1"/>
    <col min="3073" max="3073" width="6" style="248" customWidth="1"/>
    <col min="3074" max="3074" width="95.140625" style="248" customWidth="1"/>
    <col min="3075" max="3075" width="34.5703125" style="248" customWidth="1"/>
    <col min="3076" max="3317" width="8.85546875" style="248" customWidth="1"/>
    <col min="3318" max="3318" width="6" style="248" customWidth="1"/>
    <col min="3319" max="3319" width="95.140625" style="248" customWidth="1"/>
    <col min="3320" max="3320" width="14.28515625" style="248" customWidth="1"/>
    <col min="3321" max="3321" width="38.28515625" style="248" customWidth="1"/>
    <col min="3322" max="3322" width="14.28515625" style="248" customWidth="1"/>
    <col min="3323" max="3328" width="0" style="248" hidden="1"/>
    <col min="3329" max="3329" width="6" style="248" customWidth="1"/>
    <col min="3330" max="3330" width="95.140625" style="248" customWidth="1"/>
    <col min="3331" max="3331" width="34.5703125" style="248" customWidth="1"/>
    <col min="3332" max="3573" width="8.85546875" style="248" customWidth="1"/>
    <col min="3574" max="3574" width="6" style="248" customWidth="1"/>
    <col min="3575" max="3575" width="95.140625" style="248" customWidth="1"/>
    <col min="3576" max="3576" width="14.28515625" style="248" customWidth="1"/>
    <col min="3577" max="3577" width="38.28515625" style="248" customWidth="1"/>
    <col min="3578" max="3578" width="14.28515625" style="248" customWidth="1"/>
    <col min="3579" max="3584" width="0" style="248" hidden="1"/>
    <col min="3585" max="3585" width="6" style="248" customWidth="1"/>
    <col min="3586" max="3586" width="95.140625" style="248" customWidth="1"/>
    <col min="3587" max="3587" width="34.5703125" style="248" customWidth="1"/>
    <col min="3588" max="3829" width="8.85546875" style="248" customWidth="1"/>
    <col min="3830" max="3830" width="6" style="248" customWidth="1"/>
    <col min="3831" max="3831" width="95.140625" style="248" customWidth="1"/>
    <col min="3832" max="3832" width="14.28515625" style="248" customWidth="1"/>
    <col min="3833" max="3833" width="38.28515625" style="248" customWidth="1"/>
    <col min="3834" max="3834" width="14.28515625" style="248" customWidth="1"/>
    <col min="3835" max="3840" width="0" style="248" hidden="1"/>
    <col min="3841" max="3841" width="6" style="248" customWidth="1"/>
    <col min="3842" max="3842" width="95.140625" style="248" customWidth="1"/>
    <col min="3843" max="3843" width="34.5703125" style="248" customWidth="1"/>
    <col min="3844" max="4085" width="8.85546875" style="248" customWidth="1"/>
    <col min="4086" max="4086" width="6" style="248" customWidth="1"/>
    <col min="4087" max="4087" width="95.140625" style="248" customWidth="1"/>
    <col min="4088" max="4088" width="14.28515625" style="248" customWidth="1"/>
    <col min="4089" max="4089" width="38.28515625" style="248" customWidth="1"/>
    <col min="4090" max="4090" width="14.28515625" style="248" customWidth="1"/>
    <col min="4091" max="4096" width="0" style="248" hidden="1"/>
    <col min="4097" max="4097" width="6" style="248" customWidth="1"/>
    <col min="4098" max="4098" width="95.140625" style="248" customWidth="1"/>
    <col min="4099" max="4099" width="34.5703125" style="248" customWidth="1"/>
    <col min="4100" max="4341" width="8.85546875" style="248" customWidth="1"/>
    <col min="4342" max="4342" width="6" style="248" customWidth="1"/>
    <col min="4343" max="4343" width="95.140625" style="248" customWidth="1"/>
    <col min="4344" max="4344" width="14.28515625" style="248" customWidth="1"/>
    <col min="4345" max="4345" width="38.28515625" style="248" customWidth="1"/>
    <col min="4346" max="4346" width="14.28515625" style="248" customWidth="1"/>
    <col min="4347" max="4352" width="0" style="248" hidden="1"/>
    <col min="4353" max="4353" width="6" style="248" customWidth="1"/>
    <col min="4354" max="4354" width="95.140625" style="248" customWidth="1"/>
    <col min="4355" max="4355" width="34.5703125" style="248" customWidth="1"/>
    <col min="4356" max="4597" width="8.85546875" style="248" customWidth="1"/>
    <col min="4598" max="4598" width="6" style="248" customWidth="1"/>
    <col min="4599" max="4599" width="95.140625" style="248" customWidth="1"/>
    <col min="4600" max="4600" width="14.28515625" style="248" customWidth="1"/>
    <col min="4601" max="4601" width="38.28515625" style="248" customWidth="1"/>
    <col min="4602" max="4602" width="14.28515625" style="248" customWidth="1"/>
    <col min="4603" max="4608" width="0" style="248" hidden="1"/>
    <col min="4609" max="4609" width="6" style="248" customWidth="1"/>
    <col min="4610" max="4610" width="95.140625" style="248" customWidth="1"/>
    <col min="4611" max="4611" width="34.5703125" style="248" customWidth="1"/>
    <col min="4612" max="4853" width="8.85546875" style="248" customWidth="1"/>
    <col min="4854" max="4854" width="6" style="248" customWidth="1"/>
    <col min="4855" max="4855" width="95.140625" style="248" customWidth="1"/>
    <col min="4856" max="4856" width="14.28515625" style="248" customWidth="1"/>
    <col min="4857" max="4857" width="38.28515625" style="248" customWidth="1"/>
    <col min="4858" max="4858" width="14.28515625" style="248" customWidth="1"/>
    <col min="4859" max="4864" width="0" style="248" hidden="1"/>
    <col min="4865" max="4865" width="6" style="248" customWidth="1"/>
    <col min="4866" max="4866" width="95.140625" style="248" customWidth="1"/>
    <col min="4867" max="4867" width="34.5703125" style="248" customWidth="1"/>
    <col min="4868" max="5109" width="8.85546875" style="248" customWidth="1"/>
    <col min="5110" max="5110" width="6" style="248" customWidth="1"/>
    <col min="5111" max="5111" width="95.140625" style="248" customWidth="1"/>
    <col min="5112" max="5112" width="14.28515625" style="248" customWidth="1"/>
    <col min="5113" max="5113" width="38.28515625" style="248" customWidth="1"/>
    <col min="5114" max="5114" width="14.28515625" style="248" customWidth="1"/>
    <col min="5115" max="5120" width="0" style="248" hidden="1"/>
    <col min="5121" max="5121" width="6" style="248" customWidth="1"/>
    <col min="5122" max="5122" width="95.140625" style="248" customWidth="1"/>
    <col min="5123" max="5123" width="34.5703125" style="248" customWidth="1"/>
    <col min="5124" max="5365" width="8.85546875" style="248" customWidth="1"/>
    <col min="5366" max="5366" width="6" style="248" customWidth="1"/>
    <col min="5367" max="5367" width="95.140625" style="248" customWidth="1"/>
    <col min="5368" max="5368" width="14.28515625" style="248" customWidth="1"/>
    <col min="5369" max="5369" width="38.28515625" style="248" customWidth="1"/>
    <col min="5370" max="5370" width="14.28515625" style="248" customWidth="1"/>
    <col min="5371" max="5376" width="0" style="248" hidden="1"/>
    <col min="5377" max="5377" width="6" style="248" customWidth="1"/>
    <col min="5378" max="5378" width="95.140625" style="248" customWidth="1"/>
    <col min="5379" max="5379" width="34.5703125" style="248" customWidth="1"/>
    <col min="5380" max="5621" width="8.85546875" style="248" customWidth="1"/>
    <col min="5622" max="5622" width="6" style="248" customWidth="1"/>
    <col min="5623" max="5623" width="95.140625" style="248" customWidth="1"/>
    <col min="5624" max="5624" width="14.28515625" style="248" customWidth="1"/>
    <col min="5625" max="5625" width="38.28515625" style="248" customWidth="1"/>
    <col min="5626" max="5626" width="14.28515625" style="248" customWidth="1"/>
    <col min="5627" max="5632" width="0" style="248" hidden="1"/>
    <col min="5633" max="5633" width="6" style="248" customWidth="1"/>
    <col min="5634" max="5634" width="95.140625" style="248" customWidth="1"/>
    <col min="5635" max="5635" width="34.5703125" style="248" customWidth="1"/>
    <col min="5636" max="5877" width="8.85546875" style="248" customWidth="1"/>
    <col min="5878" max="5878" width="6" style="248" customWidth="1"/>
    <col min="5879" max="5879" width="95.140625" style="248" customWidth="1"/>
    <col min="5880" max="5880" width="14.28515625" style="248" customWidth="1"/>
    <col min="5881" max="5881" width="38.28515625" style="248" customWidth="1"/>
    <col min="5882" max="5882" width="14.28515625" style="248" customWidth="1"/>
    <col min="5883" max="5888" width="0" style="248" hidden="1"/>
    <col min="5889" max="5889" width="6" style="248" customWidth="1"/>
    <col min="5890" max="5890" width="95.140625" style="248" customWidth="1"/>
    <col min="5891" max="5891" width="34.5703125" style="248" customWidth="1"/>
    <col min="5892" max="6133" width="8.85546875" style="248" customWidth="1"/>
    <col min="6134" max="6134" width="6" style="248" customWidth="1"/>
    <col min="6135" max="6135" width="95.140625" style="248" customWidth="1"/>
    <col min="6136" max="6136" width="14.28515625" style="248" customWidth="1"/>
    <col min="6137" max="6137" width="38.28515625" style="248" customWidth="1"/>
    <col min="6138" max="6138" width="14.28515625" style="248" customWidth="1"/>
    <col min="6139" max="6144" width="0" style="248" hidden="1"/>
    <col min="6145" max="6145" width="6" style="248" customWidth="1"/>
    <col min="6146" max="6146" width="95.140625" style="248" customWidth="1"/>
    <col min="6147" max="6147" width="34.5703125" style="248" customWidth="1"/>
    <col min="6148" max="6389" width="8.85546875" style="248" customWidth="1"/>
    <col min="6390" max="6390" width="6" style="248" customWidth="1"/>
    <col min="6391" max="6391" width="95.140625" style="248" customWidth="1"/>
    <col min="6392" max="6392" width="14.28515625" style="248" customWidth="1"/>
    <col min="6393" max="6393" width="38.28515625" style="248" customWidth="1"/>
    <col min="6394" max="6394" width="14.28515625" style="248" customWidth="1"/>
    <col min="6395" max="6400" width="0" style="248" hidden="1"/>
    <col min="6401" max="6401" width="6" style="248" customWidth="1"/>
    <col min="6402" max="6402" width="95.140625" style="248" customWidth="1"/>
    <col min="6403" max="6403" width="34.5703125" style="248" customWidth="1"/>
    <col min="6404" max="6645" width="8.85546875" style="248" customWidth="1"/>
    <col min="6646" max="6646" width="6" style="248" customWidth="1"/>
    <col min="6647" max="6647" width="95.140625" style="248" customWidth="1"/>
    <col min="6648" max="6648" width="14.28515625" style="248" customWidth="1"/>
    <col min="6649" max="6649" width="38.28515625" style="248" customWidth="1"/>
    <col min="6650" max="6650" width="14.28515625" style="248" customWidth="1"/>
    <col min="6651" max="6656" width="0" style="248" hidden="1"/>
    <col min="6657" max="6657" width="6" style="248" customWidth="1"/>
    <col min="6658" max="6658" width="95.140625" style="248" customWidth="1"/>
    <col min="6659" max="6659" width="34.5703125" style="248" customWidth="1"/>
    <col min="6660" max="6901" width="8.85546875" style="248" customWidth="1"/>
    <col min="6902" max="6902" width="6" style="248" customWidth="1"/>
    <col min="6903" max="6903" width="95.140625" style="248" customWidth="1"/>
    <col min="6904" max="6904" width="14.28515625" style="248" customWidth="1"/>
    <col min="6905" max="6905" width="38.28515625" style="248" customWidth="1"/>
    <col min="6906" max="6906" width="14.28515625" style="248" customWidth="1"/>
    <col min="6907" max="6912" width="0" style="248" hidden="1"/>
    <col min="6913" max="6913" width="6" style="248" customWidth="1"/>
    <col min="6914" max="6914" width="95.140625" style="248" customWidth="1"/>
    <col min="6915" max="6915" width="34.5703125" style="248" customWidth="1"/>
    <col min="6916" max="7157" width="8.85546875" style="248" customWidth="1"/>
    <col min="7158" max="7158" width="6" style="248" customWidth="1"/>
    <col min="7159" max="7159" width="95.140625" style="248" customWidth="1"/>
    <col min="7160" max="7160" width="14.28515625" style="248" customWidth="1"/>
    <col min="7161" max="7161" width="38.28515625" style="248" customWidth="1"/>
    <col min="7162" max="7162" width="14.28515625" style="248" customWidth="1"/>
    <col min="7163" max="7168" width="0" style="248" hidden="1"/>
    <col min="7169" max="7169" width="6" style="248" customWidth="1"/>
    <col min="7170" max="7170" width="95.140625" style="248" customWidth="1"/>
    <col min="7171" max="7171" width="34.5703125" style="248" customWidth="1"/>
    <col min="7172" max="7413" width="8.85546875" style="248" customWidth="1"/>
    <col min="7414" max="7414" width="6" style="248" customWidth="1"/>
    <col min="7415" max="7415" width="95.140625" style="248" customWidth="1"/>
    <col min="7416" max="7416" width="14.28515625" style="248" customWidth="1"/>
    <col min="7417" max="7417" width="38.28515625" style="248" customWidth="1"/>
    <col min="7418" max="7418" width="14.28515625" style="248" customWidth="1"/>
    <col min="7419" max="7424" width="0" style="248" hidden="1"/>
    <col min="7425" max="7425" width="6" style="248" customWidth="1"/>
    <col min="7426" max="7426" width="95.140625" style="248" customWidth="1"/>
    <col min="7427" max="7427" width="34.5703125" style="248" customWidth="1"/>
    <col min="7428" max="7669" width="8.85546875" style="248" customWidth="1"/>
    <col min="7670" max="7670" width="6" style="248" customWidth="1"/>
    <col min="7671" max="7671" width="95.140625" style="248" customWidth="1"/>
    <col min="7672" max="7672" width="14.28515625" style="248" customWidth="1"/>
    <col min="7673" max="7673" width="38.28515625" style="248" customWidth="1"/>
    <col min="7674" max="7674" width="14.28515625" style="248" customWidth="1"/>
    <col min="7675" max="7680" width="0" style="248" hidden="1"/>
    <col min="7681" max="7681" width="6" style="248" customWidth="1"/>
    <col min="7682" max="7682" width="95.140625" style="248" customWidth="1"/>
    <col min="7683" max="7683" width="34.5703125" style="248" customWidth="1"/>
    <col min="7684" max="7925" width="8.85546875" style="248" customWidth="1"/>
    <col min="7926" max="7926" width="6" style="248" customWidth="1"/>
    <col min="7927" max="7927" width="95.140625" style="248" customWidth="1"/>
    <col min="7928" max="7928" width="14.28515625" style="248" customWidth="1"/>
    <col min="7929" max="7929" width="38.28515625" style="248" customWidth="1"/>
    <col min="7930" max="7930" width="14.28515625" style="248" customWidth="1"/>
    <col min="7931" max="7936" width="0" style="248" hidden="1"/>
    <col min="7937" max="7937" width="6" style="248" customWidth="1"/>
    <col min="7938" max="7938" width="95.140625" style="248" customWidth="1"/>
    <col min="7939" max="7939" width="34.5703125" style="248" customWidth="1"/>
    <col min="7940" max="8181" width="8.85546875" style="248" customWidth="1"/>
    <col min="8182" max="8182" width="6" style="248" customWidth="1"/>
    <col min="8183" max="8183" width="95.140625" style="248" customWidth="1"/>
    <col min="8184" max="8184" width="14.28515625" style="248" customWidth="1"/>
    <col min="8185" max="8185" width="38.28515625" style="248" customWidth="1"/>
    <col min="8186" max="8186" width="14.28515625" style="248" customWidth="1"/>
    <col min="8187" max="8192" width="0" style="248" hidden="1"/>
    <col min="8193" max="8193" width="6" style="248" customWidth="1"/>
    <col min="8194" max="8194" width="95.140625" style="248" customWidth="1"/>
    <col min="8195" max="8195" width="34.5703125" style="248" customWidth="1"/>
    <col min="8196" max="8437" width="8.85546875" style="248" customWidth="1"/>
    <col min="8438" max="8438" width="6" style="248" customWidth="1"/>
    <col min="8439" max="8439" width="95.140625" style="248" customWidth="1"/>
    <col min="8440" max="8440" width="14.28515625" style="248" customWidth="1"/>
    <col min="8441" max="8441" width="38.28515625" style="248" customWidth="1"/>
    <col min="8442" max="8442" width="14.28515625" style="248" customWidth="1"/>
    <col min="8443" max="8448" width="0" style="248" hidden="1"/>
    <col min="8449" max="8449" width="6" style="248" customWidth="1"/>
    <col min="8450" max="8450" width="95.140625" style="248" customWidth="1"/>
    <col min="8451" max="8451" width="34.5703125" style="248" customWidth="1"/>
    <col min="8452" max="8693" width="8.85546875" style="248" customWidth="1"/>
    <col min="8694" max="8694" width="6" style="248" customWidth="1"/>
    <col min="8695" max="8695" width="95.140625" style="248" customWidth="1"/>
    <col min="8696" max="8696" width="14.28515625" style="248" customWidth="1"/>
    <col min="8697" max="8697" width="38.28515625" style="248" customWidth="1"/>
    <col min="8698" max="8698" width="14.28515625" style="248" customWidth="1"/>
    <col min="8699" max="8704" width="0" style="248" hidden="1"/>
    <col min="8705" max="8705" width="6" style="248" customWidth="1"/>
    <col min="8706" max="8706" width="95.140625" style="248" customWidth="1"/>
    <col min="8707" max="8707" width="34.5703125" style="248" customWidth="1"/>
    <col min="8708" max="8949" width="8.85546875" style="248" customWidth="1"/>
    <col min="8950" max="8950" width="6" style="248" customWidth="1"/>
    <col min="8951" max="8951" width="95.140625" style="248" customWidth="1"/>
    <col min="8952" max="8952" width="14.28515625" style="248" customWidth="1"/>
    <col min="8953" max="8953" width="38.28515625" style="248" customWidth="1"/>
    <col min="8954" max="8954" width="14.28515625" style="248" customWidth="1"/>
    <col min="8955" max="8960" width="0" style="248" hidden="1"/>
    <col min="8961" max="8961" width="6" style="248" customWidth="1"/>
    <col min="8962" max="8962" width="95.140625" style="248" customWidth="1"/>
    <col min="8963" max="8963" width="34.5703125" style="248" customWidth="1"/>
    <col min="8964" max="9205" width="8.85546875" style="248" customWidth="1"/>
    <col min="9206" max="9206" width="6" style="248" customWidth="1"/>
    <col min="9207" max="9207" width="95.140625" style="248" customWidth="1"/>
    <col min="9208" max="9208" width="14.28515625" style="248" customWidth="1"/>
    <col min="9209" max="9209" width="38.28515625" style="248" customWidth="1"/>
    <col min="9210" max="9210" width="14.28515625" style="248" customWidth="1"/>
    <col min="9211" max="9216" width="0" style="248" hidden="1"/>
    <col min="9217" max="9217" width="6" style="248" customWidth="1"/>
    <col min="9218" max="9218" width="95.140625" style="248" customWidth="1"/>
    <col min="9219" max="9219" width="34.5703125" style="248" customWidth="1"/>
    <col min="9220" max="9461" width="8.85546875" style="248" customWidth="1"/>
    <col min="9462" max="9462" width="6" style="248" customWidth="1"/>
    <col min="9463" max="9463" width="95.140625" style="248" customWidth="1"/>
    <col min="9464" max="9464" width="14.28515625" style="248" customWidth="1"/>
    <col min="9465" max="9465" width="38.28515625" style="248" customWidth="1"/>
    <col min="9466" max="9466" width="14.28515625" style="248" customWidth="1"/>
    <col min="9467" max="9472" width="0" style="248" hidden="1"/>
    <col min="9473" max="9473" width="6" style="248" customWidth="1"/>
    <col min="9474" max="9474" width="95.140625" style="248" customWidth="1"/>
    <col min="9475" max="9475" width="34.5703125" style="248" customWidth="1"/>
    <col min="9476" max="9717" width="8.85546875" style="248" customWidth="1"/>
    <col min="9718" max="9718" width="6" style="248" customWidth="1"/>
    <col min="9719" max="9719" width="95.140625" style="248" customWidth="1"/>
    <col min="9720" max="9720" width="14.28515625" style="248" customWidth="1"/>
    <col min="9721" max="9721" width="38.28515625" style="248" customWidth="1"/>
    <col min="9722" max="9722" width="14.28515625" style="248" customWidth="1"/>
    <col min="9723" max="9728" width="0" style="248" hidden="1"/>
    <col min="9729" max="9729" width="6" style="248" customWidth="1"/>
    <col min="9730" max="9730" width="95.140625" style="248" customWidth="1"/>
    <col min="9731" max="9731" width="34.5703125" style="248" customWidth="1"/>
    <col min="9732" max="9973" width="8.85546875" style="248" customWidth="1"/>
    <col min="9974" max="9974" width="6" style="248" customWidth="1"/>
    <col min="9975" max="9975" width="95.140625" style="248" customWidth="1"/>
    <col min="9976" max="9976" width="14.28515625" style="248" customWidth="1"/>
    <col min="9977" max="9977" width="38.28515625" style="248" customWidth="1"/>
    <col min="9978" max="9978" width="14.28515625" style="248" customWidth="1"/>
    <col min="9979" max="9984" width="0" style="248" hidden="1"/>
    <col min="9985" max="9985" width="6" style="248" customWidth="1"/>
    <col min="9986" max="9986" width="95.140625" style="248" customWidth="1"/>
    <col min="9987" max="9987" width="34.5703125" style="248" customWidth="1"/>
    <col min="9988" max="10229" width="8.85546875" style="248" customWidth="1"/>
    <col min="10230" max="10230" width="6" style="248" customWidth="1"/>
    <col min="10231" max="10231" width="95.140625" style="248" customWidth="1"/>
    <col min="10232" max="10232" width="14.28515625" style="248" customWidth="1"/>
    <col min="10233" max="10233" width="38.28515625" style="248" customWidth="1"/>
    <col min="10234" max="10234" width="14.28515625" style="248" customWidth="1"/>
    <col min="10235" max="10240" width="0" style="248" hidden="1"/>
    <col min="10241" max="10241" width="6" style="248" customWidth="1"/>
    <col min="10242" max="10242" width="95.140625" style="248" customWidth="1"/>
    <col min="10243" max="10243" width="34.5703125" style="248" customWidth="1"/>
    <col min="10244" max="10485" width="8.85546875" style="248" customWidth="1"/>
    <col min="10486" max="10486" width="6" style="248" customWidth="1"/>
    <col min="10487" max="10487" width="95.140625" style="248" customWidth="1"/>
    <col min="10488" max="10488" width="14.28515625" style="248" customWidth="1"/>
    <col min="10489" max="10489" width="38.28515625" style="248" customWidth="1"/>
    <col min="10490" max="10490" width="14.28515625" style="248" customWidth="1"/>
    <col min="10491" max="10496" width="0" style="248" hidden="1"/>
    <col min="10497" max="10497" width="6" style="248" customWidth="1"/>
    <col min="10498" max="10498" width="95.140625" style="248" customWidth="1"/>
    <col min="10499" max="10499" width="34.5703125" style="248" customWidth="1"/>
    <col min="10500" max="10741" width="8.85546875" style="248" customWidth="1"/>
    <col min="10742" max="10742" width="6" style="248" customWidth="1"/>
    <col min="10743" max="10743" width="95.140625" style="248" customWidth="1"/>
    <col min="10744" max="10744" width="14.28515625" style="248" customWidth="1"/>
    <col min="10745" max="10745" width="38.28515625" style="248" customWidth="1"/>
    <col min="10746" max="10746" width="14.28515625" style="248" customWidth="1"/>
    <col min="10747" max="10752" width="0" style="248" hidden="1"/>
    <col min="10753" max="10753" width="6" style="248" customWidth="1"/>
    <col min="10754" max="10754" width="95.140625" style="248" customWidth="1"/>
    <col min="10755" max="10755" width="34.5703125" style="248" customWidth="1"/>
    <col min="10756" max="10997" width="8.85546875" style="248" customWidth="1"/>
    <col min="10998" max="10998" width="6" style="248" customWidth="1"/>
    <col min="10999" max="10999" width="95.140625" style="248" customWidth="1"/>
    <col min="11000" max="11000" width="14.28515625" style="248" customWidth="1"/>
    <col min="11001" max="11001" width="38.28515625" style="248" customWidth="1"/>
    <col min="11002" max="11002" width="14.28515625" style="248" customWidth="1"/>
    <col min="11003" max="11008" width="0" style="248" hidden="1"/>
    <col min="11009" max="11009" width="6" style="248" customWidth="1"/>
    <col min="11010" max="11010" width="95.140625" style="248" customWidth="1"/>
    <col min="11011" max="11011" width="34.5703125" style="248" customWidth="1"/>
    <col min="11012" max="11253" width="8.85546875" style="248" customWidth="1"/>
    <col min="11254" max="11254" width="6" style="248" customWidth="1"/>
    <col min="11255" max="11255" width="95.140625" style="248" customWidth="1"/>
    <col min="11256" max="11256" width="14.28515625" style="248" customWidth="1"/>
    <col min="11257" max="11257" width="38.28515625" style="248" customWidth="1"/>
    <col min="11258" max="11258" width="14.28515625" style="248" customWidth="1"/>
    <col min="11259" max="11264" width="0" style="248" hidden="1"/>
    <col min="11265" max="11265" width="6" style="248" customWidth="1"/>
    <col min="11266" max="11266" width="95.140625" style="248" customWidth="1"/>
    <col min="11267" max="11267" width="34.5703125" style="248" customWidth="1"/>
    <col min="11268" max="11509" width="8.85546875" style="248" customWidth="1"/>
    <col min="11510" max="11510" width="6" style="248" customWidth="1"/>
    <col min="11511" max="11511" width="95.140625" style="248" customWidth="1"/>
    <col min="11512" max="11512" width="14.28515625" style="248" customWidth="1"/>
    <col min="11513" max="11513" width="38.28515625" style="248" customWidth="1"/>
    <col min="11514" max="11514" width="14.28515625" style="248" customWidth="1"/>
    <col min="11515" max="11520" width="0" style="248" hidden="1"/>
    <col min="11521" max="11521" width="6" style="248" customWidth="1"/>
    <col min="11522" max="11522" width="95.140625" style="248" customWidth="1"/>
    <col min="11523" max="11523" width="34.5703125" style="248" customWidth="1"/>
    <col min="11524" max="11765" width="8.85546875" style="248" customWidth="1"/>
    <col min="11766" max="11766" width="6" style="248" customWidth="1"/>
    <col min="11767" max="11767" width="95.140625" style="248" customWidth="1"/>
    <col min="11768" max="11768" width="14.28515625" style="248" customWidth="1"/>
    <col min="11769" max="11769" width="38.28515625" style="248" customWidth="1"/>
    <col min="11770" max="11770" width="14.28515625" style="248" customWidth="1"/>
    <col min="11771" max="11776" width="0" style="248" hidden="1"/>
    <col min="11777" max="11777" width="6" style="248" customWidth="1"/>
    <col min="11778" max="11778" width="95.140625" style="248" customWidth="1"/>
    <col min="11779" max="11779" width="34.5703125" style="248" customWidth="1"/>
    <col min="11780" max="12021" width="8.85546875" style="248" customWidth="1"/>
    <col min="12022" max="12022" width="6" style="248" customWidth="1"/>
    <col min="12023" max="12023" width="95.140625" style="248" customWidth="1"/>
    <col min="12024" max="12024" width="14.28515625" style="248" customWidth="1"/>
    <col min="12025" max="12025" width="38.28515625" style="248" customWidth="1"/>
    <col min="12026" max="12026" width="14.28515625" style="248" customWidth="1"/>
    <col min="12027" max="12032" width="0" style="248" hidden="1"/>
    <col min="12033" max="12033" width="6" style="248" customWidth="1"/>
    <col min="12034" max="12034" width="95.140625" style="248" customWidth="1"/>
    <col min="12035" max="12035" width="34.5703125" style="248" customWidth="1"/>
    <col min="12036" max="12277" width="8.85546875" style="248" customWidth="1"/>
    <col min="12278" max="12278" width="6" style="248" customWidth="1"/>
    <col min="12279" max="12279" width="95.140625" style="248" customWidth="1"/>
    <col min="12280" max="12280" width="14.28515625" style="248" customWidth="1"/>
    <col min="12281" max="12281" width="38.28515625" style="248" customWidth="1"/>
    <col min="12282" max="12282" width="14.28515625" style="248" customWidth="1"/>
    <col min="12283" max="12288" width="0" style="248" hidden="1"/>
    <col min="12289" max="12289" width="6" style="248" customWidth="1"/>
    <col min="12290" max="12290" width="95.140625" style="248" customWidth="1"/>
    <col min="12291" max="12291" width="34.5703125" style="248" customWidth="1"/>
    <col min="12292" max="12533" width="8.85546875" style="248" customWidth="1"/>
    <col min="12534" max="12534" width="6" style="248" customWidth="1"/>
    <col min="12535" max="12535" width="95.140625" style="248" customWidth="1"/>
    <col min="12536" max="12536" width="14.28515625" style="248" customWidth="1"/>
    <col min="12537" max="12537" width="38.28515625" style="248" customWidth="1"/>
    <col min="12538" max="12538" width="14.28515625" style="248" customWidth="1"/>
    <col min="12539" max="12544" width="0" style="248" hidden="1"/>
    <col min="12545" max="12545" width="6" style="248" customWidth="1"/>
    <col min="12546" max="12546" width="95.140625" style="248" customWidth="1"/>
    <col min="12547" max="12547" width="34.5703125" style="248" customWidth="1"/>
    <col min="12548" max="12789" width="8.85546875" style="248" customWidth="1"/>
    <col min="12790" max="12790" width="6" style="248" customWidth="1"/>
    <col min="12791" max="12791" width="95.140625" style="248" customWidth="1"/>
    <col min="12792" max="12792" width="14.28515625" style="248" customWidth="1"/>
    <col min="12793" max="12793" width="38.28515625" style="248" customWidth="1"/>
    <col min="12794" max="12794" width="14.28515625" style="248" customWidth="1"/>
    <col min="12795" max="12800" width="0" style="248" hidden="1"/>
    <col min="12801" max="12801" width="6" style="248" customWidth="1"/>
    <col min="12802" max="12802" width="95.140625" style="248" customWidth="1"/>
    <col min="12803" max="12803" width="34.5703125" style="248" customWidth="1"/>
    <col min="12804" max="13045" width="8.85546875" style="248" customWidth="1"/>
    <col min="13046" max="13046" width="6" style="248" customWidth="1"/>
    <col min="13047" max="13047" width="95.140625" style="248" customWidth="1"/>
    <col min="13048" max="13048" width="14.28515625" style="248" customWidth="1"/>
    <col min="13049" max="13049" width="38.28515625" style="248" customWidth="1"/>
    <col min="13050" max="13050" width="14.28515625" style="248" customWidth="1"/>
    <col min="13051" max="13056" width="0" style="248" hidden="1"/>
    <col min="13057" max="13057" width="6" style="248" customWidth="1"/>
    <col min="13058" max="13058" width="95.140625" style="248" customWidth="1"/>
    <col min="13059" max="13059" width="34.5703125" style="248" customWidth="1"/>
    <col min="13060" max="13301" width="8.85546875" style="248" customWidth="1"/>
    <col min="13302" max="13302" width="6" style="248" customWidth="1"/>
    <col min="13303" max="13303" width="95.140625" style="248" customWidth="1"/>
    <col min="13304" max="13304" width="14.28515625" style="248" customWidth="1"/>
    <col min="13305" max="13305" width="38.28515625" style="248" customWidth="1"/>
    <col min="13306" max="13306" width="14.28515625" style="248" customWidth="1"/>
    <col min="13307" max="13312" width="0" style="248" hidden="1"/>
    <col min="13313" max="13313" width="6" style="248" customWidth="1"/>
    <col min="13314" max="13314" width="95.140625" style="248" customWidth="1"/>
    <col min="13315" max="13315" width="34.5703125" style="248" customWidth="1"/>
    <col min="13316" max="13557" width="8.85546875" style="248" customWidth="1"/>
    <col min="13558" max="13558" width="6" style="248" customWidth="1"/>
    <col min="13559" max="13559" width="95.140625" style="248" customWidth="1"/>
    <col min="13560" max="13560" width="14.28515625" style="248" customWidth="1"/>
    <col min="13561" max="13561" width="38.28515625" style="248" customWidth="1"/>
    <col min="13562" max="13562" width="14.28515625" style="248" customWidth="1"/>
    <col min="13563" max="13568" width="0" style="248" hidden="1"/>
    <col min="13569" max="13569" width="6" style="248" customWidth="1"/>
    <col min="13570" max="13570" width="95.140625" style="248" customWidth="1"/>
    <col min="13571" max="13571" width="34.5703125" style="248" customWidth="1"/>
    <col min="13572" max="13813" width="8.85546875" style="248" customWidth="1"/>
    <col min="13814" max="13814" width="6" style="248" customWidth="1"/>
    <col min="13815" max="13815" width="95.140625" style="248" customWidth="1"/>
    <col min="13816" max="13816" width="14.28515625" style="248" customWidth="1"/>
    <col min="13817" max="13817" width="38.28515625" style="248" customWidth="1"/>
    <col min="13818" max="13818" width="14.28515625" style="248" customWidth="1"/>
    <col min="13819" max="13824" width="0" style="248" hidden="1"/>
    <col min="13825" max="13825" width="6" style="248" customWidth="1"/>
    <col min="13826" max="13826" width="95.140625" style="248" customWidth="1"/>
    <col min="13827" max="13827" width="34.5703125" style="248" customWidth="1"/>
    <col min="13828" max="14069" width="8.85546875" style="248" customWidth="1"/>
    <col min="14070" max="14070" width="6" style="248" customWidth="1"/>
    <col min="14071" max="14071" width="95.140625" style="248" customWidth="1"/>
    <col min="14072" max="14072" width="14.28515625" style="248" customWidth="1"/>
    <col min="14073" max="14073" width="38.28515625" style="248" customWidth="1"/>
    <col min="14074" max="14074" width="14.28515625" style="248" customWidth="1"/>
    <col min="14075" max="14080" width="0" style="248" hidden="1"/>
    <col min="14081" max="14081" width="6" style="248" customWidth="1"/>
    <col min="14082" max="14082" width="95.140625" style="248" customWidth="1"/>
    <col min="14083" max="14083" width="34.5703125" style="248" customWidth="1"/>
    <col min="14084" max="14325" width="8.85546875" style="248" customWidth="1"/>
    <col min="14326" max="14326" width="6" style="248" customWidth="1"/>
    <col min="14327" max="14327" width="95.140625" style="248" customWidth="1"/>
    <col min="14328" max="14328" width="14.28515625" style="248" customWidth="1"/>
    <col min="14329" max="14329" width="38.28515625" style="248" customWidth="1"/>
    <col min="14330" max="14330" width="14.28515625" style="248" customWidth="1"/>
    <col min="14331" max="14336" width="0" style="248" hidden="1"/>
    <col min="14337" max="14337" width="6" style="248" customWidth="1"/>
    <col min="14338" max="14338" width="95.140625" style="248" customWidth="1"/>
    <col min="14339" max="14339" width="34.5703125" style="248" customWidth="1"/>
    <col min="14340" max="14581" width="8.85546875" style="248" customWidth="1"/>
    <col min="14582" max="14582" width="6" style="248" customWidth="1"/>
    <col min="14583" max="14583" width="95.140625" style="248" customWidth="1"/>
    <col min="14584" max="14584" width="14.28515625" style="248" customWidth="1"/>
    <col min="14585" max="14585" width="38.28515625" style="248" customWidth="1"/>
    <col min="14586" max="14586" width="14.28515625" style="248" customWidth="1"/>
    <col min="14587" max="14592" width="0" style="248" hidden="1"/>
    <col min="14593" max="14593" width="6" style="248" customWidth="1"/>
    <col min="14594" max="14594" width="95.140625" style="248" customWidth="1"/>
    <col min="14595" max="14595" width="34.5703125" style="248" customWidth="1"/>
    <col min="14596" max="14837" width="8.85546875" style="248" customWidth="1"/>
    <col min="14838" max="14838" width="6" style="248" customWidth="1"/>
    <col min="14839" max="14839" width="95.140625" style="248" customWidth="1"/>
    <col min="14840" max="14840" width="14.28515625" style="248" customWidth="1"/>
    <col min="14841" max="14841" width="38.28515625" style="248" customWidth="1"/>
    <col min="14842" max="14842" width="14.28515625" style="248" customWidth="1"/>
    <col min="14843" max="14848" width="0" style="248" hidden="1"/>
    <col min="14849" max="14849" width="6" style="248" customWidth="1"/>
    <col min="14850" max="14850" width="95.140625" style="248" customWidth="1"/>
    <col min="14851" max="14851" width="34.5703125" style="248" customWidth="1"/>
    <col min="14852" max="15093" width="8.85546875" style="248" customWidth="1"/>
    <col min="15094" max="15094" width="6" style="248" customWidth="1"/>
    <col min="15095" max="15095" width="95.140625" style="248" customWidth="1"/>
    <col min="15096" max="15096" width="14.28515625" style="248" customWidth="1"/>
    <col min="15097" max="15097" width="38.28515625" style="248" customWidth="1"/>
    <col min="15098" max="15098" width="14.28515625" style="248" customWidth="1"/>
    <col min="15099" max="15104" width="0" style="248" hidden="1"/>
    <col min="15105" max="15105" width="6" style="248" customWidth="1"/>
    <col min="15106" max="15106" width="95.140625" style="248" customWidth="1"/>
    <col min="15107" max="15107" width="34.5703125" style="248" customWidth="1"/>
    <col min="15108" max="15349" width="8.85546875" style="248" customWidth="1"/>
    <col min="15350" max="15350" width="6" style="248" customWidth="1"/>
    <col min="15351" max="15351" width="95.140625" style="248" customWidth="1"/>
    <col min="15352" max="15352" width="14.28515625" style="248" customWidth="1"/>
    <col min="15353" max="15353" width="38.28515625" style="248" customWidth="1"/>
    <col min="15354" max="15354" width="14.28515625" style="248" customWidth="1"/>
    <col min="15355" max="15360" width="0" style="248" hidden="1"/>
    <col min="15361" max="15361" width="6" style="248" customWidth="1"/>
    <col min="15362" max="15362" width="95.140625" style="248" customWidth="1"/>
    <col min="15363" max="15363" width="34.5703125" style="248" customWidth="1"/>
    <col min="15364" max="15605" width="8.85546875" style="248" customWidth="1"/>
    <col min="15606" max="15606" width="6" style="248" customWidth="1"/>
    <col min="15607" max="15607" width="95.140625" style="248" customWidth="1"/>
    <col min="15608" max="15608" width="14.28515625" style="248" customWidth="1"/>
    <col min="15609" max="15609" width="38.28515625" style="248" customWidth="1"/>
    <col min="15610" max="15610" width="14.28515625" style="248" customWidth="1"/>
    <col min="15611" max="15616" width="0" style="248" hidden="1"/>
    <col min="15617" max="15617" width="6" style="248" customWidth="1"/>
    <col min="15618" max="15618" width="95.140625" style="248" customWidth="1"/>
    <col min="15619" max="15619" width="34.5703125" style="248" customWidth="1"/>
    <col min="15620" max="15861" width="8.85546875" style="248" customWidth="1"/>
    <col min="15862" max="15862" width="6" style="248" customWidth="1"/>
    <col min="15863" max="15863" width="95.140625" style="248" customWidth="1"/>
    <col min="15864" max="15864" width="14.28515625" style="248" customWidth="1"/>
    <col min="15865" max="15865" width="38.28515625" style="248" customWidth="1"/>
    <col min="15866" max="15866" width="14.28515625" style="248" customWidth="1"/>
    <col min="15867" max="15872" width="0" style="248" hidden="1"/>
    <col min="15873" max="15873" width="6" style="248" customWidth="1"/>
    <col min="15874" max="15874" width="95.140625" style="248" customWidth="1"/>
    <col min="15875" max="15875" width="34.5703125" style="248" customWidth="1"/>
    <col min="15876" max="16117" width="8.85546875" style="248" customWidth="1"/>
    <col min="16118" max="16118" width="6" style="248" customWidth="1"/>
    <col min="16119" max="16119" width="95.140625" style="248" customWidth="1"/>
    <col min="16120" max="16120" width="14.28515625" style="248" customWidth="1"/>
    <col min="16121" max="16121" width="38.28515625" style="248" customWidth="1"/>
    <col min="16122" max="16122" width="14.28515625" style="248" customWidth="1"/>
    <col min="16123" max="16128" width="0" style="248" hidden="1"/>
    <col min="16129" max="16129" width="6" style="248" customWidth="1"/>
    <col min="16130" max="16130" width="95.140625" style="248" customWidth="1"/>
    <col min="16131" max="16131" width="34.5703125" style="248" customWidth="1"/>
    <col min="16132" max="16373" width="8.85546875" style="248" customWidth="1"/>
    <col min="16374" max="16374" width="6" style="248" customWidth="1"/>
    <col min="16375" max="16375" width="95.140625" style="248" customWidth="1"/>
    <col min="16376" max="16376" width="14.28515625" style="248" customWidth="1"/>
    <col min="16377" max="16377" width="38.28515625" style="248" customWidth="1"/>
    <col min="16378" max="16378" width="14.28515625" style="248" customWidth="1"/>
    <col min="16379" max="16384" width="0" style="248" hidden="1"/>
  </cols>
  <sheetData>
    <row r="1" spans="1:3" ht="98.25" hidden="1" customHeight="1">
      <c r="C1" s="106" t="s">
        <v>2955</v>
      </c>
    </row>
    <row r="2" spans="1:3" ht="32.25" customHeight="1">
      <c r="C2" s="236" t="s">
        <v>2001</v>
      </c>
    </row>
    <row r="3" spans="1:3" ht="59.25" customHeight="1">
      <c r="C3" s="233" t="s">
        <v>1337</v>
      </c>
    </row>
    <row r="4" spans="1:3" ht="17.25" customHeight="1"/>
    <row r="5" spans="1:3" ht="33" customHeight="1">
      <c r="A5" s="969" t="s">
        <v>2078</v>
      </c>
      <c r="B5" s="969"/>
      <c r="C5" s="969"/>
    </row>
    <row r="6" spans="1:3" ht="45">
      <c r="A6" s="249" t="s">
        <v>45</v>
      </c>
      <c r="B6" s="249" t="s">
        <v>1984</v>
      </c>
      <c r="C6" s="249" t="s">
        <v>2002</v>
      </c>
    </row>
    <row r="7" spans="1:3" ht="15.75">
      <c r="A7" s="250">
        <v>1</v>
      </c>
      <c r="B7" s="251">
        <v>2</v>
      </c>
      <c r="C7" s="252">
        <v>3</v>
      </c>
    </row>
    <row r="8" spans="1:3" s="254" customFormat="1" ht="15" customHeight="1">
      <c r="A8" s="253">
        <v>1</v>
      </c>
      <c r="B8" s="145" t="s">
        <v>1986</v>
      </c>
      <c r="C8" s="243" t="s">
        <v>2072</v>
      </c>
    </row>
    <row r="9" spans="1:3" s="254" customFormat="1" ht="15" customHeight="1">
      <c r="A9" s="253">
        <v>2</v>
      </c>
      <c r="B9" s="145" t="s">
        <v>1988</v>
      </c>
      <c r="C9" s="245" t="s">
        <v>1987</v>
      </c>
    </row>
    <row r="10" spans="1:3" s="254" customFormat="1" ht="15" customHeight="1">
      <c r="A10" s="253">
        <v>3</v>
      </c>
      <c r="B10" s="145" t="s">
        <v>2622</v>
      </c>
      <c r="C10" s="243" t="s">
        <v>2061</v>
      </c>
    </row>
    <row r="11" spans="1:3" s="254" customFormat="1" ht="15" customHeight="1">
      <c r="A11" s="253">
        <v>4</v>
      </c>
      <c r="B11" s="145" t="s">
        <v>2623</v>
      </c>
      <c r="C11" s="245" t="s">
        <v>1987</v>
      </c>
    </row>
    <row r="12" spans="1:3" s="254" customFormat="1" ht="15" customHeight="1">
      <c r="A12" s="253">
        <v>5</v>
      </c>
      <c r="B12" s="145" t="s">
        <v>2624</v>
      </c>
      <c r="C12" s="245" t="s">
        <v>1987</v>
      </c>
    </row>
    <row r="13" spans="1:3" s="254" customFormat="1" ht="15" customHeight="1">
      <c r="A13" s="253">
        <v>6</v>
      </c>
      <c r="B13" s="145" t="s">
        <v>2625</v>
      </c>
      <c r="C13" s="243" t="s">
        <v>1987</v>
      </c>
    </row>
    <row r="14" spans="1:3" s="254" customFormat="1" ht="15" customHeight="1">
      <c r="A14" s="253">
        <v>7</v>
      </c>
      <c r="B14" s="145" t="s">
        <v>2626</v>
      </c>
      <c r="C14" s="245" t="s">
        <v>1987</v>
      </c>
    </row>
    <row r="15" spans="1:3" s="254" customFormat="1" ht="15" customHeight="1">
      <c r="A15" s="253">
        <v>8</v>
      </c>
      <c r="B15" s="145" t="s">
        <v>1989</v>
      </c>
      <c r="C15" s="243" t="s">
        <v>1987</v>
      </c>
    </row>
    <row r="16" spans="1:3" s="254" customFormat="1" ht="14.25" customHeight="1">
      <c r="A16" s="253">
        <v>9</v>
      </c>
      <c r="B16" s="145" t="s">
        <v>2627</v>
      </c>
      <c r="C16" s="243" t="s">
        <v>1987</v>
      </c>
    </row>
    <row r="17" spans="1:3" s="254" customFormat="1" ht="15" customHeight="1">
      <c r="A17" s="253">
        <v>10</v>
      </c>
      <c r="B17" s="145" t="s">
        <v>2628</v>
      </c>
      <c r="C17" s="245" t="s">
        <v>1987</v>
      </c>
    </row>
    <row r="18" spans="1:3" s="254" customFormat="1" ht="15" customHeight="1">
      <c r="A18" s="253">
        <v>11</v>
      </c>
      <c r="B18" s="145" t="s">
        <v>2629</v>
      </c>
      <c r="C18" s="245" t="s">
        <v>1987</v>
      </c>
    </row>
    <row r="19" spans="1:3" s="254" customFormat="1" ht="15" customHeight="1">
      <c r="A19" s="253">
        <v>12</v>
      </c>
      <c r="B19" s="145" t="s">
        <v>2630</v>
      </c>
      <c r="C19" s="245" t="s">
        <v>1987</v>
      </c>
    </row>
    <row r="20" spans="1:3" s="254" customFormat="1" ht="15" customHeight="1">
      <c r="A20" s="253">
        <v>13</v>
      </c>
      <c r="B20" s="145" t="s">
        <v>1990</v>
      </c>
      <c r="C20" s="245" t="s">
        <v>1987</v>
      </c>
    </row>
    <row r="21" spans="1:3" s="254" customFormat="1" ht="15.75">
      <c r="A21" s="253">
        <v>14</v>
      </c>
      <c r="B21" s="145" t="s">
        <v>1991</v>
      </c>
      <c r="C21" s="245" t="s">
        <v>1987</v>
      </c>
    </row>
    <row r="22" spans="1:3" s="255" customFormat="1" ht="15.75">
      <c r="A22" s="253">
        <v>15</v>
      </c>
      <c r="B22" s="145" t="s">
        <v>2068</v>
      </c>
      <c r="C22" s="245" t="s">
        <v>1987</v>
      </c>
    </row>
    <row r="23" spans="1:3" s="255" customFormat="1" ht="15.75">
      <c r="A23" s="253">
        <v>16</v>
      </c>
      <c r="B23" s="145" t="s">
        <v>2129</v>
      </c>
      <c r="C23" s="243" t="s">
        <v>2061</v>
      </c>
    </row>
    <row r="24" spans="1:3" s="255" customFormat="1" ht="42.75" customHeight="1">
      <c r="A24" s="253"/>
      <c r="B24" s="120" t="s">
        <v>2647</v>
      </c>
      <c r="C24" s="245" t="s">
        <v>1987</v>
      </c>
    </row>
    <row r="25" spans="1:3" s="255" customFormat="1" ht="15.75">
      <c r="A25" s="253">
        <v>17</v>
      </c>
      <c r="B25" s="145" t="s">
        <v>1992</v>
      </c>
      <c r="C25" s="245" t="s">
        <v>1987</v>
      </c>
    </row>
    <row r="26" spans="1:3" s="255" customFormat="1" ht="15" customHeight="1">
      <c r="A26" s="253">
        <v>18</v>
      </c>
      <c r="B26" s="145" t="s">
        <v>2631</v>
      </c>
      <c r="C26" s="245" t="s">
        <v>1987</v>
      </c>
    </row>
    <row r="27" spans="1:3" s="255" customFormat="1" ht="15.75">
      <c r="A27" s="253">
        <v>19</v>
      </c>
      <c r="B27" s="145" t="s">
        <v>1993</v>
      </c>
      <c r="C27" s="245" t="s">
        <v>1987</v>
      </c>
    </row>
    <row r="28" spans="1:3" s="255" customFormat="1" ht="15.75">
      <c r="A28" s="253">
        <v>20</v>
      </c>
      <c r="B28" s="145" t="s">
        <v>2130</v>
      </c>
      <c r="C28" s="243" t="s">
        <v>2061</v>
      </c>
    </row>
    <row r="29" spans="1:3" s="255" customFormat="1" ht="15.75">
      <c r="A29" s="253">
        <v>21</v>
      </c>
      <c r="B29" s="145" t="s">
        <v>2632</v>
      </c>
      <c r="C29" s="245"/>
    </row>
    <row r="30" spans="1:3" s="255" customFormat="1" ht="15.75">
      <c r="A30" s="253">
        <v>22</v>
      </c>
      <c r="B30" s="145" t="s">
        <v>1994</v>
      </c>
      <c r="C30" s="243" t="s">
        <v>2061</v>
      </c>
    </row>
    <row r="31" spans="1:3" s="255" customFormat="1" ht="15" customHeight="1">
      <c r="A31" s="253">
        <v>23</v>
      </c>
      <c r="B31" s="145" t="s">
        <v>2633</v>
      </c>
      <c r="C31" s="243" t="s">
        <v>2061</v>
      </c>
    </row>
    <row r="32" spans="1:3" s="255" customFormat="1" ht="15.75">
      <c r="A32" s="253">
        <v>24</v>
      </c>
      <c r="B32" s="145" t="s">
        <v>1996</v>
      </c>
      <c r="C32" s="245" t="s">
        <v>1987</v>
      </c>
    </row>
    <row r="33" spans="1:3" s="255" customFormat="1" ht="15.75">
      <c r="A33" s="253">
        <v>25</v>
      </c>
      <c r="B33" s="145" t="s">
        <v>2634</v>
      </c>
      <c r="C33" s="245"/>
    </row>
    <row r="34" spans="1:3" s="255" customFormat="1" ht="25.5">
      <c r="A34" s="253">
        <v>26</v>
      </c>
      <c r="B34" s="256" t="s">
        <v>2851</v>
      </c>
      <c r="C34" s="243" t="s">
        <v>2790</v>
      </c>
    </row>
    <row r="35" spans="1:3" s="255" customFormat="1" ht="15.75">
      <c r="A35" s="253">
        <v>27</v>
      </c>
      <c r="B35" s="145" t="s">
        <v>2071</v>
      </c>
      <c r="C35" s="243" t="s">
        <v>2788</v>
      </c>
    </row>
    <row r="36" spans="1:3" s="255" customFormat="1" ht="27.75" customHeight="1">
      <c r="A36" s="253">
        <v>28</v>
      </c>
      <c r="B36" s="145" t="s">
        <v>2990</v>
      </c>
      <c r="C36" s="243" t="s">
        <v>2852</v>
      </c>
    </row>
    <row r="37" spans="1:3" s="255" customFormat="1" ht="27.75" customHeight="1">
      <c r="A37" s="253"/>
      <c r="B37" s="145" t="s">
        <v>2989</v>
      </c>
      <c r="C37" s="243" t="s">
        <v>2788</v>
      </c>
    </row>
    <row r="38" spans="1:3" s="255" customFormat="1" ht="15.75">
      <c r="A38" s="253">
        <v>29</v>
      </c>
      <c r="B38" s="145" t="s">
        <v>2635</v>
      </c>
      <c r="C38" s="243" t="s">
        <v>2788</v>
      </c>
    </row>
    <row r="39" spans="1:3" s="255" customFormat="1" ht="15.75">
      <c r="A39" s="253">
        <v>30</v>
      </c>
      <c r="B39" s="145" t="s">
        <v>2636</v>
      </c>
      <c r="C39" s="243" t="s">
        <v>2788</v>
      </c>
    </row>
    <row r="40" spans="1:3" s="255" customFormat="1" ht="15.75">
      <c r="A40" s="253">
        <v>31</v>
      </c>
      <c r="B40" s="145" t="s">
        <v>2555</v>
      </c>
      <c r="C40" s="243" t="s">
        <v>2788</v>
      </c>
    </row>
    <row r="41" spans="1:3" s="255" customFormat="1" ht="15.75">
      <c r="A41" s="253">
        <v>32</v>
      </c>
      <c r="B41" s="145" t="s">
        <v>1997</v>
      </c>
      <c r="C41" s="243" t="s">
        <v>2788</v>
      </c>
    </row>
    <row r="42" spans="1:3" s="255" customFormat="1" ht="15.75">
      <c r="A42" s="253">
        <v>33</v>
      </c>
      <c r="B42" s="145" t="s">
        <v>2074</v>
      </c>
      <c r="C42" s="243" t="s">
        <v>2061</v>
      </c>
    </row>
    <row r="43" spans="1:3" s="255" customFormat="1" ht="15.75">
      <c r="A43" s="253">
        <v>34</v>
      </c>
      <c r="B43" s="145" t="s">
        <v>2549</v>
      </c>
      <c r="C43" s="243" t="s">
        <v>2789</v>
      </c>
    </row>
    <row r="44" spans="1:3" s="255" customFormat="1" ht="15.75">
      <c r="A44" s="253">
        <v>35</v>
      </c>
      <c r="B44" s="145" t="s">
        <v>2176</v>
      </c>
      <c r="C44" s="245"/>
    </row>
    <row r="45" spans="1:3" s="255" customFormat="1" ht="15.75">
      <c r="A45" s="253">
        <v>36</v>
      </c>
      <c r="B45" s="145" t="s">
        <v>2637</v>
      </c>
      <c r="C45" s="243" t="s">
        <v>2790</v>
      </c>
    </row>
    <row r="46" spans="1:3" s="255" customFormat="1" ht="25.5">
      <c r="A46" s="253">
        <v>37</v>
      </c>
      <c r="B46" s="145" t="s">
        <v>2075</v>
      </c>
      <c r="C46" s="245"/>
    </row>
    <row r="47" spans="1:3" s="255" customFormat="1" ht="15.75">
      <c r="A47" s="253">
        <v>38</v>
      </c>
      <c r="B47" s="145" t="s">
        <v>2979</v>
      </c>
      <c r="C47" s="245"/>
    </row>
    <row r="48" spans="1:3" s="255" customFormat="1" ht="15.75">
      <c r="A48" s="253">
        <v>39</v>
      </c>
      <c r="B48" s="145" t="s">
        <v>2899</v>
      </c>
      <c r="C48" s="243" t="s">
        <v>2072</v>
      </c>
    </row>
    <row r="49" spans="1:3" s="255" customFormat="1" ht="15.75">
      <c r="A49" s="253">
        <v>40</v>
      </c>
      <c r="B49" s="145" t="s">
        <v>2638</v>
      </c>
      <c r="C49" s="243" t="s">
        <v>2061</v>
      </c>
    </row>
    <row r="50" spans="1:3" s="255" customFormat="1" ht="15.75">
      <c r="A50" s="253">
        <v>41</v>
      </c>
      <c r="B50" s="145" t="s">
        <v>2639</v>
      </c>
      <c r="C50" s="243" t="s">
        <v>2788</v>
      </c>
    </row>
    <row r="51" spans="1:3" s="255" customFormat="1" ht="15.75">
      <c r="A51" s="253">
        <v>42</v>
      </c>
      <c r="B51" s="145" t="s">
        <v>2640</v>
      </c>
      <c r="C51" s="243" t="s">
        <v>2072</v>
      </c>
    </row>
    <row r="52" spans="1:3" s="255" customFormat="1" ht="15.75">
      <c r="A52" s="253">
        <v>43</v>
      </c>
      <c r="B52" s="145" t="s">
        <v>1998</v>
      </c>
      <c r="C52" s="243" t="s">
        <v>2852</v>
      </c>
    </row>
    <row r="53" spans="1:3" s="255" customFormat="1" ht="38.25">
      <c r="A53" s="257"/>
      <c r="B53" s="120" t="s">
        <v>2550</v>
      </c>
      <c r="C53" s="245" t="s">
        <v>1987</v>
      </c>
    </row>
    <row r="54" spans="1:3" s="255" customFormat="1" ht="15.75">
      <c r="A54" s="257">
        <v>44</v>
      </c>
      <c r="B54" s="145" t="s">
        <v>1999</v>
      </c>
      <c r="C54" s="243" t="s">
        <v>2061</v>
      </c>
    </row>
    <row r="55" spans="1:3" s="255" customFormat="1" ht="15.75">
      <c r="A55" s="257">
        <v>45</v>
      </c>
      <c r="B55" s="145" t="s">
        <v>2641</v>
      </c>
      <c r="C55" s="243" t="s">
        <v>2061</v>
      </c>
    </row>
    <row r="56" spans="1:3" s="255" customFormat="1" ht="15.75">
      <c r="A56" s="257">
        <v>46</v>
      </c>
      <c r="B56" s="145" t="s">
        <v>2642</v>
      </c>
      <c r="C56" s="245"/>
    </row>
    <row r="57" spans="1:3" s="255" customFormat="1" ht="15.75">
      <c r="A57" s="257">
        <v>47</v>
      </c>
      <c r="B57" s="145" t="s">
        <v>2643</v>
      </c>
      <c r="C57" s="245"/>
    </row>
    <row r="58" spans="1:3" s="255" customFormat="1" ht="15.75">
      <c r="A58" s="257">
        <v>48</v>
      </c>
      <c r="B58" s="145" t="s">
        <v>2000</v>
      </c>
      <c r="C58" s="245" t="s">
        <v>1987</v>
      </c>
    </row>
    <row r="59" spans="1:3" s="255" customFormat="1" ht="15.75">
      <c r="A59" s="257">
        <v>49</v>
      </c>
      <c r="B59" s="145" t="s">
        <v>1933</v>
      </c>
      <c r="C59" s="245"/>
    </row>
    <row r="60" spans="1:3" s="255" customFormat="1">
      <c r="A60" s="257">
        <v>50</v>
      </c>
      <c r="B60" s="145" t="s">
        <v>842</v>
      </c>
      <c r="C60" s="246"/>
    </row>
    <row r="61" spans="1:3" s="255" customFormat="1">
      <c r="A61" s="257">
        <v>51</v>
      </c>
      <c r="B61" s="145" t="s">
        <v>844</v>
      </c>
      <c r="C61" s="246"/>
    </row>
    <row r="62" spans="1:3" s="255" customFormat="1">
      <c r="A62" s="257">
        <v>52</v>
      </c>
      <c r="B62" s="145" t="s">
        <v>843</v>
      </c>
      <c r="C62" s="246"/>
    </row>
    <row r="63" spans="1:3" s="255" customFormat="1">
      <c r="A63" s="257">
        <v>53</v>
      </c>
      <c r="B63" s="145" t="s">
        <v>1934</v>
      </c>
      <c r="C63" s="246"/>
    </row>
    <row r="64" spans="1:3" s="255" customFormat="1">
      <c r="A64" s="257">
        <v>54</v>
      </c>
      <c r="B64" s="145" t="s">
        <v>2644</v>
      </c>
      <c r="C64" s="246"/>
    </row>
    <row r="65" spans="1:3" s="255" customFormat="1">
      <c r="A65" s="257">
        <v>55</v>
      </c>
      <c r="B65" s="145" t="s">
        <v>953</v>
      </c>
      <c r="C65" s="246"/>
    </row>
    <row r="66" spans="1:3" s="255" customFormat="1">
      <c r="A66" s="257">
        <v>56</v>
      </c>
      <c r="B66" s="145" t="s">
        <v>2077</v>
      </c>
      <c r="C66" s="246"/>
    </row>
    <row r="67" spans="1:3" s="255" customFormat="1">
      <c r="A67" s="257">
        <v>57</v>
      </c>
      <c r="B67" s="145" t="s">
        <v>1935</v>
      </c>
      <c r="C67" s="246"/>
    </row>
    <row r="68" spans="1:3" s="255" customFormat="1">
      <c r="A68" s="257">
        <v>58</v>
      </c>
      <c r="B68" s="145" t="s">
        <v>1936</v>
      </c>
      <c r="C68" s="246"/>
    </row>
    <row r="69" spans="1:3" s="255" customFormat="1">
      <c r="A69" s="257">
        <v>59</v>
      </c>
      <c r="B69" s="145" t="s">
        <v>1937</v>
      </c>
      <c r="C69" s="246"/>
    </row>
    <row r="70" spans="1:3" s="255" customFormat="1">
      <c r="A70" s="257">
        <v>60</v>
      </c>
      <c r="B70" s="145" t="s">
        <v>983</v>
      </c>
      <c r="C70" s="246"/>
    </row>
    <row r="71" spans="1:3" s="255" customFormat="1">
      <c r="A71" s="257">
        <v>61</v>
      </c>
      <c r="B71" s="145" t="s">
        <v>2143</v>
      </c>
      <c r="C71" s="246"/>
    </row>
    <row r="72" spans="1:3" s="255" customFormat="1">
      <c r="A72" s="257">
        <v>62</v>
      </c>
      <c r="B72" s="145" t="s">
        <v>2645</v>
      </c>
      <c r="C72" s="246"/>
    </row>
    <row r="73" spans="1:3" s="255" customFormat="1">
      <c r="A73" s="257">
        <v>63</v>
      </c>
      <c r="B73" s="145" t="s">
        <v>2144</v>
      </c>
      <c r="C73" s="246"/>
    </row>
    <row r="74" spans="1:3" s="255" customFormat="1">
      <c r="A74" s="257">
        <v>64</v>
      </c>
      <c r="B74" s="145" t="s">
        <v>2646</v>
      </c>
      <c r="C74" s="246"/>
    </row>
    <row r="75" spans="1:3" s="255" customFormat="1">
      <c r="A75" s="257">
        <v>65</v>
      </c>
      <c r="B75" s="145" t="s">
        <v>2844</v>
      </c>
      <c r="C75" s="246"/>
    </row>
    <row r="76" spans="1:3" s="255" customFormat="1">
      <c r="A76" s="257">
        <v>66</v>
      </c>
      <c r="B76" s="145" t="s">
        <v>2950</v>
      </c>
      <c r="C76" s="246"/>
    </row>
    <row r="77" spans="1:3" s="255" customFormat="1">
      <c r="A77" s="257">
        <v>67</v>
      </c>
      <c r="B77" s="145" t="s">
        <v>2145</v>
      </c>
      <c r="C77" s="246"/>
    </row>
    <row r="78" spans="1:3" s="255" customFormat="1">
      <c r="A78" s="257">
        <v>68</v>
      </c>
      <c r="B78" s="145" t="s">
        <v>2980</v>
      </c>
      <c r="C78" s="246"/>
    </row>
    <row r="79" spans="1:3">
      <c r="A79" s="257">
        <v>69</v>
      </c>
      <c r="B79" s="145" t="s">
        <v>2987</v>
      </c>
      <c r="C79" s="246"/>
    </row>
    <row r="80" spans="1:3">
      <c r="A80" s="257">
        <v>70</v>
      </c>
      <c r="B80" s="145" t="s">
        <v>2982</v>
      </c>
      <c r="C80" s="246"/>
    </row>
    <row r="81" spans="1:3">
      <c r="A81" s="253">
        <v>71</v>
      </c>
      <c r="B81" s="145" t="s">
        <v>1938</v>
      </c>
      <c r="C81" s="246"/>
    </row>
    <row r="82" spans="1:3">
      <c r="A82" s="253">
        <v>72</v>
      </c>
      <c r="B82" s="145" t="s">
        <v>2983</v>
      </c>
      <c r="C82" s="246"/>
    </row>
    <row r="83" spans="1:3">
      <c r="A83" s="253">
        <v>73</v>
      </c>
      <c r="B83" s="145" t="s">
        <v>2985</v>
      </c>
      <c r="C83" s="246"/>
    </row>
    <row r="84" spans="1:3">
      <c r="A84" s="253">
        <v>74</v>
      </c>
      <c r="B84" s="145" t="s">
        <v>2984</v>
      </c>
      <c r="C84" s="246"/>
    </row>
  </sheetData>
  <mergeCells count="1">
    <mergeCell ref="A5:C5"/>
  </mergeCells>
  <pageMargins left="0.47244094488188981" right="0.23622047244094491" top="0.39370078740157483" bottom="0.47244094488188981" header="0.31496062992125984" footer="0.31496062992125984"/>
  <pageSetup paperSize="9" scale="70" fitToHeight="2" orientation="portrait" copies="12"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pageSetUpPr fitToPage="1"/>
  </sheetPr>
  <dimension ref="A1:C82"/>
  <sheetViews>
    <sheetView topLeftCell="A2" zoomScale="70" zoomScaleNormal="70" workbookViewId="0">
      <selection activeCell="I26" sqref="I26"/>
    </sheetView>
  </sheetViews>
  <sheetFormatPr defaultColWidth="0" defaultRowHeight="15"/>
  <cols>
    <col min="1" max="1" width="6" style="922" customWidth="1"/>
    <col min="2" max="2" width="95.140625" style="923" customWidth="1"/>
    <col min="3" max="3" width="34.5703125" style="923" customWidth="1"/>
    <col min="4" max="243" width="8.85546875" style="923" customWidth="1"/>
    <col min="244" max="244" width="6" style="923" customWidth="1"/>
    <col min="245" max="245" width="95.140625" style="923" customWidth="1"/>
    <col min="246" max="246" width="14.28515625" style="923" customWidth="1"/>
    <col min="247" max="247" width="38.28515625" style="923" customWidth="1"/>
    <col min="248" max="248" width="14.28515625" style="923" customWidth="1"/>
    <col min="249" max="256" width="0" style="923" hidden="1"/>
    <col min="257" max="257" width="6" style="923" customWidth="1"/>
    <col min="258" max="258" width="95.140625" style="923" customWidth="1"/>
    <col min="259" max="259" width="34.5703125" style="923" customWidth="1"/>
    <col min="260" max="499" width="8.85546875" style="923" customWidth="1"/>
    <col min="500" max="500" width="6" style="923" customWidth="1"/>
    <col min="501" max="501" width="95.140625" style="923" customWidth="1"/>
    <col min="502" max="502" width="14.28515625" style="923" customWidth="1"/>
    <col min="503" max="503" width="38.28515625" style="923" customWidth="1"/>
    <col min="504" max="504" width="14.28515625" style="923" customWidth="1"/>
    <col min="505" max="512" width="0" style="923" hidden="1"/>
    <col min="513" max="513" width="6" style="923" customWidth="1"/>
    <col min="514" max="514" width="95.140625" style="923" customWidth="1"/>
    <col min="515" max="515" width="34.5703125" style="923" customWidth="1"/>
    <col min="516" max="755" width="8.85546875" style="923" customWidth="1"/>
    <col min="756" max="756" width="6" style="923" customWidth="1"/>
    <col min="757" max="757" width="95.140625" style="923" customWidth="1"/>
    <col min="758" max="758" width="14.28515625" style="923" customWidth="1"/>
    <col min="759" max="759" width="38.28515625" style="923" customWidth="1"/>
    <col min="760" max="760" width="14.28515625" style="923" customWidth="1"/>
    <col min="761" max="768" width="0" style="923" hidden="1"/>
    <col min="769" max="769" width="6" style="923" customWidth="1"/>
    <col min="770" max="770" width="95.140625" style="923" customWidth="1"/>
    <col min="771" max="771" width="34.5703125" style="923" customWidth="1"/>
    <col min="772" max="1011" width="8.85546875" style="923" customWidth="1"/>
    <col min="1012" max="1012" width="6" style="923" customWidth="1"/>
    <col min="1013" max="1013" width="95.140625" style="923" customWidth="1"/>
    <col min="1014" max="1014" width="14.28515625" style="923" customWidth="1"/>
    <col min="1015" max="1015" width="38.28515625" style="923" customWidth="1"/>
    <col min="1016" max="1016" width="14.28515625" style="923" customWidth="1"/>
    <col min="1017" max="1024" width="0" style="923" hidden="1"/>
    <col min="1025" max="1025" width="6" style="923" customWidth="1"/>
    <col min="1026" max="1026" width="95.140625" style="923" customWidth="1"/>
    <col min="1027" max="1027" width="34.5703125" style="923" customWidth="1"/>
    <col min="1028" max="1267" width="8.85546875" style="923" customWidth="1"/>
    <col min="1268" max="1268" width="6" style="923" customWidth="1"/>
    <col min="1269" max="1269" width="95.140625" style="923" customWidth="1"/>
    <col min="1270" max="1270" width="14.28515625" style="923" customWidth="1"/>
    <col min="1271" max="1271" width="38.28515625" style="923" customWidth="1"/>
    <col min="1272" max="1272" width="14.28515625" style="923" customWidth="1"/>
    <col min="1273" max="1280" width="0" style="923" hidden="1"/>
    <col min="1281" max="1281" width="6" style="923" customWidth="1"/>
    <col min="1282" max="1282" width="95.140625" style="923" customWidth="1"/>
    <col min="1283" max="1283" width="34.5703125" style="923" customWidth="1"/>
    <col min="1284" max="1523" width="8.85546875" style="923" customWidth="1"/>
    <col min="1524" max="1524" width="6" style="923" customWidth="1"/>
    <col min="1525" max="1525" width="95.140625" style="923" customWidth="1"/>
    <col min="1526" max="1526" width="14.28515625" style="923" customWidth="1"/>
    <col min="1527" max="1527" width="38.28515625" style="923" customWidth="1"/>
    <col min="1528" max="1528" width="14.28515625" style="923" customWidth="1"/>
    <col min="1529" max="1536" width="0" style="923" hidden="1"/>
    <col min="1537" max="1537" width="6" style="923" customWidth="1"/>
    <col min="1538" max="1538" width="95.140625" style="923" customWidth="1"/>
    <col min="1539" max="1539" width="34.5703125" style="923" customWidth="1"/>
    <col min="1540" max="1779" width="8.85546875" style="923" customWidth="1"/>
    <col min="1780" max="1780" width="6" style="923" customWidth="1"/>
    <col min="1781" max="1781" width="95.140625" style="923" customWidth="1"/>
    <col min="1782" max="1782" width="14.28515625" style="923" customWidth="1"/>
    <col min="1783" max="1783" width="38.28515625" style="923" customWidth="1"/>
    <col min="1784" max="1784" width="14.28515625" style="923" customWidth="1"/>
    <col min="1785" max="1792" width="0" style="923" hidden="1"/>
    <col min="1793" max="1793" width="6" style="923" customWidth="1"/>
    <col min="1794" max="1794" width="95.140625" style="923" customWidth="1"/>
    <col min="1795" max="1795" width="34.5703125" style="923" customWidth="1"/>
    <col min="1796" max="2035" width="8.85546875" style="923" customWidth="1"/>
    <col min="2036" max="2036" width="6" style="923" customWidth="1"/>
    <col min="2037" max="2037" width="95.140625" style="923" customWidth="1"/>
    <col min="2038" max="2038" width="14.28515625" style="923" customWidth="1"/>
    <col min="2039" max="2039" width="38.28515625" style="923" customWidth="1"/>
    <col min="2040" max="2040" width="14.28515625" style="923" customWidth="1"/>
    <col min="2041" max="2048" width="0" style="923" hidden="1"/>
    <col min="2049" max="2049" width="6" style="923" customWidth="1"/>
    <col min="2050" max="2050" width="95.140625" style="923" customWidth="1"/>
    <col min="2051" max="2051" width="34.5703125" style="923" customWidth="1"/>
    <col min="2052" max="2291" width="8.85546875" style="923" customWidth="1"/>
    <col min="2292" max="2292" width="6" style="923" customWidth="1"/>
    <col min="2293" max="2293" width="95.140625" style="923" customWidth="1"/>
    <col min="2294" max="2294" width="14.28515625" style="923" customWidth="1"/>
    <col min="2295" max="2295" width="38.28515625" style="923" customWidth="1"/>
    <col min="2296" max="2296" width="14.28515625" style="923" customWidth="1"/>
    <col min="2297" max="2304" width="0" style="923" hidden="1"/>
    <col min="2305" max="2305" width="6" style="923" customWidth="1"/>
    <col min="2306" max="2306" width="95.140625" style="923" customWidth="1"/>
    <col min="2307" max="2307" width="34.5703125" style="923" customWidth="1"/>
    <col min="2308" max="2547" width="8.85546875" style="923" customWidth="1"/>
    <col min="2548" max="2548" width="6" style="923" customWidth="1"/>
    <col min="2549" max="2549" width="95.140625" style="923" customWidth="1"/>
    <col min="2550" max="2550" width="14.28515625" style="923" customWidth="1"/>
    <col min="2551" max="2551" width="38.28515625" style="923" customWidth="1"/>
    <col min="2552" max="2552" width="14.28515625" style="923" customWidth="1"/>
    <col min="2553" max="2560" width="0" style="923" hidden="1"/>
    <col min="2561" max="2561" width="6" style="923" customWidth="1"/>
    <col min="2562" max="2562" width="95.140625" style="923" customWidth="1"/>
    <col min="2563" max="2563" width="34.5703125" style="923" customWidth="1"/>
    <col min="2564" max="2803" width="8.85546875" style="923" customWidth="1"/>
    <col min="2804" max="2804" width="6" style="923" customWidth="1"/>
    <col min="2805" max="2805" width="95.140625" style="923" customWidth="1"/>
    <col min="2806" max="2806" width="14.28515625" style="923" customWidth="1"/>
    <col min="2807" max="2807" width="38.28515625" style="923" customWidth="1"/>
    <col min="2808" max="2808" width="14.28515625" style="923" customWidth="1"/>
    <col min="2809" max="2816" width="0" style="923" hidden="1"/>
    <col min="2817" max="2817" width="6" style="923" customWidth="1"/>
    <col min="2818" max="2818" width="95.140625" style="923" customWidth="1"/>
    <col min="2819" max="2819" width="34.5703125" style="923" customWidth="1"/>
    <col min="2820" max="3059" width="8.85546875" style="923" customWidth="1"/>
    <col min="3060" max="3060" width="6" style="923" customWidth="1"/>
    <col min="3061" max="3061" width="95.140625" style="923" customWidth="1"/>
    <col min="3062" max="3062" width="14.28515625" style="923" customWidth="1"/>
    <col min="3063" max="3063" width="38.28515625" style="923" customWidth="1"/>
    <col min="3064" max="3064" width="14.28515625" style="923" customWidth="1"/>
    <col min="3065" max="3072" width="0" style="923" hidden="1"/>
    <col min="3073" max="3073" width="6" style="923" customWidth="1"/>
    <col min="3074" max="3074" width="95.140625" style="923" customWidth="1"/>
    <col min="3075" max="3075" width="34.5703125" style="923" customWidth="1"/>
    <col min="3076" max="3315" width="8.85546875" style="923" customWidth="1"/>
    <col min="3316" max="3316" width="6" style="923" customWidth="1"/>
    <col min="3317" max="3317" width="95.140625" style="923" customWidth="1"/>
    <col min="3318" max="3318" width="14.28515625" style="923" customWidth="1"/>
    <col min="3319" max="3319" width="38.28515625" style="923" customWidth="1"/>
    <col min="3320" max="3320" width="14.28515625" style="923" customWidth="1"/>
    <col min="3321" max="3328" width="0" style="923" hidden="1"/>
    <col min="3329" max="3329" width="6" style="923" customWidth="1"/>
    <col min="3330" max="3330" width="95.140625" style="923" customWidth="1"/>
    <col min="3331" max="3331" width="34.5703125" style="923" customWidth="1"/>
    <col min="3332" max="3571" width="8.85546875" style="923" customWidth="1"/>
    <col min="3572" max="3572" width="6" style="923" customWidth="1"/>
    <col min="3573" max="3573" width="95.140625" style="923" customWidth="1"/>
    <col min="3574" max="3574" width="14.28515625" style="923" customWidth="1"/>
    <col min="3575" max="3575" width="38.28515625" style="923" customWidth="1"/>
    <col min="3576" max="3576" width="14.28515625" style="923" customWidth="1"/>
    <col min="3577" max="3584" width="0" style="923" hidden="1"/>
    <col min="3585" max="3585" width="6" style="923" customWidth="1"/>
    <col min="3586" max="3586" width="95.140625" style="923" customWidth="1"/>
    <col min="3587" max="3587" width="34.5703125" style="923" customWidth="1"/>
    <col min="3588" max="3827" width="8.85546875" style="923" customWidth="1"/>
    <col min="3828" max="3828" width="6" style="923" customWidth="1"/>
    <col min="3829" max="3829" width="95.140625" style="923" customWidth="1"/>
    <col min="3830" max="3830" width="14.28515625" style="923" customWidth="1"/>
    <col min="3831" max="3831" width="38.28515625" style="923" customWidth="1"/>
    <col min="3832" max="3832" width="14.28515625" style="923" customWidth="1"/>
    <col min="3833" max="3840" width="0" style="923" hidden="1"/>
    <col min="3841" max="3841" width="6" style="923" customWidth="1"/>
    <col min="3842" max="3842" width="95.140625" style="923" customWidth="1"/>
    <col min="3843" max="3843" width="34.5703125" style="923" customWidth="1"/>
    <col min="3844" max="4083" width="8.85546875" style="923" customWidth="1"/>
    <col min="4084" max="4084" width="6" style="923" customWidth="1"/>
    <col min="4085" max="4085" width="95.140625" style="923" customWidth="1"/>
    <col min="4086" max="4086" width="14.28515625" style="923" customWidth="1"/>
    <col min="4087" max="4087" width="38.28515625" style="923" customWidth="1"/>
    <col min="4088" max="4088" width="14.28515625" style="923" customWidth="1"/>
    <col min="4089" max="4096" width="0" style="923" hidden="1"/>
    <col min="4097" max="4097" width="6" style="923" customWidth="1"/>
    <col min="4098" max="4098" width="95.140625" style="923" customWidth="1"/>
    <col min="4099" max="4099" width="34.5703125" style="923" customWidth="1"/>
    <col min="4100" max="4339" width="8.85546875" style="923" customWidth="1"/>
    <col min="4340" max="4340" width="6" style="923" customWidth="1"/>
    <col min="4341" max="4341" width="95.140625" style="923" customWidth="1"/>
    <col min="4342" max="4342" width="14.28515625" style="923" customWidth="1"/>
    <col min="4343" max="4343" width="38.28515625" style="923" customWidth="1"/>
    <col min="4344" max="4344" width="14.28515625" style="923" customWidth="1"/>
    <col min="4345" max="4352" width="0" style="923" hidden="1"/>
    <col min="4353" max="4353" width="6" style="923" customWidth="1"/>
    <col min="4354" max="4354" width="95.140625" style="923" customWidth="1"/>
    <col min="4355" max="4355" width="34.5703125" style="923" customWidth="1"/>
    <col min="4356" max="4595" width="8.85546875" style="923" customWidth="1"/>
    <col min="4596" max="4596" width="6" style="923" customWidth="1"/>
    <col min="4597" max="4597" width="95.140625" style="923" customWidth="1"/>
    <col min="4598" max="4598" width="14.28515625" style="923" customWidth="1"/>
    <col min="4599" max="4599" width="38.28515625" style="923" customWidth="1"/>
    <col min="4600" max="4600" width="14.28515625" style="923" customWidth="1"/>
    <col min="4601" max="4608" width="0" style="923" hidden="1"/>
    <col min="4609" max="4609" width="6" style="923" customWidth="1"/>
    <col min="4610" max="4610" width="95.140625" style="923" customWidth="1"/>
    <col min="4611" max="4611" width="34.5703125" style="923" customWidth="1"/>
    <col min="4612" max="4851" width="8.85546875" style="923" customWidth="1"/>
    <col min="4852" max="4852" width="6" style="923" customWidth="1"/>
    <col min="4853" max="4853" width="95.140625" style="923" customWidth="1"/>
    <col min="4854" max="4854" width="14.28515625" style="923" customWidth="1"/>
    <col min="4855" max="4855" width="38.28515625" style="923" customWidth="1"/>
    <col min="4856" max="4856" width="14.28515625" style="923" customWidth="1"/>
    <col min="4857" max="4864" width="0" style="923" hidden="1"/>
    <col min="4865" max="4865" width="6" style="923" customWidth="1"/>
    <col min="4866" max="4866" width="95.140625" style="923" customWidth="1"/>
    <col min="4867" max="4867" width="34.5703125" style="923" customWidth="1"/>
    <col min="4868" max="5107" width="8.85546875" style="923" customWidth="1"/>
    <col min="5108" max="5108" width="6" style="923" customWidth="1"/>
    <col min="5109" max="5109" width="95.140625" style="923" customWidth="1"/>
    <col min="5110" max="5110" width="14.28515625" style="923" customWidth="1"/>
    <col min="5111" max="5111" width="38.28515625" style="923" customWidth="1"/>
    <col min="5112" max="5112" width="14.28515625" style="923" customWidth="1"/>
    <col min="5113" max="5120" width="0" style="923" hidden="1"/>
    <col min="5121" max="5121" width="6" style="923" customWidth="1"/>
    <col min="5122" max="5122" width="95.140625" style="923" customWidth="1"/>
    <col min="5123" max="5123" width="34.5703125" style="923" customWidth="1"/>
    <col min="5124" max="5363" width="8.85546875" style="923" customWidth="1"/>
    <col min="5364" max="5364" width="6" style="923" customWidth="1"/>
    <col min="5365" max="5365" width="95.140625" style="923" customWidth="1"/>
    <col min="5366" max="5366" width="14.28515625" style="923" customWidth="1"/>
    <col min="5367" max="5367" width="38.28515625" style="923" customWidth="1"/>
    <col min="5368" max="5368" width="14.28515625" style="923" customWidth="1"/>
    <col min="5369" max="5376" width="0" style="923" hidden="1"/>
    <col min="5377" max="5377" width="6" style="923" customWidth="1"/>
    <col min="5378" max="5378" width="95.140625" style="923" customWidth="1"/>
    <col min="5379" max="5379" width="34.5703125" style="923" customWidth="1"/>
    <col min="5380" max="5619" width="8.85546875" style="923" customWidth="1"/>
    <col min="5620" max="5620" width="6" style="923" customWidth="1"/>
    <col min="5621" max="5621" width="95.140625" style="923" customWidth="1"/>
    <col min="5622" max="5622" width="14.28515625" style="923" customWidth="1"/>
    <col min="5623" max="5623" width="38.28515625" style="923" customWidth="1"/>
    <col min="5624" max="5624" width="14.28515625" style="923" customWidth="1"/>
    <col min="5625" max="5632" width="0" style="923" hidden="1"/>
    <col min="5633" max="5633" width="6" style="923" customWidth="1"/>
    <col min="5634" max="5634" width="95.140625" style="923" customWidth="1"/>
    <col min="5635" max="5635" width="34.5703125" style="923" customWidth="1"/>
    <col min="5636" max="5875" width="8.85546875" style="923" customWidth="1"/>
    <col min="5876" max="5876" width="6" style="923" customWidth="1"/>
    <col min="5877" max="5877" width="95.140625" style="923" customWidth="1"/>
    <col min="5878" max="5878" width="14.28515625" style="923" customWidth="1"/>
    <col min="5879" max="5879" width="38.28515625" style="923" customWidth="1"/>
    <col min="5880" max="5880" width="14.28515625" style="923" customWidth="1"/>
    <col min="5881" max="5888" width="0" style="923" hidden="1"/>
    <col min="5889" max="5889" width="6" style="923" customWidth="1"/>
    <col min="5890" max="5890" width="95.140625" style="923" customWidth="1"/>
    <col min="5891" max="5891" width="34.5703125" style="923" customWidth="1"/>
    <col min="5892" max="6131" width="8.85546875" style="923" customWidth="1"/>
    <col min="6132" max="6132" width="6" style="923" customWidth="1"/>
    <col min="6133" max="6133" width="95.140625" style="923" customWidth="1"/>
    <col min="6134" max="6134" width="14.28515625" style="923" customWidth="1"/>
    <col min="6135" max="6135" width="38.28515625" style="923" customWidth="1"/>
    <col min="6136" max="6136" width="14.28515625" style="923" customWidth="1"/>
    <col min="6137" max="6144" width="0" style="923" hidden="1"/>
    <col min="6145" max="6145" width="6" style="923" customWidth="1"/>
    <col min="6146" max="6146" width="95.140625" style="923" customWidth="1"/>
    <col min="6147" max="6147" width="34.5703125" style="923" customWidth="1"/>
    <col min="6148" max="6387" width="8.85546875" style="923" customWidth="1"/>
    <col min="6388" max="6388" width="6" style="923" customWidth="1"/>
    <col min="6389" max="6389" width="95.140625" style="923" customWidth="1"/>
    <col min="6390" max="6390" width="14.28515625" style="923" customWidth="1"/>
    <col min="6391" max="6391" width="38.28515625" style="923" customWidth="1"/>
    <col min="6392" max="6392" width="14.28515625" style="923" customWidth="1"/>
    <col min="6393" max="6400" width="0" style="923" hidden="1"/>
    <col min="6401" max="6401" width="6" style="923" customWidth="1"/>
    <col min="6402" max="6402" width="95.140625" style="923" customWidth="1"/>
    <col min="6403" max="6403" width="34.5703125" style="923" customWidth="1"/>
    <col min="6404" max="6643" width="8.85546875" style="923" customWidth="1"/>
    <col min="6644" max="6644" width="6" style="923" customWidth="1"/>
    <col min="6645" max="6645" width="95.140625" style="923" customWidth="1"/>
    <col min="6646" max="6646" width="14.28515625" style="923" customWidth="1"/>
    <col min="6647" max="6647" width="38.28515625" style="923" customWidth="1"/>
    <col min="6648" max="6648" width="14.28515625" style="923" customWidth="1"/>
    <col min="6649" max="6656" width="0" style="923" hidden="1"/>
    <col min="6657" max="6657" width="6" style="923" customWidth="1"/>
    <col min="6658" max="6658" width="95.140625" style="923" customWidth="1"/>
    <col min="6659" max="6659" width="34.5703125" style="923" customWidth="1"/>
    <col min="6660" max="6899" width="8.85546875" style="923" customWidth="1"/>
    <col min="6900" max="6900" width="6" style="923" customWidth="1"/>
    <col min="6901" max="6901" width="95.140625" style="923" customWidth="1"/>
    <col min="6902" max="6902" width="14.28515625" style="923" customWidth="1"/>
    <col min="6903" max="6903" width="38.28515625" style="923" customWidth="1"/>
    <col min="6904" max="6904" width="14.28515625" style="923" customWidth="1"/>
    <col min="6905" max="6912" width="0" style="923" hidden="1"/>
    <col min="6913" max="6913" width="6" style="923" customWidth="1"/>
    <col min="6914" max="6914" width="95.140625" style="923" customWidth="1"/>
    <col min="6915" max="6915" width="34.5703125" style="923" customWidth="1"/>
    <col min="6916" max="7155" width="8.85546875" style="923" customWidth="1"/>
    <col min="7156" max="7156" width="6" style="923" customWidth="1"/>
    <col min="7157" max="7157" width="95.140625" style="923" customWidth="1"/>
    <col min="7158" max="7158" width="14.28515625" style="923" customWidth="1"/>
    <col min="7159" max="7159" width="38.28515625" style="923" customWidth="1"/>
    <col min="7160" max="7160" width="14.28515625" style="923" customWidth="1"/>
    <col min="7161" max="7168" width="0" style="923" hidden="1"/>
    <col min="7169" max="7169" width="6" style="923" customWidth="1"/>
    <col min="7170" max="7170" width="95.140625" style="923" customWidth="1"/>
    <col min="7171" max="7171" width="34.5703125" style="923" customWidth="1"/>
    <col min="7172" max="7411" width="8.85546875" style="923" customWidth="1"/>
    <col min="7412" max="7412" width="6" style="923" customWidth="1"/>
    <col min="7413" max="7413" width="95.140625" style="923" customWidth="1"/>
    <col min="7414" max="7414" width="14.28515625" style="923" customWidth="1"/>
    <col min="7415" max="7415" width="38.28515625" style="923" customWidth="1"/>
    <col min="7416" max="7416" width="14.28515625" style="923" customWidth="1"/>
    <col min="7417" max="7424" width="0" style="923" hidden="1"/>
    <col min="7425" max="7425" width="6" style="923" customWidth="1"/>
    <col min="7426" max="7426" width="95.140625" style="923" customWidth="1"/>
    <col min="7427" max="7427" width="34.5703125" style="923" customWidth="1"/>
    <col min="7428" max="7667" width="8.85546875" style="923" customWidth="1"/>
    <col min="7668" max="7668" width="6" style="923" customWidth="1"/>
    <col min="7669" max="7669" width="95.140625" style="923" customWidth="1"/>
    <col min="7670" max="7670" width="14.28515625" style="923" customWidth="1"/>
    <col min="7671" max="7671" width="38.28515625" style="923" customWidth="1"/>
    <col min="7672" max="7672" width="14.28515625" style="923" customWidth="1"/>
    <col min="7673" max="7680" width="0" style="923" hidden="1"/>
    <col min="7681" max="7681" width="6" style="923" customWidth="1"/>
    <col min="7682" max="7682" width="95.140625" style="923" customWidth="1"/>
    <col min="7683" max="7683" width="34.5703125" style="923" customWidth="1"/>
    <col min="7684" max="7923" width="8.85546875" style="923" customWidth="1"/>
    <col min="7924" max="7924" width="6" style="923" customWidth="1"/>
    <col min="7925" max="7925" width="95.140625" style="923" customWidth="1"/>
    <col min="7926" max="7926" width="14.28515625" style="923" customWidth="1"/>
    <col min="7927" max="7927" width="38.28515625" style="923" customWidth="1"/>
    <col min="7928" max="7928" width="14.28515625" style="923" customWidth="1"/>
    <col min="7929" max="7936" width="0" style="923" hidden="1"/>
    <col min="7937" max="7937" width="6" style="923" customWidth="1"/>
    <col min="7938" max="7938" width="95.140625" style="923" customWidth="1"/>
    <col min="7939" max="7939" width="34.5703125" style="923" customWidth="1"/>
    <col min="7940" max="8179" width="8.85546875" style="923" customWidth="1"/>
    <col min="8180" max="8180" width="6" style="923" customWidth="1"/>
    <col min="8181" max="8181" width="95.140625" style="923" customWidth="1"/>
    <col min="8182" max="8182" width="14.28515625" style="923" customWidth="1"/>
    <col min="8183" max="8183" width="38.28515625" style="923" customWidth="1"/>
    <col min="8184" max="8184" width="14.28515625" style="923" customWidth="1"/>
    <col min="8185" max="8192" width="0" style="923" hidden="1"/>
    <col min="8193" max="8193" width="6" style="923" customWidth="1"/>
    <col min="8194" max="8194" width="95.140625" style="923" customWidth="1"/>
    <col min="8195" max="8195" width="34.5703125" style="923" customWidth="1"/>
    <col min="8196" max="8435" width="8.85546875" style="923" customWidth="1"/>
    <col min="8436" max="8436" width="6" style="923" customWidth="1"/>
    <col min="8437" max="8437" width="95.140625" style="923" customWidth="1"/>
    <col min="8438" max="8438" width="14.28515625" style="923" customWidth="1"/>
    <col min="8439" max="8439" width="38.28515625" style="923" customWidth="1"/>
    <col min="8440" max="8440" width="14.28515625" style="923" customWidth="1"/>
    <col min="8441" max="8448" width="0" style="923" hidden="1"/>
    <col min="8449" max="8449" width="6" style="923" customWidth="1"/>
    <col min="8450" max="8450" width="95.140625" style="923" customWidth="1"/>
    <col min="8451" max="8451" width="34.5703125" style="923" customWidth="1"/>
    <col min="8452" max="8691" width="8.85546875" style="923" customWidth="1"/>
    <col min="8692" max="8692" width="6" style="923" customWidth="1"/>
    <col min="8693" max="8693" width="95.140625" style="923" customWidth="1"/>
    <col min="8694" max="8694" width="14.28515625" style="923" customWidth="1"/>
    <col min="8695" max="8695" width="38.28515625" style="923" customWidth="1"/>
    <col min="8696" max="8696" width="14.28515625" style="923" customWidth="1"/>
    <col min="8697" max="8704" width="0" style="923" hidden="1"/>
    <col min="8705" max="8705" width="6" style="923" customWidth="1"/>
    <col min="8706" max="8706" width="95.140625" style="923" customWidth="1"/>
    <col min="8707" max="8707" width="34.5703125" style="923" customWidth="1"/>
    <col min="8708" max="8947" width="8.85546875" style="923" customWidth="1"/>
    <col min="8948" max="8948" width="6" style="923" customWidth="1"/>
    <col min="8949" max="8949" width="95.140625" style="923" customWidth="1"/>
    <col min="8950" max="8950" width="14.28515625" style="923" customWidth="1"/>
    <col min="8951" max="8951" width="38.28515625" style="923" customWidth="1"/>
    <col min="8952" max="8952" width="14.28515625" style="923" customWidth="1"/>
    <col min="8953" max="8960" width="0" style="923" hidden="1"/>
    <col min="8961" max="8961" width="6" style="923" customWidth="1"/>
    <col min="8962" max="8962" width="95.140625" style="923" customWidth="1"/>
    <col min="8963" max="8963" width="34.5703125" style="923" customWidth="1"/>
    <col min="8964" max="9203" width="8.85546875" style="923" customWidth="1"/>
    <col min="9204" max="9204" width="6" style="923" customWidth="1"/>
    <col min="9205" max="9205" width="95.140625" style="923" customWidth="1"/>
    <col min="9206" max="9206" width="14.28515625" style="923" customWidth="1"/>
    <col min="9207" max="9207" width="38.28515625" style="923" customWidth="1"/>
    <col min="9208" max="9208" width="14.28515625" style="923" customWidth="1"/>
    <col min="9209" max="9216" width="0" style="923" hidden="1"/>
    <col min="9217" max="9217" width="6" style="923" customWidth="1"/>
    <col min="9218" max="9218" width="95.140625" style="923" customWidth="1"/>
    <col min="9219" max="9219" width="34.5703125" style="923" customWidth="1"/>
    <col min="9220" max="9459" width="8.85546875" style="923" customWidth="1"/>
    <col min="9460" max="9460" width="6" style="923" customWidth="1"/>
    <col min="9461" max="9461" width="95.140625" style="923" customWidth="1"/>
    <col min="9462" max="9462" width="14.28515625" style="923" customWidth="1"/>
    <col min="9463" max="9463" width="38.28515625" style="923" customWidth="1"/>
    <col min="9464" max="9464" width="14.28515625" style="923" customWidth="1"/>
    <col min="9465" max="9472" width="0" style="923" hidden="1"/>
    <col min="9473" max="9473" width="6" style="923" customWidth="1"/>
    <col min="9474" max="9474" width="95.140625" style="923" customWidth="1"/>
    <col min="9475" max="9475" width="34.5703125" style="923" customWidth="1"/>
    <col min="9476" max="9715" width="8.85546875" style="923" customWidth="1"/>
    <col min="9716" max="9716" width="6" style="923" customWidth="1"/>
    <col min="9717" max="9717" width="95.140625" style="923" customWidth="1"/>
    <col min="9718" max="9718" width="14.28515625" style="923" customWidth="1"/>
    <col min="9719" max="9719" width="38.28515625" style="923" customWidth="1"/>
    <col min="9720" max="9720" width="14.28515625" style="923" customWidth="1"/>
    <col min="9721" max="9728" width="0" style="923" hidden="1"/>
    <col min="9729" max="9729" width="6" style="923" customWidth="1"/>
    <col min="9730" max="9730" width="95.140625" style="923" customWidth="1"/>
    <col min="9731" max="9731" width="34.5703125" style="923" customWidth="1"/>
    <col min="9732" max="9971" width="8.85546875" style="923" customWidth="1"/>
    <col min="9972" max="9972" width="6" style="923" customWidth="1"/>
    <col min="9973" max="9973" width="95.140625" style="923" customWidth="1"/>
    <col min="9974" max="9974" width="14.28515625" style="923" customWidth="1"/>
    <col min="9975" max="9975" width="38.28515625" style="923" customWidth="1"/>
    <col min="9976" max="9976" width="14.28515625" style="923" customWidth="1"/>
    <col min="9977" max="9984" width="0" style="923" hidden="1"/>
    <col min="9985" max="9985" width="6" style="923" customWidth="1"/>
    <col min="9986" max="9986" width="95.140625" style="923" customWidth="1"/>
    <col min="9987" max="9987" width="34.5703125" style="923" customWidth="1"/>
    <col min="9988" max="10227" width="8.85546875" style="923" customWidth="1"/>
    <col min="10228" max="10228" width="6" style="923" customWidth="1"/>
    <col min="10229" max="10229" width="95.140625" style="923" customWidth="1"/>
    <col min="10230" max="10230" width="14.28515625" style="923" customWidth="1"/>
    <col min="10231" max="10231" width="38.28515625" style="923" customWidth="1"/>
    <col min="10232" max="10232" width="14.28515625" style="923" customWidth="1"/>
    <col min="10233" max="10240" width="0" style="923" hidden="1"/>
    <col min="10241" max="10241" width="6" style="923" customWidth="1"/>
    <col min="10242" max="10242" width="95.140625" style="923" customWidth="1"/>
    <col min="10243" max="10243" width="34.5703125" style="923" customWidth="1"/>
    <col min="10244" max="10483" width="8.85546875" style="923" customWidth="1"/>
    <col min="10484" max="10484" width="6" style="923" customWidth="1"/>
    <col min="10485" max="10485" width="95.140625" style="923" customWidth="1"/>
    <col min="10486" max="10486" width="14.28515625" style="923" customWidth="1"/>
    <col min="10487" max="10487" width="38.28515625" style="923" customWidth="1"/>
    <col min="10488" max="10488" width="14.28515625" style="923" customWidth="1"/>
    <col min="10489" max="10496" width="0" style="923" hidden="1"/>
    <col min="10497" max="10497" width="6" style="923" customWidth="1"/>
    <col min="10498" max="10498" width="95.140625" style="923" customWidth="1"/>
    <col min="10499" max="10499" width="34.5703125" style="923" customWidth="1"/>
    <col min="10500" max="10739" width="8.85546875" style="923" customWidth="1"/>
    <col min="10740" max="10740" width="6" style="923" customWidth="1"/>
    <col min="10741" max="10741" width="95.140625" style="923" customWidth="1"/>
    <col min="10742" max="10742" width="14.28515625" style="923" customWidth="1"/>
    <col min="10743" max="10743" width="38.28515625" style="923" customWidth="1"/>
    <col min="10744" max="10744" width="14.28515625" style="923" customWidth="1"/>
    <col min="10745" max="10752" width="0" style="923" hidden="1"/>
    <col min="10753" max="10753" width="6" style="923" customWidth="1"/>
    <col min="10754" max="10754" width="95.140625" style="923" customWidth="1"/>
    <col min="10755" max="10755" width="34.5703125" style="923" customWidth="1"/>
    <col min="10756" max="10995" width="8.85546875" style="923" customWidth="1"/>
    <col min="10996" max="10996" width="6" style="923" customWidth="1"/>
    <col min="10997" max="10997" width="95.140625" style="923" customWidth="1"/>
    <col min="10998" max="10998" width="14.28515625" style="923" customWidth="1"/>
    <col min="10999" max="10999" width="38.28515625" style="923" customWidth="1"/>
    <col min="11000" max="11000" width="14.28515625" style="923" customWidth="1"/>
    <col min="11001" max="11008" width="0" style="923" hidden="1"/>
    <col min="11009" max="11009" width="6" style="923" customWidth="1"/>
    <col min="11010" max="11010" width="95.140625" style="923" customWidth="1"/>
    <col min="11011" max="11011" width="34.5703125" style="923" customWidth="1"/>
    <col min="11012" max="11251" width="8.85546875" style="923" customWidth="1"/>
    <col min="11252" max="11252" width="6" style="923" customWidth="1"/>
    <col min="11253" max="11253" width="95.140625" style="923" customWidth="1"/>
    <col min="11254" max="11254" width="14.28515625" style="923" customWidth="1"/>
    <col min="11255" max="11255" width="38.28515625" style="923" customWidth="1"/>
    <col min="11256" max="11256" width="14.28515625" style="923" customWidth="1"/>
    <col min="11257" max="11264" width="0" style="923" hidden="1"/>
    <col min="11265" max="11265" width="6" style="923" customWidth="1"/>
    <col min="11266" max="11266" width="95.140625" style="923" customWidth="1"/>
    <col min="11267" max="11267" width="34.5703125" style="923" customWidth="1"/>
    <col min="11268" max="11507" width="8.85546875" style="923" customWidth="1"/>
    <col min="11508" max="11508" width="6" style="923" customWidth="1"/>
    <col min="11509" max="11509" width="95.140625" style="923" customWidth="1"/>
    <col min="11510" max="11510" width="14.28515625" style="923" customWidth="1"/>
    <col min="11511" max="11511" width="38.28515625" style="923" customWidth="1"/>
    <col min="11512" max="11512" width="14.28515625" style="923" customWidth="1"/>
    <col min="11513" max="11520" width="0" style="923" hidden="1"/>
    <col min="11521" max="11521" width="6" style="923" customWidth="1"/>
    <col min="11522" max="11522" width="95.140625" style="923" customWidth="1"/>
    <col min="11523" max="11523" width="34.5703125" style="923" customWidth="1"/>
    <col min="11524" max="11763" width="8.85546875" style="923" customWidth="1"/>
    <col min="11764" max="11764" width="6" style="923" customWidth="1"/>
    <col min="11765" max="11765" width="95.140625" style="923" customWidth="1"/>
    <col min="11766" max="11766" width="14.28515625" style="923" customWidth="1"/>
    <col min="11767" max="11767" width="38.28515625" style="923" customWidth="1"/>
    <col min="11768" max="11768" width="14.28515625" style="923" customWidth="1"/>
    <col min="11769" max="11776" width="0" style="923" hidden="1"/>
    <col min="11777" max="11777" width="6" style="923" customWidth="1"/>
    <col min="11778" max="11778" width="95.140625" style="923" customWidth="1"/>
    <col min="11779" max="11779" width="34.5703125" style="923" customWidth="1"/>
    <col min="11780" max="12019" width="8.85546875" style="923" customWidth="1"/>
    <col min="12020" max="12020" width="6" style="923" customWidth="1"/>
    <col min="12021" max="12021" width="95.140625" style="923" customWidth="1"/>
    <col min="12022" max="12022" width="14.28515625" style="923" customWidth="1"/>
    <col min="12023" max="12023" width="38.28515625" style="923" customWidth="1"/>
    <col min="12024" max="12024" width="14.28515625" style="923" customWidth="1"/>
    <col min="12025" max="12032" width="0" style="923" hidden="1"/>
    <col min="12033" max="12033" width="6" style="923" customWidth="1"/>
    <col min="12034" max="12034" width="95.140625" style="923" customWidth="1"/>
    <col min="12035" max="12035" width="34.5703125" style="923" customWidth="1"/>
    <col min="12036" max="12275" width="8.85546875" style="923" customWidth="1"/>
    <col min="12276" max="12276" width="6" style="923" customWidth="1"/>
    <col min="12277" max="12277" width="95.140625" style="923" customWidth="1"/>
    <col min="12278" max="12278" width="14.28515625" style="923" customWidth="1"/>
    <col min="12279" max="12279" width="38.28515625" style="923" customWidth="1"/>
    <col min="12280" max="12280" width="14.28515625" style="923" customWidth="1"/>
    <col min="12281" max="12288" width="0" style="923" hidden="1"/>
    <col min="12289" max="12289" width="6" style="923" customWidth="1"/>
    <col min="12290" max="12290" width="95.140625" style="923" customWidth="1"/>
    <col min="12291" max="12291" width="34.5703125" style="923" customWidth="1"/>
    <col min="12292" max="12531" width="8.85546875" style="923" customWidth="1"/>
    <col min="12532" max="12532" width="6" style="923" customWidth="1"/>
    <col min="12533" max="12533" width="95.140625" style="923" customWidth="1"/>
    <col min="12534" max="12534" width="14.28515625" style="923" customWidth="1"/>
    <col min="12535" max="12535" width="38.28515625" style="923" customWidth="1"/>
    <col min="12536" max="12536" width="14.28515625" style="923" customWidth="1"/>
    <col min="12537" max="12544" width="0" style="923" hidden="1"/>
    <col min="12545" max="12545" width="6" style="923" customWidth="1"/>
    <col min="12546" max="12546" width="95.140625" style="923" customWidth="1"/>
    <col min="12547" max="12547" width="34.5703125" style="923" customWidth="1"/>
    <col min="12548" max="12787" width="8.85546875" style="923" customWidth="1"/>
    <col min="12788" max="12788" width="6" style="923" customWidth="1"/>
    <col min="12789" max="12789" width="95.140625" style="923" customWidth="1"/>
    <col min="12790" max="12790" width="14.28515625" style="923" customWidth="1"/>
    <col min="12791" max="12791" width="38.28515625" style="923" customWidth="1"/>
    <col min="12792" max="12792" width="14.28515625" style="923" customWidth="1"/>
    <col min="12793" max="12800" width="0" style="923" hidden="1"/>
    <col min="12801" max="12801" width="6" style="923" customWidth="1"/>
    <col min="12802" max="12802" width="95.140625" style="923" customWidth="1"/>
    <col min="12803" max="12803" width="34.5703125" style="923" customWidth="1"/>
    <col min="12804" max="13043" width="8.85546875" style="923" customWidth="1"/>
    <col min="13044" max="13044" width="6" style="923" customWidth="1"/>
    <col min="13045" max="13045" width="95.140625" style="923" customWidth="1"/>
    <col min="13046" max="13046" width="14.28515625" style="923" customWidth="1"/>
    <col min="13047" max="13047" width="38.28515625" style="923" customWidth="1"/>
    <col min="13048" max="13048" width="14.28515625" style="923" customWidth="1"/>
    <col min="13049" max="13056" width="0" style="923" hidden="1"/>
    <col min="13057" max="13057" width="6" style="923" customWidth="1"/>
    <col min="13058" max="13058" width="95.140625" style="923" customWidth="1"/>
    <col min="13059" max="13059" width="34.5703125" style="923" customWidth="1"/>
    <col min="13060" max="13299" width="8.85546875" style="923" customWidth="1"/>
    <col min="13300" max="13300" width="6" style="923" customWidth="1"/>
    <col min="13301" max="13301" width="95.140625" style="923" customWidth="1"/>
    <col min="13302" max="13302" width="14.28515625" style="923" customWidth="1"/>
    <col min="13303" max="13303" width="38.28515625" style="923" customWidth="1"/>
    <col min="13304" max="13304" width="14.28515625" style="923" customWidth="1"/>
    <col min="13305" max="13312" width="0" style="923" hidden="1"/>
    <col min="13313" max="13313" width="6" style="923" customWidth="1"/>
    <col min="13314" max="13314" width="95.140625" style="923" customWidth="1"/>
    <col min="13315" max="13315" width="34.5703125" style="923" customWidth="1"/>
    <col min="13316" max="13555" width="8.85546875" style="923" customWidth="1"/>
    <col min="13556" max="13556" width="6" style="923" customWidth="1"/>
    <col min="13557" max="13557" width="95.140625" style="923" customWidth="1"/>
    <col min="13558" max="13558" width="14.28515625" style="923" customWidth="1"/>
    <col min="13559" max="13559" width="38.28515625" style="923" customWidth="1"/>
    <col min="13560" max="13560" width="14.28515625" style="923" customWidth="1"/>
    <col min="13561" max="13568" width="0" style="923" hidden="1"/>
    <col min="13569" max="13569" width="6" style="923" customWidth="1"/>
    <col min="13570" max="13570" width="95.140625" style="923" customWidth="1"/>
    <col min="13571" max="13571" width="34.5703125" style="923" customWidth="1"/>
    <col min="13572" max="13811" width="8.85546875" style="923" customWidth="1"/>
    <col min="13812" max="13812" width="6" style="923" customWidth="1"/>
    <col min="13813" max="13813" width="95.140625" style="923" customWidth="1"/>
    <col min="13814" max="13814" width="14.28515625" style="923" customWidth="1"/>
    <col min="13815" max="13815" width="38.28515625" style="923" customWidth="1"/>
    <col min="13816" max="13816" width="14.28515625" style="923" customWidth="1"/>
    <col min="13817" max="13824" width="0" style="923" hidden="1"/>
    <col min="13825" max="13825" width="6" style="923" customWidth="1"/>
    <col min="13826" max="13826" width="95.140625" style="923" customWidth="1"/>
    <col min="13827" max="13827" width="34.5703125" style="923" customWidth="1"/>
    <col min="13828" max="14067" width="8.85546875" style="923" customWidth="1"/>
    <col min="14068" max="14068" width="6" style="923" customWidth="1"/>
    <col min="14069" max="14069" width="95.140625" style="923" customWidth="1"/>
    <col min="14070" max="14070" width="14.28515625" style="923" customWidth="1"/>
    <col min="14071" max="14071" width="38.28515625" style="923" customWidth="1"/>
    <col min="14072" max="14072" width="14.28515625" style="923" customWidth="1"/>
    <col min="14073" max="14080" width="0" style="923" hidden="1"/>
    <col min="14081" max="14081" width="6" style="923" customWidth="1"/>
    <col min="14082" max="14082" width="95.140625" style="923" customWidth="1"/>
    <col min="14083" max="14083" width="34.5703125" style="923" customWidth="1"/>
    <col min="14084" max="14323" width="8.85546875" style="923" customWidth="1"/>
    <col min="14324" max="14324" width="6" style="923" customWidth="1"/>
    <col min="14325" max="14325" width="95.140625" style="923" customWidth="1"/>
    <col min="14326" max="14326" width="14.28515625" style="923" customWidth="1"/>
    <col min="14327" max="14327" width="38.28515625" style="923" customWidth="1"/>
    <col min="14328" max="14328" width="14.28515625" style="923" customWidth="1"/>
    <col min="14329" max="14336" width="0" style="923" hidden="1"/>
    <col min="14337" max="14337" width="6" style="923" customWidth="1"/>
    <col min="14338" max="14338" width="95.140625" style="923" customWidth="1"/>
    <col min="14339" max="14339" width="34.5703125" style="923" customWidth="1"/>
    <col min="14340" max="14579" width="8.85546875" style="923" customWidth="1"/>
    <col min="14580" max="14580" width="6" style="923" customWidth="1"/>
    <col min="14581" max="14581" width="95.140625" style="923" customWidth="1"/>
    <col min="14582" max="14582" width="14.28515625" style="923" customWidth="1"/>
    <col min="14583" max="14583" width="38.28515625" style="923" customWidth="1"/>
    <col min="14584" max="14584" width="14.28515625" style="923" customWidth="1"/>
    <col min="14585" max="14592" width="0" style="923" hidden="1"/>
    <col min="14593" max="14593" width="6" style="923" customWidth="1"/>
    <col min="14594" max="14594" width="95.140625" style="923" customWidth="1"/>
    <col min="14595" max="14595" width="34.5703125" style="923" customWidth="1"/>
    <col min="14596" max="14835" width="8.85546875" style="923" customWidth="1"/>
    <col min="14836" max="14836" width="6" style="923" customWidth="1"/>
    <col min="14837" max="14837" width="95.140625" style="923" customWidth="1"/>
    <col min="14838" max="14838" width="14.28515625" style="923" customWidth="1"/>
    <col min="14839" max="14839" width="38.28515625" style="923" customWidth="1"/>
    <col min="14840" max="14840" width="14.28515625" style="923" customWidth="1"/>
    <col min="14841" max="14848" width="0" style="923" hidden="1"/>
    <col min="14849" max="14849" width="6" style="923" customWidth="1"/>
    <col min="14850" max="14850" width="95.140625" style="923" customWidth="1"/>
    <col min="14851" max="14851" width="34.5703125" style="923" customWidth="1"/>
    <col min="14852" max="15091" width="8.85546875" style="923" customWidth="1"/>
    <col min="15092" max="15092" width="6" style="923" customWidth="1"/>
    <col min="15093" max="15093" width="95.140625" style="923" customWidth="1"/>
    <col min="15094" max="15094" width="14.28515625" style="923" customWidth="1"/>
    <col min="15095" max="15095" width="38.28515625" style="923" customWidth="1"/>
    <col min="15096" max="15096" width="14.28515625" style="923" customWidth="1"/>
    <col min="15097" max="15104" width="0" style="923" hidden="1"/>
    <col min="15105" max="15105" width="6" style="923" customWidth="1"/>
    <col min="15106" max="15106" width="95.140625" style="923" customWidth="1"/>
    <col min="15107" max="15107" width="34.5703125" style="923" customWidth="1"/>
    <col min="15108" max="15347" width="8.85546875" style="923" customWidth="1"/>
    <col min="15348" max="15348" width="6" style="923" customWidth="1"/>
    <col min="15349" max="15349" width="95.140625" style="923" customWidth="1"/>
    <col min="15350" max="15350" width="14.28515625" style="923" customWidth="1"/>
    <col min="15351" max="15351" width="38.28515625" style="923" customWidth="1"/>
    <col min="15352" max="15352" width="14.28515625" style="923" customWidth="1"/>
    <col min="15353" max="15360" width="0" style="923" hidden="1"/>
    <col min="15361" max="15361" width="6" style="923" customWidth="1"/>
    <col min="15362" max="15362" width="95.140625" style="923" customWidth="1"/>
    <col min="15363" max="15363" width="34.5703125" style="923" customWidth="1"/>
    <col min="15364" max="15603" width="8.85546875" style="923" customWidth="1"/>
    <col min="15604" max="15604" width="6" style="923" customWidth="1"/>
    <col min="15605" max="15605" width="95.140625" style="923" customWidth="1"/>
    <col min="15606" max="15606" width="14.28515625" style="923" customWidth="1"/>
    <col min="15607" max="15607" width="38.28515625" style="923" customWidth="1"/>
    <col min="15608" max="15608" width="14.28515625" style="923" customWidth="1"/>
    <col min="15609" max="15616" width="0" style="923" hidden="1"/>
    <col min="15617" max="15617" width="6" style="923" customWidth="1"/>
    <col min="15618" max="15618" width="95.140625" style="923" customWidth="1"/>
    <col min="15619" max="15619" width="34.5703125" style="923" customWidth="1"/>
    <col min="15620" max="15859" width="8.85546875" style="923" customWidth="1"/>
    <col min="15860" max="15860" width="6" style="923" customWidth="1"/>
    <col min="15861" max="15861" width="95.140625" style="923" customWidth="1"/>
    <col min="15862" max="15862" width="14.28515625" style="923" customWidth="1"/>
    <col min="15863" max="15863" width="38.28515625" style="923" customWidth="1"/>
    <col min="15864" max="15864" width="14.28515625" style="923" customWidth="1"/>
    <col min="15865" max="15872" width="0" style="923" hidden="1"/>
    <col min="15873" max="15873" width="6" style="923" customWidth="1"/>
    <col min="15874" max="15874" width="95.140625" style="923" customWidth="1"/>
    <col min="15875" max="15875" width="34.5703125" style="923" customWidth="1"/>
    <col min="15876" max="16115" width="8.85546875" style="923" customWidth="1"/>
    <col min="16116" max="16116" width="6" style="923" customWidth="1"/>
    <col min="16117" max="16117" width="95.140625" style="923" customWidth="1"/>
    <col min="16118" max="16118" width="14.28515625" style="923" customWidth="1"/>
    <col min="16119" max="16119" width="38.28515625" style="923" customWidth="1"/>
    <col min="16120" max="16120" width="14.28515625" style="923" customWidth="1"/>
    <col min="16121" max="16128" width="0" style="923" hidden="1"/>
    <col min="16129" max="16129" width="6" style="923" customWidth="1"/>
    <col min="16130" max="16130" width="95.140625" style="923" customWidth="1"/>
    <col min="16131" max="16131" width="34.5703125" style="923" customWidth="1"/>
    <col min="16132" max="16371" width="8.85546875" style="923" customWidth="1"/>
    <col min="16372" max="16372" width="6" style="923" customWidth="1"/>
    <col min="16373" max="16373" width="95.140625" style="923" customWidth="1"/>
    <col min="16374" max="16374" width="14.28515625" style="923" customWidth="1"/>
    <col min="16375" max="16375" width="38.28515625" style="923" customWidth="1"/>
    <col min="16376" max="16376" width="14.28515625" style="923" customWidth="1"/>
    <col min="16377" max="16384" width="0" style="923" hidden="1"/>
  </cols>
  <sheetData>
    <row r="1" spans="1:3" ht="99.75" hidden="1" customHeight="1">
      <c r="C1" s="106" t="s">
        <v>3992</v>
      </c>
    </row>
    <row r="2" spans="1:3" ht="30.75" customHeight="1">
      <c r="C2" s="909" t="s">
        <v>2003</v>
      </c>
    </row>
    <row r="3" spans="1:3" ht="57.75" customHeight="1">
      <c r="C3" s="902" t="s">
        <v>1337</v>
      </c>
    </row>
    <row r="5" spans="1:3" ht="35.25" customHeight="1">
      <c r="A5" s="965" t="s">
        <v>2004</v>
      </c>
      <c r="B5" s="965"/>
      <c r="C5" s="970"/>
    </row>
    <row r="6" spans="1:3" ht="45">
      <c r="A6" s="924" t="s">
        <v>45</v>
      </c>
      <c r="B6" s="924" t="s">
        <v>1984</v>
      </c>
      <c r="C6" s="924" t="s">
        <v>2005</v>
      </c>
    </row>
    <row r="7" spans="1:3" ht="15.75">
      <c r="A7" s="925">
        <v>1</v>
      </c>
      <c r="B7" s="926">
        <v>2</v>
      </c>
      <c r="C7" s="927">
        <v>3</v>
      </c>
    </row>
    <row r="8" spans="1:3" s="929" customFormat="1" ht="15.75">
      <c r="A8" s="932">
        <v>1</v>
      </c>
      <c r="B8" s="145" t="s">
        <v>1986</v>
      </c>
      <c r="C8" s="916" t="s">
        <v>2072</v>
      </c>
    </row>
    <row r="9" spans="1:3" s="929" customFormat="1" ht="15.75">
      <c r="A9" s="932">
        <v>2</v>
      </c>
      <c r="B9" s="145" t="s">
        <v>1988</v>
      </c>
      <c r="C9" s="918" t="s">
        <v>1987</v>
      </c>
    </row>
    <row r="10" spans="1:3" s="929" customFormat="1" ht="15.75">
      <c r="A10" s="932">
        <v>3</v>
      </c>
      <c r="B10" s="145" t="s">
        <v>2622</v>
      </c>
      <c r="C10" s="916" t="s">
        <v>2061</v>
      </c>
    </row>
    <row r="11" spans="1:3" s="929" customFormat="1" ht="15.75">
      <c r="A11" s="932">
        <v>4</v>
      </c>
      <c r="B11" s="145" t="s">
        <v>2623</v>
      </c>
      <c r="C11" s="918" t="s">
        <v>1987</v>
      </c>
    </row>
    <row r="12" spans="1:3" s="929" customFormat="1" ht="15.75">
      <c r="A12" s="932">
        <v>5</v>
      </c>
      <c r="B12" s="145" t="s">
        <v>2624</v>
      </c>
      <c r="C12" s="918" t="s">
        <v>1987</v>
      </c>
    </row>
    <row r="13" spans="1:3" s="929" customFormat="1" ht="15.75">
      <c r="A13" s="932">
        <v>6</v>
      </c>
      <c r="B13" s="145" t="s">
        <v>2625</v>
      </c>
      <c r="C13" s="916" t="s">
        <v>1987</v>
      </c>
    </row>
    <row r="14" spans="1:3" s="929" customFormat="1" ht="15.75">
      <c r="A14" s="932">
        <v>7</v>
      </c>
      <c r="B14" s="145" t="s">
        <v>2626</v>
      </c>
      <c r="C14" s="918" t="s">
        <v>1987</v>
      </c>
    </row>
    <row r="15" spans="1:3" s="929" customFormat="1" ht="15.75">
      <c r="A15" s="932">
        <v>8</v>
      </c>
      <c r="B15" s="145" t="s">
        <v>1989</v>
      </c>
      <c r="C15" s="916" t="s">
        <v>1987</v>
      </c>
    </row>
    <row r="16" spans="1:3" s="929" customFormat="1" ht="15.75">
      <c r="A16" s="932">
        <v>9</v>
      </c>
      <c r="B16" s="145" t="s">
        <v>2627</v>
      </c>
      <c r="C16" s="916" t="s">
        <v>1987</v>
      </c>
    </row>
    <row r="17" spans="1:3" s="929" customFormat="1" ht="15.75">
      <c r="A17" s="932">
        <v>10</v>
      </c>
      <c r="B17" s="145" t="s">
        <v>2628</v>
      </c>
      <c r="C17" s="918" t="s">
        <v>1987</v>
      </c>
    </row>
    <row r="18" spans="1:3" s="929" customFormat="1" ht="15.75">
      <c r="A18" s="932">
        <v>11</v>
      </c>
      <c r="B18" s="145" t="s">
        <v>2629</v>
      </c>
      <c r="C18" s="918" t="s">
        <v>1987</v>
      </c>
    </row>
    <row r="19" spans="1:3" s="929" customFormat="1" ht="15.75">
      <c r="A19" s="932">
        <v>12</v>
      </c>
      <c r="B19" s="145" t="s">
        <v>2630</v>
      </c>
      <c r="C19" s="918" t="s">
        <v>1987</v>
      </c>
    </row>
    <row r="20" spans="1:3" s="929" customFormat="1" ht="15.75">
      <c r="A20" s="932">
        <v>13</v>
      </c>
      <c r="B20" s="145" t="s">
        <v>1990</v>
      </c>
      <c r="C20" s="918" t="s">
        <v>1987</v>
      </c>
    </row>
    <row r="21" spans="1:3" ht="15.75">
      <c r="A21" s="932">
        <v>14</v>
      </c>
      <c r="B21" s="145" t="s">
        <v>1991</v>
      </c>
      <c r="C21" s="918" t="s">
        <v>1987</v>
      </c>
    </row>
    <row r="22" spans="1:3" ht="15.75">
      <c r="A22" s="932">
        <v>15</v>
      </c>
      <c r="B22" s="145" t="s">
        <v>2068</v>
      </c>
      <c r="C22" s="918" t="s">
        <v>1987</v>
      </c>
    </row>
    <row r="23" spans="1:3" ht="15.75">
      <c r="A23" s="932">
        <v>16</v>
      </c>
      <c r="B23" s="145" t="s">
        <v>2129</v>
      </c>
      <c r="C23" s="916" t="s">
        <v>2061</v>
      </c>
    </row>
    <row r="24" spans="1:3" ht="43.5" customHeight="1">
      <c r="A24" s="932"/>
      <c r="B24" s="120" t="s">
        <v>2647</v>
      </c>
      <c r="C24" s="918" t="s">
        <v>1987</v>
      </c>
    </row>
    <row r="25" spans="1:3" ht="15.75">
      <c r="A25" s="932">
        <v>17</v>
      </c>
      <c r="B25" s="145" t="s">
        <v>1992</v>
      </c>
      <c r="C25" s="918" t="s">
        <v>1987</v>
      </c>
    </row>
    <row r="26" spans="1:3" ht="15.75">
      <c r="A26" s="932">
        <v>18</v>
      </c>
      <c r="B26" s="145" t="s">
        <v>2631</v>
      </c>
      <c r="C26" s="918" t="s">
        <v>1987</v>
      </c>
    </row>
    <row r="27" spans="1:3" ht="15.75">
      <c r="A27" s="932">
        <v>19</v>
      </c>
      <c r="B27" s="710" t="s">
        <v>1993</v>
      </c>
      <c r="C27" s="933" t="s">
        <v>1987</v>
      </c>
    </row>
    <row r="28" spans="1:3" ht="15.75">
      <c r="A28" s="932">
        <v>20</v>
      </c>
      <c r="B28" s="710" t="s">
        <v>2130</v>
      </c>
      <c r="C28" s="921" t="s">
        <v>2061</v>
      </c>
    </row>
    <row r="29" spans="1:3" ht="26.25" customHeight="1">
      <c r="A29" s="932"/>
      <c r="B29" s="710" t="s">
        <v>3993</v>
      </c>
      <c r="C29" s="921" t="s">
        <v>2072</v>
      </c>
    </row>
    <row r="30" spans="1:3" ht="15.75">
      <c r="A30" s="932">
        <v>21</v>
      </c>
      <c r="B30" s="934" t="s">
        <v>3976</v>
      </c>
      <c r="C30" s="933" t="s">
        <v>1987</v>
      </c>
    </row>
    <row r="31" spans="1:3" ht="15.75">
      <c r="A31" s="932">
        <v>22</v>
      </c>
      <c r="B31" s="710" t="s">
        <v>1994</v>
      </c>
      <c r="C31" s="921" t="s">
        <v>2061</v>
      </c>
    </row>
    <row r="32" spans="1:3" ht="15.75">
      <c r="A32" s="932">
        <v>23</v>
      </c>
      <c r="B32" s="710" t="s">
        <v>2633</v>
      </c>
      <c r="C32" s="921" t="s">
        <v>2852</v>
      </c>
    </row>
    <row r="33" spans="1:3" ht="15.75">
      <c r="A33" s="932">
        <v>24</v>
      </c>
      <c r="B33" s="710" t="s">
        <v>1996</v>
      </c>
      <c r="C33" s="933"/>
    </row>
    <row r="34" spans="1:3" ht="15.75">
      <c r="A34" s="932">
        <v>25</v>
      </c>
      <c r="B34" s="145" t="s">
        <v>2634</v>
      </c>
      <c r="C34" s="918"/>
    </row>
    <row r="35" spans="1:3" ht="25.5">
      <c r="A35" s="932">
        <v>26</v>
      </c>
      <c r="B35" s="919" t="s">
        <v>2851</v>
      </c>
      <c r="C35" s="916" t="s">
        <v>2790</v>
      </c>
    </row>
    <row r="36" spans="1:3" ht="15.75">
      <c r="A36" s="932">
        <v>27</v>
      </c>
      <c r="B36" s="145" t="s">
        <v>2071</v>
      </c>
      <c r="C36" s="916" t="s">
        <v>2788</v>
      </c>
    </row>
    <row r="37" spans="1:3" ht="15.75">
      <c r="A37" s="932">
        <v>28</v>
      </c>
      <c r="B37" s="145" t="s">
        <v>2986</v>
      </c>
      <c r="C37" s="916" t="s">
        <v>2852</v>
      </c>
    </row>
    <row r="38" spans="1:3" ht="15.75">
      <c r="A38" s="932">
        <v>29</v>
      </c>
      <c r="B38" s="145" t="s">
        <v>2635</v>
      </c>
      <c r="C38" s="916" t="s">
        <v>2788</v>
      </c>
    </row>
    <row r="39" spans="1:3" ht="15.75">
      <c r="A39" s="932">
        <v>30</v>
      </c>
      <c r="B39" s="145" t="s">
        <v>2636</v>
      </c>
      <c r="C39" s="916" t="s">
        <v>2788</v>
      </c>
    </row>
    <row r="40" spans="1:3" ht="15.75">
      <c r="A40" s="932">
        <v>31</v>
      </c>
      <c r="B40" s="145" t="s">
        <v>2555</v>
      </c>
      <c r="C40" s="916" t="s">
        <v>2788</v>
      </c>
    </row>
    <row r="41" spans="1:3" ht="15.75">
      <c r="A41" s="932">
        <v>32</v>
      </c>
      <c r="B41" s="145" t="s">
        <v>1997</v>
      </c>
      <c r="C41" s="916" t="s">
        <v>2788</v>
      </c>
    </row>
    <row r="42" spans="1:3" ht="15.75">
      <c r="A42" s="932">
        <v>33</v>
      </c>
      <c r="B42" s="145" t="s">
        <v>2074</v>
      </c>
      <c r="C42" s="916" t="s">
        <v>2061</v>
      </c>
    </row>
    <row r="43" spans="1:3" ht="15.75">
      <c r="A43" s="932">
        <v>34</v>
      </c>
      <c r="B43" s="145" t="s">
        <v>2549</v>
      </c>
      <c r="C43" s="916" t="s">
        <v>2789</v>
      </c>
    </row>
    <row r="44" spans="1:3" ht="15.75">
      <c r="A44" s="932">
        <v>35</v>
      </c>
      <c r="B44" s="145" t="s">
        <v>2176</v>
      </c>
      <c r="C44" s="918"/>
    </row>
    <row r="45" spans="1:3" ht="15.75">
      <c r="A45" s="932">
        <v>36</v>
      </c>
      <c r="B45" s="145" t="s">
        <v>2637</v>
      </c>
      <c r="C45" s="916" t="s">
        <v>2790</v>
      </c>
    </row>
    <row r="46" spans="1:3" ht="25.5">
      <c r="A46" s="932">
        <v>37</v>
      </c>
      <c r="B46" s="145" t="s">
        <v>2075</v>
      </c>
      <c r="C46" s="918"/>
    </row>
    <row r="47" spans="1:3" ht="15.75">
      <c r="A47" s="932">
        <v>38</v>
      </c>
      <c r="B47" s="145" t="s">
        <v>2979</v>
      </c>
      <c r="C47" s="918"/>
    </row>
    <row r="48" spans="1:3" ht="15.75">
      <c r="A48" s="932">
        <v>39</v>
      </c>
      <c r="B48" s="145" t="s">
        <v>2899</v>
      </c>
      <c r="C48" s="916" t="s">
        <v>2072</v>
      </c>
    </row>
    <row r="49" spans="1:3" ht="15.75">
      <c r="A49" s="932">
        <v>40</v>
      </c>
      <c r="B49" s="145" t="s">
        <v>2638</v>
      </c>
      <c r="C49" s="916" t="s">
        <v>2061</v>
      </c>
    </row>
    <row r="50" spans="1:3" ht="15.75">
      <c r="A50" s="932">
        <v>41</v>
      </c>
      <c r="B50" s="145" t="s">
        <v>2639</v>
      </c>
      <c r="C50" s="916" t="s">
        <v>2788</v>
      </c>
    </row>
    <row r="51" spans="1:3" ht="15.75">
      <c r="A51" s="932">
        <v>42</v>
      </c>
      <c r="B51" s="145" t="s">
        <v>2640</v>
      </c>
      <c r="C51" s="916" t="s">
        <v>2072</v>
      </c>
    </row>
    <row r="52" spans="1:3" ht="15.75">
      <c r="A52" s="932">
        <v>43</v>
      </c>
      <c r="B52" s="145" t="s">
        <v>1998</v>
      </c>
      <c r="C52" s="916" t="s">
        <v>2852</v>
      </c>
    </row>
    <row r="53" spans="1:3" ht="46.5" customHeight="1">
      <c r="A53" s="932"/>
      <c r="B53" s="120" t="s">
        <v>2550</v>
      </c>
      <c r="C53" s="918" t="s">
        <v>1987</v>
      </c>
    </row>
    <row r="54" spans="1:3" ht="15.75">
      <c r="A54" s="932">
        <v>44</v>
      </c>
      <c r="B54" s="145" t="s">
        <v>1999</v>
      </c>
      <c r="C54" s="916" t="s">
        <v>2061</v>
      </c>
    </row>
    <row r="55" spans="1:3" ht="15.75">
      <c r="A55" s="932">
        <v>45</v>
      </c>
      <c r="B55" s="145" t="s">
        <v>2641</v>
      </c>
      <c r="C55" s="916" t="s">
        <v>2061</v>
      </c>
    </row>
    <row r="56" spans="1:3" ht="15.75">
      <c r="A56" s="932">
        <v>46</v>
      </c>
      <c r="B56" s="145" t="s">
        <v>2642</v>
      </c>
      <c r="C56" s="918" t="s">
        <v>1987</v>
      </c>
    </row>
    <row r="57" spans="1:3" ht="15.75">
      <c r="A57" s="932">
        <v>47</v>
      </c>
      <c r="B57" s="145" t="s">
        <v>2643</v>
      </c>
      <c r="C57" s="918"/>
    </row>
    <row r="58" spans="1:3" ht="15.75">
      <c r="A58" s="932">
        <v>48</v>
      </c>
      <c r="B58" s="145" t="s">
        <v>2000</v>
      </c>
      <c r="C58" s="918" t="s">
        <v>1987</v>
      </c>
    </row>
    <row r="59" spans="1:3" ht="15.75">
      <c r="A59" s="932">
        <v>49</v>
      </c>
      <c r="B59" s="145" t="s">
        <v>1933</v>
      </c>
      <c r="C59" s="918"/>
    </row>
    <row r="60" spans="1:3">
      <c r="A60" s="932">
        <v>50</v>
      </c>
      <c r="B60" s="145" t="s">
        <v>842</v>
      </c>
      <c r="C60" s="920"/>
    </row>
    <row r="61" spans="1:3">
      <c r="A61" s="932">
        <v>51</v>
      </c>
      <c r="B61" s="145" t="s">
        <v>844</v>
      </c>
      <c r="C61" s="920"/>
    </row>
    <row r="62" spans="1:3">
      <c r="A62" s="932">
        <v>52</v>
      </c>
      <c r="B62" s="145" t="s">
        <v>843</v>
      </c>
      <c r="C62" s="920" t="s">
        <v>1987</v>
      </c>
    </row>
    <row r="63" spans="1:3">
      <c r="A63" s="932">
        <v>53</v>
      </c>
      <c r="B63" s="145" t="s">
        <v>1934</v>
      </c>
      <c r="C63" s="920"/>
    </row>
    <row r="64" spans="1:3">
      <c r="A64" s="932">
        <v>54</v>
      </c>
      <c r="B64" s="145" t="s">
        <v>2644</v>
      </c>
      <c r="C64" s="920"/>
    </row>
    <row r="65" spans="1:3">
      <c r="A65" s="932">
        <v>55</v>
      </c>
      <c r="B65" s="145" t="s">
        <v>953</v>
      </c>
      <c r="C65" s="920"/>
    </row>
    <row r="66" spans="1:3">
      <c r="A66" s="932">
        <v>56</v>
      </c>
      <c r="B66" s="145" t="s">
        <v>2077</v>
      </c>
      <c r="C66" s="920" t="s">
        <v>1987</v>
      </c>
    </row>
    <row r="67" spans="1:3">
      <c r="A67" s="932">
        <v>57</v>
      </c>
      <c r="B67" s="145" t="s">
        <v>1935</v>
      </c>
      <c r="C67" s="920"/>
    </row>
    <row r="68" spans="1:3">
      <c r="A68" s="932">
        <v>58</v>
      </c>
      <c r="B68" s="145" t="s">
        <v>1936</v>
      </c>
      <c r="C68" s="920"/>
    </row>
    <row r="69" spans="1:3">
      <c r="A69" s="932">
        <v>59</v>
      </c>
      <c r="B69" s="145" t="s">
        <v>1937</v>
      </c>
      <c r="C69" s="920"/>
    </row>
    <row r="70" spans="1:3">
      <c r="A70" s="932">
        <v>60</v>
      </c>
      <c r="B70" s="145" t="s">
        <v>983</v>
      </c>
      <c r="C70" s="920"/>
    </row>
    <row r="71" spans="1:3">
      <c r="A71" s="932">
        <v>61</v>
      </c>
      <c r="B71" s="145" t="s">
        <v>2143</v>
      </c>
      <c r="C71" s="920" t="s">
        <v>1987</v>
      </c>
    </row>
    <row r="72" spans="1:3">
      <c r="A72" s="932">
        <v>62</v>
      </c>
      <c r="B72" s="145" t="s">
        <v>2645</v>
      </c>
      <c r="C72" s="920" t="s">
        <v>1987</v>
      </c>
    </row>
    <row r="73" spans="1:3">
      <c r="A73" s="932">
        <v>63</v>
      </c>
      <c r="B73" s="145" t="s">
        <v>2144</v>
      </c>
      <c r="C73" s="920"/>
    </row>
    <row r="74" spans="1:3" s="930" customFormat="1">
      <c r="A74" s="932">
        <v>64</v>
      </c>
      <c r="B74" s="145" t="s">
        <v>2646</v>
      </c>
      <c r="C74" s="920"/>
    </row>
    <row r="75" spans="1:3">
      <c r="A75" s="932">
        <v>65</v>
      </c>
      <c r="B75" s="145" t="s">
        <v>2844</v>
      </c>
      <c r="C75" s="920" t="s">
        <v>1987</v>
      </c>
    </row>
    <row r="76" spans="1:3">
      <c r="A76" s="932">
        <v>66</v>
      </c>
      <c r="B76" s="145" t="s">
        <v>2950</v>
      </c>
      <c r="C76" s="920"/>
    </row>
    <row r="77" spans="1:3">
      <c r="A77" s="932">
        <v>67</v>
      </c>
      <c r="B77" s="145" t="s">
        <v>2145</v>
      </c>
      <c r="C77" s="920"/>
    </row>
    <row r="78" spans="1:3">
      <c r="A78" s="932">
        <v>68</v>
      </c>
      <c r="B78" s="145" t="s">
        <v>2980</v>
      </c>
      <c r="C78" s="920"/>
    </row>
    <row r="79" spans="1:3">
      <c r="A79" s="932">
        <v>69</v>
      </c>
      <c r="B79" s="145" t="s">
        <v>2988</v>
      </c>
      <c r="C79" s="920"/>
    </row>
    <row r="80" spans="1:3">
      <c r="A80" s="932">
        <v>70</v>
      </c>
      <c r="B80" s="145" t="s">
        <v>3907</v>
      </c>
      <c r="C80" s="920" t="s">
        <v>1987</v>
      </c>
    </row>
    <row r="81" spans="1:3">
      <c r="A81" s="932">
        <v>71</v>
      </c>
      <c r="B81" s="145" t="s">
        <v>1938</v>
      </c>
      <c r="C81" s="920" t="s">
        <v>1987</v>
      </c>
    </row>
    <row r="82" spans="1:3">
      <c r="A82" s="932">
        <v>72</v>
      </c>
      <c r="B82" s="145" t="s">
        <v>2984</v>
      </c>
      <c r="C82" s="920"/>
    </row>
  </sheetData>
  <mergeCells count="1">
    <mergeCell ref="A5:C5"/>
  </mergeCells>
  <pageMargins left="0.70866141732283472" right="0.31496062992125984" top="0.39370078740157483" bottom="0" header="0.31496062992125984" footer="0.31496062992125984"/>
  <pageSetup paperSize="9" scale="68" fitToHeight="2" orientation="portrait" copies="12"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H85"/>
  <sheetViews>
    <sheetView zoomScale="70" zoomScaleNormal="70" zoomScaleSheetLayoutView="80" workbookViewId="0">
      <pane xSplit="2" ySplit="8" topLeftCell="C9" activePane="bottomRight" state="frozen"/>
      <selection activeCell="C49" sqref="C49"/>
      <selection pane="topRight" activeCell="C49" sqref="C49"/>
      <selection pane="bottomLeft" activeCell="C49" sqref="C49"/>
      <selection pane="bottomRight" activeCell="A78" sqref="A78:XFD78"/>
    </sheetView>
  </sheetViews>
  <sheetFormatPr defaultRowHeight="12.75"/>
  <cols>
    <col min="1" max="1" width="4" style="669" customWidth="1"/>
    <col min="2" max="2" width="65" style="89" customWidth="1"/>
    <col min="3" max="3" width="25.28515625" style="89" customWidth="1"/>
    <col min="4" max="4" width="23.42578125" style="89" customWidth="1"/>
    <col min="5" max="5" width="21.5703125" style="89" customWidth="1"/>
    <col min="6" max="6" width="24.7109375" style="89" customWidth="1"/>
    <col min="7" max="7" width="18.42578125" style="89" customWidth="1"/>
    <col min="8" max="8" width="32.42578125" style="89" customWidth="1"/>
    <col min="9" max="9" width="51.85546875" style="89" customWidth="1"/>
    <col min="10" max="246" width="9.140625" style="89" customWidth="1"/>
    <col min="247" max="247" width="4" style="89" customWidth="1"/>
    <col min="248" max="248" width="65" style="89" customWidth="1"/>
    <col min="249" max="249" width="25.28515625" style="89" customWidth="1"/>
    <col min="250" max="250" width="23.42578125" style="89" customWidth="1"/>
    <col min="251" max="251" width="21.5703125" style="89" customWidth="1"/>
    <col min="252" max="252" width="24.7109375" style="89" customWidth="1"/>
    <col min="253" max="253" width="18.42578125" style="89" customWidth="1"/>
    <col min="254" max="254" width="32.42578125" style="89" customWidth="1"/>
    <col min="255" max="256" width="9.140625" style="89"/>
    <col min="257" max="257" width="4" style="89" customWidth="1"/>
    <col min="258" max="258" width="65" style="89" customWidth="1"/>
    <col min="259" max="259" width="25.28515625" style="89" customWidth="1"/>
    <col min="260" max="260" width="23.42578125" style="89" customWidth="1"/>
    <col min="261" max="261" width="21.5703125" style="89" customWidth="1"/>
    <col min="262" max="262" width="24.7109375" style="89" customWidth="1"/>
    <col min="263" max="263" width="18.42578125" style="89" customWidth="1"/>
    <col min="264" max="264" width="32.42578125" style="89" customWidth="1"/>
    <col min="265" max="265" width="51.85546875" style="89" customWidth="1"/>
    <col min="266" max="502" width="9.140625" style="89" customWidth="1"/>
    <col min="503" max="503" width="4" style="89" customWidth="1"/>
    <col min="504" max="504" width="65" style="89" customWidth="1"/>
    <col min="505" max="505" width="25.28515625" style="89" customWidth="1"/>
    <col min="506" max="506" width="23.42578125" style="89" customWidth="1"/>
    <col min="507" max="507" width="21.5703125" style="89" customWidth="1"/>
    <col min="508" max="508" width="24.7109375" style="89" customWidth="1"/>
    <col min="509" max="509" width="18.42578125" style="89" customWidth="1"/>
    <col min="510" max="510" width="32.42578125" style="89" customWidth="1"/>
    <col min="511" max="512" width="9.140625" style="89"/>
    <col min="513" max="513" width="4" style="89" customWidth="1"/>
    <col min="514" max="514" width="65" style="89" customWidth="1"/>
    <col min="515" max="515" width="25.28515625" style="89" customWidth="1"/>
    <col min="516" max="516" width="23.42578125" style="89" customWidth="1"/>
    <col min="517" max="517" width="21.5703125" style="89" customWidth="1"/>
    <col min="518" max="518" width="24.7109375" style="89" customWidth="1"/>
    <col min="519" max="519" width="18.42578125" style="89" customWidth="1"/>
    <col min="520" max="520" width="32.42578125" style="89" customWidth="1"/>
    <col min="521" max="521" width="51.85546875" style="89" customWidth="1"/>
    <col min="522" max="758" width="9.140625" style="89" customWidth="1"/>
    <col min="759" max="759" width="4" style="89" customWidth="1"/>
    <col min="760" max="760" width="65" style="89" customWidth="1"/>
    <col min="761" max="761" width="25.28515625" style="89" customWidth="1"/>
    <col min="762" max="762" width="23.42578125" style="89" customWidth="1"/>
    <col min="763" max="763" width="21.5703125" style="89" customWidth="1"/>
    <col min="764" max="764" width="24.7109375" style="89" customWidth="1"/>
    <col min="765" max="765" width="18.42578125" style="89" customWidth="1"/>
    <col min="766" max="766" width="32.42578125" style="89" customWidth="1"/>
    <col min="767" max="768" width="9.140625" style="89"/>
    <col min="769" max="769" width="4" style="89" customWidth="1"/>
    <col min="770" max="770" width="65" style="89" customWidth="1"/>
    <col min="771" max="771" width="25.28515625" style="89" customWidth="1"/>
    <col min="772" max="772" width="23.42578125" style="89" customWidth="1"/>
    <col min="773" max="773" width="21.5703125" style="89" customWidth="1"/>
    <col min="774" max="774" width="24.7109375" style="89" customWidth="1"/>
    <col min="775" max="775" width="18.42578125" style="89" customWidth="1"/>
    <col min="776" max="776" width="32.42578125" style="89" customWidth="1"/>
    <col min="777" max="777" width="51.85546875" style="89" customWidth="1"/>
    <col min="778" max="1014" width="9.140625" style="89" customWidth="1"/>
    <col min="1015" max="1015" width="4" style="89" customWidth="1"/>
    <col min="1016" max="1016" width="65" style="89" customWidth="1"/>
    <col min="1017" max="1017" width="25.28515625" style="89" customWidth="1"/>
    <col min="1018" max="1018" width="23.42578125" style="89" customWidth="1"/>
    <col min="1019" max="1019" width="21.5703125" style="89" customWidth="1"/>
    <col min="1020" max="1020" width="24.7109375" style="89" customWidth="1"/>
    <col min="1021" max="1021" width="18.42578125" style="89" customWidth="1"/>
    <col min="1022" max="1022" width="32.42578125" style="89" customWidth="1"/>
    <col min="1023" max="1024" width="9.140625" style="89"/>
    <col min="1025" max="1025" width="4" style="89" customWidth="1"/>
    <col min="1026" max="1026" width="65" style="89" customWidth="1"/>
    <col min="1027" max="1027" width="25.28515625" style="89" customWidth="1"/>
    <col min="1028" max="1028" width="23.42578125" style="89" customWidth="1"/>
    <col min="1029" max="1029" width="21.5703125" style="89" customWidth="1"/>
    <col min="1030" max="1030" width="24.7109375" style="89" customWidth="1"/>
    <col min="1031" max="1031" width="18.42578125" style="89" customWidth="1"/>
    <col min="1032" max="1032" width="32.42578125" style="89" customWidth="1"/>
    <col min="1033" max="1033" width="51.85546875" style="89" customWidth="1"/>
    <col min="1034" max="1270" width="9.140625" style="89" customWidth="1"/>
    <col min="1271" max="1271" width="4" style="89" customWidth="1"/>
    <col min="1272" max="1272" width="65" style="89" customWidth="1"/>
    <col min="1273" max="1273" width="25.28515625" style="89" customWidth="1"/>
    <col min="1274" max="1274" width="23.42578125" style="89" customWidth="1"/>
    <col min="1275" max="1275" width="21.5703125" style="89" customWidth="1"/>
    <col min="1276" max="1276" width="24.7109375" style="89" customWidth="1"/>
    <col min="1277" max="1277" width="18.42578125" style="89" customWidth="1"/>
    <col min="1278" max="1278" width="32.42578125" style="89" customWidth="1"/>
    <col min="1279" max="1280" width="9.140625" style="89"/>
    <col min="1281" max="1281" width="4" style="89" customWidth="1"/>
    <col min="1282" max="1282" width="65" style="89" customWidth="1"/>
    <col min="1283" max="1283" width="25.28515625" style="89" customWidth="1"/>
    <col min="1284" max="1284" width="23.42578125" style="89" customWidth="1"/>
    <col min="1285" max="1285" width="21.5703125" style="89" customWidth="1"/>
    <col min="1286" max="1286" width="24.7109375" style="89" customWidth="1"/>
    <col min="1287" max="1287" width="18.42578125" style="89" customWidth="1"/>
    <col min="1288" max="1288" width="32.42578125" style="89" customWidth="1"/>
    <col min="1289" max="1289" width="51.85546875" style="89" customWidth="1"/>
    <col min="1290" max="1526" width="9.140625" style="89" customWidth="1"/>
    <col min="1527" max="1527" width="4" style="89" customWidth="1"/>
    <col min="1528" max="1528" width="65" style="89" customWidth="1"/>
    <col min="1529" max="1529" width="25.28515625" style="89" customWidth="1"/>
    <col min="1530" max="1530" width="23.42578125" style="89" customWidth="1"/>
    <col min="1531" max="1531" width="21.5703125" style="89" customWidth="1"/>
    <col min="1532" max="1532" width="24.7109375" style="89" customWidth="1"/>
    <col min="1533" max="1533" width="18.42578125" style="89" customWidth="1"/>
    <col min="1534" max="1534" width="32.42578125" style="89" customWidth="1"/>
    <col min="1535" max="1536" width="9.140625" style="89"/>
    <col min="1537" max="1537" width="4" style="89" customWidth="1"/>
    <col min="1538" max="1538" width="65" style="89" customWidth="1"/>
    <col min="1539" max="1539" width="25.28515625" style="89" customWidth="1"/>
    <col min="1540" max="1540" width="23.42578125" style="89" customWidth="1"/>
    <col min="1541" max="1541" width="21.5703125" style="89" customWidth="1"/>
    <col min="1542" max="1542" width="24.7109375" style="89" customWidth="1"/>
    <col min="1543" max="1543" width="18.42578125" style="89" customWidth="1"/>
    <col min="1544" max="1544" width="32.42578125" style="89" customWidth="1"/>
    <col min="1545" max="1545" width="51.85546875" style="89" customWidth="1"/>
    <col min="1546" max="1782" width="9.140625" style="89" customWidth="1"/>
    <col min="1783" max="1783" width="4" style="89" customWidth="1"/>
    <col min="1784" max="1784" width="65" style="89" customWidth="1"/>
    <col min="1785" max="1785" width="25.28515625" style="89" customWidth="1"/>
    <col min="1786" max="1786" width="23.42578125" style="89" customWidth="1"/>
    <col min="1787" max="1787" width="21.5703125" style="89" customWidth="1"/>
    <col min="1788" max="1788" width="24.7109375" style="89" customWidth="1"/>
    <col min="1789" max="1789" width="18.42578125" style="89" customWidth="1"/>
    <col min="1790" max="1790" width="32.42578125" style="89" customWidth="1"/>
    <col min="1791" max="1792" width="9.140625" style="89"/>
    <col min="1793" max="1793" width="4" style="89" customWidth="1"/>
    <col min="1794" max="1794" width="65" style="89" customWidth="1"/>
    <col min="1795" max="1795" width="25.28515625" style="89" customWidth="1"/>
    <col min="1796" max="1796" width="23.42578125" style="89" customWidth="1"/>
    <col min="1797" max="1797" width="21.5703125" style="89" customWidth="1"/>
    <col min="1798" max="1798" width="24.7109375" style="89" customWidth="1"/>
    <col min="1799" max="1799" width="18.42578125" style="89" customWidth="1"/>
    <col min="1800" max="1800" width="32.42578125" style="89" customWidth="1"/>
    <col min="1801" max="1801" width="51.85546875" style="89" customWidth="1"/>
    <col min="1802" max="2038" width="9.140625" style="89" customWidth="1"/>
    <col min="2039" max="2039" width="4" style="89" customWidth="1"/>
    <col min="2040" max="2040" width="65" style="89" customWidth="1"/>
    <col min="2041" max="2041" width="25.28515625" style="89" customWidth="1"/>
    <col min="2042" max="2042" width="23.42578125" style="89" customWidth="1"/>
    <col min="2043" max="2043" width="21.5703125" style="89" customWidth="1"/>
    <col min="2044" max="2044" width="24.7109375" style="89" customWidth="1"/>
    <col min="2045" max="2045" width="18.42578125" style="89" customWidth="1"/>
    <col min="2046" max="2046" width="32.42578125" style="89" customWidth="1"/>
    <col min="2047" max="2048" width="9.140625" style="89"/>
    <col min="2049" max="2049" width="4" style="89" customWidth="1"/>
    <col min="2050" max="2050" width="65" style="89" customWidth="1"/>
    <col min="2051" max="2051" width="25.28515625" style="89" customWidth="1"/>
    <col min="2052" max="2052" width="23.42578125" style="89" customWidth="1"/>
    <col min="2053" max="2053" width="21.5703125" style="89" customWidth="1"/>
    <col min="2054" max="2054" width="24.7109375" style="89" customWidth="1"/>
    <col min="2055" max="2055" width="18.42578125" style="89" customWidth="1"/>
    <col min="2056" max="2056" width="32.42578125" style="89" customWidth="1"/>
    <col min="2057" max="2057" width="51.85546875" style="89" customWidth="1"/>
    <col min="2058" max="2294" width="9.140625" style="89" customWidth="1"/>
    <col min="2295" max="2295" width="4" style="89" customWidth="1"/>
    <col min="2296" max="2296" width="65" style="89" customWidth="1"/>
    <col min="2297" max="2297" width="25.28515625" style="89" customWidth="1"/>
    <col min="2298" max="2298" width="23.42578125" style="89" customWidth="1"/>
    <col min="2299" max="2299" width="21.5703125" style="89" customWidth="1"/>
    <col min="2300" max="2300" width="24.7109375" style="89" customWidth="1"/>
    <col min="2301" max="2301" width="18.42578125" style="89" customWidth="1"/>
    <col min="2302" max="2302" width="32.42578125" style="89" customWidth="1"/>
    <col min="2303" max="2304" width="9.140625" style="89"/>
    <col min="2305" max="2305" width="4" style="89" customWidth="1"/>
    <col min="2306" max="2306" width="65" style="89" customWidth="1"/>
    <col min="2307" max="2307" width="25.28515625" style="89" customWidth="1"/>
    <col min="2308" max="2308" width="23.42578125" style="89" customWidth="1"/>
    <col min="2309" max="2309" width="21.5703125" style="89" customWidth="1"/>
    <col min="2310" max="2310" width="24.7109375" style="89" customWidth="1"/>
    <col min="2311" max="2311" width="18.42578125" style="89" customWidth="1"/>
    <col min="2312" max="2312" width="32.42578125" style="89" customWidth="1"/>
    <col min="2313" max="2313" width="51.85546875" style="89" customWidth="1"/>
    <col min="2314" max="2550" width="9.140625" style="89" customWidth="1"/>
    <col min="2551" max="2551" width="4" style="89" customWidth="1"/>
    <col min="2552" max="2552" width="65" style="89" customWidth="1"/>
    <col min="2553" max="2553" width="25.28515625" style="89" customWidth="1"/>
    <col min="2554" max="2554" width="23.42578125" style="89" customWidth="1"/>
    <col min="2555" max="2555" width="21.5703125" style="89" customWidth="1"/>
    <col min="2556" max="2556" width="24.7109375" style="89" customWidth="1"/>
    <col min="2557" max="2557" width="18.42578125" style="89" customWidth="1"/>
    <col min="2558" max="2558" width="32.42578125" style="89" customWidth="1"/>
    <col min="2559" max="2560" width="9.140625" style="89"/>
    <col min="2561" max="2561" width="4" style="89" customWidth="1"/>
    <col min="2562" max="2562" width="65" style="89" customWidth="1"/>
    <col min="2563" max="2563" width="25.28515625" style="89" customWidth="1"/>
    <col min="2564" max="2564" width="23.42578125" style="89" customWidth="1"/>
    <col min="2565" max="2565" width="21.5703125" style="89" customWidth="1"/>
    <col min="2566" max="2566" width="24.7109375" style="89" customWidth="1"/>
    <col min="2567" max="2567" width="18.42578125" style="89" customWidth="1"/>
    <col min="2568" max="2568" width="32.42578125" style="89" customWidth="1"/>
    <col min="2569" max="2569" width="51.85546875" style="89" customWidth="1"/>
    <col min="2570" max="2806" width="9.140625" style="89" customWidth="1"/>
    <col min="2807" max="2807" width="4" style="89" customWidth="1"/>
    <col min="2808" max="2808" width="65" style="89" customWidth="1"/>
    <col min="2809" max="2809" width="25.28515625" style="89" customWidth="1"/>
    <col min="2810" max="2810" width="23.42578125" style="89" customWidth="1"/>
    <col min="2811" max="2811" width="21.5703125" style="89" customWidth="1"/>
    <col min="2812" max="2812" width="24.7109375" style="89" customWidth="1"/>
    <col min="2813" max="2813" width="18.42578125" style="89" customWidth="1"/>
    <col min="2814" max="2814" width="32.42578125" style="89" customWidth="1"/>
    <col min="2815" max="2816" width="9.140625" style="89"/>
    <col min="2817" max="2817" width="4" style="89" customWidth="1"/>
    <col min="2818" max="2818" width="65" style="89" customWidth="1"/>
    <col min="2819" max="2819" width="25.28515625" style="89" customWidth="1"/>
    <col min="2820" max="2820" width="23.42578125" style="89" customWidth="1"/>
    <col min="2821" max="2821" width="21.5703125" style="89" customWidth="1"/>
    <col min="2822" max="2822" width="24.7109375" style="89" customWidth="1"/>
    <col min="2823" max="2823" width="18.42578125" style="89" customWidth="1"/>
    <col min="2824" max="2824" width="32.42578125" style="89" customWidth="1"/>
    <col min="2825" max="2825" width="51.85546875" style="89" customWidth="1"/>
    <col min="2826" max="3062" width="9.140625" style="89" customWidth="1"/>
    <col min="3063" max="3063" width="4" style="89" customWidth="1"/>
    <col min="3064" max="3064" width="65" style="89" customWidth="1"/>
    <col min="3065" max="3065" width="25.28515625" style="89" customWidth="1"/>
    <col min="3066" max="3066" width="23.42578125" style="89" customWidth="1"/>
    <col min="3067" max="3067" width="21.5703125" style="89" customWidth="1"/>
    <col min="3068" max="3068" width="24.7109375" style="89" customWidth="1"/>
    <col min="3069" max="3069" width="18.42578125" style="89" customWidth="1"/>
    <col min="3070" max="3070" width="32.42578125" style="89" customWidth="1"/>
    <col min="3071" max="3072" width="9.140625" style="89"/>
    <col min="3073" max="3073" width="4" style="89" customWidth="1"/>
    <col min="3074" max="3074" width="65" style="89" customWidth="1"/>
    <col min="3075" max="3075" width="25.28515625" style="89" customWidth="1"/>
    <col min="3076" max="3076" width="23.42578125" style="89" customWidth="1"/>
    <col min="3077" max="3077" width="21.5703125" style="89" customWidth="1"/>
    <col min="3078" max="3078" width="24.7109375" style="89" customWidth="1"/>
    <col min="3079" max="3079" width="18.42578125" style="89" customWidth="1"/>
    <col min="3080" max="3080" width="32.42578125" style="89" customWidth="1"/>
    <col min="3081" max="3081" width="51.85546875" style="89" customWidth="1"/>
    <col min="3082" max="3318" width="9.140625" style="89" customWidth="1"/>
    <col min="3319" max="3319" width="4" style="89" customWidth="1"/>
    <col min="3320" max="3320" width="65" style="89" customWidth="1"/>
    <col min="3321" max="3321" width="25.28515625" style="89" customWidth="1"/>
    <col min="3322" max="3322" width="23.42578125" style="89" customWidth="1"/>
    <col min="3323" max="3323" width="21.5703125" style="89" customWidth="1"/>
    <col min="3324" max="3324" width="24.7109375" style="89" customWidth="1"/>
    <col min="3325" max="3325" width="18.42578125" style="89" customWidth="1"/>
    <col min="3326" max="3326" width="32.42578125" style="89" customWidth="1"/>
    <col min="3327" max="3328" width="9.140625" style="89"/>
    <col min="3329" max="3329" width="4" style="89" customWidth="1"/>
    <col min="3330" max="3330" width="65" style="89" customWidth="1"/>
    <col min="3331" max="3331" width="25.28515625" style="89" customWidth="1"/>
    <col min="3332" max="3332" width="23.42578125" style="89" customWidth="1"/>
    <col min="3333" max="3333" width="21.5703125" style="89" customWidth="1"/>
    <col min="3334" max="3334" width="24.7109375" style="89" customWidth="1"/>
    <col min="3335" max="3335" width="18.42578125" style="89" customWidth="1"/>
    <col min="3336" max="3336" width="32.42578125" style="89" customWidth="1"/>
    <col min="3337" max="3337" width="51.85546875" style="89" customWidth="1"/>
    <col min="3338" max="3574" width="9.140625" style="89" customWidth="1"/>
    <col min="3575" max="3575" width="4" style="89" customWidth="1"/>
    <col min="3576" max="3576" width="65" style="89" customWidth="1"/>
    <col min="3577" max="3577" width="25.28515625" style="89" customWidth="1"/>
    <col min="3578" max="3578" width="23.42578125" style="89" customWidth="1"/>
    <col min="3579" max="3579" width="21.5703125" style="89" customWidth="1"/>
    <col min="3580" max="3580" width="24.7109375" style="89" customWidth="1"/>
    <col min="3581" max="3581" width="18.42578125" style="89" customWidth="1"/>
    <col min="3582" max="3582" width="32.42578125" style="89" customWidth="1"/>
    <col min="3583" max="3584" width="9.140625" style="89"/>
    <col min="3585" max="3585" width="4" style="89" customWidth="1"/>
    <col min="3586" max="3586" width="65" style="89" customWidth="1"/>
    <col min="3587" max="3587" width="25.28515625" style="89" customWidth="1"/>
    <col min="3588" max="3588" width="23.42578125" style="89" customWidth="1"/>
    <col min="3589" max="3589" width="21.5703125" style="89" customWidth="1"/>
    <col min="3590" max="3590" width="24.7109375" style="89" customWidth="1"/>
    <col min="3591" max="3591" width="18.42578125" style="89" customWidth="1"/>
    <col min="3592" max="3592" width="32.42578125" style="89" customWidth="1"/>
    <col min="3593" max="3593" width="51.85546875" style="89" customWidth="1"/>
    <col min="3594" max="3830" width="9.140625" style="89" customWidth="1"/>
    <col min="3831" max="3831" width="4" style="89" customWidth="1"/>
    <col min="3832" max="3832" width="65" style="89" customWidth="1"/>
    <col min="3833" max="3833" width="25.28515625" style="89" customWidth="1"/>
    <col min="3834" max="3834" width="23.42578125" style="89" customWidth="1"/>
    <col min="3835" max="3835" width="21.5703125" style="89" customWidth="1"/>
    <col min="3836" max="3836" width="24.7109375" style="89" customWidth="1"/>
    <col min="3837" max="3837" width="18.42578125" style="89" customWidth="1"/>
    <col min="3838" max="3838" width="32.42578125" style="89" customWidth="1"/>
    <col min="3839" max="3840" width="9.140625" style="89"/>
    <col min="3841" max="3841" width="4" style="89" customWidth="1"/>
    <col min="3842" max="3842" width="65" style="89" customWidth="1"/>
    <col min="3843" max="3843" width="25.28515625" style="89" customWidth="1"/>
    <col min="3844" max="3844" width="23.42578125" style="89" customWidth="1"/>
    <col min="3845" max="3845" width="21.5703125" style="89" customWidth="1"/>
    <col min="3846" max="3846" width="24.7109375" style="89" customWidth="1"/>
    <col min="3847" max="3847" width="18.42578125" style="89" customWidth="1"/>
    <col min="3848" max="3848" width="32.42578125" style="89" customWidth="1"/>
    <col min="3849" max="3849" width="51.85546875" style="89" customWidth="1"/>
    <col min="3850" max="4086" width="9.140625" style="89" customWidth="1"/>
    <col min="4087" max="4087" width="4" style="89" customWidth="1"/>
    <col min="4088" max="4088" width="65" style="89" customWidth="1"/>
    <col min="4089" max="4089" width="25.28515625" style="89" customWidth="1"/>
    <col min="4090" max="4090" width="23.42578125" style="89" customWidth="1"/>
    <col min="4091" max="4091" width="21.5703125" style="89" customWidth="1"/>
    <col min="4092" max="4092" width="24.7109375" style="89" customWidth="1"/>
    <col min="4093" max="4093" width="18.42578125" style="89" customWidth="1"/>
    <col min="4094" max="4094" width="32.42578125" style="89" customWidth="1"/>
    <col min="4095" max="4096" width="9.140625" style="89"/>
    <col min="4097" max="4097" width="4" style="89" customWidth="1"/>
    <col min="4098" max="4098" width="65" style="89" customWidth="1"/>
    <col min="4099" max="4099" width="25.28515625" style="89" customWidth="1"/>
    <col min="4100" max="4100" width="23.42578125" style="89" customWidth="1"/>
    <col min="4101" max="4101" width="21.5703125" style="89" customWidth="1"/>
    <col min="4102" max="4102" width="24.7109375" style="89" customWidth="1"/>
    <col min="4103" max="4103" width="18.42578125" style="89" customWidth="1"/>
    <col min="4104" max="4104" width="32.42578125" style="89" customWidth="1"/>
    <col min="4105" max="4105" width="51.85546875" style="89" customWidth="1"/>
    <col min="4106" max="4342" width="9.140625" style="89" customWidth="1"/>
    <col min="4343" max="4343" width="4" style="89" customWidth="1"/>
    <col min="4344" max="4344" width="65" style="89" customWidth="1"/>
    <col min="4345" max="4345" width="25.28515625" style="89" customWidth="1"/>
    <col min="4346" max="4346" width="23.42578125" style="89" customWidth="1"/>
    <col min="4347" max="4347" width="21.5703125" style="89" customWidth="1"/>
    <col min="4348" max="4348" width="24.7109375" style="89" customWidth="1"/>
    <col min="4349" max="4349" width="18.42578125" style="89" customWidth="1"/>
    <col min="4350" max="4350" width="32.42578125" style="89" customWidth="1"/>
    <col min="4351" max="4352" width="9.140625" style="89"/>
    <col min="4353" max="4353" width="4" style="89" customWidth="1"/>
    <col min="4354" max="4354" width="65" style="89" customWidth="1"/>
    <col min="4355" max="4355" width="25.28515625" style="89" customWidth="1"/>
    <col min="4356" max="4356" width="23.42578125" style="89" customWidth="1"/>
    <col min="4357" max="4357" width="21.5703125" style="89" customWidth="1"/>
    <col min="4358" max="4358" width="24.7109375" style="89" customWidth="1"/>
    <col min="4359" max="4359" width="18.42578125" style="89" customWidth="1"/>
    <col min="4360" max="4360" width="32.42578125" style="89" customWidth="1"/>
    <col min="4361" max="4361" width="51.85546875" style="89" customWidth="1"/>
    <col min="4362" max="4598" width="9.140625" style="89" customWidth="1"/>
    <col min="4599" max="4599" width="4" style="89" customWidth="1"/>
    <col min="4600" max="4600" width="65" style="89" customWidth="1"/>
    <col min="4601" max="4601" width="25.28515625" style="89" customWidth="1"/>
    <col min="4602" max="4602" width="23.42578125" style="89" customWidth="1"/>
    <col min="4603" max="4603" width="21.5703125" style="89" customWidth="1"/>
    <col min="4604" max="4604" width="24.7109375" style="89" customWidth="1"/>
    <col min="4605" max="4605" width="18.42578125" style="89" customWidth="1"/>
    <col min="4606" max="4606" width="32.42578125" style="89" customWidth="1"/>
    <col min="4607" max="4608" width="9.140625" style="89"/>
    <col min="4609" max="4609" width="4" style="89" customWidth="1"/>
    <col min="4610" max="4610" width="65" style="89" customWidth="1"/>
    <col min="4611" max="4611" width="25.28515625" style="89" customWidth="1"/>
    <col min="4612" max="4612" width="23.42578125" style="89" customWidth="1"/>
    <col min="4613" max="4613" width="21.5703125" style="89" customWidth="1"/>
    <col min="4614" max="4614" width="24.7109375" style="89" customWidth="1"/>
    <col min="4615" max="4615" width="18.42578125" style="89" customWidth="1"/>
    <col min="4616" max="4616" width="32.42578125" style="89" customWidth="1"/>
    <col min="4617" max="4617" width="51.85546875" style="89" customWidth="1"/>
    <col min="4618" max="4854" width="9.140625" style="89" customWidth="1"/>
    <col min="4855" max="4855" width="4" style="89" customWidth="1"/>
    <col min="4856" max="4856" width="65" style="89" customWidth="1"/>
    <col min="4857" max="4857" width="25.28515625" style="89" customWidth="1"/>
    <col min="4858" max="4858" width="23.42578125" style="89" customWidth="1"/>
    <col min="4859" max="4859" width="21.5703125" style="89" customWidth="1"/>
    <col min="4860" max="4860" width="24.7109375" style="89" customWidth="1"/>
    <col min="4861" max="4861" width="18.42578125" style="89" customWidth="1"/>
    <col min="4862" max="4862" width="32.42578125" style="89" customWidth="1"/>
    <col min="4863" max="4864" width="9.140625" style="89"/>
    <col min="4865" max="4865" width="4" style="89" customWidth="1"/>
    <col min="4866" max="4866" width="65" style="89" customWidth="1"/>
    <col min="4867" max="4867" width="25.28515625" style="89" customWidth="1"/>
    <col min="4868" max="4868" width="23.42578125" style="89" customWidth="1"/>
    <col min="4869" max="4869" width="21.5703125" style="89" customWidth="1"/>
    <col min="4870" max="4870" width="24.7109375" style="89" customWidth="1"/>
    <col min="4871" max="4871" width="18.42578125" style="89" customWidth="1"/>
    <col min="4872" max="4872" width="32.42578125" style="89" customWidth="1"/>
    <col min="4873" max="4873" width="51.85546875" style="89" customWidth="1"/>
    <col min="4874" max="5110" width="9.140625" style="89" customWidth="1"/>
    <col min="5111" max="5111" width="4" style="89" customWidth="1"/>
    <col min="5112" max="5112" width="65" style="89" customWidth="1"/>
    <col min="5113" max="5113" width="25.28515625" style="89" customWidth="1"/>
    <col min="5114" max="5114" width="23.42578125" style="89" customWidth="1"/>
    <col min="5115" max="5115" width="21.5703125" style="89" customWidth="1"/>
    <col min="5116" max="5116" width="24.7109375" style="89" customWidth="1"/>
    <col min="5117" max="5117" width="18.42578125" style="89" customWidth="1"/>
    <col min="5118" max="5118" width="32.42578125" style="89" customWidth="1"/>
    <col min="5119" max="5120" width="9.140625" style="89"/>
    <col min="5121" max="5121" width="4" style="89" customWidth="1"/>
    <col min="5122" max="5122" width="65" style="89" customWidth="1"/>
    <col min="5123" max="5123" width="25.28515625" style="89" customWidth="1"/>
    <col min="5124" max="5124" width="23.42578125" style="89" customWidth="1"/>
    <col min="5125" max="5125" width="21.5703125" style="89" customWidth="1"/>
    <col min="5126" max="5126" width="24.7109375" style="89" customWidth="1"/>
    <col min="5127" max="5127" width="18.42578125" style="89" customWidth="1"/>
    <col min="5128" max="5128" width="32.42578125" style="89" customWidth="1"/>
    <col min="5129" max="5129" width="51.85546875" style="89" customWidth="1"/>
    <col min="5130" max="5366" width="9.140625" style="89" customWidth="1"/>
    <col min="5367" max="5367" width="4" style="89" customWidth="1"/>
    <col min="5368" max="5368" width="65" style="89" customWidth="1"/>
    <col min="5369" max="5369" width="25.28515625" style="89" customWidth="1"/>
    <col min="5370" max="5370" width="23.42578125" style="89" customWidth="1"/>
    <col min="5371" max="5371" width="21.5703125" style="89" customWidth="1"/>
    <col min="5372" max="5372" width="24.7109375" style="89" customWidth="1"/>
    <col min="5373" max="5373" width="18.42578125" style="89" customWidth="1"/>
    <col min="5374" max="5374" width="32.42578125" style="89" customWidth="1"/>
    <col min="5375" max="5376" width="9.140625" style="89"/>
    <col min="5377" max="5377" width="4" style="89" customWidth="1"/>
    <col min="5378" max="5378" width="65" style="89" customWidth="1"/>
    <col min="5379" max="5379" width="25.28515625" style="89" customWidth="1"/>
    <col min="5380" max="5380" width="23.42578125" style="89" customWidth="1"/>
    <col min="5381" max="5381" width="21.5703125" style="89" customWidth="1"/>
    <col min="5382" max="5382" width="24.7109375" style="89" customWidth="1"/>
    <col min="5383" max="5383" width="18.42578125" style="89" customWidth="1"/>
    <col min="5384" max="5384" width="32.42578125" style="89" customWidth="1"/>
    <col min="5385" max="5385" width="51.85546875" style="89" customWidth="1"/>
    <col min="5386" max="5622" width="9.140625" style="89" customWidth="1"/>
    <col min="5623" max="5623" width="4" style="89" customWidth="1"/>
    <col min="5624" max="5624" width="65" style="89" customWidth="1"/>
    <col min="5625" max="5625" width="25.28515625" style="89" customWidth="1"/>
    <col min="5626" max="5626" width="23.42578125" style="89" customWidth="1"/>
    <col min="5627" max="5627" width="21.5703125" style="89" customWidth="1"/>
    <col min="5628" max="5628" width="24.7109375" style="89" customWidth="1"/>
    <col min="5629" max="5629" width="18.42578125" style="89" customWidth="1"/>
    <col min="5630" max="5630" width="32.42578125" style="89" customWidth="1"/>
    <col min="5631" max="5632" width="9.140625" style="89"/>
    <col min="5633" max="5633" width="4" style="89" customWidth="1"/>
    <col min="5634" max="5634" width="65" style="89" customWidth="1"/>
    <col min="5635" max="5635" width="25.28515625" style="89" customWidth="1"/>
    <col min="5636" max="5636" width="23.42578125" style="89" customWidth="1"/>
    <col min="5637" max="5637" width="21.5703125" style="89" customWidth="1"/>
    <col min="5638" max="5638" width="24.7109375" style="89" customWidth="1"/>
    <col min="5639" max="5639" width="18.42578125" style="89" customWidth="1"/>
    <col min="5640" max="5640" width="32.42578125" style="89" customWidth="1"/>
    <col min="5641" max="5641" width="51.85546875" style="89" customWidth="1"/>
    <col min="5642" max="5878" width="9.140625" style="89" customWidth="1"/>
    <col min="5879" max="5879" width="4" style="89" customWidth="1"/>
    <col min="5880" max="5880" width="65" style="89" customWidth="1"/>
    <col min="5881" max="5881" width="25.28515625" style="89" customWidth="1"/>
    <col min="5882" max="5882" width="23.42578125" style="89" customWidth="1"/>
    <col min="5883" max="5883" width="21.5703125" style="89" customWidth="1"/>
    <col min="5884" max="5884" width="24.7109375" style="89" customWidth="1"/>
    <col min="5885" max="5885" width="18.42578125" style="89" customWidth="1"/>
    <col min="5886" max="5886" width="32.42578125" style="89" customWidth="1"/>
    <col min="5887" max="5888" width="9.140625" style="89"/>
    <col min="5889" max="5889" width="4" style="89" customWidth="1"/>
    <col min="5890" max="5890" width="65" style="89" customWidth="1"/>
    <col min="5891" max="5891" width="25.28515625" style="89" customWidth="1"/>
    <col min="5892" max="5892" width="23.42578125" style="89" customWidth="1"/>
    <col min="5893" max="5893" width="21.5703125" style="89" customWidth="1"/>
    <col min="5894" max="5894" width="24.7109375" style="89" customWidth="1"/>
    <col min="5895" max="5895" width="18.42578125" style="89" customWidth="1"/>
    <col min="5896" max="5896" width="32.42578125" style="89" customWidth="1"/>
    <col min="5897" max="5897" width="51.85546875" style="89" customWidth="1"/>
    <col min="5898" max="6134" width="9.140625" style="89" customWidth="1"/>
    <col min="6135" max="6135" width="4" style="89" customWidth="1"/>
    <col min="6136" max="6136" width="65" style="89" customWidth="1"/>
    <col min="6137" max="6137" width="25.28515625" style="89" customWidth="1"/>
    <col min="6138" max="6138" width="23.42578125" style="89" customWidth="1"/>
    <col min="6139" max="6139" width="21.5703125" style="89" customWidth="1"/>
    <col min="6140" max="6140" width="24.7109375" style="89" customWidth="1"/>
    <col min="6141" max="6141" width="18.42578125" style="89" customWidth="1"/>
    <col min="6142" max="6142" width="32.42578125" style="89" customWidth="1"/>
    <col min="6143" max="6144" width="9.140625" style="89"/>
    <col min="6145" max="6145" width="4" style="89" customWidth="1"/>
    <col min="6146" max="6146" width="65" style="89" customWidth="1"/>
    <col min="6147" max="6147" width="25.28515625" style="89" customWidth="1"/>
    <col min="6148" max="6148" width="23.42578125" style="89" customWidth="1"/>
    <col min="6149" max="6149" width="21.5703125" style="89" customWidth="1"/>
    <col min="6150" max="6150" width="24.7109375" style="89" customWidth="1"/>
    <col min="6151" max="6151" width="18.42578125" style="89" customWidth="1"/>
    <col min="6152" max="6152" width="32.42578125" style="89" customWidth="1"/>
    <col min="6153" max="6153" width="51.85546875" style="89" customWidth="1"/>
    <col min="6154" max="6390" width="9.140625" style="89" customWidth="1"/>
    <col min="6391" max="6391" width="4" style="89" customWidth="1"/>
    <col min="6392" max="6392" width="65" style="89" customWidth="1"/>
    <col min="6393" max="6393" width="25.28515625" style="89" customWidth="1"/>
    <col min="6394" max="6394" width="23.42578125" style="89" customWidth="1"/>
    <col min="6395" max="6395" width="21.5703125" style="89" customWidth="1"/>
    <col min="6396" max="6396" width="24.7109375" style="89" customWidth="1"/>
    <col min="6397" max="6397" width="18.42578125" style="89" customWidth="1"/>
    <col min="6398" max="6398" width="32.42578125" style="89" customWidth="1"/>
    <col min="6399" max="6400" width="9.140625" style="89"/>
    <col min="6401" max="6401" width="4" style="89" customWidth="1"/>
    <col min="6402" max="6402" width="65" style="89" customWidth="1"/>
    <col min="6403" max="6403" width="25.28515625" style="89" customWidth="1"/>
    <col min="6404" max="6404" width="23.42578125" style="89" customWidth="1"/>
    <col min="6405" max="6405" width="21.5703125" style="89" customWidth="1"/>
    <col min="6406" max="6406" width="24.7109375" style="89" customWidth="1"/>
    <col min="6407" max="6407" width="18.42578125" style="89" customWidth="1"/>
    <col min="6408" max="6408" width="32.42578125" style="89" customWidth="1"/>
    <col min="6409" max="6409" width="51.85546875" style="89" customWidth="1"/>
    <col min="6410" max="6646" width="9.140625" style="89" customWidth="1"/>
    <col min="6647" max="6647" width="4" style="89" customWidth="1"/>
    <col min="6648" max="6648" width="65" style="89" customWidth="1"/>
    <col min="6649" max="6649" width="25.28515625" style="89" customWidth="1"/>
    <col min="6650" max="6650" width="23.42578125" style="89" customWidth="1"/>
    <col min="6651" max="6651" width="21.5703125" style="89" customWidth="1"/>
    <col min="6652" max="6652" width="24.7109375" style="89" customWidth="1"/>
    <col min="6653" max="6653" width="18.42578125" style="89" customWidth="1"/>
    <col min="6654" max="6654" width="32.42578125" style="89" customWidth="1"/>
    <col min="6655" max="6656" width="9.140625" style="89"/>
    <col min="6657" max="6657" width="4" style="89" customWidth="1"/>
    <col min="6658" max="6658" width="65" style="89" customWidth="1"/>
    <col min="6659" max="6659" width="25.28515625" style="89" customWidth="1"/>
    <col min="6660" max="6660" width="23.42578125" style="89" customWidth="1"/>
    <col min="6661" max="6661" width="21.5703125" style="89" customWidth="1"/>
    <col min="6662" max="6662" width="24.7109375" style="89" customWidth="1"/>
    <col min="6663" max="6663" width="18.42578125" style="89" customWidth="1"/>
    <col min="6664" max="6664" width="32.42578125" style="89" customWidth="1"/>
    <col min="6665" max="6665" width="51.85546875" style="89" customWidth="1"/>
    <col min="6666" max="6902" width="9.140625" style="89" customWidth="1"/>
    <col min="6903" max="6903" width="4" style="89" customWidth="1"/>
    <col min="6904" max="6904" width="65" style="89" customWidth="1"/>
    <col min="6905" max="6905" width="25.28515625" style="89" customWidth="1"/>
    <col min="6906" max="6906" width="23.42578125" style="89" customWidth="1"/>
    <col min="6907" max="6907" width="21.5703125" style="89" customWidth="1"/>
    <col min="6908" max="6908" width="24.7109375" style="89" customWidth="1"/>
    <col min="6909" max="6909" width="18.42578125" style="89" customWidth="1"/>
    <col min="6910" max="6910" width="32.42578125" style="89" customWidth="1"/>
    <col min="6911" max="6912" width="9.140625" style="89"/>
    <col min="6913" max="6913" width="4" style="89" customWidth="1"/>
    <col min="6914" max="6914" width="65" style="89" customWidth="1"/>
    <col min="6915" max="6915" width="25.28515625" style="89" customWidth="1"/>
    <col min="6916" max="6916" width="23.42578125" style="89" customWidth="1"/>
    <col min="6917" max="6917" width="21.5703125" style="89" customWidth="1"/>
    <col min="6918" max="6918" width="24.7109375" style="89" customWidth="1"/>
    <col min="6919" max="6919" width="18.42578125" style="89" customWidth="1"/>
    <col min="6920" max="6920" width="32.42578125" style="89" customWidth="1"/>
    <col min="6921" max="6921" width="51.85546875" style="89" customWidth="1"/>
    <col min="6922" max="7158" width="9.140625" style="89" customWidth="1"/>
    <col min="7159" max="7159" width="4" style="89" customWidth="1"/>
    <col min="7160" max="7160" width="65" style="89" customWidth="1"/>
    <col min="7161" max="7161" width="25.28515625" style="89" customWidth="1"/>
    <col min="7162" max="7162" width="23.42578125" style="89" customWidth="1"/>
    <col min="7163" max="7163" width="21.5703125" style="89" customWidth="1"/>
    <col min="7164" max="7164" width="24.7109375" style="89" customWidth="1"/>
    <col min="7165" max="7165" width="18.42578125" style="89" customWidth="1"/>
    <col min="7166" max="7166" width="32.42578125" style="89" customWidth="1"/>
    <col min="7167" max="7168" width="9.140625" style="89"/>
    <col min="7169" max="7169" width="4" style="89" customWidth="1"/>
    <col min="7170" max="7170" width="65" style="89" customWidth="1"/>
    <col min="7171" max="7171" width="25.28515625" style="89" customWidth="1"/>
    <col min="7172" max="7172" width="23.42578125" style="89" customWidth="1"/>
    <col min="7173" max="7173" width="21.5703125" style="89" customWidth="1"/>
    <col min="7174" max="7174" width="24.7109375" style="89" customWidth="1"/>
    <col min="7175" max="7175" width="18.42578125" style="89" customWidth="1"/>
    <col min="7176" max="7176" width="32.42578125" style="89" customWidth="1"/>
    <col min="7177" max="7177" width="51.85546875" style="89" customWidth="1"/>
    <col min="7178" max="7414" width="9.140625" style="89" customWidth="1"/>
    <col min="7415" max="7415" width="4" style="89" customWidth="1"/>
    <col min="7416" max="7416" width="65" style="89" customWidth="1"/>
    <col min="7417" max="7417" width="25.28515625" style="89" customWidth="1"/>
    <col min="7418" max="7418" width="23.42578125" style="89" customWidth="1"/>
    <col min="7419" max="7419" width="21.5703125" style="89" customWidth="1"/>
    <col min="7420" max="7420" width="24.7109375" style="89" customWidth="1"/>
    <col min="7421" max="7421" width="18.42578125" style="89" customWidth="1"/>
    <col min="7422" max="7422" width="32.42578125" style="89" customWidth="1"/>
    <col min="7423" max="7424" width="9.140625" style="89"/>
    <col min="7425" max="7425" width="4" style="89" customWidth="1"/>
    <col min="7426" max="7426" width="65" style="89" customWidth="1"/>
    <col min="7427" max="7427" width="25.28515625" style="89" customWidth="1"/>
    <col min="7428" max="7428" width="23.42578125" style="89" customWidth="1"/>
    <col min="7429" max="7429" width="21.5703125" style="89" customWidth="1"/>
    <col min="7430" max="7430" width="24.7109375" style="89" customWidth="1"/>
    <col min="7431" max="7431" width="18.42578125" style="89" customWidth="1"/>
    <col min="7432" max="7432" width="32.42578125" style="89" customWidth="1"/>
    <col min="7433" max="7433" width="51.85546875" style="89" customWidth="1"/>
    <col min="7434" max="7670" width="9.140625" style="89" customWidth="1"/>
    <col min="7671" max="7671" width="4" style="89" customWidth="1"/>
    <col min="7672" max="7672" width="65" style="89" customWidth="1"/>
    <col min="7673" max="7673" width="25.28515625" style="89" customWidth="1"/>
    <col min="7674" max="7674" width="23.42578125" style="89" customWidth="1"/>
    <col min="7675" max="7675" width="21.5703125" style="89" customWidth="1"/>
    <col min="7676" max="7676" width="24.7109375" style="89" customWidth="1"/>
    <col min="7677" max="7677" width="18.42578125" style="89" customWidth="1"/>
    <col min="7678" max="7678" width="32.42578125" style="89" customWidth="1"/>
    <col min="7679" max="7680" width="9.140625" style="89"/>
    <col min="7681" max="7681" width="4" style="89" customWidth="1"/>
    <col min="7682" max="7682" width="65" style="89" customWidth="1"/>
    <col min="7683" max="7683" width="25.28515625" style="89" customWidth="1"/>
    <col min="7684" max="7684" width="23.42578125" style="89" customWidth="1"/>
    <col min="7685" max="7685" width="21.5703125" style="89" customWidth="1"/>
    <col min="7686" max="7686" width="24.7109375" style="89" customWidth="1"/>
    <col min="7687" max="7687" width="18.42578125" style="89" customWidth="1"/>
    <col min="7688" max="7688" width="32.42578125" style="89" customWidth="1"/>
    <col min="7689" max="7689" width="51.85546875" style="89" customWidth="1"/>
    <col min="7690" max="7926" width="9.140625" style="89" customWidth="1"/>
    <col min="7927" max="7927" width="4" style="89" customWidth="1"/>
    <col min="7928" max="7928" width="65" style="89" customWidth="1"/>
    <col min="7929" max="7929" width="25.28515625" style="89" customWidth="1"/>
    <col min="7930" max="7930" width="23.42578125" style="89" customWidth="1"/>
    <col min="7931" max="7931" width="21.5703125" style="89" customWidth="1"/>
    <col min="7932" max="7932" width="24.7109375" style="89" customWidth="1"/>
    <col min="7933" max="7933" width="18.42578125" style="89" customWidth="1"/>
    <col min="7934" max="7934" width="32.42578125" style="89" customWidth="1"/>
    <col min="7935" max="7936" width="9.140625" style="89"/>
    <col min="7937" max="7937" width="4" style="89" customWidth="1"/>
    <col min="7938" max="7938" width="65" style="89" customWidth="1"/>
    <col min="7939" max="7939" width="25.28515625" style="89" customWidth="1"/>
    <col min="7940" max="7940" width="23.42578125" style="89" customWidth="1"/>
    <col min="7941" max="7941" width="21.5703125" style="89" customWidth="1"/>
    <col min="7942" max="7942" width="24.7109375" style="89" customWidth="1"/>
    <col min="7943" max="7943" width="18.42578125" style="89" customWidth="1"/>
    <col min="7944" max="7944" width="32.42578125" style="89" customWidth="1"/>
    <col min="7945" max="7945" width="51.85546875" style="89" customWidth="1"/>
    <col min="7946" max="8182" width="9.140625" style="89" customWidth="1"/>
    <col min="8183" max="8183" width="4" style="89" customWidth="1"/>
    <col min="8184" max="8184" width="65" style="89" customWidth="1"/>
    <col min="8185" max="8185" width="25.28515625" style="89" customWidth="1"/>
    <col min="8186" max="8186" width="23.42578125" style="89" customWidth="1"/>
    <col min="8187" max="8187" width="21.5703125" style="89" customWidth="1"/>
    <col min="8188" max="8188" width="24.7109375" style="89" customWidth="1"/>
    <col min="8189" max="8189" width="18.42578125" style="89" customWidth="1"/>
    <col min="8190" max="8190" width="32.42578125" style="89" customWidth="1"/>
    <col min="8191" max="8192" width="9.140625" style="89"/>
    <col min="8193" max="8193" width="4" style="89" customWidth="1"/>
    <col min="8194" max="8194" width="65" style="89" customWidth="1"/>
    <col min="8195" max="8195" width="25.28515625" style="89" customWidth="1"/>
    <col min="8196" max="8196" width="23.42578125" style="89" customWidth="1"/>
    <col min="8197" max="8197" width="21.5703125" style="89" customWidth="1"/>
    <col min="8198" max="8198" width="24.7109375" style="89" customWidth="1"/>
    <col min="8199" max="8199" width="18.42578125" style="89" customWidth="1"/>
    <col min="8200" max="8200" width="32.42578125" style="89" customWidth="1"/>
    <col min="8201" max="8201" width="51.85546875" style="89" customWidth="1"/>
    <col min="8202" max="8438" width="9.140625" style="89" customWidth="1"/>
    <col min="8439" max="8439" width="4" style="89" customWidth="1"/>
    <col min="8440" max="8440" width="65" style="89" customWidth="1"/>
    <col min="8441" max="8441" width="25.28515625" style="89" customWidth="1"/>
    <col min="8442" max="8442" width="23.42578125" style="89" customWidth="1"/>
    <col min="8443" max="8443" width="21.5703125" style="89" customWidth="1"/>
    <col min="8444" max="8444" width="24.7109375" style="89" customWidth="1"/>
    <col min="8445" max="8445" width="18.42578125" style="89" customWidth="1"/>
    <col min="8446" max="8446" width="32.42578125" style="89" customWidth="1"/>
    <col min="8447" max="8448" width="9.140625" style="89"/>
    <col min="8449" max="8449" width="4" style="89" customWidth="1"/>
    <col min="8450" max="8450" width="65" style="89" customWidth="1"/>
    <col min="8451" max="8451" width="25.28515625" style="89" customWidth="1"/>
    <col min="8452" max="8452" width="23.42578125" style="89" customWidth="1"/>
    <col min="8453" max="8453" width="21.5703125" style="89" customWidth="1"/>
    <col min="8454" max="8454" width="24.7109375" style="89" customWidth="1"/>
    <col min="8455" max="8455" width="18.42578125" style="89" customWidth="1"/>
    <col min="8456" max="8456" width="32.42578125" style="89" customWidth="1"/>
    <col min="8457" max="8457" width="51.85546875" style="89" customWidth="1"/>
    <col min="8458" max="8694" width="9.140625" style="89" customWidth="1"/>
    <col min="8695" max="8695" width="4" style="89" customWidth="1"/>
    <col min="8696" max="8696" width="65" style="89" customWidth="1"/>
    <col min="8697" max="8697" width="25.28515625" style="89" customWidth="1"/>
    <col min="8698" max="8698" width="23.42578125" style="89" customWidth="1"/>
    <col min="8699" max="8699" width="21.5703125" style="89" customWidth="1"/>
    <col min="8700" max="8700" width="24.7109375" style="89" customWidth="1"/>
    <col min="8701" max="8701" width="18.42578125" style="89" customWidth="1"/>
    <col min="8702" max="8702" width="32.42578125" style="89" customWidth="1"/>
    <col min="8703" max="8704" width="9.140625" style="89"/>
    <col min="8705" max="8705" width="4" style="89" customWidth="1"/>
    <col min="8706" max="8706" width="65" style="89" customWidth="1"/>
    <col min="8707" max="8707" width="25.28515625" style="89" customWidth="1"/>
    <col min="8708" max="8708" width="23.42578125" style="89" customWidth="1"/>
    <col min="8709" max="8709" width="21.5703125" style="89" customWidth="1"/>
    <col min="8710" max="8710" width="24.7109375" style="89" customWidth="1"/>
    <col min="8711" max="8711" width="18.42578125" style="89" customWidth="1"/>
    <col min="8712" max="8712" width="32.42578125" style="89" customWidth="1"/>
    <col min="8713" max="8713" width="51.85546875" style="89" customWidth="1"/>
    <col min="8714" max="8950" width="9.140625" style="89" customWidth="1"/>
    <col min="8951" max="8951" width="4" style="89" customWidth="1"/>
    <col min="8952" max="8952" width="65" style="89" customWidth="1"/>
    <col min="8953" max="8953" width="25.28515625" style="89" customWidth="1"/>
    <col min="8954" max="8954" width="23.42578125" style="89" customWidth="1"/>
    <col min="8955" max="8955" width="21.5703125" style="89" customWidth="1"/>
    <col min="8956" max="8956" width="24.7109375" style="89" customWidth="1"/>
    <col min="8957" max="8957" width="18.42578125" style="89" customWidth="1"/>
    <col min="8958" max="8958" width="32.42578125" style="89" customWidth="1"/>
    <col min="8959" max="8960" width="9.140625" style="89"/>
    <col min="8961" max="8961" width="4" style="89" customWidth="1"/>
    <col min="8962" max="8962" width="65" style="89" customWidth="1"/>
    <col min="8963" max="8963" width="25.28515625" style="89" customWidth="1"/>
    <col min="8964" max="8964" width="23.42578125" style="89" customWidth="1"/>
    <col min="8965" max="8965" width="21.5703125" style="89" customWidth="1"/>
    <col min="8966" max="8966" width="24.7109375" style="89" customWidth="1"/>
    <col min="8967" max="8967" width="18.42578125" style="89" customWidth="1"/>
    <col min="8968" max="8968" width="32.42578125" style="89" customWidth="1"/>
    <col min="8969" max="8969" width="51.85546875" style="89" customWidth="1"/>
    <col min="8970" max="9206" width="9.140625" style="89" customWidth="1"/>
    <col min="9207" max="9207" width="4" style="89" customWidth="1"/>
    <col min="9208" max="9208" width="65" style="89" customWidth="1"/>
    <col min="9209" max="9209" width="25.28515625" style="89" customWidth="1"/>
    <col min="9210" max="9210" width="23.42578125" style="89" customWidth="1"/>
    <col min="9211" max="9211" width="21.5703125" style="89" customWidth="1"/>
    <col min="9212" max="9212" width="24.7109375" style="89" customWidth="1"/>
    <col min="9213" max="9213" width="18.42578125" style="89" customWidth="1"/>
    <col min="9214" max="9214" width="32.42578125" style="89" customWidth="1"/>
    <col min="9215" max="9216" width="9.140625" style="89"/>
    <col min="9217" max="9217" width="4" style="89" customWidth="1"/>
    <col min="9218" max="9218" width="65" style="89" customWidth="1"/>
    <col min="9219" max="9219" width="25.28515625" style="89" customWidth="1"/>
    <col min="9220" max="9220" width="23.42578125" style="89" customWidth="1"/>
    <col min="9221" max="9221" width="21.5703125" style="89" customWidth="1"/>
    <col min="9222" max="9222" width="24.7109375" style="89" customWidth="1"/>
    <col min="9223" max="9223" width="18.42578125" style="89" customWidth="1"/>
    <col min="9224" max="9224" width="32.42578125" style="89" customWidth="1"/>
    <col min="9225" max="9225" width="51.85546875" style="89" customWidth="1"/>
    <col min="9226" max="9462" width="9.140625" style="89" customWidth="1"/>
    <col min="9463" max="9463" width="4" style="89" customWidth="1"/>
    <col min="9464" max="9464" width="65" style="89" customWidth="1"/>
    <col min="9465" max="9465" width="25.28515625" style="89" customWidth="1"/>
    <col min="9466" max="9466" width="23.42578125" style="89" customWidth="1"/>
    <col min="9467" max="9467" width="21.5703125" style="89" customWidth="1"/>
    <col min="9468" max="9468" width="24.7109375" style="89" customWidth="1"/>
    <col min="9469" max="9469" width="18.42578125" style="89" customWidth="1"/>
    <col min="9470" max="9470" width="32.42578125" style="89" customWidth="1"/>
    <col min="9471" max="9472" width="9.140625" style="89"/>
    <col min="9473" max="9473" width="4" style="89" customWidth="1"/>
    <col min="9474" max="9474" width="65" style="89" customWidth="1"/>
    <col min="9475" max="9475" width="25.28515625" style="89" customWidth="1"/>
    <col min="9476" max="9476" width="23.42578125" style="89" customWidth="1"/>
    <col min="9477" max="9477" width="21.5703125" style="89" customWidth="1"/>
    <col min="9478" max="9478" width="24.7109375" style="89" customWidth="1"/>
    <col min="9479" max="9479" width="18.42578125" style="89" customWidth="1"/>
    <col min="9480" max="9480" width="32.42578125" style="89" customWidth="1"/>
    <col min="9481" max="9481" width="51.85546875" style="89" customWidth="1"/>
    <col min="9482" max="9718" width="9.140625" style="89" customWidth="1"/>
    <col min="9719" max="9719" width="4" style="89" customWidth="1"/>
    <col min="9720" max="9720" width="65" style="89" customWidth="1"/>
    <col min="9721" max="9721" width="25.28515625" style="89" customWidth="1"/>
    <col min="9722" max="9722" width="23.42578125" style="89" customWidth="1"/>
    <col min="9723" max="9723" width="21.5703125" style="89" customWidth="1"/>
    <col min="9724" max="9724" width="24.7109375" style="89" customWidth="1"/>
    <col min="9725" max="9725" width="18.42578125" style="89" customWidth="1"/>
    <col min="9726" max="9726" width="32.42578125" style="89" customWidth="1"/>
    <col min="9727" max="9728" width="9.140625" style="89"/>
    <col min="9729" max="9729" width="4" style="89" customWidth="1"/>
    <col min="9730" max="9730" width="65" style="89" customWidth="1"/>
    <col min="9731" max="9731" width="25.28515625" style="89" customWidth="1"/>
    <col min="9732" max="9732" width="23.42578125" style="89" customWidth="1"/>
    <col min="9733" max="9733" width="21.5703125" style="89" customWidth="1"/>
    <col min="9734" max="9734" width="24.7109375" style="89" customWidth="1"/>
    <col min="9735" max="9735" width="18.42578125" style="89" customWidth="1"/>
    <col min="9736" max="9736" width="32.42578125" style="89" customWidth="1"/>
    <col min="9737" max="9737" width="51.85546875" style="89" customWidth="1"/>
    <col min="9738" max="9974" width="9.140625" style="89" customWidth="1"/>
    <col min="9975" max="9975" width="4" style="89" customWidth="1"/>
    <col min="9976" max="9976" width="65" style="89" customWidth="1"/>
    <col min="9977" max="9977" width="25.28515625" style="89" customWidth="1"/>
    <col min="9978" max="9978" width="23.42578125" style="89" customWidth="1"/>
    <col min="9979" max="9979" width="21.5703125" style="89" customWidth="1"/>
    <col min="9980" max="9980" width="24.7109375" style="89" customWidth="1"/>
    <col min="9981" max="9981" width="18.42578125" style="89" customWidth="1"/>
    <col min="9982" max="9982" width="32.42578125" style="89" customWidth="1"/>
    <col min="9983" max="9984" width="9.140625" style="89"/>
    <col min="9985" max="9985" width="4" style="89" customWidth="1"/>
    <col min="9986" max="9986" width="65" style="89" customWidth="1"/>
    <col min="9987" max="9987" width="25.28515625" style="89" customWidth="1"/>
    <col min="9988" max="9988" width="23.42578125" style="89" customWidth="1"/>
    <col min="9989" max="9989" width="21.5703125" style="89" customWidth="1"/>
    <col min="9990" max="9990" width="24.7109375" style="89" customWidth="1"/>
    <col min="9991" max="9991" width="18.42578125" style="89" customWidth="1"/>
    <col min="9992" max="9992" width="32.42578125" style="89" customWidth="1"/>
    <col min="9993" max="9993" width="51.85546875" style="89" customWidth="1"/>
    <col min="9994" max="10230" width="9.140625" style="89" customWidth="1"/>
    <col min="10231" max="10231" width="4" style="89" customWidth="1"/>
    <col min="10232" max="10232" width="65" style="89" customWidth="1"/>
    <col min="10233" max="10233" width="25.28515625" style="89" customWidth="1"/>
    <col min="10234" max="10234" width="23.42578125" style="89" customWidth="1"/>
    <col min="10235" max="10235" width="21.5703125" style="89" customWidth="1"/>
    <col min="10236" max="10236" width="24.7109375" style="89" customWidth="1"/>
    <col min="10237" max="10237" width="18.42578125" style="89" customWidth="1"/>
    <col min="10238" max="10238" width="32.42578125" style="89" customWidth="1"/>
    <col min="10239" max="10240" width="9.140625" style="89"/>
    <col min="10241" max="10241" width="4" style="89" customWidth="1"/>
    <col min="10242" max="10242" width="65" style="89" customWidth="1"/>
    <col min="10243" max="10243" width="25.28515625" style="89" customWidth="1"/>
    <col min="10244" max="10244" width="23.42578125" style="89" customWidth="1"/>
    <col min="10245" max="10245" width="21.5703125" style="89" customWidth="1"/>
    <col min="10246" max="10246" width="24.7109375" style="89" customWidth="1"/>
    <col min="10247" max="10247" width="18.42578125" style="89" customWidth="1"/>
    <col min="10248" max="10248" width="32.42578125" style="89" customWidth="1"/>
    <col min="10249" max="10249" width="51.85546875" style="89" customWidth="1"/>
    <col min="10250" max="10486" width="9.140625" style="89" customWidth="1"/>
    <col min="10487" max="10487" width="4" style="89" customWidth="1"/>
    <col min="10488" max="10488" width="65" style="89" customWidth="1"/>
    <col min="10489" max="10489" width="25.28515625" style="89" customWidth="1"/>
    <col min="10490" max="10490" width="23.42578125" style="89" customWidth="1"/>
    <col min="10491" max="10491" width="21.5703125" style="89" customWidth="1"/>
    <col min="10492" max="10492" width="24.7109375" style="89" customWidth="1"/>
    <col min="10493" max="10493" width="18.42578125" style="89" customWidth="1"/>
    <col min="10494" max="10494" width="32.42578125" style="89" customWidth="1"/>
    <col min="10495" max="10496" width="9.140625" style="89"/>
    <col min="10497" max="10497" width="4" style="89" customWidth="1"/>
    <col min="10498" max="10498" width="65" style="89" customWidth="1"/>
    <col min="10499" max="10499" width="25.28515625" style="89" customWidth="1"/>
    <col min="10500" max="10500" width="23.42578125" style="89" customWidth="1"/>
    <col min="10501" max="10501" width="21.5703125" style="89" customWidth="1"/>
    <col min="10502" max="10502" width="24.7109375" style="89" customWidth="1"/>
    <col min="10503" max="10503" width="18.42578125" style="89" customWidth="1"/>
    <col min="10504" max="10504" width="32.42578125" style="89" customWidth="1"/>
    <col min="10505" max="10505" width="51.85546875" style="89" customWidth="1"/>
    <col min="10506" max="10742" width="9.140625" style="89" customWidth="1"/>
    <col min="10743" max="10743" width="4" style="89" customWidth="1"/>
    <col min="10744" max="10744" width="65" style="89" customWidth="1"/>
    <col min="10745" max="10745" width="25.28515625" style="89" customWidth="1"/>
    <col min="10746" max="10746" width="23.42578125" style="89" customWidth="1"/>
    <col min="10747" max="10747" width="21.5703125" style="89" customWidth="1"/>
    <col min="10748" max="10748" width="24.7109375" style="89" customWidth="1"/>
    <col min="10749" max="10749" width="18.42578125" style="89" customWidth="1"/>
    <col min="10750" max="10750" width="32.42578125" style="89" customWidth="1"/>
    <col min="10751" max="10752" width="9.140625" style="89"/>
    <col min="10753" max="10753" width="4" style="89" customWidth="1"/>
    <col min="10754" max="10754" width="65" style="89" customWidth="1"/>
    <col min="10755" max="10755" width="25.28515625" style="89" customWidth="1"/>
    <col min="10756" max="10756" width="23.42578125" style="89" customWidth="1"/>
    <col min="10757" max="10757" width="21.5703125" style="89" customWidth="1"/>
    <col min="10758" max="10758" width="24.7109375" style="89" customWidth="1"/>
    <col min="10759" max="10759" width="18.42578125" style="89" customWidth="1"/>
    <col min="10760" max="10760" width="32.42578125" style="89" customWidth="1"/>
    <col min="10761" max="10761" width="51.85546875" style="89" customWidth="1"/>
    <col min="10762" max="10998" width="9.140625" style="89" customWidth="1"/>
    <col min="10999" max="10999" width="4" style="89" customWidth="1"/>
    <col min="11000" max="11000" width="65" style="89" customWidth="1"/>
    <col min="11001" max="11001" width="25.28515625" style="89" customWidth="1"/>
    <col min="11002" max="11002" width="23.42578125" style="89" customWidth="1"/>
    <col min="11003" max="11003" width="21.5703125" style="89" customWidth="1"/>
    <col min="11004" max="11004" width="24.7109375" style="89" customWidth="1"/>
    <col min="11005" max="11005" width="18.42578125" style="89" customWidth="1"/>
    <col min="11006" max="11006" width="32.42578125" style="89" customWidth="1"/>
    <col min="11007" max="11008" width="9.140625" style="89"/>
    <col min="11009" max="11009" width="4" style="89" customWidth="1"/>
    <col min="11010" max="11010" width="65" style="89" customWidth="1"/>
    <col min="11011" max="11011" width="25.28515625" style="89" customWidth="1"/>
    <col min="11012" max="11012" width="23.42578125" style="89" customWidth="1"/>
    <col min="11013" max="11013" width="21.5703125" style="89" customWidth="1"/>
    <col min="11014" max="11014" width="24.7109375" style="89" customWidth="1"/>
    <col min="11015" max="11015" width="18.42578125" style="89" customWidth="1"/>
    <col min="11016" max="11016" width="32.42578125" style="89" customWidth="1"/>
    <col min="11017" max="11017" width="51.85546875" style="89" customWidth="1"/>
    <col min="11018" max="11254" width="9.140625" style="89" customWidth="1"/>
    <col min="11255" max="11255" width="4" style="89" customWidth="1"/>
    <col min="11256" max="11256" width="65" style="89" customWidth="1"/>
    <col min="11257" max="11257" width="25.28515625" style="89" customWidth="1"/>
    <col min="11258" max="11258" width="23.42578125" style="89" customWidth="1"/>
    <col min="11259" max="11259" width="21.5703125" style="89" customWidth="1"/>
    <col min="11260" max="11260" width="24.7109375" style="89" customWidth="1"/>
    <col min="11261" max="11261" width="18.42578125" style="89" customWidth="1"/>
    <col min="11262" max="11262" width="32.42578125" style="89" customWidth="1"/>
    <col min="11263" max="11264" width="9.140625" style="89"/>
    <col min="11265" max="11265" width="4" style="89" customWidth="1"/>
    <col min="11266" max="11266" width="65" style="89" customWidth="1"/>
    <col min="11267" max="11267" width="25.28515625" style="89" customWidth="1"/>
    <col min="11268" max="11268" width="23.42578125" style="89" customWidth="1"/>
    <col min="11269" max="11269" width="21.5703125" style="89" customWidth="1"/>
    <col min="11270" max="11270" width="24.7109375" style="89" customWidth="1"/>
    <col min="11271" max="11271" width="18.42578125" style="89" customWidth="1"/>
    <col min="11272" max="11272" width="32.42578125" style="89" customWidth="1"/>
    <col min="11273" max="11273" width="51.85546875" style="89" customWidth="1"/>
    <col min="11274" max="11510" width="9.140625" style="89" customWidth="1"/>
    <col min="11511" max="11511" width="4" style="89" customWidth="1"/>
    <col min="11512" max="11512" width="65" style="89" customWidth="1"/>
    <col min="11513" max="11513" width="25.28515625" style="89" customWidth="1"/>
    <col min="11514" max="11514" width="23.42578125" style="89" customWidth="1"/>
    <col min="11515" max="11515" width="21.5703125" style="89" customWidth="1"/>
    <col min="11516" max="11516" width="24.7109375" style="89" customWidth="1"/>
    <col min="11517" max="11517" width="18.42578125" style="89" customWidth="1"/>
    <col min="11518" max="11518" width="32.42578125" style="89" customWidth="1"/>
    <col min="11519" max="11520" width="9.140625" style="89"/>
    <col min="11521" max="11521" width="4" style="89" customWidth="1"/>
    <col min="11522" max="11522" width="65" style="89" customWidth="1"/>
    <col min="11523" max="11523" width="25.28515625" style="89" customWidth="1"/>
    <col min="11524" max="11524" width="23.42578125" style="89" customWidth="1"/>
    <col min="11525" max="11525" width="21.5703125" style="89" customWidth="1"/>
    <col min="11526" max="11526" width="24.7109375" style="89" customWidth="1"/>
    <col min="11527" max="11527" width="18.42578125" style="89" customWidth="1"/>
    <col min="11528" max="11528" width="32.42578125" style="89" customWidth="1"/>
    <col min="11529" max="11529" width="51.85546875" style="89" customWidth="1"/>
    <col min="11530" max="11766" width="9.140625" style="89" customWidth="1"/>
    <col min="11767" max="11767" width="4" style="89" customWidth="1"/>
    <col min="11768" max="11768" width="65" style="89" customWidth="1"/>
    <col min="11769" max="11769" width="25.28515625" style="89" customWidth="1"/>
    <col min="11770" max="11770" width="23.42578125" style="89" customWidth="1"/>
    <col min="11771" max="11771" width="21.5703125" style="89" customWidth="1"/>
    <col min="11772" max="11772" width="24.7109375" style="89" customWidth="1"/>
    <col min="11773" max="11773" width="18.42578125" style="89" customWidth="1"/>
    <col min="11774" max="11774" width="32.42578125" style="89" customWidth="1"/>
    <col min="11775" max="11776" width="9.140625" style="89"/>
    <col min="11777" max="11777" width="4" style="89" customWidth="1"/>
    <col min="11778" max="11778" width="65" style="89" customWidth="1"/>
    <col min="11779" max="11779" width="25.28515625" style="89" customWidth="1"/>
    <col min="11780" max="11780" width="23.42578125" style="89" customWidth="1"/>
    <col min="11781" max="11781" width="21.5703125" style="89" customWidth="1"/>
    <col min="11782" max="11782" width="24.7109375" style="89" customWidth="1"/>
    <col min="11783" max="11783" width="18.42578125" style="89" customWidth="1"/>
    <col min="11784" max="11784" width="32.42578125" style="89" customWidth="1"/>
    <col min="11785" max="11785" width="51.85546875" style="89" customWidth="1"/>
    <col min="11786" max="12022" width="9.140625" style="89" customWidth="1"/>
    <col min="12023" max="12023" width="4" style="89" customWidth="1"/>
    <col min="12024" max="12024" width="65" style="89" customWidth="1"/>
    <col min="12025" max="12025" width="25.28515625" style="89" customWidth="1"/>
    <col min="12026" max="12026" width="23.42578125" style="89" customWidth="1"/>
    <col min="12027" max="12027" width="21.5703125" style="89" customWidth="1"/>
    <col min="12028" max="12028" width="24.7109375" style="89" customWidth="1"/>
    <col min="12029" max="12029" width="18.42578125" style="89" customWidth="1"/>
    <col min="12030" max="12030" width="32.42578125" style="89" customWidth="1"/>
    <col min="12031" max="12032" width="9.140625" style="89"/>
    <col min="12033" max="12033" width="4" style="89" customWidth="1"/>
    <col min="12034" max="12034" width="65" style="89" customWidth="1"/>
    <col min="12035" max="12035" width="25.28515625" style="89" customWidth="1"/>
    <col min="12036" max="12036" width="23.42578125" style="89" customWidth="1"/>
    <col min="12037" max="12037" width="21.5703125" style="89" customWidth="1"/>
    <col min="12038" max="12038" width="24.7109375" style="89" customWidth="1"/>
    <col min="12039" max="12039" width="18.42578125" style="89" customWidth="1"/>
    <col min="12040" max="12040" width="32.42578125" style="89" customWidth="1"/>
    <col min="12041" max="12041" width="51.85546875" style="89" customWidth="1"/>
    <col min="12042" max="12278" width="9.140625" style="89" customWidth="1"/>
    <col min="12279" max="12279" width="4" style="89" customWidth="1"/>
    <col min="12280" max="12280" width="65" style="89" customWidth="1"/>
    <col min="12281" max="12281" width="25.28515625" style="89" customWidth="1"/>
    <col min="12282" max="12282" width="23.42578125" style="89" customWidth="1"/>
    <col min="12283" max="12283" width="21.5703125" style="89" customWidth="1"/>
    <col min="12284" max="12284" width="24.7109375" style="89" customWidth="1"/>
    <col min="12285" max="12285" width="18.42578125" style="89" customWidth="1"/>
    <col min="12286" max="12286" width="32.42578125" style="89" customWidth="1"/>
    <col min="12287" max="12288" width="9.140625" style="89"/>
    <col min="12289" max="12289" width="4" style="89" customWidth="1"/>
    <col min="12290" max="12290" width="65" style="89" customWidth="1"/>
    <col min="12291" max="12291" width="25.28515625" style="89" customWidth="1"/>
    <col min="12292" max="12292" width="23.42578125" style="89" customWidth="1"/>
    <col min="12293" max="12293" width="21.5703125" style="89" customWidth="1"/>
    <col min="12294" max="12294" width="24.7109375" style="89" customWidth="1"/>
    <col min="12295" max="12295" width="18.42578125" style="89" customWidth="1"/>
    <col min="12296" max="12296" width="32.42578125" style="89" customWidth="1"/>
    <col min="12297" max="12297" width="51.85546875" style="89" customWidth="1"/>
    <col min="12298" max="12534" width="9.140625" style="89" customWidth="1"/>
    <col min="12535" max="12535" width="4" style="89" customWidth="1"/>
    <col min="12536" max="12536" width="65" style="89" customWidth="1"/>
    <col min="12537" max="12537" width="25.28515625" style="89" customWidth="1"/>
    <col min="12538" max="12538" width="23.42578125" style="89" customWidth="1"/>
    <col min="12539" max="12539" width="21.5703125" style="89" customWidth="1"/>
    <col min="12540" max="12540" width="24.7109375" style="89" customWidth="1"/>
    <col min="12541" max="12541" width="18.42578125" style="89" customWidth="1"/>
    <col min="12542" max="12542" width="32.42578125" style="89" customWidth="1"/>
    <col min="12543" max="12544" width="9.140625" style="89"/>
    <col min="12545" max="12545" width="4" style="89" customWidth="1"/>
    <col min="12546" max="12546" width="65" style="89" customWidth="1"/>
    <col min="12547" max="12547" width="25.28515625" style="89" customWidth="1"/>
    <col min="12548" max="12548" width="23.42578125" style="89" customWidth="1"/>
    <col min="12549" max="12549" width="21.5703125" style="89" customWidth="1"/>
    <col min="12550" max="12550" width="24.7109375" style="89" customWidth="1"/>
    <col min="12551" max="12551" width="18.42578125" style="89" customWidth="1"/>
    <col min="12552" max="12552" width="32.42578125" style="89" customWidth="1"/>
    <col min="12553" max="12553" width="51.85546875" style="89" customWidth="1"/>
    <col min="12554" max="12790" width="9.140625" style="89" customWidth="1"/>
    <col min="12791" max="12791" width="4" style="89" customWidth="1"/>
    <col min="12792" max="12792" width="65" style="89" customWidth="1"/>
    <col min="12793" max="12793" width="25.28515625" style="89" customWidth="1"/>
    <col min="12794" max="12794" width="23.42578125" style="89" customWidth="1"/>
    <col min="12795" max="12795" width="21.5703125" style="89" customWidth="1"/>
    <col min="12796" max="12796" width="24.7109375" style="89" customWidth="1"/>
    <col min="12797" max="12797" width="18.42578125" style="89" customWidth="1"/>
    <col min="12798" max="12798" width="32.42578125" style="89" customWidth="1"/>
    <col min="12799" max="12800" width="9.140625" style="89"/>
    <col min="12801" max="12801" width="4" style="89" customWidth="1"/>
    <col min="12802" max="12802" width="65" style="89" customWidth="1"/>
    <col min="12803" max="12803" width="25.28515625" style="89" customWidth="1"/>
    <col min="12804" max="12804" width="23.42578125" style="89" customWidth="1"/>
    <col min="12805" max="12805" width="21.5703125" style="89" customWidth="1"/>
    <col min="12806" max="12806" width="24.7109375" style="89" customWidth="1"/>
    <col min="12807" max="12807" width="18.42578125" style="89" customWidth="1"/>
    <col min="12808" max="12808" width="32.42578125" style="89" customWidth="1"/>
    <col min="12809" max="12809" width="51.85546875" style="89" customWidth="1"/>
    <col min="12810" max="13046" width="9.140625" style="89" customWidth="1"/>
    <col min="13047" max="13047" width="4" style="89" customWidth="1"/>
    <col min="13048" max="13048" width="65" style="89" customWidth="1"/>
    <col min="13049" max="13049" width="25.28515625" style="89" customWidth="1"/>
    <col min="13050" max="13050" width="23.42578125" style="89" customWidth="1"/>
    <col min="13051" max="13051" width="21.5703125" style="89" customWidth="1"/>
    <col min="13052" max="13052" width="24.7109375" style="89" customWidth="1"/>
    <col min="13053" max="13053" width="18.42578125" style="89" customWidth="1"/>
    <col min="13054" max="13054" width="32.42578125" style="89" customWidth="1"/>
    <col min="13055" max="13056" width="9.140625" style="89"/>
    <col min="13057" max="13057" width="4" style="89" customWidth="1"/>
    <col min="13058" max="13058" width="65" style="89" customWidth="1"/>
    <col min="13059" max="13059" width="25.28515625" style="89" customWidth="1"/>
    <col min="13060" max="13060" width="23.42578125" style="89" customWidth="1"/>
    <col min="13061" max="13061" width="21.5703125" style="89" customWidth="1"/>
    <col min="13062" max="13062" width="24.7109375" style="89" customWidth="1"/>
    <col min="13063" max="13063" width="18.42578125" style="89" customWidth="1"/>
    <col min="13064" max="13064" width="32.42578125" style="89" customWidth="1"/>
    <col min="13065" max="13065" width="51.85546875" style="89" customWidth="1"/>
    <col min="13066" max="13302" width="9.140625" style="89" customWidth="1"/>
    <col min="13303" max="13303" width="4" style="89" customWidth="1"/>
    <col min="13304" max="13304" width="65" style="89" customWidth="1"/>
    <col min="13305" max="13305" width="25.28515625" style="89" customWidth="1"/>
    <col min="13306" max="13306" width="23.42578125" style="89" customWidth="1"/>
    <col min="13307" max="13307" width="21.5703125" style="89" customWidth="1"/>
    <col min="13308" max="13308" width="24.7109375" style="89" customWidth="1"/>
    <col min="13309" max="13309" width="18.42578125" style="89" customWidth="1"/>
    <col min="13310" max="13310" width="32.42578125" style="89" customWidth="1"/>
    <col min="13311" max="13312" width="9.140625" style="89"/>
    <col min="13313" max="13313" width="4" style="89" customWidth="1"/>
    <col min="13314" max="13314" width="65" style="89" customWidth="1"/>
    <col min="13315" max="13315" width="25.28515625" style="89" customWidth="1"/>
    <col min="13316" max="13316" width="23.42578125" style="89" customWidth="1"/>
    <col min="13317" max="13317" width="21.5703125" style="89" customWidth="1"/>
    <col min="13318" max="13318" width="24.7109375" style="89" customWidth="1"/>
    <col min="13319" max="13319" width="18.42578125" style="89" customWidth="1"/>
    <col min="13320" max="13320" width="32.42578125" style="89" customWidth="1"/>
    <col min="13321" max="13321" width="51.85546875" style="89" customWidth="1"/>
    <col min="13322" max="13558" width="9.140625" style="89" customWidth="1"/>
    <col min="13559" max="13559" width="4" style="89" customWidth="1"/>
    <col min="13560" max="13560" width="65" style="89" customWidth="1"/>
    <col min="13561" max="13561" width="25.28515625" style="89" customWidth="1"/>
    <col min="13562" max="13562" width="23.42578125" style="89" customWidth="1"/>
    <col min="13563" max="13563" width="21.5703125" style="89" customWidth="1"/>
    <col min="13564" max="13564" width="24.7109375" style="89" customWidth="1"/>
    <col min="13565" max="13565" width="18.42578125" style="89" customWidth="1"/>
    <col min="13566" max="13566" width="32.42578125" style="89" customWidth="1"/>
    <col min="13567" max="13568" width="9.140625" style="89"/>
    <col min="13569" max="13569" width="4" style="89" customWidth="1"/>
    <col min="13570" max="13570" width="65" style="89" customWidth="1"/>
    <col min="13571" max="13571" width="25.28515625" style="89" customWidth="1"/>
    <col min="13572" max="13572" width="23.42578125" style="89" customWidth="1"/>
    <col min="13573" max="13573" width="21.5703125" style="89" customWidth="1"/>
    <col min="13574" max="13574" width="24.7109375" style="89" customWidth="1"/>
    <col min="13575" max="13575" width="18.42578125" style="89" customWidth="1"/>
    <col min="13576" max="13576" width="32.42578125" style="89" customWidth="1"/>
    <col min="13577" max="13577" width="51.85546875" style="89" customWidth="1"/>
    <col min="13578" max="13814" width="9.140625" style="89" customWidth="1"/>
    <col min="13815" max="13815" width="4" style="89" customWidth="1"/>
    <col min="13816" max="13816" width="65" style="89" customWidth="1"/>
    <col min="13817" max="13817" width="25.28515625" style="89" customWidth="1"/>
    <col min="13818" max="13818" width="23.42578125" style="89" customWidth="1"/>
    <col min="13819" max="13819" width="21.5703125" style="89" customWidth="1"/>
    <col min="13820" max="13820" width="24.7109375" style="89" customWidth="1"/>
    <col min="13821" max="13821" width="18.42578125" style="89" customWidth="1"/>
    <col min="13822" max="13822" width="32.42578125" style="89" customWidth="1"/>
    <col min="13823" max="13824" width="9.140625" style="89"/>
    <col min="13825" max="13825" width="4" style="89" customWidth="1"/>
    <col min="13826" max="13826" width="65" style="89" customWidth="1"/>
    <col min="13827" max="13827" width="25.28515625" style="89" customWidth="1"/>
    <col min="13828" max="13828" width="23.42578125" style="89" customWidth="1"/>
    <col min="13829" max="13829" width="21.5703125" style="89" customWidth="1"/>
    <col min="13830" max="13830" width="24.7109375" style="89" customWidth="1"/>
    <col min="13831" max="13831" width="18.42578125" style="89" customWidth="1"/>
    <col min="13832" max="13832" width="32.42578125" style="89" customWidth="1"/>
    <col min="13833" max="13833" width="51.85546875" style="89" customWidth="1"/>
    <col min="13834" max="14070" width="9.140625" style="89" customWidth="1"/>
    <col min="14071" max="14071" width="4" style="89" customWidth="1"/>
    <col min="14072" max="14072" width="65" style="89" customWidth="1"/>
    <col min="14073" max="14073" width="25.28515625" style="89" customWidth="1"/>
    <col min="14074" max="14074" width="23.42578125" style="89" customWidth="1"/>
    <col min="14075" max="14075" width="21.5703125" style="89" customWidth="1"/>
    <col min="14076" max="14076" width="24.7109375" style="89" customWidth="1"/>
    <col min="14077" max="14077" width="18.42578125" style="89" customWidth="1"/>
    <col min="14078" max="14078" width="32.42578125" style="89" customWidth="1"/>
    <col min="14079" max="14080" width="9.140625" style="89"/>
    <col min="14081" max="14081" width="4" style="89" customWidth="1"/>
    <col min="14082" max="14082" width="65" style="89" customWidth="1"/>
    <col min="14083" max="14083" width="25.28515625" style="89" customWidth="1"/>
    <col min="14084" max="14084" width="23.42578125" style="89" customWidth="1"/>
    <col min="14085" max="14085" width="21.5703125" style="89" customWidth="1"/>
    <col min="14086" max="14086" width="24.7109375" style="89" customWidth="1"/>
    <col min="14087" max="14087" width="18.42578125" style="89" customWidth="1"/>
    <col min="14088" max="14088" width="32.42578125" style="89" customWidth="1"/>
    <col min="14089" max="14089" width="51.85546875" style="89" customWidth="1"/>
    <col min="14090" max="14326" width="9.140625" style="89" customWidth="1"/>
    <col min="14327" max="14327" width="4" style="89" customWidth="1"/>
    <col min="14328" max="14328" width="65" style="89" customWidth="1"/>
    <col min="14329" max="14329" width="25.28515625" style="89" customWidth="1"/>
    <col min="14330" max="14330" width="23.42578125" style="89" customWidth="1"/>
    <col min="14331" max="14331" width="21.5703125" style="89" customWidth="1"/>
    <col min="14332" max="14332" width="24.7109375" style="89" customWidth="1"/>
    <col min="14333" max="14333" width="18.42578125" style="89" customWidth="1"/>
    <col min="14334" max="14334" width="32.42578125" style="89" customWidth="1"/>
    <col min="14335" max="14336" width="9.140625" style="89"/>
    <col min="14337" max="14337" width="4" style="89" customWidth="1"/>
    <col min="14338" max="14338" width="65" style="89" customWidth="1"/>
    <col min="14339" max="14339" width="25.28515625" style="89" customWidth="1"/>
    <col min="14340" max="14340" width="23.42578125" style="89" customWidth="1"/>
    <col min="14341" max="14341" width="21.5703125" style="89" customWidth="1"/>
    <col min="14342" max="14342" width="24.7109375" style="89" customWidth="1"/>
    <col min="14343" max="14343" width="18.42578125" style="89" customWidth="1"/>
    <col min="14344" max="14344" width="32.42578125" style="89" customWidth="1"/>
    <col min="14345" max="14345" width="51.85546875" style="89" customWidth="1"/>
    <col min="14346" max="14582" width="9.140625" style="89" customWidth="1"/>
    <col min="14583" max="14583" width="4" style="89" customWidth="1"/>
    <col min="14584" max="14584" width="65" style="89" customWidth="1"/>
    <col min="14585" max="14585" width="25.28515625" style="89" customWidth="1"/>
    <col min="14586" max="14586" width="23.42578125" style="89" customWidth="1"/>
    <col min="14587" max="14587" width="21.5703125" style="89" customWidth="1"/>
    <col min="14588" max="14588" width="24.7109375" style="89" customWidth="1"/>
    <col min="14589" max="14589" width="18.42578125" style="89" customWidth="1"/>
    <col min="14590" max="14590" width="32.42578125" style="89" customWidth="1"/>
    <col min="14591" max="14592" width="9.140625" style="89"/>
    <col min="14593" max="14593" width="4" style="89" customWidth="1"/>
    <col min="14594" max="14594" width="65" style="89" customWidth="1"/>
    <col min="14595" max="14595" width="25.28515625" style="89" customWidth="1"/>
    <col min="14596" max="14596" width="23.42578125" style="89" customWidth="1"/>
    <col min="14597" max="14597" width="21.5703125" style="89" customWidth="1"/>
    <col min="14598" max="14598" width="24.7109375" style="89" customWidth="1"/>
    <col min="14599" max="14599" width="18.42578125" style="89" customWidth="1"/>
    <col min="14600" max="14600" width="32.42578125" style="89" customWidth="1"/>
    <col min="14601" max="14601" width="51.85546875" style="89" customWidth="1"/>
    <col min="14602" max="14838" width="9.140625" style="89" customWidth="1"/>
    <col min="14839" max="14839" width="4" style="89" customWidth="1"/>
    <col min="14840" max="14840" width="65" style="89" customWidth="1"/>
    <col min="14841" max="14841" width="25.28515625" style="89" customWidth="1"/>
    <col min="14842" max="14842" width="23.42578125" style="89" customWidth="1"/>
    <col min="14843" max="14843" width="21.5703125" style="89" customWidth="1"/>
    <col min="14844" max="14844" width="24.7109375" style="89" customWidth="1"/>
    <col min="14845" max="14845" width="18.42578125" style="89" customWidth="1"/>
    <col min="14846" max="14846" width="32.42578125" style="89" customWidth="1"/>
    <col min="14847" max="14848" width="9.140625" style="89"/>
    <col min="14849" max="14849" width="4" style="89" customWidth="1"/>
    <col min="14850" max="14850" width="65" style="89" customWidth="1"/>
    <col min="14851" max="14851" width="25.28515625" style="89" customWidth="1"/>
    <col min="14852" max="14852" width="23.42578125" style="89" customWidth="1"/>
    <col min="14853" max="14853" width="21.5703125" style="89" customWidth="1"/>
    <col min="14854" max="14854" width="24.7109375" style="89" customWidth="1"/>
    <col min="14855" max="14855" width="18.42578125" style="89" customWidth="1"/>
    <col min="14856" max="14856" width="32.42578125" style="89" customWidth="1"/>
    <col min="14857" max="14857" width="51.85546875" style="89" customWidth="1"/>
    <col min="14858" max="15094" width="9.140625" style="89" customWidth="1"/>
    <col min="15095" max="15095" width="4" style="89" customWidth="1"/>
    <col min="15096" max="15096" width="65" style="89" customWidth="1"/>
    <col min="15097" max="15097" width="25.28515625" style="89" customWidth="1"/>
    <col min="15098" max="15098" width="23.42578125" style="89" customWidth="1"/>
    <col min="15099" max="15099" width="21.5703125" style="89" customWidth="1"/>
    <col min="15100" max="15100" width="24.7109375" style="89" customWidth="1"/>
    <col min="15101" max="15101" width="18.42578125" style="89" customWidth="1"/>
    <col min="15102" max="15102" width="32.42578125" style="89" customWidth="1"/>
    <col min="15103" max="15104" width="9.140625" style="89"/>
    <col min="15105" max="15105" width="4" style="89" customWidth="1"/>
    <col min="15106" max="15106" width="65" style="89" customWidth="1"/>
    <col min="15107" max="15107" width="25.28515625" style="89" customWidth="1"/>
    <col min="15108" max="15108" width="23.42578125" style="89" customWidth="1"/>
    <col min="15109" max="15109" width="21.5703125" style="89" customWidth="1"/>
    <col min="15110" max="15110" width="24.7109375" style="89" customWidth="1"/>
    <col min="15111" max="15111" width="18.42578125" style="89" customWidth="1"/>
    <col min="15112" max="15112" width="32.42578125" style="89" customWidth="1"/>
    <col min="15113" max="15113" width="51.85546875" style="89" customWidth="1"/>
    <col min="15114" max="15350" width="9.140625" style="89" customWidth="1"/>
    <col min="15351" max="15351" width="4" style="89" customWidth="1"/>
    <col min="15352" max="15352" width="65" style="89" customWidth="1"/>
    <col min="15353" max="15353" width="25.28515625" style="89" customWidth="1"/>
    <col min="15354" max="15354" width="23.42578125" style="89" customWidth="1"/>
    <col min="15355" max="15355" width="21.5703125" style="89" customWidth="1"/>
    <col min="15356" max="15356" width="24.7109375" style="89" customWidth="1"/>
    <col min="15357" max="15357" width="18.42578125" style="89" customWidth="1"/>
    <col min="15358" max="15358" width="32.42578125" style="89" customWidth="1"/>
    <col min="15359" max="15360" width="9.140625" style="89"/>
    <col min="15361" max="15361" width="4" style="89" customWidth="1"/>
    <col min="15362" max="15362" width="65" style="89" customWidth="1"/>
    <col min="15363" max="15363" width="25.28515625" style="89" customWidth="1"/>
    <col min="15364" max="15364" width="23.42578125" style="89" customWidth="1"/>
    <col min="15365" max="15365" width="21.5703125" style="89" customWidth="1"/>
    <col min="15366" max="15366" width="24.7109375" style="89" customWidth="1"/>
    <col min="15367" max="15367" width="18.42578125" style="89" customWidth="1"/>
    <col min="15368" max="15368" width="32.42578125" style="89" customWidth="1"/>
    <col min="15369" max="15369" width="51.85546875" style="89" customWidth="1"/>
    <col min="15370" max="15606" width="9.140625" style="89" customWidth="1"/>
    <col min="15607" max="15607" width="4" style="89" customWidth="1"/>
    <col min="15608" max="15608" width="65" style="89" customWidth="1"/>
    <col min="15609" max="15609" width="25.28515625" style="89" customWidth="1"/>
    <col min="15610" max="15610" width="23.42578125" style="89" customWidth="1"/>
    <col min="15611" max="15611" width="21.5703125" style="89" customWidth="1"/>
    <col min="15612" max="15612" width="24.7109375" style="89" customWidth="1"/>
    <col min="15613" max="15613" width="18.42578125" style="89" customWidth="1"/>
    <col min="15614" max="15614" width="32.42578125" style="89" customWidth="1"/>
    <col min="15615" max="15616" width="9.140625" style="89"/>
    <col min="15617" max="15617" width="4" style="89" customWidth="1"/>
    <col min="15618" max="15618" width="65" style="89" customWidth="1"/>
    <col min="15619" max="15619" width="25.28515625" style="89" customWidth="1"/>
    <col min="15620" max="15620" width="23.42578125" style="89" customWidth="1"/>
    <col min="15621" max="15621" width="21.5703125" style="89" customWidth="1"/>
    <col min="15622" max="15622" width="24.7109375" style="89" customWidth="1"/>
    <col min="15623" max="15623" width="18.42578125" style="89" customWidth="1"/>
    <col min="15624" max="15624" width="32.42578125" style="89" customWidth="1"/>
    <col min="15625" max="15625" width="51.85546875" style="89" customWidth="1"/>
    <col min="15626" max="15862" width="9.140625" style="89" customWidth="1"/>
    <col min="15863" max="15863" width="4" style="89" customWidth="1"/>
    <col min="15864" max="15864" width="65" style="89" customWidth="1"/>
    <col min="15865" max="15865" width="25.28515625" style="89" customWidth="1"/>
    <col min="15866" max="15866" width="23.42578125" style="89" customWidth="1"/>
    <col min="15867" max="15867" width="21.5703125" style="89" customWidth="1"/>
    <col min="15868" max="15868" width="24.7109375" style="89" customWidth="1"/>
    <col min="15869" max="15869" width="18.42578125" style="89" customWidth="1"/>
    <col min="15870" max="15870" width="32.42578125" style="89" customWidth="1"/>
    <col min="15871" max="15872" width="9.140625" style="89"/>
    <col min="15873" max="15873" width="4" style="89" customWidth="1"/>
    <col min="15874" max="15874" width="65" style="89" customWidth="1"/>
    <col min="15875" max="15875" width="25.28515625" style="89" customWidth="1"/>
    <col min="15876" max="15876" width="23.42578125" style="89" customWidth="1"/>
    <col min="15877" max="15877" width="21.5703125" style="89" customWidth="1"/>
    <col min="15878" max="15878" width="24.7109375" style="89" customWidth="1"/>
    <col min="15879" max="15879" width="18.42578125" style="89" customWidth="1"/>
    <col min="15880" max="15880" width="32.42578125" style="89" customWidth="1"/>
    <col min="15881" max="15881" width="51.85546875" style="89" customWidth="1"/>
    <col min="15882" max="16118" width="9.140625" style="89" customWidth="1"/>
    <col min="16119" max="16119" width="4" style="89" customWidth="1"/>
    <col min="16120" max="16120" width="65" style="89" customWidth="1"/>
    <col min="16121" max="16121" width="25.28515625" style="89" customWidth="1"/>
    <col min="16122" max="16122" width="23.42578125" style="89" customWidth="1"/>
    <col min="16123" max="16123" width="21.5703125" style="89" customWidth="1"/>
    <col min="16124" max="16124" width="24.7109375" style="89" customWidth="1"/>
    <col min="16125" max="16125" width="18.42578125" style="89" customWidth="1"/>
    <col min="16126" max="16126" width="32.42578125" style="89" customWidth="1"/>
    <col min="16127" max="16128" width="9.140625" style="89"/>
    <col min="16129" max="16129" width="4" style="89" customWidth="1"/>
    <col min="16130" max="16130" width="65" style="89" customWidth="1"/>
    <col min="16131" max="16131" width="25.28515625" style="89" customWidth="1"/>
    <col min="16132" max="16132" width="23.42578125" style="89" customWidth="1"/>
    <col min="16133" max="16133" width="21.5703125" style="89" customWidth="1"/>
    <col min="16134" max="16134" width="24.7109375" style="89" customWidth="1"/>
    <col min="16135" max="16135" width="18.42578125" style="89" customWidth="1"/>
    <col min="16136" max="16136" width="32.42578125" style="89" customWidth="1"/>
    <col min="16137" max="16137" width="51.85546875" style="89" customWidth="1"/>
    <col min="16138" max="16374" width="9.140625" style="89" customWidth="1"/>
    <col min="16375" max="16375" width="4" style="89" customWidth="1"/>
    <col min="16376" max="16376" width="65" style="89" customWidth="1"/>
    <col min="16377" max="16377" width="25.28515625" style="89" customWidth="1"/>
    <col min="16378" max="16378" width="23.42578125" style="89" customWidth="1"/>
    <col min="16379" max="16379" width="21.5703125" style="89" customWidth="1"/>
    <col min="16380" max="16380" width="24.7109375" style="89" customWidth="1"/>
    <col min="16381" max="16381" width="18.42578125" style="89" customWidth="1"/>
    <col min="16382" max="16382" width="32.42578125" style="89" customWidth="1"/>
    <col min="16383" max="16384" width="9.140625" style="89"/>
  </cols>
  <sheetData>
    <row r="1" spans="1:8" ht="82.5" hidden="1" customHeight="1">
      <c r="F1" s="952" t="s">
        <v>3906</v>
      </c>
      <c r="G1" s="952"/>
      <c r="H1" s="952"/>
    </row>
    <row r="2" spans="1:8" ht="16.5" customHeight="1">
      <c r="F2" s="668"/>
      <c r="G2" s="668"/>
      <c r="H2" s="668"/>
    </row>
    <row r="3" spans="1:8" ht="41.25" customHeight="1">
      <c r="F3" s="953" t="s">
        <v>2777</v>
      </c>
      <c r="G3" s="953"/>
      <c r="H3" s="953"/>
    </row>
    <row r="4" spans="1:8" ht="16.5" customHeight="1">
      <c r="F4" s="954"/>
      <c r="G4" s="954"/>
      <c r="H4" s="954"/>
    </row>
    <row r="5" spans="1:8">
      <c r="A5" s="955" t="s">
        <v>1038</v>
      </c>
      <c r="B5" s="955"/>
      <c r="C5" s="955"/>
      <c r="D5" s="955"/>
      <c r="E5" s="955"/>
      <c r="F5" s="955"/>
      <c r="G5" s="955"/>
      <c r="H5" s="955"/>
    </row>
    <row r="7" spans="1:8" s="669" customFormat="1" ht="34.5" customHeight="1">
      <c r="A7" s="956" t="s">
        <v>1037</v>
      </c>
      <c r="B7" s="956" t="s">
        <v>954</v>
      </c>
      <c r="C7" s="956" t="s">
        <v>1039</v>
      </c>
      <c r="D7" s="956"/>
      <c r="E7" s="956" t="s">
        <v>1042</v>
      </c>
      <c r="F7" s="956" t="s">
        <v>1044</v>
      </c>
      <c r="G7" s="957" t="s">
        <v>1045</v>
      </c>
      <c r="H7" s="71" t="s">
        <v>824</v>
      </c>
    </row>
    <row r="8" spans="1:8" s="669" customFormat="1" ht="103.5" customHeight="1">
      <c r="A8" s="956"/>
      <c r="B8" s="956"/>
      <c r="C8" s="670" t="s">
        <v>1040</v>
      </c>
      <c r="D8" s="670" t="s">
        <v>1041</v>
      </c>
      <c r="E8" s="956"/>
      <c r="F8" s="956"/>
      <c r="G8" s="958"/>
      <c r="H8" s="670" t="s">
        <v>1043</v>
      </c>
    </row>
    <row r="9" spans="1:8" ht="25.5" customHeight="1">
      <c r="A9" s="72">
        <v>1</v>
      </c>
      <c r="B9" s="126" t="s">
        <v>1986</v>
      </c>
      <c r="C9" s="670" t="s">
        <v>1046</v>
      </c>
      <c r="D9" s="670" t="s">
        <v>1046</v>
      </c>
      <c r="E9" s="670" t="s">
        <v>1046</v>
      </c>
      <c r="F9" s="670" t="s">
        <v>1046</v>
      </c>
      <c r="G9" s="670"/>
      <c r="H9" s="670"/>
    </row>
    <row r="10" spans="1:8" ht="25.5" customHeight="1">
      <c r="A10" s="72">
        <f>A9+1</f>
        <v>2</v>
      </c>
      <c r="B10" s="126" t="s">
        <v>1988</v>
      </c>
      <c r="C10" s="670" t="s">
        <v>1046</v>
      </c>
      <c r="D10" s="670" t="s">
        <v>1046</v>
      </c>
      <c r="E10" s="670" t="s">
        <v>1046</v>
      </c>
      <c r="F10" s="670" t="s">
        <v>1046</v>
      </c>
      <c r="G10" s="670"/>
      <c r="H10" s="670"/>
    </row>
    <row r="11" spans="1:8" ht="25.5" customHeight="1">
      <c r="A11" s="72">
        <f t="shared" ref="A11:A74" si="0">A10+1</f>
        <v>3</v>
      </c>
      <c r="B11" s="126" t="s">
        <v>2622</v>
      </c>
      <c r="C11" s="670" t="s">
        <v>1046</v>
      </c>
      <c r="D11" s="670" t="s">
        <v>1046</v>
      </c>
      <c r="E11" s="670" t="s">
        <v>1046</v>
      </c>
      <c r="F11" s="670" t="s">
        <v>1046</v>
      </c>
      <c r="G11" s="670"/>
      <c r="H11" s="670"/>
    </row>
    <row r="12" spans="1:8" ht="25.5" customHeight="1">
      <c r="A12" s="72">
        <f t="shared" si="0"/>
        <v>4</v>
      </c>
      <c r="B12" s="126" t="s">
        <v>2623</v>
      </c>
      <c r="C12" s="670" t="s">
        <v>1046</v>
      </c>
      <c r="D12" s="670" t="s">
        <v>1046</v>
      </c>
      <c r="E12" s="670" t="s">
        <v>1046</v>
      </c>
      <c r="F12" s="670" t="s">
        <v>1046</v>
      </c>
      <c r="G12" s="670"/>
      <c r="H12" s="670"/>
    </row>
    <row r="13" spans="1:8" ht="25.5" customHeight="1">
      <c r="A13" s="72">
        <f t="shared" si="0"/>
        <v>5</v>
      </c>
      <c r="B13" s="126" t="s">
        <v>2624</v>
      </c>
      <c r="C13" s="670" t="s">
        <v>1046</v>
      </c>
      <c r="D13" s="670" t="s">
        <v>1046</v>
      </c>
      <c r="E13" s="670" t="s">
        <v>1046</v>
      </c>
      <c r="F13" s="670" t="s">
        <v>1046</v>
      </c>
      <c r="G13" s="670"/>
      <c r="H13" s="670"/>
    </row>
    <row r="14" spans="1:8" ht="25.5" customHeight="1">
      <c r="A14" s="72">
        <f t="shared" si="0"/>
        <v>6</v>
      </c>
      <c r="B14" s="126" t="s">
        <v>2625</v>
      </c>
      <c r="C14" s="670" t="s">
        <v>1046</v>
      </c>
      <c r="D14" s="670" t="s">
        <v>1046</v>
      </c>
      <c r="E14" s="670" t="s">
        <v>1046</v>
      </c>
      <c r="F14" s="670" t="s">
        <v>1046</v>
      </c>
      <c r="G14" s="670"/>
      <c r="H14" s="670"/>
    </row>
    <row r="15" spans="1:8" ht="25.5" customHeight="1">
      <c r="A15" s="72">
        <f t="shared" si="0"/>
        <v>7</v>
      </c>
      <c r="B15" s="126" t="s">
        <v>2626</v>
      </c>
      <c r="C15" s="670" t="s">
        <v>1046</v>
      </c>
      <c r="D15" s="670" t="s">
        <v>1046</v>
      </c>
      <c r="E15" s="670" t="s">
        <v>1046</v>
      </c>
      <c r="F15" s="670" t="s">
        <v>1046</v>
      </c>
      <c r="G15" s="670"/>
      <c r="H15" s="670"/>
    </row>
    <row r="16" spans="1:8" ht="25.5" customHeight="1">
      <c r="A16" s="72">
        <f t="shared" si="0"/>
        <v>8</v>
      </c>
      <c r="B16" s="126" t="s">
        <v>1989</v>
      </c>
      <c r="C16" s="670" t="s">
        <v>1046</v>
      </c>
      <c r="D16" s="670" t="s">
        <v>1046</v>
      </c>
      <c r="E16" s="670" t="s">
        <v>1046</v>
      </c>
      <c r="F16" s="670" t="s">
        <v>1046</v>
      </c>
      <c r="G16" s="670"/>
      <c r="H16" s="670"/>
    </row>
    <row r="17" spans="1:8" ht="25.5" customHeight="1">
      <c r="A17" s="72">
        <f t="shared" si="0"/>
        <v>9</v>
      </c>
      <c r="B17" s="126" t="s">
        <v>2627</v>
      </c>
      <c r="C17" s="670" t="s">
        <v>1046</v>
      </c>
      <c r="D17" s="670" t="s">
        <v>1046</v>
      </c>
      <c r="E17" s="670" t="s">
        <v>1046</v>
      </c>
      <c r="F17" s="670" t="s">
        <v>1046</v>
      </c>
      <c r="G17" s="670"/>
      <c r="H17" s="670"/>
    </row>
    <row r="18" spans="1:8" ht="25.5" customHeight="1">
      <c r="A18" s="72">
        <f t="shared" si="0"/>
        <v>10</v>
      </c>
      <c r="B18" s="126" t="s">
        <v>2628</v>
      </c>
      <c r="C18" s="670" t="s">
        <v>1046</v>
      </c>
      <c r="D18" s="670" t="s">
        <v>1046</v>
      </c>
      <c r="E18" s="670" t="s">
        <v>1046</v>
      </c>
      <c r="F18" s="670" t="s">
        <v>1046</v>
      </c>
      <c r="G18" s="670"/>
      <c r="H18" s="670"/>
    </row>
    <row r="19" spans="1:8" ht="25.5" customHeight="1">
      <c r="A19" s="72">
        <f t="shared" si="0"/>
        <v>11</v>
      </c>
      <c r="B19" s="126" t="s">
        <v>2629</v>
      </c>
      <c r="C19" s="670" t="s">
        <v>1046</v>
      </c>
      <c r="D19" s="670" t="s">
        <v>1046</v>
      </c>
      <c r="E19" s="670" t="s">
        <v>1046</v>
      </c>
      <c r="F19" s="670" t="s">
        <v>1046</v>
      </c>
      <c r="G19" s="670"/>
      <c r="H19" s="670"/>
    </row>
    <row r="20" spans="1:8" ht="25.5" customHeight="1">
      <c r="A20" s="72">
        <f t="shared" si="0"/>
        <v>12</v>
      </c>
      <c r="B20" s="126" t="s">
        <v>2630</v>
      </c>
      <c r="C20" s="670" t="s">
        <v>1046</v>
      </c>
      <c r="D20" s="670" t="s">
        <v>1046</v>
      </c>
      <c r="E20" s="670" t="s">
        <v>1046</v>
      </c>
      <c r="F20" s="670" t="s">
        <v>1046</v>
      </c>
      <c r="G20" s="670"/>
      <c r="H20" s="670"/>
    </row>
    <row r="21" spans="1:8" ht="25.5" customHeight="1">
      <c r="A21" s="72">
        <f t="shared" si="0"/>
        <v>13</v>
      </c>
      <c r="B21" s="126" t="s">
        <v>1990</v>
      </c>
      <c r="C21" s="670" t="s">
        <v>1046</v>
      </c>
      <c r="D21" s="670" t="s">
        <v>1046</v>
      </c>
      <c r="E21" s="670" t="s">
        <v>1046</v>
      </c>
      <c r="F21" s="670" t="s">
        <v>1046</v>
      </c>
      <c r="G21" s="670"/>
      <c r="H21" s="670"/>
    </row>
    <row r="22" spans="1:8" ht="25.5" customHeight="1">
      <c r="A22" s="72">
        <f t="shared" si="0"/>
        <v>14</v>
      </c>
      <c r="B22" s="126" t="s">
        <v>1991</v>
      </c>
      <c r="C22" s="670" t="s">
        <v>1046</v>
      </c>
      <c r="D22" s="670" t="s">
        <v>1046</v>
      </c>
      <c r="E22" s="670" t="s">
        <v>1046</v>
      </c>
      <c r="F22" s="670" t="s">
        <v>1046</v>
      </c>
      <c r="G22" s="670"/>
      <c r="H22" s="670"/>
    </row>
    <row r="23" spans="1:8" ht="25.5" customHeight="1">
      <c r="A23" s="72">
        <f t="shared" si="0"/>
        <v>15</v>
      </c>
      <c r="B23" s="126" t="s">
        <v>2068</v>
      </c>
      <c r="C23" s="670" t="s">
        <v>1046</v>
      </c>
      <c r="D23" s="670" t="s">
        <v>1046</v>
      </c>
      <c r="E23" s="670" t="s">
        <v>1046</v>
      </c>
      <c r="F23" s="670" t="s">
        <v>1046</v>
      </c>
      <c r="G23" s="670"/>
      <c r="H23" s="670"/>
    </row>
    <row r="24" spans="1:8" ht="25.5" customHeight="1">
      <c r="A24" s="72">
        <f t="shared" si="0"/>
        <v>16</v>
      </c>
      <c r="B24" s="126" t="s">
        <v>2129</v>
      </c>
      <c r="C24" s="670" t="s">
        <v>1046</v>
      </c>
      <c r="D24" s="670" t="s">
        <v>1046</v>
      </c>
      <c r="E24" s="670" t="s">
        <v>1046</v>
      </c>
      <c r="F24" s="670" t="s">
        <v>1046</v>
      </c>
      <c r="G24" s="670"/>
      <c r="H24" s="670"/>
    </row>
    <row r="25" spans="1:8" ht="25.5" customHeight="1">
      <c r="A25" s="72">
        <f t="shared" si="0"/>
        <v>17</v>
      </c>
      <c r="B25" s="126" t="s">
        <v>1992</v>
      </c>
      <c r="C25" s="670" t="s">
        <v>1046</v>
      </c>
      <c r="D25" s="670" t="s">
        <v>1046</v>
      </c>
      <c r="E25" s="670" t="s">
        <v>1046</v>
      </c>
      <c r="F25" s="670" t="s">
        <v>1046</v>
      </c>
      <c r="G25" s="670"/>
      <c r="H25" s="670"/>
    </row>
    <row r="26" spans="1:8" ht="25.5" customHeight="1">
      <c r="A26" s="72">
        <f t="shared" si="0"/>
        <v>18</v>
      </c>
      <c r="B26" s="126" t="s">
        <v>2631</v>
      </c>
      <c r="C26" s="670" t="s">
        <v>1046</v>
      </c>
      <c r="D26" s="670" t="s">
        <v>1046</v>
      </c>
      <c r="E26" s="670" t="s">
        <v>1046</v>
      </c>
      <c r="F26" s="670" t="s">
        <v>1046</v>
      </c>
      <c r="G26" s="670"/>
      <c r="H26" s="670"/>
    </row>
    <row r="27" spans="1:8" ht="25.5" customHeight="1">
      <c r="A27" s="72">
        <f t="shared" si="0"/>
        <v>19</v>
      </c>
      <c r="B27" s="126" t="s">
        <v>1993</v>
      </c>
      <c r="C27" s="670" t="s">
        <v>1046</v>
      </c>
      <c r="D27" s="670" t="s">
        <v>1046</v>
      </c>
      <c r="E27" s="670" t="s">
        <v>1046</v>
      </c>
      <c r="F27" s="670" t="s">
        <v>1046</v>
      </c>
      <c r="G27" s="670"/>
      <c r="H27" s="670"/>
    </row>
    <row r="28" spans="1:8" ht="25.5" customHeight="1">
      <c r="A28" s="72">
        <f t="shared" si="0"/>
        <v>20</v>
      </c>
      <c r="B28" s="126" t="s">
        <v>2130</v>
      </c>
      <c r="C28" s="670" t="s">
        <v>1046</v>
      </c>
      <c r="D28" s="670" t="s">
        <v>1046</v>
      </c>
      <c r="E28" s="670" t="s">
        <v>1046</v>
      </c>
      <c r="F28" s="670" t="s">
        <v>1046</v>
      </c>
      <c r="G28" s="670"/>
      <c r="H28" s="670"/>
    </row>
    <row r="29" spans="1:8" ht="25.5" customHeight="1">
      <c r="A29" s="72">
        <f t="shared" si="0"/>
        <v>21</v>
      </c>
      <c r="B29" s="126" t="s">
        <v>2632</v>
      </c>
      <c r="C29" s="670" t="s">
        <v>1046</v>
      </c>
      <c r="D29" s="670" t="s">
        <v>1046</v>
      </c>
      <c r="E29" s="670"/>
      <c r="F29" s="670" t="s">
        <v>1046</v>
      </c>
      <c r="G29" s="670"/>
      <c r="H29" s="670"/>
    </row>
    <row r="30" spans="1:8" ht="25.5" customHeight="1">
      <c r="A30" s="72">
        <f t="shared" si="0"/>
        <v>22</v>
      </c>
      <c r="B30" s="126" t="s">
        <v>1994</v>
      </c>
      <c r="C30" s="670" t="s">
        <v>1046</v>
      </c>
      <c r="D30" s="670" t="s">
        <v>1046</v>
      </c>
      <c r="E30" s="670" t="s">
        <v>1046</v>
      </c>
      <c r="F30" s="670" t="s">
        <v>1046</v>
      </c>
      <c r="G30" s="670"/>
      <c r="H30" s="670"/>
    </row>
    <row r="31" spans="1:8" ht="25.5" customHeight="1">
      <c r="A31" s="72">
        <f t="shared" si="0"/>
        <v>23</v>
      </c>
      <c r="B31" s="126" t="s">
        <v>2633</v>
      </c>
      <c r="C31" s="670" t="s">
        <v>1046</v>
      </c>
      <c r="D31" s="670" t="s">
        <v>1046</v>
      </c>
      <c r="E31" s="670" t="s">
        <v>1046</v>
      </c>
      <c r="F31" s="670" t="s">
        <v>1046</v>
      </c>
      <c r="G31" s="670"/>
      <c r="H31" s="670"/>
    </row>
    <row r="32" spans="1:8" ht="25.5" customHeight="1">
      <c r="A32" s="72">
        <f t="shared" si="0"/>
        <v>24</v>
      </c>
      <c r="B32" s="126" t="s">
        <v>1996</v>
      </c>
      <c r="C32" s="670"/>
      <c r="D32" s="670" t="s">
        <v>1046</v>
      </c>
      <c r="E32" s="670" t="s">
        <v>1046</v>
      </c>
      <c r="F32" s="670"/>
      <c r="G32" s="670"/>
      <c r="H32" s="670"/>
    </row>
    <row r="33" spans="1:8" ht="25.5" customHeight="1">
      <c r="A33" s="72">
        <f t="shared" si="0"/>
        <v>25</v>
      </c>
      <c r="B33" s="126" t="s">
        <v>2634</v>
      </c>
      <c r="C33" s="670"/>
      <c r="D33" s="670" t="s">
        <v>1046</v>
      </c>
      <c r="E33" s="670"/>
      <c r="F33" s="670"/>
      <c r="G33" s="670"/>
      <c r="H33" s="670"/>
    </row>
    <row r="34" spans="1:8" ht="25.5" customHeight="1">
      <c r="A34" s="72">
        <f t="shared" si="0"/>
        <v>26</v>
      </c>
      <c r="B34" s="126" t="s">
        <v>2851</v>
      </c>
      <c r="C34" s="670"/>
      <c r="D34" s="670" t="s">
        <v>1046</v>
      </c>
      <c r="E34" s="670" t="s">
        <v>1046</v>
      </c>
      <c r="F34" s="670" t="s">
        <v>1046</v>
      </c>
      <c r="G34" s="670"/>
      <c r="H34" s="670"/>
    </row>
    <row r="35" spans="1:8" ht="28.5" customHeight="1">
      <c r="A35" s="72">
        <f t="shared" si="0"/>
        <v>27</v>
      </c>
      <c r="B35" s="126" t="s">
        <v>2071</v>
      </c>
      <c r="C35" s="670"/>
      <c r="D35" s="670" t="s">
        <v>1046</v>
      </c>
      <c r="E35" s="670" t="s">
        <v>1046</v>
      </c>
      <c r="F35" s="670" t="s">
        <v>1046</v>
      </c>
      <c r="G35" s="670" t="s">
        <v>1046</v>
      </c>
      <c r="H35" s="670"/>
    </row>
    <row r="36" spans="1:8" ht="25.5" customHeight="1">
      <c r="A36" s="72">
        <f t="shared" si="0"/>
        <v>28</v>
      </c>
      <c r="B36" s="126" t="s">
        <v>2978</v>
      </c>
      <c r="C36" s="670"/>
      <c r="D36" s="670" t="s">
        <v>1046</v>
      </c>
      <c r="E36" s="670" t="s">
        <v>1046</v>
      </c>
      <c r="F36" s="670" t="s">
        <v>1046</v>
      </c>
      <c r="G36" s="670"/>
      <c r="H36" s="670"/>
    </row>
    <row r="37" spans="1:8" ht="25.5" customHeight="1">
      <c r="A37" s="72">
        <f t="shared" si="0"/>
        <v>29</v>
      </c>
      <c r="B37" s="126" t="s">
        <v>2635</v>
      </c>
      <c r="C37" s="670"/>
      <c r="D37" s="670" t="s">
        <v>1046</v>
      </c>
      <c r="E37" s="670" t="s">
        <v>1046</v>
      </c>
      <c r="F37" s="670" t="s">
        <v>1046</v>
      </c>
      <c r="G37" s="670" t="s">
        <v>1046</v>
      </c>
      <c r="H37" s="670"/>
    </row>
    <row r="38" spans="1:8" ht="25.5" customHeight="1">
      <c r="A38" s="72">
        <f t="shared" si="0"/>
        <v>30</v>
      </c>
      <c r="B38" s="126" t="s">
        <v>2636</v>
      </c>
      <c r="C38" s="670"/>
      <c r="D38" s="670" t="s">
        <v>1046</v>
      </c>
      <c r="E38" s="670" t="s">
        <v>1046</v>
      </c>
      <c r="F38" s="670" t="s">
        <v>1046</v>
      </c>
      <c r="G38" s="670"/>
      <c r="H38" s="670"/>
    </row>
    <row r="39" spans="1:8" ht="25.5" customHeight="1">
      <c r="A39" s="72">
        <f t="shared" si="0"/>
        <v>31</v>
      </c>
      <c r="B39" s="126" t="s">
        <v>2555</v>
      </c>
      <c r="C39" s="670"/>
      <c r="D39" s="670" t="s">
        <v>1046</v>
      </c>
      <c r="E39" s="670" t="s">
        <v>1046</v>
      </c>
      <c r="F39" s="670" t="s">
        <v>1046</v>
      </c>
      <c r="G39" s="670"/>
      <c r="H39" s="670"/>
    </row>
    <row r="40" spans="1:8" ht="25.5" customHeight="1">
      <c r="A40" s="72">
        <f t="shared" si="0"/>
        <v>32</v>
      </c>
      <c r="B40" s="126" t="s">
        <v>1997</v>
      </c>
      <c r="C40" s="670"/>
      <c r="D40" s="670" t="s">
        <v>1046</v>
      </c>
      <c r="E40" s="670" t="s">
        <v>1046</v>
      </c>
      <c r="F40" s="670" t="s">
        <v>1046</v>
      </c>
      <c r="G40" s="670"/>
      <c r="H40" s="670"/>
    </row>
    <row r="41" spans="1:8" ht="25.5" customHeight="1">
      <c r="A41" s="72">
        <f t="shared" si="0"/>
        <v>33</v>
      </c>
      <c r="B41" s="126" t="s">
        <v>2074</v>
      </c>
      <c r="C41" s="670"/>
      <c r="D41" s="670" t="s">
        <v>1046</v>
      </c>
      <c r="E41" s="670" t="s">
        <v>1046</v>
      </c>
      <c r="F41" s="670" t="s">
        <v>1046</v>
      </c>
      <c r="G41" s="670"/>
      <c r="H41" s="670"/>
    </row>
    <row r="42" spans="1:8" ht="25.5" customHeight="1">
      <c r="A42" s="72">
        <f t="shared" si="0"/>
        <v>34</v>
      </c>
      <c r="B42" s="126" t="s">
        <v>2549</v>
      </c>
      <c r="C42" s="670"/>
      <c r="D42" s="670" t="s">
        <v>1046</v>
      </c>
      <c r="E42" s="670" t="s">
        <v>1046</v>
      </c>
      <c r="F42" s="670" t="s">
        <v>1046</v>
      </c>
      <c r="G42" s="670"/>
      <c r="H42" s="670"/>
    </row>
    <row r="43" spans="1:8" ht="25.5" customHeight="1">
      <c r="A43" s="72">
        <f t="shared" si="0"/>
        <v>35</v>
      </c>
      <c r="B43" s="126" t="s">
        <v>2176</v>
      </c>
      <c r="C43" s="670"/>
      <c r="D43" s="670" t="s">
        <v>1046</v>
      </c>
      <c r="E43" s="670"/>
      <c r="F43" s="670"/>
      <c r="G43" s="670"/>
      <c r="H43" s="670"/>
    </row>
    <row r="44" spans="1:8" ht="25.5" customHeight="1">
      <c r="A44" s="72">
        <f t="shared" si="0"/>
        <v>36</v>
      </c>
      <c r="B44" s="126" t="s">
        <v>2637</v>
      </c>
      <c r="C44" s="670"/>
      <c r="D44" s="670" t="s">
        <v>1046</v>
      </c>
      <c r="E44" s="670" t="s">
        <v>1046</v>
      </c>
      <c r="F44" s="670" t="s">
        <v>1046</v>
      </c>
      <c r="G44" s="670"/>
      <c r="H44" s="670"/>
    </row>
    <row r="45" spans="1:8" ht="25.5" customHeight="1">
      <c r="A45" s="72">
        <f t="shared" si="0"/>
        <v>37</v>
      </c>
      <c r="B45" s="126" t="s">
        <v>2075</v>
      </c>
      <c r="C45" s="670"/>
      <c r="D45" s="670" t="s">
        <v>1046</v>
      </c>
      <c r="E45" s="670"/>
      <c r="F45" s="670"/>
      <c r="G45" s="670"/>
      <c r="H45" s="670"/>
    </row>
    <row r="46" spans="1:8" ht="25.5" customHeight="1">
      <c r="A46" s="72">
        <f t="shared" si="0"/>
        <v>38</v>
      </c>
      <c r="B46" s="126" t="s">
        <v>2979</v>
      </c>
      <c r="C46" s="670"/>
      <c r="D46" s="670"/>
      <c r="E46" s="670"/>
      <c r="F46" s="670"/>
      <c r="G46" s="670" t="s">
        <v>1046</v>
      </c>
      <c r="H46" s="670" t="s">
        <v>1046</v>
      </c>
    </row>
    <row r="47" spans="1:8" ht="25.5" customHeight="1">
      <c r="A47" s="72">
        <f t="shared" si="0"/>
        <v>39</v>
      </c>
      <c r="B47" s="126" t="s">
        <v>2899</v>
      </c>
      <c r="C47" s="670" t="s">
        <v>1046</v>
      </c>
      <c r="D47" s="670" t="s">
        <v>1046</v>
      </c>
      <c r="E47" s="670" t="s">
        <v>1046</v>
      </c>
      <c r="F47" s="670" t="s">
        <v>1046</v>
      </c>
      <c r="G47" s="670"/>
      <c r="H47" s="670"/>
    </row>
    <row r="48" spans="1:8" ht="25.5" customHeight="1">
      <c r="A48" s="72">
        <f t="shared" si="0"/>
        <v>40</v>
      </c>
      <c r="B48" s="126" t="s">
        <v>2638</v>
      </c>
      <c r="C48" s="670"/>
      <c r="D48" s="670"/>
      <c r="E48" s="670" t="s">
        <v>1046</v>
      </c>
      <c r="F48" s="670" t="s">
        <v>1046</v>
      </c>
      <c r="G48" s="670"/>
      <c r="H48" s="670"/>
    </row>
    <row r="49" spans="1:8" ht="25.5" customHeight="1">
      <c r="A49" s="72">
        <f t="shared" si="0"/>
        <v>41</v>
      </c>
      <c r="B49" s="126" t="s">
        <v>2639</v>
      </c>
      <c r="C49" s="670" t="s">
        <v>1046</v>
      </c>
      <c r="D49" s="670" t="s">
        <v>1046</v>
      </c>
      <c r="E49" s="670" t="s">
        <v>1046</v>
      </c>
      <c r="F49" s="670" t="s">
        <v>1046</v>
      </c>
      <c r="G49" s="670"/>
      <c r="H49" s="670"/>
    </row>
    <row r="50" spans="1:8" ht="25.5" customHeight="1">
      <c r="A50" s="72">
        <f t="shared" si="0"/>
        <v>42</v>
      </c>
      <c r="B50" s="126" t="s">
        <v>2640</v>
      </c>
      <c r="C50" s="670" t="s">
        <v>1046</v>
      </c>
      <c r="D50" s="670" t="s">
        <v>1046</v>
      </c>
      <c r="E50" s="670" t="s">
        <v>1046</v>
      </c>
      <c r="F50" s="670" t="s">
        <v>1046</v>
      </c>
      <c r="G50" s="670"/>
      <c r="H50" s="670"/>
    </row>
    <row r="51" spans="1:8" ht="25.5" customHeight="1">
      <c r="A51" s="72">
        <f t="shared" si="0"/>
        <v>43</v>
      </c>
      <c r="B51" s="126" t="s">
        <v>1998</v>
      </c>
      <c r="C51" s="670" t="s">
        <v>1046</v>
      </c>
      <c r="D51" s="670" t="s">
        <v>1046</v>
      </c>
      <c r="E51" s="670" t="s">
        <v>1046</v>
      </c>
      <c r="F51" s="670" t="s">
        <v>1046</v>
      </c>
      <c r="G51" s="670"/>
      <c r="H51" s="670"/>
    </row>
    <row r="52" spans="1:8" ht="25.5" customHeight="1">
      <c r="A52" s="72">
        <f t="shared" si="0"/>
        <v>44</v>
      </c>
      <c r="B52" s="126" t="s">
        <v>1999</v>
      </c>
      <c r="C52" s="670" t="s">
        <v>1046</v>
      </c>
      <c r="D52" s="670" t="s">
        <v>1046</v>
      </c>
      <c r="E52" s="670" t="s">
        <v>1046</v>
      </c>
      <c r="F52" s="670" t="s">
        <v>1046</v>
      </c>
      <c r="G52" s="670"/>
      <c r="H52" s="670"/>
    </row>
    <row r="53" spans="1:8" ht="25.5" customHeight="1">
      <c r="A53" s="72">
        <f t="shared" si="0"/>
        <v>45</v>
      </c>
      <c r="B53" s="126" t="s">
        <v>2641</v>
      </c>
      <c r="C53" s="670" t="s">
        <v>1046</v>
      </c>
      <c r="D53" s="670" t="s">
        <v>1046</v>
      </c>
      <c r="E53" s="670" t="s">
        <v>1046</v>
      </c>
      <c r="F53" s="670" t="s">
        <v>1046</v>
      </c>
      <c r="G53" s="670"/>
      <c r="H53" s="670"/>
    </row>
    <row r="54" spans="1:8" ht="25.5" customHeight="1">
      <c r="A54" s="72">
        <f t="shared" si="0"/>
        <v>46</v>
      </c>
      <c r="B54" s="126" t="s">
        <v>2642</v>
      </c>
      <c r="C54" s="670" t="s">
        <v>1046</v>
      </c>
      <c r="D54" s="670" t="s">
        <v>1046</v>
      </c>
      <c r="E54" s="670"/>
      <c r="F54" s="670" t="s">
        <v>1046</v>
      </c>
      <c r="G54" s="670"/>
      <c r="H54" s="670"/>
    </row>
    <row r="55" spans="1:8" ht="25.5" customHeight="1">
      <c r="A55" s="72">
        <f t="shared" si="0"/>
        <v>47</v>
      </c>
      <c r="B55" s="126" t="s">
        <v>2643</v>
      </c>
      <c r="C55" s="670"/>
      <c r="D55" s="670" t="s">
        <v>1046</v>
      </c>
      <c r="E55" s="670"/>
      <c r="F55" s="670"/>
      <c r="G55" s="670"/>
      <c r="H55" s="670"/>
    </row>
    <row r="56" spans="1:8" ht="25.5" customHeight="1">
      <c r="A56" s="72">
        <f t="shared" si="0"/>
        <v>48</v>
      </c>
      <c r="B56" s="126" t="s">
        <v>2000</v>
      </c>
      <c r="C56" s="670"/>
      <c r="D56" s="670" t="s">
        <v>1046</v>
      </c>
      <c r="E56" s="670" t="s">
        <v>1046</v>
      </c>
      <c r="F56" s="670" t="s">
        <v>1046</v>
      </c>
      <c r="G56" s="670"/>
      <c r="H56" s="670"/>
    </row>
    <row r="57" spans="1:8" ht="25.5" customHeight="1">
      <c r="A57" s="72">
        <f t="shared" si="0"/>
        <v>49</v>
      </c>
      <c r="B57" s="126" t="s">
        <v>1933</v>
      </c>
      <c r="C57" s="670"/>
      <c r="D57" s="670" t="s">
        <v>1046</v>
      </c>
      <c r="E57" s="670"/>
      <c r="F57" s="670"/>
      <c r="G57" s="670"/>
      <c r="H57" s="670"/>
    </row>
    <row r="58" spans="1:8" ht="25.5" customHeight="1">
      <c r="A58" s="72">
        <f t="shared" si="0"/>
        <v>50</v>
      </c>
      <c r="B58" s="126" t="s">
        <v>842</v>
      </c>
      <c r="C58" s="670"/>
      <c r="D58" s="670" t="s">
        <v>1046</v>
      </c>
      <c r="E58" s="670"/>
      <c r="F58" s="670"/>
      <c r="G58" s="670"/>
      <c r="H58" s="670"/>
    </row>
    <row r="59" spans="1:8" ht="25.5" customHeight="1">
      <c r="A59" s="72">
        <f t="shared" si="0"/>
        <v>51</v>
      </c>
      <c r="B59" s="126" t="s">
        <v>844</v>
      </c>
      <c r="C59" s="670"/>
      <c r="D59" s="670" t="s">
        <v>1046</v>
      </c>
      <c r="E59" s="670"/>
      <c r="F59" s="670"/>
      <c r="G59" s="670"/>
      <c r="H59" s="670"/>
    </row>
    <row r="60" spans="1:8" ht="25.5" customHeight="1">
      <c r="A60" s="72">
        <f t="shared" si="0"/>
        <v>52</v>
      </c>
      <c r="B60" s="126" t="s">
        <v>843</v>
      </c>
      <c r="C60" s="670"/>
      <c r="D60" s="670" t="s">
        <v>1046</v>
      </c>
      <c r="E60" s="670"/>
      <c r="F60" s="670" t="s">
        <v>1046</v>
      </c>
      <c r="G60" s="670"/>
      <c r="H60" s="670"/>
    </row>
    <row r="61" spans="1:8" ht="25.5" customHeight="1">
      <c r="A61" s="72">
        <f t="shared" si="0"/>
        <v>53</v>
      </c>
      <c r="B61" s="126" t="s">
        <v>1934</v>
      </c>
      <c r="C61" s="670"/>
      <c r="D61" s="670" t="s">
        <v>1046</v>
      </c>
      <c r="E61" s="670"/>
      <c r="F61" s="670"/>
      <c r="G61" s="670"/>
      <c r="H61" s="670"/>
    </row>
    <row r="62" spans="1:8" ht="25.5" customHeight="1">
      <c r="A62" s="72">
        <f t="shared" si="0"/>
        <v>54</v>
      </c>
      <c r="B62" s="126" t="s">
        <v>2644</v>
      </c>
      <c r="C62" s="670"/>
      <c r="D62" s="670" t="s">
        <v>1046</v>
      </c>
      <c r="E62" s="670"/>
      <c r="F62" s="670"/>
      <c r="G62" s="670"/>
      <c r="H62" s="670"/>
    </row>
    <row r="63" spans="1:8" ht="25.5" customHeight="1">
      <c r="A63" s="72">
        <f t="shared" si="0"/>
        <v>55</v>
      </c>
      <c r="B63" s="126" t="s">
        <v>953</v>
      </c>
      <c r="C63" s="670"/>
      <c r="D63" s="670" t="s">
        <v>1046</v>
      </c>
      <c r="E63" s="670"/>
      <c r="F63" s="670"/>
      <c r="G63" s="670"/>
      <c r="H63" s="670"/>
    </row>
    <row r="64" spans="1:8" ht="25.5" customHeight="1">
      <c r="A64" s="72">
        <f t="shared" si="0"/>
        <v>56</v>
      </c>
      <c r="B64" s="126" t="s">
        <v>2077</v>
      </c>
      <c r="C64" s="670"/>
      <c r="D64" s="670"/>
      <c r="E64" s="670"/>
      <c r="F64" s="670" t="s">
        <v>1046</v>
      </c>
      <c r="G64" s="670"/>
      <c r="H64" s="670"/>
    </row>
    <row r="65" spans="1:8" ht="25.5" customHeight="1">
      <c r="A65" s="72">
        <f t="shared" si="0"/>
        <v>57</v>
      </c>
      <c r="B65" s="126" t="s">
        <v>1935</v>
      </c>
      <c r="C65" s="670"/>
      <c r="D65" s="670" t="s">
        <v>1046</v>
      </c>
      <c r="E65" s="670"/>
      <c r="F65" s="670"/>
      <c r="G65" s="670"/>
      <c r="H65" s="670"/>
    </row>
    <row r="66" spans="1:8" ht="25.5" customHeight="1">
      <c r="A66" s="72">
        <f t="shared" si="0"/>
        <v>58</v>
      </c>
      <c r="B66" s="126" t="s">
        <v>1936</v>
      </c>
      <c r="C66" s="670"/>
      <c r="D66" s="670" t="s">
        <v>1046</v>
      </c>
      <c r="E66" s="670"/>
      <c r="F66" s="670"/>
      <c r="G66" s="670"/>
      <c r="H66" s="670"/>
    </row>
    <row r="67" spans="1:8" ht="25.5" customHeight="1">
      <c r="A67" s="72">
        <f t="shared" si="0"/>
        <v>59</v>
      </c>
      <c r="B67" s="126" t="s">
        <v>1937</v>
      </c>
      <c r="C67" s="670"/>
      <c r="D67" s="670" t="s">
        <v>1046</v>
      </c>
      <c r="E67" s="670"/>
      <c r="F67" s="670"/>
      <c r="G67" s="670"/>
      <c r="H67" s="670"/>
    </row>
    <row r="68" spans="1:8" ht="25.5" customHeight="1">
      <c r="A68" s="72">
        <f t="shared" si="0"/>
        <v>60</v>
      </c>
      <c r="B68" s="126" t="s">
        <v>983</v>
      </c>
      <c r="C68" s="670"/>
      <c r="D68" s="670" t="s">
        <v>1046</v>
      </c>
      <c r="E68" s="670"/>
      <c r="F68" s="670"/>
      <c r="G68" s="670"/>
      <c r="H68" s="670"/>
    </row>
    <row r="69" spans="1:8" ht="25.5" customHeight="1">
      <c r="A69" s="72">
        <f t="shared" si="0"/>
        <v>61</v>
      </c>
      <c r="B69" s="126" t="s">
        <v>2143</v>
      </c>
      <c r="C69" s="670"/>
      <c r="D69" s="670"/>
      <c r="E69" s="670"/>
      <c r="F69" s="670" t="s">
        <v>1046</v>
      </c>
      <c r="G69" s="670"/>
      <c r="H69" s="670"/>
    </row>
    <row r="70" spans="1:8" ht="25.5" customHeight="1">
      <c r="A70" s="72">
        <f t="shared" si="0"/>
        <v>62</v>
      </c>
      <c r="B70" s="126" t="s">
        <v>2645</v>
      </c>
      <c r="C70" s="670"/>
      <c r="D70" s="670" t="s">
        <v>1046</v>
      </c>
      <c r="E70" s="670"/>
      <c r="F70" s="670" t="s">
        <v>1046</v>
      </c>
      <c r="G70" s="670"/>
      <c r="H70" s="670"/>
    </row>
    <row r="71" spans="1:8" ht="25.5" customHeight="1">
      <c r="A71" s="72">
        <f t="shared" si="0"/>
        <v>63</v>
      </c>
      <c r="B71" s="126" t="s">
        <v>2144</v>
      </c>
      <c r="C71" s="670"/>
      <c r="D71" s="670" t="s">
        <v>1046</v>
      </c>
      <c r="E71" s="670"/>
      <c r="F71" s="670"/>
      <c r="G71" s="670"/>
      <c r="H71" s="670"/>
    </row>
    <row r="72" spans="1:8" ht="25.5" customHeight="1">
      <c r="A72" s="72">
        <f t="shared" si="0"/>
        <v>64</v>
      </c>
      <c r="B72" s="126" t="s">
        <v>2646</v>
      </c>
      <c r="C72" s="670"/>
      <c r="D72" s="670" t="s">
        <v>1046</v>
      </c>
      <c r="E72" s="670"/>
      <c r="F72" s="670"/>
      <c r="G72" s="670"/>
      <c r="H72" s="670"/>
    </row>
    <row r="73" spans="1:8" ht="25.5" customHeight="1">
      <c r="A73" s="72">
        <f t="shared" si="0"/>
        <v>65</v>
      </c>
      <c r="B73" s="126" t="s">
        <v>2844</v>
      </c>
      <c r="C73" s="670" t="s">
        <v>1046</v>
      </c>
      <c r="D73" s="670" t="s">
        <v>1046</v>
      </c>
      <c r="E73" s="670"/>
      <c r="F73" s="670" t="s">
        <v>1046</v>
      </c>
      <c r="G73" s="670"/>
      <c r="H73" s="670"/>
    </row>
    <row r="74" spans="1:8" ht="25.5" customHeight="1">
      <c r="A74" s="72">
        <f t="shared" si="0"/>
        <v>66</v>
      </c>
      <c r="B74" s="126" t="s">
        <v>2950</v>
      </c>
      <c r="C74" s="670"/>
      <c r="D74" s="670" t="s">
        <v>1046</v>
      </c>
      <c r="E74" s="670"/>
      <c r="F74" s="670"/>
      <c r="G74" s="670"/>
      <c r="H74" s="670"/>
    </row>
    <row r="75" spans="1:8" ht="25.5" customHeight="1">
      <c r="A75" s="72">
        <f t="shared" ref="A75:A80" si="1">A74+1</f>
        <v>67</v>
      </c>
      <c r="B75" s="126" t="s">
        <v>2145</v>
      </c>
      <c r="C75" s="670"/>
      <c r="D75" s="670" t="s">
        <v>1046</v>
      </c>
      <c r="E75" s="670"/>
      <c r="F75" s="670"/>
      <c r="G75" s="670"/>
      <c r="H75" s="670"/>
    </row>
    <row r="76" spans="1:8" ht="25.5" customHeight="1">
      <c r="A76" s="72">
        <f t="shared" si="1"/>
        <v>68</v>
      </c>
      <c r="B76" s="126" t="s">
        <v>2980</v>
      </c>
      <c r="C76" s="670"/>
      <c r="D76" s="670" t="s">
        <v>1046</v>
      </c>
      <c r="E76" s="670"/>
      <c r="F76" s="670"/>
      <c r="G76" s="670"/>
      <c r="H76" s="670"/>
    </row>
    <row r="77" spans="1:8" ht="25.5" customHeight="1">
      <c r="A77" s="72">
        <f t="shared" si="1"/>
        <v>69</v>
      </c>
      <c r="B77" s="126" t="s">
        <v>2981</v>
      </c>
      <c r="C77" s="670"/>
      <c r="D77" s="670" t="s">
        <v>1046</v>
      </c>
      <c r="E77" s="670"/>
      <c r="F77" s="670"/>
      <c r="G77" s="670"/>
      <c r="H77" s="670"/>
    </row>
    <row r="78" spans="1:8" s="708" customFormat="1" ht="25.5" customHeight="1">
      <c r="A78" s="706">
        <f t="shared" si="1"/>
        <v>70</v>
      </c>
      <c r="B78" s="707" t="s">
        <v>3907</v>
      </c>
      <c r="C78" s="397"/>
      <c r="D78" s="397"/>
      <c r="E78" s="397"/>
      <c r="F78" s="397" t="s">
        <v>1046</v>
      </c>
      <c r="G78" s="397"/>
      <c r="H78" s="397"/>
    </row>
    <row r="79" spans="1:8" ht="25.5" customHeight="1">
      <c r="A79" s="72">
        <f t="shared" si="1"/>
        <v>71</v>
      </c>
      <c r="B79" s="126" t="s">
        <v>1938</v>
      </c>
      <c r="C79" s="670"/>
      <c r="D79" s="670"/>
      <c r="E79" s="670"/>
      <c r="F79" s="670" t="s">
        <v>1046</v>
      </c>
      <c r="G79" s="670"/>
      <c r="H79" s="670"/>
    </row>
    <row r="80" spans="1:8" ht="25.5" customHeight="1">
      <c r="A80" s="72">
        <f t="shared" si="1"/>
        <v>72</v>
      </c>
      <c r="B80" s="126" t="s">
        <v>2984</v>
      </c>
      <c r="C80" s="670"/>
      <c r="D80" s="670" t="s">
        <v>1046</v>
      </c>
      <c r="E80" s="670"/>
      <c r="F80" s="670"/>
      <c r="G80" s="670"/>
      <c r="H80" s="670"/>
    </row>
    <row r="85" spans="1:1">
      <c r="A85" s="89"/>
    </row>
  </sheetData>
  <autoFilter ref="A8:XFB80"/>
  <mergeCells count="10">
    <mergeCell ref="F1:H1"/>
    <mergeCell ref="F3:H3"/>
    <mergeCell ref="F4:H4"/>
    <mergeCell ref="A5:H5"/>
    <mergeCell ref="A7:A8"/>
    <mergeCell ref="B7:B8"/>
    <mergeCell ref="C7:D7"/>
    <mergeCell ref="E7:E8"/>
    <mergeCell ref="F7:F8"/>
    <mergeCell ref="G7:G8"/>
  </mergeCells>
  <pageMargins left="0.70866141732283472" right="0.70866141732283472" top="0.74803149606299213" bottom="0.55118110236220474" header="0.31496062992125984" footer="0.11811023622047245"/>
  <pageSetup paperSize="9" scale="44" fitToHeight="2" orientation="landscape" copies="12" r:id="rId1"/>
  <rowBreaks count="1" manualBreakCount="1">
    <brk id="40" max="7"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C81"/>
  <sheetViews>
    <sheetView topLeftCell="A2" zoomScale="70" zoomScaleNormal="70" workbookViewId="0">
      <selection activeCell="Y33" sqref="Y33"/>
    </sheetView>
  </sheetViews>
  <sheetFormatPr defaultColWidth="0" defaultRowHeight="15"/>
  <cols>
    <col min="1" max="1" width="6" style="867" customWidth="1"/>
    <col min="2" max="2" width="95.140625" style="868" customWidth="1"/>
    <col min="3" max="3" width="34.5703125" style="868" customWidth="1"/>
    <col min="4" max="243" width="8.85546875" style="868" customWidth="1"/>
    <col min="244" max="244" width="6" style="868" customWidth="1"/>
    <col min="245" max="245" width="95.140625" style="868" customWidth="1"/>
    <col min="246" max="246" width="14.28515625" style="868" customWidth="1"/>
    <col min="247" max="247" width="38.28515625" style="868" customWidth="1"/>
    <col min="248" max="248" width="14.28515625" style="868" customWidth="1"/>
    <col min="249" max="256" width="0" style="868" hidden="1"/>
    <col min="257" max="257" width="6" style="868" customWidth="1"/>
    <col min="258" max="258" width="95.140625" style="868" customWidth="1"/>
    <col min="259" max="259" width="34.5703125" style="868" customWidth="1"/>
    <col min="260" max="499" width="8.85546875" style="868" customWidth="1"/>
    <col min="500" max="500" width="6" style="868" customWidth="1"/>
    <col min="501" max="501" width="95.140625" style="868" customWidth="1"/>
    <col min="502" max="502" width="14.28515625" style="868" customWidth="1"/>
    <col min="503" max="503" width="38.28515625" style="868" customWidth="1"/>
    <col min="504" max="504" width="14.28515625" style="868" customWidth="1"/>
    <col min="505" max="512" width="0" style="868" hidden="1"/>
    <col min="513" max="513" width="6" style="868" customWidth="1"/>
    <col min="514" max="514" width="95.140625" style="868" customWidth="1"/>
    <col min="515" max="515" width="34.5703125" style="868" customWidth="1"/>
    <col min="516" max="755" width="8.85546875" style="868" customWidth="1"/>
    <col min="756" max="756" width="6" style="868" customWidth="1"/>
    <col min="757" max="757" width="95.140625" style="868" customWidth="1"/>
    <col min="758" max="758" width="14.28515625" style="868" customWidth="1"/>
    <col min="759" max="759" width="38.28515625" style="868" customWidth="1"/>
    <col min="760" max="760" width="14.28515625" style="868" customWidth="1"/>
    <col min="761" max="768" width="0" style="868" hidden="1"/>
    <col min="769" max="769" width="6" style="868" customWidth="1"/>
    <col min="770" max="770" width="95.140625" style="868" customWidth="1"/>
    <col min="771" max="771" width="34.5703125" style="868" customWidth="1"/>
    <col min="772" max="1011" width="8.85546875" style="868" customWidth="1"/>
    <col min="1012" max="1012" width="6" style="868" customWidth="1"/>
    <col min="1013" max="1013" width="95.140625" style="868" customWidth="1"/>
    <col min="1014" max="1014" width="14.28515625" style="868" customWidth="1"/>
    <col min="1015" max="1015" width="38.28515625" style="868" customWidth="1"/>
    <col min="1016" max="1016" width="14.28515625" style="868" customWidth="1"/>
    <col min="1017" max="1024" width="0" style="868" hidden="1"/>
    <col min="1025" max="1025" width="6" style="868" customWidth="1"/>
    <col min="1026" max="1026" width="95.140625" style="868" customWidth="1"/>
    <col min="1027" max="1027" width="34.5703125" style="868" customWidth="1"/>
    <col min="1028" max="1267" width="8.85546875" style="868" customWidth="1"/>
    <col min="1268" max="1268" width="6" style="868" customWidth="1"/>
    <col min="1269" max="1269" width="95.140625" style="868" customWidth="1"/>
    <col min="1270" max="1270" width="14.28515625" style="868" customWidth="1"/>
    <col min="1271" max="1271" width="38.28515625" style="868" customWidth="1"/>
    <col min="1272" max="1272" width="14.28515625" style="868" customWidth="1"/>
    <col min="1273" max="1280" width="0" style="868" hidden="1"/>
    <col min="1281" max="1281" width="6" style="868" customWidth="1"/>
    <col min="1282" max="1282" width="95.140625" style="868" customWidth="1"/>
    <col min="1283" max="1283" width="34.5703125" style="868" customWidth="1"/>
    <col min="1284" max="1523" width="8.85546875" style="868" customWidth="1"/>
    <col min="1524" max="1524" width="6" style="868" customWidth="1"/>
    <col min="1525" max="1525" width="95.140625" style="868" customWidth="1"/>
    <col min="1526" max="1526" width="14.28515625" style="868" customWidth="1"/>
    <col min="1527" max="1527" width="38.28515625" style="868" customWidth="1"/>
    <col min="1528" max="1528" width="14.28515625" style="868" customWidth="1"/>
    <col min="1529" max="1536" width="0" style="868" hidden="1"/>
    <col min="1537" max="1537" width="6" style="868" customWidth="1"/>
    <col min="1538" max="1538" width="95.140625" style="868" customWidth="1"/>
    <col min="1539" max="1539" width="34.5703125" style="868" customWidth="1"/>
    <col min="1540" max="1779" width="8.85546875" style="868" customWidth="1"/>
    <col min="1780" max="1780" width="6" style="868" customWidth="1"/>
    <col min="1781" max="1781" width="95.140625" style="868" customWidth="1"/>
    <col min="1782" max="1782" width="14.28515625" style="868" customWidth="1"/>
    <col min="1783" max="1783" width="38.28515625" style="868" customWidth="1"/>
    <col min="1784" max="1784" width="14.28515625" style="868" customWidth="1"/>
    <col min="1785" max="1792" width="0" style="868" hidden="1"/>
    <col min="1793" max="1793" width="6" style="868" customWidth="1"/>
    <col min="1794" max="1794" width="95.140625" style="868" customWidth="1"/>
    <col min="1795" max="1795" width="34.5703125" style="868" customWidth="1"/>
    <col min="1796" max="2035" width="8.85546875" style="868" customWidth="1"/>
    <col min="2036" max="2036" width="6" style="868" customWidth="1"/>
    <col min="2037" max="2037" width="95.140625" style="868" customWidth="1"/>
    <col min="2038" max="2038" width="14.28515625" style="868" customWidth="1"/>
    <col min="2039" max="2039" width="38.28515625" style="868" customWidth="1"/>
    <col min="2040" max="2040" width="14.28515625" style="868" customWidth="1"/>
    <col min="2041" max="2048" width="0" style="868" hidden="1"/>
    <col min="2049" max="2049" width="6" style="868" customWidth="1"/>
    <col min="2050" max="2050" width="95.140625" style="868" customWidth="1"/>
    <col min="2051" max="2051" width="34.5703125" style="868" customWidth="1"/>
    <col min="2052" max="2291" width="8.85546875" style="868" customWidth="1"/>
    <col min="2292" max="2292" width="6" style="868" customWidth="1"/>
    <col min="2293" max="2293" width="95.140625" style="868" customWidth="1"/>
    <col min="2294" max="2294" width="14.28515625" style="868" customWidth="1"/>
    <col min="2295" max="2295" width="38.28515625" style="868" customWidth="1"/>
    <col min="2296" max="2296" width="14.28515625" style="868" customWidth="1"/>
    <col min="2297" max="2304" width="0" style="868" hidden="1"/>
    <col min="2305" max="2305" width="6" style="868" customWidth="1"/>
    <col min="2306" max="2306" width="95.140625" style="868" customWidth="1"/>
    <col min="2307" max="2307" width="34.5703125" style="868" customWidth="1"/>
    <col min="2308" max="2547" width="8.85546875" style="868" customWidth="1"/>
    <col min="2548" max="2548" width="6" style="868" customWidth="1"/>
    <col min="2549" max="2549" width="95.140625" style="868" customWidth="1"/>
    <col min="2550" max="2550" width="14.28515625" style="868" customWidth="1"/>
    <col min="2551" max="2551" width="38.28515625" style="868" customWidth="1"/>
    <col min="2552" max="2552" width="14.28515625" style="868" customWidth="1"/>
    <col min="2553" max="2560" width="0" style="868" hidden="1"/>
    <col min="2561" max="2561" width="6" style="868" customWidth="1"/>
    <col min="2562" max="2562" width="95.140625" style="868" customWidth="1"/>
    <col min="2563" max="2563" width="34.5703125" style="868" customWidth="1"/>
    <col min="2564" max="2803" width="8.85546875" style="868" customWidth="1"/>
    <col min="2804" max="2804" width="6" style="868" customWidth="1"/>
    <col min="2805" max="2805" width="95.140625" style="868" customWidth="1"/>
    <col min="2806" max="2806" width="14.28515625" style="868" customWidth="1"/>
    <col min="2807" max="2807" width="38.28515625" style="868" customWidth="1"/>
    <col min="2808" max="2808" width="14.28515625" style="868" customWidth="1"/>
    <col min="2809" max="2816" width="0" style="868" hidden="1"/>
    <col min="2817" max="2817" width="6" style="868" customWidth="1"/>
    <col min="2818" max="2818" width="95.140625" style="868" customWidth="1"/>
    <col min="2819" max="2819" width="34.5703125" style="868" customWidth="1"/>
    <col min="2820" max="3059" width="8.85546875" style="868" customWidth="1"/>
    <col min="3060" max="3060" width="6" style="868" customWidth="1"/>
    <col min="3061" max="3061" width="95.140625" style="868" customWidth="1"/>
    <col min="3062" max="3062" width="14.28515625" style="868" customWidth="1"/>
    <col min="3063" max="3063" width="38.28515625" style="868" customWidth="1"/>
    <col min="3064" max="3064" width="14.28515625" style="868" customWidth="1"/>
    <col min="3065" max="3072" width="0" style="868" hidden="1"/>
    <col min="3073" max="3073" width="6" style="868" customWidth="1"/>
    <col min="3074" max="3074" width="95.140625" style="868" customWidth="1"/>
    <col min="3075" max="3075" width="34.5703125" style="868" customWidth="1"/>
    <col min="3076" max="3315" width="8.85546875" style="868" customWidth="1"/>
    <col min="3316" max="3316" width="6" style="868" customWidth="1"/>
    <col min="3317" max="3317" width="95.140625" style="868" customWidth="1"/>
    <col min="3318" max="3318" width="14.28515625" style="868" customWidth="1"/>
    <col min="3319" max="3319" width="38.28515625" style="868" customWidth="1"/>
    <col min="3320" max="3320" width="14.28515625" style="868" customWidth="1"/>
    <col min="3321" max="3328" width="0" style="868" hidden="1"/>
    <col min="3329" max="3329" width="6" style="868" customWidth="1"/>
    <col min="3330" max="3330" width="95.140625" style="868" customWidth="1"/>
    <col min="3331" max="3331" width="34.5703125" style="868" customWidth="1"/>
    <col min="3332" max="3571" width="8.85546875" style="868" customWidth="1"/>
    <col min="3572" max="3572" width="6" style="868" customWidth="1"/>
    <col min="3573" max="3573" width="95.140625" style="868" customWidth="1"/>
    <col min="3574" max="3574" width="14.28515625" style="868" customWidth="1"/>
    <col min="3575" max="3575" width="38.28515625" style="868" customWidth="1"/>
    <col min="3576" max="3576" width="14.28515625" style="868" customWidth="1"/>
    <col min="3577" max="3584" width="0" style="868" hidden="1"/>
    <col min="3585" max="3585" width="6" style="868" customWidth="1"/>
    <col min="3586" max="3586" width="95.140625" style="868" customWidth="1"/>
    <col min="3587" max="3587" width="34.5703125" style="868" customWidth="1"/>
    <col min="3588" max="3827" width="8.85546875" style="868" customWidth="1"/>
    <col min="3828" max="3828" width="6" style="868" customWidth="1"/>
    <col min="3829" max="3829" width="95.140625" style="868" customWidth="1"/>
    <col min="3830" max="3830" width="14.28515625" style="868" customWidth="1"/>
    <col min="3831" max="3831" width="38.28515625" style="868" customWidth="1"/>
    <col min="3832" max="3832" width="14.28515625" style="868" customWidth="1"/>
    <col min="3833" max="3840" width="0" style="868" hidden="1"/>
    <col min="3841" max="3841" width="6" style="868" customWidth="1"/>
    <col min="3842" max="3842" width="95.140625" style="868" customWidth="1"/>
    <col min="3843" max="3843" width="34.5703125" style="868" customWidth="1"/>
    <col min="3844" max="4083" width="8.85546875" style="868" customWidth="1"/>
    <col min="4084" max="4084" width="6" style="868" customWidth="1"/>
    <col min="4085" max="4085" width="95.140625" style="868" customWidth="1"/>
    <col min="4086" max="4086" width="14.28515625" style="868" customWidth="1"/>
    <col min="4087" max="4087" width="38.28515625" style="868" customWidth="1"/>
    <col min="4088" max="4088" width="14.28515625" style="868" customWidth="1"/>
    <col min="4089" max="4096" width="0" style="868" hidden="1"/>
    <col min="4097" max="4097" width="6" style="868" customWidth="1"/>
    <col min="4098" max="4098" width="95.140625" style="868" customWidth="1"/>
    <col min="4099" max="4099" width="34.5703125" style="868" customWidth="1"/>
    <col min="4100" max="4339" width="8.85546875" style="868" customWidth="1"/>
    <col min="4340" max="4340" width="6" style="868" customWidth="1"/>
    <col min="4341" max="4341" width="95.140625" style="868" customWidth="1"/>
    <col min="4342" max="4342" width="14.28515625" style="868" customWidth="1"/>
    <col min="4343" max="4343" width="38.28515625" style="868" customWidth="1"/>
    <col min="4344" max="4344" width="14.28515625" style="868" customWidth="1"/>
    <col min="4345" max="4352" width="0" style="868" hidden="1"/>
    <col min="4353" max="4353" width="6" style="868" customWidth="1"/>
    <col min="4354" max="4354" width="95.140625" style="868" customWidth="1"/>
    <col min="4355" max="4355" width="34.5703125" style="868" customWidth="1"/>
    <col min="4356" max="4595" width="8.85546875" style="868" customWidth="1"/>
    <col min="4596" max="4596" width="6" style="868" customWidth="1"/>
    <col min="4597" max="4597" width="95.140625" style="868" customWidth="1"/>
    <col min="4598" max="4598" width="14.28515625" style="868" customWidth="1"/>
    <col min="4599" max="4599" width="38.28515625" style="868" customWidth="1"/>
    <col min="4600" max="4600" width="14.28515625" style="868" customWidth="1"/>
    <col min="4601" max="4608" width="0" style="868" hidden="1"/>
    <col min="4609" max="4609" width="6" style="868" customWidth="1"/>
    <col min="4610" max="4610" width="95.140625" style="868" customWidth="1"/>
    <col min="4611" max="4611" width="34.5703125" style="868" customWidth="1"/>
    <col min="4612" max="4851" width="8.85546875" style="868" customWidth="1"/>
    <col min="4852" max="4852" width="6" style="868" customWidth="1"/>
    <col min="4853" max="4853" width="95.140625" style="868" customWidth="1"/>
    <col min="4854" max="4854" width="14.28515625" style="868" customWidth="1"/>
    <col min="4855" max="4855" width="38.28515625" style="868" customWidth="1"/>
    <col min="4856" max="4856" width="14.28515625" style="868" customWidth="1"/>
    <col min="4857" max="4864" width="0" style="868" hidden="1"/>
    <col min="4865" max="4865" width="6" style="868" customWidth="1"/>
    <col min="4866" max="4866" width="95.140625" style="868" customWidth="1"/>
    <col min="4867" max="4867" width="34.5703125" style="868" customWidth="1"/>
    <col min="4868" max="5107" width="8.85546875" style="868" customWidth="1"/>
    <col min="5108" max="5108" width="6" style="868" customWidth="1"/>
    <col min="5109" max="5109" width="95.140625" style="868" customWidth="1"/>
    <col min="5110" max="5110" width="14.28515625" style="868" customWidth="1"/>
    <col min="5111" max="5111" width="38.28515625" style="868" customWidth="1"/>
    <col min="5112" max="5112" width="14.28515625" style="868" customWidth="1"/>
    <col min="5113" max="5120" width="0" style="868" hidden="1"/>
    <col min="5121" max="5121" width="6" style="868" customWidth="1"/>
    <col min="5122" max="5122" width="95.140625" style="868" customWidth="1"/>
    <col min="5123" max="5123" width="34.5703125" style="868" customWidth="1"/>
    <col min="5124" max="5363" width="8.85546875" style="868" customWidth="1"/>
    <col min="5364" max="5364" width="6" style="868" customWidth="1"/>
    <col min="5365" max="5365" width="95.140625" style="868" customWidth="1"/>
    <col min="5366" max="5366" width="14.28515625" style="868" customWidth="1"/>
    <col min="5367" max="5367" width="38.28515625" style="868" customWidth="1"/>
    <col min="5368" max="5368" width="14.28515625" style="868" customWidth="1"/>
    <col min="5369" max="5376" width="0" style="868" hidden="1"/>
    <col min="5377" max="5377" width="6" style="868" customWidth="1"/>
    <col min="5378" max="5378" width="95.140625" style="868" customWidth="1"/>
    <col min="5379" max="5379" width="34.5703125" style="868" customWidth="1"/>
    <col min="5380" max="5619" width="8.85546875" style="868" customWidth="1"/>
    <col min="5620" max="5620" width="6" style="868" customWidth="1"/>
    <col min="5621" max="5621" width="95.140625" style="868" customWidth="1"/>
    <col min="5622" max="5622" width="14.28515625" style="868" customWidth="1"/>
    <col min="5623" max="5623" width="38.28515625" style="868" customWidth="1"/>
    <col min="5624" max="5624" width="14.28515625" style="868" customWidth="1"/>
    <col min="5625" max="5632" width="0" style="868" hidden="1"/>
    <col min="5633" max="5633" width="6" style="868" customWidth="1"/>
    <col min="5634" max="5634" width="95.140625" style="868" customWidth="1"/>
    <col min="5635" max="5635" width="34.5703125" style="868" customWidth="1"/>
    <col min="5636" max="5875" width="8.85546875" style="868" customWidth="1"/>
    <col min="5876" max="5876" width="6" style="868" customWidth="1"/>
    <col min="5877" max="5877" width="95.140625" style="868" customWidth="1"/>
    <col min="5878" max="5878" width="14.28515625" style="868" customWidth="1"/>
    <col min="5879" max="5879" width="38.28515625" style="868" customWidth="1"/>
    <col min="5880" max="5880" width="14.28515625" style="868" customWidth="1"/>
    <col min="5881" max="5888" width="0" style="868" hidden="1"/>
    <col min="5889" max="5889" width="6" style="868" customWidth="1"/>
    <col min="5890" max="5890" width="95.140625" style="868" customWidth="1"/>
    <col min="5891" max="5891" width="34.5703125" style="868" customWidth="1"/>
    <col min="5892" max="6131" width="8.85546875" style="868" customWidth="1"/>
    <col min="6132" max="6132" width="6" style="868" customWidth="1"/>
    <col min="6133" max="6133" width="95.140625" style="868" customWidth="1"/>
    <col min="6134" max="6134" width="14.28515625" style="868" customWidth="1"/>
    <col min="6135" max="6135" width="38.28515625" style="868" customWidth="1"/>
    <col min="6136" max="6136" width="14.28515625" style="868" customWidth="1"/>
    <col min="6137" max="6144" width="0" style="868" hidden="1"/>
    <col min="6145" max="6145" width="6" style="868" customWidth="1"/>
    <col min="6146" max="6146" width="95.140625" style="868" customWidth="1"/>
    <col min="6147" max="6147" width="34.5703125" style="868" customWidth="1"/>
    <col min="6148" max="6387" width="8.85546875" style="868" customWidth="1"/>
    <col min="6388" max="6388" width="6" style="868" customWidth="1"/>
    <col min="6389" max="6389" width="95.140625" style="868" customWidth="1"/>
    <col min="6390" max="6390" width="14.28515625" style="868" customWidth="1"/>
    <col min="6391" max="6391" width="38.28515625" style="868" customWidth="1"/>
    <col min="6392" max="6392" width="14.28515625" style="868" customWidth="1"/>
    <col min="6393" max="6400" width="0" style="868" hidden="1"/>
    <col min="6401" max="6401" width="6" style="868" customWidth="1"/>
    <col min="6402" max="6402" width="95.140625" style="868" customWidth="1"/>
    <col min="6403" max="6403" width="34.5703125" style="868" customWidth="1"/>
    <col min="6404" max="6643" width="8.85546875" style="868" customWidth="1"/>
    <col min="6644" max="6644" width="6" style="868" customWidth="1"/>
    <col min="6645" max="6645" width="95.140625" style="868" customWidth="1"/>
    <col min="6646" max="6646" width="14.28515625" style="868" customWidth="1"/>
    <col min="6647" max="6647" width="38.28515625" style="868" customWidth="1"/>
    <col min="6648" max="6648" width="14.28515625" style="868" customWidth="1"/>
    <col min="6649" max="6656" width="0" style="868" hidden="1"/>
    <col min="6657" max="6657" width="6" style="868" customWidth="1"/>
    <col min="6658" max="6658" width="95.140625" style="868" customWidth="1"/>
    <col min="6659" max="6659" width="34.5703125" style="868" customWidth="1"/>
    <col min="6660" max="6899" width="8.85546875" style="868" customWidth="1"/>
    <col min="6900" max="6900" width="6" style="868" customWidth="1"/>
    <col min="6901" max="6901" width="95.140625" style="868" customWidth="1"/>
    <col min="6902" max="6902" width="14.28515625" style="868" customWidth="1"/>
    <col min="6903" max="6903" width="38.28515625" style="868" customWidth="1"/>
    <col min="6904" max="6904" width="14.28515625" style="868" customWidth="1"/>
    <col min="6905" max="6912" width="0" style="868" hidden="1"/>
    <col min="6913" max="6913" width="6" style="868" customWidth="1"/>
    <col min="6914" max="6914" width="95.140625" style="868" customWidth="1"/>
    <col min="6915" max="6915" width="34.5703125" style="868" customWidth="1"/>
    <col min="6916" max="7155" width="8.85546875" style="868" customWidth="1"/>
    <col min="7156" max="7156" width="6" style="868" customWidth="1"/>
    <col min="7157" max="7157" width="95.140625" style="868" customWidth="1"/>
    <col min="7158" max="7158" width="14.28515625" style="868" customWidth="1"/>
    <col min="7159" max="7159" width="38.28515625" style="868" customWidth="1"/>
    <col min="7160" max="7160" width="14.28515625" style="868" customWidth="1"/>
    <col min="7161" max="7168" width="0" style="868" hidden="1"/>
    <col min="7169" max="7169" width="6" style="868" customWidth="1"/>
    <col min="7170" max="7170" width="95.140625" style="868" customWidth="1"/>
    <col min="7171" max="7171" width="34.5703125" style="868" customWidth="1"/>
    <col min="7172" max="7411" width="8.85546875" style="868" customWidth="1"/>
    <col min="7412" max="7412" width="6" style="868" customWidth="1"/>
    <col min="7413" max="7413" width="95.140625" style="868" customWidth="1"/>
    <col min="7414" max="7414" width="14.28515625" style="868" customWidth="1"/>
    <col min="7415" max="7415" width="38.28515625" style="868" customWidth="1"/>
    <col min="7416" max="7416" width="14.28515625" style="868" customWidth="1"/>
    <col min="7417" max="7424" width="0" style="868" hidden="1"/>
    <col min="7425" max="7425" width="6" style="868" customWidth="1"/>
    <col min="7426" max="7426" width="95.140625" style="868" customWidth="1"/>
    <col min="7427" max="7427" width="34.5703125" style="868" customWidth="1"/>
    <col min="7428" max="7667" width="8.85546875" style="868" customWidth="1"/>
    <col min="7668" max="7668" width="6" style="868" customWidth="1"/>
    <col min="7669" max="7669" width="95.140625" style="868" customWidth="1"/>
    <col min="7670" max="7670" width="14.28515625" style="868" customWidth="1"/>
    <col min="7671" max="7671" width="38.28515625" style="868" customWidth="1"/>
    <col min="7672" max="7672" width="14.28515625" style="868" customWidth="1"/>
    <col min="7673" max="7680" width="0" style="868" hidden="1"/>
    <col min="7681" max="7681" width="6" style="868" customWidth="1"/>
    <col min="7682" max="7682" width="95.140625" style="868" customWidth="1"/>
    <col min="7683" max="7683" width="34.5703125" style="868" customWidth="1"/>
    <col min="7684" max="7923" width="8.85546875" style="868" customWidth="1"/>
    <col min="7924" max="7924" width="6" style="868" customWidth="1"/>
    <col min="7925" max="7925" width="95.140625" style="868" customWidth="1"/>
    <col min="7926" max="7926" width="14.28515625" style="868" customWidth="1"/>
    <col min="7927" max="7927" width="38.28515625" style="868" customWidth="1"/>
    <col min="7928" max="7928" width="14.28515625" style="868" customWidth="1"/>
    <col min="7929" max="7936" width="0" style="868" hidden="1"/>
    <col min="7937" max="7937" width="6" style="868" customWidth="1"/>
    <col min="7938" max="7938" width="95.140625" style="868" customWidth="1"/>
    <col min="7939" max="7939" width="34.5703125" style="868" customWidth="1"/>
    <col min="7940" max="8179" width="8.85546875" style="868" customWidth="1"/>
    <col min="8180" max="8180" width="6" style="868" customWidth="1"/>
    <col min="8181" max="8181" width="95.140625" style="868" customWidth="1"/>
    <col min="8182" max="8182" width="14.28515625" style="868" customWidth="1"/>
    <col min="8183" max="8183" width="38.28515625" style="868" customWidth="1"/>
    <col min="8184" max="8184" width="14.28515625" style="868" customWidth="1"/>
    <col min="8185" max="8192" width="0" style="868" hidden="1"/>
    <col min="8193" max="8193" width="6" style="868" customWidth="1"/>
    <col min="8194" max="8194" width="95.140625" style="868" customWidth="1"/>
    <col min="8195" max="8195" width="34.5703125" style="868" customWidth="1"/>
    <col min="8196" max="8435" width="8.85546875" style="868" customWidth="1"/>
    <col min="8436" max="8436" width="6" style="868" customWidth="1"/>
    <col min="8437" max="8437" width="95.140625" style="868" customWidth="1"/>
    <col min="8438" max="8438" width="14.28515625" style="868" customWidth="1"/>
    <col min="8439" max="8439" width="38.28515625" style="868" customWidth="1"/>
    <col min="8440" max="8440" width="14.28515625" style="868" customWidth="1"/>
    <col min="8441" max="8448" width="0" style="868" hidden="1"/>
    <col min="8449" max="8449" width="6" style="868" customWidth="1"/>
    <col min="8450" max="8450" width="95.140625" style="868" customWidth="1"/>
    <col min="8451" max="8451" width="34.5703125" style="868" customWidth="1"/>
    <col min="8452" max="8691" width="8.85546875" style="868" customWidth="1"/>
    <col min="8692" max="8692" width="6" style="868" customWidth="1"/>
    <col min="8693" max="8693" width="95.140625" style="868" customWidth="1"/>
    <col min="8694" max="8694" width="14.28515625" style="868" customWidth="1"/>
    <col min="8695" max="8695" width="38.28515625" style="868" customWidth="1"/>
    <col min="8696" max="8696" width="14.28515625" style="868" customWidth="1"/>
    <col min="8697" max="8704" width="0" style="868" hidden="1"/>
    <col min="8705" max="8705" width="6" style="868" customWidth="1"/>
    <col min="8706" max="8706" width="95.140625" style="868" customWidth="1"/>
    <col min="8707" max="8707" width="34.5703125" style="868" customWidth="1"/>
    <col min="8708" max="8947" width="8.85546875" style="868" customWidth="1"/>
    <col min="8948" max="8948" width="6" style="868" customWidth="1"/>
    <col min="8949" max="8949" width="95.140625" style="868" customWidth="1"/>
    <col min="8950" max="8950" width="14.28515625" style="868" customWidth="1"/>
    <col min="8951" max="8951" width="38.28515625" style="868" customWidth="1"/>
    <col min="8952" max="8952" width="14.28515625" style="868" customWidth="1"/>
    <col min="8953" max="8960" width="0" style="868" hidden="1"/>
    <col min="8961" max="8961" width="6" style="868" customWidth="1"/>
    <col min="8962" max="8962" width="95.140625" style="868" customWidth="1"/>
    <col min="8963" max="8963" width="34.5703125" style="868" customWidth="1"/>
    <col min="8964" max="9203" width="8.85546875" style="868" customWidth="1"/>
    <col min="9204" max="9204" width="6" style="868" customWidth="1"/>
    <col min="9205" max="9205" width="95.140625" style="868" customWidth="1"/>
    <col min="9206" max="9206" width="14.28515625" style="868" customWidth="1"/>
    <col min="9207" max="9207" width="38.28515625" style="868" customWidth="1"/>
    <col min="9208" max="9208" width="14.28515625" style="868" customWidth="1"/>
    <col min="9209" max="9216" width="0" style="868" hidden="1"/>
    <col min="9217" max="9217" width="6" style="868" customWidth="1"/>
    <col min="9218" max="9218" width="95.140625" style="868" customWidth="1"/>
    <col min="9219" max="9219" width="34.5703125" style="868" customWidth="1"/>
    <col min="9220" max="9459" width="8.85546875" style="868" customWidth="1"/>
    <col min="9460" max="9460" width="6" style="868" customWidth="1"/>
    <col min="9461" max="9461" width="95.140625" style="868" customWidth="1"/>
    <col min="9462" max="9462" width="14.28515625" style="868" customWidth="1"/>
    <col min="9463" max="9463" width="38.28515625" style="868" customWidth="1"/>
    <col min="9464" max="9464" width="14.28515625" style="868" customWidth="1"/>
    <col min="9465" max="9472" width="0" style="868" hidden="1"/>
    <col min="9473" max="9473" width="6" style="868" customWidth="1"/>
    <col min="9474" max="9474" width="95.140625" style="868" customWidth="1"/>
    <col min="9475" max="9475" width="34.5703125" style="868" customWidth="1"/>
    <col min="9476" max="9715" width="8.85546875" style="868" customWidth="1"/>
    <col min="9716" max="9716" width="6" style="868" customWidth="1"/>
    <col min="9717" max="9717" width="95.140625" style="868" customWidth="1"/>
    <col min="9718" max="9718" width="14.28515625" style="868" customWidth="1"/>
    <col min="9719" max="9719" width="38.28515625" style="868" customWidth="1"/>
    <col min="9720" max="9720" width="14.28515625" style="868" customWidth="1"/>
    <col min="9721" max="9728" width="0" style="868" hidden="1"/>
    <col min="9729" max="9729" width="6" style="868" customWidth="1"/>
    <col min="9730" max="9730" width="95.140625" style="868" customWidth="1"/>
    <col min="9731" max="9731" width="34.5703125" style="868" customWidth="1"/>
    <col min="9732" max="9971" width="8.85546875" style="868" customWidth="1"/>
    <col min="9972" max="9972" width="6" style="868" customWidth="1"/>
    <col min="9973" max="9973" width="95.140625" style="868" customWidth="1"/>
    <col min="9974" max="9974" width="14.28515625" style="868" customWidth="1"/>
    <col min="9975" max="9975" width="38.28515625" style="868" customWidth="1"/>
    <col min="9976" max="9976" width="14.28515625" style="868" customWidth="1"/>
    <col min="9977" max="9984" width="0" style="868" hidden="1"/>
    <col min="9985" max="9985" width="6" style="868" customWidth="1"/>
    <col min="9986" max="9986" width="95.140625" style="868" customWidth="1"/>
    <col min="9987" max="9987" width="34.5703125" style="868" customWidth="1"/>
    <col min="9988" max="10227" width="8.85546875" style="868" customWidth="1"/>
    <col min="10228" max="10228" width="6" style="868" customWidth="1"/>
    <col min="10229" max="10229" width="95.140625" style="868" customWidth="1"/>
    <col min="10230" max="10230" width="14.28515625" style="868" customWidth="1"/>
    <col min="10231" max="10231" width="38.28515625" style="868" customWidth="1"/>
    <col min="10232" max="10232" width="14.28515625" style="868" customWidth="1"/>
    <col min="10233" max="10240" width="0" style="868" hidden="1"/>
    <col min="10241" max="10241" width="6" style="868" customWidth="1"/>
    <col min="10242" max="10242" width="95.140625" style="868" customWidth="1"/>
    <col min="10243" max="10243" width="34.5703125" style="868" customWidth="1"/>
    <col min="10244" max="10483" width="8.85546875" style="868" customWidth="1"/>
    <col min="10484" max="10484" width="6" style="868" customWidth="1"/>
    <col min="10485" max="10485" width="95.140625" style="868" customWidth="1"/>
    <col min="10486" max="10486" width="14.28515625" style="868" customWidth="1"/>
    <col min="10487" max="10487" width="38.28515625" style="868" customWidth="1"/>
    <col min="10488" max="10488" width="14.28515625" style="868" customWidth="1"/>
    <col min="10489" max="10496" width="0" style="868" hidden="1"/>
    <col min="10497" max="10497" width="6" style="868" customWidth="1"/>
    <col min="10498" max="10498" width="95.140625" style="868" customWidth="1"/>
    <col min="10499" max="10499" width="34.5703125" style="868" customWidth="1"/>
    <col min="10500" max="10739" width="8.85546875" style="868" customWidth="1"/>
    <col min="10740" max="10740" width="6" style="868" customWidth="1"/>
    <col min="10741" max="10741" width="95.140625" style="868" customWidth="1"/>
    <col min="10742" max="10742" width="14.28515625" style="868" customWidth="1"/>
    <col min="10743" max="10743" width="38.28515625" style="868" customWidth="1"/>
    <col min="10744" max="10744" width="14.28515625" style="868" customWidth="1"/>
    <col min="10745" max="10752" width="0" style="868" hidden="1"/>
    <col min="10753" max="10753" width="6" style="868" customWidth="1"/>
    <col min="10754" max="10754" width="95.140625" style="868" customWidth="1"/>
    <col min="10755" max="10755" width="34.5703125" style="868" customWidth="1"/>
    <col min="10756" max="10995" width="8.85546875" style="868" customWidth="1"/>
    <col min="10996" max="10996" width="6" style="868" customWidth="1"/>
    <col min="10997" max="10997" width="95.140625" style="868" customWidth="1"/>
    <col min="10998" max="10998" width="14.28515625" style="868" customWidth="1"/>
    <col min="10999" max="10999" width="38.28515625" style="868" customWidth="1"/>
    <col min="11000" max="11000" width="14.28515625" style="868" customWidth="1"/>
    <col min="11001" max="11008" width="0" style="868" hidden="1"/>
    <col min="11009" max="11009" width="6" style="868" customWidth="1"/>
    <col min="11010" max="11010" width="95.140625" style="868" customWidth="1"/>
    <col min="11011" max="11011" width="34.5703125" style="868" customWidth="1"/>
    <col min="11012" max="11251" width="8.85546875" style="868" customWidth="1"/>
    <col min="11252" max="11252" width="6" style="868" customWidth="1"/>
    <col min="11253" max="11253" width="95.140625" style="868" customWidth="1"/>
    <col min="11254" max="11254" width="14.28515625" style="868" customWidth="1"/>
    <col min="11255" max="11255" width="38.28515625" style="868" customWidth="1"/>
    <col min="11256" max="11256" width="14.28515625" style="868" customWidth="1"/>
    <col min="11257" max="11264" width="0" style="868" hidden="1"/>
    <col min="11265" max="11265" width="6" style="868" customWidth="1"/>
    <col min="11266" max="11266" width="95.140625" style="868" customWidth="1"/>
    <col min="11267" max="11267" width="34.5703125" style="868" customWidth="1"/>
    <col min="11268" max="11507" width="8.85546875" style="868" customWidth="1"/>
    <col min="11508" max="11508" width="6" style="868" customWidth="1"/>
    <col min="11509" max="11509" width="95.140625" style="868" customWidth="1"/>
    <col min="11510" max="11510" width="14.28515625" style="868" customWidth="1"/>
    <col min="11511" max="11511" width="38.28515625" style="868" customWidth="1"/>
    <col min="11512" max="11512" width="14.28515625" style="868" customWidth="1"/>
    <col min="11513" max="11520" width="0" style="868" hidden="1"/>
    <col min="11521" max="11521" width="6" style="868" customWidth="1"/>
    <col min="11522" max="11522" width="95.140625" style="868" customWidth="1"/>
    <col min="11523" max="11523" width="34.5703125" style="868" customWidth="1"/>
    <col min="11524" max="11763" width="8.85546875" style="868" customWidth="1"/>
    <col min="11764" max="11764" width="6" style="868" customWidth="1"/>
    <col min="11765" max="11765" width="95.140625" style="868" customWidth="1"/>
    <col min="11766" max="11766" width="14.28515625" style="868" customWidth="1"/>
    <col min="11767" max="11767" width="38.28515625" style="868" customWidth="1"/>
    <col min="11768" max="11768" width="14.28515625" style="868" customWidth="1"/>
    <col min="11769" max="11776" width="0" style="868" hidden="1"/>
    <col min="11777" max="11777" width="6" style="868" customWidth="1"/>
    <col min="11778" max="11778" width="95.140625" style="868" customWidth="1"/>
    <col min="11779" max="11779" width="34.5703125" style="868" customWidth="1"/>
    <col min="11780" max="12019" width="8.85546875" style="868" customWidth="1"/>
    <col min="12020" max="12020" width="6" style="868" customWidth="1"/>
    <col min="12021" max="12021" width="95.140625" style="868" customWidth="1"/>
    <col min="12022" max="12022" width="14.28515625" style="868" customWidth="1"/>
    <col min="12023" max="12023" width="38.28515625" style="868" customWidth="1"/>
    <col min="12024" max="12024" width="14.28515625" style="868" customWidth="1"/>
    <col min="12025" max="12032" width="0" style="868" hidden="1"/>
    <col min="12033" max="12033" width="6" style="868" customWidth="1"/>
    <col min="12034" max="12034" width="95.140625" style="868" customWidth="1"/>
    <col min="12035" max="12035" width="34.5703125" style="868" customWidth="1"/>
    <col min="12036" max="12275" width="8.85546875" style="868" customWidth="1"/>
    <col min="12276" max="12276" width="6" style="868" customWidth="1"/>
    <col min="12277" max="12277" width="95.140625" style="868" customWidth="1"/>
    <col min="12278" max="12278" width="14.28515625" style="868" customWidth="1"/>
    <col min="12279" max="12279" width="38.28515625" style="868" customWidth="1"/>
    <col min="12280" max="12280" width="14.28515625" style="868" customWidth="1"/>
    <col min="12281" max="12288" width="0" style="868" hidden="1"/>
    <col min="12289" max="12289" width="6" style="868" customWidth="1"/>
    <col min="12290" max="12290" width="95.140625" style="868" customWidth="1"/>
    <col min="12291" max="12291" width="34.5703125" style="868" customWidth="1"/>
    <col min="12292" max="12531" width="8.85546875" style="868" customWidth="1"/>
    <col min="12532" max="12532" width="6" style="868" customWidth="1"/>
    <col min="12533" max="12533" width="95.140625" style="868" customWidth="1"/>
    <col min="12534" max="12534" width="14.28515625" style="868" customWidth="1"/>
    <col min="12535" max="12535" width="38.28515625" style="868" customWidth="1"/>
    <col min="12536" max="12536" width="14.28515625" style="868" customWidth="1"/>
    <col min="12537" max="12544" width="0" style="868" hidden="1"/>
    <col min="12545" max="12545" width="6" style="868" customWidth="1"/>
    <col min="12546" max="12546" width="95.140625" style="868" customWidth="1"/>
    <col min="12547" max="12547" width="34.5703125" style="868" customWidth="1"/>
    <col min="12548" max="12787" width="8.85546875" style="868" customWidth="1"/>
    <col min="12788" max="12788" width="6" style="868" customWidth="1"/>
    <col min="12789" max="12789" width="95.140625" style="868" customWidth="1"/>
    <col min="12790" max="12790" width="14.28515625" style="868" customWidth="1"/>
    <col min="12791" max="12791" width="38.28515625" style="868" customWidth="1"/>
    <col min="12792" max="12792" width="14.28515625" style="868" customWidth="1"/>
    <col min="12793" max="12800" width="0" style="868" hidden="1"/>
    <col min="12801" max="12801" width="6" style="868" customWidth="1"/>
    <col min="12802" max="12802" width="95.140625" style="868" customWidth="1"/>
    <col min="12803" max="12803" width="34.5703125" style="868" customWidth="1"/>
    <col min="12804" max="13043" width="8.85546875" style="868" customWidth="1"/>
    <col min="13044" max="13044" width="6" style="868" customWidth="1"/>
    <col min="13045" max="13045" width="95.140625" style="868" customWidth="1"/>
    <col min="13046" max="13046" width="14.28515625" style="868" customWidth="1"/>
    <col min="13047" max="13047" width="38.28515625" style="868" customWidth="1"/>
    <col min="13048" max="13048" width="14.28515625" style="868" customWidth="1"/>
    <col min="13049" max="13056" width="0" style="868" hidden="1"/>
    <col min="13057" max="13057" width="6" style="868" customWidth="1"/>
    <col min="13058" max="13058" width="95.140625" style="868" customWidth="1"/>
    <col min="13059" max="13059" width="34.5703125" style="868" customWidth="1"/>
    <col min="13060" max="13299" width="8.85546875" style="868" customWidth="1"/>
    <col min="13300" max="13300" width="6" style="868" customWidth="1"/>
    <col min="13301" max="13301" width="95.140625" style="868" customWidth="1"/>
    <col min="13302" max="13302" width="14.28515625" style="868" customWidth="1"/>
    <col min="13303" max="13303" width="38.28515625" style="868" customWidth="1"/>
    <col min="13304" max="13304" width="14.28515625" style="868" customWidth="1"/>
    <col min="13305" max="13312" width="0" style="868" hidden="1"/>
    <col min="13313" max="13313" width="6" style="868" customWidth="1"/>
    <col min="13314" max="13314" width="95.140625" style="868" customWidth="1"/>
    <col min="13315" max="13315" width="34.5703125" style="868" customWidth="1"/>
    <col min="13316" max="13555" width="8.85546875" style="868" customWidth="1"/>
    <col min="13556" max="13556" width="6" style="868" customWidth="1"/>
    <col min="13557" max="13557" width="95.140625" style="868" customWidth="1"/>
    <col min="13558" max="13558" width="14.28515625" style="868" customWidth="1"/>
    <col min="13559" max="13559" width="38.28515625" style="868" customWidth="1"/>
    <col min="13560" max="13560" width="14.28515625" style="868" customWidth="1"/>
    <col min="13561" max="13568" width="0" style="868" hidden="1"/>
    <col min="13569" max="13569" width="6" style="868" customWidth="1"/>
    <col min="13570" max="13570" width="95.140625" style="868" customWidth="1"/>
    <col min="13571" max="13571" width="34.5703125" style="868" customWidth="1"/>
    <col min="13572" max="13811" width="8.85546875" style="868" customWidth="1"/>
    <col min="13812" max="13812" width="6" style="868" customWidth="1"/>
    <col min="13813" max="13813" width="95.140625" style="868" customWidth="1"/>
    <col min="13814" max="13814" width="14.28515625" style="868" customWidth="1"/>
    <col min="13815" max="13815" width="38.28515625" style="868" customWidth="1"/>
    <col min="13816" max="13816" width="14.28515625" style="868" customWidth="1"/>
    <col min="13817" max="13824" width="0" style="868" hidden="1"/>
    <col min="13825" max="13825" width="6" style="868" customWidth="1"/>
    <col min="13826" max="13826" width="95.140625" style="868" customWidth="1"/>
    <col min="13827" max="13827" width="34.5703125" style="868" customWidth="1"/>
    <col min="13828" max="14067" width="8.85546875" style="868" customWidth="1"/>
    <col min="14068" max="14068" width="6" style="868" customWidth="1"/>
    <col min="14069" max="14069" width="95.140625" style="868" customWidth="1"/>
    <col min="14070" max="14070" width="14.28515625" style="868" customWidth="1"/>
    <col min="14071" max="14071" width="38.28515625" style="868" customWidth="1"/>
    <col min="14072" max="14072" width="14.28515625" style="868" customWidth="1"/>
    <col min="14073" max="14080" width="0" style="868" hidden="1"/>
    <col min="14081" max="14081" width="6" style="868" customWidth="1"/>
    <col min="14082" max="14082" width="95.140625" style="868" customWidth="1"/>
    <col min="14083" max="14083" width="34.5703125" style="868" customWidth="1"/>
    <col min="14084" max="14323" width="8.85546875" style="868" customWidth="1"/>
    <col min="14324" max="14324" width="6" style="868" customWidth="1"/>
    <col min="14325" max="14325" width="95.140625" style="868" customWidth="1"/>
    <col min="14326" max="14326" width="14.28515625" style="868" customWidth="1"/>
    <col min="14327" max="14327" width="38.28515625" style="868" customWidth="1"/>
    <col min="14328" max="14328" width="14.28515625" style="868" customWidth="1"/>
    <col min="14329" max="14336" width="0" style="868" hidden="1"/>
    <col min="14337" max="14337" width="6" style="868" customWidth="1"/>
    <col min="14338" max="14338" width="95.140625" style="868" customWidth="1"/>
    <col min="14339" max="14339" width="34.5703125" style="868" customWidth="1"/>
    <col min="14340" max="14579" width="8.85546875" style="868" customWidth="1"/>
    <col min="14580" max="14580" width="6" style="868" customWidth="1"/>
    <col min="14581" max="14581" width="95.140625" style="868" customWidth="1"/>
    <col min="14582" max="14582" width="14.28515625" style="868" customWidth="1"/>
    <col min="14583" max="14583" width="38.28515625" style="868" customWidth="1"/>
    <col min="14584" max="14584" width="14.28515625" style="868" customWidth="1"/>
    <col min="14585" max="14592" width="0" style="868" hidden="1"/>
    <col min="14593" max="14593" width="6" style="868" customWidth="1"/>
    <col min="14594" max="14594" width="95.140625" style="868" customWidth="1"/>
    <col min="14595" max="14595" width="34.5703125" style="868" customWidth="1"/>
    <col min="14596" max="14835" width="8.85546875" style="868" customWidth="1"/>
    <col min="14836" max="14836" width="6" style="868" customWidth="1"/>
    <col min="14837" max="14837" width="95.140625" style="868" customWidth="1"/>
    <col min="14838" max="14838" width="14.28515625" style="868" customWidth="1"/>
    <col min="14839" max="14839" width="38.28515625" style="868" customWidth="1"/>
    <col min="14840" max="14840" width="14.28515625" style="868" customWidth="1"/>
    <col min="14841" max="14848" width="0" style="868" hidden="1"/>
    <col min="14849" max="14849" width="6" style="868" customWidth="1"/>
    <col min="14850" max="14850" width="95.140625" style="868" customWidth="1"/>
    <col min="14851" max="14851" width="34.5703125" style="868" customWidth="1"/>
    <col min="14852" max="15091" width="8.85546875" style="868" customWidth="1"/>
    <col min="15092" max="15092" width="6" style="868" customWidth="1"/>
    <col min="15093" max="15093" width="95.140625" style="868" customWidth="1"/>
    <col min="15094" max="15094" width="14.28515625" style="868" customWidth="1"/>
    <col min="15095" max="15095" width="38.28515625" style="868" customWidth="1"/>
    <col min="15096" max="15096" width="14.28515625" style="868" customWidth="1"/>
    <col min="15097" max="15104" width="0" style="868" hidden="1"/>
    <col min="15105" max="15105" width="6" style="868" customWidth="1"/>
    <col min="15106" max="15106" width="95.140625" style="868" customWidth="1"/>
    <col min="15107" max="15107" width="34.5703125" style="868" customWidth="1"/>
    <col min="15108" max="15347" width="8.85546875" style="868" customWidth="1"/>
    <col min="15348" max="15348" width="6" style="868" customWidth="1"/>
    <col min="15349" max="15349" width="95.140625" style="868" customWidth="1"/>
    <col min="15350" max="15350" width="14.28515625" style="868" customWidth="1"/>
    <col min="15351" max="15351" width="38.28515625" style="868" customWidth="1"/>
    <col min="15352" max="15352" width="14.28515625" style="868" customWidth="1"/>
    <col min="15353" max="15360" width="0" style="868" hidden="1"/>
    <col min="15361" max="15361" width="6" style="868" customWidth="1"/>
    <col min="15362" max="15362" width="95.140625" style="868" customWidth="1"/>
    <col min="15363" max="15363" width="34.5703125" style="868" customWidth="1"/>
    <col min="15364" max="15603" width="8.85546875" style="868" customWidth="1"/>
    <col min="15604" max="15604" width="6" style="868" customWidth="1"/>
    <col min="15605" max="15605" width="95.140625" style="868" customWidth="1"/>
    <col min="15606" max="15606" width="14.28515625" style="868" customWidth="1"/>
    <col min="15607" max="15607" width="38.28515625" style="868" customWidth="1"/>
    <col min="15608" max="15608" width="14.28515625" style="868" customWidth="1"/>
    <col min="15609" max="15616" width="0" style="868" hidden="1"/>
    <col min="15617" max="15617" width="6" style="868" customWidth="1"/>
    <col min="15618" max="15618" width="95.140625" style="868" customWidth="1"/>
    <col min="15619" max="15619" width="34.5703125" style="868" customWidth="1"/>
    <col min="15620" max="15859" width="8.85546875" style="868" customWidth="1"/>
    <col min="15860" max="15860" width="6" style="868" customWidth="1"/>
    <col min="15861" max="15861" width="95.140625" style="868" customWidth="1"/>
    <col min="15862" max="15862" width="14.28515625" style="868" customWidth="1"/>
    <col min="15863" max="15863" width="38.28515625" style="868" customWidth="1"/>
    <col min="15864" max="15864" width="14.28515625" style="868" customWidth="1"/>
    <col min="15865" max="15872" width="0" style="868" hidden="1"/>
    <col min="15873" max="15873" width="6" style="868" customWidth="1"/>
    <col min="15874" max="15874" width="95.140625" style="868" customWidth="1"/>
    <col min="15875" max="15875" width="34.5703125" style="868" customWidth="1"/>
    <col min="15876" max="16115" width="8.85546875" style="868" customWidth="1"/>
    <col min="16116" max="16116" width="6" style="868" customWidth="1"/>
    <col min="16117" max="16117" width="95.140625" style="868" customWidth="1"/>
    <col min="16118" max="16118" width="14.28515625" style="868" customWidth="1"/>
    <col min="16119" max="16119" width="38.28515625" style="868" customWidth="1"/>
    <col min="16120" max="16120" width="14.28515625" style="868" customWidth="1"/>
    <col min="16121" max="16128" width="0" style="868" hidden="1"/>
    <col min="16129" max="16129" width="6" style="868" customWidth="1"/>
    <col min="16130" max="16130" width="95.140625" style="868" customWidth="1"/>
    <col min="16131" max="16131" width="34.5703125" style="868" customWidth="1"/>
    <col min="16132" max="16371" width="8.85546875" style="868" customWidth="1"/>
    <col min="16372" max="16372" width="6" style="868" customWidth="1"/>
    <col min="16373" max="16373" width="95.140625" style="868" customWidth="1"/>
    <col min="16374" max="16374" width="14.28515625" style="868" customWidth="1"/>
    <col min="16375" max="16375" width="38.28515625" style="868" customWidth="1"/>
    <col min="16376" max="16376" width="14.28515625" style="868" customWidth="1"/>
    <col min="16377" max="16384" width="0" style="868" hidden="1"/>
  </cols>
  <sheetData>
    <row r="1" spans="1:3" ht="105" hidden="1" customHeight="1">
      <c r="C1" s="106" t="s">
        <v>3979</v>
      </c>
    </row>
    <row r="2" spans="1:3" ht="30.75" customHeight="1">
      <c r="C2" s="855" t="s">
        <v>2003</v>
      </c>
    </row>
    <row r="3" spans="1:3" ht="57.75" customHeight="1">
      <c r="C3" s="854" t="s">
        <v>1337</v>
      </c>
    </row>
    <row r="5" spans="1:3" ht="35.25" customHeight="1">
      <c r="A5" s="966" t="s">
        <v>2004</v>
      </c>
      <c r="B5" s="966"/>
      <c r="C5" s="971"/>
    </row>
    <row r="6" spans="1:3" ht="45">
      <c r="A6" s="869" t="s">
        <v>45</v>
      </c>
      <c r="B6" s="869" t="s">
        <v>1984</v>
      </c>
      <c r="C6" s="869" t="s">
        <v>2005</v>
      </c>
    </row>
    <row r="7" spans="1:3" ht="15.75">
      <c r="A7" s="870">
        <v>1</v>
      </c>
      <c r="B7" s="871">
        <v>2</v>
      </c>
      <c r="C7" s="872">
        <v>3</v>
      </c>
    </row>
    <row r="8" spans="1:3" s="874" customFormat="1" ht="15.75">
      <c r="A8" s="877">
        <v>1</v>
      </c>
      <c r="B8" s="145" t="s">
        <v>1986</v>
      </c>
      <c r="C8" s="862" t="s">
        <v>2072</v>
      </c>
    </row>
    <row r="9" spans="1:3" s="874" customFormat="1" ht="15.75">
      <c r="A9" s="877">
        <v>2</v>
      </c>
      <c r="B9" s="145" t="s">
        <v>1988</v>
      </c>
      <c r="C9" s="864" t="s">
        <v>1987</v>
      </c>
    </row>
    <row r="10" spans="1:3" s="874" customFormat="1" ht="15.75">
      <c r="A10" s="877">
        <v>3</v>
      </c>
      <c r="B10" s="145" t="s">
        <v>2622</v>
      </c>
      <c r="C10" s="862" t="s">
        <v>2061</v>
      </c>
    </row>
    <row r="11" spans="1:3" s="874" customFormat="1" ht="15.75">
      <c r="A11" s="877">
        <v>4</v>
      </c>
      <c r="B11" s="145" t="s">
        <v>2623</v>
      </c>
      <c r="C11" s="864" t="s">
        <v>1987</v>
      </c>
    </row>
    <row r="12" spans="1:3" s="874" customFormat="1" ht="15.75">
      <c r="A12" s="877">
        <v>5</v>
      </c>
      <c r="B12" s="145" t="s">
        <v>2624</v>
      </c>
      <c r="C12" s="864" t="s">
        <v>1987</v>
      </c>
    </row>
    <row r="13" spans="1:3" s="874" customFormat="1" ht="15.75">
      <c r="A13" s="877">
        <v>6</v>
      </c>
      <c r="B13" s="145" t="s">
        <v>2625</v>
      </c>
      <c r="C13" s="862" t="s">
        <v>1987</v>
      </c>
    </row>
    <row r="14" spans="1:3" s="874" customFormat="1" ht="15.75">
      <c r="A14" s="877">
        <v>7</v>
      </c>
      <c r="B14" s="145" t="s">
        <v>2626</v>
      </c>
      <c r="C14" s="864" t="s">
        <v>1987</v>
      </c>
    </row>
    <row r="15" spans="1:3" s="874" customFormat="1" ht="15.75">
      <c r="A15" s="877">
        <v>8</v>
      </c>
      <c r="B15" s="145" t="s">
        <v>1989</v>
      </c>
      <c r="C15" s="862" t="s">
        <v>1987</v>
      </c>
    </row>
    <row r="16" spans="1:3" s="874" customFormat="1" ht="15.75">
      <c r="A16" s="877">
        <v>9</v>
      </c>
      <c r="B16" s="145" t="s">
        <v>2627</v>
      </c>
      <c r="C16" s="862" t="s">
        <v>1987</v>
      </c>
    </row>
    <row r="17" spans="1:3" s="874" customFormat="1" ht="15.75">
      <c r="A17" s="877">
        <v>10</v>
      </c>
      <c r="B17" s="145" t="s">
        <v>2628</v>
      </c>
      <c r="C17" s="864" t="s">
        <v>1987</v>
      </c>
    </row>
    <row r="18" spans="1:3" s="874" customFormat="1" ht="15.75">
      <c r="A18" s="877">
        <v>11</v>
      </c>
      <c r="B18" s="145" t="s">
        <v>2629</v>
      </c>
      <c r="C18" s="864" t="s">
        <v>1987</v>
      </c>
    </row>
    <row r="19" spans="1:3" s="874" customFormat="1" ht="15.75">
      <c r="A19" s="877">
        <v>12</v>
      </c>
      <c r="B19" s="145" t="s">
        <v>2630</v>
      </c>
      <c r="C19" s="864" t="s">
        <v>1987</v>
      </c>
    </row>
    <row r="20" spans="1:3" s="874" customFormat="1" ht="15.75">
      <c r="A20" s="877">
        <v>13</v>
      </c>
      <c r="B20" s="145" t="s">
        <v>1990</v>
      </c>
      <c r="C20" s="864" t="s">
        <v>1987</v>
      </c>
    </row>
    <row r="21" spans="1:3" ht="15.75">
      <c r="A21" s="877">
        <v>14</v>
      </c>
      <c r="B21" s="145" t="s">
        <v>1991</v>
      </c>
      <c r="C21" s="864" t="s">
        <v>1987</v>
      </c>
    </row>
    <row r="22" spans="1:3" ht="15.75">
      <c r="A22" s="877">
        <v>15</v>
      </c>
      <c r="B22" s="145" t="s">
        <v>2068</v>
      </c>
      <c r="C22" s="864" t="s">
        <v>1987</v>
      </c>
    </row>
    <row r="23" spans="1:3" ht="15.75">
      <c r="A23" s="877">
        <v>16</v>
      </c>
      <c r="B23" s="145" t="s">
        <v>2129</v>
      </c>
      <c r="C23" s="862" t="s">
        <v>2061</v>
      </c>
    </row>
    <row r="24" spans="1:3" ht="43.5" customHeight="1">
      <c r="A24" s="877"/>
      <c r="B24" s="120" t="s">
        <v>2647</v>
      </c>
      <c r="C24" s="864" t="s">
        <v>1987</v>
      </c>
    </row>
    <row r="25" spans="1:3" ht="15.75">
      <c r="A25" s="877">
        <v>17</v>
      </c>
      <c r="B25" s="145" t="s">
        <v>1992</v>
      </c>
      <c r="C25" s="864" t="s">
        <v>1987</v>
      </c>
    </row>
    <row r="26" spans="1:3" ht="15.75">
      <c r="A26" s="877">
        <v>18</v>
      </c>
      <c r="B26" s="145" t="s">
        <v>2631</v>
      </c>
      <c r="C26" s="864" t="s">
        <v>1987</v>
      </c>
    </row>
    <row r="27" spans="1:3" ht="15.75">
      <c r="A27" s="877">
        <v>19</v>
      </c>
      <c r="B27" s="145" t="s">
        <v>1993</v>
      </c>
      <c r="C27" s="864" t="s">
        <v>1987</v>
      </c>
    </row>
    <row r="28" spans="1:3" ht="15.75">
      <c r="A28" s="877">
        <v>20</v>
      </c>
      <c r="B28" s="145" t="s">
        <v>2130</v>
      </c>
      <c r="C28" s="862" t="s">
        <v>2061</v>
      </c>
    </row>
    <row r="29" spans="1:3" ht="15.75">
      <c r="A29" s="877">
        <v>21</v>
      </c>
      <c r="B29" s="865" t="s">
        <v>3976</v>
      </c>
      <c r="C29" s="864" t="s">
        <v>1987</v>
      </c>
    </row>
    <row r="30" spans="1:3" ht="15.75">
      <c r="A30" s="877">
        <v>22</v>
      </c>
      <c r="B30" s="145" t="s">
        <v>1994</v>
      </c>
      <c r="C30" s="862" t="s">
        <v>2061</v>
      </c>
    </row>
    <row r="31" spans="1:3" ht="15.75">
      <c r="A31" s="877">
        <v>23</v>
      </c>
      <c r="B31" s="145" t="s">
        <v>2633</v>
      </c>
      <c r="C31" s="862" t="s">
        <v>2072</v>
      </c>
    </row>
    <row r="32" spans="1:3" ht="15.75">
      <c r="A32" s="877">
        <v>24</v>
      </c>
      <c r="B32" s="145" t="s">
        <v>1996</v>
      </c>
      <c r="C32" s="864"/>
    </row>
    <row r="33" spans="1:3" ht="15.75">
      <c r="A33" s="877">
        <v>25</v>
      </c>
      <c r="B33" s="145" t="s">
        <v>2634</v>
      </c>
      <c r="C33" s="864"/>
    </row>
    <row r="34" spans="1:3" ht="25.5">
      <c r="A34" s="877">
        <v>26</v>
      </c>
      <c r="B34" s="865" t="s">
        <v>2851</v>
      </c>
      <c r="C34" s="862" t="s">
        <v>2790</v>
      </c>
    </row>
    <row r="35" spans="1:3" ht="15.75">
      <c r="A35" s="877">
        <v>27</v>
      </c>
      <c r="B35" s="145" t="s">
        <v>2071</v>
      </c>
      <c r="C35" s="862" t="s">
        <v>2788</v>
      </c>
    </row>
    <row r="36" spans="1:3" ht="15.75">
      <c r="A36" s="877">
        <v>28</v>
      </c>
      <c r="B36" s="145" t="s">
        <v>2986</v>
      </c>
      <c r="C36" s="862" t="s">
        <v>2852</v>
      </c>
    </row>
    <row r="37" spans="1:3" ht="15.75">
      <c r="A37" s="877">
        <v>29</v>
      </c>
      <c r="B37" s="145" t="s">
        <v>2635</v>
      </c>
      <c r="C37" s="862" t="s">
        <v>2788</v>
      </c>
    </row>
    <row r="38" spans="1:3" ht="15.75">
      <c r="A38" s="877">
        <v>30</v>
      </c>
      <c r="B38" s="145" t="s">
        <v>2636</v>
      </c>
      <c r="C38" s="862" t="s">
        <v>2788</v>
      </c>
    </row>
    <row r="39" spans="1:3" ht="15.75">
      <c r="A39" s="877">
        <v>31</v>
      </c>
      <c r="B39" s="145" t="s">
        <v>2555</v>
      </c>
      <c r="C39" s="862" t="s">
        <v>2788</v>
      </c>
    </row>
    <row r="40" spans="1:3" ht="15.75">
      <c r="A40" s="877">
        <v>32</v>
      </c>
      <c r="B40" s="145" t="s">
        <v>1997</v>
      </c>
      <c r="C40" s="862" t="s">
        <v>2788</v>
      </c>
    </row>
    <row r="41" spans="1:3" ht="15.75">
      <c r="A41" s="877">
        <v>33</v>
      </c>
      <c r="B41" s="145" t="s">
        <v>2074</v>
      </c>
      <c r="C41" s="862" t="s">
        <v>2061</v>
      </c>
    </row>
    <row r="42" spans="1:3" ht="15.75">
      <c r="A42" s="877">
        <v>34</v>
      </c>
      <c r="B42" s="145" t="s">
        <v>2549</v>
      </c>
      <c r="C42" s="862" t="s">
        <v>2789</v>
      </c>
    </row>
    <row r="43" spans="1:3" ht="15.75">
      <c r="A43" s="877">
        <v>35</v>
      </c>
      <c r="B43" s="145" t="s">
        <v>2176</v>
      </c>
      <c r="C43" s="864"/>
    </row>
    <row r="44" spans="1:3" ht="15.75">
      <c r="A44" s="877">
        <v>36</v>
      </c>
      <c r="B44" s="145" t="s">
        <v>2637</v>
      </c>
      <c r="C44" s="862" t="s">
        <v>2790</v>
      </c>
    </row>
    <row r="45" spans="1:3" ht="25.5">
      <c r="A45" s="877">
        <v>37</v>
      </c>
      <c r="B45" s="145" t="s">
        <v>2075</v>
      </c>
      <c r="C45" s="864"/>
    </row>
    <row r="46" spans="1:3" ht="15.75">
      <c r="A46" s="877">
        <v>38</v>
      </c>
      <c r="B46" s="145" t="s">
        <v>2979</v>
      </c>
      <c r="C46" s="864"/>
    </row>
    <row r="47" spans="1:3" ht="15.75">
      <c r="A47" s="877">
        <v>39</v>
      </c>
      <c r="B47" s="145" t="s">
        <v>2899</v>
      </c>
      <c r="C47" s="862" t="s">
        <v>2072</v>
      </c>
    </row>
    <row r="48" spans="1:3" ht="15.75">
      <c r="A48" s="877">
        <v>40</v>
      </c>
      <c r="B48" s="145" t="s">
        <v>2638</v>
      </c>
      <c r="C48" s="862" t="s">
        <v>2061</v>
      </c>
    </row>
    <row r="49" spans="1:3" ht="15.75">
      <c r="A49" s="877">
        <v>41</v>
      </c>
      <c r="B49" s="145" t="s">
        <v>2639</v>
      </c>
      <c r="C49" s="862" t="s">
        <v>2788</v>
      </c>
    </row>
    <row r="50" spans="1:3" ht="15.75">
      <c r="A50" s="877">
        <v>42</v>
      </c>
      <c r="B50" s="145" t="s">
        <v>2640</v>
      </c>
      <c r="C50" s="862" t="s">
        <v>2072</v>
      </c>
    </row>
    <row r="51" spans="1:3" ht="15.75">
      <c r="A51" s="877">
        <v>43</v>
      </c>
      <c r="B51" s="145" t="s">
        <v>1998</v>
      </c>
      <c r="C51" s="862" t="s">
        <v>2852</v>
      </c>
    </row>
    <row r="52" spans="1:3" ht="46.5" customHeight="1">
      <c r="A52" s="877"/>
      <c r="B52" s="120" t="s">
        <v>2550</v>
      </c>
      <c r="C52" s="864" t="s">
        <v>1987</v>
      </c>
    </row>
    <row r="53" spans="1:3" ht="15.75">
      <c r="A53" s="877">
        <v>44</v>
      </c>
      <c r="B53" s="145" t="s">
        <v>1999</v>
      </c>
      <c r="C53" s="862" t="s">
        <v>2061</v>
      </c>
    </row>
    <row r="54" spans="1:3" ht="15.75">
      <c r="A54" s="877">
        <v>45</v>
      </c>
      <c r="B54" s="145" t="s">
        <v>2641</v>
      </c>
      <c r="C54" s="862" t="s">
        <v>2061</v>
      </c>
    </row>
    <row r="55" spans="1:3" ht="15.75">
      <c r="A55" s="877">
        <v>46</v>
      </c>
      <c r="B55" s="145" t="s">
        <v>2642</v>
      </c>
      <c r="C55" s="864" t="s">
        <v>1987</v>
      </c>
    </row>
    <row r="56" spans="1:3" ht="15.75">
      <c r="A56" s="877">
        <v>47</v>
      </c>
      <c r="B56" s="145" t="s">
        <v>2643</v>
      </c>
      <c r="C56" s="864"/>
    </row>
    <row r="57" spans="1:3" ht="15.75">
      <c r="A57" s="877">
        <v>48</v>
      </c>
      <c r="B57" s="145" t="s">
        <v>2000</v>
      </c>
      <c r="C57" s="864" t="s">
        <v>1987</v>
      </c>
    </row>
    <row r="58" spans="1:3" ht="15.75">
      <c r="A58" s="877">
        <v>49</v>
      </c>
      <c r="B58" s="145" t="s">
        <v>1933</v>
      </c>
      <c r="C58" s="864"/>
    </row>
    <row r="59" spans="1:3">
      <c r="A59" s="877">
        <v>50</v>
      </c>
      <c r="B59" s="145" t="s">
        <v>842</v>
      </c>
      <c r="C59" s="866"/>
    </row>
    <row r="60" spans="1:3">
      <c r="A60" s="877">
        <v>51</v>
      </c>
      <c r="B60" s="145" t="s">
        <v>844</v>
      </c>
      <c r="C60" s="866"/>
    </row>
    <row r="61" spans="1:3">
      <c r="A61" s="877">
        <v>52</v>
      </c>
      <c r="B61" s="145" t="s">
        <v>843</v>
      </c>
      <c r="C61" s="866" t="s">
        <v>1987</v>
      </c>
    </row>
    <row r="62" spans="1:3">
      <c r="A62" s="877">
        <v>53</v>
      </c>
      <c r="B62" s="145" t="s">
        <v>1934</v>
      </c>
      <c r="C62" s="866"/>
    </row>
    <row r="63" spans="1:3">
      <c r="A63" s="877">
        <v>54</v>
      </c>
      <c r="B63" s="145" t="s">
        <v>2644</v>
      </c>
      <c r="C63" s="866"/>
    </row>
    <row r="64" spans="1:3">
      <c r="A64" s="877">
        <v>55</v>
      </c>
      <c r="B64" s="145" t="s">
        <v>953</v>
      </c>
      <c r="C64" s="866"/>
    </row>
    <row r="65" spans="1:3">
      <c r="A65" s="877">
        <v>56</v>
      </c>
      <c r="B65" s="145" t="s">
        <v>2077</v>
      </c>
      <c r="C65" s="866" t="s">
        <v>1987</v>
      </c>
    </row>
    <row r="66" spans="1:3">
      <c r="A66" s="877">
        <v>57</v>
      </c>
      <c r="B66" s="145" t="s">
        <v>1935</v>
      </c>
      <c r="C66" s="866"/>
    </row>
    <row r="67" spans="1:3">
      <c r="A67" s="877">
        <v>58</v>
      </c>
      <c r="B67" s="145" t="s">
        <v>1936</v>
      </c>
      <c r="C67" s="866"/>
    </row>
    <row r="68" spans="1:3">
      <c r="A68" s="877">
        <v>59</v>
      </c>
      <c r="B68" s="145" t="s">
        <v>1937</v>
      </c>
      <c r="C68" s="866"/>
    </row>
    <row r="69" spans="1:3">
      <c r="A69" s="877">
        <v>60</v>
      </c>
      <c r="B69" s="145" t="s">
        <v>983</v>
      </c>
      <c r="C69" s="866"/>
    </row>
    <row r="70" spans="1:3">
      <c r="A70" s="877">
        <v>61</v>
      </c>
      <c r="B70" s="145" t="s">
        <v>2143</v>
      </c>
      <c r="C70" s="866" t="s">
        <v>1987</v>
      </c>
    </row>
    <row r="71" spans="1:3">
      <c r="A71" s="877">
        <v>62</v>
      </c>
      <c r="B71" s="145" t="s">
        <v>2645</v>
      </c>
      <c r="C71" s="866" t="s">
        <v>1987</v>
      </c>
    </row>
    <row r="72" spans="1:3">
      <c r="A72" s="877">
        <v>63</v>
      </c>
      <c r="B72" s="145" t="s">
        <v>2144</v>
      </c>
      <c r="C72" s="866"/>
    </row>
    <row r="73" spans="1:3" s="875" customFormat="1">
      <c r="A73" s="877">
        <v>64</v>
      </c>
      <c r="B73" s="145" t="s">
        <v>2646</v>
      </c>
      <c r="C73" s="866"/>
    </row>
    <row r="74" spans="1:3">
      <c r="A74" s="877">
        <v>65</v>
      </c>
      <c r="B74" s="145" t="s">
        <v>2844</v>
      </c>
      <c r="C74" s="866" t="s">
        <v>1987</v>
      </c>
    </row>
    <row r="75" spans="1:3">
      <c r="A75" s="877">
        <v>66</v>
      </c>
      <c r="B75" s="145" t="s">
        <v>2950</v>
      </c>
      <c r="C75" s="866"/>
    </row>
    <row r="76" spans="1:3">
      <c r="A76" s="877">
        <v>67</v>
      </c>
      <c r="B76" s="145" t="s">
        <v>2145</v>
      </c>
      <c r="C76" s="866"/>
    </row>
    <row r="77" spans="1:3">
      <c r="A77" s="877">
        <v>68</v>
      </c>
      <c r="B77" s="145" t="s">
        <v>2980</v>
      </c>
      <c r="C77" s="866"/>
    </row>
    <row r="78" spans="1:3">
      <c r="A78" s="877">
        <v>69</v>
      </c>
      <c r="B78" s="145" t="s">
        <v>2988</v>
      </c>
      <c r="C78" s="866"/>
    </row>
    <row r="79" spans="1:3">
      <c r="A79" s="877">
        <v>70</v>
      </c>
      <c r="B79" s="145" t="s">
        <v>3907</v>
      </c>
      <c r="C79" s="866" t="s">
        <v>1987</v>
      </c>
    </row>
    <row r="80" spans="1:3">
      <c r="A80" s="877">
        <v>71</v>
      </c>
      <c r="B80" s="145" t="s">
        <v>1938</v>
      </c>
      <c r="C80" s="866" t="s">
        <v>1987</v>
      </c>
    </row>
    <row r="81" spans="1:3">
      <c r="A81" s="877">
        <v>72</v>
      </c>
      <c r="B81" s="145" t="s">
        <v>2984</v>
      </c>
      <c r="C81" s="866"/>
    </row>
  </sheetData>
  <mergeCells count="1">
    <mergeCell ref="A5:C5"/>
  </mergeCells>
  <pageMargins left="0.70866141732283472" right="0.31496062992125984" top="0.39370078740157483" bottom="0" header="0.31496062992125984" footer="0.31496062992125984"/>
  <pageSetup paperSize="9" scale="68" fitToHeight="2" orientation="portrait" copies="12"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C81"/>
  <sheetViews>
    <sheetView topLeftCell="A2" zoomScale="70" zoomScaleNormal="70" workbookViewId="0">
      <selection activeCell="C31" sqref="C31"/>
    </sheetView>
  </sheetViews>
  <sheetFormatPr defaultColWidth="0" defaultRowHeight="15"/>
  <cols>
    <col min="1" max="1" width="6" style="713" customWidth="1"/>
    <col min="2" max="2" width="95.140625" style="714" customWidth="1"/>
    <col min="3" max="3" width="34.5703125" style="714" customWidth="1"/>
    <col min="4" max="243" width="8.85546875" style="714" customWidth="1"/>
    <col min="244" max="244" width="6" style="714" customWidth="1"/>
    <col min="245" max="245" width="95.140625" style="714" customWidth="1"/>
    <col min="246" max="246" width="14.28515625" style="714" customWidth="1"/>
    <col min="247" max="247" width="38.28515625" style="714" customWidth="1"/>
    <col min="248" max="248" width="14.28515625" style="714" customWidth="1"/>
    <col min="249" max="256" width="0" style="714" hidden="1"/>
    <col min="257" max="257" width="6" style="714" customWidth="1"/>
    <col min="258" max="258" width="95.140625" style="714" customWidth="1"/>
    <col min="259" max="259" width="34.5703125" style="714" customWidth="1"/>
    <col min="260" max="499" width="8.85546875" style="714" customWidth="1"/>
    <col min="500" max="500" width="6" style="714" customWidth="1"/>
    <col min="501" max="501" width="95.140625" style="714" customWidth="1"/>
    <col min="502" max="502" width="14.28515625" style="714" customWidth="1"/>
    <col min="503" max="503" width="38.28515625" style="714" customWidth="1"/>
    <col min="504" max="504" width="14.28515625" style="714" customWidth="1"/>
    <col min="505" max="512" width="0" style="714" hidden="1"/>
    <col min="513" max="513" width="6" style="714" customWidth="1"/>
    <col min="514" max="514" width="95.140625" style="714" customWidth="1"/>
    <col min="515" max="515" width="34.5703125" style="714" customWidth="1"/>
    <col min="516" max="755" width="8.85546875" style="714" customWidth="1"/>
    <col min="756" max="756" width="6" style="714" customWidth="1"/>
    <col min="757" max="757" width="95.140625" style="714" customWidth="1"/>
    <col min="758" max="758" width="14.28515625" style="714" customWidth="1"/>
    <col min="759" max="759" width="38.28515625" style="714" customWidth="1"/>
    <col min="760" max="760" width="14.28515625" style="714" customWidth="1"/>
    <col min="761" max="768" width="0" style="714" hidden="1"/>
    <col min="769" max="769" width="6" style="714" customWidth="1"/>
    <col min="770" max="770" width="95.140625" style="714" customWidth="1"/>
    <col min="771" max="771" width="34.5703125" style="714" customWidth="1"/>
    <col min="772" max="1011" width="8.85546875" style="714" customWidth="1"/>
    <col min="1012" max="1012" width="6" style="714" customWidth="1"/>
    <col min="1013" max="1013" width="95.140625" style="714" customWidth="1"/>
    <col min="1014" max="1014" width="14.28515625" style="714" customWidth="1"/>
    <col min="1015" max="1015" width="38.28515625" style="714" customWidth="1"/>
    <col min="1016" max="1016" width="14.28515625" style="714" customWidth="1"/>
    <col min="1017" max="1024" width="0" style="714" hidden="1"/>
    <col min="1025" max="1025" width="6" style="714" customWidth="1"/>
    <col min="1026" max="1026" width="95.140625" style="714" customWidth="1"/>
    <col min="1027" max="1027" width="34.5703125" style="714" customWidth="1"/>
    <col min="1028" max="1267" width="8.85546875" style="714" customWidth="1"/>
    <col min="1268" max="1268" width="6" style="714" customWidth="1"/>
    <col min="1269" max="1269" width="95.140625" style="714" customWidth="1"/>
    <col min="1270" max="1270" width="14.28515625" style="714" customWidth="1"/>
    <col min="1271" max="1271" width="38.28515625" style="714" customWidth="1"/>
    <col min="1272" max="1272" width="14.28515625" style="714" customWidth="1"/>
    <col min="1273" max="1280" width="0" style="714" hidden="1"/>
    <col min="1281" max="1281" width="6" style="714" customWidth="1"/>
    <col min="1282" max="1282" width="95.140625" style="714" customWidth="1"/>
    <col min="1283" max="1283" width="34.5703125" style="714" customWidth="1"/>
    <col min="1284" max="1523" width="8.85546875" style="714" customWidth="1"/>
    <col min="1524" max="1524" width="6" style="714" customWidth="1"/>
    <col min="1525" max="1525" width="95.140625" style="714" customWidth="1"/>
    <col min="1526" max="1526" width="14.28515625" style="714" customWidth="1"/>
    <col min="1527" max="1527" width="38.28515625" style="714" customWidth="1"/>
    <col min="1528" max="1528" width="14.28515625" style="714" customWidth="1"/>
    <col min="1529" max="1536" width="0" style="714" hidden="1"/>
    <col min="1537" max="1537" width="6" style="714" customWidth="1"/>
    <col min="1538" max="1538" width="95.140625" style="714" customWidth="1"/>
    <col min="1539" max="1539" width="34.5703125" style="714" customWidth="1"/>
    <col min="1540" max="1779" width="8.85546875" style="714" customWidth="1"/>
    <col min="1780" max="1780" width="6" style="714" customWidth="1"/>
    <col min="1781" max="1781" width="95.140625" style="714" customWidth="1"/>
    <col min="1782" max="1782" width="14.28515625" style="714" customWidth="1"/>
    <col min="1783" max="1783" width="38.28515625" style="714" customWidth="1"/>
    <col min="1784" max="1784" width="14.28515625" style="714" customWidth="1"/>
    <col min="1785" max="1792" width="0" style="714" hidden="1"/>
    <col min="1793" max="1793" width="6" style="714" customWidth="1"/>
    <col min="1794" max="1794" width="95.140625" style="714" customWidth="1"/>
    <col min="1795" max="1795" width="34.5703125" style="714" customWidth="1"/>
    <col min="1796" max="2035" width="8.85546875" style="714" customWidth="1"/>
    <col min="2036" max="2036" width="6" style="714" customWidth="1"/>
    <col min="2037" max="2037" width="95.140625" style="714" customWidth="1"/>
    <col min="2038" max="2038" width="14.28515625" style="714" customWidth="1"/>
    <col min="2039" max="2039" width="38.28515625" style="714" customWidth="1"/>
    <col min="2040" max="2040" width="14.28515625" style="714" customWidth="1"/>
    <col min="2041" max="2048" width="0" style="714" hidden="1"/>
    <col min="2049" max="2049" width="6" style="714" customWidth="1"/>
    <col min="2050" max="2050" width="95.140625" style="714" customWidth="1"/>
    <col min="2051" max="2051" width="34.5703125" style="714" customWidth="1"/>
    <col min="2052" max="2291" width="8.85546875" style="714" customWidth="1"/>
    <col min="2292" max="2292" width="6" style="714" customWidth="1"/>
    <col min="2293" max="2293" width="95.140625" style="714" customWidth="1"/>
    <col min="2294" max="2294" width="14.28515625" style="714" customWidth="1"/>
    <col min="2295" max="2295" width="38.28515625" style="714" customWidth="1"/>
    <col min="2296" max="2296" width="14.28515625" style="714" customWidth="1"/>
    <col min="2297" max="2304" width="0" style="714" hidden="1"/>
    <col min="2305" max="2305" width="6" style="714" customWidth="1"/>
    <col min="2306" max="2306" width="95.140625" style="714" customWidth="1"/>
    <col min="2307" max="2307" width="34.5703125" style="714" customWidth="1"/>
    <col min="2308" max="2547" width="8.85546875" style="714" customWidth="1"/>
    <col min="2548" max="2548" width="6" style="714" customWidth="1"/>
    <col min="2549" max="2549" width="95.140625" style="714" customWidth="1"/>
    <col min="2550" max="2550" width="14.28515625" style="714" customWidth="1"/>
    <col min="2551" max="2551" width="38.28515625" style="714" customWidth="1"/>
    <col min="2552" max="2552" width="14.28515625" style="714" customWidth="1"/>
    <col min="2553" max="2560" width="0" style="714" hidden="1"/>
    <col min="2561" max="2561" width="6" style="714" customWidth="1"/>
    <col min="2562" max="2562" width="95.140625" style="714" customWidth="1"/>
    <col min="2563" max="2563" width="34.5703125" style="714" customWidth="1"/>
    <col min="2564" max="2803" width="8.85546875" style="714" customWidth="1"/>
    <col min="2804" max="2804" width="6" style="714" customWidth="1"/>
    <col min="2805" max="2805" width="95.140625" style="714" customWidth="1"/>
    <col min="2806" max="2806" width="14.28515625" style="714" customWidth="1"/>
    <col min="2807" max="2807" width="38.28515625" style="714" customWidth="1"/>
    <col min="2808" max="2808" width="14.28515625" style="714" customWidth="1"/>
    <col min="2809" max="2816" width="0" style="714" hidden="1"/>
    <col min="2817" max="2817" width="6" style="714" customWidth="1"/>
    <col min="2818" max="2818" width="95.140625" style="714" customWidth="1"/>
    <col min="2819" max="2819" width="34.5703125" style="714" customWidth="1"/>
    <col min="2820" max="3059" width="8.85546875" style="714" customWidth="1"/>
    <col min="3060" max="3060" width="6" style="714" customWidth="1"/>
    <col min="3061" max="3061" width="95.140625" style="714" customWidth="1"/>
    <col min="3062" max="3062" width="14.28515625" style="714" customWidth="1"/>
    <col min="3063" max="3063" width="38.28515625" style="714" customWidth="1"/>
    <col min="3064" max="3064" width="14.28515625" style="714" customWidth="1"/>
    <col min="3065" max="3072" width="0" style="714" hidden="1"/>
    <col min="3073" max="3073" width="6" style="714" customWidth="1"/>
    <col min="3074" max="3074" width="95.140625" style="714" customWidth="1"/>
    <col min="3075" max="3075" width="34.5703125" style="714" customWidth="1"/>
    <col min="3076" max="3315" width="8.85546875" style="714" customWidth="1"/>
    <col min="3316" max="3316" width="6" style="714" customWidth="1"/>
    <col min="3317" max="3317" width="95.140625" style="714" customWidth="1"/>
    <col min="3318" max="3318" width="14.28515625" style="714" customWidth="1"/>
    <col min="3319" max="3319" width="38.28515625" style="714" customWidth="1"/>
    <col min="3320" max="3320" width="14.28515625" style="714" customWidth="1"/>
    <col min="3321" max="3328" width="0" style="714" hidden="1"/>
    <col min="3329" max="3329" width="6" style="714" customWidth="1"/>
    <col min="3330" max="3330" width="95.140625" style="714" customWidth="1"/>
    <col min="3331" max="3331" width="34.5703125" style="714" customWidth="1"/>
    <col min="3332" max="3571" width="8.85546875" style="714" customWidth="1"/>
    <col min="3572" max="3572" width="6" style="714" customWidth="1"/>
    <col min="3573" max="3573" width="95.140625" style="714" customWidth="1"/>
    <col min="3574" max="3574" width="14.28515625" style="714" customWidth="1"/>
    <col min="3575" max="3575" width="38.28515625" style="714" customWidth="1"/>
    <col min="3576" max="3576" width="14.28515625" style="714" customWidth="1"/>
    <col min="3577" max="3584" width="0" style="714" hidden="1"/>
    <col min="3585" max="3585" width="6" style="714" customWidth="1"/>
    <col min="3586" max="3586" width="95.140625" style="714" customWidth="1"/>
    <col min="3587" max="3587" width="34.5703125" style="714" customWidth="1"/>
    <col min="3588" max="3827" width="8.85546875" style="714" customWidth="1"/>
    <col min="3828" max="3828" width="6" style="714" customWidth="1"/>
    <col min="3829" max="3829" width="95.140625" style="714" customWidth="1"/>
    <col min="3830" max="3830" width="14.28515625" style="714" customWidth="1"/>
    <col min="3831" max="3831" width="38.28515625" style="714" customWidth="1"/>
    <col min="3832" max="3832" width="14.28515625" style="714" customWidth="1"/>
    <col min="3833" max="3840" width="0" style="714" hidden="1"/>
    <col min="3841" max="3841" width="6" style="714" customWidth="1"/>
    <col min="3842" max="3842" width="95.140625" style="714" customWidth="1"/>
    <col min="3843" max="3843" width="34.5703125" style="714" customWidth="1"/>
    <col min="3844" max="4083" width="8.85546875" style="714" customWidth="1"/>
    <col min="4084" max="4084" width="6" style="714" customWidth="1"/>
    <col min="4085" max="4085" width="95.140625" style="714" customWidth="1"/>
    <col min="4086" max="4086" width="14.28515625" style="714" customWidth="1"/>
    <col min="4087" max="4087" width="38.28515625" style="714" customWidth="1"/>
    <col min="4088" max="4088" width="14.28515625" style="714" customWidth="1"/>
    <col min="4089" max="4096" width="0" style="714" hidden="1"/>
    <col min="4097" max="4097" width="6" style="714" customWidth="1"/>
    <col min="4098" max="4098" width="95.140625" style="714" customWidth="1"/>
    <col min="4099" max="4099" width="34.5703125" style="714" customWidth="1"/>
    <col min="4100" max="4339" width="8.85546875" style="714" customWidth="1"/>
    <col min="4340" max="4340" width="6" style="714" customWidth="1"/>
    <col min="4341" max="4341" width="95.140625" style="714" customWidth="1"/>
    <col min="4342" max="4342" width="14.28515625" style="714" customWidth="1"/>
    <col min="4343" max="4343" width="38.28515625" style="714" customWidth="1"/>
    <col min="4344" max="4344" width="14.28515625" style="714" customWidth="1"/>
    <col min="4345" max="4352" width="0" style="714" hidden="1"/>
    <col min="4353" max="4353" width="6" style="714" customWidth="1"/>
    <col min="4354" max="4354" width="95.140625" style="714" customWidth="1"/>
    <col min="4355" max="4355" width="34.5703125" style="714" customWidth="1"/>
    <col min="4356" max="4595" width="8.85546875" style="714" customWidth="1"/>
    <col min="4596" max="4596" width="6" style="714" customWidth="1"/>
    <col min="4597" max="4597" width="95.140625" style="714" customWidth="1"/>
    <col min="4598" max="4598" width="14.28515625" style="714" customWidth="1"/>
    <col min="4599" max="4599" width="38.28515625" style="714" customWidth="1"/>
    <col min="4600" max="4600" width="14.28515625" style="714" customWidth="1"/>
    <col min="4601" max="4608" width="0" style="714" hidden="1"/>
    <col min="4609" max="4609" width="6" style="714" customWidth="1"/>
    <col min="4610" max="4610" width="95.140625" style="714" customWidth="1"/>
    <col min="4611" max="4611" width="34.5703125" style="714" customWidth="1"/>
    <col min="4612" max="4851" width="8.85546875" style="714" customWidth="1"/>
    <col min="4852" max="4852" width="6" style="714" customWidth="1"/>
    <col min="4853" max="4853" width="95.140625" style="714" customWidth="1"/>
    <col min="4854" max="4854" width="14.28515625" style="714" customWidth="1"/>
    <col min="4855" max="4855" width="38.28515625" style="714" customWidth="1"/>
    <col min="4856" max="4856" width="14.28515625" style="714" customWidth="1"/>
    <col min="4857" max="4864" width="0" style="714" hidden="1"/>
    <col min="4865" max="4865" width="6" style="714" customWidth="1"/>
    <col min="4866" max="4866" width="95.140625" style="714" customWidth="1"/>
    <col min="4867" max="4867" width="34.5703125" style="714" customWidth="1"/>
    <col min="4868" max="5107" width="8.85546875" style="714" customWidth="1"/>
    <col min="5108" max="5108" width="6" style="714" customWidth="1"/>
    <col min="5109" max="5109" width="95.140625" style="714" customWidth="1"/>
    <col min="5110" max="5110" width="14.28515625" style="714" customWidth="1"/>
    <col min="5111" max="5111" width="38.28515625" style="714" customWidth="1"/>
    <col min="5112" max="5112" width="14.28515625" style="714" customWidth="1"/>
    <col min="5113" max="5120" width="0" style="714" hidden="1"/>
    <col min="5121" max="5121" width="6" style="714" customWidth="1"/>
    <col min="5122" max="5122" width="95.140625" style="714" customWidth="1"/>
    <col min="5123" max="5123" width="34.5703125" style="714" customWidth="1"/>
    <col min="5124" max="5363" width="8.85546875" style="714" customWidth="1"/>
    <col min="5364" max="5364" width="6" style="714" customWidth="1"/>
    <col min="5365" max="5365" width="95.140625" style="714" customWidth="1"/>
    <col min="5366" max="5366" width="14.28515625" style="714" customWidth="1"/>
    <col min="5367" max="5367" width="38.28515625" style="714" customWidth="1"/>
    <col min="5368" max="5368" width="14.28515625" style="714" customWidth="1"/>
    <col min="5369" max="5376" width="0" style="714" hidden="1"/>
    <col min="5377" max="5377" width="6" style="714" customWidth="1"/>
    <col min="5378" max="5378" width="95.140625" style="714" customWidth="1"/>
    <col min="5379" max="5379" width="34.5703125" style="714" customWidth="1"/>
    <col min="5380" max="5619" width="8.85546875" style="714" customWidth="1"/>
    <col min="5620" max="5620" width="6" style="714" customWidth="1"/>
    <col min="5621" max="5621" width="95.140625" style="714" customWidth="1"/>
    <col min="5622" max="5622" width="14.28515625" style="714" customWidth="1"/>
    <col min="5623" max="5623" width="38.28515625" style="714" customWidth="1"/>
    <col min="5624" max="5624" width="14.28515625" style="714" customWidth="1"/>
    <col min="5625" max="5632" width="0" style="714" hidden="1"/>
    <col min="5633" max="5633" width="6" style="714" customWidth="1"/>
    <col min="5634" max="5634" width="95.140625" style="714" customWidth="1"/>
    <col min="5635" max="5635" width="34.5703125" style="714" customWidth="1"/>
    <col min="5636" max="5875" width="8.85546875" style="714" customWidth="1"/>
    <col min="5876" max="5876" width="6" style="714" customWidth="1"/>
    <col min="5877" max="5877" width="95.140625" style="714" customWidth="1"/>
    <col min="5878" max="5878" width="14.28515625" style="714" customWidth="1"/>
    <col min="5879" max="5879" width="38.28515625" style="714" customWidth="1"/>
    <col min="5880" max="5880" width="14.28515625" style="714" customWidth="1"/>
    <col min="5881" max="5888" width="0" style="714" hidden="1"/>
    <col min="5889" max="5889" width="6" style="714" customWidth="1"/>
    <col min="5890" max="5890" width="95.140625" style="714" customWidth="1"/>
    <col min="5891" max="5891" width="34.5703125" style="714" customWidth="1"/>
    <col min="5892" max="6131" width="8.85546875" style="714" customWidth="1"/>
    <col min="6132" max="6132" width="6" style="714" customWidth="1"/>
    <col min="6133" max="6133" width="95.140625" style="714" customWidth="1"/>
    <col min="6134" max="6134" width="14.28515625" style="714" customWidth="1"/>
    <col min="6135" max="6135" width="38.28515625" style="714" customWidth="1"/>
    <col min="6136" max="6136" width="14.28515625" style="714" customWidth="1"/>
    <col min="6137" max="6144" width="0" style="714" hidden="1"/>
    <col min="6145" max="6145" width="6" style="714" customWidth="1"/>
    <col min="6146" max="6146" width="95.140625" style="714" customWidth="1"/>
    <col min="6147" max="6147" width="34.5703125" style="714" customWidth="1"/>
    <col min="6148" max="6387" width="8.85546875" style="714" customWidth="1"/>
    <col min="6388" max="6388" width="6" style="714" customWidth="1"/>
    <col min="6389" max="6389" width="95.140625" style="714" customWidth="1"/>
    <col min="6390" max="6390" width="14.28515625" style="714" customWidth="1"/>
    <col min="6391" max="6391" width="38.28515625" style="714" customWidth="1"/>
    <col min="6392" max="6392" width="14.28515625" style="714" customWidth="1"/>
    <col min="6393" max="6400" width="0" style="714" hidden="1"/>
    <col min="6401" max="6401" width="6" style="714" customWidth="1"/>
    <col min="6402" max="6402" width="95.140625" style="714" customWidth="1"/>
    <col min="6403" max="6403" width="34.5703125" style="714" customWidth="1"/>
    <col min="6404" max="6643" width="8.85546875" style="714" customWidth="1"/>
    <col min="6644" max="6644" width="6" style="714" customWidth="1"/>
    <col min="6645" max="6645" width="95.140625" style="714" customWidth="1"/>
    <col min="6646" max="6646" width="14.28515625" style="714" customWidth="1"/>
    <col min="6647" max="6647" width="38.28515625" style="714" customWidth="1"/>
    <col min="6648" max="6648" width="14.28515625" style="714" customWidth="1"/>
    <col min="6649" max="6656" width="0" style="714" hidden="1"/>
    <col min="6657" max="6657" width="6" style="714" customWidth="1"/>
    <col min="6658" max="6658" width="95.140625" style="714" customWidth="1"/>
    <col min="6659" max="6659" width="34.5703125" style="714" customWidth="1"/>
    <col min="6660" max="6899" width="8.85546875" style="714" customWidth="1"/>
    <col min="6900" max="6900" width="6" style="714" customWidth="1"/>
    <col min="6901" max="6901" width="95.140625" style="714" customWidth="1"/>
    <col min="6902" max="6902" width="14.28515625" style="714" customWidth="1"/>
    <col min="6903" max="6903" width="38.28515625" style="714" customWidth="1"/>
    <col min="6904" max="6904" width="14.28515625" style="714" customWidth="1"/>
    <col min="6905" max="6912" width="0" style="714" hidden="1"/>
    <col min="6913" max="6913" width="6" style="714" customWidth="1"/>
    <col min="6914" max="6914" width="95.140625" style="714" customWidth="1"/>
    <col min="6915" max="6915" width="34.5703125" style="714" customWidth="1"/>
    <col min="6916" max="7155" width="8.85546875" style="714" customWidth="1"/>
    <col min="7156" max="7156" width="6" style="714" customWidth="1"/>
    <col min="7157" max="7157" width="95.140625" style="714" customWidth="1"/>
    <col min="7158" max="7158" width="14.28515625" style="714" customWidth="1"/>
    <col min="7159" max="7159" width="38.28515625" style="714" customWidth="1"/>
    <col min="7160" max="7160" width="14.28515625" style="714" customWidth="1"/>
    <col min="7161" max="7168" width="0" style="714" hidden="1"/>
    <col min="7169" max="7169" width="6" style="714" customWidth="1"/>
    <col min="7170" max="7170" width="95.140625" style="714" customWidth="1"/>
    <col min="7171" max="7171" width="34.5703125" style="714" customWidth="1"/>
    <col min="7172" max="7411" width="8.85546875" style="714" customWidth="1"/>
    <col min="7412" max="7412" width="6" style="714" customWidth="1"/>
    <col min="7413" max="7413" width="95.140625" style="714" customWidth="1"/>
    <col min="7414" max="7414" width="14.28515625" style="714" customWidth="1"/>
    <col min="7415" max="7415" width="38.28515625" style="714" customWidth="1"/>
    <col min="7416" max="7416" width="14.28515625" style="714" customWidth="1"/>
    <col min="7417" max="7424" width="0" style="714" hidden="1"/>
    <col min="7425" max="7425" width="6" style="714" customWidth="1"/>
    <col min="7426" max="7426" width="95.140625" style="714" customWidth="1"/>
    <col min="7427" max="7427" width="34.5703125" style="714" customWidth="1"/>
    <col min="7428" max="7667" width="8.85546875" style="714" customWidth="1"/>
    <col min="7668" max="7668" width="6" style="714" customWidth="1"/>
    <col min="7669" max="7669" width="95.140625" style="714" customWidth="1"/>
    <col min="7670" max="7670" width="14.28515625" style="714" customWidth="1"/>
    <col min="7671" max="7671" width="38.28515625" style="714" customWidth="1"/>
    <col min="7672" max="7672" width="14.28515625" style="714" customWidth="1"/>
    <col min="7673" max="7680" width="0" style="714" hidden="1"/>
    <col min="7681" max="7681" width="6" style="714" customWidth="1"/>
    <col min="7682" max="7682" width="95.140625" style="714" customWidth="1"/>
    <col min="7683" max="7683" width="34.5703125" style="714" customWidth="1"/>
    <col min="7684" max="7923" width="8.85546875" style="714" customWidth="1"/>
    <col min="7924" max="7924" width="6" style="714" customWidth="1"/>
    <col min="7925" max="7925" width="95.140625" style="714" customWidth="1"/>
    <col min="7926" max="7926" width="14.28515625" style="714" customWidth="1"/>
    <col min="7927" max="7927" width="38.28515625" style="714" customWidth="1"/>
    <col min="7928" max="7928" width="14.28515625" style="714" customWidth="1"/>
    <col min="7929" max="7936" width="0" style="714" hidden="1"/>
    <col min="7937" max="7937" width="6" style="714" customWidth="1"/>
    <col min="7938" max="7938" width="95.140625" style="714" customWidth="1"/>
    <col min="7939" max="7939" width="34.5703125" style="714" customWidth="1"/>
    <col min="7940" max="8179" width="8.85546875" style="714" customWidth="1"/>
    <col min="8180" max="8180" width="6" style="714" customWidth="1"/>
    <col min="8181" max="8181" width="95.140625" style="714" customWidth="1"/>
    <col min="8182" max="8182" width="14.28515625" style="714" customWidth="1"/>
    <col min="8183" max="8183" width="38.28515625" style="714" customWidth="1"/>
    <col min="8184" max="8184" width="14.28515625" style="714" customWidth="1"/>
    <col min="8185" max="8192" width="0" style="714" hidden="1"/>
    <col min="8193" max="8193" width="6" style="714" customWidth="1"/>
    <col min="8194" max="8194" width="95.140625" style="714" customWidth="1"/>
    <col min="8195" max="8195" width="34.5703125" style="714" customWidth="1"/>
    <col min="8196" max="8435" width="8.85546875" style="714" customWidth="1"/>
    <col min="8436" max="8436" width="6" style="714" customWidth="1"/>
    <col min="8437" max="8437" width="95.140625" style="714" customWidth="1"/>
    <col min="8438" max="8438" width="14.28515625" style="714" customWidth="1"/>
    <col min="8439" max="8439" width="38.28515625" style="714" customWidth="1"/>
    <col min="8440" max="8440" width="14.28515625" style="714" customWidth="1"/>
    <col min="8441" max="8448" width="0" style="714" hidden="1"/>
    <col min="8449" max="8449" width="6" style="714" customWidth="1"/>
    <col min="8450" max="8450" width="95.140625" style="714" customWidth="1"/>
    <col min="8451" max="8451" width="34.5703125" style="714" customWidth="1"/>
    <col min="8452" max="8691" width="8.85546875" style="714" customWidth="1"/>
    <col min="8692" max="8692" width="6" style="714" customWidth="1"/>
    <col min="8693" max="8693" width="95.140625" style="714" customWidth="1"/>
    <col min="8694" max="8694" width="14.28515625" style="714" customWidth="1"/>
    <col min="8695" max="8695" width="38.28515625" style="714" customWidth="1"/>
    <col min="8696" max="8696" width="14.28515625" style="714" customWidth="1"/>
    <col min="8697" max="8704" width="0" style="714" hidden="1"/>
    <col min="8705" max="8705" width="6" style="714" customWidth="1"/>
    <col min="8706" max="8706" width="95.140625" style="714" customWidth="1"/>
    <col min="8707" max="8707" width="34.5703125" style="714" customWidth="1"/>
    <col min="8708" max="8947" width="8.85546875" style="714" customWidth="1"/>
    <col min="8948" max="8948" width="6" style="714" customWidth="1"/>
    <col min="8949" max="8949" width="95.140625" style="714" customWidth="1"/>
    <col min="8950" max="8950" width="14.28515625" style="714" customWidth="1"/>
    <col min="8951" max="8951" width="38.28515625" style="714" customWidth="1"/>
    <col min="8952" max="8952" width="14.28515625" style="714" customWidth="1"/>
    <col min="8953" max="8960" width="0" style="714" hidden="1"/>
    <col min="8961" max="8961" width="6" style="714" customWidth="1"/>
    <col min="8962" max="8962" width="95.140625" style="714" customWidth="1"/>
    <col min="8963" max="8963" width="34.5703125" style="714" customWidth="1"/>
    <col min="8964" max="9203" width="8.85546875" style="714" customWidth="1"/>
    <col min="9204" max="9204" width="6" style="714" customWidth="1"/>
    <col min="9205" max="9205" width="95.140625" style="714" customWidth="1"/>
    <col min="9206" max="9206" width="14.28515625" style="714" customWidth="1"/>
    <col min="9207" max="9207" width="38.28515625" style="714" customWidth="1"/>
    <col min="9208" max="9208" width="14.28515625" style="714" customWidth="1"/>
    <col min="9209" max="9216" width="0" style="714" hidden="1"/>
    <col min="9217" max="9217" width="6" style="714" customWidth="1"/>
    <col min="9218" max="9218" width="95.140625" style="714" customWidth="1"/>
    <col min="9219" max="9219" width="34.5703125" style="714" customWidth="1"/>
    <col min="9220" max="9459" width="8.85546875" style="714" customWidth="1"/>
    <col min="9460" max="9460" width="6" style="714" customWidth="1"/>
    <col min="9461" max="9461" width="95.140625" style="714" customWidth="1"/>
    <col min="9462" max="9462" width="14.28515625" style="714" customWidth="1"/>
    <col min="9463" max="9463" width="38.28515625" style="714" customWidth="1"/>
    <col min="9464" max="9464" width="14.28515625" style="714" customWidth="1"/>
    <col min="9465" max="9472" width="0" style="714" hidden="1"/>
    <col min="9473" max="9473" width="6" style="714" customWidth="1"/>
    <col min="9474" max="9474" width="95.140625" style="714" customWidth="1"/>
    <col min="9475" max="9475" width="34.5703125" style="714" customWidth="1"/>
    <col min="9476" max="9715" width="8.85546875" style="714" customWidth="1"/>
    <col min="9716" max="9716" width="6" style="714" customWidth="1"/>
    <col min="9717" max="9717" width="95.140625" style="714" customWidth="1"/>
    <col min="9718" max="9718" width="14.28515625" style="714" customWidth="1"/>
    <col min="9719" max="9719" width="38.28515625" style="714" customWidth="1"/>
    <col min="9720" max="9720" width="14.28515625" style="714" customWidth="1"/>
    <col min="9721" max="9728" width="0" style="714" hidden="1"/>
    <col min="9729" max="9729" width="6" style="714" customWidth="1"/>
    <col min="9730" max="9730" width="95.140625" style="714" customWidth="1"/>
    <col min="9731" max="9731" width="34.5703125" style="714" customWidth="1"/>
    <col min="9732" max="9971" width="8.85546875" style="714" customWidth="1"/>
    <col min="9972" max="9972" width="6" style="714" customWidth="1"/>
    <col min="9973" max="9973" width="95.140625" style="714" customWidth="1"/>
    <col min="9974" max="9974" width="14.28515625" style="714" customWidth="1"/>
    <col min="9975" max="9975" width="38.28515625" style="714" customWidth="1"/>
    <col min="9976" max="9976" width="14.28515625" style="714" customWidth="1"/>
    <col min="9977" max="9984" width="0" style="714" hidden="1"/>
    <col min="9985" max="9985" width="6" style="714" customWidth="1"/>
    <col min="9986" max="9986" width="95.140625" style="714" customWidth="1"/>
    <col min="9987" max="9987" width="34.5703125" style="714" customWidth="1"/>
    <col min="9988" max="10227" width="8.85546875" style="714" customWidth="1"/>
    <col min="10228" max="10228" width="6" style="714" customWidth="1"/>
    <col min="10229" max="10229" width="95.140625" style="714" customWidth="1"/>
    <col min="10230" max="10230" width="14.28515625" style="714" customWidth="1"/>
    <col min="10231" max="10231" width="38.28515625" style="714" customWidth="1"/>
    <col min="10232" max="10232" width="14.28515625" style="714" customWidth="1"/>
    <col min="10233" max="10240" width="0" style="714" hidden="1"/>
    <col min="10241" max="10241" width="6" style="714" customWidth="1"/>
    <col min="10242" max="10242" width="95.140625" style="714" customWidth="1"/>
    <col min="10243" max="10243" width="34.5703125" style="714" customWidth="1"/>
    <col min="10244" max="10483" width="8.85546875" style="714" customWidth="1"/>
    <col min="10484" max="10484" width="6" style="714" customWidth="1"/>
    <col min="10485" max="10485" width="95.140625" style="714" customWidth="1"/>
    <col min="10486" max="10486" width="14.28515625" style="714" customWidth="1"/>
    <col min="10487" max="10487" width="38.28515625" style="714" customWidth="1"/>
    <col min="10488" max="10488" width="14.28515625" style="714" customWidth="1"/>
    <col min="10489" max="10496" width="0" style="714" hidden="1"/>
    <col min="10497" max="10497" width="6" style="714" customWidth="1"/>
    <col min="10498" max="10498" width="95.140625" style="714" customWidth="1"/>
    <col min="10499" max="10499" width="34.5703125" style="714" customWidth="1"/>
    <col min="10500" max="10739" width="8.85546875" style="714" customWidth="1"/>
    <col min="10740" max="10740" width="6" style="714" customWidth="1"/>
    <col min="10741" max="10741" width="95.140625" style="714" customWidth="1"/>
    <col min="10742" max="10742" width="14.28515625" style="714" customWidth="1"/>
    <col min="10743" max="10743" width="38.28515625" style="714" customWidth="1"/>
    <col min="10744" max="10744" width="14.28515625" style="714" customWidth="1"/>
    <col min="10745" max="10752" width="0" style="714" hidden="1"/>
    <col min="10753" max="10753" width="6" style="714" customWidth="1"/>
    <col min="10754" max="10754" width="95.140625" style="714" customWidth="1"/>
    <col min="10755" max="10755" width="34.5703125" style="714" customWidth="1"/>
    <col min="10756" max="10995" width="8.85546875" style="714" customWidth="1"/>
    <col min="10996" max="10996" width="6" style="714" customWidth="1"/>
    <col min="10997" max="10997" width="95.140625" style="714" customWidth="1"/>
    <col min="10998" max="10998" width="14.28515625" style="714" customWidth="1"/>
    <col min="10999" max="10999" width="38.28515625" style="714" customWidth="1"/>
    <col min="11000" max="11000" width="14.28515625" style="714" customWidth="1"/>
    <col min="11001" max="11008" width="0" style="714" hidden="1"/>
    <col min="11009" max="11009" width="6" style="714" customWidth="1"/>
    <col min="11010" max="11010" width="95.140625" style="714" customWidth="1"/>
    <col min="11011" max="11011" width="34.5703125" style="714" customWidth="1"/>
    <col min="11012" max="11251" width="8.85546875" style="714" customWidth="1"/>
    <col min="11252" max="11252" width="6" style="714" customWidth="1"/>
    <col min="11253" max="11253" width="95.140625" style="714" customWidth="1"/>
    <col min="11254" max="11254" width="14.28515625" style="714" customWidth="1"/>
    <col min="11255" max="11255" width="38.28515625" style="714" customWidth="1"/>
    <col min="11256" max="11256" width="14.28515625" style="714" customWidth="1"/>
    <col min="11257" max="11264" width="0" style="714" hidden="1"/>
    <col min="11265" max="11265" width="6" style="714" customWidth="1"/>
    <col min="11266" max="11266" width="95.140625" style="714" customWidth="1"/>
    <col min="11267" max="11267" width="34.5703125" style="714" customWidth="1"/>
    <col min="11268" max="11507" width="8.85546875" style="714" customWidth="1"/>
    <col min="11508" max="11508" width="6" style="714" customWidth="1"/>
    <col min="11509" max="11509" width="95.140625" style="714" customWidth="1"/>
    <col min="11510" max="11510" width="14.28515625" style="714" customWidth="1"/>
    <col min="11511" max="11511" width="38.28515625" style="714" customWidth="1"/>
    <col min="11512" max="11512" width="14.28515625" style="714" customWidth="1"/>
    <col min="11513" max="11520" width="0" style="714" hidden="1"/>
    <col min="11521" max="11521" width="6" style="714" customWidth="1"/>
    <col min="11522" max="11522" width="95.140625" style="714" customWidth="1"/>
    <col min="11523" max="11523" width="34.5703125" style="714" customWidth="1"/>
    <col min="11524" max="11763" width="8.85546875" style="714" customWidth="1"/>
    <col min="11764" max="11764" width="6" style="714" customWidth="1"/>
    <col min="11765" max="11765" width="95.140625" style="714" customWidth="1"/>
    <col min="11766" max="11766" width="14.28515625" style="714" customWidth="1"/>
    <col min="11767" max="11767" width="38.28515625" style="714" customWidth="1"/>
    <col min="11768" max="11768" width="14.28515625" style="714" customWidth="1"/>
    <col min="11769" max="11776" width="0" style="714" hidden="1"/>
    <col min="11777" max="11777" width="6" style="714" customWidth="1"/>
    <col min="11778" max="11778" width="95.140625" style="714" customWidth="1"/>
    <col min="11779" max="11779" width="34.5703125" style="714" customWidth="1"/>
    <col min="11780" max="12019" width="8.85546875" style="714" customWidth="1"/>
    <col min="12020" max="12020" width="6" style="714" customWidth="1"/>
    <col min="12021" max="12021" width="95.140625" style="714" customWidth="1"/>
    <col min="12022" max="12022" width="14.28515625" style="714" customWidth="1"/>
    <col min="12023" max="12023" width="38.28515625" style="714" customWidth="1"/>
    <col min="12024" max="12024" width="14.28515625" style="714" customWidth="1"/>
    <col min="12025" max="12032" width="0" style="714" hidden="1"/>
    <col min="12033" max="12033" width="6" style="714" customWidth="1"/>
    <col min="12034" max="12034" width="95.140625" style="714" customWidth="1"/>
    <col min="12035" max="12035" width="34.5703125" style="714" customWidth="1"/>
    <col min="12036" max="12275" width="8.85546875" style="714" customWidth="1"/>
    <col min="12276" max="12276" width="6" style="714" customWidth="1"/>
    <col min="12277" max="12277" width="95.140625" style="714" customWidth="1"/>
    <col min="12278" max="12278" width="14.28515625" style="714" customWidth="1"/>
    <col min="12279" max="12279" width="38.28515625" style="714" customWidth="1"/>
    <col min="12280" max="12280" width="14.28515625" style="714" customWidth="1"/>
    <col min="12281" max="12288" width="0" style="714" hidden="1"/>
    <col min="12289" max="12289" width="6" style="714" customWidth="1"/>
    <col min="12290" max="12290" width="95.140625" style="714" customWidth="1"/>
    <col min="12291" max="12291" width="34.5703125" style="714" customWidth="1"/>
    <col min="12292" max="12531" width="8.85546875" style="714" customWidth="1"/>
    <col min="12532" max="12532" width="6" style="714" customWidth="1"/>
    <col min="12533" max="12533" width="95.140625" style="714" customWidth="1"/>
    <col min="12534" max="12534" width="14.28515625" style="714" customWidth="1"/>
    <col min="12535" max="12535" width="38.28515625" style="714" customWidth="1"/>
    <col min="12536" max="12536" width="14.28515625" style="714" customWidth="1"/>
    <col min="12537" max="12544" width="0" style="714" hidden="1"/>
    <col min="12545" max="12545" width="6" style="714" customWidth="1"/>
    <col min="12546" max="12546" width="95.140625" style="714" customWidth="1"/>
    <col min="12547" max="12547" width="34.5703125" style="714" customWidth="1"/>
    <col min="12548" max="12787" width="8.85546875" style="714" customWidth="1"/>
    <col min="12788" max="12788" width="6" style="714" customWidth="1"/>
    <col min="12789" max="12789" width="95.140625" style="714" customWidth="1"/>
    <col min="12790" max="12790" width="14.28515625" style="714" customWidth="1"/>
    <col min="12791" max="12791" width="38.28515625" style="714" customWidth="1"/>
    <col min="12792" max="12792" width="14.28515625" style="714" customWidth="1"/>
    <col min="12793" max="12800" width="0" style="714" hidden="1"/>
    <col min="12801" max="12801" width="6" style="714" customWidth="1"/>
    <col min="12802" max="12802" width="95.140625" style="714" customWidth="1"/>
    <col min="12803" max="12803" width="34.5703125" style="714" customWidth="1"/>
    <col min="12804" max="13043" width="8.85546875" style="714" customWidth="1"/>
    <col min="13044" max="13044" width="6" style="714" customWidth="1"/>
    <col min="13045" max="13045" width="95.140625" style="714" customWidth="1"/>
    <col min="13046" max="13046" width="14.28515625" style="714" customWidth="1"/>
    <col min="13047" max="13047" width="38.28515625" style="714" customWidth="1"/>
    <col min="13048" max="13048" width="14.28515625" style="714" customWidth="1"/>
    <col min="13049" max="13056" width="0" style="714" hidden="1"/>
    <col min="13057" max="13057" width="6" style="714" customWidth="1"/>
    <col min="13058" max="13058" width="95.140625" style="714" customWidth="1"/>
    <col min="13059" max="13059" width="34.5703125" style="714" customWidth="1"/>
    <col min="13060" max="13299" width="8.85546875" style="714" customWidth="1"/>
    <col min="13300" max="13300" width="6" style="714" customWidth="1"/>
    <col min="13301" max="13301" width="95.140625" style="714" customWidth="1"/>
    <col min="13302" max="13302" width="14.28515625" style="714" customWidth="1"/>
    <col min="13303" max="13303" width="38.28515625" style="714" customWidth="1"/>
    <col min="13304" max="13304" width="14.28515625" style="714" customWidth="1"/>
    <col min="13305" max="13312" width="0" style="714" hidden="1"/>
    <col min="13313" max="13313" width="6" style="714" customWidth="1"/>
    <col min="13314" max="13314" width="95.140625" style="714" customWidth="1"/>
    <col min="13315" max="13315" width="34.5703125" style="714" customWidth="1"/>
    <col min="13316" max="13555" width="8.85546875" style="714" customWidth="1"/>
    <col min="13556" max="13556" width="6" style="714" customWidth="1"/>
    <col min="13557" max="13557" width="95.140625" style="714" customWidth="1"/>
    <col min="13558" max="13558" width="14.28515625" style="714" customWidth="1"/>
    <col min="13559" max="13559" width="38.28515625" style="714" customWidth="1"/>
    <col min="13560" max="13560" width="14.28515625" style="714" customWidth="1"/>
    <col min="13561" max="13568" width="0" style="714" hidden="1"/>
    <col min="13569" max="13569" width="6" style="714" customWidth="1"/>
    <col min="13570" max="13570" width="95.140625" style="714" customWidth="1"/>
    <col min="13571" max="13571" width="34.5703125" style="714" customWidth="1"/>
    <col min="13572" max="13811" width="8.85546875" style="714" customWidth="1"/>
    <col min="13812" max="13812" width="6" style="714" customWidth="1"/>
    <col min="13813" max="13813" width="95.140625" style="714" customWidth="1"/>
    <col min="13814" max="13814" width="14.28515625" style="714" customWidth="1"/>
    <col min="13815" max="13815" width="38.28515625" style="714" customWidth="1"/>
    <col min="13816" max="13816" width="14.28515625" style="714" customWidth="1"/>
    <col min="13817" max="13824" width="0" style="714" hidden="1"/>
    <col min="13825" max="13825" width="6" style="714" customWidth="1"/>
    <col min="13826" max="13826" width="95.140625" style="714" customWidth="1"/>
    <col min="13827" max="13827" width="34.5703125" style="714" customWidth="1"/>
    <col min="13828" max="14067" width="8.85546875" style="714" customWidth="1"/>
    <col min="14068" max="14068" width="6" style="714" customWidth="1"/>
    <col min="14069" max="14069" width="95.140625" style="714" customWidth="1"/>
    <col min="14070" max="14070" width="14.28515625" style="714" customWidth="1"/>
    <col min="14071" max="14071" width="38.28515625" style="714" customWidth="1"/>
    <col min="14072" max="14072" width="14.28515625" style="714" customWidth="1"/>
    <col min="14073" max="14080" width="0" style="714" hidden="1"/>
    <col min="14081" max="14081" width="6" style="714" customWidth="1"/>
    <col min="14082" max="14082" width="95.140625" style="714" customWidth="1"/>
    <col min="14083" max="14083" width="34.5703125" style="714" customWidth="1"/>
    <col min="14084" max="14323" width="8.85546875" style="714" customWidth="1"/>
    <col min="14324" max="14324" width="6" style="714" customWidth="1"/>
    <col min="14325" max="14325" width="95.140625" style="714" customWidth="1"/>
    <col min="14326" max="14326" width="14.28515625" style="714" customWidth="1"/>
    <col min="14327" max="14327" width="38.28515625" style="714" customWidth="1"/>
    <col min="14328" max="14328" width="14.28515625" style="714" customWidth="1"/>
    <col min="14329" max="14336" width="0" style="714" hidden="1"/>
    <col min="14337" max="14337" width="6" style="714" customWidth="1"/>
    <col min="14338" max="14338" width="95.140625" style="714" customWidth="1"/>
    <col min="14339" max="14339" width="34.5703125" style="714" customWidth="1"/>
    <col min="14340" max="14579" width="8.85546875" style="714" customWidth="1"/>
    <col min="14580" max="14580" width="6" style="714" customWidth="1"/>
    <col min="14581" max="14581" width="95.140625" style="714" customWidth="1"/>
    <col min="14582" max="14582" width="14.28515625" style="714" customWidth="1"/>
    <col min="14583" max="14583" width="38.28515625" style="714" customWidth="1"/>
    <col min="14584" max="14584" width="14.28515625" style="714" customWidth="1"/>
    <col min="14585" max="14592" width="0" style="714" hidden="1"/>
    <col min="14593" max="14593" width="6" style="714" customWidth="1"/>
    <col min="14594" max="14594" width="95.140625" style="714" customWidth="1"/>
    <col min="14595" max="14595" width="34.5703125" style="714" customWidth="1"/>
    <col min="14596" max="14835" width="8.85546875" style="714" customWidth="1"/>
    <col min="14836" max="14836" width="6" style="714" customWidth="1"/>
    <col min="14837" max="14837" width="95.140625" style="714" customWidth="1"/>
    <col min="14838" max="14838" width="14.28515625" style="714" customWidth="1"/>
    <col min="14839" max="14839" width="38.28515625" style="714" customWidth="1"/>
    <col min="14840" max="14840" width="14.28515625" style="714" customWidth="1"/>
    <col min="14841" max="14848" width="0" style="714" hidden="1"/>
    <col min="14849" max="14849" width="6" style="714" customWidth="1"/>
    <col min="14850" max="14850" width="95.140625" style="714" customWidth="1"/>
    <col min="14851" max="14851" width="34.5703125" style="714" customWidth="1"/>
    <col min="14852" max="15091" width="8.85546875" style="714" customWidth="1"/>
    <col min="15092" max="15092" width="6" style="714" customWidth="1"/>
    <col min="15093" max="15093" width="95.140625" style="714" customWidth="1"/>
    <col min="15094" max="15094" width="14.28515625" style="714" customWidth="1"/>
    <col min="15095" max="15095" width="38.28515625" style="714" customWidth="1"/>
    <col min="15096" max="15096" width="14.28515625" style="714" customWidth="1"/>
    <col min="15097" max="15104" width="0" style="714" hidden="1"/>
    <col min="15105" max="15105" width="6" style="714" customWidth="1"/>
    <col min="15106" max="15106" width="95.140625" style="714" customWidth="1"/>
    <col min="15107" max="15107" width="34.5703125" style="714" customWidth="1"/>
    <col min="15108" max="15347" width="8.85546875" style="714" customWidth="1"/>
    <col min="15348" max="15348" width="6" style="714" customWidth="1"/>
    <col min="15349" max="15349" width="95.140625" style="714" customWidth="1"/>
    <col min="15350" max="15350" width="14.28515625" style="714" customWidth="1"/>
    <col min="15351" max="15351" width="38.28515625" style="714" customWidth="1"/>
    <col min="15352" max="15352" width="14.28515625" style="714" customWidth="1"/>
    <col min="15353" max="15360" width="0" style="714" hidden="1"/>
    <col min="15361" max="15361" width="6" style="714" customWidth="1"/>
    <col min="15362" max="15362" width="95.140625" style="714" customWidth="1"/>
    <col min="15363" max="15363" width="34.5703125" style="714" customWidth="1"/>
    <col min="15364" max="15603" width="8.85546875" style="714" customWidth="1"/>
    <col min="15604" max="15604" width="6" style="714" customWidth="1"/>
    <col min="15605" max="15605" width="95.140625" style="714" customWidth="1"/>
    <col min="15606" max="15606" width="14.28515625" style="714" customWidth="1"/>
    <col min="15607" max="15607" width="38.28515625" style="714" customWidth="1"/>
    <col min="15608" max="15608" width="14.28515625" style="714" customWidth="1"/>
    <col min="15609" max="15616" width="0" style="714" hidden="1"/>
    <col min="15617" max="15617" width="6" style="714" customWidth="1"/>
    <col min="15618" max="15618" width="95.140625" style="714" customWidth="1"/>
    <col min="15619" max="15619" width="34.5703125" style="714" customWidth="1"/>
    <col min="15620" max="15859" width="8.85546875" style="714" customWidth="1"/>
    <col min="15860" max="15860" width="6" style="714" customWidth="1"/>
    <col min="15861" max="15861" width="95.140625" style="714" customWidth="1"/>
    <col min="15862" max="15862" width="14.28515625" style="714" customWidth="1"/>
    <col min="15863" max="15863" width="38.28515625" style="714" customWidth="1"/>
    <col min="15864" max="15864" width="14.28515625" style="714" customWidth="1"/>
    <col min="15865" max="15872" width="0" style="714" hidden="1"/>
    <col min="15873" max="15873" width="6" style="714" customWidth="1"/>
    <col min="15874" max="15874" width="95.140625" style="714" customWidth="1"/>
    <col min="15875" max="15875" width="34.5703125" style="714" customWidth="1"/>
    <col min="15876" max="16115" width="8.85546875" style="714" customWidth="1"/>
    <col min="16116" max="16116" width="6" style="714" customWidth="1"/>
    <col min="16117" max="16117" width="95.140625" style="714" customWidth="1"/>
    <col min="16118" max="16118" width="14.28515625" style="714" customWidth="1"/>
    <col min="16119" max="16119" width="38.28515625" style="714" customWidth="1"/>
    <col min="16120" max="16120" width="14.28515625" style="714" customWidth="1"/>
    <col min="16121" max="16128" width="0" style="714" hidden="1"/>
    <col min="16129" max="16129" width="6" style="714" customWidth="1"/>
    <col min="16130" max="16130" width="95.140625" style="714" customWidth="1"/>
    <col min="16131" max="16131" width="34.5703125" style="714" customWidth="1"/>
    <col min="16132" max="16371" width="8.85546875" style="714" customWidth="1"/>
    <col min="16372" max="16372" width="6" style="714" customWidth="1"/>
    <col min="16373" max="16373" width="95.140625" style="714" customWidth="1"/>
    <col min="16374" max="16374" width="14.28515625" style="714" customWidth="1"/>
    <col min="16375" max="16375" width="38.28515625" style="714" customWidth="1"/>
    <col min="16376" max="16376" width="14.28515625" style="714" customWidth="1"/>
    <col min="16377" max="16384" width="0" style="714" hidden="1"/>
  </cols>
  <sheetData>
    <row r="1" spans="1:3" ht="105" hidden="1" customHeight="1">
      <c r="C1" s="106" t="s">
        <v>3910</v>
      </c>
    </row>
    <row r="2" spans="1:3" ht="30.75" customHeight="1">
      <c r="C2" s="695" t="s">
        <v>2003</v>
      </c>
    </row>
    <row r="3" spans="1:3" ht="57.75" customHeight="1">
      <c r="C3" s="694" t="s">
        <v>1337</v>
      </c>
    </row>
    <row r="5" spans="1:3" ht="35.25" customHeight="1">
      <c r="A5" s="967" t="s">
        <v>2004</v>
      </c>
      <c r="B5" s="967"/>
      <c r="C5" s="972"/>
    </row>
    <row r="6" spans="1:3" ht="45">
      <c r="A6" s="715" t="s">
        <v>45</v>
      </c>
      <c r="B6" s="715" t="s">
        <v>1984</v>
      </c>
      <c r="C6" s="715" t="s">
        <v>2005</v>
      </c>
    </row>
    <row r="7" spans="1:3" ht="15.75">
      <c r="A7" s="716">
        <v>1</v>
      </c>
      <c r="B7" s="717">
        <v>2</v>
      </c>
      <c r="C7" s="718">
        <v>3</v>
      </c>
    </row>
    <row r="8" spans="1:3" s="720" customFormat="1" ht="15.75">
      <c r="A8" s="726">
        <v>1</v>
      </c>
      <c r="B8" s="145" t="s">
        <v>1986</v>
      </c>
      <c r="C8" s="702" t="s">
        <v>2072</v>
      </c>
    </row>
    <row r="9" spans="1:3" s="720" customFormat="1" ht="15.75">
      <c r="A9" s="726">
        <v>2</v>
      </c>
      <c r="B9" s="145" t="s">
        <v>1988</v>
      </c>
      <c r="C9" s="704" t="s">
        <v>1987</v>
      </c>
    </row>
    <row r="10" spans="1:3" s="720" customFormat="1" ht="15.75">
      <c r="A10" s="726">
        <v>3</v>
      </c>
      <c r="B10" s="145" t="s">
        <v>2622</v>
      </c>
      <c r="C10" s="702" t="s">
        <v>2061</v>
      </c>
    </row>
    <row r="11" spans="1:3" s="720" customFormat="1" ht="15.75">
      <c r="A11" s="726">
        <v>4</v>
      </c>
      <c r="B11" s="145" t="s">
        <v>2623</v>
      </c>
      <c r="C11" s="704" t="s">
        <v>1987</v>
      </c>
    </row>
    <row r="12" spans="1:3" s="720" customFormat="1" ht="15.75">
      <c r="A12" s="726">
        <v>5</v>
      </c>
      <c r="B12" s="145" t="s">
        <v>2624</v>
      </c>
      <c r="C12" s="704" t="s">
        <v>1987</v>
      </c>
    </row>
    <row r="13" spans="1:3" s="720" customFormat="1" ht="15.75">
      <c r="A13" s="726">
        <v>6</v>
      </c>
      <c r="B13" s="145" t="s">
        <v>2625</v>
      </c>
      <c r="C13" s="702" t="s">
        <v>1987</v>
      </c>
    </row>
    <row r="14" spans="1:3" s="720" customFormat="1" ht="15.75">
      <c r="A14" s="726">
        <v>7</v>
      </c>
      <c r="B14" s="145" t="s">
        <v>2626</v>
      </c>
      <c r="C14" s="704" t="s">
        <v>1987</v>
      </c>
    </row>
    <row r="15" spans="1:3" s="720" customFormat="1" ht="15.75">
      <c r="A15" s="726">
        <v>8</v>
      </c>
      <c r="B15" s="145" t="s">
        <v>1989</v>
      </c>
      <c r="C15" s="702" t="s">
        <v>1987</v>
      </c>
    </row>
    <row r="16" spans="1:3" s="720" customFormat="1" ht="15.75">
      <c r="A16" s="726">
        <v>9</v>
      </c>
      <c r="B16" s="145" t="s">
        <v>2627</v>
      </c>
      <c r="C16" s="702" t="s">
        <v>1987</v>
      </c>
    </row>
    <row r="17" spans="1:3" s="720" customFormat="1" ht="15.75">
      <c r="A17" s="726">
        <v>10</v>
      </c>
      <c r="B17" s="145" t="s">
        <v>2628</v>
      </c>
      <c r="C17" s="704" t="s">
        <v>1987</v>
      </c>
    </row>
    <row r="18" spans="1:3" s="720" customFormat="1" ht="15.75">
      <c r="A18" s="726">
        <v>11</v>
      </c>
      <c r="B18" s="145" t="s">
        <v>2629</v>
      </c>
      <c r="C18" s="704" t="s">
        <v>1987</v>
      </c>
    </row>
    <row r="19" spans="1:3" s="720" customFormat="1" ht="15.75">
      <c r="A19" s="726">
        <v>12</v>
      </c>
      <c r="B19" s="145" t="s">
        <v>2630</v>
      </c>
      <c r="C19" s="704" t="s">
        <v>1987</v>
      </c>
    </row>
    <row r="20" spans="1:3" s="720" customFormat="1" ht="15.75">
      <c r="A20" s="726">
        <v>13</v>
      </c>
      <c r="B20" s="145" t="s">
        <v>1990</v>
      </c>
      <c r="C20" s="704" t="s">
        <v>1987</v>
      </c>
    </row>
    <row r="21" spans="1:3" ht="15.75">
      <c r="A21" s="726">
        <v>14</v>
      </c>
      <c r="B21" s="145" t="s">
        <v>1991</v>
      </c>
      <c r="C21" s="704" t="s">
        <v>1987</v>
      </c>
    </row>
    <row r="22" spans="1:3" ht="15.75">
      <c r="A22" s="726">
        <v>15</v>
      </c>
      <c r="B22" s="145" t="s">
        <v>2068</v>
      </c>
      <c r="C22" s="704" t="s">
        <v>1987</v>
      </c>
    </row>
    <row r="23" spans="1:3" ht="15.75">
      <c r="A23" s="726">
        <v>16</v>
      </c>
      <c r="B23" s="145" t="s">
        <v>2129</v>
      </c>
      <c r="C23" s="702" t="s">
        <v>2061</v>
      </c>
    </row>
    <row r="24" spans="1:3" ht="43.5" customHeight="1">
      <c r="A24" s="726"/>
      <c r="B24" s="120" t="s">
        <v>2647</v>
      </c>
      <c r="C24" s="704" t="s">
        <v>1987</v>
      </c>
    </row>
    <row r="25" spans="1:3" ht="15.75">
      <c r="A25" s="726">
        <v>17</v>
      </c>
      <c r="B25" s="145" t="s">
        <v>1992</v>
      </c>
      <c r="C25" s="704" t="s">
        <v>1987</v>
      </c>
    </row>
    <row r="26" spans="1:3" ht="15.75">
      <c r="A26" s="726">
        <v>18</v>
      </c>
      <c r="B26" s="145" t="s">
        <v>2631</v>
      </c>
      <c r="C26" s="704" t="s">
        <v>1987</v>
      </c>
    </row>
    <row r="27" spans="1:3" ht="15.75">
      <c r="A27" s="726">
        <v>19</v>
      </c>
      <c r="B27" s="145" t="s">
        <v>1993</v>
      </c>
      <c r="C27" s="704" t="s">
        <v>1987</v>
      </c>
    </row>
    <row r="28" spans="1:3" ht="15.75">
      <c r="A28" s="726">
        <v>20</v>
      </c>
      <c r="B28" s="145" t="s">
        <v>2130</v>
      </c>
      <c r="C28" s="702" t="s">
        <v>2061</v>
      </c>
    </row>
    <row r="29" spans="1:3" ht="15.75">
      <c r="A29" s="726">
        <v>21</v>
      </c>
      <c r="B29" s="145" t="s">
        <v>2632</v>
      </c>
      <c r="C29" s="704" t="s">
        <v>1987</v>
      </c>
    </row>
    <row r="30" spans="1:3" ht="15.75">
      <c r="A30" s="726">
        <v>22</v>
      </c>
      <c r="B30" s="145" t="s">
        <v>1994</v>
      </c>
      <c r="C30" s="702" t="s">
        <v>2061</v>
      </c>
    </row>
    <row r="31" spans="1:3" ht="15.75">
      <c r="A31" s="726">
        <v>23</v>
      </c>
      <c r="B31" s="145" t="s">
        <v>2633</v>
      </c>
      <c r="C31" s="702" t="s">
        <v>2072</v>
      </c>
    </row>
    <row r="32" spans="1:3" ht="15.75">
      <c r="A32" s="726">
        <v>24</v>
      </c>
      <c r="B32" s="145" t="s">
        <v>1996</v>
      </c>
      <c r="C32" s="704"/>
    </row>
    <row r="33" spans="1:3" ht="15.75">
      <c r="A33" s="726">
        <v>25</v>
      </c>
      <c r="B33" s="145" t="s">
        <v>2634</v>
      </c>
      <c r="C33" s="704"/>
    </row>
    <row r="34" spans="1:3" ht="25.5">
      <c r="A34" s="726">
        <v>26</v>
      </c>
      <c r="B34" s="722" t="s">
        <v>2851</v>
      </c>
      <c r="C34" s="702" t="s">
        <v>2790</v>
      </c>
    </row>
    <row r="35" spans="1:3" ht="15.75">
      <c r="A35" s="726">
        <v>27</v>
      </c>
      <c r="B35" s="145" t="s">
        <v>2071</v>
      </c>
      <c r="C35" s="702" t="s">
        <v>2788</v>
      </c>
    </row>
    <row r="36" spans="1:3" ht="15.75">
      <c r="A36" s="726">
        <v>28</v>
      </c>
      <c r="B36" s="145" t="s">
        <v>2986</v>
      </c>
      <c r="C36" s="702" t="s">
        <v>2852</v>
      </c>
    </row>
    <row r="37" spans="1:3" ht="15.75">
      <c r="A37" s="726">
        <v>29</v>
      </c>
      <c r="B37" s="145" t="s">
        <v>2635</v>
      </c>
      <c r="C37" s="702" t="s">
        <v>2788</v>
      </c>
    </row>
    <row r="38" spans="1:3" ht="15.75">
      <c r="A38" s="726">
        <v>30</v>
      </c>
      <c r="B38" s="145" t="s">
        <v>2636</v>
      </c>
      <c r="C38" s="702" t="s">
        <v>2788</v>
      </c>
    </row>
    <row r="39" spans="1:3" ht="15.75">
      <c r="A39" s="726">
        <v>31</v>
      </c>
      <c r="B39" s="145" t="s">
        <v>2555</v>
      </c>
      <c r="C39" s="702" t="s">
        <v>2788</v>
      </c>
    </row>
    <row r="40" spans="1:3" ht="15.75">
      <c r="A40" s="726">
        <v>32</v>
      </c>
      <c r="B40" s="145" t="s">
        <v>1997</v>
      </c>
      <c r="C40" s="702" t="s">
        <v>2788</v>
      </c>
    </row>
    <row r="41" spans="1:3" ht="15.75">
      <c r="A41" s="726">
        <v>33</v>
      </c>
      <c r="B41" s="145" t="s">
        <v>2074</v>
      </c>
      <c r="C41" s="702" t="s">
        <v>2061</v>
      </c>
    </row>
    <row r="42" spans="1:3" ht="15.75">
      <c r="A42" s="726">
        <v>34</v>
      </c>
      <c r="B42" s="145" t="s">
        <v>2549</v>
      </c>
      <c r="C42" s="702" t="s">
        <v>2789</v>
      </c>
    </row>
    <row r="43" spans="1:3" ht="15.75">
      <c r="A43" s="726">
        <v>35</v>
      </c>
      <c r="B43" s="145" t="s">
        <v>2176</v>
      </c>
      <c r="C43" s="704"/>
    </row>
    <row r="44" spans="1:3" ht="15.75">
      <c r="A44" s="726">
        <v>36</v>
      </c>
      <c r="B44" s="145" t="s">
        <v>2637</v>
      </c>
      <c r="C44" s="702" t="s">
        <v>2790</v>
      </c>
    </row>
    <row r="45" spans="1:3" ht="25.5">
      <c r="A45" s="726">
        <v>37</v>
      </c>
      <c r="B45" s="145" t="s">
        <v>2075</v>
      </c>
      <c r="C45" s="704"/>
    </row>
    <row r="46" spans="1:3" ht="15.75">
      <c r="A46" s="726">
        <v>38</v>
      </c>
      <c r="B46" s="145" t="s">
        <v>2979</v>
      </c>
      <c r="C46" s="704"/>
    </row>
    <row r="47" spans="1:3" ht="15.75">
      <c r="A47" s="726">
        <v>39</v>
      </c>
      <c r="B47" s="145" t="s">
        <v>2899</v>
      </c>
      <c r="C47" s="702" t="s">
        <v>2072</v>
      </c>
    </row>
    <row r="48" spans="1:3" ht="15.75">
      <c r="A48" s="726">
        <v>40</v>
      </c>
      <c r="B48" s="145" t="s">
        <v>2638</v>
      </c>
      <c r="C48" s="702" t="s">
        <v>2061</v>
      </c>
    </row>
    <row r="49" spans="1:3" ht="15.75">
      <c r="A49" s="726">
        <v>41</v>
      </c>
      <c r="B49" s="145" t="s">
        <v>2639</v>
      </c>
      <c r="C49" s="702" t="s">
        <v>2788</v>
      </c>
    </row>
    <row r="50" spans="1:3" ht="15.75">
      <c r="A50" s="726">
        <v>42</v>
      </c>
      <c r="B50" s="145" t="s">
        <v>2640</v>
      </c>
      <c r="C50" s="702" t="s">
        <v>2072</v>
      </c>
    </row>
    <row r="51" spans="1:3" ht="15.75">
      <c r="A51" s="726">
        <v>43</v>
      </c>
      <c r="B51" s="145" t="s">
        <v>1998</v>
      </c>
      <c r="C51" s="702" t="s">
        <v>2852</v>
      </c>
    </row>
    <row r="52" spans="1:3" ht="46.5" customHeight="1">
      <c r="A52" s="726"/>
      <c r="B52" s="120" t="s">
        <v>2550</v>
      </c>
      <c r="C52" s="704" t="s">
        <v>1987</v>
      </c>
    </row>
    <row r="53" spans="1:3" ht="15.75">
      <c r="A53" s="726">
        <v>44</v>
      </c>
      <c r="B53" s="145" t="s">
        <v>1999</v>
      </c>
      <c r="C53" s="702" t="s">
        <v>2061</v>
      </c>
    </row>
    <row r="54" spans="1:3" ht="15.75">
      <c r="A54" s="726">
        <v>45</v>
      </c>
      <c r="B54" s="145" t="s">
        <v>2641</v>
      </c>
      <c r="C54" s="702" t="s">
        <v>2061</v>
      </c>
    </row>
    <row r="55" spans="1:3" ht="15.75">
      <c r="A55" s="726">
        <v>46</v>
      </c>
      <c r="B55" s="145" t="s">
        <v>2642</v>
      </c>
      <c r="C55" s="704" t="s">
        <v>1987</v>
      </c>
    </row>
    <row r="56" spans="1:3" ht="15.75">
      <c r="A56" s="726">
        <v>47</v>
      </c>
      <c r="B56" s="145" t="s">
        <v>2643</v>
      </c>
      <c r="C56" s="704"/>
    </row>
    <row r="57" spans="1:3" ht="15.75">
      <c r="A57" s="726">
        <v>48</v>
      </c>
      <c r="B57" s="145" t="s">
        <v>2000</v>
      </c>
      <c r="C57" s="704" t="s">
        <v>1987</v>
      </c>
    </row>
    <row r="58" spans="1:3" ht="15.75">
      <c r="A58" s="726">
        <v>49</v>
      </c>
      <c r="B58" s="145" t="s">
        <v>1933</v>
      </c>
      <c r="C58" s="704"/>
    </row>
    <row r="59" spans="1:3">
      <c r="A59" s="726">
        <v>50</v>
      </c>
      <c r="B59" s="145" t="s">
        <v>842</v>
      </c>
      <c r="C59" s="705"/>
    </row>
    <row r="60" spans="1:3">
      <c r="A60" s="726">
        <v>51</v>
      </c>
      <c r="B60" s="145" t="s">
        <v>844</v>
      </c>
      <c r="C60" s="705"/>
    </row>
    <row r="61" spans="1:3">
      <c r="A61" s="726">
        <v>52</v>
      </c>
      <c r="B61" s="145" t="s">
        <v>843</v>
      </c>
      <c r="C61" s="705" t="s">
        <v>1987</v>
      </c>
    </row>
    <row r="62" spans="1:3">
      <c r="A62" s="726">
        <v>53</v>
      </c>
      <c r="B62" s="145" t="s">
        <v>1934</v>
      </c>
      <c r="C62" s="705"/>
    </row>
    <row r="63" spans="1:3">
      <c r="A63" s="726">
        <v>54</v>
      </c>
      <c r="B63" s="145" t="s">
        <v>2644</v>
      </c>
      <c r="C63" s="705"/>
    </row>
    <row r="64" spans="1:3">
      <c r="A64" s="726">
        <v>55</v>
      </c>
      <c r="B64" s="145" t="s">
        <v>953</v>
      </c>
      <c r="C64" s="705"/>
    </row>
    <row r="65" spans="1:3">
      <c r="A65" s="726">
        <v>56</v>
      </c>
      <c r="B65" s="145" t="s">
        <v>2077</v>
      </c>
      <c r="C65" s="705" t="s">
        <v>1987</v>
      </c>
    </row>
    <row r="66" spans="1:3">
      <c r="A66" s="726">
        <v>57</v>
      </c>
      <c r="B66" s="145" t="s">
        <v>1935</v>
      </c>
      <c r="C66" s="705"/>
    </row>
    <row r="67" spans="1:3">
      <c r="A67" s="726">
        <v>58</v>
      </c>
      <c r="B67" s="145" t="s">
        <v>1936</v>
      </c>
      <c r="C67" s="705"/>
    </row>
    <row r="68" spans="1:3">
      <c r="A68" s="726">
        <v>59</v>
      </c>
      <c r="B68" s="145" t="s">
        <v>1937</v>
      </c>
      <c r="C68" s="705"/>
    </row>
    <row r="69" spans="1:3">
      <c r="A69" s="726">
        <v>60</v>
      </c>
      <c r="B69" s="145" t="s">
        <v>983</v>
      </c>
      <c r="C69" s="705"/>
    </row>
    <row r="70" spans="1:3">
      <c r="A70" s="726">
        <v>61</v>
      </c>
      <c r="B70" s="145" t="s">
        <v>2143</v>
      </c>
      <c r="C70" s="705" t="s">
        <v>1987</v>
      </c>
    </row>
    <row r="71" spans="1:3">
      <c r="A71" s="726">
        <v>62</v>
      </c>
      <c r="B71" s="145" t="s">
        <v>2645</v>
      </c>
      <c r="C71" s="705" t="s">
        <v>1987</v>
      </c>
    </row>
    <row r="72" spans="1:3">
      <c r="A72" s="726">
        <v>63</v>
      </c>
      <c r="B72" s="145" t="s">
        <v>2144</v>
      </c>
      <c r="C72" s="705"/>
    </row>
    <row r="73" spans="1:3" s="721" customFormat="1">
      <c r="A73" s="726">
        <v>64</v>
      </c>
      <c r="B73" s="145" t="s">
        <v>2646</v>
      </c>
      <c r="C73" s="705"/>
    </row>
    <row r="74" spans="1:3">
      <c r="A74" s="726">
        <v>65</v>
      </c>
      <c r="B74" s="145" t="s">
        <v>2844</v>
      </c>
      <c r="C74" s="705" t="s">
        <v>1987</v>
      </c>
    </row>
    <row r="75" spans="1:3">
      <c r="A75" s="726">
        <v>66</v>
      </c>
      <c r="B75" s="145" t="s">
        <v>2950</v>
      </c>
      <c r="C75" s="705"/>
    </row>
    <row r="76" spans="1:3">
      <c r="A76" s="726">
        <v>67</v>
      </c>
      <c r="B76" s="145" t="s">
        <v>2145</v>
      </c>
      <c r="C76" s="705"/>
    </row>
    <row r="77" spans="1:3">
      <c r="A77" s="726">
        <v>68</v>
      </c>
      <c r="B77" s="145" t="s">
        <v>2980</v>
      </c>
      <c r="C77" s="705"/>
    </row>
    <row r="78" spans="1:3">
      <c r="A78" s="726">
        <v>69</v>
      </c>
      <c r="B78" s="145" t="s">
        <v>2988</v>
      </c>
      <c r="C78" s="705"/>
    </row>
    <row r="79" spans="1:3" s="725" customFormat="1">
      <c r="A79" s="727">
        <v>70</v>
      </c>
      <c r="B79" s="710" t="s">
        <v>3907</v>
      </c>
      <c r="C79" s="711" t="s">
        <v>1987</v>
      </c>
    </row>
    <row r="80" spans="1:3">
      <c r="A80" s="726">
        <v>71</v>
      </c>
      <c r="B80" s="145" t="s">
        <v>1938</v>
      </c>
      <c r="C80" s="705" t="s">
        <v>1987</v>
      </c>
    </row>
    <row r="81" spans="1:3">
      <c r="A81" s="726">
        <v>72</v>
      </c>
      <c r="B81" s="145" t="s">
        <v>2984</v>
      </c>
      <c r="C81" s="705"/>
    </row>
  </sheetData>
  <mergeCells count="1">
    <mergeCell ref="A5:C5"/>
  </mergeCells>
  <pageMargins left="0.70866141732283472" right="0.31496062992125984" top="0.39370078740157483" bottom="0" header="0.31496062992125984" footer="0.31496062992125984"/>
  <pageSetup paperSize="9" scale="68" fitToHeight="2" orientation="portrait" copies="12"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C81"/>
  <sheetViews>
    <sheetView topLeftCell="A47" zoomScale="70" zoomScaleNormal="70" workbookViewId="0">
      <selection activeCell="O17" sqref="O17"/>
    </sheetView>
  </sheetViews>
  <sheetFormatPr defaultColWidth="0" defaultRowHeight="15"/>
  <cols>
    <col min="1" max="1" width="6" style="713" customWidth="1"/>
    <col min="2" max="2" width="95.140625" style="714" customWidth="1"/>
    <col min="3" max="3" width="34.5703125" style="714" customWidth="1"/>
    <col min="4" max="243" width="8.85546875" style="714" customWidth="1"/>
    <col min="244" max="244" width="6" style="714" customWidth="1"/>
    <col min="245" max="245" width="95.140625" style="714" customWidth="1"/>
    <col min="246" max="246" width="14.28515625" style="714" customWidth="1"/>
    <col min="247" max="247" width="38.28515625" style="714" customWidth="1"/>
    <col min="248" max="248" width="14.28515625" style="714" customWidth="1"/>
    <col min="249" max="256" width="0" style="714" hidden="1"/>
    <col min="257" max="257" width="6" style="714" customWidth="1"/>
    <col min="258" max="258" width="95.140625" style="714" customWidth="1"/>
    <col min="259" max="259" width="34.5703125" style="714" customWidth="1"/>
    <col min="260" max="499" width="8.85546875" style="714" customWidth="1"/>
    <col min="500" max="500" width="6" style="714" customWidth="1"/>
    <col min="501" max="501" width="95.140625" style="714" customWidth="1"/>
    <col min="502" max="502" width="14.28515625" style="714" customWidth="1"/>
    <col min="503" max="503" width="38.28515625" style="714" customWidth="1"/>
    <col min="504" max="504" width="14.28515625" style="714" customWidth="1"/>
    <col min="505" max="512" width="0" style="714" hidden="1"/>
    <col min="513" max="513" width="6" style="714" customWidth="1"/>
    <col min="514" max="514" width="95.140625" style="714" customWidth="1"/>
    <col min="515" max="515" width="34.5703125" style="714" customWidth="1"/>
    <col min="516" max="755" width="8.85546875" style="714" customWidth="1"/>
    <col min="756" max="756" width="6" style="714" customWidth="1"/>
    <col min="757" max="757" width="95.140625" style="714" customWidth="1"/>
    <col min="758" max="758" width="14.28515625" style="714" customWidth="1"/>
    <col min="759" max="759" width="38.28515625" style="714" customWidth="1"/>
    <col min="760" max="760" width="14.28515625" style="714" customWidth="1"/>
    <col min="761" max="768" width="0" style="714" hidden="1"/>
    <col min="769" max="769" width="6" style="714" customWidth="1"/>
    <col min="770" max="770" width="95.140625" style="714" customWidth="1"/>
    <col min="771" max="771" width="34.5703125" style="714" customWidth="1"/>
    <col min="772" max="1011" width="8.85546875" style="714" customWidth="1"/>
    <col min="1012" max="1012" width="6" style="714" customWidth="1"/>
    <col min="1013" max="1013" width="95.140625" style="714" customWidth="1"/>
    <col min="1014" max="1014" width="14.28515625" style="714" customWidth="1"/>
    <col min="1015" max="1015" width="38.28515625" style="714" customWidth="1"/>
    <col min="1016" max="1016" width="14.28515625" style="714" customWidth="1"/>
    <col min="1017" max="1024" width="0" style="714" hidden="1"/>
    <col min="1025" max="1025" width="6" style="714" customWidth="1"/>
    <col min="1026" max="1026" width="95.140625" style="714" customWidth="1"/>
    <col min="1027" max="1027" width="34.5703125" style="714" customWidth="1"/>
    <col min="1028" max="1267" width="8.85546875" style="714" customWidth="1"/>
    <col min="1268" max="1268" width="6" style="714" customWidth="1"/>
    <col min="1269" max="1269" width="95.140625" style="714" customWidth="1"/>
    <col min="1270" max="1270" width="14.28515625" style="714" customWidth="1"/>
    <col min="1271" max="1271" width="38.28515625" style="714" customWidth="1"/>
    <col min="1272" max="1272" width="14.28515625" style="714" customWidth="1"/>
    <col min="1273" max="1280" width="0" style="714" hidden="1"/>
    <col min="1281" max="1281" width="6" style="714" customWidth="1"/>
    <col min="1282" max="1282" width="95.140625" style="714" customWidth="1"/>
    <col min="1283" max="1283" width="34.5703125" style="714" customWidth="1"/>
    <col min="1284" max="1523" width="8.85546875" style="714" customWidth="1"/>
    <col min="1524" max="1524" width="6" style="714" customWidth="1"/>
    <col min="1525" max="1525" width="95.140625" style="714" customWidth="1"/>
    <col min="1526" max="1526" width="14.28515625" style="714" customWidth="1"/>
    <col min="1527" max="1527" width="38.28515625" style="714" customWidth="1"/>
    <col min="1528" max="1528" width="14.28515625" style="714" customWidth="1"/>
    <col min="1529" max="1536" width="0" style="714" hidden="1"/>
    <col min="1537" max="1537" width="6" style="714" customWidth="1"/>
    <col min="1538" max="1538" width="95.140625" style="714" customWidth="1"/>
    <col min="1539" max="1539" width="34.5703125" style="714" customWidth="1"/>
    <col min="1540" max="1779" width="8.85546875" style="714" customWidth="1"/>
    <col min="1780" max="1780" width="6" style="714" customWidth="1"/>
    <col min="1781" max="1781" width="95.140625" style="714" customWidth="1"/>
    <col min="1782" max="1782" width="14.28515625" style="714" customWidth="1"/>
    <col min="1783" max="1783" width="38.28515625" style="714" customWidth="1"/>
    <col min="1784" max="1784" width="14.28515625" style="714" customWidth="1"/>
    <col min="1785" max="1792" width="0" style="714" hidden="1"/>
    <col min="1793" max="1793" width="6" style="714" customWidth="1"/>
    <col min="1794" max="1794" width="95.140625" style="714" customWidth="1"/>
    <col min="1795" max="1795" width="34.5703125" style="714" customWidth="1"/>
    <col min="1796" max="2035" width="8.85546875" style="714" customWidth="1"/>
    <col min="2036" max="2036" width="6" style="714" customWidth="1"/>
    <col min="2037" max="2037" width="95.140625" style="714" customWidth="1"/>
    <col min="2038" max="2038" width="14.28515625" style="714" customWidth="1"/>
    <col min="2039" max="2039" width="38.28515625" style="714" customWidth="1"/>
    <col min="2040" max="2040" width="14.28515625" style="714" customWidth="1"/>
    <col min="2041" max="2048" width="0" style="714" hidden="1"/>
    <col min="2049" max="2049" width="6" style="714" customWidth="1"/>
    <col min="2050" max="2050" width="95.140625" style="714" customWidth="1"/>
    <col min="2051" max="2051" width="34.5703125" style="714" customWidth="1"/>
    <col min="2052" max="2291" width="8.85546875" style="714" customWidth="1"/>
    <col min="2292" max="2292" width="6" style="714" customWidth="1"/>
    <col min="2293" max="2293" width="95.140625" style="714" customWidth="1"/>
    <col min="2294" max="2294" width="14.28515625" style="714" customWidth="1"/>
    <col min="2295" max="2295" width="38.28515625" style="714" customWidth="1"/>
    <col min="2296" max="2296" width="14.28515625" style="714" customWidth="1"/>
    <col min="2297" max="2304" width="0" style="714" hidden="1"/>
    <col min="2305" max="2305" width="6" style="714" customWidth="1"/>
    <col min="2306" max="2306" width="95.140625" style="714" customWidth="1"/>
    <col min="2307" max="2307" width="34.5703125" style="714" customWidth="1"/>
    <col min="2308" max="2547" width="8.85546875" style="714" customWidth="1"/>
    <col min="2548" max="2548" width="6" style="714" customWidth="1"/>
    <col min="2549" max="2549" width="95.140625" style="714" customWidth="1"/>
    <col min="2550" max="2550" width="14.28515625" style="714" customWidth="1"/>
    <col min="2551" max="2551" width="38.28515625" style="714" customWidth="1"/>
    <col min="2552" max="2552" width="14.28515625" style="714" customWidth="1"/>
    <col min="2553" max="2560" width="0" style="714" hidden="1"/>
    <col min="2561" max="2561" width="6" style="714" customWidth="1"/>
    <col min="2562" max="2562" width="95.140625" style="714" customWidth="1"/>
    <col min="2563" max="2563" width="34.5703125" style="714" customWidth="1"/>
    <col min="2564" max="2803" width="8.85546875" style="714" customWidth="1"/>
    <col min="2804" max="2804" width="6" style="714" customWidth="1"/>
    <col min="2805" max="2805" width="95.140625" style="714" customWidth="1"/>
    <col min="2806" max="2806" width="14.28515625" style="714" customWidth="1"/>
    <col min="2807" max="2807" width="38.28515625" style="714" customWidth="1"/>
    <col min="2808" max="2808" width="14.28515625" style="714" customWidth="1"/>
    <col min="2809" max="2816" width="0" style="714" hidden="1"/>
    <col min="2817" max="2817" width="6" style="714" customWidth="1"/>
    <col min="2818" max="2818" width="95.140625" style="714" customWidth="1"/>
    <col min="2819" max="2819" width="34.5703125" style="714" customWidth="1"/>
    <col min="2820" max="3059" width="8.85546875" style="714" customWidth="1"/>
    <col min="3060" max="3060" width="6" style="714" customWidth="1"/>
    <col min="3061" max="3061" width="95.140625" style="714" customWidth="1"/>
    <col min="3062" max="3062" width="14.28515625" style="714" customWidth="1"/>
    <col min="3063" max="3063" width="38.28515625" style="714" customWidth="1"/>
    <col min="3064" max="3064" width="14.28515625" style="714" customWidth="1"/>
    <col min="3065" max="3072" width="0" style="714" hidden="1"/>
    <col min="3073" max="3073" width="6" style="714" customWidth="1"/>
    <col min="3074" max="3074" width="95.140625" style="714" customWidth="1"/>
    <col min="3075" max="3075" width="34.5703125" style="714" customWidth="1"/>
    <col min="3076" max="3315" width="8.85546875" style="714" customWidth="1"/>
    <col min="3316" max="3316" width="6" style="714" customWidth="1"/>
    <col min="3317" max="3317" width="95.140625" style="714" customWidth="1"/>
    <col min="3318" max="3318" width="14.28515625" style="714" customWidth="1"/>
    <col min="3319" max="3319" width="38.28515625" style="714" customWidth="1"/>
    <col min="3320" max="3320" width="14.28515625" style="714" customWidth="1"/>
    <col min="3321" max="3328" width="0" style="714" hidden="1"/>
    <col min="3329" max="3329" width="6" style="714" customWidth="1"/>
    <col min="3330" max="3330" width="95.140625" style="714" customWidth="1"/>
    <col min="3331" max="3331" width="34.5703125" style="714" customWidth="1"/>
    <col min="3332" max="3571" width="8.85546875" style="714" customWidth="1"/>
    <col min="3572" max="3572" width="6" style="714" customWidth="1"/>
    <col min="3573" max="3573" width="95.140625" style="714" customWidth="1"/>
    <col min="3574" max="3574" width="14.28515625" style="714" customWidth="1"/>
    <col min="3575" max="3575" width="38.28515625" style="714" customWidth="1"/>
    <col min="3576" max="3576" width="14.28515625" style="714" customWidth="1"/>
    <col min="3577" max="3584" width="0" style="714" hidden="1"/>
    <col min="3585" max="3585" width="6" style="714" customWidth="1"/>
    <col min="3586" max="3586" width="95.140625" style="714" customWidth="1"/>
    <col min="3587" max="3587" width="34.5703125" style="714" customWidth="1"/>
    <col min="3588" max="3827" width="8.85546875" style="714" customWidth="1"/>
    <col min="3828" max="3828" width="6" style="714" customWidth="1"/>
    <col min="3829" max="3829" width="95.140625" style="714" customWidth="1"/>
    <col min="3830" max="3830" width="14.28515625" style="714" customWidth="1"/>
    <col min="3831" max="3831" width="38.28515625" style="714" customWidth="1"/>
    <col min="3832" max="3832" width="14.28515625" style="714" customWidth="1"/>
    <col min="3833" max="3840" width="0" style="714" hidden="1"/>
    <col min="3841" max="3841" width="6" style="714" customWidth="1"/>
    <col min="3842" max="3842" width="95.140625" style="714" customWidth="1"/>
    <col min="3843" max="3843" width="34.5703125" style="714" customWidth="1"/>
    <col min="3844" max="4083" width="8.85546875" style="714" customWidth="1"/>
    <col min="4084" max="4084" width="6" style="714" customWidth="1"/>
    <col min="4085" max="4085" width="95.140625" style="714" customWidth="1"/>
    <col min="4086" max="4086" width="14.28515625" style="714" customWidth="1"/>
    <col min="4087" max="4087" width="38.28515625" style="714" customWidth="1"/>
    <col min="4088" max="4088" width="14.28515625" style="714" customWidth="1"/>
    <col min="4089" max="4096" width="0" style="714" hidden="1"/>
    <col min="4097" max="4097" width="6" style="714" customWidth="1"/>
    <col min="4098" max="4098" width="95.140625" style="714" customWidth="1"/>
    <col min="4099" max="4099" width="34.5703125" style="714" customWidth="1"/>
    <col min="4100" max="4339" width="8.85546875" style="714" customWidth="1"/>
    <col min="4340" max="4340" width="6" style="714" customWidth="1"/>
    <col min="4341" max="4341" width="95.140625" style="714" customWidth="1"/>
    <col min="4342" max="4342" width="14.28515625" style="714" customWidth="1"/>
    <col min="4343" max="4343" width="38.28515625" style="714" customWidth="1"/>
    <col min="4344" max="4344" width="14.28515625" style="714" customWidth="1"/>
    <col min="4345" max="4352" width="0" style="714" hidden="1"/>
    <col min="4353" max="4353" width="6" style="714" customWidth="1"/>
    <col min="4354" max="4354" width="95.140625" style="714" customWidth="1"/>
    <col min="4355" max="4355" width="34.5703125" style="714" customWidth="1"/>
    <col min="4356" max="4595" width="8.85546875" style="714" customWidth="1"/>
    <col min="4596" max="4596" width="6" style="714" customWidth="1"/>
    <col min="4597" max="4597" width="95.140625" style="714" customWidth="1"/>
    <col min="4598" max="4598" width="14.28515625" style="714" customWidth="1"/>
    <col min="4599" max="4599" width="38.28515625" style="714" customWidth="1"/>
    <col min="4600" max="4600" width="14.28515625" style="714" customWidth="1"/>
    <col min="4601" max="4608" width="0" style="714" hidden="1"/>
    <col min="4609" max="4609" width="6" style="714" customWidth="1"/>
    <col min="4610" max="4610" width="95.140625" style="714" customWidth="1"/>
    <col min="4611" max="4611" width="34.5703125" style="714" customWidth="1"/>
    <col min="4612" max="4851" width="8.85546875" style="714" customWidth="1"/>
    <col min="4852" max="4852" width="6" style="714" customWidth="1"/>
    <col min="4853" max="4853" width="95.140625" style="714" customWidth="1"/>
    <col min="4854" max="4854" width="14.28515625" style="714" customWidth="1"/>
    <col min="4855" max="4855" width="38.28515625" style="714" customWidth="1"/>
    <col min="4856" max="4856" width="14.28515625" style="714" customWidth="1"/>
    <col min="4857" max="4864" width="0" style="714" hidden="1"/>
    <col min="4865" max="4865" width="6" style="714" customWidth="1"/>
    <col min="4866" max="4866" width="95.140625" style="714" customWidth="1"/>
    <col min="4867" max="4867" width="34.5703125" style="714" customWidth="1"/>
    <col min="4868" max="5107" width="8.85546875" style="714" customWidth="1"/>
    <col min="5108" max="5108" width="6" style="714" customWidth="1"/>
    <col min="5109" max="5109" width="95.140625" style="714" customWidth="1"/>
    <col min="5110" max="5110" width="14.28515625" style="714" customWidth="1"/>
    <col min="5111" max="5111" width="38.28515625" style="714" customWidth="1"/>
    <col min="5112" max="5112" width="14.28515625" style="714" customWidth="1"/>
    <col min="5113" max="5120" width="0" style="714" hidden="1"/>
    <col min="5121" max="5121" width="6" style="714" customWidth="1"/>
    <col min="5122" max="5122" width="95.140625" style="714" customWidth="1"/>
    <col min="5123" max="5123" width="34.5703125" style="714" customWidth="1"/>
    <col min="5124" max="5363" width="8.85546875" style="714" customWidth="1"/>
    <col min="5364" max="5364" width="6" style="714" customWidth="1"/>
    <col min="5365" max="5365" width="95.140625" style="714" customWidth="1"/>
    <col min="5366" max="5366" width="14.28515625" style="714" customWidth="1"/>
    <col min="5367" max="5367" width="38.28515625" style="714" customWidth="1"/>
    <col min="5368" max="5368" width="14.28515625" style="714" customWidth="1"/>
    <col min="5369" max="5376" width="0" style="714" hidden="1"/>
    <col min="5377" max="5377" width="6" style="714" customWidth="1"/>
    <col min="5378" max="5378" width="95.140625" style="714" customWidth="1"/>
    <col min="5379" max="5379" width="34.5703125" style="714" customWidth="1"/>
    <col min="5380" max="5619" width="8.85546875" style="714" customWidth="1"/>
    <col min="5620" max="5620" width="6" style="714" customWidth="1"/>
    <col min="5621" max="5621" width="95.140625" style="714" customWidth="1"/>
    <col min="5622" max="5622" width="14.28515625" style="714" customWidth="1"/>
    <col min="5623" max="5623" width="38.28515625" style="714" customWidth="1"/>
    <col min="5624" max="5624" width="14.28515625" style="714" customWidth="1"/>
    <col min="5625" max="5632" width="0" style="714" hidden="1"/>
    <col min="5633" max="5633" width="6" style="714" customWidth="1"/>
    <col min="5634" max="5634" width="95.140625" style="714" customWidth="1"/>
    <col min="5635" max="5635" width="34.5703125" style="714" customWidth="1"/>
    <col min="5636" max="5875" width="8.85546875" style="714" customWidth="1"/>
    <col min="5876" max="5876" width="6" style="714" customWidth="1"/>
    <col min="5877" max="5877" width="95.140625" style="714" customWidth="1"/>
    <col min="5878" max="5878" width="14.28515625" style="714" customWidth="1"/>
    <col min="5879" max="5879" width="38.28515625" style="714" customWidth="1"/>
    <col min="5880" max="5880" width="14.28515625" style="714" customWidth="1"/>
    <col min="5881" max="5888" width="0" style="714" hidden="1"/>
    <col min="5889" max="5889" width="6" style="714" customWidth="1"/>
    <col min="5890" max="5890" width="95.140625" style="714" customWidth="1"/>
    <col min="5891" max="5891" width="34.5703125" style="714" customWidth="1"/>
    <col min="5892" max="6131" width="8.85546875" style="714" customWidth="1"/>
    <col min="6132" max="6132" width="6" style="714" customWidth="1"/>
    <col min="6133" max="6133" width="95.140625" style="714" customWidth="1"/>
    <col min="6134" max="6134" width="14.28515625" style="714" customWidth="1"/>
    <col min="6135" max="6135" width="38.28515625" style="714" customWidth="1"/>
    <col min="6136" max="6136" width="14.28515625" style="714" customWidth="1"/>
    <col min="6137" max="6144" width="0" style="714" hidden="1"/>
    <col min="6145" max="6145" width="6" style="714" customWidth="1"/>
    <col min="6146" max="6146" width="95.140625" style="714" customWidth="1"/>
    <col min="6147" max="6147" width="34.5703125" style="714" customWidth="1"/>
    <col min="6148" max="6387" width="8.85546875" style="714" customWidth="1"/>
    <col min="6388" max="6388" width="6" style="714" customWidth="1"/>
    <col min="6389" max="6389" width="95.140625" style="714" customWidth="1"/>
    <col min="6390" max="6390" width="14.28515625" style="714" customWidth="1"/>
    <col min="6391" max="6391" width="38.28515625" style="714" customWidth="1"/>
    <col min="6392" max="6392" width="14.28515625" style="714" customWidth="1"/>
    <col min="6393" max="6400" width="0" style="714" hidden="1"/>
    <col min="6401" max="6401" width="6" style="714" customWidth="1"/>
    <col min="6402" max="6402" width="95.140625" style="714" customWidth="1"/>
    <col min="6403" max="6403" width="34.5703125" style="714" customWidth="1"/>
    <col min="6404" max="6643" width="8.85546875" style="714" customWidth="1"/>
    <col min="6644" max="6644" width="6" style="714" customWidth="1"/>
    <col min="6645" max="6645" width="95.140625" style="714" customWidth="1"/>
    <col min="6646" max="6646" width="14.28515625" style="714" customWidth="1"/>
    <col min="6647" max="6647" width="38.28515625" style="714" customWidth="1"/>
    <col min="6648" max="6648" width="14.28515625" style="714" customWidth="1"/>
    <col min="6649" max="6656" width="0" style="714" hidden="1"/>
    <col min="6657" max="6657" width="6" style="714" customWidth="1"/>
    <col min="6658" max="6658" width="95.140625" style="714" customWidth="1"/>
    <col min="6659" max="6659" width="34.5703125" style="714" customWidth="1"/>
    <col min="6660" max="6899" width="8.85546875" style="714" customWidth="1"/>
    <col min="6900" max="6900" width="6" style="714" customWidth="1"/>
    <col min="6901" max="6901" width="95.140625" style="714" customWidth="1"/>
    <col min="6902" max="6902" width="14.28515625" style="714" customWidth="1"/>
    <col min="6903" max="6903" width="38.28515625" style="714" customWidth="1"/>
    <col min="6904" max="6904" width="14.28515625" style="714" customWidth="1"/>
    <col min="6905" max="6912" width="0" style="714" hidden="1"/>
    <col min="6913" max="6913" width="6" style="714" customWidth="1"/>
    <col min="6914" max="6914" width="95.140625" style="714" customWidth="1"/>
    <col min="6915" max="6915" width="34.5703125" style="714" customWidth="1"/>
    <col min="6916" max="7155" width="8.85546875" style="714" customWidth="1"/>
    <col min="7156" max="7156" width="6" style="714" customWidth="1"/>
    <col min="7157" max="7157" width="95.140625" style="714" customWidth="1"/>
    <col min="7158" max="7158" width="14.28515625" style="714" customWidth="1"/>
    <col min="7159" max="7159" width="38.28515625" style="714" customWidth="1"/>
    <col min="7160" max="7160" width="14.28515625" style="714" customWidth="1"/>
    <col min="7161" max="7168" width="0" style="714" hidden="1"/>
    <col min="7169" max="7169" width="6" style="714" customWidth="1"/>
    <col min="7170" max="7170" width="95.140625" style="714" customWidth="1"/>
    <col min="7171" max="7171" width="34.5703125" style="714" customWidth="1"/>
    <col min="7172" max="7411" width="8.85546875" style="714" customWidth="1"/>
    <col min="7412" max="7412" width="6" style="714" customWidth="1"/>
    <col min="7413" max="7413" width="95.140625" style="714" customWidth="1"/>
    <col min="7414" max="7414" width="14.28515625" style="714" customWidth="1"/>
    <col min="7415" max="7415" width="38.28515625" style="714" customWidth="1"/>
    <col min="7416" max="7416" width="14.28515625" style="714" customWidth="1"/>
    <col min="7417" max="7424" width="0" style="714" hidden="1"/>
    <col min="7425" max="7425" width="6" style="714" customWidth="1"/>
    <col min="7426" max="7426" width="95.140625" style="714" customWidth="1"/>
    <col min="7427" max="7427" width="34.5703125" style="714" customWidth="1"/>
    <col min="7428" max="7667" width="8.85546875" style="714" customWidth="1"/>
    <col min="7668" max="7668" width="6" style="714" customWidth="1"/>
    <col min="7669" max="7669" width="95.140625" style="714" customWidth="1"/>
    <col min="7670" max="7670" width="14.28515625" style="714" customWidth="1"/>
    <col min="7671" max="7671" width="38.28515625" style="714" customWidth="1"/>
    <col min="7672" max="7672" width="14.28515625" style="714" customWidth="1"/>
    <col min="7673" max="7680" width="0" style="714" hidden="1"/>
    <col min="7681" max="7681" width="6" style="714" customWidth="1"/>
    <col min="7682" max="7682" width="95.140625" style="714" customWidth="1"/>
    <col min="7683" max="7683" width="34.5703125" style="714" customWidth="1"/>
    <col min="7684" max="7923" width="8.85546875" style="714" customWidth="1"/>
    <col min="7924" max="7924" width="6" style="714" customWidth="1"/>
    <col min="7925" max="7925" width="95.140625" style="714" customWidth="1"/>
    <col min="7926" max="7926" width="14.28515625" style="714" customWidth="1"/>
    <col min="7927" max="7927" width="38.28515625" style="714" customWidth="1"/>
    <col min="7928" max="7928" width="14.28515625" style="714" customWidth="1"/>
    <col min="7929" max="7936" width="0" style="714" hidden="1"/>
    <col min="7937" max="7937" width="6" style="714" customWidth="1"/>
    <col min="7938" max="7938" width="95.140625" style="714" customWidth="1"/>
    <col min="7939" max="7939" width="34.5703125" style="714" customWidth="1"/>
    <col min="7940" max="8179" width="8.85546875" style="714" customWidth="1"/>
    <col min="8180" max="8180" width="6" style="714" customWidth="1"/>
    <col min="8181" max="8181" width="95.140625" style="714" customWidth="1"/>
    <col min="8182" max="8182" width="14.28515625" style="714" customWidth="1"/>
    <col min="8183" max="8183" width="38.28515625" style="714" customWidth="1"/>
    <col min="8184" max="8184" width="14.28515625" style="714" customWidth="1"/>
    <col min="8185" max="8192" width="0" style="714" hidden="1"/>
    <col min="8193" max="8193" width="6" style="714" customWidth="1"/>
    <col min="8194" max="8194" width="95.140625" style="714" customWidth="1"/>
    <col min="8195" max="8195" width="34.5703125" style="714" customWidth="1"/>
    <col min="8196" max="8435" width="8.85546875" style="714" customWidth="1"/>
    <col min="8436" max="8436" width="6" style="714" customWidth="1"/>
    <col min="8437" max="8437" width="95.140625" style="714" customWidth="1"/>
    <col min="8438" max="8438" width="14.28515625" style="714" customWidth="1"/>
    <col min="8439" max="8439" width="38.28515625" style="714" customWidth="1"/>
    <col min="8440" max="8440" width="14.28515625" style="714" customWidth="1"/>
    <col min="8441" max="8448" width="0" style="714" hidden="1"/>
    <col min="8449" max="8449" width="6" style="714" customWidth="1"/>
    <col min="8450" max="8450" width="95.140625" style="714" customWidth="1"/>
    <col min="8451" max="8451" width="34.5703125" style="714" customWidth="1"/>
    <col min="8452" max="8691" width="8.85546875" style="714" customWidth="1"/>
    <col min="8692" max="8692" width="6" style="714" customWidth="1"/>
    <col min="8693" max="8693" width="95.140625" style="714" customWidth="1"/>
    <col min="8694" max="8694" width="14.28515625" style="714" customWidth="1"/>
    <col min="8695" max="8695" width="38.28515625" style="714" customWidth="1"/>
    <col min="8696" max="8696" width="14.28515625" style="714" customWidth="1"/>
    <col min="8697" max="8704" width="0" style="714" hidden="1"/>
    <col min="8705" max="8705" width="6" style="714" customWidth="1"/>
    <col min="8706" max="8706" width="95.140625" style="714" customWidth="1"/>
    <col min="8707" max="8707" width="34.5703125" style="714" customWidth="1"/>
    <col min="8708" max="8947" width="8.85546875" style="714" customWidth="1"/>
    <col min="8948" max="8948" width="6" style="714" customWidth="1"/>
    <col min="8949" max="8949" width="95.140625" style="714" customWidth="1"/>
    <col min="8950" max="8950" width="14.28515625" style="714" customWidth="1"/>
    <col min="8951" max="8951" width="38.28515625" style="714" customWidth="1"/>
    <col min="8952" max="8952" width="14.28515625" style="714" customWidth="1"/>
    <col min="8953" max="8960" width="0" style="714" hidden="1"/>
    <col min="8961" max="8961" width="6" style="714" customWidth="1"/>
    <col min="8962" max="8962" width="95.140625" style="714" customWidth="1"/>
    <col min="8963" max="8963" width="34.5703125" style="714" customWidth="1"/>
    <col min="8964" max="9203" width="8.85546875" style="714" customWidth="1"/>
    <col min="9204" max="9204" width="6" style="714" customWidth="1"/>
    <col min="9205" max="9205" width="95.140625" style="714" customWidth="1"/>
    <col min="9206" max="9206" width="14.28515625" style="714" customWidth="1"/>
    <col min="9207" max="9207" width="38.28515625" style="714" customWidth="1"/>
    <col min="9208" max="9208" width="14.28515625" style="714" customWidth="1"/>
    <col min="9209" max="9216" width="0" style="714" hidden="1"/>
    <col min="9217" max="9217" width="6" style="714" customWidth="1"/>
    <col min="9218" max="9218" width="95.140625" style="714" customWidth="1"/>
    <col min="9219" max="9219" width="34.5703125" style="714" customWidth="1"/>
    <col min="9220" max="9459" width="8.85546875" style="714" customWidth="1"/>
    <col min="9460" max="9460" width="6" style="714" customWidth="1"/>
    <col min="9461" max="9461" width="95.140625" style="714" customWidth="1"/>
    <col min="9462" max="9462" width="14.28515625" style="714" customWidth="1"/>
    <col min="9463" max="9463" width="38.28515625" style="714" customWidth="1"/>
    <col min="9464" max="9464" width="14.28515625" style="714" customWidth="1"/>
    <col min="9465" max="9472" width="0" style="714" hidden="1"/>
    <col min="9473" max="9473" width="6" style="714" customWidth="1"/>
    <col min="9474" max="9474" width="95.140625" style="714" customWidth="1"/>
    <col min="9475" max="9475" width="34.5703125" style="714" customWidth="1"/>
    <col min="9476" max="9715" width="8.85546875" style="714" customWidth="1"/>
    <col min="9716" max="9716" width="6" style="714" customWidth="1"/>
    <col min="9717" max="9717" width="95.140625" style="714" customWidth="1"/>
    <col min="9718" max="9718" width="14.28515625" style="714" customWidth="1"/>
    <col min="9719" max="9719" width="38.28515625" style="714" customWidth="1"/>
    <col min="9720" max="9720" width="14.28515625" style="714" customWidth="1"/>
    <col min="9721" max="9728" width="0" style="714" hidden="1"/>
    <col min="9729" max="9729" width="6" style="714" customWidth="1"/>
    <col min="9730" max="9730" width="95.140625" style="714" customWidth="1"/>
    <col min="9731" max="9731" width="34.5703125" style="714" customWidth="1"/>
    <col min="9732" max="9971" width="8.85546875" style="714" customWidth="1"/>
    <col min="9972" max="9972" width="6" style="714" customWidth="1"/>
    <col min="9973" max="9973" width="95.140625" style="714" customWidth="1"/>
    <col min="9974" max="9974" width="14.28515625" style="714" customWidth="1"/>
    <col min="9975" max="9975" width="38.28515625" style="714" customWidth="1"/>
    <col min="9976" max="9976" width="14.28515625" style="714" customWidth="1"/>
    <col min="9977" max="9984" width="0" style="714" hidden="1"/>
    <col min="9985" max="9985" width="6" style="714" customWidth="1"/>
    <col min="9986" max="9986" width="95.140625" style="714" customWidth="1"/>
    <col min="9987" max="9987" width="34.5703125" style="714" customWidth="1"/>
    <col min="9988" max="10227" width="8.85546875" style="714" customWidth="1"/>
    <col min="10228" max="10228" width="6" style="714" customWidth="1"/>
    <col min="10229" max="10229" width="95.140625" style="714" customWidth="1"/>
    <col min="10230" max="10230" width="14.28515625" style="714" customWidth="1"/>
    <col min="10231" max="10231" width="38.28515625" style="714" customWidth="1"/>
    <col min="10232" max="10232" width="14.28515625" style="714" customWidth="1"/>
    <col min="10233" max="10240" width="0" style="714" hidden="1"/>
    <col min="10241" max="10241" width="6" style="714" customWidth="1"/>
    <col min="10242" max="10242" width="95.140625" style="714" customWidth="1"/>
    <col min="10243" max="10243" width="34.5703125" style="714" customWidth="1"/>
    <col min="10244" max="10483" width="8.85546875" style="714" customWidth="1"/>
    <col min="10484" max="10484" width="6" style="714" customWidth="1"/>
    <col min="10485" max="10485" width="95.140625" style="714" customWidth="1"/>
    <col min="10486" max="10486" width="14.28515625" style="714" customWidth="1"/>
    <col min="10487" max="10487" width="38.28515625" style="714" customWidth="1"/>
    <col min="10488" max="10488" width="14.28515625" style="714" customWidth="1"/>
    <col min="10489" max="10496" width="0" style="714" hidden="1"/>
    <col min="10497" max="10497" width="6" style="714" customWidth="1"/>
    <col min="10498" max="10498" width="95.140625" style="714" customWidth="1"/>
    <col min="10499" max="10499" width="34.5703125" style="714" customWidth="1"/>
    <col min="10500" max="10739" width="8.85546875" style="714" customWidth="1"/>
    <col min="10740" max="10740" width="6" style="714" customWidth="1"/>
    <col min="10741" max="10741" width="95.140625" style="714" customWidth="1"/>
    <col min="10742" max="10742" width="14.28515625" style="714" customWidth="1"/>
    <col min="10743" max="10743" width="38.28515625" style="714" customWidth="1"/>
    <col min="10744" max="10744" width="14.28515625" style="714" customWidth="1"/>
    <col min="10745" max="10752" width="0" style="714" hidden="1"/>
    <col min="10753" max="10753" width="6" style="714" customWidth="1"/>
    <col min="10754" max="10754" width="95.140625" style="714" customWidth="1"/>
    <col min="10755" max="10755" width="34.5703125" style="714" customWidth="1"/>
    <col min="10756" max="10995" width="8.85546875" style="714" customWidth="1"/>
    <col min="10996" max="10996" width="6" style="714" customWidth="1"/>
    <col min="10997" max="10997" width="95.140625" style="714" customWidth="1"/>
    <col min="10998" max="10998" width="14.28515625" style="714" customWidth="1"/>
    <col min="10999" max="10999" width="38.28515625" style="714" customWidth="1"/>
    <col min="11000" max="11000" width="14.28515625" style="714" customWidth="1"/>
    <col min="11001" max="11008" width="0" style="714" hidden="1"/>
    <col min="11009" max="11009" width="6" style="714" customWidth="1"/>
    <col min="11010" max="11010" width="95.140625" style="714" customWidth="1"/>
    <col min="11011" max="11011" width="34.5703125" style="714" customWidth="1"/>
    <col min="11012" max="11251" width="8.85546875" style="714" customWidth="1"/>
    <col min="11252" max="11252" width="6" style="714" customWidth="1"/>
    <col min="11253" max="11253" width="95.140625" style="714" customWidth="1"/>
    <col min="11254" max="11254" width="14.28515625" style="714" customWidth="1"/>
    <col min="11255" max="11255" width="38.28515625" style="714" customWidth="1"/>
    <col min="11256" max="11256" width="14.28515625" style="714" customWidth="1"/>
    <col min="11257" max="11264" width="0" style="714" hidden="1"/>
    <col min="11265" max="11265" width="6" style="714" customWidth="1"/>
    <col min="11266" max="11266" width="95.140625" style="714" customWidth="1"/>
    <col min="11267" max="11267" width="34.5703125" style="714" customWidth="1"/>
    <col min="11268" max="11507" width="8.85546875" style="714" customWidth="1"/>
    <col min="11508" max="11508" width="6" style="714" customWidth="1"/>
    <col min="11509" max="11509" width="95.140625" style="714" customWidth="1"/>
    <col min="11510" max="11510" width="14.28515625" style="714" customWidth="1"/>
    <col min="11511" max="11511" width="38.28515625" style="714" customWidth="1"/>
    <col min="11512" max="11512" width="14.28515625" style="714" customWidth="1"/>
    <col min="11513" max="11520" width="0" style="714" hidden="1"/>
    <col min="11521" max="11521" width="6" style="714" customWidth="1"/>
    <col min="11522" max="11522" width="95.140625" style="714" customWidth="1"/>
    <col min="11523" max="11523" width="34.5703125" style="714" customWidth="1"/>
    <col min="11524" max="11763" width="8.85546875" style="714" customWidth="1"/>
    <col min="11764" max="11764" width="6" style="714" customWidth="1"/>
    <col min="11765" max="11765" width="95.140625" style="714" customWidth="1"/>
    <col min="11766" max="11766" width="14.28515625" style="714" customWidth="1"/>
    <col min="11767" max="11767" width="38.28515625" style="714" customWidth="1"/>
    <col min="11768" max="11768" width="14.28515625" style="714" customWidth="1"/>
    <col min="11769" max="11776" width="0" style="714" hidden="1"/>
    <col min="11777" max="11777" width="6" style="714" customWidth="1"/>
    <col min="11778" max="11778" width="95.140625" style="714" customWidth="1"/>
    <col min="11779" max="11779" width="34.5703125" style="714" customWidth="1"/>
    <col min="11780" max="12019" width="8.85546875" style="714" customWidth="1"/>
    <col min="12020" max="12020" width="6" style="714" customWidth="1"/>
    <col min="12021" max="12021" width="95.140625" style="714" customWidth="1"/>
    <col min="12022" max="12022" width="14.28515625" style="714" customWidth="1"/>
    <col min="12023" max="12023" width="38.28515625" style="714" customWidth="1"/>
    <col min="12024" max="12024" width="14.28515625" style="714" customWidth="1"/>
    <col min="12025" max="12032" width="0" style="714" hidden="1"/>
    <col min="12033" max="12033" width="6" style="714" customWidth="1"/>
    <col min="12034" max="12034" width="95.140625" style="714" customWidth="1"/>
    <col min="12035" max="12035" width="34.5703125" style="714" customWidth="1"/>
    <col min="12036" max="12275" width="8.85546875" style="714" customWidth="1"/>
    <col min="12276" max="12276" width="6" style="714" customWidth="1"/>
    <col min="12277" max="12277" width="95.140625" style="714" customWidth="1"/>
    <col min="12278" max="12278" width="14.28515625" style="714" customWidth="1"/>
    <col min="12279" max="12279" width="38.28515625" style="714" customWidth="1"/>
    <col min="12280" max="12280" width="14.28515625" style="714" customWidth="1"/>
    <col min="12281" max="12288" width="0" style="714" hidden="1"/>
    <col min="12289" max="12289" width="6" style="714" customWidth="1"/>
    <col min="12290" max="12290" width="95.140625" style="714" customWidth="1"/>
    <col min="12291" max="12291" width="34.5703125" style="714" customWidth="1"/>
    <col min="12292" max="12531" width="8.85546875" style="714" customWidth="1"/>
    <col min="12532" max="12532" width="6" style="714" customWidth="1"/>
    <col min="12533" max="12533" width="95.140625" style="714" customWidth="1"/>
    <col min="12534" max="12534" width="14.28515625" style="714" customWidth="1"/>
    <col min="12535" max="12535" width="38.28515625" style="714" customWidth="1"/>
    <col min="12536" max="12536" width="14.28515625" style="714" customWidth="1"/>
    <col min="12537" max="12544" width="0" style="714" hidden="1"/>
    <col min="12545" max="12545" width="6" style="714" customWidth="1"/>
    <col min="12546" max="12546" width="95.140625" style="714" customWidth="1"/>
    <col min="12547" max="12547" width="34.5703125" style="714" customWidth="1"/>
    <col min="12548" max="12787" width="8.85546875" style="714" customWidth="1"/>
    <col min="12788" max="12788" width="6" style="714" customWidth="1"/>
    <col min="12789" max="12789" width="95.140625" style="714" customWidth="1"/>
    <col min="12790" max="12790" width="14.28515625" style="714" customWidth="1"/>
    <col min="12791" max="12791" width="38.28515625" style="714" customWidth="1"/>
    <col min="12792" max="12792" width="14.28515625" style="714" customWidth="1"/>
    <col min="12793" max="12800" width="0" style="714" hidden="1"/>
    <col min="12801" max="12801" width="6" style="714" customWidth="1"/>
    <col min="12802" max="12802" width="95.140625" style="714" customWidth="1"/>
    <col min="12803" max="12803" width="34.5703125" style="714" customWidth="1"/>
    <col min="12804" max="13043" width="8.85546875" style="714" customWidth="1"/>
    <col min="13044" max="13044" width="6" style="714" customWidth="1"/>
    <col min="13045" max="13045" width="95.140625" style="714" customWidth="1"/>
    <col min="13046" max="13046" width="14.28515625" style="714" customWidth="1"/>
    <col min="13047" max="13047" width="38.28515625" style="714" customWidth="1"/>
    <col min="13048" max="13048" width="14.28515625" style="714" customWidth="1"/>
    <col min="13049" max="13056" width="0" style="714" hidden="1"/>
    <col min="13057" max="13057" width="6" style="714" customWidth="1"/>
    <col min="13058" max="13058" width="95.140625" style="714" customWidth="1"/>
    <col min="13059" max="13059" width="34.5703125" style="714" customWidth="1"/>
    <col min="13060" max="13299" width="8.85546875" style="714" customWidth="1"/>
    <col min="13300" max="13300" width="6" style="714" customWidth="1"/>
    <col min="13301" max="13301" width="95.140625" style="714" customWidth="1"/>
    <col min="13302" max="13302" width="14.28515625" style="714" customWidth="1"/>
    <col min="13303" max="13303" width="38.28515625" style="714" customWidth="1"/>
    <col min="13304" max="13304" width="14.28515625" style="714" customWidth="1"/>
    <col min="13305" max="13312" width="0" style="714" hidden="1"/>
    <col min="13313" max="13313" width="6" style="714" customWidth="1"/>
    <col min="13314" max="13314" width="95.140625" style="714" customWidth="1"/>
    <col min="13315" max="13315" width="34.5703125" style="714" customWidth="1"/>
    <col min="13316" max="13555" width="8.85546875" style="714" customWidth="1"/>
    <col min="13556" max="13556" width="6" style="714" customWidth="1"/>
    <col min="13557" max="13557" width="95.140625" style="714" customWidth="1"/>
    <col min="13558" max="13558" width="14.28515625" style="714" customWidth="1"/>
    <col min="13559" max="13559" width="38.28515625" style="714" customWidth="1"/>
    <col min="13560" max="13560" width="14.28515625" style="714" customWidth="1"/>
    <col min="13561" max="13568" width="0" style="714" hidden="1"/>
    <col min="13569" max="13569" width="6" style="714" customWidth="1"/>
    <col min="13570" max="13570" width="95.140625" style="714" customWidth="1"/>
    <col min="13571" max="13571" width="34.5703125" style="714" customWidth="1"/>
    <col min="13572" max="13811" width="8.85546875" style="714" customWidth="1"/>
    <col min="13812" max="13812" width="6" style="714" customWidth="1"/>
    <col min="13813" max="13813" width="95.140625" style="714" customWidth="1"/>
    <col min="13814" max="13814" width="14.28515625" style="714" customWidth="1"/>
    <col min="13815" max="13815" width="38.28515625" style="714" customWidth="1"/>
    <col min="13816" max="13816" width="14.28515625" style="714" customWidth="1"/>
    <col min="13817" max="13824" width="0" style="714" hidden="1"/>
    <col min="13825" max="13825" width="6" style="714" customWidth="1"/>
    <col min="13826" max="13826" width="95.140625" style="714" customWidth="1"/>
    <col min="13827" max="13827" width="34.5703125" style="714" customWidth="1"/>
    <col min="13828" max="14067" width="8.85546875" style="714" customWidth="1"/>
    <col min="14068" max="14068" width="6" style="714" customWidth="1"/>
    <col min="14069" max="14069" width="95.140625" style="714" customWidth="1"/>
    <col min="14070" max="14070" width="14.28515625" style="714" customWidth="1"/>
    <col min="14071" max="14071" width="38.28515625" style="714" customWidth="1"/>
    <col min="14072" max="14072" width="14.28515625" style="714" customWidth="1"/>
    <col min="14073" max="14080" width="0" style="714" hidden="1"/>
    <col min="14081" max="14081" width="6" style="714" customWidth="1"/>
    <col min="14082" max="14082" width="95.140625" style="714" customWidth="1"/>
    <col min="14083" max="14083" width="34.5703125" style="714" customWidth="1"/>
    <col min="14084" max="14323" width="8.85546875" style="714" customWidth="1"/>
    <col min="14324" max="14324" width="6" style="714" customWidth="1"/>
    <col min="14325" max="14325" width="95.140625" style="714" customWidth="1"/>
    <col min="14326" max="14326" width="14.28515625" style="714" customWidth="1"/>
    <col min="14327" max="14327" width="38.28515625" style="714" customWidth="1"/>
    <col min="14328" max="14328" width="14.28515625" style="714" customWidth="1"/>
    <col min="14329" max="14336" width="0" style="714" hidden="1"/>
    <col min="14337" max="14337" width="6" style="714" customWidth="1"/>
    <col min="14338" max="14338" width="95.140625" style="714" customWidth="1"/>
    <col min="14339" max="14339" width="34.5703125" style="714" customWidth="1"/>
    <col min="14340" max="14579" width="8.85546875" style="714" customWidth="1"/>
    <col min="14580" max="14580" width="6" style="714" customWidth="1"/>
    <col min="14581" max="14581" width="95.140625" style="714" customWidth="1"/>
    <col min="14582" max="14582" width="14.28515625" style="714" customWidth="1"/>
    <col min="14583" max="14583" width="38.28515625" style="714" customWidth="1"/>
    <col min="14584" max="14584" width="14.28515625" style="714" customWidth="1"/>
    <col min="14585" max="14592" width="0" style="714" hidden="1"/>
    <col min="14593" max="14593" width="6" style="714" customWidth="1"/>
    <col min="14594" max="14594" width="95.140625" style="714" customWidth="1"/>
    <col min="14595" max="14595" width="34.5703125" style="714" customWidth="1"/>
    <col min="14596" max="14835" width="8.85546875" style="714" customWidth="1"/>
    <col min="14836" max="14836" width="6" style="714" customWidth="1"/>
    <col min="14837" max="14837" width="95.140625" style="714" customWidth="1"/>
    <col min="14838" max="14838" width="14.28515625" style="714" customWidth="1"/>
    <col min="14839" max="14839" width="38.28515625" style="714" customWidth="1"/>
    <col min="14840" max="14840" width="14.28515625" style="714" customWidth="1"/>
    <col min="14841" max="14848" width="0" style="714" hidden="1"/>
    <col min="14849" max="14849" width="6" style="714" customWidth="1"/>
    <col min="14850" max="14850" width="95.140625" style="714" customWidth="1"/>
    <col min="14851" max="14851" width="34.5703125" style="714" customWidth="1"/>
    <col min="14852" max="15091" width="8.85546875" style="714" customWidth="1"/>
    <col min="15092" max="15092" width="6" style="714" customWidth="1"/>
    <col min="15093" max="15093" width="95.140625" style="714" customWidth="1"/>
    <col min="15094" max="15094" width="14.28515625" style="714" customWidth="1"/>
    <col min="15095" max="15095" width="38.28515625" style="714" customWidth="1"/>
    <col min="15096" max="15096" width="14.28515625" style="714" customWidth="1"/>
    <col min="15097" max="15104" width="0" style="714" hidden="1"/>
    <col min="15105" max="15105" width="6" style="714" customWidth="1"/>
    <col min="15106" max="15106" width="95.140625" style="714" customWidth="1"/>
    <col min="15107" max="15107" width="34.5703125" style="714" customWidth="1"/>
    <col min="15108" max="15347" width="8.85546875" style="714" customWidth="1"/>
    <col min="15348" max="15348" width="6" style="714" customWidth="1"/>
    <col min="15349" max="15349" width="95.140625" style="714" customWidth="1"/>
    <col min="15350" max="15350" width="14.28515625" style="714" customWidth="1"/>
    <col min="15351" max="15351" width="38.28515625" style="714" customWidth="1"/>
    <col min="15352" max="15352" width="14.28515625" style="714" customWidth="1"/>
    <col min="15353" max="15360" width="0" style="714" hidden="1"/>
    <col min="15361" max="15361" width="6" style="714" customWidth="1"/>
    <col min="15362" max="15362" width="95.140625" style="714" customWidth="1"/>
    <col min="15363" max="15363" width="34.5703125" style="714" customWidth="1"/>
    <col min="15364" max="15603" width="8.85546875" style="714" customWidth="1"/>
    <col min="15604" max="15604" width="6" style="714" customWidth="1"/>
    <col min="15605" max="15605" width="95.140625" style="714" customWidth="1"/>
    <col min="15606" max="15606" width="14.28515625" style="714" customWidth="1"/>
    <col min="15607" max="15607" width="38.28515625" style="714" customWidth="1"/>
    <col min="15608" max="15608" width="14.28515625" style="714" customWidth="1"/>
    <col min="15609" max="15616" width="0" style="714" hidden="1"/>
    <col min="15617" max="15617" width="6" style="714" customWidth="1"/>
    <col min="15618" max="15618" width="95.140625" style="714" customWidth="1"/>
    <col min="15619" max="15619" width="34.5703125" style="714" customWidth="1"/>
    <col min="15620" max="15859" width="8.85546875" style="714" customWidth="1"/>
    <col min="15860" max="15860" width="6" style="714" customWidth="1"/>
    <col min="15861" max="15861" width="95.140625" style="714" customWidth="1"/>
    <col min="15862" max="15862" width="14.28515625" style="714" customWidth="1"/>
    <col min="15863" max="15863" width="38.28515625" style="714" customWidth="1"/>
    <col min="15864" max="15864" width="14.28515625" style="714" customWidth="1"/>
    <col min="15865" max="15872" width="0" style="714" hidden="1"/>
    <col min="15873" max="15873" width="6" style="714" customWidth="1"/>
    <col min="15874" max="15874" width="95.140625" style="714" customWidth="1"/>
    <col min="15875" max="15875" width="34.5703125" style="714" customWidth="1"/>
    <col min="15876" max="16115" width="8.85546875" style="714" customWidth="1"/>
    <col min="16116" max="16116" width="6" style="714" customWidth="1"/>
    <col min="16117" max="16117" width="95.140625" style="714" customWidth="1"/>
    <col min="16118" max="16118" width="14.28515625" style="714" customWidth="1"/>
    <col min="16119" max="16119" width="38.28515625" style="714" customWidth="1"/>
    <col min="16120" max="16120" width="14.28515625" style="714" customWidth="1"/>
    <col min="16121" max="16128" width="0" style="714" hidden="1"/>
    <col min="16129" max="16129" width="6" style="714" customWidth="1"/>
    <col min="16130" max="16130" width="95.140625" style="714" customWidth="1"/>
    <col min="16131" max="16131" width="34.5703125" style="714" customWidth="1"/>
    <col min="16132" max="16371" width="8.85546875" style="714" customWidth="1"/>
    <col min="16372" max="16372" width="6" style="714" customWidth="1"/>
    <col min="16373" max="16373" width="95.140625" style="714" customWidth="1"/>
    <col min="16374" max="16374" width="14.28515625" style="714" customWidth="1"/>
    <col min="16375" max="16375" width="38.28515625" style="714" customWidth="1"/>
    <col min="16376" max="16376" width="14.28515625" style="714" customWidth="1"/>
    <col min="16377" max="16384" width="0" style="714" hidden="1"/>
  </cols>
  <sheetData>
    <row r="1" spans="1:3" ht="105" hidden="1" customHeight="1">
      <c r="C1" s="106" t="s">
        <v>3910</v>
      </c>
    </row>
    <row r="2" spans="1:3" ht="30.75" customHeight="1">
      <c r="C2" s="695" t="s">
        <v>2003</v>
      </c>
    </row>
    <row r="3" spans="1:3" ht="57.75" customHeight="1">
      <c r="C3" s="671" t="s">
        <v>1337</v>
      </c>
    </row>
    <row r="5" spans="1:3" ht="35.25" customHeight="1">
      <c r="A5" s="967" t="s">
        <v>2004</v>
      </c>
      <c r="B5" s="967"/>
      <c r="C5" s="972"/>
    </row>
    <row r="6" spans="1:3" ht="45">
      <c r="A6" s="715" t="s">
        <v>45</v>
      </c>
      <c r="B6" s="715" t="s">
        <v>1984</v>
      </c>
      <c r="C6" s="715" t="s">
        <v>2005</v>
      </c>
    </row>
    <row r="7" spans="1:3" ht="15.75">
      <c r="A7" s="716">
        <v>1</v>
      </c>
      <c r="B7" s="717">
        <v>2</v>
      </c>
      <c r="C7" s="718">
        <v>3</v>
      </c>
    </row>
    <row r="8" spans="1:3" s="720" customFormat="1" ht="15.75">
      <c r="A8" s="726">
        <v>1</v>
      </c>
      <c r="B8" s="145" t="s">
        <v>1986</v>
      </c>
      <c r="C8" s="702" t="s">
        <v>2072</v>
      </c>
    </row>
    <row r="9" spans="1:3" s="720" customFormat="1" ht="15.75">
      <c r="A9" s="726">
        <v>2</v>
      </c>
      <c r="B9" s="145" t="s">
        <v>1988</v>
      </c>
      <c r="C9" s="704" t="s">
        <v>1987</v>
      </c>
    </row>
    <row r="10" spans="1:3" s="720" customFormat="1" ht="15.75">
      <c r="A10" s="726">
        <v>3</v>
      </c>
      <c r="B10" s="145" t="s">
        <v>2622</v>
      </c>
      <c r="C10" s="702" t="s">
        <v>2061</v>
      </c>
    </row>
    <row r="11" spans="1:3" s="720" customFormat="1" ht="15.75">
      <c r="A11" s="726">
        <v>4</v>
      </c>
      <c r="B11" s="145" t="s">
        <v>2623</v>
      </c>
      <c r="C11" s="704" t="s">
        <v>1987</v>
      </c>
    </row>
    <row r="12" spans="1:3" s="720" customFormat="1" ht="15.75">
      <c r="A12" s="726">
        <v>5</v>
      </c>
      <c r="B12" s="145" t="s">
        <v>2624</v>
      </c>
      <c r="C12" s="704" t="s">
        <v>1987</v>
      </c>
    </row>
    <row r="13" spans="1:3" s="720" customFormat="1" ht="15.75">
      <c r="A13" s="726">
        <v>6</v>
      </c>
      <c r="B13" s="145" t="s">
        <v>2625</v>
      </c>
      <c r="C13" s="702" t="s">
        <v>1987</v>
      </c>
    </row>
    <row r="14" spans="1:3" s="720" customFormat="1" ht="15.75">
      <c r="A14" s="726">
        <v>7</v>
      </c>
      <c r="B14" s="145" t="s">
        <v>2626</v>
      </c>
      <c r="C14" s="704" t="s">
        <v>1987</v>
      </c>
    </row>
    <row r="15" spans="1:3" s="720" customFormat="1" ht="15.75">
      <c r="A15" s="726">
        <v>8</v>
      </c>
      <c r="B15" s="145" t="s">
        <v>1989</v>
      </c>
      <c r="C15" s="702" t="s">
        <v>1987</v>
      </c>
    </row>
    <row r="16" spans="1:3" s="720" customFormat="1" ht="15.75">
      <c r="A16" s="726">
        <v>9</v>
      </c>
      <c r="B16" s="145" t="s">
        <v>2627</v>
      </c>
      <c r="C16" s="702" t="s">
        <v>1987</v>
      </c>
    </row>
    <row r="17" spans="1:3" s="720" customFormat="1" ht="15.75">
      <c r="A17" s="726">
        <v>10</v>
      </c>
      <c r="B17" s="145" t="s">
        <v>2628</v>
      </c>
      <c r="C17" s="704" t="s">
        <v>1987</v>
      </c>
    </row>
    <row r="18" spans="1:3" s="720" customFormat="1" ht="15.75">
      <c r="A18" s="726">
        <v>11</v>
      </c>
      <c r="B18" s="145" t="s">
        <v>2629</v>
      </c>
      <c r="C18" s="704" t="s">
        <v>1987</v>
      </c>
    </row>
    <row r="19" spans="1:3" s="720" customFormat="1" ht="15.75">
      <c r="A19" s="726">
        <v>12</v>
      </c>
      <c r="B19" s="145" t="s">
        <v>2630</v>
      </c>
      <c r="C19" s="704" t="s">
        <v>1987</v>
      </c>
    </row>
    <row r="20" spans="1:3" s="720" customFormat="1" ht="15.75">
      <c r="A20" s="726">
        <v>13</v>
      </c>
      <c r="B20" s="145" t="s">
        <v>1990</v>
      </c>
      <c r="C20" s="704" t="s">
        <v>1987</v>
      </c>
    </row>
    <row r="21" spans="1:3" ht="15.75">
      <c r="A21" s="726">
        <v>14</v>
      </c>
      <c r="B21" s="145" t="s">
        <v>1991</v>
      </c>
      <c r="C21" s="704" t="s">
        <v>1987</v>
      </c>
    </row>
    <row r="22" spans="1:3" ht="15.75">
      <c r="A22" s="726">
        <v>15</v>
      </c>
      <c r="B22" s="145" t="s">
        <v>2068</v>
      </c>
      <c r="C22" s="704" t="s">
        <v>1987</v>
      </c>
    </row>
    <row r="23" spans="1:3" ht="15.75">
      <c r="A23" s="726">
        <v>16</v>
      </c>
      <c r="B23" s="145" t="s">
        <v>2129</v>
      </c>
      <c r="C23" s="702" t="s">
        <v>2061</v>
      </c>
    </row>
    <row r="24" spans="1:3" ht="43.5" customHeight="1">
      <c r="A24" s="726"/>
      <c r="B24" s="120" t="s">
        <v>2647</v>
      </c>
      <c r="C24" s="704" t="s">
        <v>1987</v>
      </c>
    </row>
    <row r="25" spans="1:3" ht="15.75">
      <c r="A25" s="726">
        <v>17</v>
      </c>
      <c r="B25" s="145" t="s">
        <v>1992</v>
      </c>
      <c r="C25" s="704" t="s">
        <v>1987</v>
      </c>
    </row>
    <row r="26" spans="1:3" ht="15.75">
      <c r="A26" s="726">
        <v>18</v>
      </c>
      <c r="B26" s="145" t="s">
        <v>2631</v>
      </c>
      <c r="C26" s="704" t="s">
        <v>1987</v>
      </c>
    </row>
    <row r="27" spans="1:3" ht="15.75">
      <c r="A27" s="726">
        <v>19</v>
      </c>
      <c r="B27" s="145" t="s">
        <v>1993</v>
      </c>
      <c r="C27" s="704" t="s">
        <v>1987</v>
      </c>
    </row>
    <row r="28" spans="1:3" ht="15.75">
      <c r="A28" s="726">
        <v>20</v>
      </c>
      <c r="B28" s="145" t="s">
        <v>2130</v>
      </c>
      <c r="C28" s="702" t="s">
        <v>2061</v>
      </c>
    </row>
    <row r="29" spans="1:3" ht="15.75">
      <c r="A29" s="726">
        <v>21</v>
      </c>
      <c r="B29" s="145" t="s">
        <v>2632</v>
      </c>
      <c r="C29" s="704" t="s">
        <v>1987</v>
      </c>
    </row>
    <row r="30" spans="1:3" ht="15.75">
      <c r="A30" s="726">
        <v>22</v>
      </c>
      <c r="B30" s="145" t="s">
        <v>1994</v>
      </c>
      <c r="C30" s="702" t="s">
        <v>2061</v>
      </c>
    </row>
    <row r="31" spans="1:3" ht="15.75">
      <c r="A31" s="726">
        <v>23</v>
      </c>
      <c r="B31" s="145" t="s">
        <v>2633</v>
      </c>
      <c r="C31" s="702" t="s">
        <v>2061</v>
      </c>
    </row>
    <row r="32" spans="1:3" ht="15.75">
      <c r="A32" s="726">
        <v>24</v>
      </c>
      <c r="B32" s="145" t="s">
        <v>1996</v>
      </c>
      <c r="C32" s="704"/>
    </row>
    <row r="33" spans="1:3" ht="15.75">
      <c r="A33" s="726">
        <v>25</v>
      </c>
      <c r="B33" s="145" t="s">
        <v>2634</v>
      </c>
      <c r="C33" s="704"/>
    </row>
    <row r="34" spans="1:3" ht="25.5">
      <c r="A34" s="726">
        <v>26</v>
      </c>
      <c r="B34" s="722" t="s">
        <v>2851</v>
      </c>
      <c r="C34" s="702" t="s">
        <v>2790</v>
      </c>
    </row>
    <row r="35" spans="1:3" ht="15.75">
      <c r="A35" s="726">
        <v>27</v>
      </c>
      <c r="B35" s="145" t="s">
        <v>2071</v>
      </c>
      <c r="C35" s="702" t="s">
        <v>2788</v>
      </c>
    </row>
    <row r="36" spans="1:3" ht="15.75">
      <c r="A36" s="726">
        <v>28</v>
      </c>
      <c r="B36" s="145" t="s">
        <v>2986</v>
      </c>
      <c r="C36" s="702" t="s">
        <v>2852</v>
      </c>
    </row>
    <row r="37" spans="1:3" ht="15.75">
      <c r="A37" s="726">
        <v>29</v>
      </c>
      <c r="B37" s="145" t="s">
        <v>2635</v>
      </c>
      <c r="C37" s="702" t="s">
        <v>2788</v>
      </c>
    </row>
    <row r="38" spans="1:3" ht="15.75">
      <c r="A38" s="726">
        <v>30</v>
      </c>
      <c r="B38" s="145" t="s">
        <v>2636</v>
      </c>
      <c r="C38" s="702" t="s">
        <v>2788</v>
      </c>
    </row>
    <row r="39" spans="1:3" ht="15.75">
      <c r="A39" s="726">
        <v>31</v>
      </c>
      <c r="B39" s="145" t="s">
        <v>2555</v>
      </c>
      <c r="C39" s="702" t="s">
        <v>2788</v>
      </c>
    </row>
    <row r="40" spans="1:3" ht="15.75">
      <c r="A40" s="726">
        <v>32</v>
      </c>
      <c r="B40" s="145" t="s">
        <v>1997</v>
      </c>
      <c r="C40" s="702" t="s">
        <v>2788</v>
      </c>
    </row>
    <row r="41" spans="1:3" ht="15.75">
      <c r="A41" s="726">
        <v>33</v>
      </c>
      <c r="B41" s="145" t="s">
        <v>2074</v>
      </c>
      <c r="C41" s="702" t="s">
        <v>2061</v>
      </c>
    </row>
    <row r="42" spans="1:3" ht="15.75">
      <c r="A42" s="726">
        <v>34</v>
      </c>
      <c r="B42" s="145" t="s">
        <v>2549</v>
      </c>
      <c r="C42" s="702" t="s">
        <v>2789</v>
      </c>
    </row>
    <row r="43" spans="1:3" ht="15.75">
      <c r="A43" s="726">
        <v>35</v>
      </c>
      <c r="B43" s="145" t="s">
        <v>2176</v>
      </c>
      <c r="C43" s="704"/>
    </row>
    <row r="44" spans="1:3" ht="15.75">
      <c r="A44" s="726">
        <v>36</v>
      </c>
      <c r="B44" s="145" t="s">
        <v>2637</v>
      </c>
      <c r="C44" s="702" t="s">
        <v>2790</v>
      </c>
    </row>
    <row r="45" spans="1:3" ht="25.5">
      <c r="A45" s="726">
        <v>37</v>
      </c>
      <c r="B45" s="145" t="s">
        <v>2075</v>
      </c>
      <c r="C45" s="704"/>
    </row>
    <row r="46" spans="1:3" ht="15.75">
      <c r="A46" s="726">
        <v>38</v>
      </c>
      <c r="B46" s="145" t="s">
        <v>2979</v>
      </c>
      <c r="C46" s="704"/>
    </row>
    <row r="47" spans="1:3" ht="15.75">
      <c r="A47" s="726">
        <v>39</v>
      </c>
      <c r="B47" s="145" t="s">
        <v>2899</v>
      </c>
      <c r="C47" s="702" t="s">
        <v>2072</v>
      </c>
    </row>
    <row r="48" spans="1:3" ht="15.75">
      <c r="A48" s="726">
        <v>40</v>
      </c>
      <c r="B48" s="145" t="s">
        <v>2638</v>
      </c>
      <c r="C48" s="702" t="s">
        <v>2061</v>
      </c>
    </row>
    <row r="49" spans="1:3" ht="15.75">
      <c r="A49" s="726">
        <v>41</v>
      </c>
      <c r="B49" s="145" t="s">
        <v>2639</v>
      </c>
      <c r="C49" s="702" t="s">
        <v>2788</v>
      </c>
    </row>
    <row r="50" spans="1:3" ht="15.75">
      <c r="A50" s="726">
        <v>42</v>
      </c>
      <c r="B50" s="145" t="s">
        <v>2640</v>
      </c>
      <c r="C50" s="702" t="s">
        <v>2072</v>
      </c>
    </row>
    <row r="51" spans="1:3" ht="15.75">
      <c r="A51" s="726">
        <v>43</v>
      </c>
      <c r="B51" s="145" t="s">
        <v>1998</v>
      </c>
      <c r="C51" s="702" t="s">
        <v>2852</v>
      </c>
    </row>
    <row r="52" spans="1:3" ht="46.5" customHeight="1">
      <c r="A52" s="726"/>
      <c r="B52" s="120" t="s">
        <v>2550</v>
      </c>
      <c r="C52" s="704" t="s">
        <v>1987</v>
      </c>
    </row>
    <row r="53" spans="1:3" ht="15.75">
      <c r="A53" s="726">
        <v>44</v>
      </c>
      <c r="B53" s="145" t="s">
        <v>1999</v>
      </c>
      <c r="C53" s="702" t="s">
        <v>2061</v>
      </c>
    </row>
    <row r="54" spans="1:3" ht="15.75">
      <c r="A54" s="726">
        <v>45</v>
      </c>
      <c r="B54" s="145" t="s">
        <v>2641</v>
      </c>
      <c r="C54" s="702" t="s">
        <v>2061</v>
      </c>
    </row>
    <row r="55" spans="1:3" ht="15.75">
      <c r="A55" s="726">
        <v>46</v>
      </c>
      <c r="B55" s="145" t="s">
        <v>2642</v>
      </c>
      <c r="C55" s="704" t="s">
        <v>1987</v>
      </c>
    </row>
    <row r="56" spans="1:3" ht="15.75">
      <c r="A56" s="726">
        <v>47</v>
      </c>
      <c r="B56" s="145" t="s">
        <v>2643</v>
      </c>
      <c r="C56" s="704"/>
    </row>
    <row r="57" spans="1:3" ht="15.75">
      <c r="A57" s="726">
        <v>48</v>
      </c>
      <c r="B57" s="145" t="s">
        <v>2000</v>
      </c>
      <c r="C57" s="704" t="s">
        <v>1987</v>
      </c>
    </row>
    <row r="58" spans="1:3" ht="15.75">
      <c r="A58" s="726">
        <v>49</v>
      </c>
      <c r="B58" s="145" t="s">
        <v>1933</v>
      </c>
      <c r="C58" s="704"/>
    </row>
    <row r="59" spans="1:3">
      <c r="A59" s="726">
        <v>50</v>
      </c>
      <c r="B59" s="145" t="s">
        <v>842</v>
      </c>
      <c r="C59" s="705"/>
    </row>
    <row r="60" spans="1:3">
      <c r="A60" s="726">
        <v>51</v>
      </c>
      <c r="B60" s="145" t="s">
        <v>844</v>
      </c>
      <c r="C60" s="705"/>
    </row>
    <row r="61" spans="1:3">
      <c r="A61" s="726">
        <v>52</v>
      </c>
      <c r="B61" s="145" t="s">
        <v>843</v>
      </c>
      <c r="C61" s="705" t="s">
        <v>1987</v>
      </c>
    </row>
    <row r="62" spans="1:3">
      <c r="A62" s="726">
        <v>53</v>
      </c>
      <c r="B62" s="145" t="s">
        <v>1934</v>
      </c>
      <c r="C62" s="705"/>
    </row>
    <row r="63" spans="1:3">
      <c r="A63" s="726">
        <v>54</v>
      </c>
      <c r="B63" s="145" t="s">
        <v>2644</v>
      </c>
      <c r="C63" s="705"/>
    </row>
    <row r="64" spans="1:3">
      <c r="A64" s="726">
        <v>55</v>
      </c>
      <c r="B64" s="145" t="s">
        <v>953</v>
      </c>
      <c r="C64" s="705"/>
    </row>
    <row r="65" spans="1:3">
      <c r="A65" s="726">
        <v>56</v>
      </c>
      <c r="B65" s="145" t="s">
        <v>2077</v>
      </c>
      <c r="C65" s="705" t="s">
        <v>1987</v>
      </c>
    </row>
    <row r="66" spans="1:3">
      <c r="A66" s="726">
        <v>57</v>
      </c>
      <c r="B66" s="145" t="s">
        <v>1935</v>
      </c>
      <c r="C66" s="705"/>
    </row>
    <row r="67" spans="1:3">
      <c r="A67" s="726">
        <v>58</v>
      </c>
      <c r="B67" s="145" t="s">
        <v>1936</v>
      </c>
      <c r="C67" s="705"/>
    </row>
    <row r="68" spans="1:3">
      <c r="A68" s="726">
        <v>59</v>
      </c>
      <c r="B68" s="145" t="s">
        <v>1937</v>
      </c>
      <c r="C68" s="705"/>
    </row>
    <row r="69" spans="1:3">
      <c r="A69" s="726">
        <v>60</v>
      </c>
      <c r="B69" s="145" t="s">
        <v>983</v>
      </c>
      <c r="C69" s="705"/>
    </row>
    <row r="70" spans="1:3">
      <c r="A70" s="726">
        <v>61</v>
      </c>
      <c r="B70" s="145" t="s">
        <v>2143</v>
      </c>
      <c r="C70" s="705" t="s">
        <v>1987</v>
      </c>
    </row>
    <row r="71" spans="1:3">
      <c r="A71" s="726">
        <v>62</v>
      </c>
      <c r="B71" s="145" t="s">
        <v>2645</v>
      </c>
      <c r="C71" s="705" t="s">
        <v>1987</v>
      </c>
    </row>
    <row r="72" spans="1:3">
      <c r="A72" s="726">
        <v>63</v>
      </c>
      <c r="B72" s="145" t="s">
        <v>2144</v>
      </c>
      <c r="C72" s="705"/>
    </row>
    <row r="73" spans="1:3" s="721" customFormat="1">
      <c r="A73" s="726">
        <v>64</v>
      </c>
      <c r="B73" s="145" t="s">
        <v>2646</v>
      </c>
      <c r="C73" s="705"/>
    </row>
    <row r="74" spans="1:3">
      <c r="A74" s="726">
        <v>65</v>
      </c>
      <c r="B74" s="145" t="s">
        <v>2844</v>
      </c>
      <c r="C74" s="705" t="s">
        <v>1987</v>
      </c>
    </row>
    <row r="75" spans="1:3">
      <c r="A75" s="726">
        <v>66</v>
      </c>
      <c r="B75" s="145" t="s">
        <v>2950</v>
      </c>
      <c r="C75" s="705"/>
    </row>
    <row r="76" spans="1:3">
      <c r="A76" s="726">
        <v>67</v>
      </c>
      <c r="B76" s="145" t="s">
        <v>2145</v>
      </c>
      <c r="C76" s="705"/>
    </row>
    <row r="77" spans="1:3">
      <c r="A77" s="726">
        <v>68</v>
      </c>
      <c r="B77" s="145" t="s">
        <v>2980</v>
      </c>
      <c r="C77" s="705"/>
    </row>
    <row r="78" spans="1:3">
      <c r="A78" s="726">
        <v>69</v>
      </c>
      <c r="B78" s="145" t="s">
        <v>2988</v>
      </c>
      <c r="C78" s="705"/>
    </row>
    <row r="79" spans="1:3" s="725" customFormat="1">
      <c r="A79" s="727">
        <v>70</v>
      </c>
      <c r="B79" s="710" t="s">
        <v>3907</v>
      </c>
      <c r="C79" s="711" t="s">
        <v>1987</v>
      </c>
    </row>
    <row r="80" spans="1:3">
      <c r="A80" s="726">
        <v>71</v>
      </c>
      <c r="B80" s="145" t="s">
        <v>1938</v>
      </c>
      <c r="C80" s="705" t="s">
        <v>1987</v>
      </c>
    </row>
    <row r="81" spans="1:3">
      <c r="A81" s="726">
        <v>72</v>
      </c>
      <c r="B81" s="145" t="s">
        <v>2984</v>
      </c>
      <c r="C81" s="705"/>
    </row>
  </sheetData>
  <mergeCells count="1">
    <mergeCell ref="A5:C5"/>
  </mergeCells>
  <pageMargins left="0.70866141732283472" right="0.31496062992125984" top="0.39370078740157483" bottom="0" header="0.31496062992125984" footer="0.31496062992125984"/>
  <pageSetup paperSize="9" scale="68" fitToHeight="2" orientation="portrait" copies="12"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C80"/>
  <sheetViews>
    <sheetView topLeftCell="A35" zoomScale="70" zoomScaleNormal="70" workbookViewId="0">
      <selection activeCell="P13" sqref="P13"/>
    </sheetView>
  </sheetViews>
  <sheetFormatPr defaultColWidth="0" defaultRowHeight="15"/>
  <cols>
    <col min="1" max="1" width="6" style="574" customWidth="1"/>
    <col min="2" max="2" width="95.140625" style="575" customWidth="1"/>
    <col min="3" max="3" width="34.5703125" style="575" customWidth="1"/>
    <col min="4" max="243" width="8.85546875" style="575" customWidth="1"/>
    <col min="244" max="244" width="6" style="575" customWidth="1"/>
    <col min="245" max="245" width="95.140625" style="575" customWidth="1"/>
    <col min="246" max="246" width="14.28515625" style="575" customWidth="1"/>
    <col min="247" max="247" width="38.28515625" style="575" customWidth="1"/>
    <col min="248" max="248" width="14.28515625" style="575" customWidth="1"/>
    <col min="249" max="256" width="0" style="575" hidden="1"/>
    <col min="257" max="257" width="6" style="575" customWidth="1"/>
    <col min="258" max="258" width="95.140625" style="575" customWidth="1"/>
    <col min="259" max="259" width="34.5703125" style="575" customWidth="1"/>
    <col min="260" max="499" width="8.85546875" style="575" customWidth="1"/>
    <col min="500" max="500" width="6" style="575" customWidth="1"/>
    <col min="501" max="501" width="95.140625" style="575" customWidth="1"/>
    <col min="502" max="502" width="14.28515625" style="575" customWidth="1"/>
    <col min="503" max="503" width="38.28515625" style="575" customWidth="1"/>
    <col min="504" max="504" width="14.28515625" style="575" customWidth="1"/>
    <col min="505" max="512" width="0" style="575" hidden="1"/>
    <col min="513" max="513" width="6" style="575" customWidth="1"/>
    <col min="514" max="514" width="95.140625" style="575" customWidth="1"/>
    <col min="515" max="515" width="34.5703125" style="575" customWidth="1"/>
    <col min="516" max="755" width="8.85546875" style="575" customWidth="1"/>
    <col min="756" max="756" width="6" style="575" customWidth="1"/>
    <col min="757" max="757" width="95.140625" style="575" customWidth="1"/>
    <col min="758" max="758" width="14.28515625" style="575" customWidth="1"/>
    <col min="759" max="759" width="38.28515625" style="575" customWidth="1"/>
    <col min="760" max="760" width="14.28515625" style="575" customWidth="1"/>
    <col min="761" max="768" width="0" style="575" hidden="1"/>
    <col min="769" max="769" width="6" style="575" customWidth="1"/>
    <col min="770" max="770" width="95.140625" style="575" customWidth="1"/>
    <col min="771" max="771" width="34.5703125" style="575" customWidth="1"/>
    <col min="772" max="1011" width="8.85546875" style="575" customWidth="1"/>
    <col min="1012" max="1012" width="6" style="575" customWidth="1"/>
    <col min="1013" max="1013" width="95.140625" style="575" customWidth="1"/>
    <col min="1014" max="1014" width="14.28515625" style="575" customWidth="1"/>
    <col min="1015" max="1015" width="38.28515625" style="575" customWidth="1"/>
    <col min="1016" max="1016" width="14.28515625" style="575" customWidth="1"/>
    <col min="1017" max="1024" width="0" style="575" hidden="1"/>
    <col min="1025" max="1025" width="6" style="575" customWidth="1"/>
    <col min="1026" max="1026" width="95.140625" style="575" customWidth="1"/>
    <col min="1027" max="1027" width="34.5703125" style="575" customWidth="1"/>
    <col min="1028" max="1267" width="8.85546875" style="575" customWidth="1"/>
    <col min="1268" max="1268" width="6" style="575" customWidth="1"/>
    <col min="1269" max="1269" width="95.140625" style="575" customWidth="1"/>
    <col min="1270" max="1270" width="14.28515625" style="575" customWidth="1"/>
    <col min="1271" max="1271" width="38.28515625" style="575" customWidth="1"/>
    <col min="1272" max="1272" width="14.28515625" style="575" customWidth="1"/>
    <col min="1273" max="1280" width="0" style="575" hidden="1"/>
    <col min="1281" max="1281" width="6" style="575" customWidth="1"/>
    <col min="1282" max="1282" width="95.140625" style="575" customWidth="1"/>
    <col min="1283" max="1283" width="34.5703125" style="575" customWidth="1"/>
    <col min="1284" max="1523" width="8.85546875" style="575" customWidth="1"/>
    <col min="1524" max="1524" width="6" style="575" customWidth="1"/>
    <col min="1525" max="1525" width="95.140625" style="575" customWidth="1"/>
    <col min="1526" max="1526" width="14.28515625" style="575" customWidth="1"/>
    <col min="1527" max="1527" width="38.28515625" style="575" customWidth="1"/>
    <col min="1528" max="1528" width="14.28515625" style="575" customWidth="1"/>
    <col min="1529" max="1536" width="0" style="575" hidden="1"/>
    <col min="1537" max="1537" width="6" style="575" customWidth="1"/>
    <col min="1538" max="1538" width="95.140625" style="575" customWidth="1"/>
    <col min="1539" max="1539" width="34.5703125" style="575" customWidth="1"/>
    <col min="1540" max="1779" width="8.85546875" style="575" customWidth="1"/>
    <col min="1780" max="1780" width="6" style="575" customWidth="1"/>
    <col min="1781" max="1781" width="95.140625" style="575" customWidth="1"/>
    <col min="1782" max="1782" width="14.28515625" style="575" customWidth="1"/>
    <col min="1783" max="1783" width="38.28515625" style="575" customWidth="1"/>
    <col min="1784" max="1784" width="14.28515625" style="575" customWidth="1"/>
    <col min="1785" max="1792" width="0" style="575" hidden="1"/>
    <col min="1793" max="1793" width="6" style="575" customWidth="1"/>
    <col min="1794" max="1794" width="95.140625" style="575" customWidth="1"/>
    <col min="1795" max="1795" width="34.5703125" style="575" customWidth="1"/>
    <col min="1796" max="2035" width="8.85546875" style="575" customWidth="1"/>
    <col min="2036" max="2036" width="6" style="575" customWidth="1"/>
    <col min="2037" max="2037" width="95.140625" style="575" customWidth="1"/>
    <col min="2038" max="2038" width="14.28515625" style="575" customWidth="1"/>
    <col min="2039" max="2039" width="38.28515625" style="575" customWidth="1"/>
    <col min="2040" max="2040" width="14.28515625" style="575" customWidth="1"/>
    <col min="2041" max="2048" width="0" style="575" hidden="1"/>
    <col min="2049" max="2049" width="6" style="575" customWidth="1"/>
    <col min="2050" max="2050" width="95.140625" style="575" customWidth="1"/>
    <col min="2051" max="2051" width="34.5703125" style="575" customWidth="1"/>
    <col min="2052" max="2291" width="8.85546875" style="575" customWidth="1"/>
    <col min="2292" max="2292" width="6" style="575" customWidth="1"/>
    <col min="2293" max="2293" width="95.140625" style="575" customWidth="1"/>
    <col min="2294" max="2294" width="14.28515625" style="575" customWidth="1"/>
    <col min="2295" max="2295" width="38.28515625" style="575" customWidth="1"/>
    <col min="2296" max="2296" width="14.28515625" style="575" customWidth="1"/>
    <col min="2297" max="2304" width="0" style="575" hidden="1"/>
    <col min="2305" max="2305" width="6" style="575" customWidth="1"/>
    <col min="2306" max="2306" width="95.140625" style="575" customWidth="1"/>
    <col min="2307" max="2307" width="34.5703125" style="575" customWidth="1"/>
    <col min="2308" max="2547" width="8.85546875" style="575" customWidth="1"/>
    <col min="2548" max="2548" width="6" style="575" customWidth="1"/>
    <col min="2549" max="2549" width="95.140625" style="575" customWidth="1"/>
    <col min="2550" max="2550" width="14.28515625" style="575" customWidth="1"/>
    <col min="2551" max="2551" width="38.28515625" style="575" customWidth="1"/>
    <col min="2552" max="2552" width="14.28515625" style="575" customWidth="1"/>
    <col min="2553" max="2560" width="0" style="575" hidden="1"/>
    <col min="2561" max="2561" width="6" style="575" customWidth="1"/>
    <col min="2562" max="2562" width="95.140625" style="575" customWidth="1"/>
    <col min="2563" max="2563" width="34.5703125" style="575" customWidth="1"/>
    <col min="2564" max="2803" width="8.85546875" style="575" customWidth="1"/>
    <col min="2804" max="2804" width="6" style="575" customWidth="1"/>
    <col min="2805" max="2805" width="95.140625" style="575" customWidth="1"/>
    <col min="2806" max="2806" width="14.28515625" style="575" customWidth="1"/>
    <col min="2807" max="2807" width="38.28515625" style="575" customWidth="1"/>
    <col min="2808" max="2808" width="14.28515625" style="575" customWidth="1"/>
    <col min="2809" max="2816" width="0" style="575" hidden="1"/>
    <col min="2817" max="2817" width="6" style="575" customWidth="1"/>
    <col min="2818" max="2818" width="95.140625" style="575" customWidth="1"/>
    <col min="2819" max="2819" width="34.5703125" style="575" customWidth="1"/>
    <col min="2820" max="3059" width="8.85546875" style="575" customWidth="1"/>
    <col min="3060" max="3060" width="6" style="575" customWidth="1"/>
    <col min="3061" max="3061" width="95.140625" style="575" customWidth="1"/>
    <col min="3062" max="3062" width="14.28515625" style="575" customWidth="1"/>
    <col min="3063" max="3063" width="38.28515625" style="575" customWidth="1"/>
    <col min="3064" max="3064" width="14.28515625" style="575" customWidth="1"/>
    <col min="3065" max="3072" width="0" style="575" hidden="1"/>
    <col min="3073" max="3073" width="6" style="575" customWidth="1"/>
    <col min="3074" max="3074" width="95.140625" style="575" customWidth="1"/>
    <col min="3075" max="3075" width="34.5703125" style="575" customWidth="1"/>
    <col min="3076" max="3315" width="8.85546875" style="575" customWidth="1"/>
    <col min="3316" max="3316" width="6" style="575" customWidth="1"/>
    <col min="3317" max="3317" width="95.140625" style="575" customWidth="1"/>
    <col min="3318" max="3318" width="14.28515625" style="575" customWidth="1"/>
    <col min="3319" max="3319" width="38.28515625" style="575" customWidth="1"/>
    <col min="3320" max="3320" width="14.28515625" style="575" customWidth="1"/>
    <col min="3321" max="3328" width="0" style="575" hidden="1"/>
    <col min="3329" max="3329" width="6" style="575" customWidth="1"/>
    <col min="3330" max="3330" width="95.140625" style="575" customWidth="1"/>
    <col min="3331" max="3331" width="34.5703125" style="575" customWidth="1"/>
    <col min="3332" max="3571" width="8.85546875" style="575" customWidth="1"/>
    <col min="3572" max="3572" width="6" style="575" customWidth="1"/>
    <col min="3573" max="3573" width="95.140625" style="575" customWidth="1"/>
    <col min="3574" max="3574" width="14.28515625" style="575" customWidth="1"/>
    <col min="3575" max="3575" width="38.28515625" style="575" customWidth="1"/>
    <col min="3576" max="3576" width="14.28515625" style="575" customWidth="1"/>
    <col min="3577" max="3584" width="0" style="575" hidden="1"/>
    <col min="3585" max="3585" width="6" style="575" customWidth="1"/>
    <col min="3586" max="3586" width="95.140625" style="575" customWidth="1"/>
    <col min="3587" max="3587" width="34.5703125" style="575" customWidth="1"/>
    <col min="3588" max="3827" width="8.85546875" style="575" customWidth="1"/>
    <col min="3828" max="3828" width="6" style="575" customWidth="1"/>
    <col min="3829" max="3829" width="95.140625" style="575" customWidth="1"/>
    <col min="3830" max="3830" width="14.28515625" style="575" customWidth="1"/>
    <col min="3831" max="3831" width="38.28515625" style="575" customWidth="1"/>
    <col min="3832" max="3832" width="14.28515625" style="575" customWidth="1"/>
    <col min="3833" max="3840" width="0" style="575" hidden="1"/>
    <col min="3841" max="3841" width="6" style="575" customWidth="1"/>
    <col min="3842" max="3842" width="95.140625" style="575" customWidth="1"/>
    <col min="3843" max="3843" width="34.5703125" style="575" customWidth="1"/>
    <col min="3844" max="4083" width="8.85546875" style="575" customWidth="1"/>
    <col min="4084" max="4084" width="6" style="575" customWidth="1"/>
    <col min="4085" max="4085" width="95.140625" style="575" customWidth="1"/>
    <col min="4086" max="4086" width="14.28515625" style="575" customWidth="1"/>
    <col min="4087" max="4087" width="38.28515625" style="575" customWidth="1"/>
    <col min="4088" max="4088" width="14.28515625" style="575" customWidth="1"/>
    <col min="4089" max="4096" width="0" style="575" hidden="1"/>
    <col min="4097" max="4097" width="6" style="575" customWidth="1"/>
    <col min="4098" max="4098" width="95.140625" style="575" customWidth="1"/>
    <col min="4099" max="4099" width="34.5703125" style="575" customWidth="1"/>
    <col min="4100" max="4339" width="8.85546875" style="575" customWidth="1"/>
    <col min="4340" max="4340" width="6" style="575" customWidth="1"/>
    <col min="4341" max="4341" width="95.140625" style="575" customWidth="1"/>
    <col min="4342" max="4342" width="14.28515625" style="575" customWidth="1"/>
    <col min="4343" max="4343" width="38.28515625" style="575" customWidth="1"/>
    <col min="4344" max="4344" width="14.28515625" style="575" customWidth="1"/>
    <col min="4345" max="4352" width="0" style="575" hidden="1"/>
    <col min="4353" max="4353" width="6" style="575" customWidth="1"/>
    <col min="4354" max="4354" width="95.140625" style="575" customWidth="1"/>
    <col min="4355" max="4355" width="34.5703125" style="575" customWidth="1"/>
    <col min="4356" max="4595" width="8.85546875" style="575" customWidth="1"/>
    <col min="4596" max="4596" width="6" style="575" customWidth="1"/>
    <col min="4597" max="4597" width="95.140625" style="575" customWidth="1"/>
    <col min="4598" max="4598" width="14.28515625" style="575" customWidth="1"/>
    <col min="4599" max="4599" width="38.28515625" style="575" customWidth="1"/>
    <col min="4600" max="4600" width="14.28515625" style="575" customWidth="1"/>
    <col min="4601" max="4608" width="0" style="575" hidden="1"/>
    <col min="4609" max="4609" width="6" style="575" customWidth="1"/>
    <col min="4610" max="4610" width="95.140625" style="575" customWidth="1"/>
    <col min="4611" max="4611" width="34.5703125" style="575" customWidth="1"/>
    <col min="4612" max="4851" width="8.85546875" style="575" customWidth="1"/>
    <col min="4852" max="4852" width="6" style="575" customWidth="1"/>
    <col min="4853" max="4853" width="95.140625" style="575" customWidth="1"/>
    <col min="4854" max="4854" width="14.28515625" style="575" customWidth="1"/>
    <col min="4855" max="4855" width="38.28515625" style="575" customWidth="1"/>
    <col min="4856" max="4856" width="14.28515625" style="575" customWidth="1"/>
    <col min="4857" max="4864" width="0" style="575" hidden="1"/>
    <col min="4865" max="4865" width="6" style="575" customWidth="1"/>
    <col min="4866" max="4866" width="95.140625" style="575" customWidth="1"/>
    <col min="4867" max="4867" width="34.5703125" style="575" customWidth="1"/>
    <col min="4868" max="5107" width="8.85546875" style="575" customWidth="1"/>
    <col min="5108" max="5108" width="6" style="575" customWidth="1"/>
    <col min="5109" max="5109" width="95.140625" style="575" customWidth="1"/>
    <col min="5110" max="5110" width="14.28515625" style="575" customWidth="1"/>
    <col min="5111" max="5111" width="38.28515625" style="575" customWidth="1"/>
    <col min="5112" max="5112" width="14.28515625" style="575" customWidth="1"/>
    <col min="5113" max="5120" width="0" style="575" hidden="1"/>
    <col min="5121" max="5121" width="6" style="575" customWidth="1"/>
    <col min="5122" max="5122" width="95.140625" style="575" customWidth="1"/>
    <col min="5123" max="5123" width="34.5703125" style="575" customWidth="1"/>
    <col min="5124" max="5363" width="8.85546875" style="575" customWidth="1"/>
    <col min="5364" max="5364" width="6" style="575" customWidth="1"/>
    <col min="5365" max="5365" width="95.140625" style="575" customWidth="1"/>
    <col min="5366" max="5366" width="14.28515625" style="575" customWidth="1"/>
    <col min="5367" max="5367" width="38.28515625" style="575" customWidth="1"/>
    <col min="5368" max="5368" width="14.28515625" style="575" customWidth="1"/>
    <col min="5369" max="5376" width="0" style="575" hidden="1"/>
    <col min="5377" max="5377" width="6" style="575" customWidth="1"/>
    <col min="5378" max="5378" width="95.140625" style="575" customWidth="1"/>
    <col min="5379" max="5379" width="34.5703125" style="575" customWidth="1"/>
    <col min="5380" max="5619" width="8.85546875" style="575" customWidth="1"/>
    <col min="5620" max="5620" width="6" style="575" customWidth="1"/>
    <col min="5621" max="5621" width="95.140625" style="575" customWidth="1"/>
    <col min="5622" max="5622" width="14.28515625" style="575" customWidth="1"/>
    <col min="5623" max="5623" width="38.28515625" style="575" customWidth="1"/>
    <col min="5624" max="5624" width="14.28515625" style="575" customWidth="1"/>
    <col min="5625" max="5632" width="0" style="575" hidden="1"/>
    <col min="5633" max="5633" width="6" style="575" customWidth="1"/>
    <col min="5634" max="5634" width="95.140625" style="575" customWidth="1"/>
    <col min="5635" max="5635" width="34.5703125" style="575" customWidth="1"/>
    <col min="5636" max="5875" width="8.85546875" style="575" customWidth="1"/>
    <col min="5876" max="5876" width="6" style="575" customWidth="1"/>
    <col min="5877" max="5877" width="95.140625" style="575" customWidth="1"/>
    <col min="5878" max="5878" width="14.28515625" style="575" customWidth="1"/>
    <col min="5879" max="5879" width="38.28515625" style="575" customWidth="1"/>
    <col min="5880" max="5880" width="14.28515625" style="575" customWidth="1"/>
    <col min="5881" max="5888" width="0" style="575" hidden="1"/>
    <col min="5889" max="5889" width="6" style="575" customWidth="1"/>
    <col min="5890" max="5890" width="95.140625" style="575" customWidth="1"/>
    <col min="5891" max="5891" width="34.5703125" style="575" customWidth="1"/>
    <col min="5892" max="6131" width="8.85546875" style="575" customWidth="1"/>
    <col min="6132" max="6132" width="6" style="575" customWidth="1"/>
    <col min="6133" max="6133" width="95.140625" style="575" customWidth="1"/>
    <col min="6134" max="6134" width="14.28515625" style="575" customWidth="1"/>
    <col min="6135" max="6135" width="38.28515625" style="575" customWidth="1"/>
    <col min="6136" max="6136" width="14.28515625" style="575" customWidth="1"/>
    <col min="6137" max="6144" width="0" style="575" hidden="1"/>
    <col min="6145" max="6145" width="6" style="575" customWidth="1"/>
    <col min="6146" max="6146" width="95.140625" style="575" customWidth="1"/>
    <col min="6147" max="6147" width="34.5703125" style="575" customWidth="1"/>
    <col min="6148" max="6387" width="8.85546875" style="575" customWidth="1"/>
    <col min="6388" max="6388" width="6" style="575" customWidth="1"/>
    <col min="6389" max="6389" width="95.140625" style="575" customWidth="1"/>
    <col min="6390" max="6390" width="14.28515625" style="575" customWidth="1"/>
    <col min="6391" max="6391" width="38.28515625" style="575" customWidth="1"/>
    <col min="6392" max="6392" width="14.28515625" style="575" customWidth="1"/>
    <col min="6393" max="6400" width="0" style="575" hidden="1"/>
    <col min="6401" max="6401" width="6" style="575" customWidth="1"/>
    <col min="6402" max="6402" width="95.140625" style="575" customWidth="1"/>
    <col min="6403" max="6403" width="34.5703125" style="575" customWidth="1"/>
    <col min="6404" max="6643" width="8.85546875" style="575" customWidth="1"/>
    <col min="6644" max="6644" width="6" style="575" customWidth="1"/>
    <col min="6645" max="6645" width="95.140625" style="575" customWidth="1"/>
    <col min="6646" max="6646" width="14.28515625" style="575" customWidth="1"/>
    <col min="6647" max="6647" width="38.28515625" style="575" customWidth="1"/>
    <col min="6648" max="6648" width="14.28515625" style="575" customWidth="1"/>
    <col min="6649" max="6656" width="0" style="575" hidden="1"/>
    <col min="6657" max="6657" width="6" style="575" customWidth="1"/>
    <col min="6658" max="6658" width="95.140625" style="575" customWidth="1"/>
    <col min="6659" max="6659" width="34.5703125" style="575" customWidth="1"/>
    <col min="6660" max="6899" width="8.85546875" style="575" customWidth="1"/>
    <col min="6900" max="6900" width="6" style="575" customWidth="1"/>
    <col min="6901" max="6901" width="95.140625" style="575" customWidth="1"/>
    <col min="6902" max="6902" width="14.28515625" style="575" customWidth="1"/>
    <col min="6903" max="6903" width="38.28515625" style="575" customWidth="1"/>
    <col min="6904" max="6904" width="14.28515625" style="575" customWidth="1"/>
    <col min="6905" max="6912" width="0" style="575" hidden="1"/>
    <col min="6913" max="6913" width="6" style="575" customWidth="1"/>
    <col min="6914" max="6914" width="95.140625" style="575" customWidth="1"/>
    <col min="6915" max="6915" width="34.5703125" style="575" customWidth="1"/>
    <col min="6916" max="7155" width="8.85546875" style="575" customWidth="1"/>
    <col min="7156" max="7156" width="6" style="575" customWidth="1"/>
    <col min="7157" max="7157" width="95.140625" style="575" customWidth="1"/>
    <col min="7158" max="7158" width="14.28515625" style="575" customWidth="1"/>
    <col min="7159" max="7159" width="38.28515625" style="575" customWidth="1"/>
    <col min="7160" max="7160" width="14.28515625" style="575" customWidth="1"/>
    <col min="7161" max="7168" width="0" style="575" hidden="1"/>
    <col min="7169" max="7169" width="6" style="575" customWidth="1"/>
    <col min="7170" max="7170" width="95.140625" style="575" customWidth="1"/>
    <col min="7171" max="7171" width="34.5703125" style="575" customWidth="1"/>
    <col min="7172" max="7411" width="8.85546875" style="575" customWidth="1"/>
    <col min="7412" max="7412" width="6" style="575" customWidth="1"/>
    <col min="7413" max="7413" width="95.140625" style="575" customWidth="1"/>
    <col min="7414" max="7414" width="14.28515625" style="575" customWidth="1"/>
    <col min="7415" max="7415" width="38.28515625" style="575" customWidth="1"/>
    <col min="7416" max="7416" width="14.28515625" style="575" customWidth="1"/>
    <col min="7417" max="7424" width="0" style="575" hidden="1"/>
    <col min="7425" max="7425" width="6" style="575" customWidth="1"/>
    <col min="7426" max="7426" width="95.140625" style="575" customWidth="1"/>
    <col min="7427" max="7427" width="34.5703125" style="575" customWidth="1"/>
    <col min="7428" max="7667" width="8.85546875" style="575" customWidth="1"/>
    <col min="7668" max="7668" width="6" style="575" customWidth="1"/>
    <col min="7669" max="7669" width="95.140625" style="575" customWidth="1"/>
    <col min="7670" max="7670" width="14.28515625" style="575" customWidth="1"/>
    <col min="7671" max="7671" width="38.28515625" style="575" customWidth="1"/>
    <col min="7672" max="7672" width="14.28515625" style="575" customWidth="1"/>
    <col min="7673" max="7680" width="0" style="575" hidden="1"/>
    <col min="7681" max="7681" width="6" style="575" customWidth="1"/>
    <col min="7682" max="7682" width="95.140625" style="575" customWidth="1"/>
    <col min="7683" max="7683" width="34.5703125" style="575" customWidth="1"/>
    <col min="7684" max="7923" width="8.85546875" style="575" customWidth="1"/>
    <col min="7924" max="7924" width="6" style="575" customWidth="1"/>
    <col min="7925" max="7925" width="95.140625" style="575" customWidth="1"/>
    <col min="7926" max="7926" width="14.28515625" style="575" customWidth="1"/>
    <col min="7927" max="7927" width="38.28515625" style="575" customWidth="1"/>
    <col min="7928" max="7928" width="14.28515625" style="575" customWidth="1"/>
    <col min="7929" max="7936" width="0" style="575" hidden="1"/>
    <col min="7937" max="7937" width="6" style="575" customWidth="1"/>
    <col min="7938" max="7938" width="95.140625" style="575" customWidth="1"/>
    <col min="7939" max="7939" width="34.5703125" style="575" customWidth="1"/>
    <col min="7940" max="8179" width="8.85546875" style="575" customWidth="1"/>
    <col min="8180" max="8180" width="6" style="575" customWidth="1"/>
    <col min="8181" max="8181" width="95.140625" style="575" customWidth="1"/>
    <col min="8182" max="8182" width="14.28515625" style="575" customWidth="1"/>
    <col min="8183" max="8183" width="38.28515625" style="575" customWidth="1"/>
    <col min="8184" max="8184" width="14.28515625" style="575" customWidth="1"/>
    <col min="8185" max="8192" width="0" style="575" hidden="1"/>
    <col min="8193" max="8193" width="6" style="575" customWidth="1"/>
    <col min="8194" max="8194" width="95.140625" style="575" customWidth="1"/>
    <col min="8195" max="8195" width="34.5703125" style="575" customWidth="1"/>
    <col min="8196" max="8435" width="8.85546875" style="575" customWidth="1"/>
    <col min="8436" max="8436" width="6" style="575" customWidth="1"/>
    <col min="8437" max="8437" width="95.140625" style="575" customWidth="1"/>
    <col min="8438" max="8438" width="14.28515625" style="575" customWidth="1"/>
    <col min="8439" max="8439" width="38.28515625" style="575" customWidth="1"/>
    <col min="8440" max="8440" width="14.28515625" style="575" customWidth="1"/>
    <col min="8441" max="8448" width="0" style="575" hidden="1"/>
    <col min="8449" max="8449" width="6" style="575" customWidth="1"/>
    <col min="8450" max="8450" width="95.140625" style="575" customWidth="1"/>
    <col min="8451" max="8451" width="34.5703125" style="575" customWidth="1"/>
    <col min="8452" max="8691" width="8.85546875" style="575" customWidth="1"/>
    <col min="8692" max="8692" width="6" style="575" customWidth="1"/>
    <col min="8693" max="8693" width="95.140625" style="575" customWidth="1"/>
    <col min="8694" max="8694" width="14.28515625" style="575" customWidth="1"/>
    <col min="8695" max="8695" width="38.28515625" style="575" customWidth="1"/>
    <col min="8696" max="8696" width="14.28515625" style="575" customWidth="1"/>
    <col min="8697" max="8704" width="0" style="575" hidden="1"/>
    <col min="8705" max="8705" width="6" style="575" customWidth="1"/>
    <col min="8706" max="8706" width="95.140625" style="575" customWidth="1"/>
    <col min="8707" max="8707" width="34.5703125" style="575" customWidth="1"/>
    <col min="8708" max="8947" width="8.85546875" style="575" customWidth="1"/>
    <col min="8948" max="8948" width="6" style="575" customWidth="1"/>
    <col min="8949" max="8949" width="95.140625" style="575" customWidth="1"/>
    <col min="8950" max="8950" width="14.28515625" style="575" customWidth="1"/>
    <col min="8951" max="8951" width="38.28515625" style="575" customWidth="1"/>
    <col min="8952" max="8952" width="14.28515625" style="575" customWidth="1"/>
    <col min="8953" max="8960" width="0" style="575" hidden="1"/>
    <col min="8961" max="8961" width="6" style="575" customWidth="1"/>
    <col min="8962" max="8962" width="95.140625" style="575" customWidth="1"/>
    <col min="8963" max="8963" width="34.5703125" style="575" customWidth="1"/>
    <col min="8964" max="9203" width="8.85546875" style="575" customWidth="1"/>
    <col min="9204" max="9204" width="6" style="575" customWidth="1"/>
    <col min="9205" max="9205" width="95.140625" style="575" customWidth="1"/>
    <col min="9206" max="9206" width="14.28515625" style="575" customWidth="1"/>
    <col min="9207" max="9207" width="38.28515625" style="575" customWidth="1"/>
    <col min="9208" max="9208" width="14.28515625" style="575" customWidth="1"/>
    <col min="9209" max="9216" width="0" style="575" hidden="1"/>
    <col min="9217" max="9217" width="6" style="575" customWidth="1"/>
    <col min="9218" max="9218" width="95.140625" style="575" customWidth="1"/>
    <col min="9219" max="9219" width="34.5703125" style="575" customWidth="1"/>
    <col min="9220" max="9459" width="8.85546875" style="575" customWidth="1"/>
    <col min="9460" max="9460" width="6" style="575" customWidth="1"/>
    <col min="9461" max="9461" width="95.140625" style="575" customWidth="1"/>
    <col min="9462" max="9462" width="14.28515625" style="575" customWidth="1"/>
    <col min="9463" max="9463" width="38.28515625" style="575" customWidth="1"/>
    <col min="9464" max="9464" width="14.28515625" style="575" customWidth="1"/>
    <col min="9465" max="9472" width="0" style="575" hidden="1"/>
    <col min="9473" max="9473" width="6" style="575" customWidth="1"/>
    <col min="9474" max="9474" width="95.140625" style="575" customWidth="1"/>
    <col min="9475" max="9475" width="34.5703125" style="575" customWidth="1"/>
    <col min="9476" max="9715" width="8.85546875" style="575" customWidth="1"/>
    <col min="9716" max="9716" width="6" style="575" customWidth="1"/>
    <col min="9717" max="9717" width="95.140625" style="575" customWidth="1"/>
    <col min="9718" max="9718" width="14.28515625" style="575" customWidth="1"/>
    <col min="9719" max="9719" width="38.28515625" style="575" customWidth="1"/>
    <col min="9720" max="9720" width="14.28515625" style="575" customWidth="1"/>
    <col min="9721" max="9728" width="0" style="575" hidden="1"/>
    <col min="9729" max="9729" width="6" style="575" customWidth="1"/>
    <col min="9730" max="9730" width="95.140625" style="575" customWidth="1"/>
    <col min="9731" max="9731" width="34.5703125" style="575" customWidth="1"/>
    <col min="9732" max="9971" width="8.85546875" style="575" customWidth="1"/>
    <col min="9972" max="9972" width="6" style="575" customWidth="1"/>
    <col min="9973" max="9973" width="95.140625" style="575" customWidth="1"/>
    <col min="9974" max="9974" width="14.28515625" style="575" customWidth="1"/>
    <col min="9975" max="9975" width="38.28515625" style="575" customWidth="1"/>
    <col min="9976" max="9976" width="14.28515625" style="575" customWidth="1"/>
    <col min="9977" max="9984" width="0" style="575" hidden="1"/>
    <col min="9985" max="9985" width="6" style="575" customWidth="1"/>
    <col min="9986" max="9986" width="95.140625" style="575" customWidth="1"/>
    <col min="9987" max="9987" width="34.5703125" style="575" customWidth="1"/>
    <col min="9988" max="10227" width="8.85546875" style="575" customWidth="1"/>
    <col min="10228" max="10228" width="6" style="575" customWidth="1"/>
    <col min="10229" max="10229" width="95.140625" style="575" customWidth="1"/>
    <col min="10230" max="10230" width="14.28515625" style="575" customWidth="1"/>
    <col min="10231" max="10231" width="38.28515625" style="575" customWidth="1"/>
    <col min="10232" max="10232" width="14.28515625" style="575" customWidth="1"/>
    <col min="10233" max="10240" width="0" style="575" hidden="1"/>
    <col min="10241" max="10241" width="6" style="575" customWidth="1"/>
    <col min="10242" max="10242" width="95.140625" style="575" customWidth="1"/>
    <col min="10243" max="10243" width="34.5703125" style="575" customWidth="1"/>
    <col min="10244" max="10483" width="8.85546875" style="575" customWidth="1"/>
    <col min="10484" max="10484" width="6" style="575" customWidth="1"/>
    <col min="10485" max="10485" width="95.140625" style="575" customWidth="1"/>
    <col min="10486" max="10486" width="14.28515625" style="575" customWidth="1"/>
    <col min="10487" max="10487" width="38.28515625" style="575" customWidth="1"/>
    <col min="10488" max="10488" width="14.28515625" style="575" customWidth="1"/>
    <col min="10489" max="10496" width="0" style="575" hidden="1"/>
    <col min="10497" max="10497" width="6" style="575" customWidth="1"/>
    <col min="10498" max="10498" width="95.140625" style="575" customWidth="1"/>
    <col min="10499" max="10499" width="34.5703125" style="575" customWidth="1"/>
    <col min="10500" max="10739" width="8.85546875" style="575" customWidth="1"/>
    <col min="10740" max="10740" width="6" style="575" customWidth="1"/>
    <col min="10741" max="10741" width="95.140625" style="575" customWidth="1"/>
    <col min="10742" max="10742" width="14.28515625" style="575" customWidth="1"/>
    <col min="10743" max="10743" width="38.28515625" style="575" customWidth="1"/>
    <col min="10744" max="10744" width="14.28515625" style="575" customWidth="1"/>
    <col min="10745" max="10752" width="0" style="575" hidden="1"/>
    <col min="10753" max="10753" width="6" style="575" customWidth="1"/>
    <col min="10754" max="10754" width="95.140625" style="575" customWidth="1"/>
    <col min="10755" max="10755" width="34.5703125" style="575" customWidth="1"/>
    <col min="10756" max="10995" width="8.85546875" style="575" customWidth="1"/>
    <col min="10996" max="10996" width="6" style="575" customWidth="1"/>
    <col min="10997" max="10997" width="95.140625" style="575" customWidth="1"/>
    <col min="10998" max="10998" width="14.28515625" style="575" customWidth="1"/>
    <col min="10999" max="10999" width="38.28515625" style="575" customWidth="1"/>
    <col min="11000" max="11000" width="14.28515625" style="575" customWidth="1"/>
    <col min="11001" max="11008" width="0" style="575" hidden="1"/>
    <col min="11009" max="11009" width="6" style="575" customWidth="1"/>
    <col min="11010" max="11010" width="95.140625" style="575" customWidth="1"/>
    <col min="11011" max="11011" width="34.5703125" style="575" customWidth="1"/>
    <col min="11012" max="11251" width="8.85546875" style="575" customWidth="1"/>
    <col min="11252" max="11252" width="6" style="575" customWidth="1"/>
    <col min="11253" max="11253" width="95.140625" style="575" customWidth="1"/>
    <col min="11254" max="11254" width="14.28515625" style="575" customWidth="1"/>
    <col min="11255" max="11255" width="38.28515625" style="575" customWidth="1"/>
    <col min="11256" max="11256" width="14.28515625" style="575" customWidth="1"/>
    <col min="11257" max="11264" width="0" style="575" hidden="1"/>
    <col min="11265" max="11265" width="6" style="575" customWidth="1"/>
    <col min="11266" max="11266" width="95.140625" style="575" customWidth="1"/>
    <col min="11267" max="11267" width="34.5703125" style="575" customWidth="1"/>
    <col min="11268" max="11507" width="8.85546875" style="575" customWidth="1"/>
    <col min="11508" max="11508" width="6" style="575" customWidth="1"/>
    <col min="11509" max="11509" width="95.140625" style="575" customWidth="1"/>
    <col min="11510" max="11510" width="14.28515625" style="575" customWidth="1"/>
    <col min="11511" max="11511" width="38.28515625" style="575" customWidth="1"/>
    <col min="11512" max="11512" width="14.28515625" style="575" customWidth="1"/>
    <col min="11513" max="11520" width="0" style="575" hidden="1"/>
    <col min="11521" max="11521" width="6" style="575" customWidth="1"/>
    <col min="11522" max="11522" width="95.140625" style="575" customWidth="1"/>
    <col min="11523" max="11523" width="34.5703125" style="575" customWidth="1"/>
    <col min="11524" max="11763" width="8.85546875" style="575" customWidth="1"/>
    <col min="11764" max="11764" width="6" style="575" customWidth="1"/>
    <col min="11765" max="11765" width="95.140625" style="575" customWidth="1"/>
    <col min="11766" max="11766" width="14.28515625" style="575" customWidth="1"/>
    <col min="11767" max="11767" width="38.28515625" style="575" customWidth="1"/>
    <col min="11768" max="11768" width="14.28515625" style="575" customWidth="1"/>
    <col min="11769" max="11776" width="0" style="575" hidden="1"/>
    <col min="11777" max="11777" width="6" style="575" customWidth="1"/>
    <col min="11778" max="11778" width="95.140625" style="575" customWidth="1"/>
    <col min="11779" max="11779" width="34.5703125" style="575" customWidth="1"/>
    <col min="11780" max="12019" width="8.85546875" style="575" customWidth="1"/>
    <col min="12020" max="12020" width="6" style="575" customWidth="1"/>
    <col min="12021" max="12021" width="95.140625" style="575" customWidth="1"/>
    <col min="12022" max="12022" width="14.28515625" style="575" customWidth="1"/>
    <col min="12023" max="12023" width="38.28515625" style="575" customWidth="1"/>
    <col min="12024" max="12024" width="14.28515625" style="575" customWidth="1"/>
    <col min="12025" max="12032" width="0" style="575" hidden="1"/>
    <col min="12033" max="12033" width="6" style="575" customWidth="1"/>
    <col min="12034" max="12034" width="95.140625" style="575" customWidth="1"/>
    <col min="12035" max="12035" width="34.5703125" style="575" customWidth="1"/>
    <col min="12036" max="12275" width="8.85546875" style="575" customWidth="1"/>
    <col min="12276" max="12276" width="6" style="575" customWidth="1"/>
    <col min="12277" max="12277" width="95.140625" style="575" customWidth="1"/>
    <col min="12278" max="12278" width="14.28515625" style="575" customWidth="1"/>
    <col min="12279" max="12279" width="38.28515625" style="575" customWidth="1"/>
    <col min="12280" max="12280" width="14.28515625" style="575" customWidth="1"/>
    <col min="12281" max="12288" width="0" style="575" hidden="1"/>
    <col min="12289" max="12289" width="6" style="575" customWidth="1"/>
    <col min="12290" max="12290" width="95.140625" style="575" customWidth="1"/>
    <col min="12291" max="12291" width="34.5703125" style="575" customWidth="1"/>
    <col min="12292" max="12531" width="8.85546875" style="575" customWidth="1"/>
    <col min="12532" max="12532" width="6" style="575" customWidth="1"/>
    <col min="12533" max="12533" width="95.140625" style="575" customWidth="1"/>
    <col min="12534" max="12534" width="14.28515625" style="575" customWidth="1"/>
    <col min="12535" max="12535" width="38.28515625" style="575" customWidth="1"/>
    <col min="12536" max="12536" width="14.28515625" style="575" customWidth="1"/>
    <col min="12537" max="12544" width="0" style="575" hidden="1"/>
    <col min="12545" max="12545" width="6" style="575" customWidth="1"/>
    <col min="12546" max="12546" width="95.140625" style="575" customWidth="1"/>
    <col min="12547" max="12547" width="34.5703125" style="575" customWidth="1"/>
    <col min="12548" max="12787" width="8.85546875" style="575" customWidth="1"/>
    <col min="12788" max="12788" width="6" style="575" customWidth="1"/>
    <col min="12789" max="12789" width="95.140625" style="575" customWidth="1"/>
    <col min="12790" max="12790" width="14.28515625" style="575" customWidth="1"/>
    <col min="12791" max="12791" width="38.28515625" style="575" customWidth="1"/>
    <col min="12792" max="12792" width="14.28515625" style="575" customWidth="1"/>
    <col min="12793" max="12800" width="0" style="575" hidden="1"/>
    <col min="12801" max="12801" width="6" style="575" customWidth="1"/>
    <col min="12802" max="12802" width="95.140625" style="575" customWidth="1"/>
    <col min="12803" max="12803" width="34.5703125" style="575" customWidth="1"/>
    <col min="12804" max="13043" width="8.85546875" style="575" customWidth="1"/>
    <col min="13044" max="13044" width="6" style="575" customWidth="1"/>
    <col min="13045" max="13045" width="95.140625" style="575" customWidth="1"/>
    <col min="13046" max="13046" width="14.28515625" style="575" customWidth="1"/>
    <col min="13047" max="13047" width="38.28515625" style="575" customWidth="1"/>
    <col min="13048" max="13048" width="14.28515625" style="575" customWidth="1"/>
    <col min="13049" max="13056" width="0" style="575" hidden="1"/>
    <col min="13057" max="13057" width="6" style="575" customWidth="1"/>
    <col min="13058" max="13058" width="95.140625" style="575" customWidth="1"/>
    <col min="13059" max="13059" width="34.5703125" style="575" customWidth="1"/>
    <col min="13060" max="13299" width="8.85546875" style="575" customWidth="1"/>
    <col min="13300" max="13300" width="6" style="575" customWidth="1"/>
    <col min="13301" max="13301" width="95.140625" style="575" customWidth="1"/>
    <col min="13302" max="13302" width="14.28515625" style="575" customWidth="1"/>
    <col min="13303" max="13303" width="38.28515625" style="575" customWidth="1"/>
    <col min="13304" max="13304" width="14.28515625" style="575" customWidth="1"/>
    <col min="13305" max="13312" width="0" style="575" hidden="1"/>
    <col min="13313" max="13313" width="6" style="575" customWidth="1"/>
    <col min="13314" max="13314" width="95.140625" style="575" customWidth="1"/>
    <col min="13315" max="13315" width="34.5703125" style="575" customWidth="1"/>
    <col min="13316" max="13555" width="8.85546875" style="575" customWidth="1"/>
    <col min="13556" max="13556" width="6" style="575" customWidth="1"/>
    <col min="13557" max="13557" width="95.140625" style="575" customWidth="1"/>
    <col min="13558" max="13558" width="14.28515625" style="575" customWidth="1"/>
    <col min="13559" max="13559" width="38.28515625" style="575" customWidth="1"/>
    <col min="13560" max="13560" width="14.28515625" style="575" customWidth="1"/>
    <col min="13561" max="13568" width="0" style="575" hidden="1"/>
    <col min="13569" max="13569" width="6" style="575" customWidth="1"/>
    <col min="13570" max="13570" width="95.140625" style="575" customWidth="1"/>
    <col min="13571" max="13571" width="34.5703125" style="575" customWidth="1"/>
    <col min="13572" max="13811" width="8.85546875" style="575" customWidth="1"/>
    <col min="13812" max="13812" width="6" style="575" customWidth="1"/>
    <col min="13813" max="13813" width="95.140625" style="575" customWidth="1"/>
    <col min="13814" max="13814" width="14.28515625" style="575" customWidth="1"/>
    <col min="13815" max="13815" width="38.28515625" style="575" customWidth="1"/>
    <col min="13816" max="13816" width="14.28515625" style="575" customWidth="1"/>
    <col min="13817" max="13824" width="0" style="575" hidden="1"/>
    <col min="13825" max="13825" width="6" style="575" customWidth="1"/>
    <col min="13826" max="13826" width="95.140625" style="575" customWidth="1"/>
    <col min="13827" max="13827" width="34.5703125" style="575" customWidth="1"/>
    <col min="13828" max="14067" width="8.85546875" style="575" customWidth="1"/>
    <col min="14068" max="14068" width="6" style="575" customWidth="1"/>
    <col min="14069" max="14069" width="95.140625" style="575" customWidth="1"/>
    <col min="14070" max="14070" width="14.28515625" style="575" customWidth="1"/>
    <col min="14071" max="14071" width="38.28515625" style="575" customWidth="1"/>
    <col min="14072" max="14072" width="14.28515625" style="575" customWidth="1"/>
    <col min="14073" max="14080" width="0" style="575" hidden="1"/>
    <col min="14081" max="14081" width="6" style="575" customWidth="1"/>
    <col min="14082" max="14082" width="95.140625" style="575" customWidth="1"/>
    <col min="14083" max="14083" width="34.5703125" style="575" customWidth="1"/>
    <col min="14084" max="14323" width="8.85546875" style="575" customWidth="1"/>
    <col min="14324" max="14324" width="6" style="575" customWidth="1"/>
    <col min="14325" max="14325" width="95.140625" style="575" customWidth="1"/>
    <col min="14326" max="14326" width="14.28515625" style="575" customWidth="1"/>
    <col min="14327" max="14327" width="38.28515625" style="575" customWidth="1"/>
    <col min="14328" max="14328" width="14.28515625" style="575" customWidth="1"/>
    <col min="14329" max="14336" width="0" style="575" hidden="1"/>
    <col min="14337" max="14337" width="6" style="575" customWidth="1"/>
    <col min="14338" max="14338" width="95.140625" style="575" customWidth="1"/>
    <col min="14339" max="14339" width="34.5703125" style="575" customWidth="1"/>
    <col min="14340" max="14579" width="8.85546875" style="575" customWidth="1"/>
    <col min="14580" max="14580" width="6" style="575" customWidth="1"/>
    <col min="14581" max="14581" width="95.140625" style="575" customWidth="1"/>
    <col min="14582" max="14582" width="14.28515625" style="575" customWidth="1"/>
    <col min="14583" max="14583" width="38.28515625" style="575" customWidth="1"/>
    <col min="14584" max="14584" width="14.28515625" style="575" customWidth="1"/>
    <col min="14585" max="14592" width="0" style="575" hidden="1"/>
    <col min="14593" max="14593" width="6" style="575" customWidth="1"/>
    <col min="14594" max="14594" width="95.140625" style="575" customWidth="1"/>
    <col min="14595" max="14595" width="34.5703125" style="575" customWidth="1"/>
    <col min="14596" max="14835" width="8.85546875" style="575" customWidth="1"/>
    <col min="14836" max="14836" width="6" style="575" customWidth="1"/>
    <col min="14837" max="14837" width="95.140625" style="575" customWidth="1"/>
    <col min="14838" max="14838" width="14.28515625" style="575" customWidth="1"/>
    <col min="14839" max="14839" width="38.28515625" style="575" customWidth="1"/>
    <col min="14840" max="14840" width="14.28515625" style="575" customWidth="1"/>
    <col min="14841" max="14848" width="0" style="575" hidden="1"/>
    <col min="14849" max="14849" width="6" style="575" customWidth="1"/>
    <col min="14850" max="14850" width="95.140625" style="575" customWidth="1"/>
    <col min="14851" max="14851" width="34.5703125" style="575" customWidth="1"/>
    <col min="14852" max="15091" width="8.85546875" style="575" customWidth="1"/>
    <col min="15092" max="15092" width="6" style="575" customWidth="1"/>
    <col min="15093" max="15093" width="95.140625" style="575" customWidth="1"/>
    <col min="15094" max="15094" width="14.28515625" style="575" customWidth="1"/>
    <col min="15095" max="15095" width="38.28515625" style="575" customWidth="1"/>
    <col min="15096" max="15096" width="14.28515625" style="575" customWidth="1"/>
    <col min="15097" max="15104" width="0" style="575" hidden="1"/>
    <col min="15105" max="15105" width="6" style="575" customWidth="1"/>
    <col min="15106" max="15106" width="95.140625" style="575" customWidth="1"/>
    <col min="15107" max="15107" width="34.5703125" style="575" customWidth="1"/>
    <col min="15108" max="15347" width="8.85546875" style="575" customWidth="1"/>
    <col min="15348" max="15348" width="6" style="575" customWidth="1"/>
    <col min="15349" max="15349" width="95.140625" style="575" customWidth="1"/>
    <col min="15350" max="15350" width="14.28515625" style="575" customWidth="1"/>
    <col min="15351" max="15351" width="38.28515625" style="575" customWidth="1"/>
    <col min="15352" max="15352" width="14.28515625" style="575" customWidth="1"/>
    <col min="15353" max="15360" width="0" style="575" hidden="1"/>
    <col min="15361" max="15361" width="6" style="575" customWidth="1"/>
    <col min="15362" max="15362" width="95.140625" style="575" customWidth="1"/>
    <col min="15363" max="15363" width="34.5703125" style="575" customWidth="1"/>
    <col min="15364" max="15603" width="8.85546875" style="575" customWidth="1"/>
    <col min="15604" max="15604" width="6" style="575" customWidth="1"/>
    <col min="15605" max="15605" width="95.140625" style="575" customWidth="1"/>
    <col min="15606" max="15606" width="14.28515625" style="575" customWidth="1"/>
    <col min="15607" max="15607" width="38.28515625" style="575" customWidth="1"/>
    <col min="15608" max="15608" width="14.28515625" style="575" customWidth="1"/>
    <col min="15609" max="15616" width="0" style="575" hidden="1"/>
    <col min="15617" max="15617" width="6" style="575" customWidth="1"/>
    <col min="15618" max="15618" width="95.140625" style="575" customWidth="1"/>
    <col min="15619" max="15619" width="34.5703125" style="575" customWidth="1"/>
    <col min="15620" max="15859" width="8.85546875" style="575" customWidth="1"/>
    <col min="15860" max="15860" width="6" style="575" customWidth="1"/>
    <col min="15861" max="15861" width="95.140625" style="575" customWidth="1"/>
    <col min="15862" max="15862" width="14.28515625" style="575" customWidth="1"/>
    <col min="15863" max="15863" width="38.28515625" style="575" customWidth="1"/>
    <col min="15864" max="15864" width="14.28515625" style="575" customWidth="1"/>
    <col min="15865" max="15872" width="0" style="575" hidden="1"/>
    <col min="15873" max="15873" width="6" style="575" customWidth="1"/>
    <col min="15874" max="15874" width="95.140625" style="575" customWidth="1"/>
    <col min="15875" max="15875" width="34.5703125" style="575" customWidth="1"/>
    <col min="15876" max="16115" width="8.85546875" style="575" customWidth="1"/>
    <col min="16116" max="16116" width="6" style="575" customWidth="1"/>
    <col min="16117" max="16117" width="95.140625" style="575" customWidth="1"/>
    <col min="16118" max="16118" width="14.28515625" style="575" customWidth="1"/>
    <col min="16119" max="16119" width="38.28515625" style="575" customWidth="1"/>
    <col min="16120" max="16120" width="14.28515625" style="575" customWidth="1"/>
    <col min="16121" max="16128" width="0" style="575" hidden="1"/>
    <col min="16129" max="16129" width="6" style="575" customWidth="1"/>
    <col min="16130" max="16130" width="95.140625" style="575" customWidth="1"/>
    <col min="16131" max="16131" width="34.5703125" style="575" customWidth="1"/>
    <col min="16132" max="16371" width="8.85546875" style="575" customWidth="1"/>
    <col min="16372" max="16372" width="6" style="575" customWidth="1"/>
    <col min="16373" max="16373" width="95.140625" style="575" customWidth="1"/>
    <col min="16374" max="16374" width="14.28515625" style="575" customWidth="1"/>
    <col min="16375" max="16375" width="38.28515625" style="575" customWidth="1"/>
    <col min="16376" max="16376" width="14.28515625" style="575" customWidth="1"/>
    <col min="16377" max="16384" width="0" style="575" hidden="1"/>
  </cols>
  <sheetData>
    <row r="1" spans="1:3" ht="99" hidden="1" customHeight="1">
      <c r="C1" s="106" t="s">
        <v>3860</v>
      </c>
    </row>
    <row r="2" spans="1:3" ht="30.75" customHeight="1">
      <c r="C2" s="563" t="s">
        <v>2003</v>
      </c>
    </row>
    <row r="3" spans="1:3" ht="57.75" customHeight="1">
      <c r="C3" s="556" t="s">
        <v>1337</v>
      </c>
    </row>
    <row r="5" spans="1:3" ht="35.25" customHeight="1">
      <c r="A5" s="968" t="s">
        <v>2004</v>
      </c>
      <c r="B5" s="968"/>
      <c r="C5" s="973"/>
    </row>
    <row r="6" spans="1:3" ht="45">
      <c r="A6" s="576" t="s">
        <v>45</v>
      </c>
      <c r="B6" s="576" t="s">
        <v>1984</v>
      </c>
      <c r="C6" s="576" t="s">
        <v>2005</v>
      </c>
    </row>
    <row r="7" spans="1:3" ht="15.75">
      <c r="A7" s="577">
        <v>1</v>
      </c>
      <c r="B7" s="578">
        <v>2</v>
      </c>
      <c r="C7" s="579">
        <v>3</v>
      </c>
    </row>
    <row r="8" spans="1:3" s="581" customFormat="1" ht="15.75">
      <c r="A8" s="585">
        <v>1</v>
      </c>
      <c r="B8" s="145" t="s">
        <v>1986</v>
      </c>
      <c r="C8" s="570" t="s">
        <v>2072</v>
      </c>
    </row>
    <row r="9" spans="1:3" s="581" customFormat="1" ht="15.75">
      <c r="A9" s="585">
        <v>2</v>
      </c>
      <c r="B9" s="145" t="s">
        <v>1988</v>
      </c>
      <c r="C9" s="572" t="s">
        <v>1987</v>
      </c>
    </row>
    <row r="10" spans="1:3" s="581" customFormat="1" ht="15.75">
      <c r="A10" s="585">
        <v>3</v>
      </c>
      <c r="B10" s="145" t="s">
        <v>2622</v>
      </c>
      <c r="C10" s="570" t="s">
        <v>2061</v>
      </c>
    </row>
    <row r="11" spans="1:3" s="581" customFormat="1" ht="15.75">
      <c r="A11" s="585">
        <v>4</v>
      </c>
      <c r="B11" s="145" t="s">
        <v>2623</v>
      </c>
      <c r="C11" s="572" t="s">
        <v>1987</v>
      </c>
    </row>
    <row r="12" spans="1:3" s="581" customFormat="1" ht="15.75">
      <c r="A12" s="585">
        <v>5</v>
      </c>
      <c r="B12" s="145" t="s">
        <v>2624</v>
      </c>
      <c r="C12" s="572" t="s">
        <v>1987</v>
      </c>
    </row>
    <row r="13" spans="1:3" s="581" customFormat="1" ht="15.75">
      <c r="A13" s="585">
        <v>6</v>
      </c>
      <c r="B13" s="145" t="s">
        <v>2625</v>
      </c>
      <c r="C13" s="570" t="s">
        <v>1987</v>
      </c>
    </row>
    <row r="14" spans="1:3" s="581" customFormat="1" ht="15.75">
      <c r="A14" s="585">
        <v>7</v>
      </c>
      <c r="B14" s="145" t="s">
        <v>2626</v>
      </c>
      <c r="C14" s="572" t="s">
        <v>1987</v>
      </c>
    </row>
    <row r="15" spans="1:3" s="581" customFormat="1" ht="15.75">
      <c r="A15" s="585">
        <v>8</v>
      </c>
      <c r="B15" s="145" t="s">
        <v>1989</v>
      </c>
      <c r="C15" s="570" t="s">
        <v>1987</v>
      </c>
    </row>
    <row r="16" spans="1:3" s="581" customFormat="1" ht="15.75">
      <c r="A16" s="585">
        <v>9</v>
      </c>
      <c r="B16" s="145" t="s">
        <v>2627</v>
      </c>
      <c r="C16" s="570" t="s">
        <v>1987</v>
      </c>
    </row>
    <row r="17" spans="1:3" s="581" customFormat="1" ht="15.75">
      <c r="A17" s="585">
        <v>10</v>
      </c>
      <c r="B17" s="145" t="s">
        <v>2628</v>
      </c>
      <c r="C17" s="572" t="s">
        <v>1987</v>
      </c>
    </row>
    <row r="18" spans="1:3" s="581" customFormat="1" ht="15.75">
      <c r="A18" s="585">
        <v>11</v>
      </c>
      <c r="B18" s="145" t="s">
        <v>2629</v>
      </c>
      <c r="C18" s="572" t="s">
        <v>1987</v>
      </c>
    </row>
    <row r="19" spans="1:3" s="581" customFormat="1" ht="15.75">
      <c r="A19" s="585">
        <v>12</v>
      </c>
      <c r="B19" s="145" t="s">
        <v>2630</v>
      </c>
      <c r="C19" s="572" t="s">
        <v>1987</v>
      </c>
    </row>
    <row r="20" spans="1:3" s="581" customFormat="1" ht="15.75">
      <c r="A20" s="585">
        <v>13</v>
      </c>
      <c r="B20" s="145" t="s">
        <v>1990</v>
      </c>
      <c r="C20" s="572" t="s">
        <v>1987</v>
      </c>
    </row>
    <row r="21" spans="1:3" ht="15.75">
      <c r="A21" s="585">
        <v>14</v>
      </c>
      <c r="B21" s="145" t="s">
        <v>1991</v>
      </c>
      <c r="C21" s="572" t="s">
        <v>1987</v>
      </c>
    </row>
    <row r="22" spans="1:3" ht="15.75">
      <c r="A22" s="585">
        <v>15</v>
      </c>
      <c r="B22" s="145" t="s">
        <v>2068</v>
      </c>
      <c r="C22" s="572" t="s">
        <v>1987</v>
      </c>
    </row>
    <row r="23" spans="1:3" ht="15.75">
      <c r="A23" s="585">
        <v>16</v>
      </c>
      <c r="B23" s="145" t="s">
        <v>2129</v>
      </c>
      <c r="C23" s="570" t="s">
        <v>2061</v>
      </c>
    </row>
    <row r="24" spans="1:3" ht="43.5" customHeight="1">
      <c r="A24" s="585"/>
      <c r="B24" s="120" t="s">
        <v>2647</v>
      </c>
      <c r="C24" s="572" t="s">
        <v>1987</v>
      </c>
    </row>
    <row r="25" spans="1:3" ht="15.75">
      <c r="A25" s="585">
        <v>17</v>
      </c>
      <c r="B25" s="145" t="s">
        <v>1992</v>
      </c>
      <c r="C25" s="572" t="s">
        <v>1987</v>
      </c>
    </row>
    <row r="26" spans="1:3" ht="15.75">
      <c r="A26" s="585">
        <v>18</v>
      </c>
      <c r="B26" s="145" t="s">
        <v>2631</v>
      </c>
      <c r="C26" s="572" t="s">
        <v>1987</v>
      </c>
    </row>
    <row r="27" spans="1:3" ht="15.75">
      <c r="A27" s="585">
        <v>19</v>
      </c>
      <c r="B27" s="145" t="s">
        <v>1993</v>
      </c>
      <c r="C27" s="572" t="s">
        <v>1987</v>
      </c>
    </row>
    <row r="28" spans="1:3" ht="15.75">
      <c r="A28" s="585">
        <v>20</v>
      </c>
      <c r="B28" s="145" t="s">
        <v>2130</v>
      </c>
      <c r="C28" s="570" t="s">
        <v>2061</v>
      </c>
    </row>
    <row r="29" spans="1:3" ht="15.75">
      <c r="A29" s="585">
        <v>21</v>
      </c>
      <c r="B29" s="145" t="s">
        <v>2632</v>
      </c>
      <c r="C29" s="572" t="s">
        <v>1987</v>
      </c>
    </row>
    <row r="30" spans="1:3" ht="15.75">
      <c r="A30" s="585">
        <v>22</v>
      </c>
      <c r="B30" s="145" t="s">
        <v>1994</v>
      </c>
      <c r="C30" s="570" t="s">
        <v>2061</v>
      </c>
    </row>
    <row r="31" spans="1:3" ht="15.75">
      <c r="A31" s="585">
        <v>23</v>
      </c>
      <c r="B31" s="145" t="s">
        <v>2633</v>
      </c>
      <c r="C31" s="570" t="s">
        <v>2061</v>
      </c>
    </row>
    <row r="32" spans="1:3" ht="15.75">
      <c r="A32" s="585">
        <v>24</v>
      </c>
      <c r="B32" s="145" t="s">
        <v>1996</v>
      </c>
      <c r="C32" s="572"/>
    </row>
    <row r="33" spans="1:3" ht="15.75">
      <c r="A33" s="585">
        <v>25</v>
      </c>
      <c r="B33" s="145" t="s">
        <v>2634</v>
      </c>
      <c r="C33" s="572"/>
    </row>
    <row r="34" spans="1:3" ht="25.5">
      <c r="A34" s="585">
        <v>26</v>
      </c>
      <c r="B34" s="583" t="s">
        <v>2851</v>
      </c>
      <c r="C34" s="570" t="s">
        <v>2790</v>
      </c>
    </row>
    <row r="35" spans="1:3" ht="15.75">
      <c r="A35" s="585">
        <v>27</v>
      </c>
      <c r="B35" s="145" t="s">
        <v>2071</v>
      </c>
      <c r="C35" s="570" t="s">
        <v>2788</v>
      </c>
    </row>
    <row r="36" spans="1:3" ht="15.75">
      <c r="A36" s="585">
        <v>28</v>
      </c>
      <c r="B36" s="145" t="s">
        <v>2986</v>
      </c>
      <c r="C36" s="570" t="s">
        <v>2852</v>
      </c>
    </row>
    <row r="37" spans="1:3" ht="15.75">
      <c r="A37" s="585">
        <v>29</v>
      </c>
      <c r="B37" s="145" t="s">
        <v>2635</v>
      </c>
      <c r="C37" s="570" t="s">
        <v>2788</v>
      </c>
    </row>
    <row r="38" spans="1:3" ht="15.75">
      <c r="A38" s="585">
        <v>30</v>
      </c>
      <c r="B38" s="145" t="s">
        <v>2636</v>
      </c>
      <c r="C38" s="570" t="s">
        <v>2788</v>
      </c>
    </row>
    <row r="39" spans="1:3" ht="15.75">
      <c r="A39" s="585">
        <v>31</v>
      </c>
      <c r="B39" s="145" t="s">
        <v>2555</v>
      </c>
      <c r="C39" s="570" t="s">
        <v>2788</v>
      </c>
    </row>
    <row r="40" spans="1:3" ht="15.75">
      <c r="A40" s="585">
        <v>32</v>
      </c>
      <c r="B40" s="145" t="s">
        <v>1997</v>
      </c>
      <c r="C40" s="570" t="s">
        <v>2788</v>
      </c>
    </row>
    <row r="41" spans="1:3" ht="15.75">
      <c r="A41" s="585">
        <v>33</v>
      </c>
      <c r="B41" s="145" t="s">
        <v>2074</v>
      </c>
      <c r="C41" s="570" t="s">
        <v>2061</v>
      </c>
    </row>
    <row r="42" spans="1:3" ht="15.75">
      <c r="A42" s="585">
        <v>34</v>
      </c>
      <c r="B42" s="145" t="s">
        <v>2549</v>
      </c>
      <c r="C42" s="570" t="s">
        <v>2789</v>
      </c>
    </row>
    <row r="43" spans="1:3" ht="15.75">
      <c r="A43" s="585">
        <v>35</v>
      </c>
      <c r="B43" s="145" t="s">
        <v>2176</v>
      </c>
      <c r="C43" s="572"/>
    </row>
    <row r="44" spans="1:3" ht="15.75">
      <c r="A44" s="585">
        <v>36</v>
      </c>
      <c r="B44" s="145" t="s">
        <v>2637</v>
      </c>
      <c r="C44" s="570" t="s">
        <v>2790</v>
      </c>
    </row>
    <row r="45" spans="1:3" ht="25.5">
      <c r="A45" s="585">
        <v>37</v>
      </c>
      <c r="B45" s="145" t="s">
        <v>2075</v>
      </c>
      <c r="C45" s="572"/>
    </row>
    <row r="46" spans="1:3" ht="15.75">
      <c r="A46" s="585">
        <v>38</v>
      </c>
      <c r="B46" s="145" t="s">
        <v>2979</v>
      </c>
      <c r="C46" s="572"/>
    </row>
    <row r="47" spans="1:3" ht="15.75">
      <c r="A47" s="585">
        <v>39</v>
      </c>
      <c r="B47" s="145" t="s">
        <v>2899</v>
      </c>
      <c r="C47" s="570" t="s">
        <v>2072</v>
      </c>
    </row>
    <row r="48" spans="1:3" ht="15.75">
      <c r="A48" s="585">
        <v>40</v>
      </c>
      <c r="B48" s="145" t="s">
        <v>2638</v>
      </c>
      <c r="C48" s="570" t="s">
        <v>2061</v>
      </c>
    </row>
    <row r="49" spans="1:3" ht="15.75">
      <c r="A49" s="585">
        <v>41</v>
      </c>
      <c r="B49" s="145" t="s">
        <v>2639</v>
      </c>
      <c r="C49" s="570" t="s">
        <v>2788</v>
      </c>
    </row>
    <row r="50" spans="1:3" ht="15.75">
      <c r="A50" s="585">
        <v>42</v>
      </c>
      <c r="B50" s="145" t="s">
        <v>2640</v>
      </c>
      <c r="C50" s="570" t="s">
        <v>2072</v>
      </c>
    </row>
    <row r="51" spans="1:3" ht="15.75">
      <c r="A51" s="585">
        <v>43</v>
      </c>
      <c r="B51" s="145" t="s">
        <v>1998</v>
      </c>
      <c r="C51" s="570" t="s">
        <v>2852</v>
      </c>
    </row>
    <row r="52" spans="1:3" ht="46.5" customHeight="1">
      <c r="A52" s="585"/>
      <c r="B52" s="120" t="s">
        <v>2550</v>
      </c>
      <c r="C52" s="572" t="s">
        <v>1987</v>
      </c>
    </row>
    <row r="53" spans="1:3" ht="15.75">
      <c r="A53" s="585">
        <v>44</v>
      </c>
      <c r="B53" s="145" t="s">
        <v>1999</v>
      </c>
      <c r="C53" s="570" t="s">
        <v>2061</v>
      </c>
    </row>
    <row r="54" spans="1:3" ht="15.75">
      <c r="A54" s="585">
        <v>45</v>
      </c>
      <c r="B54" s="145" t="s">
        <v>2641</v>
      </c>
      <c r="C54" s="570" t="s">
        <v>2061</v>
      </c>
    </row>
    <row r="55" spans="1:3" ht="15.75">
      <c r="A55" s="585">
        <v>46</v>
      </c>
      <c r="B55" s="145" t="s">
        <v>2642</v>
      </c>
      <c r="C55" s="572" t="s">
        <v>1987</v>
      </c>
    </row>
    <row r="56" spans="1:3" ht="15.75">
      <c r="A56" s="585">
        <v>47</v>
      </c>
      <c r="B56" s="145" t="s">
        <v>2643</v>
      </c>
      <c r="C56" s="572"/>
    </row>
    <row r="57" spans="1:3" ht="15.75">
      <c r="A57" s="585">
        <v>48</v>
      </c>
      <c r="B57" s="145" t="s">
        <v>2000</v>
      </c>
      <c r="C57" s="572" t="s">
        <v>1987</v>
      </c>
    </row>
    <row r="58" spans="1:3" ht="15.75">
      <c r="A58" s="585">
        <v>49</v>
      </c>
      <c r="B58" s="145" t="s">
        <v>1933</v>
      </c>
      <c r="C58" s="572"/>
    </row>
    <row r="59" spans="1:3">
      <c r="A59" s="585">
        <v>50</v>
      </c>
      <c r="B59" s="145" t="s">
        <v>842</v>
      </c>
      <c r="C59" s="573"/>
    </row>
    <row r="60" spans="1:3">
      <c r="A60" s="585">
        <v>51</v>
      </c>
      <c r="B60" s="145" t="s">
        <v>844</v>
      </c>
      <c r="C60" s="573"/>
    </row>
    <row r="61" spans="1:3">
      <c r="A61" s="585">
        <v>52</v>
      </c>
      <c r="B61" s="145" t="s">
        <v>843</v>
      </c>
      <c r="C61" s="573" t="s">
        <v>1987</v>
      </c>
    </row>
    <row r="62" spans="1:3">
      <c r="A62" s="585">
        <v>53</v>
      </c>
      <c r="B62" s="145" t="s">
        <v>1934</v>
      </c>
      <c r="C62" s="573"/>
    </row>
    <row r="63" spans="1:3">
      <c r="A63" s="585">
        <v>54</v>
      </c>
      <c r="B63" s="145" t="s">
        <v>2644</v>
      </c>
      <c r="C63" s="573"/>
    </row>
    <row r="64" spans="1:3">
      <c r="A64" s="585">
        <v>55</v>
      </c>
      <c r="B64" s="145" t="s">
        <v>953</v>
      </c>
      <c r="C64" s="573"/>
    </row>
    <row r="65" spans="1:3">
      <c r="A65" s="585">
        <v>56</v>
      </c>
      <c r="B65" s="145" t="s">
        <v>2077</v>
      </c>
      <c r="C65" s="573" t="s">
        <v>1987</v>
      </c>
    </row>
    <row r="66" spans="1:3">
      <c r="A66" s="585">
        <v>57</v>
      </c>
      <c r="B66" s="145" t="s">
        <v>1935</v>
      </c>
      <c r="C66" s="573"/>
    </row>
    <row r="67" spans="1:3">
      <c r="A67" s="585">
        <v>58</v>
      </c>
      <c r="B67" s="145" t="s">
        <v>1936</v>
      </c>
      <c r="C67" s="573"/>
    </row>
    <row r="68" spans="1:3">
      <c r="A68" s="585">
        <v>59</v>
      </c>
      <c r="B68" s="145" t="s">
        <v>1937</v>
      </c>
      <c r="C68" s="573"/>
    </row>
    <row r="69" spans="1:3">
      <c r="A69" s="585">
        <v>60</v>
      </c>
      <c r="B69" s="145" t="s">
        <v>983</v>
      </c>
      <c r="C69" s="573"/>
    </row>
    <row r="70" spans="1:3">
      <c r="A70" s="585">
        <v>61</v>
      </c>
      <c r="B70" s="145" t="s">
        <v>2143</v>
      </c>
      <c r="C70" s="573" t="s">
        <v>1987</v>
      </c>
    </row>
    <row r="71" spans="1:3">
      <c r="A71" s="585">
        <v>62</v>
      </c>
      <c r="B71" s="145" t="s">
        <v>2645</v>
      </c>
      <c r="C71" s="573" t="s">
        <v>1987</v>
      </c>
    </row>
    <row r="72" spans="1:3">
      <c r="A72" s="585">
        <v>63</v>
      </c>
      <c r="B72" s="145" t="s">
        <v>2144</v>
      </c>
      <c r="C72" s="573"/>
    </row>
    <row r="73" spans="1:3" s="582" customFormat="1">
      <c r="A73" s="585">
        <v>64</v>
      </c>
      <c r="B73" s="145" t="s">
        <v>2646</v>
      </c>
      <c r="C73" s="573"/>
    </row>
    <row r="74" spans="1:3">
      <c r="A74" s="585">
        <v>65</v>
      </c>
      <c r="B74" s="145" t="s">
        <v>2844</v>
      </c>
      <c r="C74" s="573" t="s">
        <v>1987</v>
      </c>
    </row>
    <row r="75" spans="1:3">
      <c r="A75" s="585">
        <v>66</v>
      </c>
      <c r="B75" s="145" t="s">
        <v>2950</v>
      </c>
      <c r="C75" s="573"/>
    </row>
    <row r="76" spans="1:3">
      <c r="A76" s="585">
        <v>67</v>
      </c>
      <c r="B76" s="145" t="s">
        <v>2145</v>
      </c>
      <c r="C76" s="573"/>
    </row>
    <row r="77" spans="1:3">
      <c r="A77" s="585">
        <v>68</v>
      </c>
      <c r="B77" s="145" t="s">
        <v>2980</v>
      </c>
      <c r="C77" s="573"/>
    </row>
    <row r="78" spans="1:3">
      <c r="A78" s="585">
        <v>69</v>
      </c>
      <c r="B78" s="145" t="s">
        <v>2988</v>
      </c>
      <c r="C78" s="573"/>
    </row>
    <row r="79" spans="1:3">
      <c r="A79" s="585">
        <v>70</v>
      </c>
      <c r="B79" s="145" t="s">
        <v>1938</v>
      </c>
      <c r="C79" s="573" t="s">
        <v>1987</v>
      </c>
    </row>
    <row r="80" spans="1:3">
      <c r="A80" s="585">
        <v>71</v>
      </c>
      <c r="B80" s="145" t="s">
        <v>2984</v>
      </c>
      <c r="C80" s="573"/>
    </row>
  </sheetData>
  <mergeCells count="1">
    <mergeCell ref="A5:C5"/>
  </mergeCells>
  <pageMargins left="0.70866141732283472" right="0.31496062992125984" top="0.39370078740157483" bottom="0" header="0.31496062992125984" footer="0.31496062992125984"/>
  <pageSetup paperSize="9" scale="68" fitToHeight="2" orientation="portrait" copies="12"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C83"/>
  <sheetViews>
    <sheetView zoomScale="90" zoomScaleNormal="90" workbookViewId="0">
      <pane xSplit="2" ySplit="7" topLeftCell="C8" activePane="bottomRight" state="frozen"/>
      <selection activeCell="B16" sqref="B16"/>
      <selection pane="topRight" activeCell="B16" sqref="B16"/>
      <selection pane="bottomLeft" activeCell="B16" sqref="B16"/>
      <selection pane="bottomRight" activeCell="B16" sqref="B16"/>
    </sheetView>
  </sheetViews>
  <sheetFormatPr defaultColWidth="0" defaultRowHeight="15"/>
  <cols>
    <col min="1" max="1" width="6" style="247" customWidth="1"/>
    <col min="2" max="2" width="95.140625" style="248" customWidth="1"/>
    <col min="3" max="3" width="34.5703125" style="248" customWidth="1"/>
    <col min="4" max="243" width="8.85546875" style="248" customWidth="1"/>
    <col min="244" max="244" width="6" style="248" customWidth="1"/>
    <col min="245" max="245" width="95.140625" style="248" customWidth="1"/>
    <col min="246" max="246" width="14.28515625" style="248" customWidth="1"/>
    <col min="247" max="247" width="38.28515625" style="248" customWidth="1"/>
    <col min="248" max="248" width="14.28515625" style="248" customWidth="1"/>
    <col min="249" max="256" width="0" style="248" hidden="1"/>
    <col min="257" max="257" width="6" style="248" customWidth="1"/>
    <col min="258" max="258" width="95.140625" style="248" customWidth="1"/>
    <col min="259" max="259" width="34.5703125" style="248" customWidth="1"/>
    <col min="260" max="499" width="8.85546875" style="248" customWidth="1"/>
    <col min="500" max="500" width="6" style="248" customWidth="1"/>
    <col min="501" max="501" width="95.140625" style="248" customWidth="1"/>
    <col min="502" max="502" width="14.28515625" style="248" customWidth="1"/>
    <col min="503" max="503" width="38.28515625" style="248" customWidth="1"/>
    <col min="504" max="504" width="14.28515625" style="248" customWidth="1"/>
    <col min="505" max="512" width="0" style="248" hidden="1"/>
    <col min="513" max="513" width="6" style="248" customWidth="1"/>
    <col min="514" max="514" width="95.140625" style="248" customWidth="1"/>
    <col min="515" max="515" width="34.5703125" style="248" customWidth="1"/>
    <col min="516" max="755" width="8.85546875" style="248" customWidth="1"/>
    <col min="756" max="756" width="6" style="248" customWidth="1"/>
    <col min="757" max="757" width="95.140625" style="248" customWidth="1"/>
    <col min="758" max="758" width="14.28515625" style="248" customWidth="1"/>
    <col min="759" max="759" width="38.28515625" style="248" customWidth="1"/>
    <col min="760" max="760" width="14.28515625" style="248" customWidth="1"/>
    <col min="761" max="768" width="0" style="248" hidden="1"/>
    <col min="769" max="769" width="6" style="248" customWidth="1"/>
    <col min="770" max="770" width="95.140625" style="248" customWidth="1"/>
    <col min="771" max="771" width="34.5703125" style="248" customWidth="1"/>
    <col min="772" max="1011" width="8.85546875" style="248" customWidth="1"/>
    <col min="1012" max="1012" width="6" style="248" customWidth="1"/>
    <col min="1013" max="1013" width="95.140625" style="248" customWidth="1"/>
    <col min="1014" max="1014" width="14.28515625" style="248" customWidth="1"/>
    <col min="1015" max="1015" width="38.28515625" style="248" customWidth="1"/>
    <col min="1016" max="1016" width="14.28515625" style="248" customWidth="1"/>
    <col min="1017" max="1024" width="0" style="248" hidden="1"/>
    <col min="1025" max="1025" width="6" style="248" customWidth="1"/>
    <col min="1026" max="1026" width="95.140625" style="248" customWidth="1"/>
    <col min="1027" max="1027" width="34.5703125" style="248" customWidth="1"/>
    <col min="1028" max="1267" width="8.85546875" style="248" customWidth="1"/>
    <col min="1268" max="1268" width="6" style="248" customWidth="1"/>
    <col min="1269" max="1269" width="95.140625" style="248" customWidth="1"/>
    <col min="1270" max="1270" width="14.28515625" style="248" customWidth="1"/>
    <col min="1271" max="1271" width="38.28515625" style="248" customWidth="1"/>
    <col min="1272" max="1272" width="14.28515625" style="248" customWidth="1"/>
    <col min="1273" max="1280" width="0" style="248" hidden="1"/>
    <col min="1281" max="1281" width="6" style="248" customWidth="1"/>
    <col min="1282" max="1282" width="95.140625" style="248" customWidth="1"/>
    <col min="1283" max="1283" width="34.5703125" style="248" customWidth="1"/>
    <col min="1284" max="1523" width="8.85546875" style="248" customWidth="1"/>
    <col min="1524" max="1524" width="6" style="248" customWidth="1"/>
    <col min="1525" max="1525" width="95.140625" style="248" customWidth="1"/>
    <col min="1526" max="1526" width="14.28515625" style="248" customWidth="1"/>
    <col min="1527" max="1527" width="38.28515625" style="248" customWidth="1"/>
    <col min="1528" max="1528" width="14.28515625" style="248" customWidth="1"/>
    <col min="1529" max="1536" width="0" style="248" hidden="1"/>
    <col min="1537" max="1537" width="6" style="248" customWidth="1"/>
    <col min="1538" max="1538" width="95.140625" style="248" customWidth="1"/>
    <col min="1539" max="1539" width="34.5703125" style="248" customWidth="1"/>
    <col min="1540" max="1779" width="8.85546875" style="248" customWidth="1"/>
    <col min="1780" max="1780" width="6" style="248" customWidth="1"/>
    <col min="1781" max="1781" width="95.140625" style="248" customWidth="1"/>
    <col min="1782" max="1782" width="14.28515625" style="248" customWidth="1"/>
    <col min="1783" max="1783" width="38.28515625" style="248" customWidth="1"/>
    <col min="1784" max="1784" width="14.28515625" style="248" customWidth="1"/>
    <col min="1785" max="1792" width="0" style="248" hidden="1"/>
    <col min="1793" max="1793" width="6" style="248" customWidth="1"/>
    <col min="1794" max="1794" width="95.140625" style="248" customWidth="1"/>
    <col min="1795" max="1795" width="34.5703125" style="248" customWidth="1"/>
    <col min="1796" max="2035" width="8.85546875" style="248" customWidth="1"/>
    <col min="2036" max="2036" width="6" style="248" customWidth="1"/>
    <col min="2037" max="2037" width="95.140625" style="248" customWidth="1"/>
    <col min="2038" max="2038" width="14.28515625" style="248" customWidth="1"/>
    <col min="2039" max="2039" width="38.28515625" style="248" customWidth="1"/>
    <col min="2040" max="2040" width="14.28515625" style="248" customWidth="1"/>
    <col min="2041" max="2048" width="0" style="248" hidden="1"/>
    <col min="2049" max="2049" width="6" style="248" customWidth="1"/>
    <col min="2050" max="2050" width="95.140625" style="248" customWidth="1"/>
    <col min="2051" max="2051" width="34.5703125" style="248" customWidth="1"/>
    <col min="2052" max="2291" width="8.85546875" style="248" customWidth="1"/>
    <col min="2292" max="2292" width="6" style="248" customWidth="1"/>
    <col min="2293" max="2293" width="95.140625" style="248" customWidth="1"/>
    <col min="2294" max="2294" width="14.28515625" style="248" customWidth="1"/>
    <col min="2295" max="2295" width="38.28515625" style="248" customWidth="1"/>
    <col min="2296" max="2296" width="14.28515625" style="248" customWidth="1"/>
    <col min="2297" max="2304" width="0" style="248" hidden="1"/>
    <col min="2305" max="2305" width="6" style="248" customWidth="1"/>
    <col min="2306" max="2306" width="95.140625" style="248" customWidth="1"/>
    <col min="2307" max="2307" width="34.5703125" style="248" customWidth="1"/>
    <col min="2308" max="2547" width="8.85546875" style="248" customWidth="1"/>
    <col min="2548" max="2548" width="6" style="248" customWidth="1"/>
    <col min="2549" max="2549" width="95.140625" style="248" customWidth="1"/>
    <col min="2550" max="2550" width="14.28515625" style="248" customWidth="1"/>
    <col min="2551" max="2551" width="38.28515625" style="248" customWidth="1"/>
    <col min="2552" max="2552" width="14.28515625" style="248" customWidth="1"/>
    <col min="2553" max="2560" width="0" style="248" hidden="1"/>
    <col min="2561" max="2561" width="6" style="248" customWidth="1"/>
    <col min="2562" max="2562" width="95.140625" style="248" customWidth="1"/>
    <col min="2563" max="2563" width="34.5703125" style="248" customWidth="1"/>
    <col min="2564" max="2803" width="8.85546875" style="248" customWidth="1"/>
    <col min="2804" max="2804" width="6" style="248" customWidth="1"/>
    <col min="2805" max="2805" width="95.140625" style="248" customWidth="1"/>
    <col min="2806" max="2806" width="14.28515625" style="248" customWidth="1"/>
    <col min="2807" max="2807" width="38.28515625" style="248" customWidth="1"/>
    <col min="2808" max="2808" width="14.28515625" style="248" customWidth="1"/>
    <col min="2809" max="2816" width="0" style="248" hidden="1"/>
    <col min="2817" max="2817" width="6" style="248" customWidth="1"/>
    <col min="2818" max="2818" width="95.140625" style="248" customWidth="1"/>
    <col min="2819" max="2819" width="34.5703125" style="248" customWidth="1"/>
    <col min="2820" max="3059" width="8.85546875" style="248" customWidth="1"/>
    <col min="3060" max="3060" width="6" style="248" customWidth="1"/>
    <col min="3061" max="3061" width="95.140625" style="248" customWidth="1"/>
    <col min="3062" max="3062" width="14.28515625" style="248" customWidth="1"/>
    <col min="3063" max="3063" width="38.28515625" style="248" customWidth="1"/>
    <col min="3064" max="3064" width="14.28515625" style="248" customWidth="1"/>
    <col min="3065" max="3072" width="0" style="248" hidden="1"/>
    <col min="3073" max="3073" width="6" style="248" customWidth="1"/>
    <col min="3074" max="3074" width="95.140625" style="248" customWidth="1"/>
    <col min="3075" max="3075" width="34.5703125" style="248" customWidth="1"/>
    <col min="3076" max="3315" width="8.85546875" style="248" customWidth="1"/>
    <col min="3316" max="3316" width="6" style="248" customWidth="1"/>
    <col min="3317" max="3317" width="95.140625" style="248" customWidth="1"/>
    <col min="3318" max="3318" width="14.28515625" style="248" customWidth="1"/>
    <col min="3319" max="3319" width="38.28515625" style="248" customWidth="1"/>
    <col min="3320" max="3320" width="14.28515625" style="248" customWidth="1"/>
    <col min="3321" max="3328" width="0" style="248" hidden="1"/>
    <col min="3329" max="3329" width="6" style="248" customWidth="1"/>
    <col min="3330" max="3330" width="95.140625" style="248" customWidth="1"/>
    <col min="3331" max="3331" width="34.5703125" style="248" customWidth="1"/>
    <col min="3332" max="3571" width="8.85546875" style="248" customWidth="1"/>
    <col min="3572" max="3572" width="6" style="248" customWidth="1"/>
    <col min="3573" max="3573" width="95.140625" style="248" customWidth="1"/>
    <col min="3574" max="3574" width="14.28515625" style="248" customWidth="1"/>
    <col min="3575" max="3575" width="38.28515625" style="248" customWidth="1"/>
    <col min="3576" max="3576" width="14.28515625" style="248" customWidth="1"/>
    <col min="3577" max="3584" width="0" style="248" hidden="1"/>
    <col min="3585" max="3585" width="6" style="248" customWidth="1"/>
    <col min="3586" max="3586" width="95.140625" style="248" customWidth="1"/>
    <col min="3587" max="3587" width="34.5703125" style="248" customWidth="1"/>
    <col min="3588" max="3827" width="8.85546875" style="248" customWidth="1"/>
    <col min="3828" max="3828" width="6" style="248" customWidth="1"/>
    <col min="3829" max="3829" width="95.140625" style="248" customWidth="1"/>
    <col min="3830" max="3830" width="14.28515625" style="248" customWidth="1"/>
    <col min="3831" max="3831" width="38.28515625" style="248" customWidth="1"/>
    <col min="3832" max="3832" width="14.28515625" style="248" customWidth="1"/>
    <col min="3833" max="3840" width="0" style="248" hidden="1"/>
    <col min="3841" max="3841" width="6" style="248" customWidth="1"/>
    <col min="3842" max="3842" width="95.140625" style="248" customWidth="1"/>
    <col min="3843" max="3843" width="34.5703125" style="248" customWidth="1"/>
    <col min="3844" max="4083" width="8.85546875" style="248" customWidth="1"/>
    <col min="4084" max="4084" width="6" style="248" customWidth="1"/>
    <col min="4085" max="4085" width="95.140625" style="248" customWidth="1"/>
    <col min="4086" max="4086" width="14.28515625" style="248" customWidth="1"/>
    <col min="4087" max="4087" width="38.28515625" style="248" customWidth="1"/>
    <col min="4088" max="4088" width="14.28515625" style="248" customWidth="1"/>
    <col min="4089" max="4096" width="0" style="248" hidden="1"/>
    <col min="4097" max="4097" width="6" style="248" customWidth="1"/>
    <col min="4098" max="4098" width="95.140625" style="248" customWidth="1"/>
    <col min="4099" max="4099" width="34.5703125" style="248" customWidth="1"/>
    <col min="4100" max="4339" width="8.85546875" style="248" customWidth="1"/>
    <col min="4340" max="4340" width="6" style="248" customWidth="1"/>
    <col min="4341" max="4341" width="95.140625" style="248" customWidth="1"/>
    <col min="4342" max="4342" width="14.28515625" style="248" customWidth="1"/>
    <col min="4343" max="4343" width="38.28515625" style="248" customWidth="1"/>
    <col min="4344" max="4344" width="14.28515625" style="248" customWidth="1"/>
    <col min="4345" max="4352" width="0" style="248" hidden="1"/>
    <col min="4353" max="4353" width="6" style="248" customWidth="1"/>
    <col min="4354" max="4354" width="95.140625" style="248" customWidth="1"/>
    <col min="4355" max="4355" width="34.5703125" style="248" customWidth="1"/>
    <col min="4356" max="4595" width="8.85546875" style="248" customWidth="1"/>
    <col min="4596" max="4596" width="6" style="248" customWidth="1"/>
    <col min="4597" max="4597" width="95.140625" style="248" customWidth="1"/>
    <col min="4598" max="4598" width="14.28515625" style="248" customWidth="1"/>
    <col min="4599" max="4599" width="38.28515625" style="248" customWidth="1"/>
    <col min="4600" max="4600" width="14.28515625" style="248" customWidth="1"/>
    <col min="4601" max="4608" width="0" style="248" hidden="1"/>
    <col min="4609" max="4609" width="6" style="248" customWidth="1"/>
    <col min="4610" max="4610" width="95.140625" style="248" customWidth="1"/>
    <col min="4611" max="4611" width="34.5703125" style="248" customWidth="1"/>
    <col min="4612" max="4851" width="8.85546875" style="248" customWidth="1"/>
    <col min="4852" max="4852" width="6" style="248" customWidth="1"/>
    <col min="4853" max="4853" width="95.140625" style="248" customWidth="1"/>
    <col min="4854" max="4854" width="14.28515625" style="248" customWidth="1"/>
    <col min="4855" max="4855" width="38.28515625" style="248" customWidth="1"/>
    <col min="4856" max="4856" width="14.28515625" style="248" customWidth="1"/>
    <col min="4857" max="4864" width="0" style="248" hidden="1"/>
    <col min="4865" max="4865" width="6" style="248" customWidth="1"/>
    <col min="4866" max="4866" width="95.140625" style="248" customWidth="1"/>
    <col min="4867" max="4867" width="34.5703125" style="248" customWidth="1"/>
    <col min="4868" max="5107" width="8.85546875" style="248" customWidth="1"/>
    <col min="5108" max="5108" width="6" style="248" customWidth="1"/>
    <col min="5109" max="5109" width="95.140625" style="248" customWidth="1"/>
    <col min="5110" max="5110" width="14.28515625" style="248" customWidth="1"/>
    <col min="5111" max="5111" width="38.28515625" style="248" customWidth="1"/>
    <col min="5112" max="5112" width="14.28515625" style="248" customWidth="1"/>
    <col min="5113" max="5120" width="0" style="248" hidden="1"/>
    <col min="5121" max="5121" width="6" style="248" customWidth="1"/>
    <col min="5122" max="5122" width="95.140625" style="248" customWidth="1"/>
    <col min="5123" max="5123" width="34.5703125" style="248" customWidth="1"/>
    <col min="5124" max="5363" width="8.85546875" style="248" customWidth="1"/>
    <col min="5364" max="5364" width="6" style="248" customWidth="1"/>
    <col min="5365" max="5365" width="95.140625" style="248" customWidth="1"/>
    <col min="5366" max="5366" width="14.28515625" style="248" customWidth="1"/>
    <col min="5367" max="5367" width="38.28515625" style="248" customWidth="1"/>
    <col min="5368" max="5368" width="14.28515625" style="248" customWidth="1"/>
    <col min="5369" max="5376" width="0" style="248" hidden="1"/>
    <col min="5377" max="5377" width="6" style="248" customWidth="1"/>
    <col min="5378" max="5378" width="95.140625" style="248" customWidth="1"/>
    <col min="5379" max="5379" width="34.5703125" style="248" customWidth="1"/>
    <col min="5380" max="5619" width="8.85546875" style="248" customWidth="1"/>
    <col min="5620" max="5620" width="6" style="248" customWidth="1"/>
    <col min="5621" max="5621" width="95.140625" style="248" customWidth="1"/>
    <col min="5622" max="5622" width="14.28515625" style="248" customWidth="1"/>
    <col min="5623" max="5623" width="38.28515625" style="248" customWidth="1"/>
    <col min="5624" max="5624" width="14.28515625" style="248" customWidth="1"/>
    <col min="5625" max="5632" width="0" style="248" hidden="1"/>
    <col min="5633" max="5633" width="6" style="248" customWidth="1"/>
    <col min="5634" max="5634" width="95.140625" style="248" customWidth="1"/>
    <col min="5635" max="5635" width="34.5703125" style="248" customWidth="1"/>
    <col min="5636" max="5875" width="8.85546875" style="248" customWidth="1"/>
    <col min="5876" max="5876" width="6" style="248" customWidth="1"/>
    <col min="5877" max="5877" width="95.140625" style="248" customWidth="1"/>
    <col min="5878" max="5878" width="14.28515625" style="248" customWidth="1"/>
    <col min="5879" max="5879" width="38.28515625" style="248" customWidth="1"/>
    <col min="5880" max="5880" width="14.28515625" style="248" customWidth="1"/>
    <col min="5881" max="5888" width="0" style="248" hidden="1"/>
    <col min="5889" max="5889" width="6" style="248" customWidth="1"/>
    <col min="5890" max="5890" width="95.140625" style="248" customWidth="1"/>
    <col min="5891" max="5891" width="34.5703125" style="248" customWidth="1"/>
    <col min="5892" max="6131" width="8.85546875" style="248" customWidth="1"/>
    <col min="6132" max="6132" width="6" style="248" customWidth="1"/>
    <col min="6133" max="6133" width="95.140625" style="248" customWidth="1"/>
    <col min="6134" max="6134" width="14.28515625" style="248" customWidth="1"/>
    <col min="6135" max="6135" width="38.28515625" style="248" customWidth="1"/>
    <col min="6136" max="6136" width="14.28515625" style="248" customWidth="1"/>
    <col min="6137" max="6144" width="0" style="248" hidden="1"/>
    <col min="6145" max="6145" width="6" style="248" customWidth="1"/>
    <col min="6146" max="6146" width="95.140625" style="248" customWidth="1"/>
    <col min="6147" max="6147" width="34.5703125" style="248" customWidth="1"/>
    <col min="6148" max="6387" width="8.85546875" style="248" customWidth="1"/>
    <col min="6388" max="6388" width="6" style="248" customWidth="1"/>
    <col min="6389" max="6389" width="95.140625" style="248" customWidth="1"/>
    <col min="6390" max="6390" width="14.28515625" style="248" customWidth="1"/>
    <col min="6391" max="6391" width="38.28515625" style="248" customWidth="1"/>
    <col min="6392" max="6392" width="14.28515625" style="248" customWidth="1"/>
    <col min="6393" max="6400" width="0" style="248" hidden="1"/>
    <col min="6401" max="6401" width="6" style="248" customWidth="1"/>
    <col min="6402" max="6402" width="95.140625" style="248" customWidth="1"/>
    <col min="6403" max="6403" width="34.5703125" style="248" customWidth="1"/>
    <col min="6404" max="6643" width="8.85546875" style="248" customWidth="1"/>
    <col min="6644" max="6644" width="6" style="248" customWidth="1"/>
    <col min="6645" max="6645" width="95.140625" style="248" customWidth="1"/>
    <col min="6646" max="6646" width="14.28515625" style="248" customWidth="1"/>
    <col min="6647" max="6647" width="38.28515625" style="248" customWidth="1"/>
    <col min="6648" max="6648" width="14.28515625" style="248" customWidth="1"/>
    <col min="6649" max="6656" width="0" style="248" hidden="1"/>
    <col min="6657" max="6657" width="6" style="248" customWidth="1"/>
    <col min="6658" max="6658" width="95.140625" style="248" customWidth="1"/>
    <col min="6659" max="6659" width="34.5703125" style="248" customWidth="1"/>
    <col min="6660" max="6899" width="8.85546875" style="248" customWidth="1"/>
    <col min="6900" max="6900" width="6" style="248" customWidth="1"/>
    <col min="6901" max="6901" width="95.140625" style="248" customWidth="1"/>
    <col min="6902" max="6902" width="14.28515625" style="248" customWidth="1"/>
    <col min="6903" max="6903" width="38.28515625" style="248" customWidth="1"/>
    <col min="6904" max="6904" width="14.28515625" style="248" customWidth="1"/>
    <col min="6905" max="6912" width="0" style="248" hidden="1"/>
    <col min="6913" max="6913" width="6" style="248" customWidth="1"/>
    <col min="6914" max="6914" width="95.140625" style="248" customWidth="1"/>
    <col min="6915" max="6915" width="34.5703125" style="248" customWidth="1"/>
    <col min="6916" max="7155" width="8.85546875" style="248" customWidth="1"/>
    <col min="7156" max="7156" width="6" style="248" customWidth="1"/>
    <col min="7157" max="7157" width="95.140625" style="248" customWidth="1"/>
    <col min="7158" max="7158" width="14.28515625" style="248" customWidth="1"/>
    <col min="7159" max="7159" width="38.28515625" style="248" customWidth="1"/>
    <col min="7160" max="7160" width="14.28515625" style="248" customWidth="1"/>
    <col min="7161" max="7168" width="0" style="248" hidden="1"/>
    <col min="7169" max="7169" width="6" style="248" customWidth="1"/>
    <col min="7170" max="7170" width="95.140625" style="248" customWidth="1"/>
    <col min="7171" max="7171" width="34.5703125" style="248" customWidth="1"/>
    <col min="7172" max="7411" width="8.85546875" style="248" customWidth="1"/>
    <col min="7412" max="7412" width="6" style="248" customWidth="1"/>
    <col min="7413" max="7413" width="95.140625" style="248" customWidth="1"/>
    <col min="7414" max="7414" width="14.28515625" style="248" customWidth="1"/>
    <col min="7415" max="7415" width="38.28515625" style="248" customWidth="1"/>
    <col min="7416" max="7416" width="14.28515625" style="248" customWidth="1"/>
    <col min="7417" max="7424" width="0" style="248" hidden="1"/>
    <col min="7425" max="7425" width="6" style="248" customWidth="1"/>
    <col min="7426" max="7426" width="95.140625" style="248" customWidth="1"/>
    <col min="7427" max="7427" width="34.5703125" style="248" customWidth="1"/>
    <col min="7428" max="7667" width="8.85546875" style="248" customWidth="1"/>
    <col min="7668" max="7668" width="6" style="248" customWidth="1"/>
    <col min="7669" max="7669" width="95.140625" style="248" customWidth="1"/>
    <col min="7670" max="7670" width="14.28515625" style="248" customWidth="1"/>
    <col min="7671" max="7671" width="38.28515625" style="248" customWidth="1"/>
    <col min="7672" max="7672" width="14.28515625" style="248" customWidth="1"/>
    <col min="7673" max="7680" width="0" style="248" hidden="1"/>
    <col min="7681" max="7681" width="6" style="248" customWidth="1"/>
    <col min="7682" max="7682" width="95.140625" style="248" customWidth="1"/>
    <col min="7683" max="7683" width="34.5703125" style="248" customWidth="1"/>
    <col min="7684" max="7923" width="8.85546875" style="248" customWidth="1"/>
    <col min="7924" max="7924" width="6" style="248" customWidth="1"/>
    <col min="7925" max="7925" width="95.140625" style="248" customWidth="1"/>
    <col min="7926" max="7926" width="14.28515625" style="248" customWidth="1"/>
    <col min="7927" max="7927" width="38.28515625" style="248" customWidth="1"/>
    <col min="7928" max="7928" width="14.28515625" style="248" customWidth="1"/>
    <col min="7929" max="7936" width="0" style="248" hidden="1"/>
    <col min="7937" max="7937" width="6" style="248" customWidth="1"/>
    <col min="7938" max="7938" width="95.140625" style="248" customWidth="1"/>
    <col min="7939" max="7939" width="34.5703125" style="248" customWidth="1"/>
    <col min="7940" max="8179" width="8.85546875" style="248" customWidth="1"/>
    <col min="8180" max="8180" width="6" style="248" customWidth="1"/>
    <col min="8181" max="8181" width="95.140625" style="248" customWidth="1"/>
    <col min="8182" max="8182" width="14.28515625" style="248" customWidth="1"/>
    <col min="8183" max="8183" width="38.28515625" style="248" customWidth="1"/>
    <col min="8184" max="8184" width="14.28515625" style="248" customWidth="1"/>
    <col min="8185" max="8192" width="0" style="248" hidden="1"/>
    <col min="8193" max="8193" width="6" style="248" customWidth="1"/>
    <col min="8194" max="8194" width="95.140625" style="248" customWidth="1"/>
    <col min="8195" max="8195" width="34.5703125" style="248" customWidth="1"/>
    <col min="8196" max="8435" width="8.85546875" style="248" customWidth="1"/>
    <col min="8436" max="8436" width="6" style="248" customWidth="1"/>
    <col min="8437" max="8437" width="95.140625" style="248" customWidth="1"/>
    <col min="8438" max="8438" width="14.28515625" style="248" customWidth="1"/>
    <col min="8439" max="8439" width="38.28515625" style="248" customWidth="1"/>
    <col min="8440" max="8440" width="14.28515625" style="248" customWidth="1"/>
    <col min="8441" max="8448" width="0" style="248" hidden="1"/>
    <col min="8449" max="8449" width="6" style="248" customWidth="1"/>
    <col min="8450" max="8450" width="95.140625" style="248" customWidth="1"/>
    <col min="8451" max="8451" width="34.5703125" style="248" customWidth="1"/>
    <col min="8452" max="8691" width="8.85546875" style="248" customWidth="1"/>
    <col min="8692" max="8692" width="6" style="248" customWidth="1"/>
    <col min="8693" max="8693" width="95.140625" style="248" customWidth="1"/>
    <col min="8694" max="8694" width="14.28515625" style="248" customWidth="1"/>
    <col min="8695" max="8695" width="38.28515625" style="248" customWidth="1"/>
    <col min="8696" max="8696" width="14.28515625" style="248" customWidth="1"/>
    <col min="8697" max="8704" width="0" style="248" hidden="1"/>
    <col min="8705" max="8705" width="6" style="248" customWidth="1"/>
    <col min="8706" max="8706" width="95.140625" style="248" customWidth="1"/>
    <col min="8707" max="8707" width="34.5703125" style="248" customWidth="1"/>
    <col min="8708" max="8947" width="8.85546875" style="248" customWidth="1"/>
    <col min="8948" max="8948" width="6" style="248" customWidth="1"/>
    <col min="8949" max="8949" width="95.140625" style="248" customWidth="1"/>
    <col min="8950" max="8950" width="14.28515625" style="248" customWidth="1"/>
    <col min="8951" max="8951" width="38.28515625" style="248" customWidth="1"/>
    <col min="8952" max="8952" width="14.28515625" style="248" customWidth="1"/>
    <col min="8953" max="8960" width="0" style="248" hidden="1"/>
    <col min="8961" max="8961" width="6" style="248" customWidth="1"/>
    <col min="8962" max="8962" width="95.140625" style="248" customWidth="1"/>
    <col min="8963" max="8963" width="34.5703125" style="248" customWidth="1"/>
    <col min="8964" max="9203" width="8.85546875" style="248" customWidth="1"/>
    <col min="9204" max="9204" width="6" style="248" customWidth="1"/>
    <col min="9205" max="9205" width="95.140625" style="248" customWidth="1"/>
    <col min="9206" max="9206" width="14.28515625" style="248" customWidth="1"/>
    <col min="9207" max="9207" width="38.28515625" style="248" customWidth="1"/>
    <col min="9208" max="9208" width="14.28515625" style="248" customWidth="1"/>
    <col min="9209" max="9216" width="0" style="248" hidden="1"/>
    <col min="9217" max="9217" width="6" style="248" customWidth="1"/>
    <col min="9218" max="9218" width="95.140625" style="248" customWidth="1"/>
    <col min="9219" max="9219" width="34.5703125" style="248" customWidth="1"/>
    <col min="9220" max="9459" width="8.85546875" style="248" customWidth="1"/>
    <col min="9460" max="9460" width="6" style="248" customWidth="1"/>
    <col min="9461" max="9461" width="95.140625" style="248" customWidth="1"/>
    <col min="9462" max="9462" width="14.28515625" style="248" customWidth="1"/>
    <col min="9463" max="9463" width="38.28515625" style="248" customWidth="1"/>
    <col min="9464" max="9464" width="14.28515625" style="248" customWidth="1"/>
    <col min="9465" max="9472" width="0" style="248" hidden="1"/>
    <col min="9473" max="9473" width="6" style="248" customWidth="1"/>
    <col min="9474" max="9474" width="95.140625" style="248" customWidth="1"/>
    <col min="9475" max="9475" width="34.5703125" style="248" customWidth="1"/>
    <col min="9476" max="9715" width="8.85546875" style="248" customWidth="1"/>
    <col min="9716" max="9716" width="6" style="248" customWidth="1"/>
    <col min="9717" max="9717" width="95.140625" style="248" customWidth="1"/>
    <col min="9718" max="9718" width="14.28515625" style="248" customWidth="1"/>
    <col min="9719" max="9719" width="38.28515625" style="248" customWidth="1"/>
    <col min="9720" max="9720" width="14.28515625" style="248" customWidth="1"/>
    <col min="9721" max="9728" width="0" style="248" hidden="1"/>
    <col min="9729" max="9729" width="6" style="248" customWidth="1"/>
    <col min="9730" max="9730" width="95.140625" style="248" customWidth="1"/>
    <col min="9731" max="9731" width="34.5703125" style="248" customWidth="1"/>
    <col min="9732" max="9971" width="8.85546875" style="248" customWidth="1"/>
    <col min="9972" max="9972" width="6" style="248" customWidth="1"/>
    <col min="9973" max="9973" width="95.140625" style="248" customWidth="1"/>
    <col min="9974" max="9974" width="14.28515625" style="248" customWidth="1"/>
    <col min="9975" max="9975" width="38.28515625" style="248" customWidth="1"/>
    <col min="9976" max="9976" width="14.28515625" style="248" customWidth="1"/>
    <col min="9977" max="9984" width="0" style="248" hidden="1"/>
    <col min="9985" max="9985" width="6" style="248" customWidth="1"/>
    <col min="9986" max="9986" width="95.140625" style="248" customWidth="1"/>
    <col min="9987" max="9987" width="34.5703125" style="248" customWidth="1"/>
    <col min="9988" max="10227" width="8.85546875" style="248" customWidth="1"/>
    <col min="10228" max="10228" width="6" style="248" customWidth="1"/>
    <col min="10229" max="10229" width="95.140625" style="248" customWidth="1"/>
    <col min="10230" max="10230" width="14.28515625" style="248" customWidth="1"/>
    <col min="10231" max="10231" width="38.28515625" style="248" customWidth="1"/>
    <col min="10232" max="10232" width="14.28515625" style="248" customWidth="1"/>
    <col min="10233" max="10240" width="0" style="248" hidden="1"/>
    <col min="10241" max="10241" width="6" style="248" customWidth="1"/>
    <col min="10242" max="10242" width="95.140625" style="248" customWidth="1"/>
    <col min="10243" max="10243" width="34.5703125" style="248" customWidth="1"/>
    <col min="10244" max="10483" width="8.85546875" style="248" customWidth="1"/>
    <col min="10484" max="10484" width="6" style="248" customWidth="1"/>
    <col min="10485" max="10485" width="95.140625" style="248" customWidth="1"/>
    <col min="10486" max="10486" width="14.28515625" style="248" customWidth="1"/>
    <col min="10487" max="10487" width="38.28515625" style="248" customWidth="1"/>
    <col min="10488" max="10488" width="14.28515625" style="248" customWidth="1"/>
    <col min="10489" max="10496" width="0" style="248" hidden="1"/>
    <col min="10497" max="10497" width="6" style="248" customWidth="1"/>
    <col min="10498" max="10498" width="95.140625" style="248" customWidth="1"/>
    <col min="10499" max="10499" width="34.5703125" style="248" customWidth="1"/>
    <col min="10500" max="10739" width="8.85546875" style="248" customWidth="1"/>
    <col min="10740" max="10740" width="6" style="248" customWidth="1"/>
    <col min="10741" max="10741" width="95.140625" style="248" customWidth="1"/>
    <col min="10742" max="10742" width="14.28515625" style="248" customWidth="1"/>
    <col min="10743" max="10743" width="38.28515625" style="248" customWidth="1"/>
    <col min="10744" max="10744" width="14.28515625" style="248" customWidth="1"/>
    <col min="10745" max="10752" width="0" style="248" hidden="1"/>
    <col min="10753" max="10753" width="6" style="248" customWidth="1"/>
    <col min="10754" max="10754" width="95.140625" style="248" customWidth="1"/>
    <col min="10755" max="10755" width="34.5703125" style="248" customWidth="1"/>
    <col min="10756" max="10995" width="8.85546875" style="248" customWidth="1"/>
    <col min="10996" max="10996" width="6" style="248" customWidth="1"/>
    <col min="10997" max="10997" width="95.140625" style="248" customWidth="1"/>
    <col min="10998" max="10998" width="14.28515625" style="248" customWidth="1"/>
    <col min="10999" max="10999" width="38.28515625" style="248" customWidth="1"/>
    <col min="11000" max="11000" width="14.28515625" style="248" customWidth="1"/>
    <col min="11001" max="11008" width="0" style="248" hidden="1"/>
    <col min="11009" max="11009" width="6" style="248" customWidth="1"/>
    <col min="11010" max="11010" width="95.140625" style="248" customWidth="1"/>
    <col min="11011" max="11011" width="34.5703125" style="248" customWidth="1"/>
    <col min="11012" max="11251" width="8.85546875" style="248" customWidth="1"/>
    <col min="11252" max="11252" width="6" style="248" customWidth="1"/>
    <col min="11253" max="11253" width="95.140625" style="248" customWidth="1"/>
    <col min="11254" max="11254" width="14.28515625" style="248" customWidth="1"/>
    <col min="11255" max="11255" width="38.28515625" style="248" customWidth="1"/>
    <col min="11256" max="11256" width="14.28515625" style="248" customWidth="1"/>
    <col min="11257" max="11264" width="0" style="248" hidden="1"/>
    <col min="11265" max="11265" width="6" style="248" customWidth="1"/>
    <col min="11266" max="11266" width="95.140625" style="248" customWidth="1"/>
    <col min="11267" max="11267" width="34.5703125" style="248" customWidth="1"/>
    <col min="11268" max="11507" width="8.85546875" style="248" customWidth="1"/>
    <col min="11508" max="11508" width="6" style="248" customWidth="1"/>
    <col min="11509" max="11509" width="95.140625" style="248" customWidth="1"/>
    <col min="11510" max="11510" width="14.28515625" style="248" customWidth="1"/>
    <col min="11511" max="11511" width="38.28515625" style="248" customWidth="1"/>
    <col min="11512" max="11512" width="14.28515625" style="248" customWidth="1"/>
    <col min="11513" max="11520" width="0" style="248" hidden="1"/>
    <col min="11521" max="11521" width="6" style="248" customWidth="1"/>
    <col min="11522" max="11522" width="95.140625" style="248" customWidth="1"/>
    <col min="11523" max="11523" width="34.5703125" style="248" customWidth="1"/>
    <col min="11524" max="11763" width="8.85546875" style="248" customWidth="1"/>
    <col min="11764" max="11764" width="6" style="248" customWidth="1"/>
    <col min="11765" max="11765" width="95.140625" style="248" customWidth="1"/>
    <col min="11766" max="11766" width="14.28515625" style="248" customWidth="1"/>
    <col min="11767" max="11767" width="38.28515625" style="248" customWidth="1"/>
    <col min="11768" max="11768" width="14.28515625" style="248" customWidth="1"/>
    <col min="11769" max="11776" width="0" style="248" hidden="1"/>
    <col min="11777" max="11777" width="6" style="248" customWidth="1"/>
    <col min="11778" max="11778" width="95.140625" style="248" customWidth="1"/>
    <col min="11779" max="11779" width="34.5703125" style="248" customWidth="1"/>
    <col min="11780" max="12019" width="8.85546875" style="248" customWidth="1"/>
    <col min="12020" max="12020" width="6" style="248" customWidth="1"/>
    <col min="12021" max="12021" width="95.140625" style="248" customWidth="1"/>
    <col min="12022" max="12022" width="14.28515625" style="248" customWidth="1"/>
    <col min="12023" max="12023" width="38.28515625" style="248" customWidth="1"/>
    <col min="12024" max="12024" width="14.28515625" style="248" customWidth="1"/>
    <col min="12025" max="12032" width="0" style="248" hidden="1"/>
    <col min="12033" max="12033" width="6" style="248" customWidth="1"/>
    <col min="12034" max="12034" width="95.140625" style="248" customWidth="1"/>
    <col min="12035" max="12035" width="34.5703125" style="248" customWidth="1"/>
    <col min="12036" max="12275" width="8.85546875" style="248" customWidth="1"/>
    <col min="12276" max="12276" width="6" style="248" customWidth="1"/>
    <col min="12277" max="12277" width="95.140625" style="248" customWidth="1"/>
    <col min="12278" max="12278" width="14.28515625" style="248" customWidth="1"/>
    <col min="12279" max="12279" width="38.28515625" style="248" customWidth="1"/>
    <col min="12280" max="12280" width="14.28515625" style="248" customWidth="1"/>
    <col min="12281" max="12288" width="0" style="248" hidden="1"/>
    <col min="12289" max="12289" width="6" style="248" customWidth="1"/>
    <col min="12290" max="12290" width="95.140625" style="248" customWidth="1"/>
    <col min="12291" max="12291" width="34.5703125" style="248" customWidth="1"/>
    <col min="12292" max="12531" width="8.85546875" style="248" customWidth="1"/>
    <col min="12532" max="12532" width="6" style="248" customWidth="1"/>
    <col min="12533" max="12533" width="95.140625" style="248" customWidth="1"/>
    <col min="12534" max="12534" width="14.28515625" style="248" customWidth="1"/>
    <col min="12535" max="12535" width="38.28515625" style="248" customWidth="1"/>
    <col min="12536" max="12536" width="14.28515625" style="248" customWidth="1"/>
    <col min="12537" max="12544" width="0" style="248" hidden="1"/>
    <col min="12545" max="12545" width="6" style="248" customWidth="1"/>
    <col min="12546" max="12546" width="95.140625" style="248" customWidth="1"/>
    <col min="12547" max="12547" width="34.5703125" style="248" customWidth="1"/>
    <col min="12548" max="12787" width="8.85546875" style="248" customWidth="1"/>
    <col min="12788" max="12788" width="6" style="248" customWidth="1"/>
    <col min="12789" max="12789" width="95.140625" style="248" customWidth="1"/>
    <col min="12790" max="12790" width="14.28515625" style="248" customWidth="1"/>
    <col min="12791" max="12791" width="38.28515625" style="248" customWidth="1"/>
    <col min="12792" max="12792" width="14.28515625" style="248" customWidth="1"/>
    <col min="12793" max="12800" width="0" style="248" hidden="1"/>
    <col min="12801" max="12801" width="6" style="248" customWidth="1"/>
    <col min="12802" max="12802" width="95.140625" style="248" customWidth="1"/>
    <col min="12803" max="12803" width="34.5703125" style="248" customWidth="1"/>
    <col min="12804" max="13043" width="8.85546875" style="248" customWidth="1"/>
    <col min="13044" max="13044" width="6" style="248" customWidth="1"/>
    <col min="13045" max="13045" width="95.140625" style="248" customWidth="1"/>
    <col min="13046" max="13046" width="14.28515625" style="248" customWidth="1"/>
    <col min="13047" max="13047" width="38.28515625" style="248" customWidth="1"/>
    <col min="13048" max="13048" width="14.28515625" style="248" customWidth="1"/>
    <col min="13049" max="13056" width="0" style="248" hidden="1"/>
    <col min="13057" max="13057" width="6" style="248" customWidth="1"/>
    <col min="13058" max="13058" width="95.140625" style="248" customWidth="1"/>
    <col min="13059" max="13059" width="34.5703125" style="248" customWidth="1"/>
    <col min="13060" max="13299" width="8.85546875" style="248" customWidth="1"/>
    <col min="13300" max="13300" width="6" style="248" customWidth="1"/>
    <col min="13301" max="13301" width="95.140625" style="248" customWidth="1"/>
    <col min="13302" max="13302" width="14.28515625" style="248" customWidth="1"/>
    <col min="13303" max="13303" width="38.28515625" style="248" customWidth="1"/>
    <col min="13304" max="13304" width="14.28515625" style="248" customWidth="1"/>
    <col min="13305" max="13312" width="0" style="248" hidden="1"/>
    <col min="13313" max="13313" width="6" style="248" customWidth="1"/>
    <col min="13314" max="13314" width="95.140625" style="248" customWidth="1"/>
    <col min="13315" max="13315" width="34.5703125" style="248" customWidth="1"/>
    <col min="13316" max="13555" width="8.85546875" style="248" customWidth="1"/>
    <col min="13556" max="13556" width="6" style="248" customWidth="1"/>
    <col min="13557" max="13557" width="95.140625" style="248" customWidth="1"/>
    <col min="13558" max="13558" width="14.28515625" style="248" customWidth="1"/>
    <col min="13559" max="13559" width="38.28515625" style="248" customWidth="1"/>
    <col min="13560" max="13560" width="14.28515625" style="248" customWidth="1"/>
    <col min="13561" max="13568" width="0" style="248" hidden="1"/>
    <col min="13569" max="13569" width="6" style="248" customWidth="1"/>
    <col min="13570" max="13570" width="95.140625" style="248" customWidth="1"/>
    <col min="13571" max="13571" width="34.5703125" style="248" customWidth="1"/>
    <col min="13572" max="13811" width="8.85546875" style="248" customWidth="1"/>
    <col min="13812" max="13812" width="6" style="248" customWidth="1"/>
    <col min="13813" max="13813" width="95.140625" style="248" customWidth="1"/>
    <col min="13814" max="13814" width="14.28515625" style="248" customWidth="1"/>
    <col min="13815" max="13815" width="38.28515625" style="248" customWidth="1"/>
    <col min="13816" max="13816" width="14.28515625" style="248" customWidth="1"/>
    <col min="13817" max="13824" width="0" style="248" hidden="1"/>
    <col min="13825" max="13825" width="6" style="248" customWidth="1"/>
    <col min="13826" max="13826" width="95.140625" style="248" customWidth="1"/>
    <col min="13827" max="13827" width="34.5703125" style="248" customWidth="1"/>
    <col min="13828" max="14067" width="8.85546875" style="248" customWidth="1"/>
    <col min="14068" max="14068" width="6" style="248" customWidth="1"/>
    <col min="14069" max="14069" width="95.140625" style="248" customWidth="1"/>
    <col min="14070" max="14070" width="14.28515625" style="248" customWidth="1"/>
    <col min="14071" max="14071" width="38.28515625" style="248" customWidth="1"/>
    <col min="14072" max="14072" width="14.28515625" style="248" customWidth="1"/>
    <col min="14073" max="14080" width="0" style="248" hidden="1"/>
    <col min="14081" max="14081" width="6" style="248" customWidth="1"/>
    <col min="14082" max="14082" width="95.140625" style="248" customWidth="1"/>
    <col min="14083" max="14083" width="34.5703125" style="248" customWidth="1"/>
    <col min="14084" max="14323" width="8.85546875" style="248" customWidth="1"/>
    <col min="14324" max="14324" width="6" style="248" customWidth="1"/>
    <col min="14325" max="14325" width="95.140625" style="248" customWidth="1"/>
    <col min="14326" max="14326" width="14.28515625" style="248" customWidth="1"/>
    <col min="14327" max="14327" width="38.28515625" style="248" customWidth="1"/>
    <col min="14328" max="14328" width="14.28515625" style="248" customWidth="1"/>
    <col min="14329" max="14336" width="0" style="248" hidden="1"/>
    <col min="14337" max="14337" width="6" style="248" customWidth="1"/>
    <col min="14338" max="14338" width="95.140625" style="248" customWidth="1"/>
    <col min="14339" max="14339" width="34.5703125" style="248" customWidth="1"/>
    <col min="14340" max="14579" width="8.85546875" style="248" customWidth="1"/>
    <col min="14580" max="14580" width="6" style="248" customWidth="1"/>
    <col min="14581" max="14581" width="95.140625" style="248" customWidth="1"/>
    <col min="14582" max="14582" width="14.28515625" style="248" customWidth="1"/>
    <col min="14583" max="14583" width="38.28515625" style="248" customWidth="1"/>
    <col min="14584" max="14584" width="14.28515625" style="248" customWidth="1"/>
    <col min="14585" max="14592" width="0" style="248" hidden="1"/>
    <col min="14593" max="14593" width="6" style="248" customWidth="1"/>
    <col min="14594" max="14594" width="95.140625" style="248" customWidth="1"/>
    <col min="14595" max="14595" width="34.5703125" style="248" customWidth="1"/>
    <col min="14596" max="14835" width="8.85546875" style="248" customWidth="1"/>
    <col min="14836" max="14836" width="6" style="248" customWidth="1"/>
    <col min="14837" max="14837" width="95.140625" style="248" customWidth="1"/>
    <col min="14838" max="14838" width="14.28515625" style="248" customWidth="1"/>
    <col min="14839" max="14839" width="38.28515625" style="248" customWidth="1"/>
    <col min="14840" max="14840" width="14.28515625" style="248" customWidth="1"/>
    <col min="14841" max="14848" width="0" style="248" hidden="1"/>
    <col min="14849" max="14849" width="6" style="248" customWidth="1"/>
    <col min="14850" max="14850" width="95.140625" style="248" customWidth="1"/>
    <col min="14851" max="14851" width="34.5703125" style="248" customWidth="1"/>
    <col min="14852" max="15091" width="8.85546875" style="248" customWidth="1"/>
    <col min="15092" max="15092" width="6" style="248" customWidth="1"/>
    <col min="15093" max="15093" width="95.140625" style="248" customWidth="1"/>
    <col min="15094" max="15094" width="14.28515625" style="248" customWidth="1"/>
    <col min="15095" max="15095" width="38.28515625" style="248" customWidth="1"/>
    <col min="15096" max="15096" width="14.28515625" style="248" customWidth="1"/>
    <col min="15097" max="15104" width="0" style="248" hidden="1"/>
    <col min="15105" max="15105" width="6" style="248" customWidth="1"/>
    <col min="15106" max="15106" width="95.140625" style="248" customWidth="1"/>
    <col min="15107" max="15107" width="34.5703125" style="248" customWidth="1"/>
    <col min="15108" max="15347" width="8.85546875" style="248" customWidth="1"/>
    <col min="15348" max="15348" width="6" style="248" customWidth="1"/>
    <col min="15349" max="15349" width="95.140625" style="248" customWidth="1"/>
    <col min="15350" max="15350" width="14.28515625" style="248" customWidth="1"/>
    <col min="15351" max="15351" width="38.28515625" style="248" customWidth="1"/>
    <col min="15352" max="15352" width="14.28515625" style="248" customWidth="1"/>
    <col min="15353" max="15360" width="0" style="248" hidden="1"/>
    <col min="15361" max="15361" width="6" style="248" customWidth="1"/>
    <col min="15362" max="15362" width="95.140625" style="248" customWidth="1"/>
    <col min="15363" max="15363" width="34.5703125" style="248" customWidth="1"/>
    <col min="15364" max="15603" width="8.85546875" style="248" customWidth="1"/>
    <col min="15604" max="15604" width="6" style="248" customWidth="1"/>
    <col min="15605" max="15605" width="95.140625" style="248" customWidth="1"/>
    <col min="15606" max="15606" width="14.28515625" style="248" customWidth="1"/>
    <col min="15607" max="15607" width="38.28515625" style="248" customWidth="1"/>
    <col min="15608" max="15608" width="14.28515625" style="248" customWidth="1"/>
    <col min="15609" max="15616" width="0" style="248" hidden="1"/>
    <col min="15617" max="15617" width="6" style="248" customWidth="1"/>
    <col min="15618" max="15618" width="95.140625" style="248" customWidth="1"/>
    <col min="15619" max="15619" width="34.5703125" style="248" customWidth="1"/>
    <col min="15620" max="15859" width="8.85546875" style="248" customWidth="1"/>
    <col min="15860" max="15860" width="6" style="248" customWidth="1"/>
    <col min="15861" max="15861" width="95.140625" style="248" customWidth="1"/>
    <col min="15862" max="15862" width="14.28515625" style="248" customWidth="1"/>
    <col min="15863" max="15863" width="38.28515625" style="248" customWidth="1"/>
    <col min="15864" max="15864" width="14.28515625" style="248" customWidth="1"/>
    <col min="15865" max="15872" width="0" style="248" hidden="1"/>
    <col min="15873" max="15873" width="6" style="248" customWidth="1"/>
    <col min="15874" max="15874" width="95.140625" style="248" customWidth="1"/>
    <col min="15875" max="15875" width="34.5703125" style="248" customWidth="1"/>
    <col min="15876" max="16115" width="8.85546875" style="248" customWidth="1"/>
    <col min="16116" max="16116" width="6" style="248" customWidth="1"/>
    <col min="16117" max="16117" width="95.140625" style="248" customWidth="1"/>
    <col min="16118" max="16118" width="14.28515625" style="248" customWidth="1"/>
    <col min="16119" max="16119" width="38.28515625" style="248" customWidth="1"/>
    <col min="16120" max="16120" width="14.28515625" style="248" customWidth="1"/>
    <col min="16121" max="16128" width="0" style="248" hidden="1"/>
    <col min="16129" max="16129" width="6" style="248" customWidth="1"/>
    <col min="16130" max="16130" width="95.140625" style="248" customWidth="1"/>
    <col min="16131" max="16131" width="34.5703125" style="248" customWidth="1"/>
    <col min="16132" max="16371" width="8.85546875" style="248" customWidth="1"/>
    <col min="16372" max="16372" width="6" style="248" customWidth="1"/>
    <col min="16373" max="16373" width="95.140625" style="248" customWidth="1"/>
    <col min="16374" max="16374" width="14.28515625" style="248" customWidth="1"/>
    <col min="16375" max="16375" width="38.28515625" style="248" customWidth="1"/>
    <col min="16376" max="16376" width="14.28515625" style="248" customWidth="1"/>
    <col min="16377" max="16384" width="0" style="248" hidden="1"/>
  </cols>
  <sheetData>
    <row r="1" spans="1:3" ht="113.25" hidden="1" customHeight="1">
      <c r="C1" s="106" t="s">
        <v>2956</v>
      </c>
    </row>
    <row r="2" spans="1:3" ht="30.75" customHeight="1">
      <c r="C2" s="236" t="s">
        <v>2003</v>
      </c>
    </row>
    <row r="3" spans="1:3" ht="57.75" customHeight="1">
      <c r="C3" s="233" t="s">
        <v>1337</v>
      </c>
    </row>
    <row r="5" spans="1:3" ht="35.25" customHeight="1">
      <c r="A5" s="969" t="s">
        <v>2004</v>
      </c>
      <c r="B5" s="969"/>
      <c r="C5" s="974"/>
    </row>
    <row r="6" spans="1:3" ht="45">
      <c r="A6" s="249" t="s">
        <v>45</v>
      </c>
      <c r="B6" s="249" t="s">
        <v>1984</v>
      </c>
      <c r="C6" s="249" t="s">
        <v>2005</v>
      </c>
    </row>
    <row r="7" spans="1:3" ht="15.75">
      <c r="A7" s="250">
        <v>1</v>
      </c>
      <c r="B7" s="251">
        <v>2</v>
      </c>
      <c r="C7" s="252">
        <v>3</v>
      </c>
    </row>
    <row r="8" spans="1:3" s="254" customFormat="1" ht="15.75">
      <c r="A8" s="253">
        <v>1</v>
      </c>
      <c r="B8" s="145" t="s">
        <v>1986</v>
      </c>
      <c r="C8" s="243" t="s">
        <v>2072</v>
      </c>
    </row>
    <row r="9" spans="1:3" s="254" customFormat="1" ht="15.75">
      <c r="A9" s="253">
        <v>2</v>
      </c>
      <c r="B9" s="145" t="s">
        <v>1988</v>
      </c>
      <c r="C9" s="245" t="s">
        <v>1987</v>
      </c>
    </row>
    <row r="10" spans="1:3" s="254" customFormat="1" ht="15.75">
      <c r="A10" s="253">
        <v>3</v>
      </c>
      <c r="B10" s="145" t="s">
        <v>2622</v>
      </c>
      <c r="C10" s="243" t="s">
        <v>2061</v>
      </c>
    </row>
    <row r="11" spans="1:3" s="254" customFormat="1" ht="15.75">
      <c r="A11" s="253">
        <v>4</v>
      </c>
      <c r="B11" s="145" t="s">
        <v>2623</v>
      </c>
      <c r="C11" s="245" t="s">
        <v>1987</v>
      </c>
    </row>
    <row r="12" spans="1:3" s="254" customFormat="1" ht="15.75">
      <c r="A12" s="253">
        <v>5</v>
      </c>
      <c r="B12" s="145" t="s">
        <v>2624</v>
      </c>
      <c r="C12" s="245" t="s">
        <v>1987</v>
      </c>
    </row>
    <row r="13" spans="1:3" s="254" customFormat="1" ht="15.75">
      <c r="A13" s="253">
        <v>6</v>
      </c>
      <c r="B13" s="145" t="s">
        <v>2625</v>
      </c>
      <c r="C13" s="243" t="s">
        <v>1987</v>
      </c>
    </row>
    <row r="14" spans="1:3" s="254" customFormat="1" ht="15.75">
      <c r="A14" s="253">
        <v>7</v>
      </c>
      <c r="B14" s="145" t="s">
        <v>2626</v>
      </c>
      <c r="C14" s="245" t="s">
        <v>1987</v>
      </c>
    </row>
    <row r="15" spans="1:3" s="254" customFormat="1" ht="15.75">
      <c r="A15" s="253">
        <v>8</v>
      </c>
      <c r="B15" s="145" t="s">
        <v>1989</v>
      </c>
      <c r="C15" s="243" t="s">
        <v>1987</v>
      </c>
    </row>
    <row r="16" spans="1:3" s="254" customFormat="1" ht="15.75">
      <c r="A16" s="253">
        <v>9</v>
      </c>
      <c r="B16" s="145" t="s">
        <v>2627</v>
      </c>
      <c r="C16" s="243" t="s">
        <v>1987</v>
      </c>
    </row>
    <row r="17" spans="1:3" s="254" customFormat="1" ht="15.75">
      <c r="A17" s="253">
        <v>10</v>
      </c>
      <c r="B17" s="145" t="s">
        <v>2628</v>
      </c>
      <c r="C17" s="245" t="s">
        <v>1987</v>
      </c>
    </row>
    <row r="18" spans="1:3" s="254" customFormat="1" ht="15.75">
      <c r="A18" s="253">
        <v>11</v>
      </c>
      <c r="B18" s="145" t="s">
        <v>2629</v>
      </c>
      <c r="C18" s="245" t="s">
        <v>1987</v>
      </c>
    </row>
    <row r="19" spans="1:3" s="254" customFormat="1" ht="15.75">
      <c r="A19" s="253">
        <v>12</v>
      </c>
      <c r="B19" s="145" t="s">
        <v>2630</v>
      </c>
      <c r="C19" s="245" t="s">
        <v>1987</v>
      </c>
    </row>
    <row r="20" spans="1:3" s="254" customFormat="1" ht="15.75">
      <c r="A20" s="253">
        <v>13</v>
      </c>
      <c r="B20" s="145" t="s">
        <v>1990</v>
      </c>
      <c r="C20" s="245" t="s">
        <v>1987</v>
      </c>
    </row>
    <row r="21" spans="1:3" ht="15.75">
      <c r="A21" s="253">
        <v>14</v>
      </c>
      <c r="B21" s="145" t="s">
        <v>1991</v>
      </c>
      <c r="C21" s="245" t="s">
        <v>1987</v>
      </c>
    </row>
    <row r="22" spans="1:3" ht="15.75">
      <c r="A22" s="253">
        <v>15</v>
      </c>
      <c r="B22" s="145" t="s">
        <v>2068</v>
      </c>
      <c r="C22" s="245" t="s">
        <v>1987</v>
      </c>
    </row>
    <row r="23" spans="1:3" ht="15.75">
      <c r="A23" s="253">
        <v>16</v>
      </c>
      <c r="B23" s="145" t="s">
        <v>2129</v>
      </c>
      <c r="C23" s="243" t="s">
        <v>2061</v>
      </c>
    </row>
    <row r="24" spans="1:3" ht="43.5" customHeight="1">
      <c r="A24" s="253"/>
      <c r="B24" s="120" t="s">
        <v>2647</v>
      </c>
      <c r="C24" s="245" t="s">
        <v>1987</v>
      </c>
    </row>
    <row r="25" spans="1:3" ht="15.75">
      <c r="A25" s="253">
        <v>17</v>
      </c>
      <c r="B25" s="145" t="s">
        <v>1992</v>
      </c>
      <c r="C25" s="245" t="s">
        <v>1987</v>
      </c>
    </row>
    <row r="26" spans="1:3" ht="15.75">
      <c r="A26" s="253">
        <v>18</v>
      </c>
      <c r="B26" s="145" t="s">
        <v>2631</v>
      </c>
      <c r="C26" s="245" t="s">
        <v>1987</v>
      </c>
    </row>
    <row r="27" spans="1:3" ht="15.75">
      <c r="A27" s="253">
        <v>19</v>
      </c>
      <c r="B27" s="145" t="s">
        <v>1993</v>
      </c>
      <c r="C27" s="245" t="s">
        <v>1987</v>
      </c>
    </row>
    <row r="28" spans="1:3" ht="15.75">
      <c r="A28" s="253">
        <v>20</v>
      </c>
      <c r="B28" s="145" t="s">
        <v>2130</v>
      </c>
      <c r="C28" s="243" t="s">
        <v>2061</v>
      </c>
    </row>
    <row r="29" spans="1:3" ht="15.75">
      <c r="A29" s="253">
        <v>21</v>
      </c>
      <c r="B29" s="145" t="s">
        <v>2632</v>
      </c>
      <c r="C29" s="245" t="s">
        <v>1987</v>
      </c>
    </row>
    <row r="30" spans="1:3" ht="15.75">
      <c r="A30" s="253">
        <v>22</v>
      </c>
      <c r="B30" s="145" t="s">
        <v>1994</v>
      </c>
      <c r="C30" s="243" t="s">
        <v>2061</v>
      </c>
    </row>
    <row r="31" spans="1:3" ht="15.75">
      <c r="A31" s="253">
        <v>23</v>
      </c>
      <c r="B31" s="145" t="s">
        <v>2633</v>
      </c>
      <c r="C31" s="243" t="s">
        <v>2061</v>
      </c>
    </row>
    <row r="32" spans="1:3" ht="15.75">
      <c r="A32" s="253">
        <v>24</v>
      </c>
      <c r="B32" s="145" t="s">
        <v>1996</v>
      </c>
      <c r="C32" s="245"/>
    </row>
    <row r="33" spans="1:3" ht="15.75">
      <c r="A33" s="253">
        <v>25</v>
      </c>
      <c r="B33" s="145" t="s">
        <v>2634</v>
      </c>
      <c r="C33" s="245"/>
    </row>
    <row r="34" spans="1:3" ht="25.5">
      <c r="A34" s="253">
        <v>26</v>
      </c>
      <c r="B34" s="256" t="s">
        <v>2851</v>
      </c>
      <c r="C34" s="243" t="s">
        <v>2790</v>
      </c>
    </row>
    <row r="35" spans="1:3" ht="15.75">
      <c r="A35" s="253">
        <v>27</v>
      </c>
      <c r="B35" s="145" t="s">
        <v>2071</v>
      </c>
      <c r="C35" s="243" t="s">
        <v>2788</v>
      </c>
    </row>
    <row r="36" spans="1:3" ht="15.75">
      <c r="A36" s="253">
        <v>28</v>
      </c>
      <c r="B36" s="145" t="s">
        <v>2986</v>
      </c>
      <c r="C36" s="243" t="s">
        <v>2852</v>
      </c>
    </row>
    <row r="37" spans="1:3" ht="15.75">
      <c r="A37" s="253">
        <v>29</v>
      </c>
      <c r="B37" s="145" t="s">
        <v>2635</v>
      </c>
      <c r="C37" s="243" t="s">
        <v>2788</v>
      </c>
    </row>
    <row r="38" spans="1:3" ht="15.75">
      <c r="A38" s="253">
        <v>30</v>
      </c>
      <c r="B38" s="145" t="s">
        <v>2636</v>
      </c>
      <c r="C38" s="243" t="s">
        <v>2788</v>
      </c>
    </row>
    <row r="39" spans="1:3" ht="15.75">
      <c r="A39" s="253">
        <v>31</v>
      </c>
      <c r="B39" s="145" t="s">
        <v>2555</v>
      </c>
      <c r="C39" s="243" t="s">
        <v>2788</v>
      </c>
    </row>
    <row r="40" spans="1:3" ht="15.75">
      <c r="A40" s="253">
        <v>32</v>
      </c>
      <c r="B40" s="145" t="s">
        <v>1997</v>
      </c>
      <c r="C40" s="243" t="s">
        <v>2788</v>
      </c>
    </row>
    <row r="41" spans="1:3" ht="15.75">
      <c r="A41" s="253">
        <v>33</v>
      </c>
      <c r="B41" s="145" t="s">
        <v>2074</v>
      </c>
      <c r="C41" s="243" t="s">
        <v>2061</v>
      </c>
    </row>
    <row r="42" spans="1:3" ht="15.75">
      <c r="A42" s="253">
        <v>34</v>
      </c>
      <c r="B42" s="145" t="s">
        <v>2549</v>
      </c>
      <c r="C42" s="243" t="s">
        <v>2789</v>
      </c>
    </row>
    <row r="43" spans="1:3" ht="15.75">
      <c r="A43" s="253">
        <v>35</v>
      </c>
      <c r="B43" s="145" t="s">
        <v>2176</v>
      </c>
      <c r="C43" s="245"/>
    </row>
    <row r="44" spans="1:3" ht="15.75">
      <c r="A44" s="253">
        <v>36</v>
      </c>
      <c r="B44" s="145" t="s">
        <v>2637</v>
      </c>
      <c r="C44" s="243" t="s">
        <v>2790</v>
      </c>
    </row>
    <row r="45" spans="1:3" ht="25.5">
      <c r="A45" s="253">
        <v>37</v>
      </c>
      <c r="B45" s="145" t="s">
        <v>2075</v>
      </c>
      <c r="C45" s="245"/>
    </row>
    <row r="46" spans="1:3" ht="15.75">
      <c r="A46" s="253">
        <v>38</v>
      </c>
      <c r="B46" s="145" t="s">
        <v>2979</v>
      </c>
      <c r="C46" s="245"/>
    </row>
    <row r="47" spans="1:3" ht="15.75">
      <c r="A47" s="253">
        <v>39</v>
      </c>
      <c r="B47" s="145" t="s">
        <v>2899</v>
      </c>
      <c r="C47" s="243" t="s">
        <v>2072</v>
      </c>
    </row>
    <row r="48" spans="1:3" ht="15.75">
      <c r="A48" s="253">
        <v>40</v>
      </c>
      <c r="B48" s="145" t="s">
        <v>2638</v>
      </c>
      <c r="C48" s="243" t="s">
        <v>2061</v>
      </c>
    </row>
    <row r="49" spans="1:3" ht="15.75">
      <c r="A49" s="253">
        <v>41</v>
      </c>
      <c r="B49" s="145" t="s">
        <v>2639</v>
      </c>
      <c r="C49" s="243" t="s">
        <v>2788</v>
      </c>
    </row>
    <row r="50" spans="1:3" ht="15.75">
      <c r="A50" s="253">
        <v>42</v>
      </c>
      <c r="B50" s="145" t="s">
        <v>2640</v>
      </c>
      <c r="C50" s="243" t="s">
        <v>2072</v>
      </c>
    </row>
    <row r="51" spans="1:3" ht="15.75">
      <c r="A51" s="253">
        <v>43</v>
      </c>
      <c r="B51" s="145" t="s">
        <v>1998</v>
      </c>
      <c r="C51" s="243" t="s">
        <v>2852</v>
      </c>
    </row>
    <row r="52" spans="1:3" ht="46.5" customHeight="1">
      <c r="A52" s="253"/>
      <c r="B52" s="120" t="s">
        <v>2550</v>
      </c>
      <c r="C52" s="245" t="s">
        <v>1987</v>
      </c>
    </row>
    <row r="53" spans="1:3" ht="15.75">
      <c r="A53" s="253">
        <v>44</v>
      </c>
      <c r="B53" s="145" t="s">
        <v>1999</v>
      </c>
      <c r="C53" s="243" t="s">
        <v>2061</v>
      </c>
    </row>
    <row r="54" spans="1:3" ht="15.75">
      <c r="A54" s="253">
        <v>45</v>
      </c>
      <c r="B54" s="145" t="s">
        <v>2641</v>
      </c>
      <c r="C54" s="243" t="s">
        <v>2061</v>
      </c>
    </row>
    <row r="55" spans="1:3" ht="15.75">
      <c r="A55" s="253">
        <v>46</v>
      </c>
      <c r="B55" s="145" t="s">
        <v>2642</v>
      </c>
      <c r="C55" s="245" t="s">
        <v>1987</v>
      </c>
    </row>
    <row r="56" spans="1:3" ht="15.75">
      <c r="A56" s="253">
        <v>47</v>
      </c>
      <c r="B56" s="145" t="s">
        <v>2643</v>
      </c>
      <c r="C56" s="245"/>
    </row>
    <row r="57" spans="1:3" ht="15.75">
      <c r="A57" s="253">
        <v>48</v>
      </c>
      <c r="B57" s="145" t="s">
        <v>2000</v>
      </c>
      <c r="C57" s="245" t="s">
        <v>1987</v>
      </c>
    </row>
    <row r="58" spans="1:3" ht="15.75">
      <c r="A58" s="253">
        <v>49</v>
      </c>
      <c r="B58" s="145" t="s">
        <v>1933</v>
      </c>
      <c r="C58" s="245"/>
    </row>
    <row r="59" spans="1:3">
      <c r="A59" s="253">
        <v>50</v>
      </c>
      <c r="B59" s="145" t="s">
        <v>842</v>
      </c>
      <c r="C59" s="246"/>
    </row>
    <row r="60" spans="1:3">
      <c r="A60" s="253">
        <v>51</v>
      </c>
      <c r="B60" s="145" t="s">
        <v>844</v>
      </c>
      <c r="C60" s="246"/>
    </row>
    <row r="61" spans="1:3">
      <c r="A61" s="253">
        <v>52</v>
      </c>
      <c r="B61" s="145" t="s">
        <v>843</v>
      </c>
      <c r="C61" s="246" t="s">
        <v>1987</v>
      </c>
    </row>
    <row r="62" spans="1:3">
      <c r="A62" s="253">
        <v>53</v>
      </c>
      <c r="B62" s="145" t="s">
        <v>1934</v>
      </c>
      <c r="C62" s="246"/>
    </row>
    <row r="63" spans="1:3">
      <c r="A63" s="253">
        <v>54</v>
      </c>
      <c r="B63" s="145" t="s">
        <v>2644</v>
      </c>
      <c r="C63" s="246"/>
    </row>
    <row r="64" spans="1:3">
      <c r="A64" s="253">
        <v>55</v>
      </c>
      <c r="B64" s="145" t="s">
        <v>953</v>
      </c>
      <c r="C64" s="246"/>
    </row>
    <row r="65" spans="1:3">
      <c r="A65" s="253">
        <v>56</v>
      </c>
      <c r="B65" s="145" t="s">
        <v>2077</v>
      </c>
      <c r="C65" s="246" t="s">
        <v>1987</v>
      </c>
    </row>
    <row r="66" spans="1:3">
      <c r="A66" s="253">
        <v>57</v>
      </c>
      <c r="B66" s="145" t="s">
        <v>1935</v>
      </c>
      <c r="C66" s="246"/>
    </row>
    <row r="67" spans="1:3">
      <c r="A67" s="253">
        <v>58</v>
      </c>
      <c r="B67" s="145" t="s">
        <v>1936</v>
      </c>
      <c r="C67" s="246"/>
    </row>
    <row r="68" spans="1:3">
      <c r="A68" s="253">
        <v>59</v>
      </c>
      <c r="B68" s="145" t="s">
        <v>1937</v>
      </c>
      <c r="C68" s="246"/>
    </row>
    <row r="69" spans="1:3">
      <c r="A69" s="253">
        <v>60</v>
      </c>
      <c r="B69" s="145" t="s">
        <v>983</v>
      </c>
      <c r="C69" s="246"/>
    </row>
    <row r="70" spans="1:3">
      <c r="A70" s="253">
        <v>61</v>
      </c>
      <c r="B70" s="145" t="s">
        <v>2143</v>
      </c>
      <c r="C70" s="246" t="s">
        <v>1987</v>
      </c>
    </row>
    <row r="71" spans="1:3">
      <c r="A71" s="253">
        <v>62</v>
      </c>
      <c r="B71" s="145" t="s">
        <v>2645</v>
      </c>
      <c r="C71" s="246" t="s">
        <v>1987</v>
      </c>
    </row>
    <row r="72" spans="1:3">
      <c r="A72" s="253">
        <v>63</v>
      </c>
      <c r="B72" s="145" t="s">
        <v>2144</v>
      </c>
      <c r="C72" s="246"/>
    </row>
    <row r="73" spans="1:3" s="255" customFormat="1">
      <c r="A73" s="253">
        <v>64</v>
      </c>
      <c r="B73" s="145" t="s">
        <v>2646</v>
      </c>
      <c r="C73" s="246"/>
    </row>
    <row r="74" spans="1:3">
      <c r="A74" s="253">
        <v>65</v>
      </c>
      <c r="B74" s="145" t="s">
        <v>2844</v>
      </c>
      <c r="C74" s="246" t="s">
        <v>1987</v>
      </c>
    </row>
    <row r="75" spans="1:3">
      <c r="A75" s="253">
        <v>66</v>
      </c>
      <c r="B75" s="145" t="s">
        <v>2950</v>
      </c>
      <c r="C75" s="246"/>
    </row>
    <row r="76" spans="1:3">
      <c r="A76" s="253">
        <v>67</v>
      </c>
      <c r="B76" s="145" t="s">
        <v>2145</v>
      </c>
      <c r="C76" s="246"/>
    </row>
    <row r="77" spans="1:3">
      <c r="A77" s="253">
        <v>68</v>
      </c>
      <c r="B77" s="145" t="s">
        <v>2980</v>
      </c>
      <c r="C77" s="246"/>
    </row>
    <row r="78" spans="1:3">
      <c r="A78" s="253">
        <v>69</v>
      </c>
      <c r="B78" s="145" t="s">
        <v>2988</v>
      </c>
      <c r="C78" s="246"/>
    </row>
    <row r="79" spans="1:3">
      <c r="A79" s="253">
        <v>70</v>
      </c>
      <c r="B79" s="145" t="s">
        <v>2982</v>
      </c>
      <c r="C79" s="246"/>
    </row>
    <row r="80" spans="1:3">
      <c r="A80" s="253">
        <v>71</v>
      </c>
      <c r="B80" s="145" t="s">
        <v>1938</v>
      </c>
      <c r="C80" s="246" t="s">
        <v>1987</v>
      </c>
    </row>
    <row r="81" spans="1:3">
      <c r="A81" s="253">
        <v>72</v>
      </c>
      <c r="B81" s="145" t="s">
        <v>2983</v>
      </c>
      <c r="C81" s="246" t="s">
        <v>1987</v>
      </c>
    </row>
    <row r="82" spans="1:3">
      <c r="A82" s="253">
        <v>73</v>
      </c>
      <c r="B82" s="145" t="s">
        <v>2985</v>
      </c>
      <c r="C82" s="246"/>
    </row>
    <row r="83" spans="1:3">
      <c r="A83" s="253">
        <v>74</v>
      </c>
      <c r="B83" s="145" t="s">
        <v>2984</v>
      </c>
      <c r="C83" s="246"/>
    </row>
  </sheetData>
  <mergeCells count="1">
    <mergeCell ref="A5:C5"/>
  </mergeCells>
  <pageMargins left="0.70866141732283472" right="0.31496062992125984" top="0.39370078740157483" bottom="0" header="0.31496062992125984" footer="0.31496062992125984"/>
  <pageSetup paperSize="9" scale="67" fitToHeight="2" orientation="portrait" copies="12"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pageSetUpPr fitToPage="1"/>
  </sheetPr>
  <dimension ref="A1:C81"/>
  <sheetViews>
    <sheetView view="pageBreakPreview" zoomScaleNormal="55" zoomScaleSheetLayoutView="100" workbookViewId="0">
      <pane xSplit="1" ySplit="7" topLeftCell="B8" activePane="bottomRight" state="frozen"/>
      <selection activeCell="A2" sqref="A2"/>
      <selection pane="topRight" activeCell="B2" sqref="B2"/>
      <selection pane="bottomLeft" activeCell="A8" sqref="A8"/>
      <selection pane="bottomRight" activeCell="B41" sqref="B41"/>
    </sheetView>
  </sheetViews>
  <sheetFormatPr defaultColWidth="0" defaultRowHeight="15"/>
  <cols>
    <col min="1" max="1" width="6" style="878" customWidth="1"/>
    <col min="2" max="2" width="95.140625" style="879" customWidth="1"/>
    <col min="3" max="3" width="34.5703125" style="879" customWidth="1"/>
    <col min="4" max="243" width="8.85546875" style="879" customWidth="1"/>
    <col min="244" max="244" width="6" style="879" customWidth="1"/>
    <col min="245" max="245" width="95.140625" style="879" customWidth="1"/>
    <col min="246" max="246" width="14.28515625" style="879" customWidth="1"/>
    <col min="247" max="247" width="38.28515625" style="879" customWidth="1"/>
    <col min="248" max="248" width="14.28515625" style="879" customWidth="1"/>
    <col min="249" max="256" width="0" style="879" hidden="1"/>
    <col min="257" max="257" width="6" style="879" customWidth="1"/>
    <col min="258" max="258" width="95.140625" style="879" customWidth="1"/>
    <col min="259" max="259" width="34.5703125" style="879" customWidth="1"/>
    <col min="260" max="499" width="8.85546875" style="879" customWidth="1"/>
    <col min="500" max="500" width="6" style="879" customWidth="1"/>
    <col min="501" max="501" width="95.140625" style="879" customWidth="1"/>
    <col min="502" max="502" width="14.28515625" style="879" customWidth="1"/>
    <col min="503" max="503" width="38.28515625" style="879" customWidth="1"/>
    <col min="504" max="504" width="14.28515625" style="879" customWidth="1"/>
    <col min="505" max="512" width="0" style="879" hidden="1"/>
    <col min="513" max="513" width="6" style="879" customWidth="1"/>
    <col min="514" max="514" width="95.140625" style="879" customWidth="1"/>
    <col min="515" max="515" width="34.5703125" style="879" customWidth="1"/>
    <col min="516" max="755" width="8.85546875" style="879" customWidth="1"/>
    <col min="756" max="756" width="6" style="879" customWidth="1"/>
    <col min="757" max="757" width="95.140625" style="879" customWidth="1"/>
    <col min="758" max="758" width="14.28515625" style="879" customWidth="1"/>
    <col min="759" max="759" width="38.28515625" style="879" customWidth="1"/>
    <col min="760" max="760" width="14.28515625" style="879" customWidth="1"/>
    <col min="761" max="768" width="0" style="879" hidden="1"/>
    <col min="769" max="769" width="6" style="879" customWidth="1"/>
    <col min="770" max="770" width="95.140625" style="879" customWidth="1"/>
    <col min="771" max="771" width="34.5703125" style="879" customWidth="1"/>
    <col min="772" max="1011" width="8.85546875" style="879" customWidth="1"/>
    <col min="1012" max="1012" width="6" style="879" customWidth="1"/>
    <col min="1013" max="1013" width="95.140625" style="879" customWidth="1"/>
    <col min="1014" max="1014" width="14.28515625" style="879" customWidth="1"/>
    <col min="1015" max="1015" width="38.28515625" style="879" customWidth="1"/>
    <col min="1016" max="1016" width="14.28515625" style="879" customWidth="1"/>
    <col min="1017" max="1024" width="0" style="879" hidden="1"/>
    <col min="1025" max="1025" width="6" style="879" customWidth="1"/>
    <col min="1026" max="1026" width="95.140625" style="879" customWidth="1"/>
    <col min="1027" max="1027" width="34.5703125" style="879" customWidth="1"/>
    <col min="1028" max="1267" width="8.85546875" style="879" customWidth="1"/>
    <col min="1268" max="1268" width="6" style="879" customWidth="1"/>
    <col min="1269" max="1269" width="95.140625" style="879" customWidth="1"/>
    <col min="1270" max="1270" width="14.28515625" style="879" customWidth="1"/>
    <col min="1271" max="1271" width="38.28515625" style="879" customWidth="1"/>
    <col min="1272" max="1272" width="14.28515625" style="879" customWidth="1"/>
    <col min="1273" max="1280" width="0" style="879" hidden="1"/>
    <col min="1281" max="1281" width="6" style="879" customWidth="1"/>
    <col min="1282" max="1282" width="95.140625" style="879" customWidth="1"/>
    <col min="1283" max="1283" width="34.5703125" style="879" customWidth="1"/>
    <col min="1284" max="1523" width="8.85546875" style="879" customWidth="1"/>
    <col min="1524" max="1524" width="6" style="879" customWidth="1"/>
    <col min="1525" max="1525" width="95.140625" style="879" customWidth="1"/>
    <col min="1526" max="1526" width="14.28515625" style="879" customWidth="1"/>
    <col min="1527" max="1527" width="38.28515625" style="879" customWidth="1"/>
    <col min="1528" max="1528" width="14.28515625" style="879" customWidth="1"/>
    <col min="1529" max="1536" width="0" style="879" hidden="1"/>
    <col min="1537" max="1537" width="6" style="879" customWidth="1"/>
    <col min="1538" max="1538" width="95.140625" style="879" customWidth="1"/>
    <col min="1539" max="1539" width="34.5703125" style="879" customWidth="1"/>
    <col min="1540" max="1779" width="8.85546875" style="879" customWidth="1"/>
    <col min="1780" max="1780" width="6" style="879" customWidth="1"/>
    <col min="1781" max="1781" width="95.140625" style="879" customWidth="1"/>
    <col min="1782" max="1782" width="14.28515625" style="879" customWidth="1"/>
    <col min="1783" max="1783" width="38.28515625" style="879" customWidth="1"/>
    <col min="1784" max="1784" width="14.28515625" style="879" customWidth="1"/>
    <col min="1785" max="1792" width="0" style="879" hidden="1"/>
    <col min="1793" max="1793" width="6" style="879" customWidth="1"/>
    <col min="1794" max="1794" width="95.140625" style="879" customWidth="1"/>
    <col min="1795" max="1795" width="34.5703125" style="879" customWidth="1"/>
    <col min="1796" max="2035" width="8.85546875" style="879" customWidth="1"/>
    <col min="2036" max="2036" width="6" style="879" customWidth="1"/>
    <col min="2037" max="2037" width="95.140625" style="879" customWidth="1"/>
    <col min="2038" max="2038" width="14.28515625" style="879" customWidth="1"/>
    <col min="2039" max="2039" width="38.28515625" style="879" customWidth="1"/>
    <col min="2040" max="2040" width="14.28515625" style="879" customWidth="1"/>
    <col min="2041" max="2048" width="0" style="879" hidden="1"/>
    <col min="2049" max="2049" width="6" style="879" customWidth="1"/>
    <col min="2050" max="2050" width="95.140625" style="879" customWidth="1"/>
    <col min="2051" max="2051" width="34.5703125" style="879" customWidth="1"/>
    <col min="2052" max="2291" width="8.85546875" style="879" customWidth="1"/>
    <col min="2292" max="2292" width="6" style="879" customWidth="1"/>
    <col min="2293" max="2293" width="95.140625" style="879" customWidth="1"/>
    <col min="2294" max="2294" width="14.28515625" style="879" customWidth="1"/>
    <col min="2295" max="2295" width="38.28515625" style="879" customWidth="1"/>
    <col min="2296" max="2296" width="14.28515625" style="879" customWidth="1"/>
    <col min="2297" max="2304" width="0" style="879" hidden="1"/>
    <col min="2305" max="2305" width="6" style="879" customWidth="1"/>
    <col min="2306" max="2306" width="95.140625" style="879" customWidth="1"/>
    <col min="2307" max="2307" width="34.5703125" style="879" customWidth="1"/>
    <col min="2308" max="2547" width="8.85546875" style="879" customWidth="1"/>
    <col min="2548" max="2548" width="6" style="879" customWidth="1"/>
    <col min="2549" max="2549" width="95.140625" style="879" customWidth="1"/>
    <col min="2550" max="2550" width="14.28515625" style="879" customWidth="1"/>
    <col min="2551" max="2551" width="38.28515625" style="879" customWidth="1"/>
    <col min="2552" max="2552" width="14.28515625" style="879" customWidth="1"/>
    <col min="2553" max="2560" width="0" style="879" hidden="1"/>
    <col min="2561" max="2561" width="6" style="879" customWidth="1"/>
    <col min="2562" max="2562" width="95.140625" style="879" customWidth="1"/>
    <col min="2563" max="2563" width="34.5703125" style="879" customWidth="1"/>
    <col min="2564" max="2803" width="8.85546875" style="879" customWidth="1"/>
    <col min="2804" max="2804" width="6" style="879" customWidth="1"/>
    <col min="2805" max="2805" width="95.140625" style="879" customWidth="1"/>
    <col min="2806" max="2806" width="14.28515625" style="879" customWidth="1"/>
    <col min="2807" max="2807" width="38.28515625" style="879" customWidth="1"/>
    <col min="2808" max="2808" width="14.28515625" style="879" customWidth="1"/>
    <col min="2809" max="2816" width="0" style="879" hidden="1"/>
    <col min="2817" max="2817" width="6" style="879" customWidth="1"/>
    <col min="2818" max="2818" width="95.140625" style="879" customWidth="1"/>
    <col min="2819" max="2819" width="34.5703125" style="879" customWidth="1"/>
    <col min="2820" max="3059" width="8.85546875" style="879" customWidth="1"/>
    <col min="3060" max="3060" width="6" style="879" customWidth="1"/>
    <col min="3061" max="3061" width="95.140625" style="879" customWidth="1"/>
    <col min="3062" max="3062" width="14.28515625" style="879" customWidth="1"/>
    <col min="3063" max="3063" width="38.28515625" style="879" customWidth="1"/>
    <col min="3064" max="3064" width="14.28515625" style="879" customWidth="1"/>
    <col min="3065" max="3072" width="0" style="879" hidden="1"/>
    <col min="3073" max="3073" width="6" style="879" customWidth="1"/>
    <col min="3074" max="3074" width="95.140625" style="879" customWidth="1"/>
    <col min="3075" max="3075" width="34.5703125" style="879" customWidth="1"/>
    <col min="3076" max="3315" width="8.85546875" style="879" customWidth="1"/>
    <col min="3316" max="3316" width="6" style="879" customWidth="1"/>
    <col min="3317" max="3317" width="95.140625" style="879" customWidth="1"/>
    <col min="3318" max="3318" width="14.28515625" style="879" customWidth="1"/>
    <col min="3319" max="3319" width="38.28515625" style="879" customWidth="1"/>
    <col min="3320" max="3320" width="14.28515625" style="879" customWidth="1"/>
    <col min="3321" max="3328" width="0" style="879" hidden="1"/>
    <col min="3329" max="3329" width="6" style="879" customWidth="1"/>
    <col min="3330" max="3330" width="95.140625" style="879" customWidth="1"/>
    <col min="3331" max="3331" width="34.5703125" style="879" customWidth="1"/>
    <col min="3332" max="3571" width="8.85546875" style="879" customWidth="1"/>
    <col min="3572" max="3572" width="6" style="879" customWidth="1"/>
    <col min="3573" max="3573" width="95.140625" style="879" customWidth="1"/>
    <col min="3574" max="3574" width="14.28515625" style="879" customWidth="1"/>
    <col min="3575" max="3575" width="38.28515625" style="879" customWidth="1"/>
    <col min="3576" max="3576" width="14.28515625" style="879" customWidth="1"/>
    <col min="3577" max="3584" width="0" style="879" hidden="1"/>
    <col min="3585" max="3585" width="6" style="879" customWidth="1"/>
    <col min="3586" max="3586" width="95.140625" style="879" customWidth="1"/>
    <col min="3587" max="3587" width="34.5703125" style="879" customWidth="1"/>
    <col min="3588" max="3827" width="8.85546875" style="879" customWidth="1"/>
    <col min="3828" max="3828" width="6" style="879" customWidth="1"/>
    <col min="3829" max="3829" width="95.140625" style="879" customWidth="1"/>
    <col min="3830" max="3830" width="14.28515625" style="879" customWidth="1"/>
    <col min="3831" max="3831" width="38.28515625" style="879" customWidth="1"/>
    <col min="3832" max="3832" width="14.28515625" style="879" customWidth="1"/>
    <col min="3833" max="3840" width="0" style="879" hidden="1"/>
    <col min="3841" max="3841" width="6" style="879" customWidth="1"/>
    <col min="3842" max="3842" width="95.140625" style="879" customWidth="1"/>
    <col min="3843" max="3843" width="34.5703125" style="879" customWidth="1"/>
    <col min="3844" max="4083" width="8.85546875" style="879" customWidth="1"/>
    <col min="4084" max="4084" width="6" style="879" customWidth="1"/>
    <col min="4085" max="4085" width="95.140625" style="879" customWidth="1"/>
    <col min="4086" max="4086" width="14.28515625" style="879" customWidth="1"/>
    <col min="4087" max="4087" width="38.28515625" style="879" customWidth="1"/>
    <col min="4088" max="4088" width="14.28515625" style="879" customWidth="1"/>
    <col min="4089" max="4096" width="0" style="879" hidden="1"/>
    <col min="4097" max="4097" width="6" style="879" customWidth="1"/>
    <col min="4098" max="4098" width="95.140625" style="879" customWidth="1"/>
    <col min="4099" max="4099" width="34.5703125" style="879" customWidth="1"/>
    <col min="4100" max="4339" width="8.85546875" style="879" customWidth="1"/>
    <col min="4340" max="4340" width="6" style="879" customWidth="1"/>
    <col min="4341" max="4341" width="95.140625" style="879" customWidth="1"/>
    <col min="4342" max="4342" width="14.28515625" style="879" customWidth="1"/>
    <col min="4343" max="4343" width="38.28515625" style="879" customWidth="1"/>
    <col min="4344" max="4344" width="14.28515625" style="879" customWidth="1"/>
    <col min="4345" max="4352" width="0" style="879" hidden="1"/>
    <col min="4353" max="4353" width="6" style="879" customWidth="1"/>
    <col min="4354" max="4354" width="95.140625" style="879" customWidth="1"/>
    <col min="4355" max="4355" width="34.5703125" style="879" customWidth="1"/>
    <col min="4356" max="4595" width="8.85546875" style="879" customWidth="1"/>
    <col min="4596" max="4596" width="6" style="879" customWidth="1"/>
    <col min="4597" max="4597" width="95.140625" style="879" customWidth="1"/>
    <col min="4598" max="4598" width="14.28515625" style="879" customWidth="1"/>
    <col min="4599" max="4599" width="38.28515625" style="879" customWidth="1"/>
    <col min="4600" max="4600" width="14.28515625" style="879" customWidth="1"/>
    <col min="4601" max="4608" width="0" style="879" hidden="1"/>
    <col min="4609" max="4609" width="6" style="879" customWidth="1"/>
    <col min="4610" max="4610" width="95.140625" style="879" customWidth="1"/>
    <col min="4611" max="4611" width="34.5703125" style="879" customWidth="1"/>
    <col min="4612" max="4851" width="8.85546875" style="879" customWidth="1"/>
    <col min="4852" max="4852" width="6" style="879" customWidth="1"/>
    <col min="4853" max="4853" width="95.140625" style="879" customWidth="1"/>
    <col min="4854" max="4854" width="14.28515625" style="879" customWidth="1"/>
    <col min="4855" max="4855" width="38.28515625" style="879" customWidth="1"/>
    <col min="4856" max="4856" width="14.28515625" style="879" customWidth="1"/>
    <col min="4857" max="4864" width="0" style="879" hidden="1"/>
    <col min="4865" max="4865" width="6" style="879" customWidth="1"/>
    <col min="4866" max="4866" width="95.140625" style="879" customWidth="1"/>
    <col min="4867" max="4867" width="34.5703125" style="879" customWidth="1"/>
    <col min="4868" max="5107" width="8.85546875" style="879" customWidth="1"/>
    <col min="5108" max="5108" width="6" style="879" customWidth="1"/>
    <col min="5109" max="5109" width="95.140625" style="879" customWidth="1"/>
    <col min="5110" max="5110" width="14.28515625" style="879" customWidth="1"/>
    <col min="5111" max="5111" width="38.28515625" style="879" customWidth="1"/>
    <col min="5112" max="5112" width="14.28515625" style="879" customWidth="1"/>
    <col min="5113" max="5120" width="0" style="879" hidden="1"/>
    <col min="5121" max="5121" width="6" style="879" customWidth="1"/>
    <col min="5122" max="5122" width="95.140625" style="879" customWidth="1"/>
    <col min="5123" max="5123" width="34.5703125" style="879" customWidth="1"/>
    <col min="5124" max="5363" width="8.85546875" style="879" customWidth="1"/>
    <col min="5364" max="5364" width="6" style="879" customWidth="1"/>
    <col min="5365" max="5365" width="95.140625" style="879" customWidth="1"/>
    <col min="5366" max="5366" width="14.28515625" style="879" customWidth="1"/>
    <col min="5367" max="5367" width="38.28515625" style="879" customWidth="1"/>
    <col min="5368" max="5368" width="14.28515625" style="879" customWidth="1"/>
    <col min="5369" max="5376" width="0" style="879" hidden="1"/>
    <col min="5377" max="5377" width="6" style="879" customWidth="1"/>
    <col min="5378" max="5378" width="95.140625" style="879" customWidth="1"/>
    <col min="5379" max="5379" width="34.5703125" style="879" customWidth="1"/>
    <col min="5380" max="5619" width="8.85546875" style="879" customWidth="1"/>
    <col min="5620" max="5620" width="6" style="879" customWidth="1"/>
    <col min="5621" max="5621" width="95.140625" style="879" customWidth="1"/>
    <col min="5622" max="5622" width="14.28515625" style="879" customWidth="1"/>
    <col min="5623" max="5623" width="38.28515625" style="879" customWidth="1"/>
    <col min="5624" max="5624" width="14.28515625" style="879" customWidth="1"/>
    <col min="5625" max="5632" width="0" style="879" hidden="1"/>
    <col min="5633" max="5633" width="6" style="879" customWidth="1"/>
    <col min="5634" max="5634" width="95.140625" style="879" customWidth="1"/>
    <col min="5635" max="5635" width="34.5703125" style="879" customWidth="1"/>
    <col min="5636" max="5875" width="8.85546875" style="879" customWidth="1"/>
    <col min="5876" max="5876" width="6" style="879" customWidth="1"/>
    <col min="5877" max="5877" width="95.140625" style="879" customWidth="1"/>
    <col min="5878" max="5878" width="14.28515625" style="879" customWidth="1"/>
    <col min="5879" max="5879" width="38.28515625" style="879" customWidth="1"/>
    <col min="5880" max="5880" width="14.28515625" style="879" customWidth="1"/>
    <col min="5881" max="5888" width="0" style="879" hidden="1"/>
    <col min="5889" max="5889" width="6" style="879" customWidth="1"/>
    <col min="5890" max="5890" width="95.140625" style="879" customWidth="1"/>
    <col min="5891" max="5891" width="34.5703125" style="879" customWidth="1"/>
    <col min="5892" max="6131" width="8.85546875" style="879" customWidth="1"/>
    <col min="6132" max="6132" width="6" style="879" customWidth="1"/>
    <col min="6133" max="6133" width="95.140625" style="879" customWidth="1"/>
    <col min="6134" max="6134" width="14.28515625" style="879" customWidth="1"/>
    <col min="6135" max="6135" width="38.28515625" style="879" customWidth="1"/>
    <col min="6136" max="6136" width="14.28515625" style="879" customWidth="1"/>
    <col min="6137" max="6144" width="0" style="879" hidden="1"/>
    <col min="6145" max="6145" width="6" style="879" customWidth="1"/>
    <col min="6146" max="6146" width="95.140625" style="879" customWidth="1"/>
    <col min="6147" max="6147" width="34.5703125" style="879" customWidth="1"/>
    <col min="6148" max="6387" width="8.85546875" style="879" customWidth="1"/>
    <col min="6388" max="6388" width="6" style="879" customWidth="1"/>
    <col min="6389" max="6389" width="95.140625" style="879" customWidth="1"/>
    <col min="6390" max="6390" width="14.28515625" style="879" customWidth="1"/>
    <col min="6391" max="6391" width="38.28515625" style="879" customWidth="1"/>
    <col min="6392" max="6392" width="14.28515625" style="879" customWidth="1"/>
    <col min="6393" max="6400" width="0" style="879" hidden="1"/>
    <col min="6401" max="6401" width="6" style="879" customWidth="1"/>
    <col min="6402" max="6402" width="95.140625" style="879" customWidth="1"/>
    <col min="6403" max="6403" width="34.5703125" style="879" customWidth="1"/>
    <col min="6404" max="6643" width="8.85546875" style="879" customWidth="1"/>
    <col min="6644" max="6644" width="6" style="879" customWidth="1"/>
    <col min="6645" max="6645" width="95.140625" style="879" customWidth="1"/>
    <col min="6646" max="6646" width="14.28515625" style="879" customWidth="1"/>
    <col min="6647" max="6647" width="38.28515625" style="879" customWidth="1"/>
    <col min="6648" max="6648" width="14.28515625" style="879" customWidth="1"/>
    <col min="6649" max="6656" width="0" style="879" hidden="1"/>
    <col min="6657" max="6657" width="6" style="879" customWidth="1"/>
    <col min="6658" max="6658" width="95.140625" style="879" customWidth="1"/>
    <col min="6659" max="6659" width="34.5703125" style="879" customWidth="1"/>
    <col min="6660" max="6899" width="8.85546875" style="879" customWidth="1"/>
    <col min="6900" max="6900" width="6" style="879" customWidth="1"/>
    <col min="6901" max="6901" width="95.140625" style="879" customWidth="1"/>
    <col min="6902" max="6902" width="14.28515625" style="879" customWidth="1"/>
    <col min="6903" max="6903" width="38.28515625" style="879" customWidth="1"/>
    <col min="6904" max="6904" width="14.28515625" style="879" customWidth="1"/>
    <col min="6905" max="6912" width="0" style="879" hidden="1"/>
    <col min="6913" max="6913" width="6" style="879" customWidth="1"/>
    <col min="6914" max="6914" width="95.140625" style="879" customWidth="1"/>
    <col min="6915" max="6915" width="34.5703125" style="879" customWidth="1"/>
    <col min="6916" max="7155" width="8.85546875" style="879" customWidth="1"/>
    <col min="7156" max="7156" width="6" style="879" customWidth="1"/>
    <col min="7157" max="7157" width="95.140625" style="879" customWidth="1"/>
    <col min="7158" max="7158" width="14.28515625" style="879" customWidth="1"/>
    <col min="7159" max="7159" width="38.28515625" style="879" customWidth="1"/>
    <col min="7160" max="7160" width="14.28515625" style="879" customWidth="1"/>
    <col min="7161" max="7168" width="0" style="879" hidden="1"/>
    <col min="7169" max="7169" width="6" style="879" customWidth="1"/>
    <col min="7170" max="7170" width="95.140625" style="879" customWidth="1"/>
    <col min="7171" max="7171" width="34.5703125" style="879" customWidth="1"/>
    <col min="7172" max="7411" width="8.85546875" style="879" customWidth="1"/>
    <col min="7412" max="7412" width="6" style="879" customWidth="1"/>
    <col min="7413" max="7413" width="95.140625" style="879" customWidth="1"/>
    <col min="7414" max="7414" width="14.28515625" style="879" customWidth="1"/>
    <col min="7415" max="7415" width="38.28515625" style="879" customWidth="1"/>
    <col min="7416" max="7416" width="14.28515625" style="879" customWidth="1"/>
    <col min="7417" max="7424" width="0" style="879" hidden="1"/>
    <col min="7425" max="7425" width="6" style="879" customWidth="1"/>
    <col min="7426" max="7426" width="95.140625" style="879" customWidth="1"/>
    <col min="7427" max="7427" width="34.5703125" style="879" customWidth="1"/>
    <col min="7428" max="7667" width="8.85546875" style="879" customWidth="1"/>
    <col min="7668" max="7668" width="6" style="879" customWidth="1"/>
    <col min="7669" max="7669" width="95.140625" style="879" customWidth="1"/>
    <col min="7670" max="7670" width="14.28515625" style="879" customWidth="1"/>
    <col min="7671" max="7671" width="38.28515625" style="879" customWidth="1"/>
    <col min="7672" max="7672" width="14.28515625" style="879" customWidth="1"/>
    <col min="7673" max="7680" width="0" style="879" hidden="1"/>
    <col min="7681" max="7681" width="6" style="879" customWidth="1"/>
    <col min="7682" max="7682" width="95.140625" style="879" customWidth="1"/>
    <col min="7683" max="7683" width="34.5703125" style="879" customWidth="1"/>
    <col min="7684" max="7923" width="8.85546875" style="879" customWidth="1"/>
    <col min="7924" max="7924" width="6" style="879" customWidth="1"/>
    <col min="7925" max="7925" width="95.140625" style="879" customWidth="1"/>
    <col min="7926" max="7926" width="14.28515625" style="879" customWidth="1"/>
    <col min="7927" max="7927" width="38.28515625" style="879" customWidth="1"/>
    <col min="7928" max="7928" width="14.28515625" style="879" customWidth="1"/>
    <col min="7929" max="7936" width="0" style="879" hidden="1"/>
    <col min="7937" max="7937" width="6" style="879" customWidth="1"/>
    <col min="7938" max="7938" width="95.140625" style="879" customWidth="1"/>
    <col min="7939" max="7939" width="34.5703125" style="879" customWidth="1"/>
    <col min="7940" max="8179" width="8.85546875" style="879" customWidth="1"/>
    <col min="8180" max="8180" width="6" style="879" customWidth="1"/>
    <col min="8181" max="8181" width="95.140625" style="879" customWidth="1"/>
    <col min="8182" max="8182" width="14.28515625" style="879" customWidth="1"/>
    <col min="8183" max="8183" width="38.28515625" style="879" customWidth="1"/>
    <col min="8184" max="8184" width="14.28515625" style="879" customWidth="1"/>
    <col min="8185" max="8192" width="0" style="879" hidden="1"/>
    <col min="8193" max="8193" width="6" style="879" customWidth="1"/>
    <col min="8194" max="8194" width="95.140625" style="879" customWidth="1"/>
    <col min="8195" max="8195" width="34.5703125" style="879" customWidth="1"/>
    <col min="8196" max="8435" width="8.85546875" style="879" customWidth="1"/>
    <col min="8436" max="8436" width="6" style="879" customWidth="1"/>
    <col min="8437" max="8437" width="95.140625" style="879" customWidth="1"/>
    <col min="8438" max="8438" width="14.28515625" style="879" customWidth="1"/>
    <col min="8439" max="8439" width="38.28515625" style="879" customWidth="1"/>
    <col min="8440" max="8440" width="14.28515625" style="879" customWidth="1"/>
    <col min="8441" max="8448" width="0" style="879" hidden="1"/>
    <col min="8449" max="8449" width="6" style="879" customWidth="1"/>
    <col min="8450" max="8450" width="95.140625" style="879" customWidth="1"/>
    <col min="8451" max="8451" width="34.5703125" style="879" customWidth="1"/>
    <col min="8452" max="8691" width="8.85546875" style="879" customWidth="1"/>
    <col min="8692" max="8692" width="6" style="879" customWidth="1"/>
    <col min="8693" max="8693" width="95.140625" style="879" customWidth="1"/>
    <col min="8694" max="8694" width="14.28515625" style="879" customWidth="1"/>
    <col min="8695" max="8695" width="38.28515625" style="879" customWidth="1"/>
    <col min="8696" max="8696" width="14.28515625" style="879" customWidth="1"/>
    <col min="8697" max="8704" width="0" style="879" hidden="1"/>
    <col min="8705" max="8705" width="6" style="879" customWidth="1"/>
    <col min="8706" max="8706" width="95.140625" style="879" customWidth="1"/>
    <col min="8707" max="8707" width="34.5703125" style="879" customWidth="1"/>
    <col min="8708" max="8947" width="8.85546875" style="879" customWidth="1"/>
    <col min="8948" max="8948" width="6" style="879" customWidth="1"/>
    <col min="8949" max="8949" width="95.140625" style="879" customWidth="1"/>
    <col min="8950" max="8950" width="14.28515625" style="879" customWidth="1"/>
    <col min="8951" max="8951" width="38.28515625" style="879" customWidth="1"/>
    <col min="8952" max="8952" width="14.28515625" style="879" customWidth="1"/>
    <col min="8953" max="8960" width="0" style="879" hidden="1"/>
    <col min="8961" max="8961" width="6" style="879" customWidth="1"/>
    <col min="8962" max="8962" width="95.140625" style="879" customWidth="1"/>
    <col min="8963" max="8963" width="34.5703125" style="879" customWidth="1"/>
    <col min="8964" max="9203" width="8.85546875" style="879" customWidth="1"/>
    <col min="9204" max="9204" width="6" style="879" customWidth="1"/>
    <col min="9205" max="9205" width="95.140625" style="879" customWidth="1"/>
    <col min="9206" max="9206" width="14.28515625" style="879" customWidth="1"/>
    <col min="9207" max="9207" width="38.28515625" style="879" customWidth="1"/>
    <col min="9208" max="9208" width="14.28515625" style="879" customWidth="1"/>
    <col min="9209" max="9216" width="0" style="879" hidden="1"/>
    <col min="9217" max="9217" width="6" style="879" customWidth="1"/>
    <col min="9218" max="9218" width="95.140625" style="879" customWidth="1"/>
    <col min="9219" max="9219" width="34.5703125" style="879" customWidth="1"/>
    <col min="9220" max="9459" width="8.85546875" style="879" customWidth="1"/>
    <col min="9460" max="9460" width="6" style="879" customWidth="1"/>
    <col min="9461" max="9461" width="95.140625" style="879" customWidth="1"/>
    <col min="9462" max="9462" width="14.28515625" style="879" customWidth="1"/>
    <col min="9463" max="9463" width="38.28515625" style="879" customWidth="1"/>
    <col min="9464" max="9464" width="14.28515625" style="879" customWidth="1"/>
    <col min="9465" max="9472" width="0" style="879" hidden="1"/>
    <col min="9473" max="9473" width="6" style="879" customWidth="1"/>
    <col min="9474" max="9474" width="95.140625" style="879" customWidth="1"/>
    <col min="9475" max="9475" width="34.5703125" style="879" customWidth="1"/>
    <col min="9476" max="9715" width="8.85546875" style="879" customWidth="1"/>
    <col min="9716" max="9716" width="6" style="879" customWidth="1"/>
    <col min="9717" max="9717" width="95.140625" style="879" customWidth="1"/>
    <col min="9718" max="9718" width="14.28515625" style="879" customWidth="1"/>
    <col min="9719" max="9719" width="38.28515625" style="879" customWidth="1"/>
    <col min="9720" max="9720" width="14.28515625" style="879" customWidth="1"/>
    <col min="9721" max="9728" width="0" style="879" hidden="1"/>
    <col min="9729" max="9729" width="6" style="879" customWidth="1"/>
    <col min="9730" max="9730" width="95.140625" style="879" customWidth="1"/>
    <col min="9731" max="9731" width="34.5703125" style="879" customWidth="1"/>
    <col min="9732" max="9971" width="8.85546875" style="879" customWidth="1"/>
    <col min="9972" max="9972" width="6" style="879" customWidth="1"/>
    <col min="9973" max="9973" width="95.140625" style="879" customWidth="1"/>
    <col min="9974" max="9974" width="14.28515625" style="879" customWidth="1"/>
    <col min="9975" max="9975" width="38.28515625" style="879" customWidth="1"/>
    <col min="9976" max="9976" width="14.28515625" style="879" customWidth="1"/>
    <col min="9977" max="9984" width="0" style="879" hidden="1"/>
    <col min="9985" max="9985" width="6" style="879" customWidth="1"/>
    <col min="9986" max="9986" width="95.140625" style="879" customWidth="1"/>
    <col min="9987" max="9987" width="34.5703125" style="879" customWidth="1"/>
    <col min="9988" max="10227" width="8.85546875" style="879" customWidth="1"/>
    <col min="10228" max="10228" width="6" style="879" customWidth="1"/>
    <col min="10229" max="10229" width="95.140625" style="879" customWidth="1"/>
    <col min="10230" max="10230" width="14.28515625" style="879" customWidth="1"/>
    <col min="10231" max="10231" width="38.28515625" style="879" customWidth="1"/>
    <col min="10232" max="10232" width="14.28515625" style="879" customWidth="1"/>
    <col min="10233" max="10240" width="0" style="879" hidden="1"/>
    <col min="10241" max="10241" width="6" style="879" customWidth="1"/>
    <col min="10242" max="10242" width="95.140625" style="879" customWidth="1"/>
    <col min="10243" max="10243" width="34.5703125" style="879" customWidth="1"/>
    <col min="10244" max="10483" width="8.85546875" style="879" customWidth="1"/>
    <col min="10484" max="10484" width="6" style="879" customWidth="1"/>
    <col min="10485" max="10485" width="95.140625" style="879" customWidth="1"/>
    <col min="10486" max="10486" width="14.28515625" style="879" customWidth="1"/>
    <col min="10487" max="10487" width="38.28515625" style="879" customWidth="1"/>
    <col min="10488" max="10488" width="14.28515625" style="879" customWidth="1"/>
    <col min="10489" max="10496" width="0" style="879" hidden="1"/>
    <col min="10497" max="10497" width="6" style="879" customWidth="1"/>
    <col min="10498" max="10498" width="95.140625" style="879" customWidth="1"/>
    <col min="10499" max="10499" width="34.5703125" style="879" customWidth="1"/>
    <col min="10500" max="10739" width="8.85546875" style="879" customWidth="1"/>
    <col min="10740" max="10740" width="6" style="879" customWidth="1"/>
    <col min="10741" max="10741" width="95.140625" style="879" customWidth="1"/>
    <col min="10742" max="10742" width="14.28515625" style="879" customWidth="1"/>
    <col min="10743" max="10743" width="38.28515625" style="879" customWidth="1"/>
    <col min="10744" max="10744" width="14.28515625" style="879" customWidth="1"/>
    <col min="10745" max="10752" width="0" style="879" hidden="1"/>
    <col min="10753" max="10753" width="6" style="879" customWidth="1"/>
    <col min="10754" max="10754" width="95.140625" style="879" customWidth="1"/>
    <col min="10755" max="10755" width="34.5703125" style="879" customWidth="1"/>
    <col min="10756" max="10995" width="8.85546875" style="879" customWidth="1"/>
    <col min="10996" max="10996" width="6" style="879" customWidth="1"/>
    <col min="10997" max="10997" width="95.140625" style="879" customWidth="1"/>
    <col min="10998" max="10998" width="14.28515625" style="879" customWidth="1"/>
    <col min="10999" max="10999" width="38.28515625" style="879" customWidth="1"/>
    <col min="11000" max="11000" width="14.28515625" style="879" customWidth="1"/>
    <col min="11001" max="11008" width="0" style="879" hidden="1"/>
    <col min="11009" max="11009" width="6" style="879" customWidth="1"/>
    <col min="11010" max="11010" width="95.140625" style="879" customWidth="1"/>
    <col min="11011" max="11011" width="34.5703125" style="879" customWidth="1"/>
    <col min="11012" max="11251" width="8.85546875" style="879" customWidth="1"/>
    <col min="11252" max="11252" width="6" style="879" customWidth="1"/>
    <col min="11253" max="11253" width="95.140625" style="879" customWidth="1"/>
    <col min="11254" max="11254" width="14.28515625" style="879" customWidth="1"/>
    <col min="11255" max="11255" width="38.28515625" style="879" customWidth="1"/>
    <col min="11256" max="11256" width="14.28515625" style="879" customWidth="1"/>
    <col min="11257" max="11264" width="0" style="879" hidden="1"/>
    <col min="11265" max="11265" width="6" style="879" customWidth="1"/>
    <col min="11266" max="11266" width="95.140625" style="879" customWidth="1"/>
    <col min="11267" max="11267" width="34.5703125" style="879" customWidth="1"/>
    <col min="11268" max="11507" width="8.85546875" style="879" customWidth="1"/>
    <col min="11508" max="11508" width="6" style="879" customWidth="1"/>
    <col min="11509" max="11509" width="95.140625" style="879" customWidth="1"/>
    <col min="11510" max="11510" width="14.28515625" style="879" customWidth="1"/>
    <col min="11511" max="11511" width="38.28515625" style="879" customWidth="1"/>
    <col min="11512" max="11512" width="14.28515625" style="879" customWidth="1"/>
    <col min="11513" max="11520" width="0" style="879" hidden="1"/>
    <col min="11521" max="11521" width="6" style="879" customWidth="1"/>
    <col min="11522" max="11522" width="95.140625" style="879" customWidth="1"/>
    <col min="11523" max="11523" width="34.5703125" style="879" customWidth="1"/>
    <col min="11524" max="11763" width="8.85546875" style="879" customWidth="1"/>
    <col min="11764" max="11764" width="6" style="879" customWidth="1"/>
    <col min="11765" max="11765" width="95.140625" style="879" customWidth="1"/>
    <col min="11766" max="11766" width="14.28515625" style="879" customWidth="1"/>
    <col min="11767" max="11767" width="38.28515625" style="879" customWidth="1"/>
    <col min="11768" max="11768" width="14.28515625" style="879" customWidth="1"/>
    <col min="11769" max="11776" width="0" style="879" hidden="1"/>
    <col min="11777" max="11777" width="6" style="879" customWidth="1"/>
    <col min="11778" max="11778" width="95.140625" style="879" customWidth="1"/>
    <col min="11779" max="11779" width="34.5703125" style="879" customWidth="1"/>
    <col min="11780" max="12019" width="8.85546875" style="879" customWidth="1"/>
    <col min="12020" max="12020" width="6" style="879" customWidth="1"/>
    <col min="12021" max="12021" width="95.140625" style="879" customWidth="1"/>
    <col min="12022" max="12022" width="14.28515625" style="879" customWidth="1"/>
    <col min="12023" max="12023" width="38.28515625" style="879" customWidth="1"/>
    <col min="12024" max="12024" width="14.28515625" style="879" customWidth="1"/>
    <col min="12025" max="12032" width="0" style="879" hidden="1"/>
    <col min="12033" max="12033" width="6" style="879" customWidth="1"/>
    <col min="12034" max="12034" width="95.140625" style="879" customWidth="1"/>
    <col min="12035" max="12035" width="34.5703125" style="879" customWidth="1"/>
    <col min="12036" max="12275" width="8.85546875" style="879" customWidth="1"/>
    <col min="12276" max="12276" width="6" style="879" customWidth="1"/>
    <col min="12277" max="12277" width="95.140625" style="879" customWidth="1"/>
    <col min="12278" max="12278" width="14.28515625" style="879" customWidth="1"/>
    <col min="12279" max="12279" width="38.28515625" style="879" customWidth="1"/>
    <col min="12280" max="12280" width="14.28515625" style="879" customWidth="1"/>
    <col min="12281" max="12288" width="0" style="879" hidden="1"/>
    <col min="12289" max="12289" width="6" style="879" customWidth="1"/>
    <col min="12290" max="12290" width="95.140625" style="879" customWidth="1"/>
    <col min="12291" max="12291" width="34.5703125" style="879" customWidth="1"/>
    <col min="12292" max="12531" width="8.85546875" style="879" customWidth="1"/>
    <col min="12532" max="12532" width="6" style="879" customWidth="1"/>
    <col min="12533" max="12533" width="95.140625" style="879" customWidth="1"/>
    <col min="12534" max="12534" width="14.28515625" style="879" customWidth="1"/>
    <col min="12535" max="12535" width="38.28515625" style="879" customWidth="1"/>
    <col min="12536" max="12536" width="14.28515625" style="879" customWidth="1"/>
    <col min="12537" max="12544" width="0" style="879" hidden="1"/>
    <col min="12545" max="12545" width="6" style="879" customWidth="1"/>
    <col min="12546" max="12546" width="95.140625" style="879" customWidth="1"/>
    <col min="12547" max="12547" width="34.5703125" style="879" customWidth="1"/>
    <col min="12548" max="12787" width="8.85546875" style="879" customWidth="1"/>
    <col min="12788" max="12788" width="6" style="879" customWidth="1"/>
    <col min="12789" max="12789" width="95.140625" style="879" customWidth="1"/>
    <col min="12790" max="12790" width="14.28515625" style="879" customWidth="1"/>
    <col min="12791" max="12791" width="38.28515625" style="879" customWidth="1"/>
    <col min="12792" max="12792" width="14.28515625" style="879" customWidth="1"/>
    <col min="12793" max="12800" width="0" style="879" hidden="1"/>
    <col min="12801" max="12801" width="6" style="879" customWidth="1"/>
    <col min="12802" max="12802" width="95.140625" style="879" customWidth="1"/>
    <col min="12803" max="12803" width="34.5703125" style="879" customWidth="1"/>
    <col min="12804" max="13043" width="8.85546875" style="879" customWidth="1"/>
    <col min="13044" max="13044" width="6" style="879" customWidth="1"/>
    <col min="13045" max="13045" width="95.140625" style="879" customWidth="1"/>
    <col min="13046" max="13046" width="14.28515625" style="879" customWidth="1"/>
    <col min="13047" max="13047" width="38.28515625" style="879" customWidth="1"/>
    <col min="13048" max="13048" width="14.28515625" style="879" customWidth="1"/>
    <col min="13049" max="13056" width="0" style="879" hidden="1"/>
    <col min="13057" max="13057" width="6" style="879" customWidth="1"/>
    <col min="13058" max="13058" width="95.140625" style="879" customWidth="1"/>
    <col min="13059" max="13059" width="34.5703125" style="879" customWidth="1"/>
    <col min="13060" max="13299" width="8.85546875" style="879" customWidth="1"/>
    <col min="13300" max="13300" width="6" style="879" customWidth="1"/>
    <col min="13301" max="13301" width="95.140625" style="879" customWidth="1"/>
    <col min="13302" max="13302" width="14.28515625" style="879" customWidth="1"/>
    <col min="13303" max="13303" width="38.28515625" style="879" customWidth="1"/>
    <col min="13304" max="13304" width="14.28515625" style="879" customWidth="1"/>
    <col min="13305" max="13312" width="0" style="879" hidden="1"/>
    <col min="13313" max="13313" width="6" style="879" customWidth="1"/>
    <col min="13314" max="13314" width="95.140625" style="879" customWidth="1"/>
    <col min="13315" max="13315" width="34.5703125" style="879" customWidth="1"/>
    <col min="13316" max="13555" width="8.85546875" style="879" customWidth="1"/>
    <col min="13556" max="13556" width="6" style="879" customWidth="1"/>
    <col min="13557" max="13557" width="95.140625" style="879" customWidth="1"/>
    <col min="13558" max="13558" width="14.28515625" style="879" customWidth="1"/>
    <col min="13559" max="13559" width="38.28515625" style="879" customWidth="1"/>
    <col min="13560" max="13560" width="14.28515625" style="879" customWidth="1"/>
    <col min="13561" max="13568" width="0" style="879" hidden="1"/>
    <col min="13569" max="13569" width="6" style="879" customWidth="1"/>
    <col min="13570" max="13570" width="95.140625" style="879" customWidth="1"/>
    <col min="13571" max="13571" width="34.5703125" style="879" customWidth="1"/>
    <col min="13572" max="13811" width="8.85546875" style="879" customWidth="1"/>
    <col min="13812" max="13812" width="6" style="879" customWidth="1"/>
    <col min="13813" max="13813" width="95.140625" style="879" customWidth="1"/>
    <col min="13814" max="13814" width="14.28515625" style="879" customWidth="1"/>
    <col min="13815" max="13815" width="38.28515625" style="879" customWidth="1"/>
    <col min="13816" max="13816" width="14.28515625" style="879" customWidth="1"/>
    <col min="13817" max="13824" width="0" style="879" hidden="1"/>
    <col min="13825" max="13825" width="6" style="879" customWidth="1"/>
    <col min="13826" max="13826" width="95.140625" style="879" customWidth="1"/>
    <col min="13827" max="13827" width="34.5703125" style="879" customWidth="1"/>
    <col min="13828" max="14067" width="8.85546875" style="879" customWidth="1"/>
    <col min="14068" max="14068" width="6" style="879" customWidth="1"/>
    <col min="14069" max="14069" width="95.140625" style="879" customWidth="1"/>
    <col min="14070" max="14070" width="14.28515625" style="879" customWidth="1"/>
    <col min="14071" max="14071" width="38.28515625" style="879" customWidth="1"/>
    <col min="14072" max="14072" width="14.28515625" style="879" customWidth="1"/>
    <col min="14073" max="14080" width="0" style="879" hidden="1"/>
    <col min="14081" max="14081" width="6" style="879" customWidth="1"/>
    <col min="14082" max="14082" width="95.140625" style="879" customWidth="1"/>
    <col min="14083" max="14083" width="34.5703125" style="879" customWidth="1"/>
    <col min="14084" max="14323" width="8.85546875" style="879" customWidth="1"/>
    <col min="14324" max="14324" width="6" style="879" customWidth="1"/>
    <col min="14325" max="14325" width="95.140625" style="879" customWidth="1"/>
    <col min="14326" max="14326" width="14.28515625" style="879" customWidth="1"/>
    <col min="14327" max="14327" width="38.28515625" style="879" customWidth="1"/>
    <col min="14328" max="14328" width="14.28515625" style="879" customWidth="1"/>
    <col min="14329" max="14336" width="0" style="879" hidden="1"/>
    <col min="14337" max="14337" width="6" style="879" customWidth="1"/>
    <col min="14338" max="14338" width="95.140625" style="879" customWidth="1"/>
    <col min="14339" max="14339" width="34.5703125" style="879" customWidth="1"/>
    <col min="14340" max="14579" width="8.85546875" style="879" customWidth="1"/>
    <col min="14580" max="14580" width="6" style="879" customWidth="1"/>
    <col min="14581" max="14581" width="95.140625" style="879" customWidth="1"/>
    <col min="14582" max="14582" width="14.28515625" style="879" customWidth="1"/>
    <col min="14583" max="14583" width="38.28515625" style="879" customWidth="1"/>
    <col min="14584" max="14584" width="14.28515625" style="879" customWidth="1"/>
    <col min="14585" max="14592" width="0" style="879" hidden="1"/>
    <col min="14593" max="14593" width="6" style="879" customWidth="1"/>
    <col min="14594" max="14594" width="95.140625" style="879" customWidth="1"/>
    <col min="14595" max="14595" width="34.5703125" style="879" customWidth="1"/>
    <col min="14596" max="14835" width="8.85546875" style="879" customWidth="1"/>
    <col min="14836" max="14836" width="6" style="879" customWidth="1"/>
    <col min="14837" max="14837" width="95.140625" style="879" customWidth="1"/>
    <col min="14838" max="14838" width="14.28515625" style="879" customWidth="1"/>
    <col min="14839" max="14839" width="38.28515625" style="879" customWidth="1"/>
    <col min="14840" max="14840" width="14.28515625" style="879" customWidth="1"/>
    <col min="14841" max="14848" width="0" style="879" hidden="1"/>
    <col min="14849" max="14849" width="6" style="879" customWidth="1"/>
    <col min="14850" max="14850" width="95.140625" style="879" customWidth="1"/>
    <col min="14851" max="14851" width="34.5703125" style="879" customWidth="1"/>
    <col min="14852" max="15091" width="8.85546875" style="879" customWidth="1"/>
    <col min="15092" max="15092" width="6" style="879" customWidth="1"/>
    <col min="15093" max="15093" width="95.140625" style="879" customWidth="1"/>
    <col min="15094" max="15094" width="14.28515625" style="879" customWidth="1"/>
    <col min="15095" max="15095" width="38.28515625" style="879" customWidth="1"/>
    <col min="15096" max="15096" width="14.28515625" style="879" customWidth="1"/>
    <col min="15097" max="15104" width="0" style="879" hidden="1"/>
    <col min="15105" max="15105" width="6" style="879" customWidth="1"/>
    <col min="15106" max="15106" width="95.140625" style="879" customWidth="1"/>
    <col min="15107" max="15107" width="34.5703125" style="879" customWidth="1"/>
    <col min="15108" max="15347" width="8.85546875" style="879" customWidth="1"/>
    <col min="15348" max="15348" width="6" style="879" customWidth="1"/>
    <col min="15349" max="15349" width="95.140625" style="879" customWidth="1"/>
    <col min="15350" max="15350" width="14.28515625" style="879" customWidth="1"/>
    <col min="15351" max="15351" width="38.28515625" style="879" customWidth="1"/>
    <col min="15352" max="15352" width="14.28515625" style="879" customWidth="1"/>
    <col min="15353" max="15360" width="0" style="879" hidden="1"/>
    <col min="15361" max="15361" width="6" style="879" customWidth="1"/>
    <col min="15362" max="15362" width="95.140625" style="879" customWidth="1"/>
    <col min="15363" max="15363" width="34.5703125" style="879" customWidth="1"/>
    <col min="15364" max="15603" width="8.85546875" style="879" customWidth="1"/>
    <col min="15604" max="15604" width="6" style="879" customWidth="1"/>
    <col min="15605" max="15605" width="95.140625" style="879" customWidth="1"/>
    <col min="15606" max="15606" width="14.28515625" style="879" customWidth="1"/>
    <col min="15607" max="15607" width="38.28515625" style="879" customWidth="1"/>
    <col min="15608" max="15608" width="14.28515625" style="879" customWidth="1"/>
    <col min="15609" max="15616" width="0" style="879" hidden="1"/>
    <col min="15617" max="15617" width="6" style="879" customWidth="1"/>
    <col min="15618" max="15618" width="95.140625" style="879" customWidth="1"/>
    <col min="15619" max="15619" width="34.5703125" style="879" customWidth="1"/>
    <col min="15620" max="15859" width="8.85546875" style="879" customWidth="1"/>
    <col min="15860" max="15860" width="6" style="879" customWidth="1"/>
    <col min="15861" max="15861" width="95.140625" style="879" customWidth="1"/>
    <col min="15862" max="15862" width="14.28515625" style="879" customWidth="1"/>
    <col min="15863" max="15863" width="38.28515625" style="879" customWidth="1"/>
    <col min="15864" max="15864" width="14.28515625" style="879" customWidth="1"/>
    <col min="15865" max="15872" width="0" style="879" hidden="1"/>
    <col min="15873" max="15873" width="6" style="879" customWidth="1"/>
    <col min="15874" max="15874" width="95.140625" style="879" customWidth="1"/>
    <col min="15875" max="15875" width="34.5703125" style="879" customWidth="1"/>
    <col min="15876" max="16115" width="8.85546875" style="879" customWidth="1"/>
    <col min="16116" max="16116" width="6" style="879" customWidth="1"/>
    <col min="16117" max="16117" width="95.140625" style="879" customWidth="1"/>
    <col min="16118" max="16118" width="14.28515625" style="879" customWidth="1"/>
    <col min="16119" max="16119" width="38.28515625" style="879" customWidth="1"/>
    <col min="16120" max="16120" width="14.28515625" style="879" customWidth="1"/>
    <col min="16121" max="16128" width="0" style="879" hidden="1"/>
    <col min="16129" max="16129" width="6" style="879" customWidth="1"/>
    <col min="16130" max="16130" width="95.140625" style="879" customWidth="1"/>
    <col min="16131" max="16131" width="34.5703125" style="879" customWidth="1"/>
    <col min="16132" max="16371" width="8.85546875" style="879" customWidth="1"/>
    <col min="16372" max="16372" width="6" style="879" customWidth="1"/>
    <col min="16373" max="16373" width="95.140625" style="879" customWidth="1"/>
    <col min="16374" max="16374" width="14.28515625" style="879" customWidth="1"/>
    <col min="16375" max="16375" width="38.28515625" style="879" customWidth="1"/>
    <col min="16376" max="16376" width="14.28515625" style="879" customWidth="1"/>
    <col min="16377" max="16384" width="0" style="879" hidden="1"/>
  </cols>
  <sheetData>
    <row r="1" spans="1:3" ht="116.25" hidden="1" customHeight="1">
      <c r="C1" s="106" t="s">
        <v>3980</v>
      </c>
    </row>
    <row r="2" spans="1:3" ht="30.75" customHeight="1">
      <c r="C2" s="880" t="s">
        <v>2140</v>
      </c>
    </row>
    <row r="3" spans="1:3" ht="57.75" customHeight="1">
      <c r="C3" s="854" t="s">
        <v>1337</v>
      </c>
    </row>
    <row r="5" spans="1:3" ht="35.25" customHeight="1">
      <c r="A5" s="975" t="s">
        <v>2141</v>
      </c>
      <c r="B5" s="975"/>
      <c r="C5" s="976"/>
    </row>
    <row r="6" spans="1:3" ht="45">
      <c r="A6" s="881" t="s">
        <v>45</v>
      </c>
      <c r="B6" s="882" t="s">
        <v>1984</v>
      </c>
      <c r="C6" s="882" t="s">
        <v>2142</v>
      </c>
    </row>
    <row r="7" spans="1:3" ht="15.75">
      <c r="A7" s="883">
        <v>1</v>
      </c>
      <c r="B7" s="881">
        <v>2</v>
      </c>
      <c r="C7" s="884">
        <v>3</v>
      </c>
    </row>
    <row r="8" spans="1:3" s="887" customFormat="1" ht="15.75">
      <c r="A8" s="885">
        <v>1</v>
      </c>
      <c r="B8" s="145" t="s">
        <v>1986</v>
      </c>
      <c r="C8" s="886"/>
    </row>
    <row r="9" spans="1:3" s="887" customFormat="1" ht="15.75">
      <c r="A9" s="885">
        <v>2</v>
      </c>
      <c r="B9" s="145" t="s">
        <v>1988</v>
      </c>
      <c r="C9" s="886"/>
    </row>
    <row r="10" spans="1:3" s="887" customFormat="1" ht="15.75">
      <c r="A10" s="885">
        <v>3</v>
      </c>
      <c r="B10" s="145" t="s">
        <v>2622</v>
      </c>
      <c r="C10" s="886"/>
    </row>
    <row r="11" spans="1:3" s="887" customFormat="1" ht="15.75">
      <c r="A11" s="885">
        <v>4</v>
      </c>
      <c r="B11" s="145" t="s">
        <v>2623</v>
      </c>
      <c r="C11" s="886"/>
    </row>
    <row r="12" spans="1:3" s="887" customFormat="1" ht="15.75">
      <c r="A12" s="885">
        <v>5</v>
      </c>
      <c r="B12" s="145" t="s">
        <v>2624</v>
      </c>
      <c r="C12" s="886"/>
    </row>
    <row r="13" spans="1:3" s="887" customFormat="1" ht="15.75">
      <c r="A13" s="885">
        <v>6</v>
      </c>
      <c r="B13" s="145" t="s">
        <v>2625</v>
      </c>
      <c r="C13" s="886"/>
    </row>
    <row r="14" spans="1:3" s="887" customFormat="1" ht="15.75">
      <c r="A14" s="885">
        <v>7</v>
      </c>
      <c r="B14" s="145" t="s">
        <v>2626</v>
      </c>
      <c r="C14" s="886"/>
    </row>
    <row r="15" spans="1:3" s="887" customFormat="1" ht="15.75">
      <c r="A15" s="885">
        <v>8</v>
      </c>
      <c r="B15" s="145" t="s">
        <v>1989</v>
      </c>
      <c r="C15" s="886"/>
    </row>
    <row r="16" spans="1:3" s="887" customFormat="1" ht="15.75">
      <c r="A16" s="885">
        <v>9</v>
      </c>
      <c r="B16" s="145" t="s">
        <v>2627</v>
      </c>
      <c r="C16" s="886"/>
    </row>
    <row r="17" spans="1:3" s="887" customFormat="1" ht="15.75">
      <c r="A17" s="885">
        <v>10</v>
      </c>
      <c r="B17" s="145" t="s">
        <v>2628</v>
      </c>
      <c r="C17" s="886"/>
    </row>
    <row r="18" spans="1:3" s="887" customFormat="1" ht="15.75">
      <c r="A18" s="885">
        <v>11</v>
      </c>
      <c r="B18" s="145" t="s">
        <v>2629</v>
      </c>
      <c r="C18" s="886"/>
    </row>
    <row r="19" spans="1:3" s="887" customFormat="1" ht="15.75">
      <c r="A19" s="885">
        <v>12</v>
      </c>
      <c r="B19" s="145" t="s">
        <v>2630</v>
      </c>
      <c r="C19" s="886"/>
    </row>
    <row r="20" spans="1:3" s="887" customFormat="1" ht="15.75">
      <c r="A20" s="885">
        <v>13</v>
      </c>
      <c r="B20" s="145" t="s">
        <v>1990</v>
      </c>
      <c r="C20" s="886"/>
    </row>
    <row r="21" spans="1:3" ht="15.75">
      <c r="A21" s="885">
        <v>14</v>
      </c>
      <c r="B21" s="145" t="s">
        <v>1991</v>
      </c>
      <c r="C21" s="886"/>
    </row>
    <row r="22" spans="1:3" ht="15.75">
      <c r="A22" s="885">
        <v>15</v>
      </c>
      <c r="B22" s="145" t="s">
        <v>2068</v>
      </c>
      <c r="C22" s="886"/>
    </row>
    <row r="23" spans="1:3" ht="15.75">
      <c r="A23" s="885">
        <v>16</v>
      </c>
      <c r="B23" s="145" t="s">
        <v>2129</v>
      </c>
      <c r="C23" s="886"/>
    </row>
    <row r="24" spans="1:3" ht="42" customHeight="1">
      <c r="A24" s="885"/>
      <c r="B24" s="120" t="s">
        <v>2647</v>
      </c>
      <c r="C24" s="886"/>
    </row>
    <row r="25" spans="1:3" ht="15.75">
      <c r="A25" s="885">
        <v>17</v>
      </c>
      <c r="B25" s="145" t="s">
        <v>1992</v>
      </c>
      <c r="C25" s="886"/>
    </row>
    <row r="26" spans="1:3" ht="15.75">
      <c r="A26" s="885">
        <v>18</v>
      </c>
      <c r="B26" s="145" t="s">
        <v>2631</v>
      </c>
      <c r="C26" s="886"/>
    </row>
    <row r="27" spans="1:3" ht="15.75">
      <c r="A27" s="885">
        <v>19</v>
      </c>
      <c r="B27" s="145" t="s">
        <v>1993</v>
      </c>
      <c r="C27" s="886"/>
    </row>
    <row r="28" spans="1:3" ht="15.75">
      <c r="A28" s="885">
        <v>20</v>
      </c>
      <c r="B28" s="145" t="s">
        <v>2130</v>
      </c>
      <c r="C28" s="886"/>
    </row>
    <row r="29" spans="1:3" ht="15.75">
      <c r="A29" s="885">
        <v>21</v>
      </c>
      <c r="B29" s="888" t="s">
        <v>3976</v>
      </c>
      <c r="C29" s="886"/>
    </row>
    <row r="30" spans="1:3" ht="15.75">
      <c r="A30" s="885">
        <v>22</v>
      </c>
      <c r="B30" s="145" t="s">
        <v>1994</v>
      </c>
      <c r="C30" s="886"/>
    </row>
    <row r="31" spans="1:3" ht="15.75">
      <c r="A31" s="885">
        <v>23</v>
      </c>
      <c r="B31" s="145" t="s">
        <v>2633</v>
      </c>
      <c r="C31" s="886"/>
    </row>
    <row r="32" spans="1:3" ht="15.75">
      <c r="A32" s="885">
        <v>24</v>
      </c>
      <c r="B32" s="145" t="s">
        <v>1996</v>
      </c>
      <c r="C32" s="886"/>
    </row>
    <row r="33" spans="1:3" ht="15.75">
      <c r="A33" s="885">
        <v>25</v>
      </c>
      <c r="B33" s="145" t="s">
        <v>2634</v>
      </c>
      <c r="C33" s="886"/>
    </row>
    <row r="34" spans="1:3" ht="25.5">
      <c r="A34" s="885">
        <v>26</v>
      </c>
      <c r="B34" s="888" t="s">
        <v>2851</v>
      </c>
      <c r="C34" s="886"/>
    </row>
    <row r="35" spans="1:3" ht="15.75">
      <c r="A35" s="885">
        <v>27</v>
      </c>
      <c r="B35" s="145" t="s">
        <v>2071</v>
      </c>
      <c r="C35" s="889" t="s">
        <v>2788</v>
      </c>
    </row>
    <row r="36" spans="1:3" ht="15.75">
      <c r="A36" s="885">
        <v>28</v>
      </c>
      <c r="B36" s="145" t="s">
        <v>2986</v>
      </c>
      <c r="C36" s="889"/>
    </row>
    <row r="37" spans="1:3" ht="15.75">
      <c r="A37" s="885">
        <v>29</v>
      </c>
      <c r="B37" s="145" t="s">
        <v>2635</v>
      </c>
      <c r="C37" s="889" t="s">
        <v>2788</v>
      </c>
    </row>
    <row r="38" spans="1:3" ht="15.75">
      <c r="A38" s="885">
        <v>30</v>
      </c>
      <c r="B38" s="145" t="s">
        <v>2636</v>
      </c>
      <c r="C38" s="886"/>
    </row>
    <row r="39" spans="1:3" ht="15.75">
      <c r="A39" s="885">
        <v>31</v>
      </c>
      <c r="B39" s="145" t="s">
        <v>2555</v>
      </c>
      <c r="C39" s="886"/>
    </row>
    <row r="40" spans="1:3" ht="15.75">
      <c r="A40" s="885">
        <v>32</v>
      </c>
      <c r="B40" s="145" t="s">
        <v>1997</v>
      </c>
      <c r="C40" s="886"/>
    </row>
    <row r="41" spans="1:3" ht="15.75">
      <c r="A41" s="885">
        <v>33</v>
      </c>
      <c r="B41" s="145" t="s">
        <v>2074</v>
      </c>
      <c r="C41" s="886"/>
    </row>
    <row r="42" spans="1:3" ht="15.75">
      <c r="A42" s="885">
        <v>34</v>
      </c>
      <c r="B42" s="145" t="s">
        <v>2549</v>
      </c>
      <c r="C42" s="886"/>
    </row>
    <row r="43" spans="1:3" ht="15.75">
      <c r="A43" s="885">
        <v>35</v>
      </c>
      <c r="B43" s="145" t="s">
        <v>2176</v>
      </c>
      <c r="C43" s="886"/>
    </row>
    <row r="44" spans="1:3" ht="15.75">
      <c r="A44" s="885">
        <v>36</v>
      </c>
      <c r="B44" s="145" t="s">
        <v>2637</v>
      </c>
      <c r="C44" s="886"/>
    </row>
    <row r="45" spans="1:3" ht="25.5">
      <c r="A45" s="885">
        <v>37</v>
      </c>
      <c r="B45" s="145" t="s">
        <v>2075</v>
      </c>
      <c r="C45" s="886"/>
    </row>
    <row r="46" spans="1:3" ht="15.75">
      <c r="A46" s="885">
        <v>38</v>
      </c>
      <c r="B46" s="145" t="s">
        <v>2979</v>
      </c>
      <c r="C46" s="886" t="s">
        <v>1987</v>
      </c>
    </row>
    <row r="47" spans="1:3" ht="15.75">
      <c r="A47" s="885">
        <v>39</v>
      </c>
      <c r="B47" s="145" t="s">
        <v>2899</v>
      </c>
      <c r="C47" s="886"/>
    </row>
    <row r="48" spans="1:3" ht="15.75">
      <c r="A48" s="885">
        <v>40</v>
      </c>
      <c r="B48" s="145" t="s">
        <v>2638</v>
      </c>
      <c r="C48" s="886"/>
    </row>
    <row r="49" spans="1:3" ht="15.75">
      <c r="A49" s="885">
        <v>41</v>
      </c>
      <c r="B49" s="145" t="s">
        <v>2639</v>
      </c>
      <c r="C49" s="886"/>
    </row>
    <row r="50" spans="1:3" ht="15.75">
      <c r="A50" s="885">
        <v>42</v>
      </c>
      <c r="B50" s="145" t="s">
        <v>2640</v>
      </c>
      <c r="C50" s="886"/>
    </row>
    <row r="51" spans="1:3" ht="15.75">
      <c r="A51" s="885">
        <v>43</v>
      </c>
      <c r="B51" s="145" t="s">
        <v>1998</v>
      </c>
      <c r="C51" s="886"/>
    </row>
    <row r="52" spans="1:3" ht="48.75" customHeight="1">
      <c r="A52" s="885"/>
      <c r="B52" s="120" t="s">
        <v>2550</v>
      </c>
      <c r="C52" s="886"/>
    </row>
    <row r="53" spans="1:3" ht="15.75">
      <c r="A53" s="885">
        <v>44</v>
      </c>
      <c r="B53" s="145" t="s">
        <v>1999</v>
      </c>
      <c r="C53" s="886"/>
    </row>
    <row r="54" spans="1:3" ht="15.75">
      <c r="A54" s="885">
        <v>45</v>
      </c>
      <c r="B54" s="145" t="s">
        <v>2641</v>
      </c>
      <c r="C54" s="886"/>
    </row>
    <row r="55" spans="1:3" ht="15.75">
      <c r="A55" s="885">
        <v>46</v>
      </c>
      <c r="B55" s="145" t="s">
        <v>2642</v>
      </c>
      <c r="C55" s="886"/>
    </row>
    <row r="56" spans="1:3" ht="15.75">
      <c r="A56" s="885">
        <v>47</v>
      </c>
      <c r="B56" s="145" t="s">
        <v>2643</v>
      </c>
      <c r="C56" s="886"/>
    </row>
    <row r="57" spans="1:3" ht="15.75">
      <c r="A57" s="885">
        <v>48</v>
      </c>
      <c r="B57" s="145" t="s">
        <v>2000</v>
      </c>
      <c r="C57" s="886"/>
    </row>
    <row r="58" spans="1:3" ht="15.75">
      <c r="A58" s="861">
        <v>49</v>
      </c>
      <c r="B58" s="145" t="s">
        <v>1933</v>
      </c>
      <c r="C58" s="864"/>
    </row>
    <row r="59" spans="1:3">
      <c r="A59" s="861">
        <v>50</v>
      </c>
      <c r="B59" s="145" t="s">
        <v>842</v>
      </c>
      <c r="C59" s="866"/>
    </row>
    <row r="60" spans="1:3">
      <c r="A60" s="861">
        <v>51</v>
      </c>
      <c r="B60" s="145" t="s">
        <v>844</v>
      </c>
      <c r="C60" s="866"/>
    </row>
    <row r="61" spans="1:3">
      <c r="A61" s="861">
        <v>52</v>
      </c>
      <c r="B61" s="145" t="s">
        <v>843</v>
      </c>
      <c r="C61" s="866"/>
    </row>
    <row r="62" spans="1:3">
      <c r="A62" s="861">
        <v>53</v>
      </c>
      <c r="B62" s="145" t="s">
        <v>1934</v>
      </c>
      <c r="C62" s="866"/>
    </row>
    <row r="63" spans="1:3">
      <c r="A63" s="861">
        <v>54</v>
      </c>
      <c r="B63" s="145" t="s">
        <v>2644</v>
      </c>
      <c r="C63" s="866"/>
    </row>
    <row r="64" spans="1:3">
      <c r="A64" s="861">
        <v>55</v>
      </c>
      <c r="B64" s="145" t="s">
        <v>953</v>
      </c>
      <c r="C64" s="866"/>
    </row>
    <row r="65" spans="1:3">
      <c r="A65" s="861">
        <v>56</v>
      </c>
      <c r="B65" s="145" t="s">
        <v>2077</v>
      </c>
      <c r="C65" s="866"/>
    </row>
    <row r="66" spans="1:3">
      <c r="A66" s="861">
        <v>57</v>
      </c>
      <c r="B66" s="145" t="s">
        <v>1935</v>
      </c>
      <c r="C66" s="866"/>
    </row>
    <row r="67" spans="1:3">
      <c r="A67" s="861">
        <v>58</v>
      </c>
      <c r="B67" s="145" t="s">
        <v>1936</v>
      </c>
      <c r="C67" s="866"/>
    </row>
    <row r="68" spans="1:3">
      <c r="A68" s="861">
        <v>59</v>
      </c>
      <c r="B68" s="145" t="s">
        <v>1937</v>
      </c>
      <c r="C68" s="866"/>
    </row>
    <row r="69" spans="1:3">
      <c r="A69" s="861">
        <v>60</v>
      </c>
      <c r="B69" s="145" t="s">
        <v>983</v>
      </c>
      <c r="C69" s="866"/>
    </row>
    <row r="70" spans="1:3">
      <c r="A70" s="861">
        <v>61</v>
      </c>
      <c r="B70" s="145" t="s">
        <v>2143</v>
      </c>
      <c r="C70" s="866"/>
    </row>
    <row r="71" spans="1:3">
      <c r="A71" s="861">
        <v>62</v>
      </c>
      <c r="B71" s="145" t="s">
        <v>2645</v>
      </c>
      <c r="C71" s="866"/>
    </row>
    <row r="72" spans="1:3">
      <c r="A72" s="861">
        <v>63</v>
      </c>
      <c r="B72" s="145" t="s">
        <v>2144</v>
      </c>
      <c r="C72" s="866"/>
    </row>
    <row r="73" spans="1:3">
      <c r="A73" s="861">
        <v>64</v>
      </c>
      <c r="B73" s="145" t="s">
        <v>2646</v>
      </c>
      <c r="C73" s="866"/>
    </row>
    <row r="74" spans="1:3">
      <c r="A74" s="861">
        <v>65</v>
      </c>
      <c r="B74" s="145" t="s">
        <v>2844</v>
      </c>
      <c r="C74" s="866"/>
    </row>
    <row r="75" spans="1:3">
      <c r="A75" s="861">
        <v>66</v>
      </c>
      <c r="B75" s="145" t="s">
        <v>2950</v>
      </c>
      <c r="C75" s="866"/>
    </row>
    <row r="76" spans="1:3">
      <c r="A76" s="861">
        <v>67</v>
      </c>
      <c r="B76" s="145" t="s">
        <v>2145</v>
      </c>
      <c r="C76" s="866"/>
    </row>
    <row r="77" spans="1:3">
      <c r="A77" s="861">
        <v>68</v>
      </c>
      <c r="B77" s="145" t="s">
        <v>2980</v>
      </c>
      <c r="C77" s="866"/>
    </row>
    <row r="78" spans="1:3">
      <c r="A78" s="861">
        <v>69</v>
      </c>
      <c r="B78" s="145" t="s">
        <v>2987</v>
      </c>
      <c r="C78" s="866"/>
    </row>
    <row r="79" spans="1:3">
      <c r="A79" s="861">
        <v>70</v>
      </c>
      <c r="B79" s="145" t="s">
        <v>3907</v>
      </c>
      <c r="C79" s="866"/>
    </row>
    <row r="80" spans="1:3">
      <c r="A80" s="861">
        <v>71</v>
      </c>
      <c r="B80" s="145" t="s">
        <v>1938</v>
      </c>
      <c r="C80" s="866"/>
    </row>
    <row r="81" spans="1:3">
      <c r="A81" s="861">
        <v>72</v>
      </c>
      <c r="B81" s="145" t="s">
        <v>2984</v>
      </c>
      <c r="C81" s="866"/>
    </row>
  </sheetData>
  <mergeCells count="1">
    <mergeCell ref="A5:C5"/>
  </mergeCells>
  <pageMargins left="0.70866141732283472" right="0.31496062992125984" top="0.39370078740157483" bottom="0" header="0.31496062992125984" footer="0.31496062992125984"/>
  <pageSetup paperSize="9" scale="69" fitToHeight="2" orientation="portrait" copies="12"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C81"/>
  <sheetViews>
    <sheetView view="pageBreakPreview" zoomScaleNormal="55" zoomScaleSheetLayoutView="100" workbookViewId="0">
      <pane xSplit="1" ySplit="7" topLeftCell="B68" activePane="bottomRight" state="frozen"/>
      <selection activeCell="A2" sqref="A2"/>
      <selection pane="topRight" activeCell="B2" sqref="B2"/>
      <selection pane="bottomLeft" activeCell="A8" sqref="A8"/>
      <selection pane="bottomRight" sqref="A1:XFD1"/>
    </sheetView>
  </sheetViews>
  <sheetFormatPr defaultColWidth="0" defaultRowHeight="15"/>
  <cols>
    <col min="1" max="1" width="6" style="728" customWidth="1"/>
    <col min="2" max="2" width="95.140625" style="729" customWidth="1"/>
    <col min="3" max="3" width="34.5703125" style="729" customWidth="1"/>
    <col min="4" max="243" width="8.85546875" style="729" customWidth="1"/>
    <col min="244" max="244" width="6" style="729" customWidth="1"/>
    <col min="245" max="245" width="95.140625" style="729" customWidth="1"/>
    <col min="246" max="246" width="14.28515625" style="729" customWidth="1"/>
    <col min="247" max="247" width="38.28515625" style="729" customWidth="1"/>
    <col min="248" max="248" width="14.28515625" style="729" customWidth="1"/>
    <col min="249" max="256" width="0" style="729" hidden="1"/>
    <col min="257" max="257" width="6" style="729" customWidth="1"/>
    <col min="258" max="258" width="95.140625" style="729" customWidth="1"/>
    <col min="259" max="259" width="34.5703125" style="729" customWidth="1"/>
    <col min="260" max="499" width="8.85546875" style="729" customWidth="1"/>
    <col min="500" max="500" width="6" style="729" customWidth="1"/>
    <col min="501" max="501" width="95.140625" style="729" customWidth="1"/>
    <col min="502" max="502" width="14.28515625" style="729" customWidth="1"/>
    <col min="503" max="503" width="38.28515625" style="729" customWidth="1"/>
    <col min="504" max="504" width="14.28515625" style="729" customWidth="1"/>
    <col min="505" max="512" width="0" style="729" hidden="1"/>
    <col min="513" max="513" width="6" style="729" customWidth="1"/>
    <col min="514" max="514" width="95.140625" style="729" customWidth="1"/>
    <col min="515" max="515" width="34.5703125" style="729" customWidth="1"/>
    <col min="516" max="755" width="8.85546875" style="729" customWidth="1"/>
    <col min="756" max="756" width="6" style="729" customWidth="1"/>
    <col min="757" max="757" width="95.140625" style="729" customWidth="1"/>
    <col min="758" max="758" width="14.28515625" style="729" customWidth="1"/>
    <col min="759" max="759" width="38.28515625" style="729" customWidth="1"/>
    <col min="760" max="760" width="14.28515625" style="729" customWidth="1"/>
    <col min="761" max="768" width="0" style="729" hidden="1"/>
    <col min="769" max="769" width="6" style="729" customWidth="1"/>
    <col min="770" max="770" width="95.140625" style="729" customWidth="1"/>
    <col min="771" max="771" width="34.5703125" style="729" customWidth="1"/>
    <col min="772" max="1011" width="8.85546875" style="729" customWidth="1"/>
    <col min="1012" max="1012" width="6" style="729" customWidth="1"/>
    <col min="1013" max="1013" width="95.140625" style="729" customWidth="1"/>
    <col min="1014" max="1014" width="14.28515625" style="729" customWidth="1"/>
    <col min="1015" max="1015" width="38.28515625" style="729" customWidth="1"/>
    <col min="1016" max="1016" width="14.28515625" style="729" customWidth="1"/>
    <col min="1017" max="1024" width="0" style="729" hidden="1"/>
    <col min="1025" max="1025" width="6" style="729" customWidth="1"/>
    <col min="1026" max="1026" width="95.140625" style="729" customWidth="1"/>
    <col min="1027" max="1027" width="34.5703125" style="729" customWidth="1"/>
    <col min="1028" max="1267" width="8.85546875" style="729" customWidth="1"/>
    <col min="1268" max="1268" width="6" style="729" customWidth="1"/>
    <col min="1269" max="1269" width="95.140625" style="729" customWidth="1"/>
    <col min="1270" max="1270" width="14.28515625" style="729" customWidth="1"/>
    <col min="1271" max="1271" width="38.28515625" style="729" customWidth="1"/>
    <col min="1272" max="1272" width="14.28515625" style="729" customWidth="1"/>
    <col min="1273" max="1280" width="0" style="729" hidden="1"/>
    <col min="1281" max="1281" width="6" style="729" customWidth="1"/>
    <col min="1282" max="1282" width="95.140625" style="729" customWidth="1"/>
    <col min="1283" max="1283" width="34.5703125" style="729" customWidth="1"/>
    <col min="1284" max="1523" width="8.85546875" style="729" customWidth="1"/>
    <col min="1524" max="1524" width="6" style="729" customWidth="1"/>
    <col min="1525" max="1525" width="95.140625" style="729" customWidth="1"/>
    <col min="1526" max="1526" width="14.28515625" style="729" customWidth="1"/>
    <col min="1527" max="1527" width="38.28515625" style="729" customWidth="1"/>
    <col min="1528" max="1528" width="14.28515625" style="729" customWidth="1"/>
    <col min="1529" max="1536" width="0" style="729" hidden="1"/>
    <col min="1537" max="1537" width="6" style="729" customWidth="1"/>
    <col min="1538" max="1538" width="95.140625" style="729" customWidth="1"/>
    <col min="1539" max="1539" width="34.5703125" style="729" customWidth="1"/>
    <col min="1540" max="1779" width="8.85546875" style="729" customWidth="1"/>
    <col min="1780" max="1780" width="6" style="729" customWidth="1"/>
    <col min="1781" max="1781" width="95.140625" style="729" customWidth="1"/>
    <col min="1782" max="1782" width="14.28515625" style="729" customWidth="1"/>
    <col min="1783" max="1783" width="38.28515625" style="729" customWidth="1"/>
    <col min="1784" max="1784" width="14.28515625" style="729" customWidth="1"/>
    <col min="1785" max="1792" width="0" style="729" hidden="1"/>
    <col min="1793" max="1793" width="6" style="729" customWidth="1"/>
    <col min="1794" max="1794" width="95.140625" style="729" customWidth="1"/>
    <col min="1795" max="1795" width="34.5703125" style="729" customWidth="1"/>
    <col min="1796" max="2035" width="8.85546875" style="729" customWidth="1"/>
    <col min="2036" max="2036" width="6" style="729" customWidth="1"/>
    <col min="2037" max="2037" width="95.140625" style="729" customWidth="1"/>
    <col min="2038" max="2038" width="14.28515625" style="729" customWidth="1"/>
    <col min="2039" max="2039" width="38.28515625" style="729" customWidth="1"/>
    <col min="2040" max="2040" width="14.28515625" style="729" customWidth="1"/>
    <col min="2041" max="2048" width="0" style="729" hidden="1"/>
    <col min="2049" max="2049" width="6" style="729" customWidth="1"/>
    <col min="2050" max="2050" width="95.140625" style="729" customWidth="1"/>
    <col min="2051" max="2051" width="34.5703125" style="729" customWidth="1"/>
    <col min="2052" max="2291" width="8.85546875" style="729" customWidth="1"/>
    <col min="2292" max="2292" width="6" style="729" customWidth="1"/>
    <col min="2293" max="2293" width="95.140625" style="729" customWidth="1"/>
    <col min="2294" max="2294" width="14.28515625" style="729" customWidth="1"/>
    <col min="2295" max="2295" width="38.28515625" style="729" customWidth="1"/>
    <col min="2296" max="2296" width="14.28515625" style="729" customWidth="1"/>
    <col min="2297" max="2304" width="0" style="729" hidden="1"/>
    <col min="2305" max="2305" width="6" style="729" customWidth="1"/>
    <col min="2306" max="2306" width="95.140625" style="729" customWidth="1"/>
    <col min="2307" max="2307" width="34.5703125" style="729" customWidth="1"/>
    <col min="2308" max="2547" width="8.85546875" style="729" customWidth="1"/>
    <col min="2548" max="2548" width="6" style="729" customWidth="1"/>
    <col min="2549" max="2549" width="95.140625" style="729" customWidth="1"/>
    <col min="2550" max="2550" width="14.28515625" style="729" customWidth="1"/>
    <col min="2551" max="2551" width="38.28515625" style="729" customWidth="1"/>
    <col min="2552" max="2552" width="14.28515625" style="729" customWidth="1"/>
    <col min="2553" max="2560" width="0" style="729" hidden="1"/>
    <col min="2561" max="2561" width="6" style="729" customWidth="1"/>
    <col min="2562" max="2562" width="95.140625" style="729" customWidth="1"/>
    <col min="2563" max="2563" width="34.5703125" style="729" customWidth="1"/>
    <col min="2564" max="2803" width="8.85546875" style="729" customWidth="1"/>
    <col min="2804" max="2804" width="6" style="729" customWidth="1"/>
    <col min="2805" max="2805" width="95.140625" style="729" customWidth="1"/>
    <col min="2806" max="2806" width="14.28515625" style="729" customWidth="1"/>
    <col min="2807" max="2807" width="38.28515625" style="729" customWidth="1"/>
    <col min="2808" max="2808" width="14.28515625" style="729" customWidth="1"/>
    <col min="2809" max="2816" width="0" style="729" hidden="1"/>
    <col min="2817" max="2817" width="6" style="729" customWidth="1"/>
    <col min="2818" max="2818" width="95.140625" style="729" customWidth="1"/>
    <col min="2819" max="2819" width="34.5703125" style="729" customWidth="1"/>
    <col min="2820" max="3059" width="8.85546875" style="729" customWidth="1"/>
    <col min="3060" max="3060" width="6" style="729" customWidth="1"/>
    <col min="3061" max="3061" width="95.140625" style="729" customWidth="1"/>
    <col min="3062" max="3062" width="14.28515625" style="729" customWidth="1"/>
    <col min="3063" max="3063" width="38.28515625" style="729" customWidth="1"/>
    <col min="3064" max="3064" width="14.28515625" style="729" customWidth="1"/>
    <col min="3065" max="3072" width="0" style="729" hidden="1"/>
    <col min="3073" max="3073" width="6" style="729" customWidth="1"/>
    <col min="3074" max="3074" width="95.140625" style="729" customWidth="1"/>
    <col min="3075" max="3075" width="34.5703125" style="729" customWidth="1"/>
    <col min="3076" max="3315" width="8.85546875" style="729" customWidth="1"/>
    <col min="3316" max="3316" width="6" style="729" customWidth="1"/>
    <col min="3317" max="3317" width="95.140625" style="729" customWidth="1"/>
    <col min="3318" max="3318" width="14.28515625" style="729" customWidth="1"/>
    <col min="3319" max="3319" width="38.28515625" style="729" customWidth="1"/>
    <col min="3320" max="3320" width="14.28515625" style="729" customWidth="1"/>
    <col min="3321" max="3328" width="0" style="729" hidden="1"/>
    <col min="3329" max="3329" width="6" style="729" customWidth="1"/>
    <col min="3330" max="3330" width="95.140625" style="729" customWidth="1"/>
    <col min="3331" max="3331" width="34.5703125" style="729" customWidth="1"/>
    <col min="3332" max="3571" width="8.85546875" style="729" customWidth="1"/>
    <col min="3572" max="3572" width="6" style="729" customWidth="1"/>
    <col min="3573" max="3573" width="95.140625" style="729" customWidth="1"/>
    <col min="3574" max="3574" width="14.28515625" style="729" customWidth="1"/>
    <col min="3575" max="3575" width="38.28515625" style="729" customWidth="1"/>
    <col min="3576" max="3576" width="14.28515625" style="729" customWidth="1"/>
    <col min="3577" max="3584" width="0" style="729" hidden="1"/>
    <col min="3585" max="3585" width="6" style="729" customWidth="1"/>
    <col min="3586" max="3586" width="95.140625" style="729" customWidth="1"/>
    <col min="3587" max="3587" width="34.5703125" style="729" customWidth="1"/>
    <col min="3588" max="3827" width="8.85546875" style="729" customWidth="1"/>
    <col min="3828" max="3828" width="6" style="729" customWidth="1"/>
    <col min="3829" max="3829" width="95.140625" style="729" customWidth="1"/>
    <col min="3830" max="3830" width="14.28515625" style="729" customWidth="1"/>
    <col min="3831" max="3831" width="38.28515625" style="729" customWidth="1"/>
    <col min="3832" max="3832" width="14.28515625" style="729" customWidth="1"/>
    <col min="3833" max="3840" width="0" style="729" hidden="1"/>
    <col min="3841" max="3841" width="6" style="729" customWidth="1"/>
    <col min="3842" max="3842" width="95.140625" style="729" customWidth="1"/>
    <col min="3843" max="3843" width="34.5703125" style="729" customWidth="1"/>
    <col min="3844" max="4083" width="8.85546875" style="729" customWidth="1"/>
    <col min="4084" max="4084" width="6" style="729" customWidth="1"/>
    <col min="4085" max="4085" width="95.140625" style="729" customWidth="1"/>
    <col min="4086" max="4086" width="14.28515625" style="729" customWidth="1"/>
    <col min="4087" max="4087" width="38.28515625" style="729" customWidth="1"/>
    <col min="4088" max="4088" width="14.28515625" style="729" customWidth="1"/>
    <col min="4089" max="4096" width="0" style="729" hidden="1"/>
    <col min="4097" max="4097" width="6" style="729" customWidth="1"/>
    <col min="4098" max="4098" width="95.140625" style="729" customWidth="1"/>
    <col min="4099" max="4099" width="34.5703125" style="729" customWidth="1"/>
    <col min="4100" max="4339" width="8.85546875" style="729" customWidth="1"/>
    <col min="4340" max="4340" width="6" style="729" customWidth="1"/>
    <col min="4341" max="4341" width="95.140625" style="729" customWidth="1"/>
    <col min="4342" max="4342" width="14.28515625" style="729" customWidth="1"/>
    <col min="4343" max="4343" width="38.28515625" style="729" customWidth="1"/>
    <col min="4344" max="4344" width="14.28515625" style="729" customWidth="1"/>
    <col min="4345" max="4352" width="0" style="729" hidden="1"/>
    <col min="4353" max="4353" width="6" style="729" customWidth="1"/>
    <col min="4354" max="4354" width="95.140625" style="729" customWidth="1"/>
    <col min="4355" max="4355" width="34.5703125" style="729" customWidth="1"/>
    <col min="4356" max="4595" width="8.85546875" style="729" customWidth="1"/>
    <col min="4596" max="4596" width="6" style="729" customWidth="1"/>
    <col min="4597" max="4597" width="95.140625" style="729" customWidth="1"/>
    <col min="4598" max="4598" width="14.28515625" style="729" customWidth="1"/>
    <col min="4599" max="4599" width="38.28515625" style="729" customWidth="1"/>
    <col min="4600" max="4600" width="14.28515625" style="729" customWidth="1"/>
    <col min="4601" max="4608" width="0" style="729" hidden="1"/>
    <col min="4609" max="4609" width="6" style="729" customWidth="1"/>
    <col min="4610" max="4610" width="95.140625" style="729" customWidth="1"/>
    <col min="4611" max="4611" width="34.5703125" style="729" customWidth="1"/>
    <col min="4612" max="4851" width="8.85546875" style="729" customWidth="1"/>
    <col min="4852" max="4852" width="6" style="729" customWidth="1"/>
    <col min="4853" max="4853" width="95.140625" style="729" customWidth="1"/>
    <col min="4854" max="4854" width="14.28515625" style="729" customWidth="1"/>
    <col min="4855" max="4855" width="38.28515625" style="729" customWidth="1"/>
    <col min="4856" max="4856" width="14.28515625" style="729" customWidth="1"/>
    <col min="4857" max="4864" width="0" style="729" hidden="1"/>
    <col min="4865" max="4865" width="6" style="729" customWidth="1"/>
    <col min="4866" max="4866" width="95.140625" style="729" customWidth="1"/>
    <col min="4867" max="4867" width="34.5703125" style="729" customWidth="1"/>
    <col min="4868" max="5107" width="8.85546875" style="729" customWidth="1"/>
    <col min="5108" max="5108" width="6" style="729" customWidth="1"/>
    <col min="5109" max="5109" width="95.140625" style="729" customWidth="1"/>
    <col min="5110" max="5110" width="14.28515625" style="729" customWidth="1"/>
    <col min="5111" max="5111" width="38.28515625" style="729" customWidth="1"/>
    <col min="5112" max="5112" width="14.28515625" style="729" customWidth="1"/>
    <col min="5113" max="5120" width="0" style="729" hidden="1"/>
    <col min="5121" max="5121" width="6" style="729" customWidth="1"/>
    <col min="5122" max="5122" width="95.140625" style="729" customWidth="1"/>
    <col min="5123" max="5123" width="34.5703125" style="729" customWidth="1"/>
    <col min="5124" max="5363" width="8.85546875" style="729" customWidth="1"/>
    <col min="5364" max="5364" width="6" style="729" customWidth="1"/>
    <col min="5365" max="5365" width="95.140625" style="729" customWidth="1"/>
    <col min="5366" max="5366" width="14.28515625" style="729" customWidth="1"/>
    <col min="5367" max="5367" width="38.28515625" style="729" customWidth="1"/>
    <col min="5368" max="5368" width="14.28515625" style="729" customWidth="1"/>
    <col min="5369" max="5376" width="0" style="729" hidden="1"/>
    <col min="5377" max="5377" width="6" style="729" customWidth="1"/>
    <col min="5378" max="5378" width="95.140625" style="729" customWidth="1"/>
    <col min="5379" max="5379" width="34.5703125" style="729" customWidth="1"/>
    <col min="5380" max="5619" width="8.85546875" style="729" customWidth="1"/>
    <col min="5620" max="5620" width="6" style="729" customWidth="1"/>
    <col min="5621" max="5621" width="95.140625" style="729" customWidth="1"/>
    <col min="5622" max="5622" width="14.28515625" style="729" customWidth="1"/>
    <col min="5623" max="5623" width="38.28515625" style="729" customWidth="1"/>
    <col min="5624" max="5624" width="14.28515625" style="729" customWidth="1"/>
    <col min="5625" max="5632" width="0" style="729" hidden="1"/>
    <col min="5633" max="5633" width="6" style="729" customWidth="1"/>
    <col min="5634" max="5634" width="95.140625" style="729" customWidth="1"/>
    <col min="5635" max="5635" width="34.5703125" style="729" customWidth="1"/>
    <col min="5636" max="5875" width="8.85546875" style="729" customWidth="1"/>
    <col min="5876" max="5876" width="6" style="729" customWidth="1"/>
    <col min="5877" max="5877" width="95.140625" style="729" customWidth="1"/>
    <col min="5878" max="5878" width="14.28515625" style="729" customWidth="1"/>
    <col min="5879" max="5879" width="38.28515625" style="729" customWidth="1"/>
    <col min="5880" max="5880" width="14.28515625" style="729" customWidth="1"/>
    <col min="5881" max="5888" width="0" style="729" hidden="1"/>
    <col min="5889" max="5889" width="6" style="729" customWidth="1"/>
    <col min="5890" max="5890" width="95.140625" style="729" customWidth="1"/>
    <col min="5891" max="5891" width="34.5703125" style="729" customWidth="1"/>
    <col min="5892" max="6131" width="8.85546875" style="729" customWidth="1"/>
    <col min="6132" max="6132" width="6" style="729" customWidth="1"/>
    <col min="6133" max="6133" width="95.140625" style="729" customWidth="1"/>
    <col min="6134" max="6134" width="14.28515625" style="729" customWidth="1"/>
    <col min="6135" max="6135" width="38.28515625" style="729" customWidth="1"/>
    <col min="6136" max="6136" width="14.28515625" style="729" customWidth="1"/>
    <col min="6137" max="6144" width="0" style="729" hidden="1"/>
    <col min="6145" max="6145" width="6" style="729" customWidth="1"/>
    <col min="6146" max="6146" width="95.140625" style="729" customWidth="1"/>
    <col min="6147" max="6147" width="34.5703125" style="729" customWidth="1"/>
    <col min="6148" max="6387" width="8.85546875" style="729" customWidth="1"/>
    <col min="6388" max="6388" width="6" style="729" customWidth="1"/>
    <col min="6389" max="6389" width="95.140625" style="729" customWidth="1"/>
    <col min="6390" max="6390" width="14.28515625" style="729" customWidth="1"/>
    <col min="6391" max="6391" width="38.28515625" style="729" customWidth="1"/>
    <col min="6392" max="6392" width="14.28515625" style="729" customWidth="1"/>
    <col min="6393" max="6400" width="0" style="729" hidden="1"/>
    <col min="6401" max="6401" width="6" style="729" customWidth="1"/>
    <col min="6402" max="6402" width="95.140625" style="729" customWidth="1"/>
    <col min="6403" max="6403" width="34.5703125" style="729" customWidth="1"/>
    <col min="6404" max="6643" width="8.85546875" style="729" customWidth="1"/>
    <col min="6644" max="6644" width="6" style="729" customWidth="1"/>
    <col min="6645" max="6645" width="95.140625" style="729" customWidth="1"/>
    <col min="6646" max="6646" width="14.28515625" style="729" customWidth="1"/>
    <col min="6647" max="6647" width="38.28515625" style="729" customWidth="1"/>
    <col min="6648" max="6648" width="14.28515625" style="729" customWidth="1"/>
    <col min="6649" max="6656" width="0" style="729" hidden="1"/>
    <col min="6657" max="6657" width="6" style="729" customWidth="1"/>
    <col min="6658" max="6658" width="95.140625" style="729" customWidth="1"/>
    <col min="6659" max="6659" width="34.5703125" style="729" customWidth="1"/>
    <col min="6660" max="6899" width="8.85546875" style="729" customWidth="1"/>
    <col min="6900" max="6900" width="6" style="729" customWidth="1"/>
    <col min="6901" max="6901" width="95.140625" style="729" customWidth="1"/>
    <col min="6902" max="6902" width="14.28515625" style="729" customWidth="1"/>
    <col min="6903" max="6903" width="38.28515625" style="729" customWidth="1"/>
    <col min="6904" max="6904" width="14.28515625" style="729" customWidth="1"/>
    <col min="6905" max="6912" width="0" style="729" hidden="1"/>
    <col min="6913" max="6913" width="6" style="729" customWidth="1"/>
    <col min="6914" max="6914" width="95.140625" style="729" customWidth="1"/>
    <col min="6915" max="6915" width="34.5703125" style="729" customWidth="1"/>
    <col min="6916" max="7155" width="8.85546875" style="729" customWidth="1"/>
    <col min="7156" max="7156" width="6" style="729" customWidth="1"/>
    <col min="7157" max="7157" width="95.140625" style="729" customWidth="1"/>
    <col min="7158" max="7158" width="14.28515625" style="729" customWidth="1"/>
    <col min="7159" max="7159" width="38.28515625" style="729" customWidth="1"/>
    <col min="7160" max="7160" width="14.28515625" style="729" customWidth="1"/>
    <col min="7161" max="7168" width="0" style="729" hidden="1"/>
    <col min="7169" max="7169" width="6" style="729" customWidth="1"/>
    <col min="7170" max="7170" width="95.140625" style="729" customWidth="1"/>
    <col min="7171" max="7171" width="34.5703125" style="729" customWidth="1"/>
    <col min="7172" max="7411" width="8.85546875" style="729" customWidth="1"/>
    <col min="7412" max="7412" width="6" style="729" customWidth="1"/>
    <col min="7413" max="7413" width="95.140625" style="729" customWidth="1"/>
    <col min="7414" max="7414" width="14.28515625" style="729" customWidth="1"/>
    <col min="7415" max="7415" width="38.28515625" style="729" customWidth="1"/>
    <col min="7416" max="7416" width="14.28515625" style="729" customWidth="1"/>
    <col min="7417" max="7424" width="0" style="729" hidden="1"/>
    <col min="7425" max="7425" width="6" style="729" customWidth="1"/>
    <col min="7426" max="7426" width="95.140625" style="729" customWidth="1"/>
    <col min="7427" max="7427" width="34.5703125" style="729" customWidth="1"/>
    <col min="7428" max="7667" width="8.85546875" style="729" customWidth="1"/>
    <col min="7668" max="7668" width="6" style="729" customWidth="1"/>
    <col min="7669" max="7669" width="95.140625" style="729" customWidth="1"/>
    <col min="7670" max="7670" width="14.28515625" style="729" customWidth="1"/>
    <col min="7671" max="7671" width="38.28515625" style="729" customWidth="1"/>
    <col min="7672" max="7672" width="14.28515625" style="729" customWidth="1"/>
    <col min="7673" max="7680" width="0" style="729" hidden="1"/>
    <col min="7681" max="7681" width="6" style="729" customWidth="1"/>
    <col min="7682" max="7682" width="95.140625" style="729" customWidth="1"/>
    <col min="7683" max="7683" width="34.5703125" style="729" customWidth="1"/>
    <col min="7684" max="7923" width="8.85546875" style="729" customWidth="1"/>
    <col min="7924" max="7924" width="6" style="729" customWidth="1"/>
    <col min="7925" max="7925" width="95.140625" style="729" customWidth="1"/>
    <col min="7926" max="7926" width="14.28515625" style="729" customWidth="1"/>
    <col min="7927" max="7927" width="38.28515625" style="729" customWidth="1"/>
    <col min="7928" max="7928" width="14.28515625" style="729" customWidth="1"/>
    <col min="7929" max="7936" width="0" style="729" hidden="1"/>
    <col min="7937" max="7937" width="6" style="729" customWidth="1"/>
    <col min="7938" max="7938" width="95.140625" style="729" customWidth="1"/>
    <col min="7939" max="7939" width="34.5703125" style="729" customWidth="1"/>
    <col min="7940" max="8179" width="8.85546875" style="729" customWidth="1"/>
    <col min="8180" max="8180" width="6" style="729" customWidth="1"/>
    <col min="8181" max="8181" width="95.140625" style="729" customWidth="1"/>
    <col min="8182" max="8182" width="14.28515625" style="729" customWidth="1"/>
    <col min="8183" max="8183" width="38.28515625" style="729" customWidth="1"/>
    <col min="8184" max="8184" width="14.28515625" style="729" customWidth="1"/>
    <col min="8185" max="8192" width="0" style="729" hidden="1"/>
    <col min="8193" max="8193" width="6" style="729" customWidth="1"/>
    <col min="8194" max="8194" width="95.140625" style="729" customWidth="1"/>
    <col min="8195" max="8195" width="34.5703125" style="729" customWidth="1"/>
    <col min="8196" max="8435" width="8.85546875" style="729" customWidth="1"/>
    <col min="8436" max="8436" width="6" style="729" customWidth="1"/>
    <col min="8437" max="8437" width="95.140625" style="729" customWidth="1"/>
    <col min="8438" max="8438" width="14.28515625" style="729" customWidth="1"/>
    <col min="8439" max="8439" width="38.28515625" style="729" customWidth="1"/>
    <col min="8440" max="8440" width="14.28515625" style="729" customWidth="1"/>
    <col min="8441" max="8448" width="0" style="729" hidden="1"/>
    <col min="8449" max="8449" width="6" style="729" customWidth="1"/>
    <col min="8450" max="8450" width="95.140625" style="729" customWidth="1"/>
    <col min="8451" max="8451" width="34.5703125" style="729" customWidth="1"/>
    <col min="8452" max="8691" width="8.85546875" style="729" customWidth="1"/>
    <col min="8692" max="8692" width="6" style="729" customWidth="1"/>
    <col min="8693" max="8693" width="95.140625" style="729" customWidth="1"/>
    <col min="8694" max="8694" width="14.28515625" style="729" customWidth="1"/>
    <col min="8695" max="8695" width="38.28515625" style="729" customWidth="1"/>
    <col min="8696" max="8696" width="14.28515625" style="729" customWidth="1"/>
    <col min="8697" max="8704" width="0" style="729" hidden="1"/>
    <col min="8705" max="8705" width="6" style="729" customWidth="1"/>
    <col min="8706" max="8706" width="95.140625" style="729" customWidth="1"/>
    <col min="8707" max="8707" width="34.5703125" style="729" customWidth="1"/>
    <col min="8708" max="8947" width="8.85546875" style="729" customWidth="1"/>
    <col min="8948" max="8948" width="6" style="729" customWidth="1"/>
    <col min="8949" max="8949" width="95.140625" style="729" customWidth="1"/>
    <col min="8950" max="8950" width="14.28515625" style="729" customWidth="1"/>
    <col min="8951" max="8951" width="38.28515625" style="729" customWidth="1"/>
    <col min="8952" max="8952" width="14.28515625" style="729" customWidth="1"/>
    <col min="8953" max="8960" width="0" style="729" hidden="1"/>
    <col min="8961" max="8961" width="6" style="729" customWidth="1"/>
    <col min="8962" max="8962" width="95.140625" style="729" customWidth="1"/>
    <col min="8963" max="8963" width="34.5703125" style="729" customWidth="1"/>
    <col min="8964" max="9203" width="8.85546875" style="729" customWidth="1"/>
    <col min="9204" max="9204" width="6" style="729" customWidth="1"/>
    <col min="9205" max="9205" width="95.140625" style="729" customWidth="1"/>
    <col min="9206" max="9206" width="14.28515625" style="729" customWidth="1"/>
    <col min="9207" max="9207" width="38.28515625" style="729" customWidth="1"/>
    <col min="9208" max="9208" width="14.28515625" style="729" customWidth="1"/>
    <col min="9209" max="9216" width="0" style="729" hidden="1"/>
    <col min="9217" max="9217" width="6" style="729" customWidth="1"/>
    <col min="9218" max="9218" width="95.140625" style="729" customWidth="1"/>
    <col min="9219" max="9219" width="34.5703125" style="729" customWidth="1"/>
    <col min="9220" max="9459" width="8.85546875" style="729" customWidth="1"/>
    <col min="9460" max="9460" width="6" style="729" customWidth="1"/>
    <col min="9461" max="9461" width="95.140625" style="729" customWidth="1"/>
    <col min="9462" max="9462" width="14.28515625" style="729" customWidth="1"/>
    <col min="9463" max="9463" width="38.28515625" style="729" customWidth="1"/>
    <col min="9464" max="9464" width="14.28515625" style="729" customWidth="1"/>
    <col min="9465" max="9472" width="0" style="729" hidden="1"/>
    <col min="9473" max="9473" width="6" style="729" customWidth="1"/>
    <col min="9474" max="9474" width="95.140625" style="729" customWidth="1"/>
    <col min="9475" max="9475" width="34.5703125" style="729" customWidth="1"/>
    <col min="9476" max="9715" width="8.85546875" style="729" customWidth="1"/>
    <col min="9716" max="9716" width="6" style="729" customWidth="1"/>
    <col min="9717" max="9717" width="95.140625" style="729" customWidth="1"/>
    <col min="9718" max="9718" width="14.28515625" style="729" customWidth="1"/>
    <col min="9719" max="9719" width="38.28515625" style="729" customWidth="1"/>
    <col min="9720" max="9720" width="14.28515625" style="729" customWidth="1"/>
    <col min="9721" max="9728" width="0" style="729" hidden="1"/>
    <col min="9729" max="9729" width="6" style="729" customWidth="1"/>
    <col min="9730" max="9730" width="95.140625" style="729" customWidth="1"/>
    <col min="9731" max="9731" width="34.5703125" style="729" customWidth="1"/>
    <col min="9732" max="9971" width="8.85546875" style="729" customWidth="1"/>
    <col min="9972" max="9972" width="6" style="729" customWidth="1"/>
    <col min="9973" max="9973" width="95.140625" style="729" customWidth="1"/>
    <col min="9974" max="9974" width="14.28515625" style="729" customWidth="1"/>
    <col min="9975" max="9975" width="38.28515625" style="729" customWidth="1"/>
    <col min="9976" max="9976" width="14.28515625" style="729" customWidth="1"/>
    <col min="9977" max="9984" width="0" style="729" hidden="1"/>
    <col min="9985" max="9985" width="6" style="729" customWidth="1"/>
    <col min="9986" max="9986" width="95.140625" style="729" customWidth="1"/>
    <col min="9987" max="9987" width="34.5703125" style="729" customWidth="1"/>
    <col min="9988" max="10227" width="8.85546875" style="729" customWidth="1"/>
    <col min="10228" max="10228" width="6" style="729" customWidth="1"/>
    <col min="10229" max="10229" width="95.140625" style="729" customWidth="1"/>
    <col min="10230" max="10230" width="14.28515625" style="729" customWidth="1"/>
    <col min="10231" max="10231" width="38.28515625" style="729" customWidth="1"/>
    <col min="10232" max="10232" width="14.28515625" style="729" customWidth="1"/>
    <col min="10233" max="10240" width="0" style="729" hidden="1"/>
    <col min="10241" max="10241" width="6" style="729" customWidth="1"/>
    <col min="10242" max="10242" width="95.140625" style="729" customWidth="1"/>
    <col min="10243" max="10243" width="34.5703125" style="729" customWidth="1"/>
    <col min="10244" max="10483" width="8.85546875" style="729" customWidth="1"/>
    <col min="10484" max="10484" width="6" style="729" customWidth="1"/>
    <col min="10485" max="10485" width="95.140625" style="729" customWidth="1"/>
    <col min="10486" max="10486" width="14.28515625" style="729" customWidth="1"/>
    <col min="10487" max="10487" width="38.28515625" style="729" customWidth="1"/>
    <col min="10488" max="10488" width="14.28515625" style="729" customWidth="1"/>
    <col min="10489" max="10496" width="0" style="729" hidden="1"/>
    <col min="10497" max="10497" width="6" style="729" customWidth="1"/>
    <col min="10498" max="10498" width="95.140625" style="729" customWidth="1"/>
    <col min="10499" max="10499" width="34.5703125" style="729" customWidth="1"/>
    <col min="10500" max="10739" width="8.85546875" style="729" customWidth="1"/>
    <col min="10740" max="10740" width="6" style="729" customWidth="1"/>
    <col min="10741" max="10741" width="95.140625" style="729" customWidth="1"/>
    <col min="10742" max="10742" width="14.28515625" style="729" customWidth="1"/>
    <col min="10743" max="10743" width="38.28515625" style="729" customWidth="1"/>
    <col min="10744" max="10744" width="14.28515625" style="729" customWidth="1"/>
    <col min="10745" max="10752" width="0" style="729" hidden="1"/>
    <col min="10753" max="10753" width="6" style="729" customWidth="1"/>
    <col min="10754" max="10754" width="95.140625" style="729" customWidth="1"/>
    <col min="10755" max="10755" width="34.5703125" style="729" customWidth="1"/>
    <col min="10756" max="10995" width="8.85546875" style="729" customWidth="1"/>
    <col min="10996" max="10996" width="6" style="729" customWidth="1"/>
    <col min="10997" max="10997" width="95.140625" style="729" customWidth="1"/>
    <col min="10998" max="10998" width="14.28515625" style="729" customWidth="1"/>
    <col min="10999" max="10999" width="38.28515625" style="729" customWidth="1"/>
    <col min="11000" max="11000" width="14.28515625" style="729" customWidth="1"/>
    <col min="11001" max="11008" width="0" style="729" hidden="1"/>
    <col min="11009" max="11009" width="6" style="729" customWidth="1"/>
    <col min="11010" max="11010" width="95.140625" style="729" customWidth="1"/>
    <col min="11011" max="11011" width="34.5703125" style="729" customWidth="1"/>
    <col min="11012" max="11251" width="8.85546875" style="729" customWidth="1"/>
    <col min="11252" max="11252" width="6" style="729" customWidth="1"/>
    <col min="11253" max="11253" width="95.140625" style="729" customWidth="1"/>
    <col min="11254" max="11254" width="14.28515625" style="729" customWidth="1"/>
    <col min="11255" max="11255" width="38.28515625" style="729" customWidth="1"/>
    <col min="11256" max="11256" width="14.28515625" style="729" customWidth="1"/>
    <col min="11257" max="11264" width="0" style="729" hidden="1"/>
    <col min="11265" max="11265" width="6" style="729" customWidth="1"/>
    <col min="11266" max="11266" width="95.140625" style="729" customWidth="1"/>
    <col min="11267" max="11267" width="34.5703125" style="729" customWidth="1"/>
    <col min="11268" max="11507" width="8.85546875" style="729" customWidth="1"/>
    <col min="11508" max="11508" width="6" style="729" customWidth="1"/>
    <col min="11509" max="11509" width="95.140625" style="729" customWidth="1"/>
    <col min="11510" max="11510" width="14.28515625" style="729" customWidth="1"/>
    <col min="11511" max="11511" width="38.28515625" style="729" customWidth="1"/>
    <col min="11512" max="11512" width="14.28515625" style="729" customWidth="1"/>
    <col min="11513" max="11520" width="0" style="729" hidden="1"/>
    <col min="11521" max="11521" width="6" style="729" customWidth="1"/>
    <col min="11522" max="11522" width="95.140625" style="729" customWidth="1"/>
    <col min="11523" max="11523" width="34.5703125" style="729" customWidth="1"/>
    <col min="11524" max="11763" width="8.85546875" style="729" customWidth="1"/>
    <col min="11764" max="11764" width="6" style="729" customWidth="1"/>
    <col min="11765" max="11765" width="95.140625" style="729" customWidth="1"/>
    <col min="11766" max="11766" width="14.28515625" style="729" customWidth="1"/>
    <col min="11767" max="11767" width="38.28515625" style="729" customWidth="1"/>
    <col min="11768" max="11768" width="14.28515625" style="729" customWidth="1"/>
    <col min="11769" max="11776" width="0" style="729" hidden="1"/>
    <col min="11777" max="11777" width="6" style="729" customWidth="1"/>
    <col min="11778" max="11778" width="95.140625" style="729" customWidth="1"/>
    <col min="11779" max="11779" width="34.5703125" style="729" customWidth="1"/>
    <col min="11780" max="12019" width="8.85546875" style="729" customWidth="1"/>
    <col min="12020" max="12020" width="6" style="729" customWidth="1"/>
    <col min="12021" max="12021" width="95.140625" style="729" customWidth="1"/>
    <col min="12022" max="12022" width="14.28515625" style="729" customWidth="1"/>
    <col min="12023" max="12023" width="38.28515625" style="729" customWidth="1"/>
    <col min="12024" max="12024" width="14.28515625" style="729" customWidth="1"/>
    <col min="12025" max="12032" width="0" style="729" hidden="1"/>
    <col min="12033" max="12033" width="6" style="729" customWidth="1"/>
    <col min="12034" max="12034" width="95.140625" style="729" customWidth="1"/>
    <col min="12035" max="12035" width="34.5703125" style="729" customWidth="1"/>
    <col min="12036" max="12275" width="8.85546875" style="729" customWidth="1"/>
    <col min="12276" max="12276" width="6" style="729" customWidth="1"/>
    <col min="12277" max="12277" width="95.140625" style="729" customWidth="1"/>
    <col min="12278" max="12278" width="14.28515625" style="729" customWidth="1"/>
    <col min="12279" max="12279" width="38.28515625" style="729" customWidth="1"/>
    <col min="12280" max="12280" width="14.28515625" style="729" customWidth="1"/>
    <col min="12281" max="12288" width="0" style="729" hidden="1"/>
    <col min="12289" max="12289" width="6" style="729" customWidth="1"/>
    <col min="12290" max="12290" width="95.140625" style="729" customWidth="1"/>
    <col min="12291" max="12291" width="34.5703125" style="729" customWidth="1"/>
    <col min="12292" max="12531" width="8.85546875" style="729" customWidth="1"/>
    <col min="12532" max="12532" width="6" style="729" customWidth="1"/>
    <col min="12533" max="12533" width="95.140625" style="729" customWidth="1"/>
    <col min="12534" max="12534" width="14.28515625" style="729" customWidth="1"/>
    <col min="12535" max="12535" width="38.28515625" style="729" customWidth="1"/>
    <col min="12536" max="12536" width="14.28515625" style="729" customWidth="1"/>
    <col min="12537" max="12544" width="0" style="729" hidden="1"/>
    <col min="12545" max="12545" width="6" style="729" customWidth="1"/>
    <col min="12546" max="12546" width="95.140625" style="729" customWidth="1"/>
    <col min="12547" max="12547" width="34.5703125" style="729" customWidth="1"/>
    <col min="12548" max="12787" width="8.85546875" style="729" customWidth="1"/>
    <col min="12788" max="12788" width="6" style="729" customWidth="1"/>
    <col min="12789" max="12789" width="95.140625" style="729" customWidth="1"/>
    <col min="12790" max="12790" width="14.28515625" style="729" customWidth="1"/>
    <col min="12791" max="12791" width="38.28515625" style="729" customWidth="1"/>
    <col min="12792" max="12792" width="14.28515625" style="729" customWidth="1"/>
    <col min="12793" max="12800" width="0" style="729" hidden="1"/>
    <col min="12801" max="12801" width="6" style="729" customWidth="1"/>
    <col min="12802" max="12802" width="95.140625" style="729" customWidth="1"/>
    <col min="12803" max="12803" width="34.5703125" style="729" customWidth="1"/>
    <col min="12804" max="13043" width="8.85546875" style="729" customWidth="1"/>
    <col min="13044" max="13044" width="6" style="729" customWidth="1"/>
    <col min="13045" max="13045" width="95.140625" style="729" customWidth="1"/>
    <col min="13046" max="13046" width="14.28515625" style="729" customWidth="1"/>
    <col min="13047" max="13047" width="38.28515625" style="729" customWidth="1"/>
    <col min="13048" max="13048" width="14.28515625" style="729" customWidth="1"/>
    <col min="13049" max="13056" width="0" style="729" hidden="1"/>
    <col min="13057" max="13057" width="6" style="729" customWidth="1"/>
    <col min="13058" max="13058" width="95.140625" style="729" customWidth="1"/>
    <col min="13059" max="13059" width="34.5703125" style="729" customWidth="1"/>
    <col min="13060" max="13299" width="8.85546875" style="729" customWidth="1"/>
    <col min="13300" max="13300" width="6" style="729" customWidth="1"/>
    <col min="13301" max="13301" width="95.140625" style="729" customWidth="1"/>
    <col min="13302" max="13302" width="14.28515625" style="729" customWidth="1"/>
    <col min="13303" max="13303" width="38.28515625" style="729" customWidth="1"/>
    <col min="13304" max="13304" width="14.28515625" style="729" customWidth="1"/>
    <col min="13305" max="13312" width="0" style="729" hidden="1"/>
    <col min="13313" max="13313" width="6" style="729" customWidth="1"/>
    <col min="13314" max="13314" width="95.140625" style="729" customWidth="1"/>
    <col min="13315" max="13315" width="34.5703125" style="729" customWidth="1"/>
    <col min="13316" max="13555" width="8.85546875" style="729" customWidth="1"/>
    <col min="13556" max="13556" width="6" style="729" customWidth="1"/>
    <col min="13557" max="13557" width="95.140625" style="729" customWidth="1"/>
    <col min="13558" max="13558" width="14.28515625" style="729" customWidth="1"/>
    <col min="13559" max="13559" width="38.28515625" style="729" customWidth="1"/>
    <col min="13560" max="13560" width="14.28515625" style="729" customWidth="1"/>
    <col min="13561" max="13568" width="0" style="729" hidden="1"/>
    <col min="13569" max="13569" width="6" style="729" customWidth="1"/>
    <col min="13570" max="13570" width="95.140625" style="729" customWidth="1"/>
    <col min="13571" max="13571" width="34.5703125" style="729" customWidth="1"/>
    <col min="13572" max="13811" width="8.85546875" style="729" customWidth="1"/>
    <col min="13812" max="13812" width="6" style="729" customWidth="1"/>
    <col min="13813" max="13813" width="95.140625" style="729" customWidth="1"/>
    <col min="13814" max="13814" width="14.28515625" style="729" customWidth="1"/>
    <col min="13815" max="13815" width="38.28515625" style="729" customWidth="1"/>
    <col min="13816" max="13816" width="14.28515625" style="729" customWidth="1"/>
    <col min="13817" max="13824" width="0" style="729" hidden="1"/>
    <col min="13825" max="13825" width="6" style="729" customWidth="1"/>
    <col min="13826" max="13826" width="95.140625" style="729" customWidth="1"/>
    <col min="13827" max="13827" width="34.5703125" style="729" customWidth="1"/>
    <col min="13828" max="14067" width="8.85546875" style="729" customWidth="1"/>
    <col min="14068" max="14068" width="6" style="729" customWidth="1"/>
    <col min="14069" max="14069" width="95.140625" style="729" customWidth="1"/>
    <col min="14070" max="14070" width="14.28515625" style="729" customWidth="1"/>
    <col min="14071" max="14071" width="38.28515625" style="729" customWidth="1"/>
    <col min="14072" max="14072" width="14.28515625" style="729" customWidth="1"/>
    <col min="14073" max="14080" width="0" style="729" hidden="1"/>
    <col min="14081" max="14081" width="6" style="729" customWidth="1"/>
    <col min="14082" max="14082" width="95.140625" style="729" customWidth="1"/>
    <col min="14083" max="14083" width="34.5703125" style="729" customWidth="1"/>
    <col min="14084" max="14323" width="8.85546875" style="729" customWidth="1"/>
    <col min="14324" max="14324" width="6" style="729" customWidth="1"/>
    <col min="14325" max="14325" width="95.140625" style="729" customWidth="1"/>
    <col min="14326" max="14326" width="14.28515625" style="729" customWidth="1"/>
    <col min="14327" max="14327" width="38.28515625" style="729" customWidth="1"/>
    <col min="14328" max="14328" width="14.28515625" style="729" customWidth="1"/>
    <col min="14329" max="14336" width="0" style="729" hidden="1"/>
    <col min="14337" max="14337" width="6" style="729" customWidth="1"/>
    <col min="14338" max="14338" width="95.140625" style="729" customWidth="1"/>
    <col min="14339" max="14339" width="34.5703125" style="729" customWidth="1"/>
    <col min="14340" max="14579" width="8.85546875" style="729" customWidth="1"/>
    <col min="14580" max="14580" width="6" style="729" customWidth="1"/>
    <col min="14581" max="14581" width="95.140625" style="729" customWidth="1"/>
    <col min="14582" max="14582" width="14.28515625" style="729" customWidth="1"/>
    <col min="14583" max="14583" width="38.28515625" style="729" customWidth="1"/>
    <col min="14584" max="14584" width="14.28515625" style="729" customWidth="1"/>
    <col min="14585" max="14592" width="0" style="729" hidden="1"/>
    <col min="14593" max="14593" width="6" style="729" customWidth="1"/>
    <col min="14594" max="14594" width="95.140625" style="729" customWidth="1"/>
    <col min="14595" max="14595" width="34.5703125" style="729" customWidth="1"/>
    <col min="14596" max="14835" width="8.85546875" style="729" customWidth="1"/>
    <col min="14836" max="14836" width="6" style="729" customWidth="1"/>
    <col min="14837" max="14837" width="95.140625" style="729" customWidth="1"/>
    <col min="14838" max="14838" width="14.28515625" style="729" customWidth="1"/>
    <col min="14839" max="14839" width="38.28515625" style="729" customWidth="1"/>
    <col min="14840" max="14840" width="14.28515625" style="729" customWidth="1"/>
    <col min="14841" max="14848" width="0" style="729" hidden="1"/>
    <col min="14849" max="14849" width="6" style="729" customWidth="1"/>
    <col min="14850" max="14850" width="95.140625" style="729" customWidth="1"/>
    <col min="14851" max="14851" width="34.5703125" style="729" customWidth="1"/>
    <col min="14852" max="15091" width="8.85546875" style="729" customWidth="1"/>
    <col min="15092" max="15092" width="6" style="729" customWidth="1"/>
    <col min="15093" max="15093" width="95.140625" style="729" customWidth="1"/>
    <col min="15094" max="15094" width="14.28515625" style="729" customWidth="1"/>
    <col min="15095" max="15095" width="38.28515625" style="729" customWidth="1"/>
    <col min="15096" max="15096" width="14.28515625" style="729" customWidth="1"/>
    <col min="15097" max="15104" width="0" style="729" hidden="1"/>
    <col min="15105" max="15105" width="6" style="729" customWidth="1"/>
    <col min="15106" max="15106" width="95.140625" style="729" customWidth="1"/>
    <col min="15107" max="15107" width="34.5703125" style="729" customWidth="1"/>
    <col min="15108" max="15347" width="8.85546875" style="729" customWidth="1"/>
    <col min="15348" max="15348" width="6" style="729" customWidth="1"/>
    <col min="15349" max="15349" width="95.140625" style="729" customWidth="1"/>
    <col min="15350" max="15350" width="14.28515625" style="729" customWidth="1"/>
    <col min="15351" max="15351" width="38.28515625" style="729" customWidth="1"/>
    <col min="15352" max="15352" width="14.28515625" style="729" customWidth="1"/>
    <col min="15353" max="15360" width="0" style="729" hidden="1"/>
    <col min="15361" max="15361" width="6" style="729" customWidth="1"/>
    <col min="15362" max="15362" width="95.140625" style="729" customWidth="1"/>
    <col min="15363" max="15363" width="34.5703125" style="729" customWidth="1"/>
    <col min="15364" max="15603" width="8.85546875" style="729" customWidth="1"/>
    <col min="15604" max="15604" width="6" style="729" customWidth="1"/>
    <col min="15605" max="15605" width="95.140625" style="729" customWidth="1"/>
    <col min="15606" max="15606" width="14.28515625" style="729" customWidth="1"/>
    <col min="15607" max="15607" width="38.28515625" style="729" customWidth="1"/>
    <col min="15608" max="15608" width="14.28515625" style="729" customWidth="1"/>
    <col min="15609" max="15616" width="0" style="729" hidden="1"/>
    <col min="15617" max="15617" width="6" style="729" customWidth="1"/>
    <col min="15618" max="15618" width="95.140625" style="729" customWidth="1"/>
    <col min="15619" max="15619" width="34.5703125" style="729" customWidth="1"/>
    <col min="15620" max="15859" width="8.85546875" style="729" customWidth="1"/>
    <col min="15860" max="15860" width="6" style="729" customWidth="1"/>
    <col min="15861" max="15861" width="95.140625" style="729" customWidth="1"/>
    <col min="15862" max="15862" width="14.28515625" style="729" customWidth="1"/>
    <col min="15863" max="15863" width="38.28515625" style="729" customWidth="1"/>
    <col min="15864" max="15864" width="14.28515625" style="729" customWidth="1"/>
    <col min="15865" max="15872" width="0" style="729" hidden="1"/>
    <col min="15873" max="15873" width="6" style="729" customWidth="1"/>
    <col min="15874" max="15874" width="95.140625" style="729" customWidth="1"/>
    <col min="15875" max="15875" width="34.5703125" style="729" customWidth="1"/>
    <col min="15876" max="16115" width="8.85546875" style="729" customWidth="1"/>
    <col min="16116" max="16116" width="6" style="729" customWidth="1"/>
    <col min="16117" max="16117" width="95.140625" style="729" customWidth="1"/>
    <col min="16118" max="16118" width="14.28515625" style="729" customWidth="1"/>
    <col min="16119" max="16119" width="38.28515625" style="729" customWidth="1"/>
    <col min="16120" max="16120" width="14.28515625" style="729" customWidth="1"/>
    <col min="16121" max="16128" width="0" style="729" hidden="1"/>
    <col min="16129" max="16129" width="6" style="729" customWidth="1"/>
    <col min="16130" max="16130" width="95.140625" style="729" customWidth="1"/>
    <col min="16131" max="16131" width="34.5703125" style="729" customWidth="1"/>
    <col min="16132" max="16371" width="8.85546875" style="729" customWidth="1"/>
    <col min="16372" max="16372" width="6" style="729" customWidth="1"/>
    <col min="16373" max="16373" width="95.140625" style="729" customWidth="1"/>
    <col min="16374" max="16374" width="14.28515625" style="729" customWidth="1"/>
    <col min="16375" max="16375" width="38.28515625" style="729" customWidth="1"/>
    <col min="16376" max="16376" width="14.28515625" style="729" customWidth="1"/>
    <col min="16377" max="16384" width="0" style="729" hidden="1"/>
  </cols>
  <sheetData>
    <row r="1" spans="1:3" ht="101.25" hidden="1" customHeight="1">
      <c r="C1" s="106" t="s">
        <v>3911</v>
      </c>
    </row>
    <row r="2" spans="1:3" ht="30.75" customHeight="1">
      <c r="C2" s="730" t="s">
        <v>2140</v>
      </c>
    </row>
    <row r="3" spans="1:3" ht="57.75" customHeight="1">
      <c r="C3" s="671" t="s">
        <v>1337</v>
      </c>
    </row>
    <row r="5" spans="1:3" ht="35.25" customHeight="1">
      <c r="A5" s="977" t="s">
        <v>2141</v>
      </c>
      <c r="B5" s="977"/>
      <c r="C5" s="978"/>
    </row>
    <row r="6" spans="1:3" ht="45">
      <c r="A6" s="731" t="s">
        <v>45</v>
      </c>
      <c r="B6" s="732" t="s">
        <v>1984</v>
      </c>
      <c r="C6" s="732" t="s">
        <v>2142</v>
      </c>
    </row>
    <row r="7" spans="1:3" ht="15.75">
      <c r="A7" s="733">
        <v>1</v>
      </c>
      <c r="B7" s="731">
        <v>2</v>
      </c>
      <c r="C7" s="734">
        <v>3</v>
      </c>
    </row>
    <row r="8" spans="1:3" s="737" customFormat="1" ht="15.75">
      <c r="A8" s="735">
        <v>1</v>
      </c>
      <c r="B8" s="145" t="s">
        <v>1986</v>
      </c>
      <c r="C8" s="736"/>
    </row>
    <row r="9" spans="1:3" s="737" customFormat="1" ht="15.75">
      <c r="A9" s="735">
        <v>2</v>
      </c>
      <c r="B9" s="145" t="s">
        <v>1988</v>
      </c>
      <c r="C9" s="736"/>
    </row>
    <row r="10" spans="1:3" s="737" customFormat="1" ht="15.75">
      <c r="A10" s="735">
        <v>3</v>
      </c>
      <c r="B10" s="145" t="s">
        <v>2622</v>
      </c>
      <c r="C10" s="736"/>
    </row>
    <row r="11" spans="1:3" s="737" customFormat="1" ht="15.75">
      <c r="A11" s="735">
        <v>4</v>
      </c>
      <c r="B11" s="145" t="s">
        <v>2623</v>
      </c>
      <c r="C11" s="736"/>
    </row>
    <row r="12" spans="1:3" s="737" customFormat="1" ht="15.75">
      <c r="A12" s="735">
        <v>5</v>
      </c>
      <c r="B12" s="145" t="s">
        <v>2624</v>
      </c>
      <c r="C12" s="736"/>
    </row>
    <row r="13" spans="1:3" s="737" customFormat="1" ht="15.75">
      <c r="A13" s="735">
        <v>6</v>
      </c>
      <c r="B13" s="145" t="s">
        <v>2625</v>
      </c>
      <c r="C13" s="736"/>
    </row>
    <row r="14" spans="1:3" s="737" customFormat="1" ht="15.75">
      <c r="A14" s="735">
        <v>7</v>
      </c>
      <c r="B14" s="145" t="s">
        <v>2626</v>
      </c>
      <c r="C14" s="736"/>
    </row>
    <row r="15" spans="1:3" s="737" customFormat="1" ht="15.75">
      <c r="A15" s="735">
        <v>8</v>
      </c>
      <c r="B15" s="145" t="s">
        <v>1989</v>
      </c>
      <c r="C15" s="736"/>
    </row>
    <row r="16" spans="1:3" s="737" customFormat="1" ht="15.75">
      <c r="A16" s="735">
        <v>9</v>
      </c>
      <c r="B16" s="145" t="s">
        <v>2627</v>
      </c>
      <c r="C16" s="736"/>
    </row>
    <row r="17" spans="1:3" s="737" customFormat="1" ht="15.75">
      <c r="A17" s="735">
        <v>10</v>
      </c>
      <c r="B17" s="145" t="s">
        <v>2628</v>
      </c>
      <c r="C17" s="736"/>
    </row>
    <row r="18" spans="1:3" s="737" customFormat="1" ht="15.75">
      <c r="A18" s="735">
        <v>11</v>
      </c>
      <c r="B18" s="145" t="s">
        <v>2629</v>
      </c>
      <c r="C18" s="736"/>
    </row>
    <row r="19" spans="1:3" s="737" customFormat="1" ht="15.75">
      <c r="A19" s="735">
        <v>12</v>
      </c>
      <c r="B19" s="145" t="s">
        <v>2630</v>
      </c>
      <c r="C19" s="736"/>
    </row>
    <row r="20" spans="1:3" s="737" customFormat="1" ht="15.75">
      <c r="A20" s="735">
        <v>13</v>
      </c>
      <c r="B20" s="145" t="s">
        <v>1990</v>
      </c>
      <c r="C20" s="736"/>
    </row>
    <row r="21" spans="1:3" ht="15.75">
      <c r="A21" s="735">
        <v>14</v>
      </c>
      <c r="B21" s="145" t="s">
        <v>1991</v>
      </c>
      <c r="C21" s="736"/>
    </row>
    <row r="22" spans="1:3" ht="15.75">
      <c r="A22" s="735">
        <v>15</v>
      </c>
      <c r="B22" s="145" t="s">
        <v>2068</v>
      </c>
      <c r="C22" s="736"/>
    </row>
    <row r="23" spans="1:3" ht="15.75">
      <c r="A23" s="735">
        <v>16</v>
      </c>
      <c r="B23" s="145" t="s">
        <v>2129</v>
      </c>
      <c r="C23" s="736"/>
    </row>
    <row r="24" spans="1:3" ht="42" customHeight="1">
      <c r="A24" s="735"/>
      <c r="B24" s="120" t="s">
        <v>2647</v>
      </c>
      <c r="C24" s="736"/>
    </row>
    <row r="25" spans="1:3" ht="15.75">
      <c r="A25" s="735">
        <v>17</v>
      </c>
      <c r="B25" s="145" t="s">
        <v>1992</v>
      </c>
      <c r="C25" s="736"/>
    </row>
    <row r="26" spans="1:3" ht="15.75">
      <c r="A26" s="735">
        <v>18</v>
      </c>
      <c r="B26" s="145" t="s">
        <v>2631</v>
      </c>
      <c r="C26" s="736"/>
    </row>
    <row r="27" spans="1:3" ht="15.75">
      <c r="A27" s="735">
        <v>19</v>
      </c>
      <c r="B27" s="145" t="s">
        <v>1993</v>
      </c>
      <c r="C27" s="736"/>
    </row>
    <row r="28" spans="1:3" ht="15.75">
      <c r="A28" s="735">
        <v>20</v>
      </c>
      <c r="B28" s="145" t="s">
        <v>2130</v>
      </c>
      <c r="C28" s="736"/>
    </row>
    <row r="29" spans="1:3" ht="15.75">
      <c r="A29" s="735">
        <v>21</v>
      </c>
      <c r="B29" s="145" t="s">
        <v>2632</v>
      </c>
      <c r="C29" s="736"/>
    </row>
    <row r="30" spans="1:3" ht="15.75">
      <c r="A30" s="735">
        <v>22</v>
      </c>
      <c r="B30" s="145" t="s">
        <v>1994</v>
      </c>
      <c r="C30" s="736"/>
    </row>
    <row r="31" spans="1:3" ht="15.75">
      <c r="A31" s="735">
        <v>23</v>
      </c>
      <c r="B31" s="145" t="s">
        <v>2633</v>
      </c>
      <c r="C31" s="736"/>
    </row>
    <row r="32" spans="1:3" ht="15.75">
      <c r="A32" s="735">
        <v>24</v>
      </c>
      <c r="B32" s="145" t="s">
        <v>1996</v>
      </c>
      <c r="C32" s="736"/>
    </row>
    <row r="33" spans="1:3" ht="15.75">
      <c r="A33" s="735">
        <v>25</v>
      </c>
      <c r="B33" s="145" t="s">
        <v>2634</v>
      </c>
      <c r="C33" s="736"/>
    </row>
    <row r="34" spans="1:3" ht="25.5">
      <c r="A34" s="735">
        <v>26</v>
      </c>
      <c r="B34" s="738" t="s">
        <v>2851</v>
      </c>
      <c r="C34" s="736"/>
    </row>
    <row r="35" spans="1:3" ht="15.75">
      <c r="A35" s="735">
        <v>27</v>
      </c>
      <c r="B35" s="145" t="s">
        <v>2071</v>
      </c>
      <c r="C35" s="739" t="s">
        <v>2788</v>
      </c>
    </row>
    <row r="36" spans="1:3" ht="15.75">
      <c r="A36" s="735">
        <v>28</v>
      </c>
      <c r="B36" s="145" t="s">
        <v>2986</v>
      </c>
      <c r="C36" s="739"/>
    </row>
    <row r="37" spans="1:3" ht="15.75">
      <c r="A37" s="735">
        <v>29</v>
      </c>
      <c r="B37" s="145" t="s">
        <v>2635</v>
      </c>
      <c r="C37" s="739" t="s">
        <v>2788</v>
      </c>
    </row>
    <row r="38" spans="1:3" ht="15.75">
      <c r="A38" s="735">
        <v>30</v>
      </c>
      <c r="B38" s="145" t="s">
        <v>2636</v>
      </c>
      <c r="C38" s="736"/>
    </row>
    <row r="39" spans="1:3" ht="15.75">
      <c r="A39" s="735">
        <v>31</v>
      </c>
      <c r="B39" s="145" t="s">
        <v>2555</v>
      </c>
      <c r="C39" s="736"/>
    </row>
    <row r="40" spans="1:3" ht="15.75">
      <c r="A40" s="735">
        <v>32</v>
      </c>
      <c r="B40" s="145" t="s">
        <v>1997</v>
      </c>
      <c r="C40" s="736"/>
    </row>
    <row r="41" spans="1:3" ht="15.75">
      <c r="A41" s="735">
        <v>33</v>
      </c>
      <c r="B41" s="145" t="s">
        <v>2074</v>
      </c>
      <c r="C41" s="736"/>
    </row>
    <row r="42" spans="1:3" ht="15.75">
      <c r="A42" s="735">
        <v>34</v>
      </c>
      <c r="B42" s="145" t="s">
        <v>2549</v>
      </c>
      <c r="C42" s="736"/>
    </row>
    <row r="43" spans="1:3" ht="15.75">
      <c r="A43" s="735">
        <v>35</v>
      </c>
      <c r="B43" s="145" t="s">
        <v>2176</v>
      </c>
      <c r="C43" s="736"/>
    </row>
    <row r="44" spans="1:3" ht="15.75">
      <c r="A44" s="735">
        <v>36</v>
      </c>
      <c r="B44" s="145" t="s">
        <v>2637</v>
      </c>
      <c r="C44" s="736"/>
    </row>
    <row r="45" spans="1:3" ht="25.5">
      <c r="A45" s="735">
        <v>37</v>
      </c>
      <c r="B45" s="145" t="s">
        <v>2075</v>
      </c>
      <c r="C45" s="736"/>
    </row>
    <row r="46" spans="1:3" ht="15.75">
      <c r="A46" s="735">
        <v>38</v>
      </c>
      <c r="B46" s="145" t="s">
        <v>2979</v>
      </c>
      <c r="C46" s="736" t="s">
        <v>1987</v>
      </c>
    </row>
    <row r="47" spans="1:3" ht="15.75">
      <c r="A47" s="735">
        <v>39</v>
      </c>
      <c r="B47" s="145" t="s">
        <v>2899</v>
      </c>
      <c r="C47" s="736"/>
    </row>
    <row r="48" spans="1:3" ht="15.75">
      <c r="A48" s="735">
        <v>40</v>
      </c>
      <c r="B48" s="145" t="s">
        <v>2638</v>
      </c>
      <c r="C48" s="736"/>
    </row>
    <row r="49" spans="1:3" ht="15.75">
      <c r="A49" s="735">
        <v>41</v>
      </c>
      <c r="B49" s="145" t="s">
        <v>2639</v>
      </c>
      <c r="C49" s="736"/>
    </row>
    <row r="50" spans="1:3" ht="15.75">
      <c r="A50" s="735">
        <v>42</v>
      </c>
      <c r="B50" s="145" t="s">
        <v>2640</v>
      </c>
      <c r="C50" s="736"/>
    </row>
    <row r="51" spans="1:3" ht="15.75">
      <c r="A51" s="735">
        <v>43</v>
      </c>
      <c r="B51" s="145" t="s">
        <v>1998</v>
      </c>
      <c r="C51" s="736"/>
    </row>
    <row r="52" spans="1:3" ht="48.75" customHeight="1">
      <c r="A52" s="735"/>
      <c r="B52" s="120" t="s">
        <v>2550</v>
      </c>
      <c r="C52" s="736"/>
    </row>
    <row r="53" spans="1:3" ht="15.75">
      <c r="A53" s="735">
        <v>44</v>
      </c>
      <c r="B53" s="145" t="s">
        <v>1999</v>
      </c>
      <c r="C53" s="736"/>
    </row>
    <row r="54" spans="1:3" ht="15.75">
      <c r="A54" s="735">
        <v>45</v>
      </c>
      <c r="B54" s="145" t="s">
        <v>2641</v>
      </c>
      <c r="C54" s="736"/>
    </row>
    <row r="55" spans="1:3" ht="15.75">
      <c r="A55" s="735">
        <v>46</v>
      </c>
      <c r="B55" s="145" t="s">
        <v>2642</v>
      </c>
      <c r="C55" s="736"/>
    </row>
    <row r="56" spans="1:3" ht="15.75">
      <c r="A56" s="735">
        <v>47</v>
      </c>
      <c r="B56" s="145" t="s">
        <v>2643</v>
      </c>
      <c r="C56" s="736"/>
    </row>
    <row r="57" spans="1:3" ht="15.75">
      <c r="A57" s="735">
        <v>48</v>
      </c>
      <c r="B57" s="145" t="s">
        <v>2000</v>
      </c>
      <c r="C57" s="736"/>
    </row>
    <row r="58" spans="1:3" ht="15.75">
      <c r="A58" s="701">
        <v>49</v>
      </c>
      <c r="B58" s="145" t="s">
        <v>1933</v>
      </c>
      <c r="C58" s="704"/>
    </row>
    <row r="59" spans="1:3">
      <c r="A59" s="701">
        <v>50</v>
      </c>
      <c r="B59" s="145" t="s">
        <v>842</v>
      </c>
      <c r="C59" s="705"/>
    </row>
    <row r="60" spans="1:3">
      <c r="A60" s="701">
        <v>51</v>
      </c>
      <c r="B60" s="145" t="s">
        <v>844</v>
      </c>
      <c r="C60" s="705"/>
    </row>
    <row r="61" spans="1:3">
      <c r="A61" s="701">
        <v>52</v>
      </c>
      <c r="B61" s="145" t="s">
        <v>843</v>
      </c>
      <c r="C61" s="705"/>
    </row>
    <row r="62" spans="1:3">
      <c r="A62" s="701">
        <v>53</v>
      </c>
      <c r="B62" s="145" t="s">
        <v>1934</v>
      </c>
      <c r="C62" s="705"/>
    </row>
    <row r="63" spans="1:3">
      <c r="A63" s="701">
        <v>54</v>
      </c>
      <c r="B63" s="145" t="s">
        <v>2644</v>
      </c>
      <c r="C63" s="705"/>
    </row>
    <row r="64" spans="1:3">
      <c r="A64" s="701">
        <v>55</v>
      </c>
      <c r="B64" s="145" t="s">
        <v>953</v>
      </c>
      <c r="C64" s="705"/>
    </row>
    <row r="65" spans="1:3">
      <c r="A65" s="701">
        <v>56</v>
      </c>
      <c r="B65" s="145" t="s">
        <v>2077</v>
      </c>
      <c r="C65" s="705"/>
    </row>
    <row r="66" spans="1:3">
      <c r="A66" s="701">
        <v>57</v>
      </c>
      <c r="B66" s="145" t="s">
        <v>1935</v>
      </c>
      <c r="C66" s="705"/>
    </row>
    <row r="67" spans="1:3">
      <c r="A67" s="701">
        <v>58</v>
      </c>
      <c r="B67" s="145" t="s">
        <v>1936</v>
      </c>
      <c r="C67" s="705"/>
    </row>
    <row r="68" spans="1:3">
      <c r="A68" s="701">
        <v>59</v>
      </c>
      <c r="B68" s="145" t="s">
        <v>1937</v>
      </c>
      <c r="C68" s="705"/>
    </row>
    <row r="69" spans="1:3">
      <c r="A69" s="701">
        <v>60</v>
      </c>
      <c r="B69" s="145" t="s">
        <v>983</v>
      </c>
      <c r="C69" s="705"/>
    </row>
    <row r="70" spans="1:3">
      <c r="A70" s="701">
        <v>61</v>
      </c>
      <c r="B70" s="145" t="s">
        <v>2143</v>
      </c>
      <c r="C70" s="705"/>
    </row>
    <row r="71" spans="1:3">
      <c r="A71" s="701">
        <v>62</v>
      </c>
      <c r="B71" s="145" t="s">
        <v>2645</v>
      </c>
      <c r="C71" s="705"/>
    </row>
    <row r="72" spans="1:3">
      <c r="A72" s="701">
        <v>63</v>
      </c>
      <c r="B72" s="145" t="s">
        <v>2144</v>
      </c>
      <c r="C72" s="705"/>
    </row>
    <row r="73" spans="1:3">
      <c r="A73" s="701">
        <v>64</v>
      </c>
      <c r="B73" s="145" t="s">
        <v>2646</v>
      </c>
      <c r="C73" s="705"/>
    </row>
    <row r="74" spans="1:3">
      <c r="A74" s="701">
        <v>65</v>
      </c>
      <c r="B74" s="145" t="s">
        <v>2844</v>
      </c>
      <c r="C74" s="705"/>
    </row>
    <row r="75" spans="1:3">
      <c r="A75" s="701">
        <v>66</v>
      </c>
      <c r="B75" s="145" t="s">
        <v>2950</v>
      </c>
      <c r="C75" s="705"/>
    </row>
    <row r="76" spans="1:3">
      <c r="A76" s="701">
        <v>67</v>
      </c>
      <c r="B76" s="145" t="s">
        <v>2145</v>
      </c>
      <c r="C76" s="705"/>
    </row>
    <row r="77" spans="1:3">
      <c r="A77" s="701">
        <v>68</v>
      </c>
      <c r="B77" s="145" t="s">
        <v>2980</v>
      </c>
      <c r="C77" s="705"/>
    </row>
    <row r="78" spans="1:3">
      <c r="A78" s="701">
        <v>69</v>
      </c>
      <c r="B78" s="145" t="s">
        <v>2987</v>
      </c>
      <c r="C78" s="705"/>
    </row>
    <row r="79" spans="1:3" s="740" customFormat="1">
      <c r="A79" s="709">
        <v>70</v>
      </c>
      <c r="B79" s="710" t="s">
        <v>3907</v>
      </c>
      <c r="C79" s="711"/>
    </row>
    <row r="80" spans="1:3">
      <c r="A80" s="701">
        <v>71</v>
      </c>
      <c r="B80" s="145" t="s">
        <v>1938</v>
      </c>
      <c r="C80" s="705"/>
    </row>
    <row r="81" spans="1:3">
      <c r="A81" s="701">
        <v>72</v>
      </c>
      <c r="B81" s="145" t="s">
        <v>2984</v>
      </c>
      <c r="C81" s="705"/>
    </row>
  </sheetData>
  <mergeCells count="1">
    <mergeCell ref="A5:C5"/>
  </mergeCells>
  <pageMargins left="0.70866141732283472" right="0.31496062992125984" top="0.39370078740157483" bottom="0" header="0.31496062992125984" footer="0.31496062992125984"/>
  <pageSetup paperSize="9" scale="69" fitToHeight="2" orientation="portrait" copies="12"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C80"/>
  <sheetViews>
    <sheetView view="pageBreakPreview" zoomScaleNormal="55" zoomScaleSheetLayoutView="100" workbookViewId="0">
      <pane xSplit="1" ySplit="7" topLeftCell="B65" activePane="bottomRight" state="frozen"/>
      <selection activeCell="A2" sqref="A2"/>
      <selection pane="topRight" activeCell="B2" sqref="B2"/>
      <selection pane="bottomLeft" activeCell="A8" sqref="A8"/>
      <selection pane="bottomRight" activeCell="N77" sqref="N77"/>
    </sheetView>
  </sheetViews>
  <sheetFormatPr defaultColWidth="0" defaultRowHeight="15"/>
  <cols>
    <col min="1" max="1" width="6" style="586" customWidth="1"/>
    <col min="2" max="2" width="95.140625" style="587" customWidth="1"/>
    <col min="3" max="3" width="34.5703125" style="587" customWidth="1"/>
    <col min="4" max="243" width="8.85546875" style="587" customWidth="1"/>
    <col min="244" max="244" width="6" style="587" customWidth="1"/>
    <col min="245" max="245" width="95.140625" style="587" customWidth="1"/>
    <col min="246" max="246" width="14.28515625" style="587" customWidth="1"/>
    <col min="247" max="247" width="38.28515625" style="587" customWidth="1"/>
    <col min="248" max="248" width="14.28515625" style="587" customWidth="1"/>
    <col min="249" max="256" width="0" style="587" hidden="1"/>
    <col min="257" max="257" width="6" style="587" customWidth="1"/>
    <col min="258" max="258" width="95.140625" style="587" customWidth="1"/>
    <col min="259" max="259" width="34.5703125" style="587" customWidth="1"/>
    <col min="260" max="499" width="8.85546875" style="587" customWidth="1"/>
    <col min="500" max="500" width="6" style="587" customWidth="1"/>
    <col min="501" max="501" width="95.140625" style="587" customWidth="1"/>
    <col min="502" max="502" width="14.28515625" style="587" customWidth="1"/>
    <col min="503" max="503" width="38.28515625" style="587" customWidth="1"/>
    <col min="504" max="504" width="14.28515625" style="587" customWidth="1"/>
    <col min="505" max="512" width="0" style="587" hidden="1"/>
    <col min="513" max="513" width="6" style="587" customWidth="1"/>
    <col min="514" max="514" width="95.140625" style="587" customWidth="1"/>
    <col min="515" max="515" width="34.5703125" style="587" customWidth="1"/>
    <col min="516" max="755" width="8.85546875" style="587" customWidth="1"/>
    <col min="756" max="756" width="6" style="587" customWidth="1"/>
    <col min="757" max="757" width="95.140625" style="587" customWidth="1"/>
    <col min="758" max="758" width="14.28515625" style="587" customWidth="1"/>
    <col min="759" max="759" width="38.28515625" style="587" customWidth="1"/>
    <col min="760" max="760" width="14.28515625" style="587" customWidth="1"/>
    <col min="761" max="768" width="0" style="587" hidden="1"/>
    <col min="769" max="769" width="6" style="587" customWidth="1"/>
    <col min="770" max="770" width="95.140625" style="587" customWidth="1"/>
    <col min="771" max="771" width="34.5703125" style="587" customWidth="1"/>
    <col min="772" max="1011" width="8.85546875" style="587" customWidth="1"/>
    <col min="1012" max="1012" width="6" style="587" customWidth="1"/>
    <col min="1013" max="1013" width="95.140625" style="587" customWidth="1"/>
    <col min="1014" max="1014" width="14.28515625" style="587" customWidth="1"/>
    <col min="1015" max="1015" width="38.28515625" style="587" customWidth="1"/>
    <col min="1016" max="1016" width="14.28515625" style="587" customWidth="1"/>
    <col min="1017" max="1024" width="0" style="587" hidden="1"/>
    <col min="1025" max="1025" width="6" style="587" customWidth="1"/>
    <col min="1026" max="1026" width="95.140625" style="587" customWidth="1"/>
    <col min="1027" max="1027" width="34.5703125" style="587" customWidth="1"/>
    <col min="1028" max="1267" width="8.85546875" style="587" customWidth="1"/>
    <col min="1268" max="1268" width="6" style="587" customWidth="1"/>
    <col min="1269" max="1269" width="95.140625" style="587" customWidth="1"/>
    <col min="1270" max="1270" width="14.28515625" style="587" customWidth="1"/>
    <col min="1271" max="1271" width="38.28515625" style="587" customWidth="1"/>
    <col min="1272" max="1272" width="14.28515625" style="587" customWidth="1"/>
    <col min="1273" max="1280" width="0" style="587" hidden="1"/>
    <col min="1281" max="1281" width="6" style="587" customWidth="1"/>
    <col min="1282" max="1282" width="95.140625" style="587" customWidth="1"/>
    <col min="1283" max="1283" width="34.5703125" style="587" customWidth="1"/>
    <col min="1284" max="1523" width="8.85546875" style="587" customWidth="1"/>
    <col min="1524" max="1524" width="6" style="587" customWidth="1"/>
    <col min="1525" max="1525" width="95.140625" style="587" customWidth="1"/>
    <col min="1526" max="1526" width="14.28515625" style="587" customWidth="1"/>
    <col min="1527" max="1527" width="38.28515625" style="587" customWidth="1"/>
    <col min="1528" max="1528" width="14.28515625" style="587" customWidth="1"/>
    <col min="1529" max="1536" width="0" style="587" hidden="1"/>
    <col min="1537" max="1537" width="6" style="587" customWidth="1"/>
    <col min="1538" max="1538" width="95.140625" style="587" customWidth="1"/>
    <col min="1539" max="1539" width="34.5703125" style="587" customWidth="1"/>
    <col min="1540" max="1779" width="8.85546875" style="587" customWidth="1"/>
    <col min="1780" max="1780" width="6" style="587" customWidth="1"/>
    <col min="1781" max="1781" width="95.140625" style="587" customWidth="1"/>
    <col min="1782" max="1782" width="14.28515625" style="587" customWidth="1"/>
    <col min="1783" max="1783" width="38.28515625" style="587" customWidth="1"/>
    <col min="1784" max="1784" width="14.28515625" style="587" customWidth="1"/>
    <col min="1785" max="1792" width="0" style="587" hidden="1"/>
    <col min="1793" max="1793" width="6" style="587" customWidth="1"/>
    <col min="1794" max="1794" width="95.140625" style="587" customWidth="1"/>
    <col min="1795" max="1795" width="34.5703125" style="587" customWidth="1"/>
    <col min="1796" max="2035" width="8.85546875" style="587" customWidth="1"/>
    <col min="2036" max="2036" width="6" style="587" customWidth="1"/>
    <col min="2037" max="2037" width="95.140625" style="587" customWidth="1"/>
    <col min="2038" max="2038" width="14.28515625" style="587" customWidth="1"/>
    <col min="2039" max="2039" width="38.28515625" style="587" customWidth="1"/>
    <col min="2040" max="2040" width="14.28515625" style="587" customWidth="1"/>
    <col min="2041" max="2048" width="0" style="587" hidden="1"/>
    <col min="2049" max="2049" width="6" style="587" customWidth="1"/>
    <col min="2050" max="2050" width="95.140625" style="587" customWidth="1"/>
    <col min="2051" max="2051" width="34.5703125" style="587" customWidth="1"/>
    <col min="2052" max="2291" width="8.85546875" style="587" customWidth="1"/>
    <col min="2292" max="2292" width="6" style="587" customWidth="1"/>
    <col min="2293" max="2293" width="95.140625" style="587" customWidth="1"/>
    <col min="2294" max="2294" width="14.28515625" style="587" customWidth="1"/>
    <col min="2295" max="2295" width="38.28515625" style="587" customWidth="1"/>
    <col min="2296" max="2296" width="14.28515625" style="587" customWidth="1"/>
    <col min="2297" max="2304" width="0" style="587" hidden="1"/>
    <col min="2305" max="2305" width="6" style="587" customWidth="1"/>
    <col min="2306" max="2306" width="95.140625" style="587" customWidth="1"/>
    <col min="2307" max="2307" width="34.5703125" style="587" customWidth="1"/>
    <col min="2308" max="2547" width="8.85546875" style="587" customWidth="1"/>
    <col min="2548" max="2548" width="6" style="587" customWidth="1"/>
    <col min="2549" max="2549" width="95.140625" style="587" customWidth="1"/>
    <col min="2550" max="2550" width="14.28515625" style="587" customWidth="1"/>
    <col min="2551" max="2551" width="38.28515625" style="587" customWidth="1"/>
    <col min="2552" max="2552" width="14.28515625" style="587" customWidth="1"/>
    <col min="2553" max="2560" width="0" style="587" hidden="1"/>
    <col min="2561" max="2561" width="6" style="587" customWidth="1"/>
    <col min="2562" max="2562" width="95.140625" style="587" customWidth="1"/>
    <col min="2563" max="2563" width="34.5703125" style="587" customWidth="1"/>
    <col min="2564" max="2803" width="8.85546875" style="587" customWidth="1"/>
    <col min="2804" max="2804" width="6" style="587" customWidth="1"/>
    <col min="2805" max="2805" width="95.140625" style="587" customWidth="1"/>
    <col min="2806" max="2806" width="14.28515625" style="587" customWidth="1"/>
    <col min="2807" max="2807" width="38.28515625" style="587" customWidth="1"/>
    <col min="2808" max="2808" width="14.28515625" style="587" customWidth="1"/>
    <col min="2809" max="2816" width="0" style="587" hidden="1"/>
    <col min="2817" max="2817" width="6" style="587" customWidth="1"/>
    <col min="2818" max="2818" width="95.140625" style="587" customWidth="1"/>
    <col min="2819" max="2819" width="34.5703125" style="587" customWidth="1"/>
    <col min="2820" max="3059" width="8.85546875" style="587" customWidth="1"/>
    <col min="3060" max="3060" width="6" style="587" customWidth="1"/>
    <col min="3061" max="3061" width="95.140625" style="587" customWidth="1"/>
    <col min="3062" max="3062" width="14.28515625" style="587" customWidth="1"/>
    <col min="3063" max="3063" width="38.28515625" style="587" customWidth="1"/>
    <col min="3064" max="3064" width="14.28515625" style="587" customWidth="1"/>
    <col min="3065" max="3072" width="0" style="587" hidden="1"/>
    <col min="3073" max="3073" width="6" style="587" customWidth="1"/>
    <col min="3074" max="3074" width="95.140625" style="587" customWidth="1"/>
    <col min="3075" max="3075" width="34.5703125" style="587" customWidth="1"/>
    <col min="3076" max="3315" width="8.85546875" style="587" customWidth="1"/>
    <col min="3316" max="3316" width="6" style="587" customWidth="1"/>
    <col min="3317" max="3317" width="95.140625" style="587" customWidth="1"/>
    <col min="3318" max="3318" width="14.28515625" style="587" customWidth="1"/>
    <col min="3319" max="3319" width="38.28515625" style="587" customWidth="1"/>
    <col min="3320" max="3320" width="14.28515625" style="587" customWidth="1"/>
    <col min="3321" max="3328" width="0" style="587" hidden="1"/>
    <col min="3329" max="3329" width="6" style="587" customWidth="1"/>
    <col min="3330" max="3330" width="95.140625" style="587" customWidth="1"/>
    <col min="3331" max="3331" width="34.5703125" style="587" customWidth="1"/>
    <col min="3332" max="3571" width="8.85546875" style="587" customWidth="1"/>
    <col min="3572" max="3572" width="6" style="587" customWidth="1"/>
    <col min="3573" max="3573" width="95.140625" style="587" customWidth="1"/>
    <col min="3574" max="3574" width="14.28515625" style="587" customWidth="1"/>
    <col min="3575" max="3575" width="38.28515625" style="587" customWidth="1"/>
    <col min="3576" max="3576" width="14.28515625" style="587" customWidth="1"/>
    <col min="3577" max="3584" width="0" style="587" hidden="1"/>
    <col min="3585" max="3585" width="6" style="587" customWidth="1"/>
    <col min="3586" max="3586" width="95.140625" style="587" customWidth="1"/>
    <col min="3587" max="3587" width="34.5703125" style="587" customWidth="1"/>
    <col min="3588" max="3827" width="8.85546875" style="587" customWidth="1"/>
    <col min="3828" max="3828" width="6" style="587" customWidth="1"/>
    <col min="3829" max="3829" width="95.140625" style="587" customWidth="1"/>
    <col min="3830" max="3830" width="14.28515625" style="587" customWidth="1"/>
    <col min="3831" max="3831" width="38.28515625" style="587" customWidth="1"/>
    <col min="3832" max="3832" width="14.28515625" style="587" customWidth="1"/>
    <col min="3833" max="3840" width="0" style="587" hidden="1"/>
    <col min="3841" max="3841" width="6" style="587" customWidth="1"/>
    <col min="3842" max="3842" width="95.140625" style="587" customWidth="1"/>
    <col min="3843" max="3843" width="34.5703125" style="587" customWidth="1"/>
    <col min="3844" max="4083" width="8.85546875" style="587" customWidth="1"/>
    <col min="4084" max="4084" width="6" style="587" customWidth="1"/>
    <col min="4085" max="4085" width="95.140625" style="587" customWidth="1"/>
    <col min="4086" max="4086" width="14.28515625" style="587" customWidth="1"/>
    <col min="4087" max="4087" width="38.28515625" style="587" customWidth="1"/>
    <col min="4088" max="4088" width="14.28515625" style="587" customWidth="1"/>
    <col min="4089" max="4096" width="0" style="587" hidden="1"/>
    <col min="4097" max="4097" width="6" style="587" customWidth="1"/>
    <col min="4098" max="4098" width="95.140625" style="587" customWidth="1"/>
    <col min="4099" max="4099" width="34.5703125" style="587" customWidth="1"/>
    <col min="4100" max="4339" width="8.85546875" style="587" customWidth="1"/>
    <col min="4340" max="4340" width="6" style="587" customWidth="1"/>
    <col min="4341" max="4341" width="95.140625" style="587" customWidth="1"/>
    <col min="4342" max="4342" width="14.28515625" style="587" customWidth="1"/>
    <col min="4343" max="4343" width="38.28515625" style="587" customWidth="1"/>
    <col min="4344" max="4344" width="14.28515625" style="587" customWidth="1"/>
    <col min="4345" max="4352" width="0" style="587" hidden="1"/>
    <col min="4353" max="4353" width="6" style="587" customWidth="1"/>
    <col min="4354" max="4354" width="95.140625" style="587" customWidth="1"/>
    <col min="4355" max="4355" width="34.5703125" style="587" customWidth="1"/>
    <col min="4356" max="4595" width="8.85546875" style="587" customWidth="1"/>
    <col min="4596" max="4596" width="6" style="587" customWidth="1"/>
    <col min="4597" max="4597" width="95.140625" style="587" customWidth="1"/>
    <col min="4598" max="4598" width="14.28515625" style="587" customWidth="1"/>
    <col min="4599" max="4599" width="38.28515625" style="587" customWidth="1"/>
    <col min="4600" max="4600" width="14.28515625" style="587" customWidth="1"/>
    <col min="4601" max="4608" width="0" style="587" hidden="1"/>
    <col min="4609" max="4609" width="6" style="587" customWidth="1"/>
    <col min="4610" max="4610" width="95.140625" style="587" customWidth="1"/>
    <col min="4611" max="4611" width="34.5703125" style="587" customWidth="1"/>
    <col min="4612" max="4851" width="8.85546875" style="587" customWidth="1"/>
    <col min="4852" max="4852" width="6" style="587" customWidth="1"/>
    <col min="4853" max="4853" width="95.140625" style="587" customWidth="1"/>
    <col min="4854" max="4854" width="14.28515625" style="587" customWidth="1"/>
    <col min="4855" max="4855" width="38.28515625" style="587" customWidth="1"/>
    <col min="4856" max="4856" width="14.28515625" style="587" customWidth="1"/>
    <col min="4857" max="4864" width="0" style="587" hidden="1"/>
    <col min="4865" max="4865" width="6" style="587" customWidth="1"/>
    <col min="4866" max="4866" width="95.140625" style="587" customWidth="1"/>
    <col min="4867" max="4867" width="34.5703125" style="587" customWidth="1"/>
    <col min="4868" max="5107" width="8.85546875" style="587" customWidth="1"/>
    <col min="5108" max="5108" width="6" style="587" customWidth="1"/>
    <col min="5109" max="5109" width="95.140625" style="587" customWidth="1"/>
    <col min="5110" max="5110" width="14.28515625" style="587" customWidth="1"/>
    <col min="5111" max="5111" width="38.28515625" style="587" customWidth="1"/>
    <col min="5112" max="5112" width="14.28515625" style="587" customWidth="1"/>
    <col min="5113" max="5120" width="0" style="587" hidden="1"/>
    <col min="5121" max="5121" width="6" style="587" customWidth="1"/>
    <col min="5122" max="5122" width="95.140625" style="587" customWidth="1"/>
    <col min="5123" max="5123" width="34.5703125" style="587" customWidth="1"/>
    <col min="5124" max="5363" width="8.85546875" style="587" customWidth="1"/>
    <col min="5364" max="5364" width="6" style="587" customWidth="1"/>
    <col min="5365" max="5365" width="95.140625" style="587" customWidth="1"/>
    <col min="5366" max="5366" width="14.28515625" style="587" customWidth="1"/>
    <col min="5367" max="5367" width="38.28515625" style="587" customWidth="1"/>
    <col min="5368" max="5368" width="14.28515625" style="587" customWidth="1"/>
    <col min="5369" max="5376" width="0" style="587" hidden="1"/>
    <col min="5377" max="5377" width="6" style="587" customWidth="1"/>
    <col min="5378" max="5378" width="95.140625" style="587" customWidth="1"/>
    <col min="5379" max="5379" width="34.5703125" style="587" customWidth="1"/>
    <col min="5380" max="5619" width="8.85546875" style="587" customWidth="1"/>
    <col min="5620" max="5620" width="6" style="587" customWidth="1"/>
    <col min="5621" max="5621" width="95.140625" style="587" customWidth="1"/>
    <col min="5622" max="5622" width="14.28515625" style="587" customWidth="1"/>
    <col min="5623" max="5623" width="38.28515625" style="587" customWidth="1"/>
    <col min="5624" max="5624" width="14.28515625" style="587" customWidth="1"/>
    <col min="5625" max="5632" width="0" style="587" hidden="1"/>
    <col min="5633" max="5633" width="6" style="587" customWidth="1"/>
    <col min="5634" max="5634" width="95.140625" style="587" customWidth="1"/>
    <col min="5635" max="5635" width="34.5703125" style="587" customWidth="1"/>
    <col min="5636" max="5875" width="8.85546875" style="587" customWidth="1"/>
    <col min="5876" max="5876" width="6" style="587" customWidth="1"/>
    <col min="5877" max="5877" width="95.140625" style="587" customWidth="1"/>
    <col min="5878" max="5878" width="14.28515625" style="587" customWidth="1"/>
    <col min="5879" max="5879" width="38.28515625" style="587" customWidth="1"/>
    <col min="5880" max="5880" width="14.28515625" style="587" customWidth="1"/>
    <col min="5881" max="5888" width="0" style="587" hidden="1"/>
    <col min="5889" max="5889" width="6" style="587" customWidth="1"/>
    <col min="5890" max="5890" width="95.140625" style="587" customWidth="1"/>
    <col min="5891" max="5891" width="34.5703125" style="587" customWidth="1"/>
    <col min="5892" max="6131" width="8.85546875" style="587" customWidth="1"/>
    <col min="6132" max="6132" width="6" style="587" customWidth="1"/>
    <col min="6133" max="6133" width="95.140625" style="587" customWidth="1"/>
    <col min="6134" max="6134" width="14.28515625" style="587" customWidth="1"/>
    <col min="6135" max="6135" width="38.28515625" style="587" customWidth="1"/>
    <col min="6136" max="6136" width="14.28515625" style="587" customWidth="1"/>
    <col min="6137" max="6144" width="0" style="587" hidden="1"/>
    <col min="6145" max="6145" width="6" style="587" customWidth="1"/>
    <col min="6146" max="6146" width="95.140625" style="587" customWidth="1"/>
    <col min="6147" max="6147" width="34.5703125" style="587" customWidth="1"/>
    <col min="6148" max="6387" width="8.85546875" style="587" customWidth="1"/>
    <col min="6388" max="6388" width="6" style="587" customWidth="1"/>
    <col min="6389" max="6389" width="95.140625" style="587" customWidth="1"/>
    <col min="6390" max="6390" width="14.28515625" style="587" customWidth="1"/>
    <col min="6391" max="6391" width="38.28515625" style="587" customWidth="1"/>
    <col min="6392" max="6392" width="14.28515625" style="587" customWidth="1"/>
    <col min="6393" max="6400" width="0" style="587" hidden="1"/>
    <col min="6401" max="6401" width="6" style="587" customWidth="1"/>
    <col min="6402" max="6402" width="95.140625" style="587" customWidth="1"/>
    <col min="6403" max="6403" width="34.5703125" style="587" customWidth="1"/>
    <col min="6404" max="6643" width="8.85546875" style="587" customWidth="1"/>
    <col min="6644" max="6644" width="6" style="587" customWidth="1"/>
    <col min="6645" max="6645" width="95.140625" style="587" customWidth="1"/>
    <col min="6646" max="6646" width="14.28515625" style="587" customWidth="1"/>
    <col min="6647" max="6647" width="38.28515625" style="587" customWidth="1"/>
    <col min="6648" max="6648" width="14.28515625" style="587" customWidth="1"/>
    <col min="6649" max="6656" width="0" style="587" hidden="1"/>
    <col min="6657" max="6657" width="6" style="587" customWidth="1"/>
    <col min="6658" max="6658" width="95.140625" style="587" customWidth="1"/>
    <col min="6659" max="6659" width="34.5703125" style="587" customWidth="1"/>
    <col min="6660" max="6899" width="8.85546875" style="587" customWidth="1"/>
    <col min="6900" max="6900" width="6" style="587" customWidth="1"/>
    <col min="6901" max="6901" width="95.140625" style="587" customWidth="1"/>
    <col min="6902" max="6902" width="14.28515625" style="587" customWidth="1"/>
    <col min="6903" max="6903" width="38.28515625" style="587" customWidth="1"/>
    <col min="6904" max="6904" width="14.28515625" style="587" customWidth="1"/>
    <col min="6905" max="6912" width="0" style="587" hidden="1"/>
    <col min="6913" max="6913" width="6" style="587" customWidth="1"/>
    <col min="6914" max="6914" width="95.140625" style="587" customWidth="1"/>
    <col min="6915" max="6915" width="34.5703125" style="587" customWidth="1"/>
    <col min="6916" max="7155" width="8.85546875" style="587" customWidth="1"/>
    <col min="7156" max="7156" width="6" style="587" customWidth="1"/>
    <col min="7157" max="7157" width="95.140625" style="587" customWidth="1"/>
    <col min="7158" max="7158" width="14.28515625" style="587" customWidth="1"/>
    <col min="7159" max="7159" width="38.28515625" style="587" customWidth="1"/>
    <col min="7160" max="7160" width="14.28515625" style="587" customWidth="1"/>
    <col min="7161" max="7168" width="0" style="587" hidden="1"/>
    <col min="7169" max="7169" width="6" style="587" customWidth="1"/>
    <col min="7170" max="7170" width="95.140625" style="587" customWidth="1"/>
    <col min="7171" max="7171" width="34.5703125" style="587" customWidth="1"/>
    <col min="7172" max="7411" width="8.85546875" style="587" customWidth="1"/>
    <col min="7412" max="7412" width="6" style="587" customWidth="1"/>
    <col min="7413" max="7413" width="95.140625" style="587" customWidth="1"/>
    <col min="7414" max="7414" width="14.28515625" style="587" customWidth="1"/>
    <col min="7415" max="7415" width="38.28515625" style="587" customWidth="1"/>
    <col min="7416" max="7416" width="14.28515625" style="587" customWidth="1"/>
    <col min="7417" max="7424" width="0" style="587" hidden="1"/>
    <col min="7425" max="7425" width="6" style="587" customWidth="1"/>
    <col min="7426" max="7426" width="95.140625" style="587" customWidth="1"/>
    <col min="7427" max="7427" width="34.5703125" style="587" customWidth="1"/>
    <col min="7428" max="7667" width="8.85546875" style="587" customWidth="1"/>
    <col min="7668" max="7668" width="6" style="587" customWidth="1"/>
    <col min="7669" max="7669" width="95.140625" style="587" customWidth="1"/>
    <col min="7670" max="7670" width="14.28515625" style="587" customWidth="1"/>
    <col min="7671" max="7671" width="38.28515625" style="587" customWidth="1"/>
    <col min="7672" max="7672" width="14.28515625" style="587" customWidth="1"/>
    <col min="7673" max="7680" width="0" style="587" hidden="1"/>
    <col min="7681" max="7681" width="6" style="587" customWidth="1"/>
    <col min="7682" max="7682" width="95.140625" style="587" customWidth="1"/>
    <col min="7683" max="7683" width="34.5703125" style="587" customWidth="1"/>
    <col min="7684" max="7923" width="8.85546875" style="587" customWidth="1"/>
    <col min="7924" max="7924" width="6" style="587" customWidth="1"/>
    <col min="7925" max="7925" width="95.140625" style="587" customWidth="1"/>
    <col min="7926" max="7926" width="14.28515625" style="587" customWidth="1"/>
    <col min="7927" max="7927" width="38.28515625" style="587" customWidth="1"/>
    <col min="7928" max="7928" width="14.28515625" style="587" customWidth="1"/>
    <col min="7929" max="7936" width="0" style="587" hidden="1"/>
    <col min="7937" max="7937" width="6" style="587" customWidth="1"/>
    <col min="7938" max="7938" width="95.140625" style="587" customWidth="1"/>
    <col min="7939" max="7939" width="34.5703125" style="587" customWidth="1"/>
    <col min="7940" max="8179" width="8.85546875" style="587" customWidth="1"/>
    <col min="8180" max="8180" width="6" style="587" customWidth="1"/>
    <col min="8181" max="8181" width="95.140625" style="587" customWidth="1"/>
    <col min="8182" max="8182" width="14.28515625" style="587" customWidth="1"/>
    <col min="8183" max="8183" width="38.28515625" style="587" customWidth="1"/>
    <col min="8184" max="8184" width="14.28515625" style="587" customWidth="1"/>
    <col min="8185" max="8192" width="0" style="587" hidden="1"/>
    <col min="8193" max="8193" width="6" style="587" customWidth="1"/>
    <col min="8194" max="8194" width="95.140625" style="587" customWidth="1"/>
    <col min="8195" max="8195" width="34.5703125" style="587" customWidth="1"/>
    <col min="8196" max="8435" width="8.85546875" style="587" customWidth="1"/>
    <col min="8436" max="8436" width="6" style="587" customWidth="1"/>
    <col min="8437" max="8437" width="95.140625" style="587" customWidth="1"/>
    <col min="8438" max="8438" width="14.28515625" style="587" customWidth="1"/>
    <col min="8439" max="8439" width="38.28515625" style="587" customWidth="1"/>
    <col min="8440" max="8440" width="14.28515625" style="587" customWidth="1"/>
    <col min="8441" max="8448" width="0" style="587" hidden="1"/>
    <col min="8449" max="8449" width="6" style="587" customWidth="1"/>
    <col min="8450" max="8450" width="95.140625" style="587" customWidth="1"/>
    <col min="8451" max="8451" width="34.5703125" style="587" customWidth="1"/>
    <col min="8452" max="8691" width="8.85546875" style="587" customWidth="1"/>
    <col min="8692" max="8692" width="6" style="587" customWidth="1"/>
    <col min="8693" max="8693" width="95.140625" style="587" customWidth="1"/>
    <col min="8694" max="8694" width="14.28515625" style="587" customWidth="1"/>
    <col min="8695" max="8695" width="38.28515625" style="587" customWidth="1"/>
    <col min="8696" max="8696" width="14.28515625" style="587" customWidth="1"/>
    <col min="8697" max="8704" width="0" style="587" hidden="1"/>
    <col min="8705" max="8705" width="6" style="587" customWidth="1"/>
    <col min="8706" max="8706" width="95.140625" style="587" customWidth="1"/>
    <col min="8707" max="8707" width="34.5703125" style="587" customWidth="1"/>
    <col min="8708" max="8947" width="8.85546875" style="587" customWidth="1"/>
    <col min="8948" max="8948" width="6" style="587" customWidth="1"/>
    <col min="8949" max="8949" width="95.140625" style="587" customWidth="1"/>
    <col min="8950" max="8950" width="14.28515625" style="587" customWidth="1"/>
    <col min="8951" max="8951" width="38.28515625" style="587" customWidth="1"/>
    <col min="8952" max="8952" width="14.28515625" style="587" customWidth="1"/>
    <col min="8953" max="8960" width="0" style="587" hidden="1"/>
    <col min="8961" max="8961" width="6" style="587" customWidth="1"/>
    <col min="8962" max="8962" width="95.140625" style="587" customWidth="1"/>
    <col min="8963" max="8963" width="34.5703125" style="587" customWidth="1"/>
    <col min="8964" max="9203" width="8.85546875" style="587" customWidth="1"/>
    <col min="9204" max="9204" width="6" style="587" customWidth="1"/>
    <col min="9205" max="9205" width="95.140625" style="587" customWidth="1"/>
    <col min="9206" max="9206" width="14.28515625" style="587" customWidth="1"/>
    <col min="9207" max="9207" width="38.28515625" style="587" customWidth="1"/>
    <col min="9208" max="9208" width="14.28515625" style="587" customWidth="1"/>
    <col min="9209" max="9216" width="0" style="587" hidden="1"/>
    <col min="9217" max="9217" width="6" style="587" customWidth="1"/>
    <col min="9218" max="9218" width="95.140625" style="587" customWidth="1"/>
    <col min="9219" max="9219" width="34.5703125" style="587" customWidth="1"/>
    <col min="9220" max="9459" width="8.85546875" style="587" customWidth="1"/>
    <col min="9460" max="9460" width="6" style="587" customWidth="1"/>
    <col min="9461" max="9461" width="95.140625" style="587" customWidth="1"/>
    <col min="9462" max="9462" width="14.28515625" style="587" customWidth="1"/>
    <col min="9463" max="9463" width="38.28515625" style="587" customWidth="1"/>
    <col min="9464" max="9464" width="14.28515625" style="587" customWidth="1"/>
    <col min="9465" max="9472" width="0" style="587" hidden="1"/>
    <col min="9473" max="9473" width="6" style="587" customWidth="1"/>
    <col min="9474" max="9474" width="95.140625" style="587" customWidth="1"/>
    <col min="9475" max="9475" width="34.5703125" style="587" customWidth="1"/>
    <col min="9476" max="9715" width="8.85546875" style="587" customWidth="1"/>
    <col min="9716" max="9716" width="6" style="587" customWidth="1"/>
    <col min="9717" max="9717" width="95.140625" style="587" customWidth="1"/>
    <col min="9718" max="9718" width="14.28515625" style="587" customWidth="1"/>
    <col min="9719" max="9719" width="38.28515625" style="587" customWidth="1"/>
    <col min="9720" max="9720" width="14.28515625" style="587" customWidth="1"/>
    <col min="9721" max="9728" width="0" style="587" hidden="1"/>
    <col min="9729" max="9729" width="6" style="587" customWidth="1"/>
    <col min="9730" max="9730" width="95.140625" style="587" customWidth="1"/>
    <col min="9731" max="9731" width="34.5703125" style="587" customWidth="1"/>
    <col min="9732" max="9971" width="8.85546875" style="587" customWidth="1"/>
    <col min="9972" max="9972" width="6" style="587" customWidth="1"/>
    <col min="9973" max="9973" width="95.140625" style="587" customWidth="1"/>
    <col min="9974" max="9974" width="14.28515625" style="587" customWidth="1"/>
    <col min="9975" max="9975" width="38.28515625" style="587" customWidth="1"/>
    <col min="9976" max="9976" width="14.28515625" style="587" customWidth="1"/>
    <col min="9977" max="9984" width="0" style="587" hidden="1"/>
    <col min="9985" max="9985" width="6" style="587" customWidth="1"/>
    <col min="9986" max="9986" width="95.140625" style="587" customWidth="1"/>
    <col min="9987" max="9987" width="34.5703125" style="587" customWidth="1"/>
    <col min="9988" max="10227" width="8.85546875" style="587" customWidth="1"/>
    <col min="10228" max="10228" width="6" style="587" customWidth="1"/>
    <col min="10229" max="10229" width="95.140625" style="587" customWidth="1"/>
    <col min="10230" max="10230" width="14.28515625" style="587" customWidth="1"/>
    <col min="10231" max="10231" width="38.28515625" style="587" customWidth="1"/>
    <col min="10232" max="10232" width="14.28515625" style="587" customWidth="1"/>
    <col min="10233" max="10240" width="0" style="587" hidden="1"/>
    <col min="10241" max="10241" width="6" style="587" customWidth="1"/>
    <col min="10242" max="10242" width="95.140625" style="587" customWidth="1"/>
    <col min="10243" max="10243" width="34.5703125" style="587" customWidth="1"/>
    <col min="10244" max="10483" width="8.85546875" style="587" customWidth="1"/>
    <col min="10484" max="10484" width="6" style="587" customWidth="1"/>
    <col min="10485" max="10485" width="95.140625" style="587" customWidth="1"/>
    <col min="10486" max="10486" width="14.28515625" style="587" customWidth="1"/>
    <col min="10487" max="10487" width="38.28515625" style="587" customWidth="1"/>
    <col min="10488" max="10488" width="14.28515625" style="587" customWidth="1"/>
    <col min="10489" max="10496" width="0" style="587" hidden="1"/>
    <col min="10497" max="10497" width="6" style="587" customWidth="1"/>
    <col min="10498" max="10498" width="95.140625" style="587" customWidth="1"/>
    <col min="10499" max="10499" width="34.5703125" style="587" customWidth="1"/>
    <col min="10500" max="10739" width="8.85546875" style="587" customWidth="1"/>
    <col min="10740" max="10740" width="6" style="587" customWidth="1"/>
    <col min="10741" max="10741" width="95.140625" style="587" customWidth="1"/>
    <col min="10742" max="10742" width="14.28515625" style="587" customWidth="1"/>
    <col min="10743" max="10743" width="38.28515625" style="587" customWidth="1"/>
    <col min="10744" max="10744" width="14.28515625" style="587" customWidth="1"/>
    <col min="10745" max="10752" width="0" style="587" hidden="1"/>
    <col min="10753" max="10753" width="6" style="587" customWidth="1"/>
    <col min="10754" max="10754" width="95.140625" style="587" customWidth="1"/>
    <col min="10755" max="10755" width="34.5703125" style="587" customWidth="1"/>
    <col min="10756" max="10995" width="8.85546875" style="587" customWidth="1"/>
    <col min="10996" max="10996" width="6" style="587" customWidth="1"/>
    <col min="10997" max="10997" width="95.140625" style="587" customWidth="1"/>
    <col min="10998" max="10998" width="14.28515625" style="587" customWidth="1"/>
    <col min="10999" max="10999" width="38.28515625" style="587" customWidth="1"/>
    <col min="11000" max="11000" width="14.28515625" style="587" customWidth="1"/>
    <col min="11001" max="11008" width="0" style="587" hidden="1"/>
    <col min="11009" max="11009" width="6" style="587" customWidth="1"/>
    <col min="11010" max="11010" width="95.140625" style="587" customWidth="1"/>
    <col min="11011" max="11011" width="34.5703125" style="587" customWidth="1"/>
    <col min="11012" max="11251" width="8.85546875" style="587" customWidth="1"/>
    <col min="11252" max="11252" width="6" style="587" customWidth="1"/>
    <col min="11253" max="11253" width="95.140625" style="587" customWidth="1"/>
    <col min="11254" max="11254" width="14.28515625" style="587" customWidth="1"/>
    <col min="11255" max="11255" width="38.28515625" style="587" customWidth="1"/>
    <col min="11256" max="11256" width="14.28515625" style="587" customWidth="1"/>
    <col min="11257" max="11264" width="0" style="587" hidden="1"/>
    <col min="11265" max="11265" width="6" style="587" customWidth="1"/>
    <col min="11266" max="11266" width="95.140625" style="587" customWidth="1"/>
    <col min="11267" max="11267" width="34.5703125" style="587" customWidth="1"/>
    <col min="11268" max="11507" width="8.85546875" style="587" customWidth="1"/>
    <col min="11508" max="11508" width="6" style="587" customWidth="1"/>
    <col min="11509" max="11509" width="95.140625" style="587" customWidth="1"/>
    <col min="11510" max="11510" width="14.28515625" style="587" customWidth="1"/>
    <col min="11511" max="11511" width="38.28515625" style="587" customWidth="1"/>
    <col min="11512" max="11512" width="14.28515625" style="587" customWidth="1"/>
    <col min="11513" max="11520" width="0" style="587" hidden="1"/>
    <col min="11521" max="11521" width="6" style="587" customWidth="1"/>
    <col min="11522" max="11522" width="95.140625" style="587" customWidth="1"/>
    <col min="11523" max="11523" width="34.5703125" style="587" customWidth="1"/>
    <col min="11524" max="11763" width="8.85546875" style="587" customWidth="1"/>
    <col min="11764" max="11764" width="6" style="587" customWidth="1"/>
    <col min="11765" max="11765" width="95.140625" style="587" customWidth="1"/>
    <col min="11766" max="11766" width="14.28515625" style="587" customWidth="1"/>
    <col min="11767" max="11767" width="38.28515625" style="587" customWidth="1"/>
    <col min="11768" max="11768" width="14.28515625" style="587" customWidth="1"/>
    <col min="11769" max="11776" width="0" style="587" hidden="1"/>
    <col min="11777" max="11777" width="6" style="587" customWidth="1"/>
    <col min="11778" max="11778" width="95.140625" style="587" customWidth="1"/>
    <col min="11779" max="11779" width="34.5703125" style="587" customWidth="1"/>
    <col min="11780" max="12019" width="8.85546875" style="587" customWidth="1"/>
    <col min="12020" max="12020" width="6" style="587" customWidth="1"/>
    <col min="12021" max="12021" width="95.140625" style="587" customWidth="1"/>
    <col min="12022" max="12022" width="14.28515625" style="587" customWidth="1"/>
    <col min="12023" max="12023" width="38.28515625" style="587" customWidth="1"/>
    <col min="12024" max="12024" width="14.28515625" style="587" customWidth="1"/>
    <col min="12025" max="12032" width="0" style="587" hidden="1"/>
    <col min="12033" max="12033" width="6" style="587" customWidth="1"/>
    <col min="12034" max="12034" width="95.140625" style="587" customWidth="1"/>
    <col min="12035" max="12035" width="34.5703125" style="587" customWidth="1"/>
    <col min="12036" max="12275" width="8.85546875" style="587" customWidth="1"/>
    <col min="12276" max="12276" width="6" style="587" customWidth="1"/>
    <col min="12277" max="12277" width="95.140625" style="587" customWidth="1"/>
    <col min="12278" max="12278" width="14.28515625" style="587" customWidth="1"/>
    <col min="12279" max="12279" width="38.28515625" style="587" customWidth="1"/>
    <col min="12280" max="12280" width="14.28515625" style="587" customWidth="1"/>
    <col min="12281" max="12288" width="0" style="587" hidden="1"/>
    <col min="12289" max="12289" width="6" style="587" customWidth="1"/>
    <col min="12290" max="12290" width="95.140625" style="587" customWidth="1"/>
    <col min="12291" max="12291" width="34.5703125" style="587" customWidth="1"/>
    <col min="12292" max="12531" width="8.85546875" style="587" customWidth="1"/>
    <col min="12532" max="12532" width="6" style="587" customWidth="1"/>
    <col min="12533" max="12533" width="95.140625" style="587" customWidth="1"/>
    <col min="12534" max="12534" width="14.28515625" style="587" customWidth="1"/>
    <col min="12535" max="12535" width="38.28515625" style="587" customWidth="1"/>
    <col min="12536" max="12536" width="14.28515625" style="587" customWidth="1"/>
    <col min="12537" max="12544" width="0" style="587" hidden="1"/>
    <col min="12545" max="12545" width="6" style="587" customWidth="1"/>
    <col min="12546" max="12546" width="95.140625" style="587" customWidth="1"/>
    <col min="12547" max="12547" width="34.5703125" style="587" customWidth="1"/>
    <col min="12548" max="12787" width="8.85546875" style="587" customWidth="1"/>
    <col min="12788" max="12788" width="6" style="587" customWidth="1"/>
    <col min="12789" max="12789" width="95.140625" style="587" customWidth="1"/>
    <col min="12790" max="12790" width="14.28515625" style="587" customWidth="1"/>
    <col min="12791" max="12791" width="38.28515625" style="587" customWidth="1"/>
    <col min="12792" max="12792" width="14.28515625" style="587" customWidth="1"/>
    <col min="12793" max="12800" width="0" style="587" hidden="1"/>
    <col min="12801" max="12801" width="6" style="587" customWidth="1"/>
    <col min="12802" max="12802" width="95.140625" style="587" customWidth="1"/>
    <col min="12803" max="12803" width="34.5703125" style="587" customWidth="1"/>
    <col min="12804" max="13043" width="8.85546875" style="587" customWidth="1"/>
    <col min="13044" max="13044" width="6" style="587" customWidth="1"/>
    <col min="13045" max="13045" width="95.140625" style="587" customWidth="1"/>
    <col min="13046" max="13046" width="14.28515625" style="587" customWidth="1"/>
    <col min="13047" max="13047" width="38.28515625" style="587" customWidth="1"/>
    <col min="13048" max="13048" width="14.28515625" style="587" customWidth="1"/>
    <col min="13049" max="13056" width="0" style="587" hidden="1"/>
    <col min="13057" max="13057" width="6" style="587" customWidth="1"/>
    <col min="13058" max="13058" width="95.140625" style="587" customWidth="1"/>
    <col min="13059" max="13059" width="34.5703125" style="587" customWidth="1"/>
    <col min="13060" max="13299" width="8.85546875" style="587" customWidth="1"/>
    <col min="13300" max="13300" width="6" style="587" customWidth="1"/>
    <col min="13301" max="13301" width="95.140625" style="587" customWidth="1"/>
    <col min="13302" max="13302" width="14.28515625" style="587" customWidth="1"/>
    <col min="13303" max="13303" width="38.28515625" style="587" customWidth="1"/>
    <col min="13304" max="13304" width="14.28515625" style="587" customWidth="1"/>
    <col min="13305" max="13312" width="0" style="587" hidden="1"/>
    <col min="13313" max="13313" width="6" style="587" customWidth="1"/>
    <col min="13314" max="13314" width="95.140625" style="587" customWidth="1"/>
    <col min="13315" max="13315" width="34.5703125" style="587" customWidth="1"/>
    <col min="13316" max="13555" width="8.85546875" style="587" customWidth="1"/>
    <col min="13556" max="13556" width="6" style="587" customWidth="1"/>
    <col min="13557" max="13557" width="95.140625" style="587" customWidth="1"/>
    <col min="13558" max="13558" width="14.28515625" style="587" customWidth="1"/>
    <col min="13559" max="13559" width="38.28515625" style="587" customWidth="1"/>
    <col min="13560" max="13560" width="14.28515625" style="587" customWidth="1"/>
    <col min="13561" max="13568" width="0" style="587" hidden="1"/>
    <col min="13569" max="13569" width="6" style="587" customWidth="1"/>
    <col min="13570" max="13570" width="95.140625" style="587" customWidth="1"/>
    <col min="13571" max="13571" width="34.5703125" style="587" customWidth="1"/>
    <col min="13572" max="13811" width="8.85546875" style="587" customWidth="1"/>
    <col min="13812" max="13812" width="6" style="587" customWidth="1"/>
    <col min="13813" max="13813" width="95.140625" style="587" customWidth="1"/>
    <col min="13814" max="13814" width="14.28515625" style="587" customWidth="1"/>
    <col min="13815" max="13815" width="38.28515625" style="587" customWidth="1"/>
    <col min="13816" max="13816" width="14.28515625" style="587" customWidth="1"/>
    <col min="13817" max="13824" width="0" style="587" hidden="1"/>
    <col min="13825" max="13825" width="6" style="587" customWidth="1"/>
    <col min="13826" max="13826" width="95.140625" style="587" customWidth="1"/>
    <col min="13827" max="13827" width="34.5703125" style="587" customWidth="1"/>
    <col min="13828" max="14067" width="8.85546875" style="587" customWidth="1"/>
    <col min="14068" max="14068" width="6" style="587" customWidth="1"/>
    <col min="14069" max="14069" width="95.140625" style="587" customWidth="1"/>
    <col min="14070" max="14070" width="14.28515625" style="587" customWidth="1"/>
    <col min="14071" max="14071" width="38.28515625" style="587" customWidth="1"/>
    <col min="14072" max="14072" width="14.28515625" style="587" customWidth="1"/>
    <col min="14073" max="14080" width="0" style="587" hidden="1"/>
    <col min="14081" max="14081" width="6" style="587" customWidth="1"/>
    <col min="14082" max="14082" width="95.140625" style="587" customWidth="1"/>
    <col min="14083" max="14083" width="34.5703125" style="587" customWidth="1"/>
    <col min="14084" max="14323" width="8.85546875" style="587" customWidth="1"/>
    <col min="14324" max="14324" width="6" style="587" customWidth="1"/>
    <col min="14325" max="14325" width="95.140625" style="587" customWidth="1"/>
    <col min="14326" max="14326" width="14.28515625" style="587" customWidth="1"/>
    <col min="14327" max="14327" width="38.28515625" style="587" customWidth="1"/>
    <col min="14328" max="14328" width="14.28515625" style="587" customWidth="1"/>
    <col min="14329" max="14336" width="0" style="587" hidden="1"/>
    <col min="14337" max="14337" width="6" style="587" customWidth="1"/>
    <col min="14338" max="14338" width="95.140625" style="587" customWidth="1"/>
    <col min="14339" max="14339" width="34.5703125" style="587" customWidth="1"/>
    <col min="14340" max="14579" width="8.85546875" style="587" customWidth="1"/>
    <col min="14580" max="14580" width="6" style="587" customWidth="1"/>
    <col min="14581" max="14581" width="95.140625" style="587" customWidth="1"/>
    <col min="14582" max="14582" width="14.28515625" style="587" customWidth="1"/>
    <col min="14583" max="14583" width="38.28515625" style="587" customWidth="1"/>
    <col min="14584" max="14584" width="14.28515625" style="587" customWidth="1"/>
    <col min="14585" max="14592" width="0" style="587" hidden="1"/>
    <col min="14593" max="14593" width="6" style="587" customWidth="1"/>
    <col min="14594" max="14594" width="95.140625" style="587" customWidth="1"/>
    <col min="14595" max="14595" width="34.5703125" style="587" customWidth="1"/>
    <col min="14596" max="14835" width="8.85546875" style="587" customWidth="1"/>
    <col min="14836" max="14836" width="6" style="587" customWidth="1"/>
    <col min="14837" max="14837" width="95.140625" style="587" customWidth="1"/>
    <col min="14838" max="14838" width="14.28515625" style="587" customWidth="1"/>
    <col min="14839" max="14839" width="38.28515625" style="587" customWidth="1"/>
    <col min="14840" max="14840" width="14.28515625" style="587" customWidth="1"/>
    <col min="14841" max="14848" width="0" style="587" hidden="1"/>
    <col min="14849" max="14849" width="6" style="587" customWidth="1"/>
    <col min="14850" max="14850" width="95.140625" style="587" customWidth="1"/>
    <col min="14851" max="14851" width="34.5703125" style="587" customWidth="1"/>
    <col min="14852" max="15091" width="8.85546875" style="587" customWidth="1"/>
    <col min="15092" max="15092" width="6" style="587" customWidth="1"/>
    <col min="15093" max="15093" width="95.140625" style="587" customWidth="1"/>
    <col min="15094" max="15094" width="14.28515625" style="587" customWidth="1"/>
    <col min="15095" max="15095" width="38.28515625" style="587" customWidth="1"/>
    <col min="15096" max="15096" width="14.28515625" style="587" customWidth="1"/>
    <col min="15097" max="15104" width="0" style="587" hidden="1"/>
    <col min="15105" max="15105" width="6" style="587" customWidth="1"/>
    <col min="15106" max="15106" width="95.140625" style="587" customWidth="1"/>
    <col min="15107" max="15107" width="34.5703125" style="587" customWidth="1"/>
    <col min="15108" max="15347" width="8.85546875" style="587" customWidth="1"/>
    <col min="15348" max="15348" width="6" style="587" customWidth="1"/>
    <col min="15349" max="15349" width="95.140625" style="587" customWidth="1"/>
    <col min="15350" max="15350" width="14.28515625" style="587" customWidth="1"/>
    <col min="15351" max="15351" width="38.28515625" style="587" customWidth="1"/>
    <col min="15352" max="15352" width="14.28515625" style="587" customWidth="1"/>
    <col min="15353" max="15360" width="0" style="587" hidden="1"/>
    <col min="15361" max="15361" width="6" style="587" customWidth="1"/>
    <col min="15362" max="15362" width="95.140625" style="587" customWidth="1"/>
    <col min="15363" max="15363" width="34.5703125" style="587" customWidth="1"/>
    <col min="15364" max="15603" width="8.85546875" style="587" customWidth="1"/>
    <col min="15604" max="15604" width="6" style="587" customWidth="1"/>
    <col min="15605" max="15605" width="95.140625" style="587" customWidth="1"/>
    <col min="15606" max="15606" width="14.28515625" style="587" customWidth="1"/>
    <col min="15607" max="15607" width="38.28515625" style="587" customWidth="1"/>
    <col min="15608" max="15608" width="14.28515625" style="587" customWidth="1"/>
    <col min="15609" max="15616" width="0" style="587" hidden="1"/>
    <col min="15617" max="15617" width="6" style="587" customWidth="1"/>
    <col min="15618" max="15618" width="95.140625" style="587" customWidth="1"/>
    <col min="15619" max="15619" width="34.5703125" style="587" customWidth="1"/>
    <col min="15620" max="15859" width="8.85546875" style="587" customWidth="1"/>
    <col min="15860" max="15860" width="6" style="587" customWidth="1"/>
    <col min="15861" max="15861" width="95.140625" style="587" customWidth="1"/>
    <col min="15862" max="15862" width="14.28515625" style="587" customWidth="1"/>
    <col min="15863" max="15863" width="38.28515625" style="587" customWidth="1"/>
    <col min="15864" max="15864" width="14.28515625" style="587" customWidth="1"/>
    <col min="15865" max="15872" width="0" style="587" hidden="1"/>
    <col min="15873" max="15873" width="6" style="587" customWidth="1"/>
    <col min="15874" max="15874" width="95.140625" style="587" customWidth="1"/>
    <col min="15875" max="15875" width="34.5703125" style="587" customWidth="1"/>
    <col min="15876" max="16115" width="8.85546875" style="587" customWidth="1"/>
    <col min="16116" max="16116" width="6" style="587" customWidth="1"/>
    <col min="16117" max="16117" width="95.140625" style="587" customWidth="1"/>
    <col min="16118" max="16118" width="14.28515625" style="587" customWidth="1"/>
    <col min="16119" max="16119" width="38.28515625" style="587" customWidth="1"/>
    <col min="16120" max="16120" width="14.28515625" style="587" customWidth="1"/>
    <col min="16121" max="16128" width="0" style="587" hidden="1"/>
    <col min="16129" max="16129" width="6" style="587" customWidth="1"/>
    <col min="16130" max="16130" width="95.140625" style="587" customWidth="1"/>
    <col min="16131" max="16131" width="34.5703125" style="587" customWidth="1"/>
    <col min="16132" max="16371" width="8.85546875" style="587" customWidth="1"/>
    <col min="16372" max="16372" width="6" style="587" customWidth="1"/>
    <col min="16373" max="16373" width="95.140625" style="587" customWidth="1"/>
    <col min="16374" max="16374" width="14.28515625" style="587" customWidth="1"/>
    <col min="16375" max="16375" width="38.28515625" style="587" customWidth="1"/>
    <col min="16376" max="16376" width="14.28515625" style="587" customWidth="1"/>
    <col min="16377" max="16384" width="0" style="587" hidden="1"/>
  </cols>
  <sheetData>
    <row r="1" spans="1:3" ht="125.25" hidden="1" customHeight="1">
      <c r="C1" s="106" t="s">
        <v>3861</v>
      </c>
    </row>
    <row r="2" spans="1:3" ht="30.75" customHeight="1">
      <c r="C2" s="588" t="s">
        <v>2140</v>
      </c>
    </row>
    <row r="3" spans="1:3" ht="57.75" customHeight="1">
      <c r="C3" s="556" t="s">
        <v>1337</v>
      </c>
    </row>
    <row r="5" spans="1:3" ht="35.25" customHeight="1">
      <c r="A5" s="979" t="s">
        <v>2141</v>
      </c>
      <c r="B5" s="979"/>
      <c r="C5" s="980"/>
    </row>
    <row r="6" spans="1:3" ht="45">
      <c r="A6" s="589" t="s">
        <v>45</v>
      </c>
      <c r="B6" s="590" t="s">
        <v>1984</v>
      </c>
      <c r="C6" s="590" t="s">
        <v>2142</v>
      </c>
    </row>
    <row r="7" spans="1:3" ht="15.75">
      <c r="A7" s="591">
        <v>1</v>
      </c>
      <c r="B7" s="589">
        <v>2</v>
      </c>
      <c r="C7" s="592">
        <v>3</v>
      </c>
    </row>
    <row r="8" spans="1:3" s="595" customFormat="1" ht="15.75">
      <c r="A8" s="593">
        <v>1</v>
      </c>
      <c r="B8" s="145" t="s">
        <v>1986</v>
      </c>
      <c r="C8" s="594"/>
    </row>
    <row r="9" spans="1:3" s="595" customFormat="1" ht="15.75">
      <c r="A9" s="593">
        <v>2</v>
      </c>
      <c r="B9" s="145" t="s">
        <v>1988</v>
      </c>
      <c r="C9" s="594"/>
    </row>
    <row r="10" spans="1:3" s="595" customFormat="1" ht="15.75">
      <c r="A10" s="593">
        <v>3</v>
      </c>
      <c r="B10" s="145" t="s">
        <v>2622</v>
      </c>
      <c r="C10" s="594"/>
    </row>
    <row r="11" spans="1:3" s="595" customFormat="1" ht="15.75">
      <c r="A11" s="593">
        <v>4</v>
      </c>
      <c r="B11" s="145" t="s">
        <v>2623</v>
      </c>
      <c r="C11" s="594"/>
    </row>
    <row r="12" spans="1:3" s="595" customFormat="1" ht="15.75">
      <c r="A12" s="593">
        <v>5</v>
      </c>
      <c r="B12" s="145" t="s">
        <v>2624</v>
      </c>
      <c r="C12" s="594"/>
    </row>
    <row r="13" spans="1:3" s="595" customFormat="1" ht="15.75">
      <c r="A13" s="593">
        <v>6</v>
      </c>
      <c r="B13" s="145" t="s">
        <v>2625</v>
      </c>
      <c r="C13" s="594"/>
    </row>
    <row r="14" spans="1:3" s="595" customFormat="1" ht="15.75">
      <c r="A14" s="593">
        <v>7</v>
      </c>
      <c r="B14" s="145" t="s">
        <v>2626</v>
      </c>
      <c r="C14" s="594"/>
    </row>
    <row r="15" spans="1:3" s="595" customFormat="1" ht="15.75">
      <c r="A15" s="593">
        <v>8</v>
      </c>
      <c r="B15" s="145" t="s">
        <v>1989</v>
      </c>
      <c r="C15" s="594"/>
    </row>
    <row r="16" spans="1:3" s="595" customFormat="1" ht="15.75">
      <c r="A16" s="593">
        <v>9</v>
      </c>
      <c r="B16" s="145" t="s">
        <v>2627</v>
      </c>
      <c r="C16" s="594"/>
    </row>
    <row r="17" spans="1:3" s="595" customFormat="1" ht="15.75">
      <c r="A17" s="593">
        <v>10</v>
      </c>
      <c r="B17" s="145" t="s">
        <v>2628</v>
      </c>
      <c r="C17" s="594"/>
    </row>
    <row r="18" spans="1:3" s="595" customFormat="1" ht="15.75">
      <c r="A18" s="593">
        <v>11</v>
      </c>
      <c r="B18" s="145" t="s">
        <v>2629</v>
      </c>
      <c r="C18" s="594"/>
    </row>
    <row r="19" spans="1:3" s="595" customFormat="1" ht="15.75">
      <c r="A19" s="593">
        <v>12</v>
      </c>
      <c r="B19" s="145" t="s">
        <v>2630</v>
      </c>
      <c r="C19" s="594"/>
    </row>
    <row r="20" spans="1:3" s="595" customFormat="1" ht="15.75">
      <c r="A20" s="593">
        <v>13</v>
      </c>
      <c r="B20" s="145" t="s">
        <v>1990</v>
      </c>
      <c r="C20" s="594"/>
    </row>
    <row r="21" spans="1:3" ht="15.75">
      <c r="A21" s="593">
        <v>14</v>
      </c>
      <c r="B21" s="145" t="s">
        <v>1991</v>
      </c>
      <c r="C21" s="594"/>
    </row>
    <row r="22" spans="1:3" ht="15.75">
      <c r="A22" s="593">
        <v>15</v>
      </c>
      <c r="B22" s="145" t="s">
        <v>2068</v>
      </c>
      <c r="C22" s="594"/>
    </row>
    <row r="23" spans="1:3" ht="15.75">
      <c r="A23" s="593">
        <v>16</v>
      </c>
      <c r="B23" s="145" t="s">
        <v>2129</v>
      </c>
      <c r="C23" s="594"/>
    </row>
    <row r="24" spans="1:3" ht="42" customHeight="1">
      <c r="A24" s="593"/>
      <c r="B24" s="120" t="s">
        <v>2647</v>
      </c>
      <c r="C24" s="594"/>
    </row>
    <row r="25" spans="1:3" ht="15.75">
      <c r="A25" s="593">
        <v>17</v>
      </c>
      <c r="B25" s="145" t="s">
        <v>1992</v>
      </c>
      <c r="C25" s="594"/>
    </row>
    <row r="26" spans="1:3" ht="15.75">
      <c r="A26" s="593">
        <v>18</v>
      </c>
      <c r="B26" s="145" t="s">
        <v>2631</v>
      </c>
      <c r="C26" s="594"/>
    </row>
    <row r="27" spans="1:3" ht="15.75">
      <c r="A27" s="593">
        <v>19</v>
      </c>
      <c r="B27" s="145" t="s">
        <v>1993</v>
      </c>
      <c r="C27" s="594"/>
    </row>
    <row r="28" spans="1:3" ht="15.75">
      <c r="A28" s="593">
        <v>20</v>
      </c>
      <c r="B28" s="145" t="s">
        <v>2130</v>
      </c>
      <c r="C28" s="594"/>
    </row>
    <row r="29" spans="1:3" ht="15.75">
      <c r="A29" s="593">
        <v>21</v>
      </c>
      <c r="B29" s="145" t="s">
        <v>2632</v>
      </c>
      <c r="C29" s="594"/>
    </row>
    <row r="30" spans="1:3" ht="15.75">
      <c r="A30" s="593">
        <v>22</v>
      </c>
      <c r="B30" s="145" t="s">
        <v>1994</v>
      </c>
      <c r="C30" s="594"/>
    </row>
    <row r="31" spans="1:3" ht="15.75">
      <c r="A31" s="593">
        <v>23</v>
      </c>
      <c r="B31" s="145" t="s">
        <v>2633</v>
      </c>
      <c r="C31" s="594"/>
    </row>
    <row r="32" spans="1:3" ht="15.75">
      <c r="A32" s="593">
        <v>24</v>
      </c>
      <c r="B32" s="145" t="s">
        <v>1996</v>
      </c>
      <c r="C32" s="594"/>
    </row>
    <row r="33" spans="1:3" ht="15.75">
      <c r="A33" s="593">
        <v>25</v>
      </c>
      <c r="B33" s="145" t="s">
        <v>2634</v>
      </c>
      <c r="C33" s="594"/>
    </row>
    <row r="34" spans="1:3" ht="25.5">
      <c r="A34" s="593">
        <v>26</v>
      </c>
      <c r="B34" s="596" t="s">
        <v>2851</v>
      </c>
      <c r="C34" s="594"/>
    </row>
    <row r="35" spans="1:3" ht="15.75">
      <c r="A35" s="593">
        <v>27</v>
      </c>
      <c r="B35" s="145" t="s">
        <v>2071</v>
      </c>
      <c r="C35" s="597" t="s">
        <v>2788</v>
      </c>
    </row>
    <row r="36" spans="1:3" ht="15.75">
      <c r="A36" s="593">
        <v>28</v>
      </c>
      <c r="B36" s="145" t="s">
        <v>2986</v>
      </c>
      <c r="C36" s="597"/>
    </row>
    <row r="37" spans="1:3" ht="15.75">
      <c r="A37" s="593">
        <v>29</v>
      </c>
      <c r="B37" s="145" t="s">
        <v>2635</v>
      </c>
      <c r="C37" s="597" t="s">
        <v>2788</v>
      </c>
    </row>
    <row r="38" spans="1:3" ht="15.75">
      <c r="A38" s="593">
        <v>30</v>
      </c>
      <c r="B38" s="145" t="s">
        <v>2636</v>
      </c>
      <c r="C38" s="594"/>
    </row>
    <row r="39" spans="1:3" ht="15.75">
      <c r="A39" s="593">
        <v>31</v>
      </c>
      <c r="B39" s="145" t="s">
        <v>2555</v>
      </c>
      <c r="C39" s="594"/>
    </row>
    <row r="40" spans="1:3" ht="15.75">
      <c r="A40" s="593">
        <v>32</v>
      </c>
      <c r="B40" s="145" t="s">
        <v>1997</v>
      </c>
      <c r="C40" s="594"/>
    </row>
    <row r="41" spans="1:3" ht="15.75">
      <c r="A41" s="593">
        <v>33</v>
      </c>
      <c r="B41" s="145" t="s">
        <v>2074</v>
      </c>
      <c r="C41" s="594"/>
    </row>
    <row r="42" spans="1:3" ht="15.75">
      <c r="A42" s="593">
        <v>34</v>
      </c>
      <c r="B42" s="145" t="s">
        <v>2549</v>
      </c>
      <c r="C42" s="594"/>
    </row>
    <row r="43" spans="1:3" ht="15.75">
      <c r="A43" s="593">
        <v>35</v>
      </c>
      <c r="B43" s="145" t="s">
        <v>2176</v>
      </c>
      <c r="C43" s="594"/>
    </row>
    <row r="44" spans="1:3" ht="15.75">
      <c r="A44" s="593">
        <v>36</v>
      </c>
      <c r="B44" s="145" t="s">
        <v>2637</v>
      </c>
      <c r="C44" s="594"/>
    </row>
    <row r="45" spans="1:3" ht="25.5">
      <c r="A45" s="593">
        <v>37</v>
      </c>
      <c r="B45" s="145" t="s">
        <v>2075</v>
      </c>
      <c r="C45" s="594"/>
    </row>
    <row r="46" spans="1:3" ht="15.75">
      <c r="A46" s="593">
        <v>38</v>
      </c>
      <c r="B46" s="145" t="s">
        <v>2979</v>
      </c>
      <c r="C46" s="594" t="s">
        <v>1987</v>
      </c>
    </row>
    <row r="47" spans="1:3" ht="15.75">
      <c r="A47" s="593">
        <v>39</v>
      </c>
      <c r="B47" s="145" t="s">
        <v>2899</v>
      </c>
      <c r="C47" s="594"/>
    </row>
    <row r="48" spans="1:3" ht="15.75">
      <c r="A48" s="593">
        <v>40</v>
      </c>
      <c r="B48" s="145" t="s">
        <v>2638</v>
      </c>
      <c r="C48" s="594"/>
    </row>
    <row r="49" spans="1:3" ht="15.75">
      <c r="A49" s="593">
        <v>41</v>
      </c>
      <c r="B49" s="145" t="s">
        <v>2639</v>
      </c>
      <c r="C49" s="594"/>
    </row>
    <row r="50" spans="1:3" ht="15.75">
      <c r="A50" s="593">
        <v>42</v>
      </c>
      <c r="B50" s="145" t="s">
        <v>2640</v>
      </c>
      <c r="C50" s="594"/>
    </row>
    <row r="51" spans="1:3" ht="15.75">
      <c r="A51" s="593">
        <v>43</v>
      </c>
      <c r="B51" s="145" t="s">
        <v>1998</v>
      </c>
      <c r="C51" s="594"/>
    </row>
    <row r="52" spans="1:3" ht="48.75" customHeight="1">
      <c r="A52" s="593"/>
      <c r="B52" s="120" t="s">
        <v>2550</v>
      </c>
      <c r="C52" s="594"/>
    </row>
    <row r="53" spans="1:3" ht="15.75">
      <c r="A53" s="593">
        <v>44</v>
      </c>
      <c r="B53" s="145" t="s">
        <v>1999</v>
      </c>
      <c r="C53" s="594"/>
    </row>
    <row r="54" spans="1:3" ht="15.75">
      <c r="A54" s="593">
        <v>45</v>
      </c>
      <c r="B54" s="145" t="s">
        <v>2641</v>
      </c>
      <c r="C54" s="594"/>
    </row>
    <row r="55" spans="1:3" ht="15.75">
      <c r="A55" s="593">
        <v>46</v>
      </c>
      <c r="B55" s="145" t="s">
        <v>2642</v>
      </c>
      <c r="C55" s="594"/>
    </row>
    <row r="56" spans="1:3" ht="15.75">
      <c r="A56" s="593">
        <v>47</v>
      </c>
      <c r="B56" s="145" t="s">
        <v>2643</v>
      </c>
      <c r="C56" s="594"/>
    </row>
    <row r="57" spans="1:3" ht="15.75">
      <c r="A57" s="593">
        <v>48</v>
      </c>
      <c r="B57" s="145" t="s">
        <v>2000</v>
      </c>
      <c r="C57" s="594"/>
    </row>
    <row r="58" spans="1:3" ht="15.75">
      <c r="A58" s="569">
        <v>49</v>
      </c>
      <c r="B58" s="145" t="s">
        <v>1933</v>
      </c>
      <c r="C58" s="572"/>
    </row>
    <row r="59" spans="1:3">
      <c r="A59" s="569">
        <v>50</v>
      </c>
      <c r="B59" s="145" t="s">
        <v>842</v>
      </c>
      <c r="C59" s="573"/>
    </row>
    <row r="60" spans="1:3">
      <c r="A60" s="569">
        <v>51</v>
      </c>
      <c r="B60" s="145" t="s">
        <v>844</v>
      </c>
      <c r="C60" s="573"/>
    </row>
    <row r="61" spans="1:3">
      <c r="A61" s="569">
        <v>52</v>
      </c>
      <c r="B61" s="145" t="s">
        <v>843</v>
      </c>
      <c r="C61" s="573"/>
    </row>
    <row r="62" spans="1:3">
      <c r="A62" s="569">
        <v>53</v>
      </c>
      <c r="B62" s="145" t="s">
        <v>1934</v>
      </c>
      <c r="C62" s="573"/>
    </row>
    <row r="63" spans="1:3">
      <c r="A63" s="569">
        <v>54</v>
      </c>
      <c r="B63" s="145" t="s">
        <v>2644</v>
      </c>
      <c r="C63" s="573"/>
    </row>
    <row r="64" spans="1:3">
      <c r="A64" s="569">
        <v>55</v>
      </c>
      <c r="B64" s="145" t="s">
        <v>953</v>
      </c>
      <c r="C64" s="573"/>
    </row>
    <row r="65" spans="1:3">
      <c r="A65" s="569">
        <v>56</v>
      </c>
      <c r="B65" s="145" t="s">
        <v>2077</v>
      </c>
      <c r="C65" s="573"/>
    </row>
    <row r="66" spans="1:3">
      <c r="A66" s="569">
        <v>57</v>
      </c>
      <c r="B66" s="145" t="s">
        <v>1935</v>
      </c>
      <c r="C66" s="573"/>
    </row>
    <row r="67" spans="1:3">
      <c r="A67" s="569">
        <v>58</v>
      </c>
      <c r="B67" s="145" t="s">
        <v>1936</v>
      </c>
      <c r="C67" s="573"/>
    </row>
    <row r="68" spans="1:3">
      <c r="A68" s="569">
        <v>59</v>
      </c>
      <c r="B68" s="145" t="s">
        <v>1937</v>
      </c>
      <c r="C68" s="573"/>
    </row>
    <row r="69" spans="1:3">
      <c r="A69" s="569">
        <v>60</v>
      </c>
      <c r="B69" s="145" t="s">
        <v>983</v>
      </c>
      <c r="C69" s="573"/>
    </row>
    <row r="70" spans="1:3">
      <c r="A70" s="569">
        <v>61</v>
      </c>
      <c r="B70" s="145" t="s">
        <v>2143</v>
      </c>
      <c r="C70" s="573"/>
    </row>
    <row r="71" spans="1:3">
      <c r="A71" s="569">
        <v>62</v>
      </c>
      <c r="B71" s="145" t="s">
        <v>2645</v>
      </c>
      <c r="C71" s="573"/>
    </row>
    <row r="72" spans="1:3">
      <c r="A72" s="569">
        <v>63</v>
      </c>
      <c r="B72" s="145" t="s">
        <v>2144</v>
      </c>
      <c r="C72" s="573"/>
    </row>
    <row r="73" spans="1:3">
      <c r="A73" s="569">
        <v>64</v>
      </c>
      <c r="B73" s="145" t="s">
        <v>2646</v>
      </c>
      <c r="C73" s="573"/>
    </row>
    <row r="74" spans="1:3">
      <c r="A74" s="569">
        <v>65</v>
      </c>
      <c r="B74" s="145" t="s">
        <v>2844</v>
      </c>
      <c r="C74" s="573"/>
    </row>
    <row r="75" spans="1:3">
      <c r="A75" s="569">
        <v>66</v>
      </c>
      <c r="B75" s="145" t="s">
        <v>2950</v>
      </c>
      <c r="C75" s="573"/>
    </row>
    <row r="76" spans="1:3">
      <c r="A76" s="569">
        <v>67</v>
      </c>
      <c r="B76" s="145" t="s">
        <v>2145</v>
      </c>
      <c r="C76" s="573"/>
    </row>
    <row r="77" spans="1:3">
      <c r="A77" s="569">
        <v>68</v>
      </c>
      <c r="B77" s="145" t="s">
        <v>2980</v>
      </c>
      <c r="C77" s="573"/>
    </row>
    <row r="78" spans="1:3">
      <c r="A78" s="569">
        <v>69</v>
      </c>
      <c r="B78" s="145" t="s">
        <v>2987</v>
      </c>
      <c r="C78" s="573"/>
    </row>
    <row r="79" spans="1:3">
      <c r="A79" s="569">
        <v>70</v>
      </c>
      <c r="B79" s="145" t="s">
        <v>1938</v>
      </c>
      <c r="C79" s="573"/>
    </row>
    <row r="80" spans="1:3">
      <c r="A80" s="569">
        <v>71</v>
      </c>
      <c r="B80" s="145" t="s">
        <v>2984</v>
      </c>
      <c r="C80" s="573"/>
    </row>
  </sheetData>
  <mergeCells count="1">
    <mergeCell ref="A5:C5"/>
  </mergeCells>
  <pageMargins left="0.70866141732283472" right="0.31496062992125984" top="0.39370078740157483" bottom="0" header="0.31496062992125984" footer="0.31496062992125984"/>
  <pageSetup paperSize="9" scale="69" fitToHeight="2" orientation="portrait" copies="12"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C83"/>
  <sheetViews>
    <sheetView topLeftCell="A2" zoomScale="90" zoomScaleNormal="90" workbookViewId="0">
      <pane xSplit="1" ySplit="6" topLeftCell="B11" activePane="bottomRight" state="frozen"/>
      <selection activeCell="A2" sqref="A2"/>
      <selection pane="topRight" activeCell="B2" sqref="B2"/>
      <selection pane="bottomLeft" activeCell="A8" sqref="A8"/>
      <selection pane="bottomRight" activeCell="B36" sqref="B36"/>
    </sheetView>
  </sheetViews>
  <sheetFormatPr defaultColWidth="0" defaultRowHeight="15"/>
  <cols>
    <col min="1" max="1" width="6" style="210" customWidth="1"/>
    <col min="2" max="2" width="95.140625" style="211" customWidth="1"/>
    <col min="3" max="3" width="34.5703125" style="211" customWidth="1"/>
    <col min="4" max="243" width="8.85546875" style="211" customWidth="1"/>
    <col min="244" max="244" width="6" style="211" customWidth="1"/>
    <col min="245" max="245" width="95.140625" style="211" customWidth="1"/>
    <col min="246" max="246" width="14.28515625" style="211" customWidth="1"/>
    <col min="247" max="247" width="38.28515625" style="211" customWidth="1"/>
    <col min="248" max="248" width="14.28515625" style="211" customWidth="1"/>
    <col min="249" max="256" width="0" style="211" hidden="1"/>
    <col min="257" max="257" width="6" style="211" customWidth="1"/>
    <col min="258" max="258" width="95.140625" style="211" customWidth="1"/>
    <col min="259" max="259" width="34.5703125" style="211" customWidth="1"/>
    <col min="260" max="499" width="8.85546875" style="211" customWidth="1"/>
    <col min="500" max="500" width="6" style="211" customWidth="1"/>
    <col min="501" max="501" width="95.140625" style="211" customWidth="1"/>
    <col min="502" max="502" width="14.28515625" style="211" customWidth="1"/>
    <col min="503" max="503" width="38.28515625" style="211" customWidth="1"/>
    <col min="504" max="504" width="14.28515625" style="211" customWidth="1"/>
    <col min="505" max="512" width="0" style="211" hidden="1"/>
    <col min="513" max="513" width="6" style="211" customWidth="1"/>
    <col min="514" max="514" width="95.140625" style="211" customWidth="1"/>
    <col min="515" max="515" width="34.5703125" style="211" customWidth="1"/>
    <col min="516" max="755" width="8.85546875" style="211" customWidth="1"/>
    <col min="756" max="756" width="6" style="211" customWidth="1"/>
    <col min="757" max="757" width="95.140625" style="211" customWidth="1"/>
    <col min="758" max="758" width="14.28515625" style="211" customWidth="1"/>
    <col min="759" max="759" width="38.28515625" style="211" customWidth="1"/>
    <col min="760" max="760" width="14.28515625" style="211" customWidth="1"/>
    <col min="761" max="768" width="0" style="211" hidden="1"/>
    <col min="769" max="769" width="6" style="211" customWidth="1"/>
    <col min="770" max="770" width="95.140625" style="211" customWidth="1"/>
    <col min="771" max="771" width="34.5703125" style="211" customWidth="1"/>
    <col min="772" max="1011" width="8.85546875" style="211" customWidth="1"/>
    <col min="1012" max="1012" width="6" style="211" customWidth="1"/>
    <col min="1013" max="1013" width="95.140625" style="211" customWidth="1"/>
    <col min="1014" max="1014" width="14.28515625" style="211" customWidth="1"/>
    <col min="1015" max="1015" width="38.28515625" style="211" customWidth="1"/>
    <col min="1016" max="1016" width="14.28515625" style="211" customWidth="1"/>
    <col min="1017" max="1024" width="0" style="211" hidden="1"/>
    <col min="1025" max="1025" width="6" style="211" customWidth="1"/>
    <col min="1026" max="1026" width="95.140625" style="211" customWidth="1"/>
    <col min="1027" max="1027" width="34.5703125" style="211" customWidth="1"/>
    <col min="1028" max="1267" width="8.85546875" style="211" customWidth="1"/>
    <col min="1268" max="1268" width="6" style="211" customWidth="1"/>
    <col min="1269" max="1269" width="95.140625" style="211" customWidth="1"/>
    <col min="1270" max="1270" width="14.28515625" style="211" customWidth="1"/>
    <col min="1271" max="1271" width="38.28515625" style="211" customWidth="1"/>
    <col min="1272" max="1272" width="14.28515625" style="211" customWidth="1"/>
    <col min="1273" max="1280" width="0" style="211" hidden="1"/>
    <col min="1281" max="1281" width="6" style="211" customWidth="1"/>
    <col min="1282" max="1282" width="95.140625" style="211" customWidth="1"/>
    <col min="1283" max="1283" width="34.5703125" style="211" customWidth="1"/>
    <col min="1284" max="1523" width="8.85546875" style="211" customWidth="1"/>
    <col min="1524" max="1524" width="6" style="211" customWidth="1"/>
    <col min="1525" max="1525" width="95.140625" style="211" customWidth="1"/>
    <col min="1526" max="1526" width="14.28515625" style="211" customWidth="1"/>
    <col min="1527" max="1527" width="38.28515625" style="211" customWidth="1"/>
    <col min="1528" max="1528" width="14.28515625" style="211" customWidth="1"/>
    <col min="1529" max="1536" width="0" style="211" hidden="1"/>
    <col min="1537" max="1537" width="6" style="211" customWidth="1"/>
    <col min="1538" max="1538" width="95.140625" style="211" customWidth="1"/>
    <col min="1539" max="1539" width="34.5703125" style="211" customWidth="1"/>
    <col min="1540" max="1779" width="8.85546875" style="211" customWidth="1"/>
    <col min="1780" max="1780" width="6" style="211" customWidth="1"/>
    <col min="1781" max="1781" width="95.140625" style="211" customWidth="1"/>
    <col min="1782" max="1782" width="14.28515625" style="211" customWidth="1"/>
    <col min="1783" max="1783" width="38.28515625" style="211" customWidth="1"/>
    <col min="1784" max="1784" width="14.28515625" style="211" customWidth="1"/>
    <col min="1785" max="1792" width="0" style="211" hidden="1"/>
    <col min="1793" max="1793" width="6" style="211" customWidth="1"/>
    <col min="1794" max="1794" width="95.140625" style="211" customWidth="1"/>
    <col min="1795" max="1795" width="34.5703125" style="211" customWidth="1"/>
    <col min="1796" max="2035" width="8.85546875" style="211" customWidth="1"/>
    <col min="2036" max="2036" width="6" style="211" customWidth="1"/>
    <col min="2037" max="2037" width="95.140625" style="211" customWidth="1"/>
    <col min="2038" max="2038" width="14.28515625" style="211" customWidth="1"/>
    <col min="2039" max="2039" width="38.28515625" style="211" customWidth="1"/>
    <col min="2040" max="2040" width="14.28515625" style="211" customWidth="1"/>
    <col min="2041" max="2048" width="0" style="211" hidden="1"/>
    <col min="2049" max="2049" width="6" style="211" customWidth="1"/>
    <col min="2050" max="2050" width="95.140625" style="211" customWidth="1"/>
    <col min="2051" max="2051" width="34.5703125" style="211" customWidth="1"/>
    <col min="2052" max="2291" width="8.85546875" style="211" customWidth="1"/>
    <col min="2292" max="2292" width="6" style="211" customWidth="1"/>
    <col min="2293" max="2293" width="95.140625" style="211" customWidth="1"/>
    <col min="2294" max="2294" width="14.28515625" style="211" customWidth="1"/>
    <col min="2295" max="2295" width="38.28515625" style="211" customWidth="1"/>
    <col min="2296" max="2296" width="14.28515625" style="211" customWidth="1"/>
    <col min="2297" max="2304" width="0" style="211" hidden="1"/>
    <col min="2305" max="2305" width="6" style="211" customWidth="1"/>
    <col min="2306" max="2306" width="95.140625" style="211" customWidth="1"/>
    <col min="2307" max="2307" width="34.5703125" style="211" customWidth="1"/>
    <col min="2308" max="2547" width="8.85546875" style="211" customWidth="1"/>
    <col min="2548" max="2548" width="6" style="211" customWidth="1"/>
    <col min="2549" max="2549" width="95.140625" style="211" customWidth="1"/>
    <col min="2550" max="2550" width="14.28515625" style="211" customWidth="1"/>
    <col min="2551" max="2551" width="38.28515625" style="211" customWidth="1"/>
    <col min="2552" max="2552" width="14.28515625" style="211" customWidth="1"/>
    <col min="2553" max="2560" width="0" style="211" hidden="1"/>
    <col min="2561" max="2561" width="6" style="211" customWidth="1"/>
    <col min="2562" max="2562" width="95.140625" style="211" customWidth="1"/>
    <col min="2563" max="2563" width="34.5703125" style="211" customWidth="1"/>
    <col min="2564" max="2803" width="8.85546875" style="211" customWidth="1"/>
    <col min="2804" max="2804" width="6" style="211" customWidth="1"/>
    <col min="2805" max="2805" width="95.140625" style="211" customWidth="1"/>
    <col min="2806" max="2806" width="14.28515625" style="211" customWidth="1"/>
    <col min="2807" max="2807" width="38.28515625" style="211" customWidth="1"/>
    <col min="2808" max="2808" width="14.28515625" style="211" customWidth="1"/>
    <col min="2809" max="2816" width="0" style="211" hidden="1"/>
    <col min="2817" max="2817" width="6" style="211" customWidth="1"/>
    <col min="2818" max="2818" width="95.140625" style="211" customWidth="1"/>
    <col min="2819" max="2819" width="34.5703125" style="211" customWidth="1"/>
    <col min="2820" max="3059" width="8.85546875" style="211" customWidth="1"/>
    <col min="3060" max="3060" width="6" style="211" customWidth="1"/>
    <col min="3061" max="3061" width="95.140625" style="211" customWidth="1"/>
    <col min="3062" max="3062" width="14.28515625" style="211" customWidth="1"/>
    <col min="3063" max="3063" width="38.28515625" style="211" customWidth="1"/>
    <col min="3064" max="3064" width="14.28515625" style="211" customWidth="1"/>
    <col min="3065" max="3072" width="0" style="211" hidden="1"/>
    <col min="3073" max="3073" width="6" style="211" customWidth="1"/>
    <col min="3074" max="3074" width="95.140625" style="211" customWidth="1"/>
    <col min="3075" max="3075" width="34.5703125" style="211" customWidth="1"/>
    <col min="3076" max="3315" width="8.85546875" style="211" customWidth="1"/>
    <col min="3316" max="3316" width="6" style="211" customWidth="1"/>
    <col min="3317" max="3317" width="95.140625" style="211" customWidth="1"/>
    <col min="3318" max="3318" width="14.28515625" style="211" customWidth="1"/>
    <col min="3319" max="3319" width="38.28515625" style="211" customWidth="1"/>
    <col min="3320" max="3320" width="14.28515625" style="211" customWidth="1"/>
    <col min="3321" max="3328" width="0" style="211" hidden="1"/>
    <col min="3329" max="3329" width="6" style="211" customWidth="1"/>
    <col min="3330" max="3330" width="95.140625" style="211" customWidth="1"/>
    <col min="3331" max="3331" width="34.5703125" style="211" customWidth="1"/>
    <col min="3332" max="3571" width="8.85546875" style="211" customWidth="1"/>
    <col min="3572" max="3572" width="6" style="211" customWidth="1"/>
    <col min="3573" max="3573" width="95.140625" style="211" customWidth="1"/>
    <col min="3574" max="3574" width="14.28515625" style="211" customWidth="1"/>
    <col min="3575" max="3575" width="38.28515625" style="211" customWidth="1"/>
    <col min="3576" max="3576" width="14.28515625" style="211" customWidth="1"/>
    <col min="3577" max="3584" width="0" style="211" hidden="1"/>
    <col min="3585" max="3585" width="6" style="211" customWidth="1"/>
    <col min="3586" max="3586" width="95.140625" style="211" customWidth="1"/>
    <col min="3587" max="3587" width="34.5703125" style="211" customWidth="1"/>
    <col min="3588" max="3827" width="8.85546875" style="211" customWidth="1"/>
    <col min="3828" max="3828" width="6" style="211" customWidth="1"/>
    <col min="3829" max="3829" width="95.140625" style="211" customWidth="1"/>
    <col min="3830" max="3830" width="14.28515625" style="211" customWidth="1"/>
    <col min="3831" max="3831" width="38.28515625" style="211" customWidth="1"/>
    <col min="3832" max="3832" width="14.28515625" style="211" customWidth="1"/>
    <col min="3833" max="3840" width="0" style="211" hidden="1"/>
    <col min="3841" max="3841" width="6" style="211" customWidth="1"/>
    <col min="3842" max="3842" width="95.140625" style="211" customWidth="1"/>
    <col min="3843" max="3843" width="34.5703125" style="211" customWidth="1"/>
    <col min="3844" max="4083" width="8.85546875" style="211" customWidth="1"/>
    <col min="4084" max="4084" width="6" style="211" customWidth="1"/>
    <col min="4085" max="4085" width="95.140625" style="211" customWidth="1"/>
    <col min="4086" max="4086" width="14.28515625" style="211" customWidth="1"/>
    <col min="4087" max="4087" width="38.28515625" style="211" customWidth="1"/>
    <col min="4088" max="4088" width="14.28515625" style="211" customWidth="1"/>
    <col min="4089" max="4096" width="0" style="211" hidden="1"/>
    <col min="4097" max="4097" width="6" style="211" customWidth="1"/>
    <col min="4098" max="4098" width="95.140625" style="211" customWidth="1"/>
    <col min="4099" max="4099" width="34.5703125" style="211" customWidth="1"/>
    <col min="4100" max="4339" width="8.85546875" style="211" customWidth="1"/>
    <col min="4340" max="4340" width="6" style="211" customWidth="1"/>
    <col min="4341" max="4341" width="95.140625" style="211" customWidth="1"/>
    <col min="4342" max="4342" width="14.28515625" style="211" customWidth="1"/>
    <col min="4343" max="4343" width="38.28515625" style="211" customWidth="1"/>
    <col min="4344" max="4344" width="14.28515625" style="211" customWidth="1"/>
    <col min="4345" max="4352" width="0" style="211" hidden="1"/>
    <col min="4353" max="4353" width="6" style="211" customWidth="1"/>
    <col min="4354" max="4354" width="95.140625" style="211" customWidth="1"/>
    <col min="4355" max="4355" width="34.5703125" style="211" customWidth="1"/>
    <col min="4356" max="4595" width="8.85546875" style="211" customWidth="1"/>
    <col min="4596" max="4596" width="6" style="211" customWidth="1"/>
    <col min="4597" max="4597" width="95.140625" style="211" customWidth="1"/>
    <col min="4598" max="4598" width="14.28515625" style="211" customWidth="1"/>
    <col min="4599" max="4599" width="38.28515625" style="211" customWidth="1"/>
    <col min="4600" max="4600" width="14.28515625" style="211" customWidth="1"/>
    <col min="4601" max="4608" width="0" style="211" hidden="1"/>
    <col min="4609" max="4609" width="6" style="211" customWidth="1"/>
    <col min="4610" max="4610" width="95.140625" style="211" customWidth="1"/>
    <col min="4611" max="4611" width="34.5703125" style="211" customWidth="1"/>
    <col min="4612" max="4851" width="8.85546875" style="211" customWidth="1"/>
    <col min="4852" max="4852" width="6" style="211" customWidth="1"/>
    <col min="4853" max="4853" width="95.140625" style="211" customWidth="1"/>
    <col min="4854" max="4854" width="14.28515625" style="211" customWidth="1"/>
    <col min="4855" max="4855" width="38.28515625" style="211" customWidth="1"/>
    <col min="4856" max="4856" width="14.28515625" style="211" customWidth="1"/>
    <col min="4857" max="4864" width="0" style="211" hidden="1"/>
    <col min="4865" max="4865" width="6" style="211" customWidth="1"/>
    <col min="4866" max="4866" width="95.140625" style="211" customWidth="1"/>
    <col min="4867" max="4867" width="34.5703125" style="211" customWidth="1"/>
    <col min="4868" max="5107" width="8.85546875" style="211" customWidth="1"/>
    <col min="5108" max="5108" width="6" style="211" customWidth="1"/>
    <col min="5109" max="5109" width="95.140625" style="211" customWidth="1"/>
    <col min="5110" max="5110" width="14.28515625" style="211" customWidth="1"/>
    <col min="5111" max="5111" width="38.28515625" style="211" customWidth="1"/>
    <col min="5112" max="5112" width="14.28515625" style="211" customWidth="1"/>
    <col min="5113" max="5120" width="0" style="211" hidden="1"/>
    <col min="5121" max="5121" width="6" style="211" customWidth="1"/>
    <col min="5122" max="5122" width="95.140625" style="211" customWidth="1"/>
    <col min="5123" max="5123" width="34.5703125" style="211" customWidth="1"/>
    <col min="5124" max="5363" width="8.85546875" style="211" customWidth="1"/>
    <col min="5364" max="5364" width="6" style="211" customWidth="1"/>
    <col min="5365" max="5365" width="95.140625" style="211" customWidth="1"/>
    <col min="5366" max="5366" width="14.28515625" style="211" customWidth="1"/>
    <col min="5367" max="5367" width="38.28515625" style="211" customWidth="1"/>
    <col min="5368" max="5368" width="14.28515625" style="211" customWidth="1"/>
    <col min="5369" max="5376" width="0" style="211" hidden="1"/>
    <col min="5377" max="5377" width="6" style="211" customWidth="1"/>
    <col min="5378" max="5378" width="95.140625" style="211" customWidth="1"/>
    <col min="5379" max="5379" width="34.5703125" style="211" customWidth="1"/>
    <col min="5380" max="5619" width="8.85546875" style="211" customWidth="1"/>
    <col min="5620" max="5620" width="6" style="211" customWidth="1"/>
    <col min="5621" max="5621" width="95.140625" style="211" customWidth="1"/>
    <col min="5622" max="5622" width="14.28515625" style="211" customWidth="1"/>
    <col min="5623" max="5623" width="38.28515625" style="211" customWidth="1"/>
    <col min="5624" max="5624" width="14.28515625" style="211" customWidth="1"/>
    <col min="5625" max="5632" width="0" style="211" hidden="1"/>
    <col min="5633" max="5633" width="6" style="211" customWidth="1"/>
    <col min="5634" max="5634" width="95.140625" style="211" customWidth="1"/>
    <col min="5635" max="5635" width="34.5703125" style="211" customWidth="1"/>
    <col min="5636" max="5875" width="8.85546875" style="211" customWidth="1"/>
    <col min="5876" max="5876" width="6" style="211" customWidth="1"/>
    <col min="5877" max="5877" width="95.140625" style="211" customWidth="1"/>
    <col min="5878" max="5878" width="14.28515625" style="211" customWidth="1"/>
    <col min="5879" max="5879" width="38.28515625" style="211" customWidth="1"/>
    <col min="5880" max="5880" width="14.28515625" style="211" customWidth="1"/>
    <col min="5881" max="5888" width="0" style="211" hidden="1"/>
    <col min="5889" max="5889" width="6" style="211" customWidth="1"/>
    <col min="5890" max="5890" width="95.140625" style="211" customWidth="1"/>
    <col min="5891" max="5891" width="34.5703125" style="211" customWidth="1"/>
    <col min="5892" max="6131" width="8.85546875" style="211" customWidth="1"/>
    <col min="6132" max="6132" width="6" style="211" customWidth="1"/>
    <col min="6133" max="6133" width="95.140625" style="211" customWidth="1"/>
    <col min="6134" max="6134" width="14.28515625" style="211" customWidth="1"/>
    <col min="6135" max="6135" width="38.28515625" style="211" customWidth="1"/>
    <col min="6136" max="6136" width="14.28515625" style="211" customWidth="1"/>
    <col min="6137" max="6144" width="0" style="211" hidden="1"/>
    <col min="6145" max="6145" width="6" style="211" customWidth="1"/>
    <col min="6146" max="6146" width="95.140625" style="211" customWidth="1"/>
    <col min="6147" max="6147" width="34.5703125" style="211" customWidth="1"/>
    <col min="6148" max="6387" width="8.85546875" style="211" customWidth="1"/>
    <col min="6388" max="6388" width="6" style="211" customWidth="1"/>
    <col min="6389" max="6389" width="95.140625" style="211" customWidth="1"/>
    <col min="6390" max="6390" width="14.28515625" style="211" customWidth="1"/>
    <col min="6391" max="6391" width="38.28515625" style="211" customWidth="1"/>
    <col min="6392" max="6392" width="14.28515625" style="211" customWidth="1"/>
    <col min="6393" max="6400" width="0" style="211" hidden="1"/>
    <col min="6401" max="6401" width="6" style="211" customWidth="1"/>
    <col min="6402" max="6402" width="95.140625" style="211" customWidth="1"/>
    <col min="6403" max="6403" width="34.5703125" style="211" customWidth="1"/>
    <col min="6404" max="6643" width="8.85546875" style="211" customWidth="1"/>
    <col min="6644" max="6644" width="6" style="211" customWidth="1"/>
    <col min="6645" max="6645" width="95.140625" style="211" customWidth="1"/>
    <col min="6646" max="6646" width="14.28515625" style="211" customWidth="1"/>
    <col min="6647" max="6647" width="38.28515625" style="211" customWidth="1"/>
    <col min="6648" max="6648" width="14.28515625" style="211" customWidth="1"/>
    <col min="6649" max="6656" width="0" style="211" hidden="1"/>
    <col min="6657" max="6657" width="6" style="211" customWidth="1"/>
    <col min="6658" max="6658" width="95.140625" style="211" customWidth="1"/>
    <col min="6659" max="6659" width="34.5703125" style="211" customWidth="1"/>
    <col min="6660" max="6899" width="8.85546875" style="211" customWidth="1"/>
    <col min="6900" max="6900" width="6" style="211" customWidth="1"/>
    <col min="6901" max="6901" width="95.140625" style="211" customWidth="1"/>
    <col min="6902" max="6902" width="14.28515625" style="211" customWidth="1"/>
    <col min="6903" max="6903" width="38.28515625" style="211" customWidth="1"/>
    <col min="6904" max="6904" width="14.28515625" style="211" customWidth="1"/>
    <col min="6905" max="6912" width="0" style="211" hidden="1"/>
    <col min="6913" max="6913" width="6" style="211" customWidth="1"/>
    <col min="6914" max="6914" width="95.140625" style="211" customWidth="1"/>
    <col min="6915" max="6915" width="34.5703125" style="211" customWidth="1"/>
    <col min="6916" max="7155" width="8.85546875" style="211" customWidth="1"/>
    <col min="7156" max="7156" width="6" style="211" customWidth="1"/>
    <col min="7157" max="7157" width="95.140625" style="211" customWidth="1"/>
    <col min="7158" max="7158" width="14.28515625" style="211" customWidth="1"/>
    <col min="7159" max="7159" width="38.28515625" style="211" customWidth="1"/>
    <col min="7160" max="7160" width="14.28515625" style="211" customWidth="1"/>
    <col min="7161" max="7168" width="0" style="211" hidden="1"/>
    <col min="7169" max="7169" width="6" style="211" customWidth="1"/>
    <col min="7170" max="7170" width="95.140625" style="211" customWidth="1"/>
    <col min="7171" max="7171" width="34.5703125" style="211" customWidth="1"/>
    <col min="7172" max="7411" width="8.85546875" style="211" customWidth="1"/>
    <col min="7412" max="7412" width="6" style="211" customWidth="1"/>
    <col min="7413" max="7413" width="95.140625" style="211" customWidth="1"/>
    <col min="7414" max="7414" width="14.28515625" style="211" customWidth="1"/>
    <col min="7415" max="7415" width="38.28515625" style="211" customWidth="1"/>
    <col min="7416" max="7416" width="14.28515625" style="211" customWidth="1"/>
    <col min="7417" max="7424" width="0" style="211" hidden="1"/>
    <col min="7425" max="7425" width="6" style="211" customWidth="1"/>
    <col min="7426" max="7426" width="95.140625" style="211" customWidth="1"/>
    <col min="7427" max="7427" width="34.5703125" style="211" customWidth="1"/>
    <col min="7428" max="7667" width="8.85546875" style="211" customWidth="1"/>
    <col min="7668" max="7668" width="6" style="211" customWidth="1"/>
    <col min="7669" max="7669" width="95.140625" style="211" customWidth="1"/>
    <col min="7670" max="7670" width="14.28515625" style="211" customWidth="1"/>
    <col min="7671" max="7671" width="38.28515625" style="211" customWidth="1"/>
    <col min="7672" max="7672" width="14.28515625" style="211" customWidth="1"/>
    <col min="7673" max="7680" width="0" style="211" hidden="1"/>
    <col min="7681" max="7681" width="6" style="211" customWidth="1"/>
    <col min="7682" max="7682" width="95.140625" style="211" customWidth="1"/>
    <col min="7683" max="7683" width="34.5703125" style="211" customWidth="1"/>
    <col min="7684" max="7923" width="8.85546875" style="211" customWidth="1"/>
    <col min="7924" max="7924" width="6" style="211" customWidth="1"/>
    <col min="7925" max="7925" width="95.140625" style="211" customWidth="1"/>
    <col min="7926" max="7926" width="14.28515625" style="211" customWidth="1"/>
    <col min="7927" max="7927" width="38.28515625" style="211" customWidth="1"/>
    <col min="7928" max="7928" width="14.28515625" style="211" customWidth="1"/>
    <col min="7929" max="7936" width="0" style="211" hidden="1"/>
    <col min="7937" max="7937" width="6" style="211" customWidth="1"/>
    <col min="7938" max="7938" width="95.140625" style="211" customWidth="1"/>
    <col min="7939" max="7939" width="34.5703125" style="211" customWidth="1"/>
    <col min="7940" max="8179" width="8.85546875" style="211" customWidth="1"/>
    <col min="8180" max="8180" width="6" style="211" customWidth="1"/>
    <col min="8181" max="8181" width="95.140625" style="211" customWidth="1"/>
    <col min="8182" max="8182" width="14.28515625" style="211" customWidth="1"/>
    <col min="8183" max="8183" width="38.28515625" style="211" customWidth="1"/>
    <col min="8184" max="8184" width="14.28515625" style="211" customWidth="1"/>
    <col min="8185" max="8192" width="0" style="211" hidden="1"/>
    <col min="8193" max="8193" width="6" style="211" customWidth="1"/>
    <col min="8194" max="8194" width="95.140625" style="211" customWidth="1"/>
    <col min="8195" max="8195" width="34.5703125" style="211" customWidth="1"/>
    <col min="8196" max="8435" width="8.85546875" style="211" customWidth="1"/>
    <col min="8436" max="8436" width="6" style="211" customWidth="1"/>
    <col min="8437" max="8437" width="95.140625" style="211" customWidth="1"/>
    <col min="8438" max="8438" width="14.28515625" style="211" customWidth="1"/>
    <col min="8439" max="8439" width="38.28515625" style="211" customWidth="1"/>
    <col min="8440" max="8440" width="14.28515625" style="211" customWidth="1"/>
    <col min="8441" max="8448" width="0" style="211" hidden="1"/>
    <col min="8449" max="8449" width="6" style="211" customWidth="1"/>
    <col min="8450" max="8450" width="95.140625" style="211" customWidth="1"/>
    <col min="8451" max="8451" width="34.5703125" style="211" customWidth="1"/>
    <col min="8452" max="8691" width="8.85546875" style="211" customWidth="1"/>
    <col min="8692" max="8692" width="6" style="211" customWidth="1"/>
    <col min="8693" max="8693" width="95.140625" style="211" customWidth="1"/>
    <col min="8694" max="8694" width="14.28515625" style="211" customWidth="1"/>
    <col min="8695" max="8695" width="38.28515625" style="211" customWidth="1"/>
    <col min="8696" max="8696" width="14.28515625" style="211" customWidth="1"/>
    <col min="8697" max="8704" width="0" style="211" hidden="1"/>
    <col min="8705" max="8705" width="6" style="211" customWidth="1"/>
    <col min="8706" max="8706" width="95.140625" style="211" customWidth="1"/>
    <col min="8707" max="8707" width="34.5703125" style="211" customWidth="1"/>
    <col min="8708" max="8947" width="8.85546875" style="211" customWidth="1"/>
    <col min="8948" max="8948" width="6" style="211" customWidth="1"/>
    <col min="8949" max="8949" width="95.140625" style="211" customWidth="1"/>
    <col min="8950" max="8950" width="14.28515625" style="211" customWidth="1"/>
    <col min="8951" max="8951" width="38.28515625" style="211" customWidth="1"/>
    <col min="8952" max="8952" width="14.28515625" style="211" customWidth="1"/>
    <col min="8953" max="8960" width="0" style="211" hidden="1"/>
    <col min="8961" max="8961" width="6" style="211" customWidth="1"/>
    <col min="8962" max="8962" width="95.140625" style="211" customWidth="1"/>
    <col min="8963" max="8963" width="34.5703125" style="211" customWidth="1"/>
    <col min="8964" max="9203" width="8.85546875" style="211" customWidth="1"/>
    <col min="9204" max="9204" width="6" style="211" customWidth="1"/>
    <col min="9205" max="9205" width="95.140625" style="211" customWidth="1"/>
    <col min="9206" max="9206" width="14.28515625" style="211" customWidth="1"/>
    <col min="9207" max="9207" width="38.28515625" style="211" customWidth="1"/>
    <col min="9208" max="9208" width="14.28515625" style="211" customWidth="1"/>
    <col min="9209" max="9216" width="0" style="211" hidden="1"/>
    <col min="9217" max="9217" width="6" style="211" customWidth="1"/>
    <col min="9218" max="9218" width="95.140625" style="211" customWidth="1"/>
    <col min="9219" max="9219" width="34.5703125" style="211" customWidth="1"/>
    <col min="9220" max="9459" width="8.85546875" style="211" customWidth="1"/>
    <col min="9460" max="9460" width="6" style="211" customWidth="1"/>
    <col min="9461" max="9461" width="95.140625" style="211" customWidth="1"/>
    <col min="9462" max="9462" width="14.28515625" style="211" customWidth="1"/>
    <col min="9463" max="9463" width="38.28515625" style="211" customWidth="1"/>
    <col min="9464" max="9464" width="14.28515625" style="211" customWidth="1"/>
    <col min="9465" max="9472" width="0" style="211" hidden="1"/>
    <col min="9473" max="9473" width="6" style="211" customWidth="1"/>
    <col min="9474" max="9474" width="95.140625" style="211" customWidth="1"/>
    <col min="9475" max="9475" width="34.5703125" style="211" customWidth="1"/>
    <col min="9476" max="9715" width="8.85546875" style="211" customWidth="1"/>
    <col min="9716" max="9716" width="6" style="211" customWidth="1"/>
    <col min="9717" max="9717" width="95.140625" style="211" customWidth="1"/>
    <col min="9718" max="9718" width="14.28515625" style="211" customWidth="1"/>
    <col min="9719" max="9719" width="38.28515625" style="211" customWidth="1"/>
    <col min="9720" max="9720" width="14.28515625" style="211" customWidth="1"/>
    <col min="9721" max="9728" width="0" style="211" hidden="1"/>
    <col min="9729" max="9729" width="6" style="211" customWidth="1"/>
    <col min="9730" max="9730" width="95.140625" style="211" customWidth="1"/>
    <col min="9731" max="9731" width="34.5703125" style="211" customWidth="1"/>
    <col min="9732" max="9971" width="8.85546875" style="211" customWidth="1"/>
    <col min="9972" max="9972" width="6" style="211" customWidth="1"/>
    <col min="9973" max="9973" width="95.140625" style="211" customWidth="1"/>
    <col min="9974" max="9974" width="14.28515625" style="211" customWidth="1"/>
    <col min="9975" max="9975" width="38.28515625" style="211" customWidth="1"/>
    <col min="9976" max="9976" width="14.28515625" style="211" customWidth="1"/>
    <col min="9977" max="9984" width="0" style="211" hidden="1"/>
    <col min="9985" max="9985" width="6" style="211" customWidth="1"/>
    <col min="9986" max="9986" width="95.140625" style="211" customWidth="1"/>
    <col min="9987" max="9987" width="34.5703125" style="211" customWidth="1"/>
    <col min="9988" max="10227" width="8.85546875" style="211" customWidth="1"/>
    <col min="10228" max="10228" width="6" style="211" customWidth="1"/>
    <col min="10229" max="10229" width="95.140625" style="211" customWidth="1"/>
    <col min="10230" max="10230" width="14.28515625" style="211" customWidth="1"/>
    <col min="10231" max="10231" width="38.28515625" style="211" customWidth="1"/>
    <col min="10232" max="10232" width="14.28515625" style="211" customWidth="1"/>
    <col min="10233" max="10240" width="0" style="211" hidden="1"/>
    <col min="10241" max="10241" width="6" style="211" customWidth="1"/>
    <col min="10242" max="10242" width="95.140625" style="211" customWidth="1"/>
    <col min="10243" max="10243" width="34.5703125" style="211" customWidth="1"/>
    <col min="10244" max="10483" width="8.85546875" style="211" customWidth="1"/>
    <col min="10484" max="10484" width="6" style="211" customWidth="1"/>
    <col min="10485" max="10485" width="95.140625" style="211" customWidth="1"/>
    <col min="10486" max="10486" width="14.28515625" style="211" customWidth="1"/>
    <col min="10487" max="10487" width="38.28515625" style="211" customWidth="1"/>
    <col min="10488" max="10488" width="14.28515625" style="211" customWidth="1"/>
    <col min="10489" max="10496" width="0" style="211" hidden="1"/>
    <col min="10497" max="10497" width="6" style="211" customWidth="1"/>
    <col min="10498" max="10498" width="95.140625" style="211" customWidth="1"/>
    <col min="10499" max="10499" width="34.5703125" style="211" customWidth="1"/>
    <col min="10500" max="10739" width="8.85546875" style="211" customWidth="1"/>
    <col min="10740" max="10740" width="6" style="211" customWidth="1"/>
    <col min="10741" max="10741" width="95.140625" style="211" customWidth="1"/>
    <col min="10742" max="10742" width="14.28515625" style="211" customWidth="1"/>
    <col min="10743" max="10743" width="38.28515625" style="211" customWidth="1"/>
    <col min="10744" max="10744" width="14.28515625" style="211" customWidth="1"/>
    <col min="10745" max="10752" width="0" style="211" hidden="1"/>
    <col min="10753" max="10753" width="6" style="211" customWidth="1"/>
    <col min="10754" max="10754" width="95.140625" style="211" customWidth="1"/>
    <col min="10755" max="10755" width="34.5703125" style="211" customWidth="1"/>
    <col min="10756" max="10995" width="8.85546875" style="211" customWidth="1"/>
    <col min="10996" max="10996" width="6" style="211" customWidth="1"/>
    <col min="10997" max="10997" width="95.140625" style="211" customWidth="1"/>
    <col min="10998" max="10998" width="14.28515625" style="211" customWidth="1"/>
    <col min="10999" max="10999" width="38.28515625" style="211" customWidth="1"/>
    <col min="11000" max="11000" width="14.28515625" style="211" customWidth="1"/>
    <col min="11001" max="11008" width="0" style="211" hidden="1"/>
    <col min="11009" max="11009" width="6" style="211" customWidth="1"/>
    <col min="11010" max="11010" width="95.140625" style="211" customWidth="1"/>
    <col min="11011" max="11011" width="34.5703125" style="211" customWidth="1"/>
    <col min="11012" max="11251" width="8.85546875" style="211" customWidth="1"/>
    <col min="11252" max="11252" width="6" style="211" customWidth="1"/>
    <col min="11253" max="11253" width="95.140625" style="211" customWidth="1"/>
    <col min="11254" max="11254" width="14.28515625" style="211" customWidth="1"/>
    <col min="11255" max="11255" width="38.28515625" style="211" customWidth="1"/>
    <col min="11256" max="11256" width="14.28515625" style="211" customWidth="1"/>
    <col min="11257" max="11264" width="0" style="211" hidden="1"/>
    <col min="11265" max="11265" width="6" style="211" customWidth="1"/>
    <col min="11266" max="11266" width="95.140625" style="211" customWidth="1"/>
    <col min="11267" max="11267" width="34.5703125" style="211" customWidth="1"/>
    <col min="11268" max="11507" width="8.85546875" style="211" customWidth="1"/>
    <col min="11508" max="11508" width="6" style="211" customWidth="1"/>
    <col min="11509" max="11509" width="95.140625" style="211" customWidth="1"/>
    <col min="11510" max="11510" width="14.28515625" style="211" customWidth="1"/>
    <col min="11511" max="11511" width="38.28515625" style="211" customWidth="1"/>
    <col min="11512" max="11512" width="14.28515625" style="211" customWidth="1"/>
    <col min="11513" max="11520" width="0" style="211" hidden="1"/>
    <col min="11521" max="11521" width="6" style="211" customWidth="1"/>
    <col min="11522" max="11522" width="95.140625" style="211" customWidth="1"/>
    <col min="11523" max="11523" width="34.5703125" style="211" customWidth="1"/>
    <col min="11524" max="11763" width="8.85546875" style="211" customWidth="1"/>
    <col min="11764" max="11764" width="6" style="211" customWidth="1"/>
    <col min="11765" max="11765" width="95.140625" style="211" customWidth="1"/>
    <col min="11766" max="11766" width="14.28515625" style="211" customWidth="1"/>
    <col min="11767" max="11767" width="38.28515625" style="211" customWidth="1"/>
    <col min="11768" max="11768" width="14.28515625" style="211" customWidth="1"/>
    <col min="11769" max="11776" width="0" style="211" hidden="1"/>
    <col min="11777" max="11777" width="6" style="211" customWidth="1"/>
    <col min="11778" max="11778" width="95.140625" style="211" customWidth="1"/>
    <col min="11779" max="11779" width="34.5703125" style="211" customWidth="1"/>
    <col min="11780" max="12019" width="8.85546875" style="211" customWidth="1"/>
    <col min="12020" max="12020" width="6" style="211" customWidth="1"/>
    <col min="12021" max="12021" width="95.140625" style="211" customWidth="1"/>
    <col min="12022" max="12022" width="14.28515625" style="211" customWidth="1"/>
    <col min="12023" max="12023" width="38.28515625" style="211" customWidth="1"/>
    <col min="12024" max="12024" width="14.28515625" style="211" customWidth="1"/>
    <col min="12025" max="12032" width="0" style="211" hidden="1"/>
    <col min="12033" max="12033" width="6" style="211" customWidth="1"/>
    <col min="12034" max="12034" width="95.140625" style="211" customWidth="1"/>
    <col min="12035" max="12035" width="34.5703125" style="211" customWidth="1"/>
    <col min="12036" max="12275" width="8.85546875" style="211" customWidth="1"/>
    <col min="12276" max="12276" width="6" style="211" customWidth="1"/>
    <col min="12277" max="12277" width="95.140625" style="211" customWidth="1"/>
    <col min="12278" max="12278" width="14.28515625" style="211" customWidth="1"/>
    <col min="12279" max="12279" width="38.28515625" style="211" customWidth="1"/>
    <col min="12280" max="12280" width="14.28515625" style="211" customWidth="1"/>
    <col min="12281" max="12288" width="0" style="211" hidden="1"/>
    <col min="12289" max="12289" width="6" style="211" customWidth="1"/>
    <col min="12290" max="12290" width="95.140625" style="211" customWidth="1"/>
    <col min="12291" max="12291" width="34.5703125" style="211" customWidth="1"/>
    <col min="12292" max="12531" width="8.85546875" style="211" customWidth="1"/>
    <col min="12532" max="12532" width="6" style="211" customWidth="1"/>
    <col min="12533" max="12533" width="95.140625" style="211" customWidth="1"/>
    <col min="12534" max="12534" width="14.28515625" style="211" customWidth="1"/>
    <col min="12535" max="12535" width="38.28515625" style="211" customWidth="1"/>
    <col min="12536" max="12536" width="14.28515625" style="211" customWidth="1"/>
    <col min="12537" max="12544" width="0" style="211" hidden="1"/>
    <col min="12545" max="12545" width="6" style="211" customWidth="1"/>
    <col min="12546" max="12546" width="95.140625" style="211" customWidth="1"/>
    <col min="12547" max="12547" width="34.5703125" style="211" customWidth="1"/>
    <col min="12548" max="12787" width="8.85546875" style="211" customWidth="1"/>
    <col min="12788" max="12788" width="6" style="211" customWidth="1"/>
    <col min="12789" max="12789" width="95.140625" style="211" customWidth="1"/>
    <col min="12790" max="12790" width="14.28515625" style="211" customWidth="1"/>
    <col min="12791" max="12791" width="38.28515625" style="211" customWidth="1"/>
    <col min="12792" max="12792" width="14.28515625" style="211" customWidth="1"/>
    <col min="12793" max="12800" width="0" style="211" hidden="1"/>
    <col min="12801" max="12801" width="6" style="211" customWidth="1"/>
    <col min="12802" max="12802" width="95.140625" style="211" customWidth="1"/>
    <col min="12803" max="12803" width="34.5703125" style="211" customWidth="1"/>
    <col min="12804" max="13043" width="8.85546875" style="211" customWidth="1"/>
    <col min="13044" max="13044" width="6" style="211" customWidth="1"/>
    <col min="13045" max="13045" width="95.140625" style="211" customWidth="1"/>
    <col min="13046" max="13046" width="14.28515625" style="211" customWidth="1"/>
    <col min="13047" max="13047" width="38.28515625" style="211" customWidth="1"/>
    <col min="13048" max="13048" width="14.28515625" style="211" customWidth="1"/>
    <col min="13049" max="13056" width="0" style="211" hidden="1"/>
    <col min="13057" max="13057" width="6" style="211" customWidth="1"/>
    <col min="13058" max="13058" width="95.140625" style="211" customWidth="1"/>
    <col min="13059" max="13059" width="34.5703125" style="211" customWidth="1"/>
    <col min="13060" max="13299" width="8.85546875" style="211" customWidth="1"/>
    <col min="13300" max="13300" width="6" style="211" customWidth="1"/>
    <col min="13301" max="13301" width="95.140625" style="211" customWidth="1"/>
    <col min="13302" max="13302" width="14.28515625" style="211" customWidth="1"/>
    <col min="13303" max="13303" width="38.28515625" style="211" customWidth="1"/>
    <col min="13304" max="13304" width="14.28515625" style="211" customWidth="1"/>
    <col min="13305" max="13312" width="0" style="211" hidden="1"/>
    <col min="13313" max="13313" width="6" style="211" customWidth="1"/>
    <col min="13314" max="13314" width="95.140625" style="211" customWidth="1"/>
    <col min="13315" max="13315" width="34.5703125" style="211" customWidth="1"/>
    <col min="13316" max="13555" width="8.85546875" style="211" customWidth="1"/>
    <col min="13556" max="13556" width="6" style="211" customWidth="1"/>
    <col min="13557" max="13557" width="95.140625" style="211" customWidth="1"/>
    <col min="13558" max="13558" width="14.28515625" style="211" customWidth="1"/>
    <col min="13559" max="13559" width="38.28515625" style="211" customWidth="1"/>
    <col min="13560" max="13560" width="14.28515625" style="211" customWidth="1"/>
    <col min="13561" max="13568" width="0" style="211" hidden="1"/>
    <col min="13569" max="13569" width="6" style="211" customWidth="1"/>
    <col min="13570" max="13570" width="95.140625" style="211" customWidth="1"/>
    <col min="13571" max="13571" width="34.5703125" style="211" customWidth="1"/>
    <col min="13572" max="13811" width="8.85546875" style="211" customWidth="1"/>
    <col min="13812" max="13812" width="6" style="211" customWidth="1"/>
    <col min="13813" max="13813" width="95.140625" style="211" customWidth="1"/>
    <col min="13814" max="13814" width="14.28515625" style="211" customWidth="1"/>
    <col min="13815" max="13815" width="38.28515625" style="211" customWidth="1"/>
    <col min="13816" max="13816" width="14.28515625" style="211" customWidth="1"/>
    <col min="13817" max="13824" width="0" style="211" hidden="1"/>
    <col min="13825" max="13825" width="6" style="211" customWidth="1"/>
    <col min="13826" max="13826" width="95.140625" style="211" customWidth="1"/>
    <col min="13827" max="13827" width="34.5703125" style="211" customWidth="1"/>
    <col min="13828" max="14067" width="8.85546875" style="211" customWidth="1"/>
    <col min="14068" max="14068" width="6" style="211" customWidth="1"/>
    <col min="14069" max="14069" width="95.140625" style="211" customWidth="1"/>
    <col min="14070" max="14070" width="14.28515625" style="211" customWidth="1"/>
    <col min="14071" max="14071" width="38.28515625" style="211" customWidth="1"/>
    <col min="14072" max="14072" width="14.28515625" style="211" customWidth="1"/>
    <col min="14073" max="14080" width="0" style="211" hidden="1"/>
    <col min="14081" max="14081" width="6" style="211" customWidth="1"/>
    <col min="14082" max="14082" width="95.140625" style="211" customWidth="1"/>
    <col min="14083" max="14083" width="34.5703125" style="211" customWidth="1"/>
    <col min="14084" max="14323" width="8.85546875" style="211" customWidth="1"/>
    <col min="14324" max="14324" width="6" style="211" customWidth="1"/>
    <col min="14325" max="14325" width="95.140625" style="211" customWidth="1"/>
    <col min="14326" max="14326" width="14.28515625" style="211" customWidth="1"/>
    <col min="14327" max="14327" width="38.28515625" style="211" customWidth="1"/>
    <col min="14328" max="14328" width="14.28515625" style="211" customWidth="1"/>
    <col min="14329" max="14336" width="0" style="211" hidden="1"/>
    <col min="14337" max="14337" width="6" style="211" customWidth="1"/>
    <col min="14338" max="14338" width="95.140625" style="211" customWidth="1"/>
    <col min="14339" max="14339" width="34.5703125" style="211" customWidth="1"/>
    <col min="14340" max="14579" width="8.85546875" style="211" customWidth="1"/>
    <col min="14580" max="14580" width="6" style="211" customWidth="1"/>
    <col min="14581" max="14581" width="95.140625" style="211" customWidth="1"/>
    <col min="14582" max="14582" width="14.28515625" style="211" customWidth="1"/>
    <col min="14583" max="14583" width="38.28515625" style="211" customWidth="1"/>
    <col min="14584" max="14584" width="14.28515625" style="211" customWidth="1"/>
    <col min="14585" max="14592" width="0" style="211" hidden="1"/>
    <col min="14593" max="14593" width="6" style="211" customWidth="1"/>
    <col min="14594" max="14594" width="95.140625" style="211" customWidth="1"/>
    <col min="14595" max="14595" width="34.5703125" style="211" customWidth="1"/>
    <col min="14596" max="14835" width="8.85546875" style="211" customWidth="1"/>
    <col min="14836" max="14836" width="6" style="211" customWidth="1"/>
    <col min="14837" max="14837" width="95.140625" style="211" customWidth="1"/>
    <col min="14838" max="14838" width="14.28515625" style="211" customWidth="1"/>
    <col min="14839" max="14839" width="38.28515625" style="211" customWidth="1"/>
    <col min="14840" max="14840" width="14.28515625" style="211" customWidth="1"/>
    <col min="14841" max="14848" width="0" style="211" hidden="1"/>
    <col min="14849" max="14849" width="6" style="211" customWidth="1"/>
    <col min="14850" max="14850" width="95.140625" style="211" customWidth="1"/>
    <col min="14851" max="14851" width="34.5703125" style="211" customWidth="1"/>
    <col min="14852" max="15091" width="8.85546875" style="211" customWidth="1"/>
    <col min="15092" max="15092" width="6" style="211" customWidth="1"/>
    <col min="15093" max="15093" width="95.140625" style="211" customWidth="1"/>
    <col min="15094" max="15094" width="14.28515625" style="211" customWidth="1"/>
    <col min="15095" max="15095" width="38.28515625" style="211" customWidth="1"/>
    <col min="15096" max="15096" width="14.28515625" style="211" customWidth="1"/>
    <col min="15097" max="15104" width="0" style="211" hidden="1"/>
    <col min="15105" max="15105" width="6" style="211" customWidth="1"/>
    <col min="15106" max="15106" width="95.140625" style="211" customWidth="1"/>
    <col min="15107" max="15107" width="34.5703125" style="211" customWidth="1"/>
    <col min="15108" max="15347" width="8.85546875" style="211" customWidth="1"/>
    <col min="15348" max="15348" width="6" style="211" customWidth="1"/>
    <col min="15349" max="15349" width="95.140625" style="211" customWidth="1"/>
    <col min="15350" max="15350" width="14.28515625" style="211" customWidth="1"/>
    <col min="15351" max="15351" width="38.28515625" style="211" customWidth="1"/>
    <col min="15352" max="15352" width="14.28515625" style="211" customWidth="1"/>
    <col min="15353" max="15360" width="0" style="211" hidden="1"/>
    <col min="15361" max="15361" width="6" style="211" customWidth="1"/>
    <col min="15362" max="15362" width="95.140625" style="211" customWidth="1"/>
    <col min="15363" max="15363" width="34.5703125" style="211" customWidth="1"/>
    <col min="15364" max="15603" width="8.85546875" style="211" customWidth="1"/>
    <col min="15604" max="15604" width="6" style="211" customWidth="1"/>
    <col min="15605" max="15605" width="95.140625" style="211" customWidth="1"/>
    <col min="15606" max="15606" width="14.28515625" style="211" customWidth="1"/>
    <col min="15607" max="15607" width="38.28515625" style="211" customWidth="1"/>
    <col min="15608" max="15608" width="14.28515625" style="211" customWidth="1"/>
    <col min="15609" max="15616" width="0" style="211" hidden="1"/>
    <col min="15617" max="15617" width="6" style="211" customWidth="1"/>
    <col min="15618" max="15618" width="95.140625" style="211" customWidth="1"/>
    <col min="15619" max="15619" width="34.5703125" style="211" customWidth="1"/>
    <col min="15620" max="15859" width="8.85546875" style="211" customWidth="1"/>
    <col min="15860" max="15860" width="6" style="211" customWidth="1"/>
    <col min="15861" max="15861" width="95.140625" style="211" customWidth="1"/>
    <col min="15862" max="15862" width="14.28515625" style="211" customWidth="1"/>
    <col min="15863" max="15863" width="38.28515625" style="211" customWidth="1"/>
    <col min="15864" max="15864" width="14.28515625" style="211" customWidth="1"/>
    <col min="15865" max="15872" width="0" style="211" hidden="1"/>
    <col min="15873" max="15873" width="6" style="211" customWidth="1"/>
    <col min="15874" max="15874" width="95.140625" style="211" customWidth="1"/>
    <col min="15875" max="15875" width="34.5703125" style="211" customWidth="1"/>
    <col min="15876" max="16115" width="8.85546875" style="211" customWidth="1"/>
    <col min="16116" max="16116" width="6" style="211" customWidth="1"/>
    <col min="16117" max="16117" width="95.140625" style="211" customWidth="1"/>
    <col min="16118" max="16118" width="14.28515625" style="211" customWidth="1"/>
    <col min="16119" max="16119" width="38.28515625" style="211" customWidth="1"/>
    <col min="16120" max="16120" width="14.28515625" style="211" customWidth="1"/>
    <col min="16121" max="16128" width="0" style="211" hidden="1"/>
    <col min="16129" max="16129" width="6" style="211" customWidth="1"/>
    <col min="16130" max="16130" width="95.140625" style="211" customWidth="1"/>
    <col min="16131" max="16131" width="34.5703125" style="211" customWidth="1"/>
    <col min="16132" max="16371" width="8.85546875" style="211" customWidth="1"/>
    <col min="16372" max="16372" width="6" style="211" customWidth="1"/>
    <col min="16373" max="16373" width="95.140625" style="211" customWidth="1"/>
    <col min="16374" max="16374" width="14.28515625" style="211" customWidth="1"/>
    <col min="16375" max="16375" width="38.28515625" style="211" customWidth="1"/>
    <col min="16376" max="16376" width="14.28515625" style="211" customWidth="1"/>
    <col min="16377" max="16384" width="0" style="211" hidden="1"/>
  </cols>
  <sheetData>
    <row r="1" spans="1:3" ht="103.5" hidden="1" customHeight="1">
      <c r="C1" s="106" t="s">
        <v>2951</v>
      </c>
    </row>
    <row r="2" spans="1:3" ht="30.75" customHeight="1">
      <c r="C2" s="212" t="s">
        <v>2140</v>
      </c>
    </row>
    <row r="3" spans="1:3" ht="57.75" customHeight="1">
      <c r="C3" s="209" t="s">
        <v>1337</v>
      </c>
    </row>
    <row r="5" spans="1:3" ht="35.25" customHeight="1">
      <c r="A5" s="981" t="s">
        <v>2141</v>
      </c>
      <c r="B5" s="981"/>
      <c r="C5" s="982"/>
    </row>
    <row r="6" spans="1:3" ht="45">
      <c r="A6" s="213" t="s">
        <v>45</v>
      </c>
      <c r="B6" s="213" t="s">
        <v>1984</v>
      </c>
      <c r="C6" s="213" t="s">
        <v>2142</v>
      </c>
    </row>
    <row r="7" spans="1:3" ht="15.75">
      <c r="A7" s="214">
        <v>1</v>
      </c>
      <c r="B7" s="215">
        <v>2</v>
      </c>
      <c r="C7" s="216">
        <v>3</v>
      </c>
    </row>
    <row r="8" spans="1:3" s="219" customFormat="1" ht="15.75">
      <c r="A8" s="217">
        <v>1</v>
      </c>
      <c r="B8" s="145" t="s">
        <v>1986</v>
      </c>
      <c r="C8" s="218"/>
    </row>
    <row r="9" spans="1:3" s="219" customFormat="1" ht="15.75">
      <c r="A9" s="217">
        <v>2</v>
      </c>
      <c r="B9" s="145" t="s">
        <v>1988</v>
      </c>
      <c r="C9" s="218"/>
    </row>
    <row r="10" spans="1:3" s="219" customFormat="1" ht="15.75">
      <c r="A10" s="217">
        <v>3</v>
      </c>
      <c r="B10" s="145" t="s">
        <v>2622</v>
      </c>
      <c r="C10" s="218"/>
    </row>
    <row r="11" spans="1:3" s="219" customFormat="1" ht="15.75">
      <c r="A11" s="217">
        <v>4</v>
      </c>
      <c r="B11" s="145" t="s">
        <v>2623</v>
      </c>
      <c r="C11" s="218"/>
    </row>
    <row r="12" spans="1:3" s="219" customFormat="1" ht="15.75">
      <c r="A12" s="217">
        <v>5</v>
      </c>
      <c r="B12" s="145" t="s">
        <v>2624</v>
      </c>
      <c r="C12" s="218"/>
    </row>
    <row r="13" spans="1:3" s="219" customFormat="1" ht="15.75">
      <c r="A13" s="217">
        <v>6</v>
      </c>
      <c r="B13" s="145" t="s">
        <v>2625</v>
      </c>
      <c r="C13" s="218"/>
    </row>
    <row r="14" spans="1:3" s="219" customFormat="1" ht="15.75">
      <c r="A14" s="217">
        <v>7</v>
      </c>
      <c r="B14" s="145" t="s">
        <v>2626</v>
      </c>
      <c r="C14" s="218"/>
    </row>
    <row r="15" spans="1:3" s="219" customFormat="1" ht="15.75">
      <c r="A15" s="217">
        <v>8</v>
      </c>
      <c r="B15" s="145" t="s">
        <v>1989</v>
      </c>
      <c r="C15" s="218"/>
    </row>
    <row r="16" spans="1:3" s="219" customFormat="1" ht="15.75">
      <c r="A16" s="217">
        <v>9</v>
      </c>
      <c r="B16" s="145" t="s">
        <v>2627</v>
      </c>
      <c r="C16" s="218"/>
    </row>
    <row r="17" spans="1:3" s="219" customFormat="1" ht="15.75">
      <c r="A17" s="217">
        <v>10</v>
      </c>
      <c r="B17" s="145" t="s">
        <v>2628</v>
      </c>
      <c r="C17" s="218"/>
    </row>
    <row r="18" spans="1:3" s="219" customFormat="1" ht="15.75">
      <c r="A18" s="217">
        <v>11</v>
      </c>
      <c r="B18" s="145" t="s">
        <v>2629</v>
      </c>
      <c r="C18" s="218"/>
    </row>
    <row r="19" spans="1:3" s="219" customFormat="1" ht="15.75">
      <c r="A19" s="217">
        <v>12</v>
      </c>
      <c r="B19" s="145" t="s">
        <v>2630</v>
      </c>
      <c r="C19" s="218"/>
    </row>
    <row r="20" spans="1:3" s="219" customFormat="1" ht="15.75">
      <c r="A20" s="217">
        <v>13</v>
      </c>
      <c r="B20" s="145" t="s">
        <v>1990</v>
      </c>
      <c r="C20" s="218"/>
    </row>
    <row r="21" spans="1:3" ht="15.75">
      <c r="A21" s="217">
        <v>14</v>
      </c>
      <c r="B21" s="145" t="s">
        <v>1991</v>
      </c>
      <c r="C21" s="218"/>
    </row>
    <row r="22" spans="1:3" ht="15.75">
      <c r="A22" s="217">
        <v>15</v>
      </c>
      <c r="B22" s="145" t="s">
        <v>2068</v>
      </c>
      <c r="C22" s="218"/>
    </row>
    <row r="23" spans="1:3" ht="15.75">
      <c r="A23" s="217">
        <v>16</v>
      </c>
      <c r="B23" s="145" t="s">
        <v>2129</v>
      </c>
      <c r="C23" s="218"/>
    </row>
    <row r="24" spans="1:3" ht="42" customHeight="1">
      <c r="A24" s="217"/>
      <c r="B24" s="120" t="s">
        <v>2647</v>
      </c>
      <c r="C24" s="218"/>
    </row>
    <row r="25" spans="1:3" ht="15.75">
      <c r="A25" s="217">
        <v>17</v>
      </c>
      <c r="B25" s="145" t="s">
        <v>1992</v>
      </c>
      <c r="C25" s="218"/>
    </row>
    <row r="26" spans="1:3" ht="15.75">
      <c r="A26" s="217">
        <v>18</v>
      </c>
      <c r="B26" s="145" t="s">
        <v>2631</v>
      </c>
      <c r="C26" s="218"/>
    </row>
    <row r="27" spans="1:3" ht="15.75">
      <c r="A27" s="217">
        <v>19</v>
      </c>
      <c r="B27" s="145" t="s">
        <v>1993</v>
      </c>
      <c r="C27" s="218"/>
    </row>
    <row r="28" spans="1:3" ht="15.75">
      <c r="A28" s="217">
        <v>20</v>
      </c>
      <c r="B28" s="145" t="s">
        <v>2130</v>
      </c>
      <c r="C28" s="218"/>
    </row>
    <row r="29" spans="1:3" ht="15.75">
      <c r="A29" s="217">
        <v>21</v>
      </c>
      <c r="B29" s="145" t="s">
        <v>2632</v>
      </c>
      <c r="C29" s="218"/>
    </row>
    <row r="30" spans="1:3" ht="15.75">
      <c r="A30" s="217">
        <v>22</v>
      </c>
      <c r="B30" s="145" t="s">
        <v>1994</v>
      </c>
      <c r="C30" s="218"/>
    </row>
    <row r="31" spans="1:3" ht="15.75">
      <c r="A31" s="217">
        <v>23</v>
      </c>
      <c r="B31" s="145" t="s">
        <v>2633</v>
      </c>
      <c r="C31" s="218"/>
    </row>
    <row r="32" spans="1:3" ht="15.75">
      <c r="A32" s="217">
        <v>24</v>
      </c>
      <c r="B32" s="145" t="s">
        <v>1996</v>
      </c>
      <c r="C32" s="218"/>
    </row>
    <row r="33" spans="1:3" ht="15.75">
      <c r="A33" s="217">
        <v>25</v>
      </c>
      <c r="B33" s="145" t="s">
        <v>2634</v>
      </c>
      <c r="C33" s="218"/>
    </row>
    <row r="34" spans="1:3" ht="25.5">
      <c r="A34" s="217">
        <v>26</v>
      </c>
      <c r="B34" s="220" t="s">
        <v>2851</v>
      </c>
      <c r="C34" s="218"/>
    </row>
    <row r="35" spans="1:3" ht="15.75">
      <c r="A35" s="217">
        <v>27</v>
      </c>
      <c r="B35" s="145" t="s">
        <v>2071</v>
      </c>
      <c r="C35" s="221" t="s">
        <v>2788</v>
      </c>
    </row>
    <row r="36" spans="1:3" ht="15.75">
      <c r="A36" s="217">
        <v>28</v>
      </c>
      <c r="B36" s="145" t="s">
        <v>2986</v>
      </c>
      <c r="C36" s="221"/>
    </row>
    <row r="37" spans="1:3" ht="15.75">
      <c r="A37" s="217">
        <v>29</v>
      </c>
      <c r="B37" s="145" t="s">
        <v>2635</v>
      </c>
      <c r="C37" s="221" t="s">
        <v>2788</v>
      </c>
    </row>
    <row r="38" spans="1:3" ht="15.75">
      <c r="A38" s="217">
        <v>30</v>
      </c>
      <c r="B38" s="145" t="s">
        <v>2636</v>
      </c>
      <c r="C38" s="218"/>
    </row>
    <row r="39" spans="1:3" ht="15.75">
      <c r="A39" s="217">
        <v>31</v>
      </c>
      <c r="B39" s="145" t="s">
        <v>2555</v>
      </c>
      <c r="C39" s="218"/>
    </row>
    <row r="40" spans="1:3" ht="15.75">
      <c r="A40" s="217">
        <v>32</v>
      </c>
      <c r="B40" s="145" t="s">
        <v>1997</v>
      </c>
      <c r="C40" s="218"/>
    </row>
    <row r="41" spans="1:3" ht="15.75">
      <c r="A41" s="217">
        <v>33</v>
      </c>
      <c r="B41" s="145" t="s">
        <v>2074</v>
      </c>
      <c r="C41" s="218"/>
    </row>
    <row r="42" spans="1:3" ht="15.75">
      <c r="A42" s="217">
        <v>34</v>
      </c>
      <c r="B42" s="145" t="s">
        <v>2549</v>
      </c>
      <c r="C42" s="218"/>
    </row>
    <row r="43" spans="1:3" ht="15.75">
      <c r="A43" s="217">
        <v>35</v>
      </c>
      <c r="B43" s="145" t="s">
        <v>2176</v>
      </c>
      <c r="C43" s="218"/>
    </row>
    <row r="44" spans="1:3" ht="15.75">
      <c r="A44" s="217">
        <v>36</v>
      </c>
      <c r="B44" s="145" t="s">
        <v>2637</v>
      </c>
      <c r="C44" s="218"/>
    </row>
    <row r="45" spans="1:3" ht="25.5">
      <c r="A45" s="217">
        <v>37</v>
      </c>
      <c r="B45" s="145" t="s">
        <v>2075</v>
      </c>
      <c r="C45" s="218"/>
    </row>
    <row r="46" spans="1:3" ht="15.75">
      <c r="A46" s="217">
        <v>38</v>
      </c>
      <c r="B46" s="145" t="s">
        <v>2979</v>
      </c>
      <c r="C46" s="218" t="s">
        <v>1987</v>
      </c>
    </row>
    <row r="47" spans="1:3" ht="15.75">
      <c r="A47" s="217">
        <v>39</v>
      </c>
      <c r="B47" s="145" t="s">
        <v>2899</v>
      </c>
      <c r="C47" s="218"/>
    </row>
    <row r="48" spans="1:3" ht="15.75">
      <c r="A48" s="217">
        <v>40</v>
      </c>
      <c r="B48" s="145" t="s">
        <v>2638</v>
      </c>
      <c r="C48" s="218"/>
    </row>
    <row r="49" spans="1:3" ht="15.75">
      <c r="A49" s="217">
        <v>41</v>
      </c>
      <c r="B49" s="145" t="s">
        <v>2639</v>
      </c>
      <c r="C49" s="218"/>
    </row>
    <row r="50" spans="1:3" ht="15.75">
      <c r="A50" s="217">
        <v>42</v>
      </c>
      <c r="B50" s="145" t="s">
        <v>2640</v>
      </c>
      <c r="C50" s="218"/>
    </row>
    <row r="51" spans="1:3" ht="15.75">
      <c r="A51" s="217">
        <v>43</v>
      </c>
      <c r="B51" s="145" t="s">
        <v>1998</v>
      </c>
      <c r="C51" s="218"/>
    </row>
    <row r="52" spans="1:3" ht="48.75" customHeight="1">
      <c r="A52" s="217"/>
      <c r="B52" s="120" t="s">
        <v>2550</v>
      </c>
      <c r="C52" s="218"/>
    </row>
    <row r="53" spans="1:3" ht="15.75">
      <c r="A53" s="217">
        <v>44</v>
      </c>
      <c r="B53" s="145" t="s">
        <v>1999</v>
      </c>
      <c r="C53" s="218"/>
    </row>
    <row r="54" spans="1:3" ht="15.75">
      <c r="A54" s="217">
        <v>45</v>
      </c>
      <c r="B54" s="145" t="s">
        <v>2641</v>
      </c>
      <c r="C54" s="218"/>
    </row>
    <row r="55" spans="1:3" ht="15.75">
      <c r="A55" s="217">
        <v>46</v>
      </c>
      <c r="B55" s="145" t="s">
        <v>2642</v>
      </c>
      <c r="C55" s="218"/>
    </row>
    <row r="56" spans="1:3" ht="15.75">
      <c r="A56" s="217">
        <v>47</v>
      </c>
      <c r="B56" s="145" t="s">
        <v>2643</v>
      </c>
      <c r="C56" s="218"/>
    </row>
    <row r="57" spans="1:3" ht="15.75">
      <c r="A57" s="217">
        <v>48</v>
      </c>
      <c r="B57" s="145" t="s">
        <v>2000</v>
      </c>
      <c r="C57" s="218"/>
    </row>
    <row r="58" spans="1:3" ht="15.75">
      <c r="A58" s="253">
        <v>49</v>
      </c>
      <c r="B58" s="145" t="s">
        <v>1933</v>
      </c>
      <c r="C58" s="245"/>
    </row>
    <row r="59" spans="1:3">
      <c r="A59" s="253">
        <v>50</v>
      </c>
      <c r="B59" s="145" t="s">
        <v>842</v>
      </c>
      <c r="C59" s="246"/>
    </row>
    <row r="60" spans="1:3">
      <c r="A60" s="253">
        <v>51</v>
      </c>
      <c r="B60" s="145" t="s">
        <v>844</v>
      </c>
      <c r="C60" s="246"/>
    </row>
    <row r="61" spans="1:3">
      <c r="A61" s="253">
        <v>52</v>
      </c>
      <c r="B61" s="145" t="s">
        <v>843</v>
      </c>
      <c r="C61" s="246"/>
    </row>
    <row r="62" spans="1:3">
      <c r="A62" s="253">
        <v>53</v>
      </c>
      <c r="B62" s="145" t="s">
        <v>1934</v>
      </c>
      <c r="C62" s="246"/>
    </row>
    <row r="63" spans="1:3">
      <c r="A63" s="253">
        <v>54</v>
      </c>
      <c r="B63" s="145" t="s">
        <v>2644</v>
      </c>
      <c r="C63" s="246"/>
    </row>
    <row r="64" spans="1:3">
      <c r="A64" s="253">
        <v>55</v>
      </c>
      <c r="B64" s="145" t="s">
        <v>953</v>
      </c>
      <c r="C64" s="246"/>
    </row>
    <row r="65" spans="1:3">
      <c r="A65" s="253">
        <v>56</v>
      </c>
      <c r="B65" s="145" t="s">
        <v>2077</v>
      </c>
      <c r="C65" s="246"/>
    </row>
    <row r="66" spans="1:3">
      <c r="A66" s="253">
        <v>57</v>
      </c>
      <c r="B66" s="145" t="s">
        <v>1935</v>
      </c>
      <c r="C66" s="246"/>
    </row>
    <row r="67" spans="1:3">
      <c r="A67" s="253">
        <v>58</v>
      </c>
      <c r="B67" s="145" t="s">
        <v>1936</v>
      </c>
      <c r="C67" s="246"/>
    </row>
    <row r="68" spans="1:3">
      <c r="A68" s="253">
        <v>59</v>
      </c>
      <c r="B68" s="145" t="s">
        <v>1937</v>
      </c>
      <c r="C68" s="246"/>
    </row>
    <row r="69" spans="1:3">
      <c r="A69" s="253">
        <v>60</v>
      </c>
      <c r="B69" s="145" t="s">
        <v>983</v>
      </c>
      <c r="C69" s="246"/>
    </row>
    <row r="70" spans="1:3">
      <c r="A70" s="253">
        <v>61</v>
      </c>
      <c r="B70" s="145" t="s">
        <v>2143</v>
      </c>
      <c r="C70" s="246"/>
    </row>
    <row r="71" spans="1:3">
      <c r="A71" s="253">
        <v>62</v>
      </c>
      <c r="B71" s="145" t="s">
        <v>2645</v>
      </c>
      <c r="C71" s="246"/>
    </row>
    <row r="72" spans="1:3">
      <c r="A72" s="253">
        <v>63</v>
      </c>
      <c r="B72" s="145" t="s">
        <v>2144</v>
      </c>
      <c r="C72" s="246"/>
    </row>
    <row r="73" spans="1:3">
      <c r="A73" s="253">
        <v>64</v>
      </c>
      <c r="B73" s="145" t="s">
        <v>2646</v>
      </c>
      <c r="C73" s="246"/>
    </row>
    <row r="74" spans="1:3">
      <c r="A74" s="253">
        <v>65</v>
      </c>
      <c r="B74" s="145" t="s">
        <v>2844</v>
      </c>
      <c r="C74" s="246"/>
    </row>
    <row r="75" spans="1:3">
      <c r="A75" s="253">
        <v>66</v>
      </c>
      <c r="B75" s="145" t="s">
        <v>2950</v>
      </c>
      <c r="C75" s="246"/>
    </row>
    <row r="76" spans="1:3">
      <c r="A76" s="253">
        <v>67</v>
      </c>
      <c r="B76" s="145" t="s">
        <v>2145</v>
      </c>
      <c r="C76" s="246"/>
    </row>
    <row r="77" spans="1:3">
      <c r="A77" s="253">
        <v>68</v>
      </c>
      <c r="B77" s="145" t="s">
        <v>2980</v>
      </c>
      <c r="C77" s="246"/>
    </row>
    <row r="78" spans="1:3">
      <c r="A78" s="253">
        <v>69</v>
      </c>
      <c r="B78" s="145" t="s">
        <v>2987</v>
      </c>
      <c r="C78" s="246"/>
    </row>
    <row r="79" spans="1:3">
      <c r="A79" s="253">
        <v>70</v>
      </c>
      <c r="B79" s="145" t="s">
        <v>2982</v>
      </c>
      <c r="C79" s="246"/>
    </row>
    <row r="80" spans="1:3">
      <c r="A80" s="253">
        <v>71</v>
      </c>
      <c r="B80" s="145" t="s">
        <v>1938</v>
      </c>
      <c r="C80" s="246"/>
    </row>
    <row r="81" spans="1:3">
      <c r="A81" s="253">
        <v>72</v>
      </c>
      <c r="B81" s="145" t="s">
        <v>2983</v>
      </c>
      <c r="C81" s="246"/>
    </row>
    <row r="82" spans="1:3">
      <c r="A82" s="253">
        <v>73</v>
      </c>
      <c r="B82" s="145" t="s">
        <v>2985</v>
      </c>
      <c r="C82" s="246"/>
    </row>
    <row r="83" spans="1:3">
      <c r="A83" s="253">
        <v>74</v>
      </c>
      <c r="B83" s="145" t="s">
        <v>2984</v>
      </c>
      <c r="C83" s="246"/>
    </row>
  </sheetData>
  <mergeCells count="1">
    <mergeCell ref="A5:C5"/>
  </mergeCells>
  <pageMargins left="0.70866141732283472" right="0.31496062992125984" top="0.39370078740157483" bottom="0" header="0.31496062992125984" footer="0.31496062992125984"/>
  <pageSetup paperSize="9" scale="67" fitToHeight="2" orientation="portrait" copies="12"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88"/>
  <sheetViews>
    <sheetView showZeros="0" topLeftCell="A2" zoomScale="90" zoomScaleNormal="90" zoomScaleSheetLayoutView="90" workbookViewId="0">
      <selection activeCell="G27" sqref="G27"/>
    </sheetView>
  </sheetViews>
  <sheetFormatPr defaultColWidth="9.85546875" defaultRowHeight="12.75"/>
  <cols>
    <col min="1" max="1" width="9.7109375" style="53" customWidth="1"/>
    <col min="2" max="2" width="15.28515625" style="53" customWidth="1"/>
    <col min="3" max="3" width="16" style="53" customWidth="1"/>
    <col min="4" max="4" width="27" style="53" customWidth="1"/>
    <col min="5" max="5" width="9.140625" style="53" customWidth="1"/>
    <col min="6" max="10" width="9.85546875" style="53" customWidth="1"/>
    <col min="11" max="11" width="8.140625" style="53" customWidth="1"/>
    <col min="12" max="12" width="10.140625" style="53" customWidth="1"/>
    <col min="13" max="13" width="8" style="53" customWidth="1"/>
    <col min="14" max="14" width="10" style="53" customWidth="1"/>
    <col min="15" max="58" width="9.140625" style="53" customWidth="1"/>
    <col min="59" max="59" width="9.7109375" style="53" customWidth="1"/>
    <col min="60" max="60" width="15.28515625" style="53" customWidth="1"/>
    <col min="61" max="61" width="16" style="53" customWidth="1"/>
    <col min="62" max="62" width="27" style="53" customWidth="1"/>
    <col min="63" max="63" width="9.140625" style="53" customWidth="1"/>
    <col min="64" max="66" width="9.85546875" style="53" customWidth="1"/>
    <col min="67" max="67" width="8.140625" style="53" customWidth="1"/>
    <col min="68" max="68" width="10.140625" style="53" customWidth="1"/>
    <col min="69" max="69" width="8" style="53" customWidth="1"/>
    <col min="70" max="70" width="10" style="53" customWidth="1"/>
    <col min="71" max="82" width="9.140625" style="53" customWidth="1"/>
    <col min="83" max="83" width="9.7109375" style="53" customWidth="1"/>
    <col min="84" max="84" width="15.28515625" style="53" customWidth="1"/>
    <col min="85" max="85" width="16" style="53" customWidth="1"/>
    <col min="86" max="86" width="27" style="53" customWidth="1"/>
    <col min="87" max="87" width="9.140625" style="53" customWidth="1"/>
    <col min="88" max="90" width="9.85546875" style="53" customWidth="1"/>
    <col min="91" max="91" width="8.140625" style="53" customWidth="1"/>
    <col min="92" max="92" width="10.140625" style="53" customWidth="1"/>
    <col min="93" max="93" width="8" style="53" customWidth="1"/>
    <col min="94" max="94" width="10" style="53" customWidth="1"/>
    <col min="95" max="98" width="9.140625" style="53" customWidth="1"/>
    <col min="99" max="99" width="9.7109375" style="53" customWidth="1"/>
    <col min="100" max="100" width="15.28515625" style="53" customWidth="1"/>
    <col min="101" max="101" width="16" style="53" customWidth="1"/>
    <col min="102" max="102" width="27" style="53" customWidth="1"/>
    <col min="103" max="103" width="9.140625" style="53" customWidth="1"/>
    <col min="104" max="106" width="9.85546875" style="53" customWidth="1"/>
    <col min="107" max="107" width="8.140625" style="53" customWidth="1"/>
    <col min="108" max="108" width="10.140625" style="53" customWidth="1"/>
    <col min="109" max="109" width="8" style="53" customWidth="1"/>
    <col min="110" max="110" width="10" style="53" customWidth="1"/>
    <col min="111" max="135" width="9.140625" style="53" customWidth="1"/>
    <col min="136" max="136" width="9.7109375" style="53" customWidth="1"/>
    <col min="137" max="137" width="15.28515625" style="53" customWidth="1"/>
    <col min="138" max="138" width="16" style="53" customWidth="1"/>
    <col min="139" max="139" width="27" style="53" customWidth="1"/>
    <col min="140" max="140" width="9.140625" style="53" customWidth="1"/>
    <col min="141" max="145" width="9.85546875" style="53"/>
    <col min="146" max="146" width="9.7109375" style="53" customWidth="1"/>
    <col min="147" max="147" width="15.28515625" style="53" customWidth="1"/>
    <col min="148" max="148" width="16" style="53" customWidth="1"/>
    <col min="149" max="149" width="27" style="53" customWidth="1"/>
    <col min="150" max="150" width="9.140625" style="53" customWidth="1"/>
    <col min="151" max="155" width="9.85546875" style="53" customWidth="1"/>
    <col min="156" max="156" width="8.140625" style="53" customWidth="1"/>
    <col min="157" max="157" width="10.140625" style="53" customWidth="1"/>
    <col min="158" max="158" width="8" style="53" customWidth="1"/>
    <col min="159" max="159" width="10" style="53" customWidth="1"/>
    <col min="160" max="314" width="9.140625" style="53" customWidth="1"/>
    <col min="315" max="315" width="9.7109375" style="53" customWidth="1"/>
    <col min="316" max="316" width="15.28515625" style="53" customWidth="1"/>
    <col min="317" max="317" width="16" style="53" customWidth="1"/>
    <col min="318" max="318" width="27" style="53" customWidth="1"/>
    <col min="319" max="319" width="9.140625" style="53" customWidth="1"/>
    <col min="320" max="322" width="9.85546875" style="53" customWidth="1"/>
    <col min="323" max="323" width="8.140625" style="53" customWidth="1"/>
    <col min="324" max="324" width="10.140625" style="53" customWidth="1"/>
    <col min="325" max="325" width="8" style="53" customWidth="1"/>
    <col min="326" max="326" width="10" style="53" customWidth="1"/>
    <col min="327" max="338" width="9.140625" style="53" customWidth="1"/>
    <col min="339" max="339" width="9.7109375" style="53" customWidth="1"/>
    <col min="340" max="340" width="15.28515625" style="53" customWidth="1"/>
    <col min="341" max="341" width="16" style="53" customWidth="1"/>
    <col min="342" max="342" width="27" style="53" customWidth="1"/>
    <col min="343" max="343" width="9.140625" style="53" customWidth="1"/>
    <col min="344" max="346" width="9.85546875" style="53" customWidth="1"/>
    <col min="347" max="347" width="8.140625" style="53" customWidth="1"/>
    <col min="348" max="348" width="10.140625" style="53" customWidth="1"/>
    <col min="349" max="349" width="8" style="53" customWidth="1"/>
    <col min="350" max="350" width="10" style="53" customWidth="1"/>
    <col min="351" max="354" width="9.140625" style="53" customWidth="1"/>
    <col min="355" max="355" width="9.7109375" style="53" customWidth="1"/>
    <col min="356" max="356" width="15.28515625" style="53" customWidth="1"/>
    <col min="357" max="357" width="16" style="53" customWidth="1"/>
    <col min="358" max="358" width="27" style="53" customWidth="1"/>
    <col min="359" max="359" width="9.140625" style="53" customWidth="1"/>
    <col min="360" max="362" width="9.85546875" style="53" customWidth="1"/>
    <col min="363" max="363" width="8.140625" style="53" customWidth="1"/>
    <col min="364" max="364" width="10.140625" style="53" customWidth="1"/>
    <col min="365" max="365" width="8" style="53" customWidth="1"/>
    <col min="366" max="366" width="10" style="53" customWidth="1"/>
    <col min="367" max="391" width="9.140625" style="53" customWidth="1"/>
    <col min="392" max="392" width="9.7109375" style="53" customWidth="1"/>
    <col min="393" max="393" width="15.28515625" style="53" customWidth="1"/>
    <col min="394" max="394" width="16" style="53" customWidth="1"/>
    <col min="395" max="395" width="27" style="53" customWidth="1"/>
    <col min="396" max="396" width="9.140625" style="53" customWidth="1"/>
    <col min="397" max="401" width="9.85546875" style="53"/>
    <col min="402" max="402" width="9.7109375" style="53" customWidth="1"/>
    <col min="403" max="403" width="15.28515625" style="53" customWidth="1"/>
    <col min="404" max="404" width="16" style="53" customWidth="1"/>
    <col min="405" max="405" width="27" style="53" customWidth="1"/>
    <col min="406" max="406" width="9.140625" style="53" customWidth="1"/>
    <col min="407" max="411" width="9.85546875" style="53" customWidth="1"/>
    <col min="412" max="412" width="8.140625" style="53" customWidth="1"/>
    <col min="413" max="413" width="10.140625" style="53" customWidth="1"/>
    <col min="414" max="414" width="8" style="53" customWidth="1"/>
    <col min="415" max="415" width="10" style="53" customWidth="1"/>
    <col min="416" max="570" width="9.140625" style="53" customWidth="1"/>
    <col min="571" max="571" width="9.7109375" style="53" customWidth="1"/>
    <col min="572" max="572" width="15.28515625" style="53" customWidth="1"/>
    <col min="573" max="573" width="16" style="53" customWidth="1"/>
    <col min="574" max="574" width="27" style="53" customWidth="1"/>
    <col min="575" max="575" width="9.140625" style="53" customWidth="1"/>
    <col min="576" max="578" width="9.85546875" style="53" customWidth="1"/>
    <col min="579" max="579" width="8.140625" style="53" customWidth="1"/>
    <col min="580" max="580" width="10.140625" style="53" customWidth="1"/>
    <col min="581" max="581" width="8" style="53" customWidth="1"/>
    <col min="582" max="582" width="10" style="53" customWidth="1"/>
    <col min="583" max="594" width="9.140625" style="53" customWidth="1"/>
    <col min="595" max="595" width="9.7109375" style="53" customWidth="1"/>
    <col min="596" max="596" width="15.28515625" style="53" customWidth="1"/>
    <col min="597" max="597" width="16" style="53" customWidth="1"/>
    <col min="598" max="598" width="27" style="53" customWidth="1"/>
    <col min="599" max="599" width="9.140625" style="53" customWidth="1"/>
    <col min="600" max="602" width="9.85546875" style="53" customWidth="1"/>
    <col min="603" max="603" width="8.140625" style="53" customWidth="1"/>
    <col min="604" max="604" width="10.140625" style="53" customWidth="1"/>
    <col min="605" max="605" width="8" style="53" customWidth="1"/>
    <col min="606" max="606" width="10" style="53" customWidth="1"/>
    <col min="607" max="610" width="9.140625" style="53" customWidth="1"/>
    <col min="611" max="611" width="9.7109375" style="53" customWidth="1"/>
    <col min="612" max="612" width="15.28515625" style="53" customWidth="1"/>
    <col min="613" max="613" width="16" style="53" customWidth="1"/>
    <col min="614" max="614" width="27" style="53" customWidth="1"/>
    <col min="615" max="615" width="9.140625" style="53" customWidth="1"/>
    <col min="616" max="618" width="9.85546875" style="53" customWidth="1"/>
    <col min="619" max="619" width="8.140625" style="53" customWidth="1"/>
    <col min="620" max="620" width="10.140625" style="53" customWidth="1"/>
    <col min="621" max="621" width="8" style="53" customWidth="1"/>
    <col min="622" max="622" width="10" style="53" customWidth="1"/>
    <col min="623" max="647" width="9.140625" style="53" customWidth="1"/>
    <col min="648" max="648" width="9.7109375" style="53" customWidth="1"/>
    <col min="649" max="649" width="15.28515625" style="53" customWidth="1"/>
    <col min="650" max="650" width="16" style="53" customWidth="1"/>
    <col min="651" max="651" width="27" style="53" customWidth="1"/>
    <col min="652" max="652" width="9.140625" style="53" customWidth="1"/>
    <col min="653" max="657" width="9.85546875" style="53"/>
    <col min="658" max="658" width="9.7109375" style="53" customWidth="1"/>
    <col min="659" max="659" width="15.28515625" style="53" customWidth="1"/>
    <col min="660" max="660" width="16" style="53" customWidth="1"/>
    <col min="661" max="661" width="27" style="53" customWidth="1"/>
    <col min="662" max="662" width="9.140625" style="53" customWidth="1"/>
    <col min="663" max="667" width="9.85546875" style="53" customWidth="1"/>
    <col min="668" max="668" width="8.140625" style="53" customWidth="1"/>
    <col min="669" max="669" width="10.140625" style="53" customWidth="1"/>
    <col min="670" max="670" width="8" style="53" customWidth="1"/>
    <col min="671" max="671" width="10" style="53" customWidth="1"/>
    <col min="672" max="826" width="9.140625" style="53" customWidth="1"/>
    <col min="827" max="827" width="9.7109375" style="53" customWidth="1"/>
    <col min="828" max="828" width="15.28515625" style="53" customWidth="1"/>
    <col min="829" max="829" width="16" style="53" customWidth="1"/>
    <col min="830" max="830" width="27" style="53" customWidth="1"/>
    <col min="831" max="831" width="9.140625" style="53" customWidth="1"/>
    <col min="832" max="834" width="9.85546875" style="53" customWidth="1"/>
    <col min="835" max="835" width="8.140625" style="53" customWidth="1"/>
    <col min="836" max="836" width="10.140625" style="53" customWidth="1"/>
    <col min="837" max="837" width="8" style="53" customWidth="1"/>
    <col min="838" max="838" width="10" style="53" customWidth="1"/>
    <col min="839" max="850" width="9.140625" style="53" customWidth="1"/>
    <col min="851" max="851" width="9.7109375" style="53" customWidth="1"/>
    <col min="852" max="852" width="15.28515625" style="53" customWidth="1"/>
    <col min="853" max="853" width="16" style="53" customWidth="1"/>
    <col min="854" max="854" width="27" style="53" customWidth="1"/>
    <col min="855" max="855" width="9.140625" style="53" customWidth="1"/>
    <col min="856" max="858" width="9.85546875" style="53" customWidth="1"/>
    <col min="859" max="859" width="8.140625" style="53" customWidth="1"/>
    <col min="860" max="860" width="10.140625" style="53" customWidth="1"/>
    <col min="861" max="861" width="8" style="53" customWidth="1"/>
    <col min="862" max="862" width="10" style="53" customWidth="1"/>
    <col min="863" max="866" width="9.140625" style="53" customWidth="1"/>
    <col min="867" max="867" width="9.7109375" style="53" customWidth="1"/>
    <col min="868" max="868" width="15.28515625" style="53" customWidth="1"/>
    <col min="869" max="869" width="16" style="53" customWidth="1"/>
    <col min="870" max="870" width="27" style="53" customWidth="1"/>
    <col min="871" max="871" width="9.140625" style="53" customWidth="1"/>
    <col min="872" max="874" width="9.85546875" style="53" customWidth="1"/>
    <col min="875" max="875" width="8.140625" style="53" customWidth="1"/>
    <col min="876" max="876" width="10.140625" style="53" customWidth="1"/>
    <col min="877" max="877" width="8" style="53" customWidth="1"/>
    <col min="878" max="878" width="10" style="53" customWidth="1"/>
    <col min="879" max="903" width="9.140625" style="53" customWidth="1"/>
    <col min="904" max="904" width="9.7109375" style="53" customWidth="1"/>
    <col min="905" max="905" width="15.28515625" style="53" customWidth="1"/>
    <col min="906" max="906" width="16" style="53" customWidth="1"/>
    <col min="907" max="907" width="27" style="53" customWidth="1"/>
    <col min="908" max="908" width="9.140625" style="53" customWidth="1"/>
    <col min="909" max="913" width="9.85546875" style="53"/>
    <col min="914" max="914" width="9.7109375" style="53" customWidth="1"/>
    <col min="915" max="915" width="15.28515625" style="53" customWidth="1"/>
    <col min="916" max="916" width="16" style="53" customWidth="1"/>
    <col min="917" max="917" width="27" style="53" customWidth="1"/>
    <col min="918" max="918" width="9.140625" style="53" customWidth="1"/>
    <col min="919" max="923" width="9.85546875" style="53" customWidth="1"/>
    <col min="924" max="924" width="8.140625" style="53" customWidth="1"/>
    <col min="925" max="925" width="10.140625" style="53" customWidth="1"/>
    <col min="926" max="926" width="8" style="53" customWidth="1"/>
    <col min="927" max="927" width="10" style="53" customWidth="1"/>
    <col min="928" max="1082" width="9.140625" style="53" customWidth="1"/>
    <col min="1083" max="1083" width="9.7109375" style="53" customWidth="1"/>
    <col min="1084" max="1084" width="15.28515625" style="53" customWidth="1"/>
    <col min="1085" max="1085" width="16" style="53" customWidth="1"/>
    <col min="1086" max="1086" width="27" style="53" customWidth="1"/>
    <col min="1087" max="1087" width="9.140625" style="53" customWidth="1"/>
    <col min="1088" max="1090" width="9.85546875" style="53" customWidth="1"/>
    <col min="1091" max="1091" width="8.140625" style="53" customWidth="1"/>
    <col min="1092" max="1092" width="10.140625" style="53" customWidth="1"/>
    <col min="1093" max="1093" width="8" style="53" customWidth="1"/>
    <col min="1094" max="1094" width="10" style="53" customWidth="1"/>
    <col min="1095" max="1106" width="9.140625" style="53" customWidth="1"/>
    <col min="1107" max="1107" width="9.7109375" style="53" customWidth="1"/>
    <col min="1108" max="1108" width="15.28515625" style="53" customWidth="1"/>
    <col min="1109" max="1109" width="16" style="53" customWidth="1"/>
    <col min="1110" max="1110" width="27" style="53" customWidth="1"/>
    <col min="1111" max="1111" width="9.140625" style="53" customWidth="1"/>
    <col min="1112" max="1114" width="9.85546875" style="53" customWidth="1"/>
    <col min="1115" max="1115" width="8.140625" style="53" customWidth="1"/>
    <col min="1116" max="1116" width="10.140625" style="53" customWidth="1"/>
    <col min="1117" max="1117" width="8" style="53" customWidth="1"/>
    <col min="1118" max="1118" width="10" style="53" customWidth="1"/>
    <col min="1119" max="1122" width="9.140625" style="53" customWidth="1"/>
    <col min="1123" max="1123" width="9.7109375" style="53" customWidth="1"/>
    <col min="1124" max="1124" width="15.28515625" style="53" customWidth="1"/>
    <col min="1125" max="1125" width="16" style="53" customWidth="1"/>
    <col min="1126" max="1126" width="27" style="53" customWidth="1"/>
    <col min="1127" max="1127" width="9.140625" style="53" customWidth="1"/>
    <col min="1128" max="1130" width="9.85546875" style="53" customWidth="1"/>
    <col min="1131" max="1131" width="8.140625" style="53" customWidth="1"/>
    <col min="1132" max="1132" width="10.140625" style="53" customWidth="1"/>
    <col min="1133" max="1133" width="8" style="53" customWidth="1"/>
    <col min="1134" max="1134" width="10" style="53" customWidth="1"/>
    <col min="1135" max="1159" width="9.140625" style="53" customWidth="1"/>
    <col min="1160" max="1160" width="9.7109375" style="53" customWidth="1"/>
    <col min="1161" max="1161" width="15.28515625" style="53" customWidth="1"/>
    <col min="1162" max="1162" width="16" style="53" customWidth="1"/>
    <col min="1163" max="1163" width="27" style="53" customWidth="1"/>
    <col min="1164" max="1164" width="9.140625" style="53" customWidth="1"/>
    <col min="1165" max="1169" width="9.85546875" style="53"/>
    <col min="1170" max="1170" width="9.7109375" style="53" customWidth="1"/>
    <col min="1171" max="1171" width="15.28515625" style="53" customWidth="1"/>
    <col min="1172" max="1172" width="16" style="53" customWidth="1"/>
    <col min="1173" max="1173" width="27" style="53" customWidth="1"/>
    <col min="1174" max="1174" width="9.140625" style="53" customWidth="1"/>
    <col min="1175" max="1179" width="9.85546875" style="53" customWidth="1"/>
    <col min="1180" max="1180" width="8.140625" style="53" customWidth="1"/>
    <col min="1181" max="1181" width="10.140625" style="53" customWidth="1"/>
    <col min="1182" max="1182" width="8" style="53" customWidth="1"/>
    <col min="1183" max="1183" width="10" style="53" customWidth="1"/>
    <col min="1184" max="1338" width="9.140625" style="53" customWidth="1"/>
    <col min="1339" max="1339" width="9.7109375" style="53" customWidth="1"/>
    <col min="1340" max="1340" width="15.28515625" style="53" customWidth="1"/>
    <col min="1341" max="1341" width="16" style="53" customWidth="1"/>
    <col min="1342" max="1342" width="27" style="53" customWidth="1"/>
    <col min="1343" max="1343" width="9.140625" style="53" customWidth="1"/>
    <col min="1344" max="1346" width="9.85546875" style="53" customWidth="1"/>
    <col min="1347" max="1347" width="8.140625" style="53" customWidth="1"/>
    <col min="1348" max="1348" width="10.140625" style="53" customWidth="1"/>
    <col min="1349" max="1349" width="8" style="53" customWidth="1"/>
    <col min="1350" max="1350" width="10" style="53" customWidth="1"/>
    <col min="1351" max="1362" width="9.140625" style="53" customWidth="1"/>
    <col min="1363" max="1363" width="9.7109375" style="53" customWidth="1"/>
    <col min="1364" max="1364" width="15.28515625" style="53" customWidth="1"/>
    <col min="1365" max="1365" width="16" style="53" customWidth="1"/>
    <col min="1366" max="1366" width="27" style="53" customWidth="1"/>
    <col min="1367" max="1367" width="9.140625" style="53" customWidth="1"/>
    <col min="1368" max="1370" width="9.85546875" style="53" customWidth="1"/>
    <col min="1371" max="1371" width="8.140625" style="53" customWidth="1"/>
    <col min="1372" max="1372" width="10.140625" style="53" customWidth="1"/>
    <col min="1373" max="1373" width="8" style="53" customWidth="1"/>
    <col min="1374" max="1374" width="10" style="53" customWidth="1"/>
    <col min="1375" max="1378" width="9.140625" style="53" customWidth="1"/>
    <col min="1379" max="1379" width="9.7109375" style="53" customWidth="1"/>
    <col min="1380" max="1380" width="15.28515625" style="53" customWidth="1"/>
    <col min="1381" max="1381" width="16" style="53" customWidth="1"/>
    <col min="1382" max="1382" width="27" style="53" customWidth="1"/>
    <col min="1383" max="1383" width="9.140625" style="53" customWidth="1"/>
    <col min="1384" max="1386" width="9.85546875" style="53" customWidth="1"/>
    <col min="1387" max="1387" width="8.140625" style="53" customWidth="1"/>
    <col min="1388" max="1388" width="10.140625" style="53" customWidth="1"/>
    <col min="1389" max="1389" width="8" style="53" customWidth="1"/>
    <col min="1390" max="1390" width="10" style="53" customWidth="1"/>
    <col min="1391" max="1415" width="9.140625" style="53" customWidth="1"/>
    <col min="1416" max="1416" width="9.7109375" style="53" customWidth="1"/>
    <col min="1417" max="1417" width="15.28515625" style="53" customWidth="1"/>
    <col min="1418" max="1418" width="16" style="53" customWidth="1"/>
    <col min="1419" max="1419" width="27" style="53" customWidth="1"/>
    <col min="1420" max="1420" width="9.140625" style="53" customWidth="1"/>
    <col min="1421" max="1425" width="9.85546875" style="53"/>
    <col min="1426" max="1426" width="9.7109375" style="53" customWidth="1"/>
    <col min="1427" max="1427" width="15.28515625" style="53" customWidth="1"/>
    <col min="1428" max="1428" width="16" style="53" customWidth="1"/>
    <col min="1429" max="1429" width="27" style="53" customWidth="1"/>
    <col min="1430" max="1430" width="9.140625" style="53" customWidth="1"/>
    <col min="1431" max="1435" width="9.85546875" style="53" customWidth="1"/>
    <col min="1436" max="1436" width="8.140625" style="53" customWidth="1"/>
    <col min="1437" max="1437" width="10.140625" style="53" customWidth="1"/>
    <col min="1438" max="1438" width="8" style="53" customWidth="1"/>
    <col min="1439" max="1439" width="10" style="53" customWidth="1"/>
    <col min="1440" max="1594" width="9.140625" style="53" customWidth="1"/>
    <col min="1595" max="1595" width="9.7109375" style="53" customWidth="1"/>
    <col min="1596" max="1596" width="15.28515625" style="53" customWidth="1"/>
    <col min="1597" max="1597" width="16" style="53" customWidth="1"/>
    <col min="1598" max="1598" width="27" style="53" customWidth="1"/>
    <col min="1599" max="1599" width="9.140625" style="53" customWidth="1"/>
    <col min="1600" max="1602" width="9.85546875" style="53" customWidth="1"/>
    <col min="1603" max="1603" width="8.140625" style="53" customWidth="1"/>
    <col min="1604" max="1604" width="10.140625" style="53" customWidth="1"/>
    <col min="1605" max="1605" width="8" style="53" customWidth="1"/>
    <col min="1606" max="1606" width="10" style="53" customWidth="1"/>
    <col min="1607" max="1618" width="9.140625" style="53" customWidth="1"/>
    <col min="1619" max="1619" width="9.7109375" style="53" customWidth="1"/>
    <col min="1620" max="1620" width="15.28515625" style="53" customWidth="1"/>
    <col min="1621" max="1621" width="16" style="53" customWidth="1"/>
    <col min="1622" max="1622" width="27" style="53" customWidth="1"/>
    <col min="1623" max="1623" width="9.140625" style="53" customWidth="1"/>
    <col min="1624" max="1626" width="9.85546875" style="53" customWidth="1"/>
    <col min="1627" max="1627" width="8.140625" style="53" customWidth="1"/>
    <col min="1628" max="1628" width="10.140625" style="53" customWidth="1"/>
    <col min="1629" max="1629" width="8" style="53" customWidth="1"/>
    <col min="1630" max="1630" width="10" style="53" customWidth="1"/>
    <col min="1631" max="1634" width="9.140625" style="53" customWidth="1"/>
    <col min="1635" max="1635" width="9.7109375" style="53" customWidth="1"/>
    <col min="1636" max="1636" width="15.28515625" style="53" customWidth="1"/>
    <col min="1637" max="1637" width="16" style="53" customWidth="1"/>
    <col min="1638" max="1638" width="27" style="53" customWidth="1"/>
    <col min="1639" max="1639" width="9.140625" style="53" customWidth="1"/>
    <col min="1640" max="1642" width="9.85546875" style="53" customWidth="1"/>
    <col min="1643" max="1643" width="8.140625" style="53" customWidth="1"/>
    <col min="1644" max="1644" width="10.140625" style="53" customWidth="1"/>
    <col min="1645" max="1645" width="8" style="53" customWidth="1"/>
    <col min="1646" max="1646" width="10" style="53" customWidth="1"/>
    <col min="1647" max="1671" width="9.140625" style="53" customWidth="1"/>
    <col min="1672" max="1672" width="9.7109375" style="53" customWidth="1"/>
    <col min="1673" max="1673" width="15.28515625" style="53" customWidth="1"/>
    <col min="1674" max="1674" width="16" style="53" customWidth="1"/>
    <col min="1675" max="1675" width="27" style="53" customWidth="1"/>
    <col min="1676" max="1676" width="9.140625" style="53" customWidth="1"/>
    <col min="1677" max="1681" width="9.85546875" style="53"/>
    <col min="1682" max="1682" width="9.7109375" style="53" customWidth="1"/>
    <col min="1683" max="1683" width="15.28515625" style="53" customWidth="1"/>
    <col min="1684" max="1684" width="16" style="53" customWidth="1"/>
    <col min="1685" max="1685" width="27" style="53" customWidth="1"/>
    <col min="1686" max="1686" width="9.140625" style="53" customWidth="1"/>
    <col min="1687" max="1691" width="9.85546875" style="53" customWidth="1"/>
    <col min="1692" max="1692" width="8.140625" style="53" customWidth="1"/>
    <col min="1693" max="1693" width="10.140625" style="53" customWidth="1"/>
    <col min="1694" max="1694" width="8" style="53" customWidth="1"/>
    <col min="1695" max="1695" width="10" style="53" customWidth="1"/>
    <col min="1696" max="1850" width="9.140625" style="53" customWidth="1"/>
    <col min="1851" max="1851" width="9.7109375" style="53" customWidth="1"/>
    <col min="1852" max="1852" width="15.28515625" style="53" customWidth="1"/>
    <col min="1853" max="1853" width="16" style="53" customWidth="1"/>
    <col min="1854" max="1854" width="27" style="53" customWidth="1"/>
    <col min="1855" max="1855" width="9.140625" style="53" customWidth="1"/>
    <col min="1856" max="1858" width="9.85546875" style="53" customWidth="1"/>
    <col min="1859" max="1859" width="8.140625" style="53" customWidth="1"/>
    <col min="1860" max="1860" width="10.140625" style="53" customWidth="1"/>
    <col min="1861" max="1861" width="8" style="53" customWidth="1"/>
    <col min="1862" max="1862" width="10" style="53" customWidth="1"/>
    <col min="1863" max="1874" width="9.140625" style="53" customWidth="1"/>
    <col min="1875" max="1875" width="9.7109375" style="53" customWidth="1"/>
    <col min="1876" max="1876" width="15.28515625" style="53" customWidth="1"/>
    <col min="1877" max="1877" width="16" style="53" customWidth="1"/>
    <col min="1878" max="1878" width="27" style="53" customWidth="1"/>
    <col min="1879" max="1879" width="9.140625" style="53" customWidth="1"/>
    <col min="1880" max="1882" width="9.85546875" style="53" customWidth="1"/>
    <col min="1883" max="1883" width="8.140625" style="53" customWidth="1"/>
    <col min="1884" max="1884" width="10.140625" style="53" customWidth="1"/>
    <col min="1885" max="1885" width="8" style="53" customWidth="1"/>
    <col min="1886" max="1886" width="10" style="53" customWidth="1"/>
    <col min="1887" max="1890" width="9.140625" style="53" customWidth="1"/>
    <col min="1891" max="1891" width="9.7109375" style="53" customWidth="1"/>
    <col min="1892" max="1892" width="15.28515625" style="53" customWidth="1"/>
    <col min="1893" max="1893" width="16" style="53" customWidth="1"/>
    <col min="1894" max="1894" width="27" style="53" customWidth="1"/>
    <col min="1895" max="1895" width="9.140625" style="53" customWidth="1"/>
    <col min="1896" max="1898" width="9.85546875" style="53" customWidth="1"/>
    <col min="1899" max="1899" width="8.140625" style="53" customWidth="1"/>
    <col min="1900" max="1900" width="10.140625" style="53" customWidth="1"/>
    <col min="1901" max="1901" width="8" style="53" customWidth="1"/>
    <col min="1902" max="1902" width="10" style="53" customWidth="1"/>
    <col min="1903" max="1927" width="9.140625" style="53" customWidth="1"/>
    <col min="1928" max="1928" width="9.7109375" style="53" customWidth="1"/>
    <col min="1929" max="1929" width="15.28515625" style="53" customWidth="1"/>
    <col min="1930" max="1930" width="16" style="53" customWidth="1"/>
    <col min="1931" max="1931" width="27" style="53" customWidth="1"/>
    <col min="1932" max="1932" width="9.140625" style="53" customWidth="1"/>
    <col min="1933" max="1937" width="9.85546875" style="53"/>
    <col min="1938" max="1938" width="9.7109375" style="53" customWidth="1"/>
    <col min="1939" max="1939" width="15.28515625" style="53" customWidth="1"/>
    <col min="1940" max="1940" width="16" style="53" customWidth="1"/>
    <col min="1941" max="1941" width="27" style="53" customWidth="1"/>
    <col min="1942" max="1942" width="9.140625" style="53" customWidth="1"/>
    <col min="1943" max="1947" width="9.85546875" style="53" customWidth="1"/>
    <col min="1948" max="1948" width="8.140625" style="53" customWidth="1"/>
    <col min="1949" max="1949" width="10.140625" style="53" customWidth="1"/>
    <col min="1950" max="1950" width="8" style="53" customWidth="1"/>
    <col min="1951" max="1951" width="10" style="53" customWidth="1"/>
    <col min="1952" max="2106" width="9.140625" style="53" customWidth="1"/>
    <col min="2107" max="2107" width="9.7109375" style="53" customWidth="1"/>
    <col min="2108" max="2108" width="15.28515625" style="53" customWidth="1"/>
    <col min="2109" max="2109" width="16" style="53" customWidth="1"/>
    <col min="2110" max="2110" width="27" style="53" customWidth="1"/>
    <col min="2111" max="2111" width="9.140625" style="53" customWidth="1"/>
    <col min="2112" max="2114" width="9.85546875" style="53" customWidth="1"/>
    <col min="2115" max="2115" width="8.140625" style="53" customWidth="1"/>
    <col min="2116" max="2116" width="10.140625" style="53" customWidth="1"/>
    <col min="2117" max="2117" width="8" style="53" customWidth="1"/>
    <col min="2118" max="2118" width="10" style="53" customWidth="1"/>
    <col min="2119" max="2130" width="9.140625" style="53" customWidth="1"/>
    <col min="2131" max="2131" width="9.7109375" style="53" customWidth="1"/>
    <col min="2132" max="2132" width="15.28515625" style="53" customWidth="1"/>
    <col min="2133" max="2133" width="16" style="53" customWidth="1"/>
    <col min="2134" max="2134" width="27" style="53" customWidth="1"/>
    <col min="2135" max="2135" width="9.140625" style="53" customWidth="1"/>
    <col min="2136" max="2138" width="9.85546875" style="53" customWidth="1"/>
    <col min="2139" max="2139" width="8.140625" style="53" customWidth="1"/>
    <col min="2140" max="2140" width="10.140625" style="53" customWidth="1"/>
    <col min="2141" max="2141" width="8" style="53" customWidth="1"/>
    <col min="2142" max="2142" width="10" style="53" customWidth="1"/>
    <col min="2143" max="2146" width="9.140625" style="53" customWidth="1"/>
    <col min="2147" max="2147" width="9.7109375" style="53" customWidth="1"/>
    <col min="2148" max="2148" width="15.28515625" style="53" customWidth="1"/>
    <col min="2149" max="2149" width="16" style="53" customWidth="1"/>
    <col min="2150" max="2150" width="27" style="53" customWidth="1"/>
    <col min="2151" max="2151" width="9.140625" style="53" customWidth="1"/>
    <col min="2152" max="2154" width="9.85546875" style="53" customWidth="1"/>
    <col min="2155" max="2155" width="8.140625" style="53" customWidth="1"/>
    <col min="2156" max="2156" width="10.140625" style="53" customWidth="1"/>
    <col min="2157" max="2157" width="8" style="53" customWidth="1"/>
    <col min="2158" max="2158" width="10" style="53" customWidth="1"/>
    <col min="2159" max="2183" width="9.140625" style="53" customWidth="1"/>
    <col min="2184" max="2184" width="9.7109375" style="53" customWidth="1"/>
    <col min="2185" max="2185" width="15.28515625" style="53" customWidth="1"/>
    <col min="2186" max="2186" width="16" style="53" customWidth="1"/>
    <col min="2187" max="2187" width="27" style="53" customWidth="1"/>
    <col min="2188" max="2188" width="9.140625" style="53" customWidth="1"/>
    <col min="2189" max="2193" width="9.85546875" style="53"/>
    <col min="2194" max="2194" width="9.7109375" style="53" customWidth="1"/>
    <col min="2195" max="2195" width="15.28515625" style="53" customWidth="1"/>
    <col min="2196" max="2196" width="16" style="53" customWidth="1"/>
    <col min="2197" max="2197" width="27" style="53" customWidth="1"/>
    <col min="2198" max="2198" width="9.140625" style="53" customWidth="1"/>
    <col min="2199" max="2203" width="9.85546875" style="53" customWidth="1"/>
    <col min="2204" max="2204" width="8.140625" style="53" customWidth="1"/>
    <col min="2205" max="2205" width="10.140625" style="53" customWidth="1"/>
    <col min="2206" max="2206" width="8" style="53" customWidth="1"/>
    <col min="2207" max="2207" width="10" style="53" customWidth="1"/>
    <col min="2208" max="2362" width="9.140625" style="53" customWidth="1"/>
    <col min="2363" max="2363" width="9.7109375" style="53" customWidth="1"/>
    <col min="2364" max="2364" width="15.28515625" style="53" customWidth="1"/>
    <col min="2365" max="2365" width="16" style="53" customWidth="1"/>
    <col min="2366" max="2366" width="27" style="53" customWidth="1"/>
    <col min="2367" max="2367" width="9.140625" style="53" customWidth="1"/>
    <col min="2368" max="2370" width="9.85546875" style="53" customWidth="1"/>
    <col min="2371" max="2371" width="8.140625" style="53" customWidth="1"/>
    <col min="2372" max="2372" width="10.140625" style="53" customWidth="1"/>
    <col min="2373" max="2373" width="8" style="53" customWidth="1"/>
    <col min="2374" max="2374" width="10" style="53" customWidth="1"/>
    <col min="2375" max="2386" width="9.140625" style="53" customWidth="1"/>
    <col min="2387" max="2387" width="9.7109375" style="53" customWidth="1"/>
    <col min="2388" max="2388" width="15.28515625" style="53" customWidth="1"/>
    <col min="2389" max="2389" width="16" style="53" customWidth="1"/>
    <col min="2390" max="2390" width="27" style="53" customWidth="1"/>
    <col min="2391" max="2391" width="9.140625" style="53" customWidth="1"/>
    <col min="2392" max="2394" width="9.85546875" style="53" customWidth="1"/>
    <col min="2395" max="2395" width="8.140625" style="53" customWidth="1"/>
    <col min="2396" max="2396" width="10.140625" style="53" customWidth="1"/>
    <col min="2397" max="2397" width="8" style="53" customWidth="1"/>
    <col min="2398" max="2398" width="10" style="53" customWidth="1"/>
    <col min="2399" max="2402" width="9.140625" style="53" customWidth="1"/>
    <col min="2403" max="2403" width="9.7109375" style="53" customWidth="1"/>
    <col min="2404" max="2404" width="15.28515625" style="53" customWidth="1"/>
    <col min="2405" max="2405" width="16" style="53" customWidth="1"/>
    <col min="2406" max="2406" width="27" style="53" customWidth="1"/>
    <col min="2407" max="2407" width="9.140625" style="53" customWidth="1"/>
    <col min="2408" max="2410" width="9.85546875" style="53" customWidth="1"/>
    <col min="2411" max="2411" width="8.140625" style="53" customWidth="1"/>
    <col min="2412" max="2412" width="10.140625" style="53" customWidth="1"/>
    <col min="2413" max="2413" width="8" style="53" customWidth="1"/>
    <col min="2414" max="2414" width="10" style="53" customWidth="1"/>
    <col min="2415" max="2439" width="9.140625" style="53" customWidth="1"/>
    <col min="2440" max="2440" width="9.7109375" style="53" customWidth="1"/>
    <col min="2441" max="2441" width="15.28515625" style="53" customWidth="1"/>
    <col min="2442" max="2442" width="16" style="53" customWidth="1"/>
    <col min="2443" max="2443" width="27" style="53" customWidth="1"/>
    <col min="2444" max="2444" width="9.140625" style="53" customWidth="1"/>
    <col min="2445" max="2449" width="9.85546875" style="53"/>
    <col min="2450" max="2450" width="9.7109375" style="53" customWidth="1"/>
    <col min="2451" max="2451" width="15.28515625" style="53" customWidth="1"/>
    <col min="2452" max="2452" width="16" style="53" customWidth="1"/>
    <col min="2453" max="2453" width="27" style="53" customWidth="1"/>
    <col min="2454" max="2454" width="9.140625" style="53" customWidth="1"/>
    <col min="2455" max="2459" width="9.85546875" style="53" customWidth="1"/>
    <col min="2460" max="2460" width="8.140625" style="53" customWidth="1"/>
    <col min="2461" max="2461" width="10.140625" style="53" customWidth="1"/>
    <col min="2462" max="2462" width="8" style="53" customWidth="1"/>
    <col min="2463" max="2463" width="10" style="53" customWidth="1"/>
    <col min="2464" max="2618" width="9.140625" style="53" customWidth="1"/>
    <col min="2619" max="2619" width="9.7109375" style="53" customWidth="1"/>
    <col min="2620" max="2620" width="15.28515625" style="53" customWidth="1"/>
    <col min="2621" max="2621" width="16" style="53" customWidth="1"/>
    <col min="2622" max="2622" width="27" style="53" customWidth="1"/>
    <col min="2623" max="2623" width="9.140625" style="53" customWidth="1"/>
    <col min="2624" max="2626" width="9.85546875" style="53" customWidth="1"/>
    <col min="2627" max="2627" width="8.140625" style="53" customWidth="1"/>
    <col min="2628" max="2628" width="10.140625" style="53" customWidth="1"/>
    <col min="2629" max="2629" width="8" style="53" customWidth="1"/>
    <col min="2630" max="2630" width="10" style="53" customWidth="1"/>
    <col min="2631" max="2642" width="9.140625" style="53" customWidth="1"/>
    <col min="2643" max="2643" width="9.7109375" style="53" customWidth="1"/>
    <col min="2644" max="2644" width="15.28515625" style="53" customWidth="1"/>
    <col min="2645" max="2645" width="16" style="53" customWidth="1"/>
    <col min="2646" max="2646" width="27" style="53" customWidth="1"/>
    <col min="2647" max="2647" width="9.140625" style="53" customWidth="1"/>
    <col min="2648" max="2650" width="9.85546875" style="53" customWidth="1"/>
    <col min="2651" max="2651" width="8.140625" style="53" customWidth="1"/>
    <col min="2652" max="2652" width="10.140625" style="53" customWidth="1"/>
    <col min="2653" max="2653" width="8" style="53" customWidth="1"/>
    <col min="2654" max="2654" width="10" style="53" customWidth="1"/>
    <col min="2655" max="2658" width="9.140625" style="53" customWidth="1"/>
    <col min="2659" max="2659" width="9.7109375" style="53" customWidth="1"/>
    <col min="2660" max="2660" width="15.28515625" style="53" customWidth="1"/>
    <col min="2661" max="2661" width="16" style="53" customWidth="1"/>
    <col min="2662" max="2662" width="27" style="53" customWidth="1"/>
    <col min="2663" max="2663" width="9.140625" style="53" customWidth="1"/>
    <col min="2664" max="2666" width="9.85546875" style="53" customWidth="1"/>
    <col min="2667" max="2667" width="8.140625" style="53" customWidth="1"/>
    <col min="2668" max="2668" width="10.140625" style="53" customWidth="1"/>
    <col min="2669" max="2669" width="8" style="53" customWidth="1"/>
    <col min="2670" max="2670" width="10" style="53" customWidth="1"/>
    <col min="2671" max="2695" width="9.140625" style="53" customWidth="1"/>
    <col min="2696" max="2696" width="9.7109375" style="53" customWidth="1"/>
    <col min="2697" max="2697" width="15.28515625" style="53" customWidth="1"/>
    <col min="2698" max="2698" width="16" style="53" customWidth="1"/>
    <col min="2699" max="2699" width="27" style="53" customWidth="1"/>
    <col min="2700" max="2700" width="9.140625" style="53" customWidth="1"/>
    <col min="2701" max="2705" width="9.85546875" style="53"/>
    <col min="2706" max="2706" width="9.7109375" style="53" customWidth="1"/>
    <col min="2707" max="2707" width="15.28515625" style="53" customWidth="1"/>
    <col min="2708" max="2708" width="16" style="53" customWidth="1"/>
    <col min="2709" max="2709" width="27" style="53" customWidth="1"/>
    <col min="2710" max="2710" width="9.140625" style="53" customWidth="1"/>
    <col min="2711" max="2715" width="9.85546875" style="53" customWidth="1"/>
    <col min="2716" max="2716" width="8.140625" style="53" customWidth="1"/>
    <col min="2717" max="2717" width="10.140625" style="53" customWidth="1"/>
    <col min="2718" max="2718" width="8" style="53" customWidth="1"/>
    <col min="2719" max="2719" width="10" style="53" customWidth="1"/>
    <col min="2720" max="2874" width="9.140625" style="53" customWidth="1"/>
    <col min="2875" max="2875" width="9.7109375" style="53" customWidth="1"/>
    <col min="2876" max="2876" width="15.28515625" style="53" customWidth="1"/>
    <col min="2877" max="2877" width="16" style="53" customWidth="1"/>
    <col min="2878" max="2878" width="27" style="53" customWidth="1"/>
    <col min="2879" max="2879" width="9.140625" style="53" customWidth="1"/>
    <col min="2880" max="2882" width="9.85546875" style="53" customWidth="1"/>
    <col min="2883" max="2883" width="8.140625" style="53" customWidth="1"/>
    <col min="2884" max="2884" width="10.140625" style="53" customWidth="1"/>
    <col min="2885" max="2885" width="8" style="53" customWidth="1"/>
    <col min="2886" max="2886" width="10" style="53" customWidth="1"/>
    <col min="2887" max="2898" width="9.140625" style="53" customWidth="1"/>
    <col min="2899" max="2899" width="9.7109375" style="53" customWidth="1"/>
    <col min="2900" max="2900" width="15.28515625" style="53" customWidth="1"/>
    <col min="2901" max="2901" width="16" style="53" customWidth="1"/>
    <col min="2902" max="2902" width="27" style="53" customWidth="1"/>
    <col min="2903" max="2903" width="9.140625" style="53" customWidth="1"/>
    <col min="2904" max="2906" width="9.85546875" style="53" customWidth="1"/>
    <col min="2907" max="2907" width="8.140625" style="53" customWidth="1"/>
    <col min="2908" max="2908" width="10.140625" style="53" customWidth="1"/>
    <col min="2909" max="2909" width="8" style="53" customWidth="1"/>
    <col min="2910" max="2910" width="10" style="53" customWidth="1"/>
    <col min="2911" max="2914" width="9.140625" style="53" customWidth="1"/>
    <col min="2915" max="2915" width="9.7109375" style="53" customWidth="1"/>
    <col min="2916" max="2916" width="15.28515625" style="53" customWidth="1"/>
    <col min="2917" max="2917" width="16" style="53" customWidth="1"/>
    <col min="2918" max="2918" width="27" style="53" customWidth="1"/>
    <col min="2919" max="2919" width="9.140625" style="53" customWidth="1"/>
    <col min="2920" max="2922" width="9.85546875" style="53" customWidth="1"/>
    <col min="2923" max="2923" width="8.140625" style="53" customWidth="1"/>
    <col min="2924" max="2924" width="10.140625" style="53" customWidth="1"/>
    <col min="2925" max="2925" width="8" style="53" customWidth="1"/>
    <col min="2926" max="2926" width="10" style="53" customWidth="1"/>
    <col min="2927" max="2951" width="9.140625" style="53" customWidth="1"/>
    <col min="2952" max="2952" width="9.7109375" style="53" customWidth="1"/>
    <col min="2953" max="2953" width="15.28515625" style="53" customWidth="1"/>
    <col min="2954" max="2954" width="16" style="53" customWidth="1"/>
    <col min="2955" max="2955" width="27" style="53" customWidth="1"/>
    <col min="2956" max="2956" width="9.140625" style="53" customWidth="1"/>
    <col min="2957" max="2961" width="9.85546875" style="53"/>
    <col min="2962" max="2962" width="9.7109375" style="53" customWidth="1"/>
    <col min="2963" max="2963" width="15.28515625" style="53" customWidth="1"/>
    <col min="2964" max="2964" width="16" style="53" customWidth="1"/>
    <col min="2965" max="2965" width="27" style="53" customWidth="1"/>
    <col min="2966" max="2966" width="9.140625" style="53" customWidth="1"/>
    <col min="2967" max="2971" width="9.85546875" style="53" customWidth="1"/>
    <col min="2972" max="2972" width="8.140625" style="53" customWidth="1"/>
    <col min="2973" max="2973" width="10.140625" style="53" customWidth="1"/>
    <col min="2974" max="2974" width="8" style="53" customWidth="1"/>
    <col min="2975" max="2975" width="10" style="53" customWidth="1"/>
    <col min="2976" max="3130" width="9.140625" style="53" customWidth="1"/>
    <col min="3131" max="3131" width="9.7109375" style="53" customWidth="1"/>
    <col min="3132" max="3132" width="15.28515625" style="53" customWidth="1"/>
    <col min="3133" max="3133" width="16" style="53" customWidth="1"/>
    <col min="3134" max="3134" width="27" style="53" customWidth="1"/>
    <col min="3135" max="3135" width="9.140625" style="53" customWidth="1"/>
    <col min="3136" max="3138" width="9.85546875" style="53" customWidth="1"/>
    <col min="3139" max="3139" width="8.140625" style="53" customWidth="1"/>
    <col min="3140" max="3140" width="10.140625" style="53" customWidth="1"/>
    <col min="3141" max="3141" width="8" style="53" customWidth="1"/>
    <col min="3142" max="3142" width="10" style="53" customWidth="1"/>
    <col min="3143" max="3154" width="9.140625" style="53" customWidth="1"/>
    <col min="3155" max="3155" width="9.7109375" style="53" customWidth="1"/>
    <col min="3156" max="3156" width="15.28515625" style="53" customWidth="1"/>
    <col min="3157" max="3157" width="16" style="53" customWidth="1"/>
    <col min="3158" max="3158" width="27" style="53" customWidth="1"/>
    <col min="3159" max="3159" width="9.140625" style="53" customWidth="1"/>
    <col min="3160" max="3162" width="9.85546875" style="53" customWidth="1"/>
    <col min="3163" max="3163" width="8.140625" style="53" customWidth="1"/>
    <col min="3164" max="3164" width="10.140625" style="53" customWidth="1"/>
    <col min="3165" max="3165" width="8" style="53" customWidth="1"/>
    <col min="3166" max="3166" width="10" style="53" customWidth="1"/>
    <col min="3167" max="3170" width="9.140625" style="53" customWidth="1"/>
    <col min="3171" max="3171" width="9.7109375" style="53" customWidth="1"/>
    <col min="3172" max="3172" width="15.28515625" style="53" customWidth="1"/>
    <col min="3173" max="3173" width="16" style="53" customWidth="1"/>
    <col min="3174" max="3174" width="27" style="53" customWidth="1"/>
    <col min="3175" max="3175" width="9.140625" style="53" customWidth="1"/>
    <col min="3176" max="3178" width="9.85546875" style="53" customWidth="1"/>
    <col min="3179" max="3179" width="8.140625" style="53" customWidth="1"/>
    <col min="3180" max="3180" width="10.140625" style="53" customWidth="1"/>
    <col min="3181" max="3181" width="8" style="53" customWidth="1"/>
    <col min="3182" max="3182" width="10" style="53" customWidth="1"/>
    <col min="3183" max="3207" width="9.140625" style="53" customWidth="1"/>
    <col min="3208" max="3208" width="9.7109375" style="53" customWidth="1"/>
    <col min="3209" max="3209" width="15.28515625" style="53" customWidth="1"/>
    <col min="3210" max="3210" width="16" style="53" customWidth="1"/>
    <col min="3211" max="3211" width="27" style="53" customWidth="1"/>
    <col min="3212" max="3212" width="9.140625" style="53" customWidth="1"/>
    <col min="3213" max="3217" width="9.85546875" style="53"/>
    <col min="3218" max="3218" width="9.7109375" style="53" customWidth="1"/>
    <col min="3219" max="3219" width="15.28515625" style="53" customWidth="1"/>
    <col min="3220" max="3220" width="16" style="53" customWidth="1"/>
    <col min="3221" max="3221" width="27" style="53" customWidth="1"/>
    <col min="3222" max="3222" width="9.140625" style="53" customWidth="1"/>
    <col min="3223" max="3227" width="9.85546875" style="53" customWidth="1"/>
    <col min="3228" max="3228" width="8.140625" style="53" customWidth="1"/>
    <col min="3229" max="3229" width="10.140625" style="53" customWidth="1"/>
    <col min="3230" max="3230" width="8" style="53" customWidth="1"/>
    <col min="3231" max="3231" width="10" style="53" customWidth="1"/>
    <col min="3232" max="3386" width="9.140625" style="53" customWidth="1"/>
    <col min="3387" max="3387" width="9.7109375" style="53" customWidth="1"/>
    <col min="3388" max="3388" width="15.28515625" style="53" customWidth="1"/>
    <col min="3389" max="3389" width="16" style="53" customWidth="1"/>
    <col min="3390" max="3390" width="27" style="53" customWidth="1"/>
    <col min="3391" max="3391" width="9.140625" style="53" customWidth="1"/>
    <col min="3392" max="3394" width="9.85546875" style="53" customWidth="1"/>
    <col min="3395" max="3395" width="8.140625" style="53" customWidth="1"/>
    <col min="3396" max="3396" width="10.140625" style="53" customWidth="1"/>
    <col min="3397" max="3397" width="8" style="53" customWidth="1"/>
    <col min="3398" max="3398" width="10" style="53" customWidth="1"/>
    <col min="3399" max="3410" width="9.140625" style="53" customWidth="1"/>
    <col min="3411" max="3411" width="9.7109375" style="53" customWidth="1"/>
    <col min="3412" max="3412" width="15.28515625" style="53" customWidth="1"/>
    <col min="3413" max="3413" width="16" style="53" customWidth="1"/>
    <col min="3414" max="3414" width="27" style="53" customWidth="1"/>
    <col min="3415" max="3415" width="9.140625" style="53" customWidth="1"/>
    <col min="3416" max="3418" width="9.85546875" style="53" customWidth="1"/>
    <col min="3419" max="3419" width="8.140625" style="53" customWidth="1"/>
    <col min="3420" max="3420" width="10.140625" style="53" customWidth="1"/>
    <col min="3421" max="3421" width="8" style="53" customWidth="1"/>
    <col min="3422" max="3422" width="10" style="53" customWidth="1"/>
    <col min="3423" max="3426" width="9.140625" style="53" customWidth="1"/>
    <col min="3427" max="3427" width="9.7109375" style="53" customWidth="1"/>
    <col min="3428" max="3428" width="15.28515625" style="53" customWidth="1"/>
    <col min="3429" max="3429" width="16" style="53" customWidth="1"/>
    <col min="3430" max="3430" width="27" style="53" customWidth="1"/>
    <col min="3431" max="3431" width="9.140625" style="53" customWidth="1"/>
    <col min="3432" max="3434" width="9.85546875" style="53" customWidth="1"/>
    <col min="3435" max="3435" width="8.140625" style="53" customWidth="1"/>
    <col min="3436" max="3436" width="10.140625" style="53" customWidth="1"/>
    <col min="3437" max="3437" width="8" style="53" customWidth="1"/>
    <col min="3438" max="3438" width="10" style="53" customWidth="1"/>
    <col min="3439" max="3463" width="9.140625" style="53" customWidth="1"/>
    <col min="3464" max="3464" width="9.7109375" style="53" customWidth="1"/>
    <col min="3465" max="3465" width="15.28515625" style="53" customWidth="1"/>
    <col min="3466" max="3466" width="16" style="53" customWidth="1"/>
    <col min="3467" max="3467" width="27" style="53" customWidth="1"/>
    <col min="3468" max="3468" width="9.140625" style="53" customWidth="1"/>
    <col min="3469" max="3473" width="9.85546875" style="53"/>
    <col min="3474" max="3474" width="9.7109375" style="53" customWidth="1"/>
    <col min="3475" max="3475" width="15.28515625" style="53" customWidth="1"/>
    <col min="3476" max="3476" width="16" style="53" customWidth="1"/>
    <col min="3477" max="3477" width="27" style="53" customWidth="1"/>
    <col min="3478" max="3478" width="9.140625" style="53" customWidth="1"/>
    <col min="3479" max="3483" width="9.85546875" style="53" customWidth="1"/>
    <col min="3484" max="3484" width="8.140625" style="53" customWidth="1"/>
    <col min="3485" max="3485" width="10.140625" style="53" customWidth="1"/>
    <col min="3486" max="3486" width="8" style="53" customWidth="1"/>
    <col min="3487" max="3487" width="10" style="53" customWidth="1"/>
    <col min="3488" max="3642" width="9.140625" style="53" customWidth="1"/>
    <col min="3643" max="3643" width="9.7109375" style="53" customWidth="1"/>
    <col min="3644" max="3644" width="15.28515625" style="53" customWidth="1"/>
    <col min="3645" max="3645" width="16" style="53" customWidth="1"/>
    <col min="3646" max="3646" width="27" style="53" customWidth="1"/>
    <col min="3647" max="3647" width="9.140625" style="53" customWidth="1"/>
    <col min="3648" max="3650" width="9.85546875" style="53" customWidth="1"/>
    <col min="3651" max="3651" width="8.140625" style="53" customWidth="1"/>
    <col min="3652" max="3652" width="10.140625" style="53" customWidth="1"/>
    <col min="3653" max="3653" width="8" style="53" customWidth="1"/>
    <col min="3654" max="3654" width="10" style="53" customWidth="1"/>
    <col min="3655" max="3666" width="9.140625" style="53" customWidth="1"/>
    <col min="3667" max="3667" width="9.7109375" style="53" customWidth="1"/>
    <col min="3668" max="3668" width="15.28515625" style="53" customWidth="1"/>
    <col min="3669" max="3669" width="16" style="53" customWidth="1"/>
    <col min="3670" max="3670" width="27" style="53" customWidth="1"/>
    <col min="3671" max="3671" width="9.140625" style="53" customWidth="1"/>
    <col min="3672" max="3674" width="9.85546875" style="53" customWidth="1"/>
    <col min="3675" max="3675" width="8.140625" style="53" customWidth="1"/>
    <col min="3676" max="3676" width="10.140625" style="53" customWidth="1"/>
    <col min="3677" max="3677" width="8" style="53" customWidth="1"/>
    <col min="3678" max="3678" width="10" style="53" customWidth="1"/>
    <col min="3679" max="3682" width="9.140625" style="53" customWidth="1"/>
    <col min="3683" max="3683" width="9.7109375" style="53" customWidth="1"/>
    <col min="3684" max="3684" width="15.28515625" style="53" customWidth="1"/>
    <col min="3685" max="3685" width="16" style="53" customWidth="1"/>
    <col min="3686" max="3686" width="27" style="53" customWidth="1"/>
    <col min="3687" max="3687" width="9.140625" style="53" customWidth="1"/>
    <col min="3688" max="3690" width="9.85546875" style="53" customWidth="1"/>
    <col min="3691" max="3691" width="8.140625" style="53" customWidth="1"/>
    <col min="3692" max="3692" width="10.140625" style="53" customWidth="1"/>
    <col min="3693" max="3693" width="8" style="53" customWidth="1"/>
    <col min="3694" max="3694" width="10" style="53" customWidth="1"/>
    <col min="3695" max="3719" width="9.140625" style="53" customWidth="1"/>
    <col min="3720" max="3720" width="9.7109375" style="53" customWidth="1"/>
    <col min="3721" max="3721" width="15.28515625" style="53" customWidth="1"/>
    <col min="3722" max="3722" width="16" style="53" customWidth="1"/>
    <col min="3723" max="3723" width="27" style="53" customWidth="1"/>
    <col min="3724" max="3724" width="9.140625" style="53" customWidth="1"/>
    <col min="3725" max="3729" width="9.85546875" style="53"/>
    <col min="3730" max="3730" width="9.7109375" style="53" customWidth="1"/>
    <col min="3731" max="3731" width="15.28515625" style="53" customWidth="1"/>
    <col min="3732" max="3732" width="16" style="53" customWidth="1"/>
    <col min="3733" max="3733" width="27" style="53" customWidth="1"/>
    <col min="3734" max="3734" width="9.140625" style="53" customWidth="1"/>
    <col min="3735" max="3739" width="9.85546875" style="53" customWidth="1"/>
    <col min="3740" max="3740" width="8.140625" style="53" customWidth="1"/>
    <col min="3741" max="3741" width="10.140625" style="53" customWidth="1"/>
    <col min="3742" max="3742" width="8" style="53" customWidth="1"/>
    <col min="3743" max="3743" width="10" style="53" customWidth="1"/>
    <col min="3744" max="3898" width="9.140625" style="53" customWidth="1"/>
    <col min="3899" max="3899" width="9.7109375" style="53" customWidth="1"/>
    <col min="3900" max="3900" width="15.28515625" style="53" customWidth="1"/>
    <col min="3901" max="3901" width="16" style="53" customWidth="1"/>
    <col min="3902" max="3902" width="27" style="53" customWidth="1"/>
    <col min="3903" max="3903" width="9.140625" style="53" customWidth="1"/>
    <col min="3904" max="3906" width="9.85546875" style="53" customWidth="1"/>
    <col min="3907" max="3907" width="8.140625" style="53" customWidth="1"/>
    <col min="3908" max="3908" width="10.140625" style="53" customWidth="1"/>
    <col min="3909" max="3909" width="8" style="53" customWidth="1"/>
    <col min="3910" max="3910" width="10" style="53" customWidth="1"/>
    <col min="3911" max="3922" width="9.140625" style="53" customWidth="1"/>
    <col min="3923" max="3923" width="9.7109375" style="53" customWidth="1"/>
    <col min="3924" max="3924" width="15.28515625" style="53" customWidth="1"/>
    <col min="3925" max="3925" width="16" style="53" customWidth="1"/>
    <col min="3926" max="3926" width="27" style="53" customWidth="1"/>
    <col min="3927" max="3927" width="9.140625" style="53" customWidth="1"/>
    <col min="3928" max="3930" width="9.85546875" style="53" customWidth="1"/>
    <col min="3931" max="3931" width="8.140625" style="53" customWidth="1"/>
    <col min="3932" max="3932" width="10.140625" style="53" customWidth="1"/>
    <col min="3933" max="3933" width="8" style="53" customWidth="1"/>
    <col min="3934" max="3934" width="10" style="53" customWidth="1"/>
    <col min="3935" max="3938" width="9.140625" style="53" customWidth="1"/>
    <col min="3939" max="3939" width="9.7109375" style="53" customWidth="1"/>
    <col min="3940" max="3940" width="15.28515625" style="53" customWidth="1"/>
    <col min="3941" max="3941" width="16" style="53" customWidth="1"/>
    <col min="3942" max="3942" width="27" style="53" customWidth="1"/>
    <col min="3943" max="3943" width="9.140625" style="53" customWidth="1"/>
    <col min="3944" max="3946" width="9.85546875" style="53" customWidth="1"/>
    <col min="3947" max="3947" width="8.140625" style="53" customWidth="1"/>
    <col min="3948" max="3948" width="10.140625" style="53" customWidth="1"/>
    <col min="3949" max="3949" width="8" style="53" customWidth="1"/>
    <col min="3950" max="3950" width="10" style="53" customWidth="1"/>
    <col min="3951" max="3975" width="9.140625" style="53" customWidth="1"/>
    <col min="3976" max="3976" width="9.7109375" style="53" customWidth="1"/>
    <col min="3977" max="3977" width="15.28515625" style="53" customWidth="1"/>
    <col min="3978" max="3978" width="16" style="53" customWidth="1"/>
    <col min="3979" max="3979" width="27" style="53" customWidth="1"/>
    <col min="3980" max="3980" width="9.140625" style="53" customWidth="1"/>
    <col min="3981" max="3985" width="9.85546875" style="53"/>
    <col min="3986" max="3986" width="9.7109375" style="53" customWidth="1"/>
    <col min="3987" max="3987" width="15.28515625" style="53" customWidth="1"/>
    <col min="3988" max="3988" width="16" style="53" customWidth="1"/>
    <col min="3989" max="3989" width="27" style="53" customWidth="1"/>
    <col min="3990" max="3990" width="9.140625" style="53" customWidth="1"/>
    <col min="3991" max="3995" width="9.85546875" style="53" customWidth="1"/>
    <col min="3996" max="3996" width="8.140625" style="53" customWidth="1"/>
    <col min="3997" max="3997" width="10.140625" style="53" customWidth="1"/>
    <col min="3998" max="3998" width="8" style="53" customWidth="1"/>
    <col min="3999" max="3999" width="10" style="53" customWidth="1"/>
    <col min="4000" max="4154" width="9.140625" style="53" customWidth="1"/>
    <col min="4155" max="4155" width="9.7109375" style="53" customWidth="1"/>
    <col min="4156" max="4156" width="15.28515625" style="53" customWidth="1"/>
    <col min="4157" max="4157" width="16" style="53" customWidth="1"/>
    <col min="4158" max="4158" width="27" style="53" customWidth="1"/>
    <col min="4159" max="4159" width="9.140625" style="53" customWidth="1"/>
    <col min="4160" max="4162" width="9.85546875" style="53" customWidth="1"/>
    <col min="4163" max="4163" width="8.140625" style="53" customWidth="1"/>
    <col min="4164" max="4164" width="10.140625" style="53" customWidth="1"/>
    <col min="4165" max="4165" width="8" style="53" customWidth="1"/>
    <col min="4166" max="4166" width="10" style="53" customWidth="1"/>
    <col min="4167" max="4178" width="9.140625" style="53" customWidth="1"/>
    <col min="4179" max="4179" width="9.7109375" style="53" customWidth="1"/>
    <col min="4180" max="4180" width="15.28515625" style="53" customWidth="1"/>
    <col min="4181" max="4181" width="16" style="53" customWidth="1"/>
    <col min="4182" max="4182" width="27" style="53" customWidth="1"/>
    <col min="4183" max="4183" width="9.140625" style="53" customWidth="1"/>
    <col min="4184" max="4186" width="9.85546875" style="53" customWidth="1"/>
    <col min="4187" max="4187" width="8.140625" style="53" customWidth="1"/>
    <col min="4188" max="4188" width="10.140625" style="53" customWidth="1"/>
    <col min="4189" max="4189" width="8" style="53" customWidth="1"/>
    <col min="4190" max="4190" width="10" style="53" customWidth="1"/>
    <col min="4191" max="4194" width="9.140625" style="53" customWidth="1"/>
    <col min="4195" max="4195" width="9.7109375" style="53" customWidth="1"/>
    <col min="4196" max="4196" width="15.28515625" style="53" customWidth="1"/>
    <col min="4197" max="4197" width="16" style="53" customWidth="1"/>
    <col min="4198" max="4198" width="27" style="53" customWidth="1"/>
    <col min="4199" max="4199" width="9.140625" style="53" customWidth="1"/>
    <col min="4200" max="4202" width="9.85546875" style="53" customWidth="1"/>
    <col min="4203" max="4203" width="8.140625" style="53" customWidth="1"/>
    <col min="4204" max="4204" width="10.140625" style="53" customWidth="1"/>
    <col min="4205" max="4205" width="8" style="53" customWidth="1"/>
    <col min="4206" max="4206" width="10" style="53" customWidth="1"/>
    <col min="4207" max="4231" width="9.140625" style="53" customWidth="1"/>
    <col min="4232" max="4232" width="9.7109375" style="53" customWidth="1"/>
    <col min="4233" max="4233" width="15.28515625" style="53" customWidth="1"/>
    <col min="4234" max="4234" width="16" style="53" customWidth="1"/>
    <col min="4235" max="4235" width="27" style="53" customWidth="1"/>
    <col min="4236" max="4236" width="9.140625" style="53" customWidth="1"/>
    <col min="4237" max="4241" width="9.85546875" style="53"/>
    <col min="4242" max="4242" width="9.7109375" style="53" customWidth="1"/>
    <col min="4243" max="4243" width="15.28515625" style="53" customWidth="1"/>
    <col min="4244" max="4244" width="16" style="53" customWidth="1"/>
    <col min="4245" max="4245" width="27" style="53" customWidth="1"/>
    <col min="4246" max="4246" width="9.140625" style="53" customWidth="1"/>
    <col min="4247" max="4251" width="9.85546875" style="53" customWidth="1"/>
    <col min="4252" max="4252" width="8.140625" style="53" customWidth="1"/>
    <col min="4253" max="4253" width="10.140625" style="53" customWidth="1"/>
    <col min="4254" max="4254" width="8" style="53" customWidth="1"/>
    <col min="4255" max="4255" width="10" style="53" customWidth="1"/>
    <col min="4256" max="4410" width="9.140625" style="53" customWidth="1"/>
    <col min="4411" max="4411" width="9.7109375" style="53" customWidth="1"/>
    <col min="4412" max="4412" width="15.28515625" style="53" customWidth="1"/>
    <col min="4413" max="4413" width="16" style="53" customWidth="1"/>
    <col min="4414" max="4414" width="27" style="53" customWidth="1"/>
    <col min="4415" max="4415" width="9.140625" style="53" customWidth="1"/>
    <col min="4416" max="4418" width="9.85546875" style="53" customWidth="1"/>
    <col min="4419" max="4419" width="8.140625" style="53" customWidth="1"/>
    <col min="4420" max="4420" width="10.140625" style="53" customWidth="1"/>
    <col min="4421" max="4421" width="8" style="53" customWidth="1"/>
    <col min="4422" max="4422" width="10" style="53" customWidth="1"/>
    <col min="4423" max="4434" width="9.140625" style="53" customWidth="1"/>
    <col min="4435" max="4435" width="9.7109375" style="53" customWidth="1"/>
    <col min="4436" max="4436" width="15.28515625" style="53" customWidth="1"/>
    <col min="4437" max="4437" width="16" style="53" customWidth="1"/>
    <col min="4438" max="4438" width="27" style="53" customWidth="1"/>
    <col min="4439" max="4439" width="9.140625" style="53" customWidth="1"/>
    <col min="4440" max="4442" width="9.85546875" style="53" customWidth="1"/>
    <col min="4443" max="4443" width="8.140625" style="53" customWidth="1"/>
    <col min="4444" max="4444" width="10.140625" style="53" customWidth="1"/>
    <col min="4445" max="4445" width="8" style="53" customWidth="1"/>
    <col min="4446" max="4446" width="10" style="53" customWidth="1"/>
    <col min="4447" max="4450" width="9.140625" style="53" customWidth="1"/>
    <col min="4451" max="4451" width="9.7109375" style="53" customWidth="1"/>
    <col min="4452" max="4452" width="15.28515625" style="53" customWidth="1"/>
    <col min="4453" max="4453" width="16" style="53" customWidth="1"/>
    <col min="4454" max="4454" width="27" style="53" customWidth="1"/>
    <col min="4455" max="4455" width="9.140625" style="53" customWidth="1"/>
    <col min="4456" max="4458" width="9.85546875" style="53" customWidth="1"/>
    <col min="4459" max="4459" width="8.140625" style="53" customWidth="1"/>
    <col min="4460" max="4460" width="10.140625" style="53" customWidth="1"/>
    <col min="4461" max="4461" width="8" style="53" customWidth="1"/>
    <col min="4462" max="4462" width="10" style="53" customWidth="1"/>
    <col min="4463" max="4487" width="9.140625" style="53" customWidth="1"/>
    <col min="4488" max="4488" width="9.7109375" style="53" customWidth="1"/>
    <col min="4489" max="4489" width="15.28515625" style="53" customWidth="1"/>
    <col min="4490" max="4490" width="16" style="53" customWidth="1"/>
    <col min="4491" max="4491" width="27" style="53" customWidth="1"/>
    <col min="4492" max="4492" width="9.140625" style="53" customWidth="1"/>
    <col min="4493" max="4497" width="9.85546875" style="53"/>
    <col min="4498" max="4498" width="9.7109375" style="53" customWidth="1"/>
    <col min="4499" max="4499" width="15.28515625" style="53" customWidth="1"/>
    <col min="4500" max="4500" width="16" style="53" customWidth="1"/>
    <col min="4501" max="4501" width="27" style="53" customWidth="1"/>
    <col min="4502" max="4502" width="9.140625" style="53" customWidth="1"/>
    <col min="4503" max="4507" width="9.85546875" style="53" customWidth="1"/>
    <col min="4508" max="4508" width="8.140625" style="53" customWidth="1"/>
    <col min="4509" max="4509" width="10.140625" style="53" customWidth="1"/>
    <col min="4510" max="4510" width="8" style="53" customWidth="1"/>
    <col min="4511" max="4511" width="10" style="53" customWidth="1"/>
    <col min="4512" max="4666" width="9.140625" style="53" customWidth="1"/>
    <col min="4667" max="4667" width="9.7109375" style="53" customWidth="1"/>
    <col min="4668" max="4668" width="15.28515625" style="53" customWidth="1"/>
    <col min="4669" max="4669" width="16" style="53" customWidth="1"/>
    <col min="4670" max="4670" width="27" style="53" customWidth="1"/>
    <col min="4671" max="4671" width="9.140625" style="53" customWidth="1"/>
    <col min="4672" max="4674" width="9.85546875" style="53" customWidth="1"/>
    <col min="4675" max="4675" width="8.140625" style="53" customWidth="1"/>
    <col min="4676" max="4676" width="10.140625" style="53" customWidth="1"/>
    <col min="4677" max="4677" width="8" style="53" customWidth="1"/>
    <col min="4678" max="4678" width="10" style="53" customWidth="1"/>
    <col min="4679" max="4690" width="9.140625" style="53" customWidth="1"/>
    <col min="4691" max="4691" width="9.7109375" style="53" customWidth="1"/>
    <col min="4692" max="4692" width="15.28515625" style="53" customWidth="1"/>
    <col min="4693" max="4693" width="16" style="53" customWidth="1"/>
    <col min="4694" max="4694" width="27" style="53" customWidth="1"/>
    <col min="4695" max="4695" width="9.140625" style="53" customWidth="1"/>
    <col min="4696" max="4698" width="9.85546875" style="53" customWidth="1"/>
    <col min="4699" max="4699" width="8.140625" style="53" customWidth="1"/>
    <col min="4700" max="4700" width="10.140625" style="53" customWidth="1"/>
    <col min="4701" max="4701" width="8" style="53" customWidth="1"/>
    <col min="4702" max="4702" width="10" style="53" customWidth="1"/>
    <col min="4703" max="4706" width="9.140625" style="53" customWidth="1"/>
    <col min="4707" max="4707" width="9.7109375" style="53" customWidth="1"/>
    <col min="4708" max="4708" width="15.28515625" style="53" customWidth="1"/>
    <col min="4709" max="4709" width="16" style="53" customWidth="1"/>
    <col min="4710" max="4710" width="27" style="53" customWidth="1"/>
    <col min="4711" max="4711" width="9.140625" style="53" customWidth="1"/>
    <col min="4712" max="4714" width="9.85546875" style="53" customWidth="1"/>
    <col min="4715" max="4715" width="8.140625" style="53" customWidth="1"/>
    <col min="4716" max="4716" width="10.140625" style="53" customWidth="1"/>
    <col min="4717" max="4717" width="8" style="53" customWidth="1"/>
    <col min="4718" max="4718" width="10" style="53" customWidth="1"/>
    <col min="4719" max="4743" width="9.140625" style="53" customWidth="1"/>
    <col min="4744" max="4744" width="9.7109375" style="53" customWidth="1"/>
    <col min="4745" max="4745" width="15.28515625" style="53" customWidth="1"/>
    <col min="4746" max="4746" width="16" style="53" customWidth="1"/>
    <col min="4747" max="4747" width="27" style="53" customWidth="1"/>
    <col min="4748" max="4748" width="9.140625" style="53" customWidth="1"/>
    <col min="4749" max="4753" width="9.85546875" style="53"/>
    <col min="4754" max="4754" width="9.7109375" style="53" customWidth="1"/>
    <col min="4755" max="4755" width="15.28515625" style="53" customWidth="1"/>
    <col min="4756" max="4756" width="16" style="53" customWidth="1"/>
    <col min="4757" max="4757" width="27" style="53" customWidth="1"/>
    <col min="4758" max="4758" width="9.140625" style="53" customWidth="1"/>
    <col min="4759" max="4763" width="9.85546875" style="53" customWidth="1"/>
    <col min="4764" max="4764" width="8.140625" style="53" customWidth="1"/>
    <col min="4765" max="4765" width="10.140625" style="53" customWidth="1"/>
    <col min="4766" max="4766" width="8" style="53" customWidth="1"/>
    <col min="4767" max="4767" width="10" style="53" customWidth="1"/>
    <col min="4768" max="4922" width="9.140625" style="53" customWidth="1"/>
    <col min="4923" max="4923" width="9.7109375" style="53" customWidth="1"/>
    <col min="4924" max="4924" width="15.28515625" style="53" customWidth="1"/>
    <col min="4925" max="4925" width="16" style="53" customWidth="1"/>
    <col min="4926" max="4926" width="27" style="53" customWidth="1"/>
    <col min="4927" max="4927" width="9.140625" style="53" customWidth="1"/>
    <col min="4928" max="4930" width="9.85546875" style="53" customWidth="1"/>
    <col min="4931" max="4931" width="8.140625" style="53" customWidth="1"/>
    <col min="4932" max="4932" width="10.140625" style="53" customWidth="1"/>
    <col min="4933" max="4933" width="8" style="53" customWidth="1"/>
    <col min="4934" max="4934" width="10" style="53" customWidth="1"/>
    <col min="4935" max="4946" width="9.140625" style="53" customWidth="1"/>
    <col min="4947" max="4947" width="9.7109375" style="53" customWidth="1"/>
    <col min="4948" max="4948" width="15.28515625" style="53" customWidth="1"/>
    <col min="4949" max="4949" width="16" style="53" customWidth="1"/>
    <col min="4950" max="4950" width="27" style="53" customWidth="1"/>
    <col min="4951" max="4951" width="9.140625" style="53" customWidth="1"/>
    <col min="4952" max="4954" width="9.85546875" style="53" customWidth="1"/>
    <col min="4955" max="4955" width="8.140625" style="53" customWidth="1"/>
    <col min="4956" max="4956" width="10.140625" style="53" customWidth="1"/>
    <col min="4957" max="4957" width="8" style="53" customWidth="1"/>
    <col min="4958" max="4958" width="10" style="53" customWidth="1"/>
    <col min="4959" max="4962" width="9.140625" style="53" customWidth="1"/>
    <col min="4963" max="4963" width="9.7109375" style="53" customWidth="1"/>
    <col min="4964" max="4964" width="15.28515625" style="53" customWidth="1"/>
    <col min="4965" max="4965" width="16" style="53" customWidth="1"/>
    <col min="4966" max="4966" width="27" style="53" customWidth="1"/>
    <col min="4967" max="4967" width="9.140625" style="53" customWidth="1"/>
    <col min="4968" max="4970" width="9.85546875" style="53" customWidth="1"/>
    <col min="4971" max="4971" width="8.140625" style="53" customWidth="1"/>
    <col min="4972" max="4972" width="10.140625" style="53" customWidth="1"/>
    <col min="4973" max="4973" width="8" style="53" customWidth="1"/>
    <col min="4974" max="4974" width="10" style="53" customWidth="1"/>
    <col min="4975" max="4999" width="9.140625" style="53" customWidth="1"/>
    <col min="5000" max="5000" width="9.7109375" style="53" customWidth="1"/>
    <col min="5001" max="5001" width="15.28515625" style="53" customWidth="1"/>
    <col min="5002" max="5002" width="16" style="53" customWidth="1"/>
    <col min="5003" max="5003" width="27" style="53" customWidth="1"/>
    <col min="5004" max="5004" width="9.140625" style="53" customWidth="1"/>
    <col min="5005" max="5009" width="9.85546875" style="53"/>
    <col min="5010" max="5010" width="9.7109375" style="53" customWidth="1"/>
    <col min="5011" max="5011" width="15.28515625" style="53" customWidth="1"/>
    <col min="5012" max="5012" width="16" style="53" customWidth="1"/>
    <col min="5013" max="5013" width="27" style="53" customWidth="1"/>
    <col min="5014" max="5014" width="9.140625" style="53" customWidth="1"/>
    <col min="5015" max="5019" width="9.85546875" style="53" customWidth="1"/>
    <col min="5020" max="5020" width="8.140625" style="53" customWidth="1"/>
    <col min="5021" max="5021" width="10.140625" style="53" customWidth="1"/>
    <col min="5022" max="5022" width="8" style="53" customWidth="1"/>
    <col min="5023" max="5023" width="10" style="53" customWidth="1"/>
    <col min="5024" max="5178" width="9.140625" style="53" customWidth="1"/>
    <col min="5179" max="5179" width="9.7109375" style="53" customWidth="1"/>
    <col min="5180" max="5180" width="15.28515625" style="53" customWidth="1"/>
    <col min="5181" max="5181" width="16" style="53" customWidth="1"/>
    <col min="5182" max="5182" width="27" style="53" customWidth="1"/>
    <col min="5183" max="5183" width="9.140625" style="53" customWidth="1"/>
    <col min="5184" max="5186" width="9.85546875" style="53" customWidth="1"/>
    <col min="5187" max="5187" width="8.140625" style="53" customWidth="1"/>
    <col min="5188" max="5188" width="10.140625" style="53" customWidth="1"/>
    <col min="5189" max="5189" width="8" style="53" customWidth="1"/>
    <col min="5190" max="5190" width="10" style="53" customWidth="1"/>
    <col min="5191" max="5202" width="9.140625" style="53" customWidth="1"/>
    <col min="5203" max="5203" width="9.7109375" style="53" customWidth="1"/>
    <col min="5204" max="5204" width="15.28515625" style="53" customWidth="1"/>
    <col min="5205" max="5205" width="16" style="53" customWidth="1"/>
    <col min="5206" max="5206" width="27" style="53" customWidth="1"/>
    <col min="5207" max="5207" width="9.140625" style="53" customWidth="1"/>
    <col min="5208" max="5210" width="9.85546875" style="53" customWidth="1"/>
    <col min="5211" max="5211" width="8.140625" style="53" customWidth="1"/>
    <col min="5212" max="5212" width="10.140625" style="53" customWidth="1"/>
    <col min="5213" max="5213" width="8" style="53" customWidth="1"/>
    <col min="5214" max="5214" width="10" style="53" customWidth="1"/>
    <col min="5215" max="5218" width="9.140625" style="53" customWidth="1"/>
    <col min="5219" max="5219" width="9.7109375" style="53" customWidth="1"/>
    <col min="5220" max="5220" width="15.28515625" style="53" customWidth="1"/>
    <col min="5221" max="5221" width="16" style="53" customWidth="1"/>
    <col min="5222" max="5222" width="27" style="53" customWidth="1"/>
    <col min="5223" max="5223" width="9.140625" style="53" customWidth="1"/>
    <col min="5224" max="5226" width="9.85546875" style="53" customWidth="1"/>
    <col min="5227" max="5227" width="8.140625" style="53" customWidth="1"/>
    <col min="5228" max="5228" width="10.140625" style="53" customWidth="1"/>
    <col min="5229" max="5229" width="8" style="53" customWidth="1"/>
    <col min="5230" max="5230" width="10" style="53" customWidth="1"/>
    <col min="5231" max="5255" width="9.140625" style="53" customWidth="1"/>
    <col min="5256" max="5256" width="9.7109375" style="53" customWidth="1"/>
    <col min="5257" max="5257" width="15.28515625" style="53" customWidth="1"/>
    <col min="5258" max="5258" width="16" style="53" customWidth="1"/>
    <col min="5259" max="5259" width="27" style="53" customWidth="1"/>
    <col min="5260" max="5260" width="9.140625" style="53" customWidth="1"/>
    <col min="5261" max="5265" width="9.85546875" style="53"/>
    <col min="5266" max="5266" width="9.7109375" style="53" customWidth="1"/>
    <col min="5267" max="5267" width="15.28515625" style="53" customWidth="1"/>
    <col min="5268" max="5268" width="16" style="53" customWidth="1"/>
    <col min="5269" max="5269" width="27" style="53" customWidth="1"/>
    <col min="5270" max="5270" width="9.140625" style="53" customWidth="1"/>
    <col min="5271" max="5275" width="9.85546875" style="53" customWidth="1"/>
    <col min="5276" max="5276" width="8.140625" style="53" customWidth="1"/>
    <col min="5277" max="5277" width="10.140625" style="53" customWidth="1"/>
    <col min="5278" max="5278" width="8" style="53" customWidth="1"/>
    <col min="5279" max="5279" width="10" style="53" customWidth="1"/>
    <col min="5280" max="5434" width="9.140625" style="53" customWidth="1"/>
    <col min="5435" max="5435" width="9.7109375" style="53" customWidth="1"/>
    <col min="5436" max="5436" width="15.28515625" style="53" customWidth="1"/>
    <col min="5437" max="5437" width="16" style="53" customWidth="1"/>
    <col min="5438" max="5438" width="27" style="53" customWidth="1"/>
    <col min="5439" max="5439" width="9.140625" style="53" customWidth="1"/>
    <col min="5440" max="5442" width="9.85546875" style="53" customWidth="1"/>
    <col min="5443" max="5443" width="8.140625" style="53" customWidth="1"/>
    <col min="5444" max="5444" width="10.140625" style="53" customWidth="1"/>
    <col min="5445" max="5445" width="8" style="53" customWidth="1"/>
    <col min="5446" max="5446" width="10" style="53" customWidth="1"/>
    <col min="5447" max="5458" width="9.140625" style="53" customWidth="1"/>
    <col min="5459" max="5459" width="9.7109375" style="53" customWidth="1"/>
    <col min="5460" max="5460" width="15.28515625" style="53" customWidth="1"/>
    <col min="5461" max="5461" width="16" style="53" customWidth="1"/>
    <col min="5462" max="5462" width="27" style="53" customWidth="1"/>
    <col min="5463" max="5463" width="9.140625" style="53" customWidth="1"/>
    <col min="5464" max="5466" width="9.85546875" style="53" customWidth="1"/>
    <col min="5467" max="5467" width="8.140625" style="53" customWidth="1"/>
    <col min="5468" max="5468" width="10.140625" style="53" customWidth="1"/>
    <col min="5469" max="5469" width="8" style="53" customWidth="1"/>
    <col min="5470" max="5470" width="10" style="53" customWidth="1"/>
    <col min="5471" max="5474" width="9.140625" style="53" customWidth="1"/>
    <col min="5475" max="5475" width="9.7109375" style="53" customWidth="1"/>
    <col min="5476" max="5476" width="15.28515625" style="53" customWidth="1"/>
    <col min="5477" max="5477" width="16" style="53" customWidth="1"/>
    <col min="5478" max="5478" width="27" style="53" customWidth="1"/>
    <col min="5479" max="5479" width="9.140625" style="53" customWidth="1"/>
    <col min="5480" max="5482" width="9.85546875" style="53" customWidth="1"/>
    <col min="5483" max="5483" width="8.140625" style="53" customWidth="1"/>
    <col min="5484" max="5484" width="10.140625" style="53" customWidth="1"/>
    <col min="5485" max="5485" width="8" style="53" customWidth="1"/>
    <col min="5486" max="5486" width="10" style="53" customWidth="1"/>
    <col min="5487" max="5511" width="9.140625" style="53" customWidth="1"/>
    <col min="5512" max="5512" width="9.7109375" style="53" customWidth="1"/>
    <col min="5513" max="5513" width="15.28515625" style="53" customWidth="1"/>
    <col min="5514" max="5514" width="16" style="53" customWidth="1"/>
    <col min="5515" max="5515" width="27" style="53" customWidth="1"/>
    <col min="5516" max="5516" width="9.140625" style="53" customWidth="1"/>
    <col min="5517" max="5521" width="9.85546875" style="53"/>
    <col min="5522" max="5522" width="9.7109375" style="53" customWidth="1"/>
    <col min="5523" max="5523" width="15.28515625" style="53" customWidth="1"/>
    <col min="5524" max="5524" width="16" style="53" customWidth="1"/>
    <col min="5525" max="5525" width="27" style="53" customWidth="1"/>
    <col min="5526" max="5526" width="9.140625" style="53" customWidth="1"/>
    <col min="5527" max="5531" width="9.85546875" style="53" customWidth="1"/>
    <col min="5532" max="5532" width="8.140625" style="53" customWidth="1"/>
    <col min="5533" max="5533" width="10.140625" style="53" customWidth="1"/>
    <col min="5534" max="5534" width="8" style="53" customWidth="1"/>
    <col min="5535" max="5535" width="10" style="53" customWidth="1"/>
    <col min="5536" max="5690" width="9.140625" style="53" customWidth="1"/>
    <col min="5691" max="5691" width="9.7109375" style="53" customWidth="1"/>
    <col min="5692" max="5692" width="15.28515625" style="53" customWidth="1"/>
    <col min="5693" max="5693" width="16" style="53" customWidth="1"/>
    <col min="5694" max="5694" width="27" style="53" customWidth="1"/>
    <col min="5695" max="5695" width="9.140625" style="53" customWidth="1"/>
    <col min="5696" max="5698" width="9.85546875" style="53" customWidth="1"/>
    <col min="5699" max="5699" width="8.140625" style="53" customWidth="1"/>
    <col min="5700" max="5700" width="10.140625" style="53" customWidth="1"/>
    <col min="5701" max="5701" width="8" style="53" customWidth="1"/>
    <col min="5702" max="5702" width="10" style="53" customWidth="1"/>
    <col min="5703" max="5714" width="9.140625" style="53" customWidth="1"/>
    <col min="5715" max="5715" width="9.7109375" style="53" customWidth="1"/>
    <col min="5716" max="5716" width="15.28515625" style="53" customWidth="1"/>
    <col min="5717" max="5717" width="16" style="53" customWidth="1"/>
    <col min="5718" max="5718" width="27" style="53" customWidth="1"/>
    <col min="5719" max="5719" width="9.140625" style="53" customWidth="1"/>
    <col min="5720" max="5722" width="9.85546875" style="53" customWidth="1"/>
    <col min="5723" max="5723" width="8.140625" style="53" customWidth="1"/>
    <col min="5724" max="5724" width="10.140625" style="53" customWidth="1"/>
    <col min="5725" max="5725" width="8" style="53" customWidth="1"/>
    <col min="5726" max="5726" width="10" style="53" customWidth="1"/>
    <col min="5727" max="5730" width="9.140625" style="53" customWidth="1"/>
    <col min="5731" max="5731" width="9.7109375" style="53" customWidth="1"/>
    <col min="5732" max="5732" width="15.28515625" style="53" customWidth="1"/>
    <col min="5733" max="5733" width="16" style="53" customWidth="1"/>
    <col min="5734" max="5734" width="27" style="53" customWidth="1"/>
    <col min="5735" max="5735" width="9.140625" style="53" customWidth="1"/>
    <col min="5736" max="5738" width="9.85546875" style="53" customWidth="1"/>
    <col min="5739" max="5739" width="8.140625" style="53" customWidth="1"/>
    <col min="5740" max="5740" width="10.140625" style="53" customWidth="1"/>
    <col min="5741" max="5741" width="8" style="53" customWidth="1"/>
    <col min="5742" max="5742" width="10" style="53" customWidth="1"/>
    <col min="5743" max="5767" width="9.140625" style="53" customWidth="1"/>
    <col min="5768" max="5768" width="9.7109375" style="53" customWidth="1"/>
    <col min="5769" max="5769" width="15.28515625" style="53" customWidth="1"/>
    <col min="5770" max="5770" width="16" style="53" customWidth="1"/>
    <col min="5771" max="5771" width="27" style="53" customWidth="1"/>
    <col min="5772" max="5772" width="9.140625" style="53" customWidth="1"/>
    <col min="5773" max="5777" width="9.85546875" style="53"/>
    <col min="5778" max="5778" width="9.7109375" style="53" customWidth="1"/>
    <col min="5779" max="5779" width="15.28515625" style="53" customWidth="1"/>
    <col min="5780" max="5780" width="16" style="53" customWidth="1"/>
    <col min="5781" max="5781" width="27" style="53" customWidth="1"/>
    <col min="5782" max="5782" width="9.140625" style="53" customWidth="1"/>
    <col min="5783" max="5787" width="9.85546875" style="53" customWidth="1"/>
    <col min="5788" max="5788" width="8.140625" style="53" customWidth="1"/>
    <col min="5789" max="5789" width="10.140625" style="53" customWidth="1"/>
    <col min="5790" max="5790" width="8" style="53" customWidth="1"/>
    <col min="5791" max="5791" width="10" style="53" customWidth="1"/>
    <col min="5792" max="5946" width="9.140625" style="53" customWidth="1"/>
    <col min="5947" max="5947" width="9.7109375" style="53" customWidth="1"/>
    <col min="5948" max="5948" width="15.28515625" style="53" customWidth="1"/>
    <col min="5949" max="5949" width="16" style="53" customWidth="1"/>
    <col min="5950" max="5950" width="27" style="53" customWidth="1"/>
    <col min="5951" max="5951" width="9.140625" style="53" customWidth="1"/>
    <col min="5952" max="5954" width="9.85546875" style="53" customWidth="1"/>
    <col min="5955" max="5955" width="8.140625" style="53" customWidth="1"/>
    <col min="5956" max="5956" width="10.140625" style="53" customWidth="1"/>
    <col min="5957" max="5957" width="8" style="53" customWidth="1"/>
    <col min="5958" max="5958" width="10" style="53" customWidth="1"/>
    <col min="5959" max="5970" width="9.140625" style="53" customWidth="1"/>
    <col min="5971" max="5971" width="9.7109375" style="53" customWidth="1"/>
    <col min="5972" max="5972" width="15.28515625" style="53" customWidth="1"/>
    <col min="5973" max="5973" width="16" style="53" customWidth="1"/>
    <col min="5974" max="5974" width="27" style="53" customWidth="1"/>
    <col min="5975" max="5975" width="9.140625" style="53" customWidth="1"/>
    <col min="5976" max="5978" width="9.85546875" style="53" customWidth="1"/>
    <col min="5979" max="5979" width="8.140625" style="53" customWidth="1"/>
    <col min="5980" max="5980" width="10.140625" style="53" customWidth="1"/>
    <col min="5981" max="5981" width="8" style="53" customWidth="1"/>
    <col min="5982" max="5982" width="10" style="53" customWidth="1"/>
    <col min="5983" max="5986" width="9.140625" style="53" customWidth="1"/>
    <col min="5987" max="5987" width="9.7109375" style="53" customWidth="1"/>
    <col min="5988" max="5988" width="15.28515625" style="53" customWidth="1"/>
    <col min="5989" max="5989" width="16" style="53" customWidth="1"/>
    <col min="5990" max="5990" width="27" style="53" customWidth="1"/>
    <col min="5991" max="5991" width="9.140625" style="53" customWidth="1"/>
    <col min="5992" max="5994" width="9.85546875" style="53" customWidth="1"/>
    <col min="5995" max="5995" width="8.140625" style="53" customWidth="1"/>
    <col min="5996" max="5996" width="10.140625" style="53" customWidth="1"/>
    <col min="5997" max="5997" width="8" style="53" customWidth="1"/>
    <col min="5998" max="5998" width="10" style="53" customWidth="1"/>
    <col min="5999" max="6023" width="9.140625" style="53" customWidth="1"/>
    <col min="6024" max="6024" width="9.7109375" style="53" customWidth="1"/>
    <col min="6025" max="6025" width="15.28515625" style="53" customWidth="1"/>
    <col min="6026" max="6026" width="16" style="53" customWidth="1"/>
    <col min="6027" max="6027" width="27" style="53" customWidth="1"/>
    <col min="6028" max="6028" width="9.140625" style="53" customWidth="1"/>
    <col min="6029" max="6033" width="9.85546875" style="53"/>
    <col min="6034" max="6034" width="9.7109375" style="53" customWidth="1"/>
    <col min="6035" max="6035" width="15.28515625" style="53" customWidth="1"/>
    <col min="6036" max="6036" width="16" style="53" customWidth="1"/>
    <col min="6037" max="6037" width="27" style="53" customWidth="1"/>
    <col min="6038" max="6038" width="9.140625" style="53" customWidth="1"/>
    <col min="6039" max="6043" width="9.85546875" style="53" customWidth="1"/>
    <col min="6044" max="6044" width="8.140625" style="53" customWidth="1"/>
    <col min="6045" max="6045" width="10.140625" style="53" customWidth="1"/>
    <col min="6046" max="6046" width="8" style="53" customWidth="1"/>
    <col min="6047" max="6047" width="10" style="53" customWidth="1"/>
    <col min="6048" max="6202" width="9.140625" style="53" customWidth="1"/>
    <col min="6203" max="6203" width="9.7109375" style="53" customWidth="1"/>
    <col min="6204" max="6204" width="15.28515625" style="53" customWidth="1"/>
    <col min="6205" max="6205" width="16" style="53" customWidth="1"/>
    <col min="6206" max="6206" width="27" style="53" customWidth="1"/>
    <col min="6207" max="6207" width="9.140625" style="53" customWidth="1"/>
    <col min="6208" max="6210" width="9.85546875" style="53" customWidth="1"/>
    <col min="6211" max="6211" width="8.140625" style="53" customWidth="1"/>
    <col min="6212" max="6212" width="10.140625" style="53" customWidth="1"/>
    <col min="6213" max="6213" width="8" style="53" customWidth="1"/>
    <col min="6214" max="6214" width="10" style="53" customWidth="1"/>
    <col min="6215" max="6226" width="9.140625" style="53" customWidth="1"/>
    <col min="6227" max="6227" width="9.7109375" style="53" customWidth="1"/>
    <col min="6228" max="6228" width="15.28515625" style="53" customWidth="1"/>
    <col min="6229" max="6229" width="16" style="53" customWidth="1"/>
    <col min="6230" max="6230" width="27" style="53" customWidth="1"/>
    <col min="6231" max="6231" width="9.140625" style="53" customWidth="1"/>
    <col min="6232" max="6234" width="9.85546875" style="53" customWidth="1"/>
    <col min="6235" max="6235" width="8.140625" style="53" customWidth="1"/>
    <col min="6236" max="6236" width="10.140625" style="53" customWidth="1"/>
    <col min="6237" max="6237" width="8" style="53" customWidth="1"/>
    <col min="6238" max="6238" width="10" style="53" customWidth="1"/>
    <col min="6239" max="6242" width="9.140625" style="53" customWidth="1"/>
    <col min="6243" max="6243" width="9.7109375" style="53" customWidth="1"/>
    <col min="6244" max="6244" width="15.28515625" style="53" customWidth="1"/>
    <col min="6245" max="6245" width="16" style="53" customWidth="1"/>
    <col min="6246" max="6246" width="27" style="53" customWidth="1"/>
    <col min="6247" max="6247" width="9.140625" style="53" customWidth="1"/>
    <col min="6248" max="6250" width="9.85546875" style="53" customWidth="1"/>
    <col min="6251" max="6251" width="8.140625" style="53" customWidth="1"/>
    <col min="6252" max="6252" width="10.140625" style="53" customWidth="1"/>
    <col min="6253" max="6253" width="8" style="53" customWidth="1"/>
    <col min="6254" max="6254" width="10" style="53" customWidth="1"/>
    <col min="6255" max="6279" width="9.140625" style="53" customWidth="1"/>
    <col min="6280" max="6280" width="9.7109375" style="53" customWidth="1"/>
    <col min="6281" max="6281" width="15.28515625" style="53" customWidth="1"/>
    <col min="6282" max="6282" width="16" style="53" customWidth="1"/>
    <col min="6283" max="6283" width="27" style="53" customWidth="1"/>
    <col min="6284" max="6284" width="9.140625" style="53" customWidth="1"/>
    <col min="6285" max="6289" width="9.85546875" style="53"/>
    <col min="6290" max="6290" width="9.7109375" style="53" customWidth="1"/>
    <col min="6291" max="6291" width="15.28515625" style="53" customWidth="1"/>
    <col min="6292" max="6292" width="16" style="53" customWidth="1"/>
    <col min="6293" max="6293" width="27" style="53" customWidth="1"/>
    <col min="6294" max="6294" width="9.140625" style="53" customWidth="1"/>
    <col min="6295" max="6299" width="9.85546875" style="53" customWidth="1"/>
    <col min="6300" max="6300" width="8.140625" style="53" customWidth="1"/>
    <col min="6301" max="6301" width="10.140625" style="53" customWidth="1"/>
    <col min="6302" max="6302" width="8" style="53" customWidth="1"/>
    <col min="6303" max="6303" width="10" style="53" customWidth="1"/>
    <col min="6304" max="6458" width="9.140625" style="53" customWidth="1"/>
    <col min="6459" max="6459" width="9.7109375" style="53" customWidth="1"/>
    <col min="6460" max="6460" width="15.28515625" style="53" customWidth="1"/>
    <col min="6461" max="6461" width="16" style="53" customWidth="1"/>
    <col min="6462" max="6462" width="27" style="53" customWidth="1"/>
    <col min="6463" max="6463" width="9.140625" style="53" customWidth="1"/>
    <col min="6464" max="6466" width="9.85546875" style="53" customWidth="1"/>
    <col min="6467" max="6467" width="8.140625" style="53" customWidth="1"/>
    <col min="6468" max="6468" width="10.140625" style="53" customWidth="1"/>
    <col min="6469" max="6469" width="8" style="53" customWidth="1"/>
    <col min="6470" max="6470" width="10" style="53" customWidth="1"/>
    <col min="6471" max="6482" width="9.140625" style="53" customWidth="1"/>
    <col min="6483" max="6483" width="9.7109375" style="53" customWidth="1"/>
    <col min="6484" max="6484" width="15.28515625" style="53" customWidth="1"/>
    <col min="6485" max="6485" width="16" style="53" customWidth="1"/>
    <col min="6486" max="6486" width="27" style="53" customWidth="1"/>
    <col min="6487" max="6487" width="9.140625" style="53" customWidth="1"/>
    <col min="6488" max="6490" width="9.85546875" style="53" customWidth="1"/>
    <col min="6491" max="6491" width="8.140625" style="53" customWidth="1"/>
    <col min="6492" max="6492" width="10.140625" style="53" customWidth="1"/>
    <col min="6493" max="6493" width="8" style="53" customWidth="1"/>
    <col min="6494" max="6494" width="10" style="53" customWidth="1"/>
    <col min="6495" max="6498" width="9.140625" style="53" customWidth="1"/>
    <col min="6499" max="6499" width="9.7109375" style="53" customWidth="1"/>
    <col min="6500" max="6500" width="15.28515625" style="53" customWidth="1"/>
    <col min="6501" max="6501" width="16" style="53" customWidth="1"/>
    <col min="6502" max="6502" width="27" style="53" customWidth="1"/>
    <col min="6503" max="6503" width="9.140625" style="53" customWidth="1"/>
    <col min="6504" max="6506" width="9.85546875" style="53" customWidth="1"/>
    <col min="6507" max="6507" width="8.140625" style="53" customWidth="1"/>
    <col min="6508" max="6508" width="10.140625" style="53" customWidth="1"/>
    <col min="6509" max="6509" width="8" style="53" customWidth="1"/>
    <col min="6510" max="6510" width="10" style="53" customWidth="1"/>
    <col min="6511" max="6535" width="9.140625" style="53" customWidth="1"/>
    <col min="6536" max="6536" width="9.7109375" style="53" customWidth="1"/>
    <col min="6537" max="6537" width="15.28515625" style="53" customWidth="1"/>
    <col min="6538" max="6538" width="16" style="53" customWidth="1"/>
    <col min="6539" max="6539" width="27" style="53" customWidth="1"/>
    <col min="6540" max="6540" width="9.140625" style="53" customWidth="1"/>
    <col min="6541" max="6545" width="9.85546875" style="53"/>
    <col min="6546" max="6546" width="9.7109375" style="53" customWidth="1"/>
    <col min="6547" max="6547" width="15.28515625" style="53" customWidth="1"/>
    <col min="6548" max="6548" width="16" style="53" customWidth="1"/>
    <col min="6549" max="6549" width="27" style="53" customWidth="1"/>
    <col min="6550" max="6550" width="9.140625" style="53" customWidth="1"/>
    <col min="6551" max="6555" width="9.85546875" style="53" customWidth="1"/>
    <col min="6556" max="6556" width="8.140625" style="53" customWidth="1"/>
    <col min="6557" max="6557" width="10.140625" style="53" customWidth="1"/>
    <col min="6558" max="6558" width="8" style="53" customWidth="1"/>
    <col min="6559" max="6559" width="10" style="53" customWidth="1"/>
    <col min="6560" max="6714" width="9.140625" style="53" customWidth="1"/>
    <col min="6715" max="6715" width="9.7109375" style="53" customWidth="1"/>
    <col min="6716" max="6716" width="15.28515625" style="53" customWidth="1"/>
    <col min="6717" max="6717" width="16" style="53" customWidth="1"/>
    <col min="6718" max="6718" width="27" style="53" customWidth="1"/>
    <col min="6719" max="6719" width="9.140625" style="53" customWidth="1"/>
    <col min="6720" max="6722" width="9.85546875" style="53" customWidth="1"/>
    <col min="6723" max="6723" width="8.140625" style="53" customWidth="1"/>
    <col min="6724" max="6724" width="10.140625" style="53" customWidth="1"/>
    <col min="6725" max="6725" width="8" style="53" customWidth="1"/>
    <col min="6726" max="6726" width="10" style="53" customWidth="1"/>
    <col min="6727" max="6738" width="9.140625" style="53" customWidth="1"/>
    <col min="6739" max="6739" width="9.7109375" style="53" customWidth="1"/>
    <col min="6740" max="6740" width="15.28515625" style="53" customWidth="1"/>
    <col min="6741" max="6741" width="16" style="53" customWidth="1"/>
    <col min="6742" max="6742" width="27" style="53" customWidth="1"/>
    <col min="6743" max="6743" width="9.140625" style="53" customWidth="1"/>
    <col min="6744" max="6746" width="9.85546875" style="53" customWidth="1"/>
    <col min="6747" max="6747" width="8.140625" style="53" customWidth="1"/>
    <col min="6748" max="6748" width="10.140625" style="53" customWidth="1"/>
    <col min="6749" max="6749" width="8" style="53" customWidth="1"/>
    <col min="6750" max="6750" width="10" style="53" customWidth="1"/>
    <col min="6751" max="6754" width="9.140625" style="53" customWidth="1"/>
    <col min="6755" max="6755" width="9.7109375" style="53" customWidth="1"/>
    <col min="6756" max="6756" width="15.28515625" style="53" customWidth="1"/>
    <col min="6757" max="6757" width="16" style="53" customWidth="1"/>
    <col min="6758" max="6758" width="27" style="53" customWidth="1"/>
    <col min="6759" max="6759" width="9.140625" style="53" customWidth="1"/>
    <col min="6760" max="6762" width="9.85546875" style="53" customWidth="1"/>
    <col min="6763" max="6763" width="8.140625" style="53" customWidth="1"/>
    <col min="6764" max="6764" width="10.140625" style="53" customWidth="1"/>
    <col min="6765" max="6765" width="8" style="53" customWidth="1"/>
    <col min="6766" max="6766" width="10" style="53" customWidth="1"/>
    <col min="6767" max="6791" width="9.140625" style="53" customWidth="1"/>
    <col min="6792" max="6792" width="9.7109375" style="53" customWidth="1"/>
    <col min="6793" max="6793" width="15.28515625" style="53" customWidth="1"/>
    <col min="6794" max="6794" width="16" style="53" customWidth="1"/>
    <col min="6795" max="6795" width="27" style="53" customWidth="1"/>
    <col min="6796" max="6796" width="9.140625" style="53" customWidth="1"/>
    <col min="6797" max="6801" width="9.85546875" style="53"/>
    <col min="6802" max="6802" width="9.7109375" style="53" customWidth="1"/>
    <col min="6803" max="6803" width="15.28515625" style="53" customWidth="1"/>
    <col min="6804" max="6804" width="16" style="53" customWidth="1"/>
    <col min="6805" max="6805" width="27" style="53" customWidth="1"/>
    <col min="6806" max="6806" width="9.140625" style="53" customWidth="1"/>
    <col min="6807" max="6811" width="9.85546875" style="53" customWidth="1"/>
    <col min="6812" max="6812" width="8.140625" style="53" customWidth="1"/>
    <col min="6813" max="6813" width="10.140625" style="53" customWidth="1"/>
    <col min="6814" max="6814" width="8" style="53" customWidth="1"/>
    <col min="6815" max="6815" width="10" style="53" customWidth="1"/>
    <col min="6816" max="6970" width="9.140625" style="53" customWidth="1"/>
    <col min="6971" max="6971" width="9.7109375" style="53" customWidth="1"/>
    <col min="6972" max="6972" width="15.28515625" style="53" customWidth="1"/>
    <col min="6973" max="6973" width="16" style="53" customWidth="1"/>
    <col min="6974" max="6974" width="27" style="53" customWidth="1"/>
    <col min="6975" max="6975" width="9.140625" style="53" customWidth="1"/>
    <col min="6976" max="6978" width="9.85546875" style="53" customWidth="1"/>
    <col min="6979" max="6979" width="8.140625" style="53" customWidth="1"/>
    <col min="6980" max="6980" width="10.140625" style="53" customWidth="1"/>
    <col min="6981" max="6981" width="8" style="53" customWidth="1"/>
    <col min="6982" max="6982" width="10" style="53" customWidth="1"/>
    <col min="6983" max="6994" width="9.140625" style="53" customWidth="1"/>
    <col min="6995" max="6995" width="9.7109375" style="53" customWidth="1"/>
    <col min="6996" max="6996" width="15.28515625" style="53" customWidth="1"/>
    <col min="6997" max="6997" width="16" style="53" customWidth="1"/>
    <col min="6998" max="6998" width="27" style="53" customWidth="1"/>
    <col min="6999" max="6999" width="9.140625" style="53" customWidth="1"/>
    <col min="7000" max="7002" width="9.85546875" style="53" customWidth="1"/>
    <col min="7003" max="7003" width="8.140625" style="53" customWidth="1"/>
    <col min="7004" max="7004" width="10.140625" style="53" customWidth="1"/>
    <col min="7005" max="7005" width="8" style="53" customWidth="1"/>
    <col min="7006" max="7006" width="10" style="53" customWidth="1"/>
    <col min="7007" max="7010" width="9.140625" style="53" customWidth="1"/>
    <col min="7011" max="7011" width="9.7109375" style="53" customWidth="1"/>
    <col min="7012" max="7012" width="15.28515625" style="53" customWidth="1"/>
    <col min="7013" max="7013" width="16" style="53" customWidth="1"/>
    <col min="7014" max="7014" width="27" style="53" customWidth="1"/>
    <col min="7015" max="7015" width="9.140625" style="53" customWidth="1"/>
    <col min="7016" max="7018" width="9.85546875" style="53" customWidth="1"/>
    <col min="7019" max="7019" width="8.140625" style="53" customWidth="1"/>
    <col min="7020" max="7020" width="10.140625" style="53" customWidth="1"/>
    <col min="7021" max="7021" width="8" style="53" customWidth="1"/>
    <col min="7022" max="7022" width="10" style="53" customWidth="1"/>
    <col min="7023" max="7047" width="9.140625" style="53" customWidth="1"/>
    <col min="7048" max="7048" width="9.7109375" style="53" customWidth="1"/>
    <col min="7049" max="7049" width="15.28515625" style="53" customWidth="1"/>
    <col min="7050" max="7050" width="16" style="53" customWidth="1"/>
    <col min="7051" max="7051" width="27" style="53" customWidth="1"/>
    <col min="7052" max="7052" width="9.140625" style="53" customWidth="1"/>
    <col min="7053" max="7057" width="9.85546875" style="53"/>
    <col min="7058" max="7058" width="9.7109375" style="53" customWidth="1"/>
    <col min="7059" max="7059" width="15.28515625" style="53" customWidth="1"/>
    <col min="7060" max="7060" width="16" style="53" customWidth="1"/>
    <col min="7061" max="7061" width="27" style="53" customWidth="1"/>
    <col min="7062" max="7062" width="9.140625" style="53" customWidth="1"/>
    <col min="7063" max="7067" width="9.85546875" style="53" customWidth="1"/>
    <col min="7068" max="7068" width="8.140625" style="53" customWidth="1"/>
    <col min="7069" max="7069" width="10.140625" style="53" customWidth="1"/>
    <col min="7070" max="7070" width="8" style="53" customWidth="1"/>
    <col min="7071" max="7071" width="10" style="53" customWidth="1"/>
    <col min="7072" max="7226" width="9.140625" style="53" customWidth="1"/>
    <col min="7227" max="7227" width="9.7109375" style="53" customWidth="1"/>
    <col min="7228" max="7228" width="15.28515625" style="53" customWidth="1"/>
    <col min="7229" max="7229" width="16" style="53" customWidth="1"/>
    <col min="7230" max="7230" width="27" style="53" customWidth="1"/>
    <col min="7231" max="7231" width="9.140625" style="53" customWidth="1"/>
    <col min="7232" max="7234" width="9.85546875" style="53" customWidth="1"/>
    <col min="7235" max="7235" width="8.140625" style="53" customWidth="1"/>
    <col min="7236" max="7236" width="10.140625" style="53" customWidth="1"/>
    <col min="7237" max="7237" width="8" style="53" customWidth="1"/>
    <col min="7238" max="7238" width="10" style="53" customWidth="1"/>
    <col min="7239" max="7250" width="9.140625" style="53" customWidth="1"/>
    <col min="7251" max="7251" width="9.7109375" style="53" customWidth="1"/>
    <col min="7252" max="7252" width="15.28515625" style="53" customWidth="1"/>
    <col min="7253" max="7253" width="16" style="53" customWidth="1"/>
    <col min="7254" max="7254" width="27" style="53" customWidth="1"/>
    <col min="7255" max="7255" width="9.140625" style="53" customWidth="1"/>
    <col min="7256" max="7258" width="9.85546875" style="53" customWidth="1"/>
    <col min="7259" max="7259" width="8.140625" style="53" customWidth="1"/>
    <col min="7260" max="7260" width="10.140625" style="53" customWidth="1"/>
    <col min="7261" max="7261" width="8" style="53" customWidth="1"/>
    <col min="7262" max="7262" width="10" style="53" customWidth="1"/>
    <col min="7263" max="7266" width="9.140625" style="53" customWidth="1"/>
    <col min="7267" max="7267" width="9.7109375" style="53" customWidth="1"/>
    <col min="7268" max="7268" width="15.28515625" style="53" customWidth="1"/>
    <col min="7269" max="7269" width="16" style="53" customWidth="1"/>
    <col min="7270" max="7270" width="27" style="53" customWidth="1"/>
    <col min="7271" max="7271" width="9.140625" style="53" customWidth="1"/>
    <col min="7272" max="7274" width="9.85546875" style="53" customWidth="1"/>
    <col min="7275" max="7275" width="8.140625" style="53" customWidth="1"/>
    <col min="7276" max="7276" width="10.140625" style="53" customWidth="1"/>
    <col min="7277" max="7277" width="8" style="53" customWidth="1"/>
    <col min="7278" max="7278" width="10" style="53" customWidth="1"/>
    <col min="7279" max="7303" width="9.140625" style="53" customWidth="1"/>
    <col min="7304" max="7304" width="9.7109375" style="53" customWidth="1"/>
    <col min="7305" max="7305" width="15.28515625" style="53" customWidth="1"/>
    <col min="7306" max="7306" width="16" style="53" customWidth="1"/>
    <col min="7307" max="7307" width="27" style="53" customWidth="1"/>
    <col min="7308" max="7308" width="9.140625" style="53" customWidth="1"/>
    <col min="7309" max="7313" width="9.85546875" style="53"/>
    <col min="7314" max="7314" width="9.7109375" style="53" customWidth="1"/>
    <col min="7315" max="7315" width="15.28515625" style="53" customWidth="1"/>
    <col min="7316" max="7316" width="16" style="53" customWidth="1"/>
    <col min="7317" max="7317" width="27" style="53" customWidth="1"/>
    <col min="7318" max="7318" width="9.140625" style="53" customWidth="1"/>
    <col min="7319" max="7323" width="9.85546875" style="53" customWidth="1"/>
    <col min="7324" max="7324" width="8.140625" style="53" customWidth="1"/>
    <col min="7325" max="7325" width="10.140625" style="53" customWidth="1"/>
    <col min="7326" max="7326" width="8" style="53" customWidth="1"/>
    <col min="7327" max="7327" width="10" style="53" customWidth="1"/>
    <col min="7328" max="7482" width="9.140625" style="53" customWidth="1"/>
    <col min="7483" max="7483" width="9.7109375" style="53" customWidth="1"/>
    <col min="7484" max="7484" width="15.28515625" style="53" customWidth="1"/>
    <col min="7485" max="7485" width="16" style="53" customWidth="1"/>
    <col min="7486" max="7486" width="27" style="53" customWidth="1"/>
    <col min="7487" max="7487" width="9.140625" style="53" customWidth="1"/>
    <col min="7488" max="7490" width="9.85546875" style="53" customWidth="1"/>
    <col min="7491" max="7491" width="8.140625" style="53" customWidth="1"/>
    <col min="7492" max="7492" width="10.140625" style="53" customWidth="1"/>
    <col min="7493" max="7493" width="8" style="53" customWidth="1"/>
    <col min="7494" max="7494" width="10" style="53" customWidth="1"/>
    <col min="7495" max="7506" width="9.140625" style="53" customWidth="1"/>
    <col min="7507" max="7507" width="9.7109375" style="53" customWidth="1"/>
    <col min="7508" max="7508" width="15.28515625" style="53" customWidth="1"/>
    <col min="7509" max="7509" width="16" style="53" customWidth="1"/>
    <col min="7510" max="7510" width="27" style="53" customWidth="1"/>
    <col min="7511" max="7511" width="9.140625" style="53" customWidth="1"/>
    <col min="7512" max="7514" width="9.85546875" style="53" customWidth="1"/>
    <col min="7515" max="7515" width="8.140625" style="53" customWidth="1"/>
    <col min="7516" max="7516" width="10.140625" style="53" customWidth="1"/>
    <col min="7517" max="7517" width="8" style="53" customWidth="1"/>
    <col min="7518" max="7518" width="10" style="53" customWidth="1"/>
    <col min="7519" max="7522" width="9.140625" style="53" customWidth="1"/>
    <col min="7523" max="7523" width="9.7109375" style="53" customWidth="1"/>
    <col min="7524" max="7524" width="15.28515625" style="53" customWidth="1"/>
    <col min="7525" max="7525" width="16" style="53" customWidth="1"/>
    <col min="7526" max="7526" width="27" style="53" customWidth="1"/>
    <col min="7527" max="7527" width="9.140625" style="53" customWidth="1"/>
    <col min="7528" max="7530" width="9.85546875" style="53" customWidth="1"/>
    <col min="7531" max="7531" width="8.140625" style="53" customWidth="1"/>
    <col min="7532" max="7532" width="10.140625" style="53" customWidth="1"/>
    <col min="7533" max="7533" width="8" style="53" customWidth="1"/>
    <col min="7534" max="7534" width="10" style="53" customWidth="1"/>
    <col min="7535" max="7559" width="9.140625" style="53" customWidth="1"/>
    <col min="7560" max="7560" width="9.7109375" style="53" customWidth="1"/>
    <col min="7561" max="7561" width="15.28515625" style="53" customWidth="1"/>
    <col min="7562" max="7562" width="16" style="53" customWidth="1"/>
    <col min="7563" max="7563" width="27" style="53" customWidth="1"/>
    <col min="7564" max="7564" width="9.140625" style="53" customWidth="1"/>
    <col min="7565" max="7569" width="9.85546875" style="53"/>
    <col min="7570" max="7570" width="9.7109375" style="53" customWidth="1"/>
    <col min="7571" max="7571" width="15.28515625" style="53" customWidth="1"/>
    <col min="7572" max="7572" width="16" style="53" customWidth="1"/>
    <col min="7573" max="7573" width="27" style="53" customWidth="1"/>
    <col min="7574" max="7574" width="9.140625" style="53" customWidth="1"/>
    <col min="7575" max="7579" width="9.85546875" style="53" customWidth="1"/>
    <col min="7580" max="7580" width="8.140625" style="53" customWidth="1"/>
    <col min="7581" max="7581" width="10.140625" style="53" customWidth="1"/>
    <col min="7582" max="7582" width="8" style="53" customWidth="1"/>
    <col min="7583" max="7583" width="10" style="53" customWidth="1"/>
    <col min="7584" max="7738" width="9.140625" style="53" customWidth="1"/>
    <col min="7739" max="7739" width="9.7109375" style="53" customWidth="1"/>
    <col min="7740" max="7740" width="15.28515625" style="53" customWidth="1"/>
    <col min="7741" max="7741" width="16" style="53" customWidth="1"/>
    <col min="7742" max="7742" width="27" style="53" customWidth="1"/>
    <col min="7743" max="7743" width="9.140625" style="53" customWidth="1"/>
    <col min="7744" max="7746" width="9.85546875" style="53" customWidth="1"/>
    <col min="7747" max="7747" width="8.140625" style="53" customWidth="1"/>
    <col min="7748" max="7748" width="10.140625" style="53" customWidth="1"/>
    <col min="7749" max="7749" width="8" style="53" customWidth="1"/>
    <col min="7750" max="7750" width="10" style="53" customWidth="1"/>
    <col min="7751" max="7762" width="9.140625" style="53" customWidth="1"/>
    <col min="7763" max="7763" width="9.7109375" style="53" customWidth="1"/>
    <col min="7764" max="7764" width="15.28515625" style="53" customWidth="1"/>
    <col min="7765" max="7765" width="16" style="53" customWidth="1"/>
    <col min="7766" max="7766" width="27" style="53" customWidth="1"/>
    <col min="7767" max="7767" width="9.140625" style="53" customWidth="1"/>
    <col min="7768" max="7770" width="9.85546875" style="53" customWidth="1"/>
    <col min="7771" max="7771" width="8.140625" style="53" customWidth="1"/>
    <col min="7772" max="7772" width="10.140625" style="53" customWidth="1"/>
    <col min="7773" max="7773" width="8" style="53" customWidth="1"/>
    <col min="7774" max="7774" width="10" style="53" customWidth="1"/>
    <col min="7775" max="7778" width="9.140625" style="53" customWidth="1"/>
    <col min="7779" max="7779" width="9.7109375" style="53" customWidth="1"/>
    <col min="7780" max="7780" width="15.28515625" style="53" customWidth="1"/>
    <col min="7781" max="7781" width="16" style="53" customWidth="1"/>
    <col min="7782" max="7782" width="27" style="53" customWidth="1"/>
    <col min="7783" max="7783" width="9.140625" style="53" customWidth="1"/>
    <col min="7784" max="7786" width="9.85546875" style="53" customWidth="1"/>
    <col min="7787" max="7787" width="8.140625" style="53" customWidth="1"/>
    <col min="7788" max="7788" width="10.140625" style="53" customWidth="1"/>
    <col min="7789" max="7789" width="8" style="53" customWidth="1"/>
    <col min="7790" max="7790" width="10" style="53" customWidth="1"/>
    <col min="7791" max="7815" width="9.140625" style="53" customWidth="1"/>
    <col min="7816" max="7816" width="9.7109375" style="53" customWidth="1"/>
    <col min="7817" max="7817" width="15.28515625" style="53" customWidth="1"/>
    <col min="7818" max="7818" width="16" style="53" customWidth="1"/>
    <col min="7819" max="7819" width="27" style="53" customWidth="1"/>
    <col min="7820" max="7820" width="9.140625" style="53" customWidth="1"/>
    <col min="7821" max="7825" width="9.85546875" style="53"/>
    <col min="7826" max="7826" width="9.7109375" style="53" customWidth="1"/>
    <col min="7827" max="7827" width="15.28515625" style="53" customWidth="1"/>
    <col min="7828" max="7828" width="16" style="53" customWidth="1"/>
    <col min="7829" max="7829" width="27" style="53" customWidth="1"/>
    <col min="7830" max="7830" width="9.140625" style="53" customWidth="1"/>
    <col min="7831" max="7835" width="9.85546875" style="53" customWidth="1"/>
    <col min="7836" max="7836" width="8.140625" style="53" customWidth="1"/>
    <col min="7837" max="7837" width="10.140625" style="53" customWidth="1"/>
    <col min="7838" max="7838" width="8" style="53" customWidth="1"/>
    <col min="7839" max="7839" width="10" style="53" customWidth="1"/>
    <col min="7840" max="7994" width="9.140625" style="53" customWidth="1"/>
    <col min="7995" max="7995" width="9.7109375" style="53" customWidth="1"/>
    <col min="7996" max="7996" width="15.28515625" style="53" customWidth="1"/>
    <col min="7997" max="7997" width="16" style="53" customWidth="1"/>
    <col min="7998" max="7998" width="27" style="53" customWidth="1"/>
    <col min="7999" max="7999" width="9.140625" style="53" customWidth="1"/>
    <col min="8000" max="8002" width="9.85546875" style="53" customWidth="1"/>
    <col min="8003" max="8003" width="8.140625" style="53" customWidth="1"/>
    <col min="8004" max="8004" width="10.140625" style="53" customWidth="1"/>
    <col min="8005" max="8005" width="8" style="53" customWidth="1"/>
    <col min="8006" max="8006" width="10" style="53" customWidth="1"/>
    <col min="8007" max="8018" width="9.140625" style="53" customWidth="1"/>
    <col min="8019" max="8019" width="9.7109375" style="53" customWidth="1"/>
    <col min="8020" max="8020" width="15.28515625" style="53" customWidth="1"/>
    <col min="8021" max="8021" width="16" style="53" customWidth="1"/>
    <col min="8022" max="8022" width="27" style="53" customWidth="1"/>
    <col min="8023" max="8023" width="9.140625" style="53" customWidth="1"/>
    <col min="8024" max="8026" width="9.85546875" style="53" customWidth="1"/>
    <col min="8027" max="8027" width="8.140625" style="53" customWidth="1"/>
    <col min="8028" max="8028" width="10.140625" style="53" customWidth="1"/>
    <col min="8029" max="8029" width="8" style="53" customWidth="1"/>
    <col min="8030" max="8030" width="10" style="53" customWidth="1"/>
    <col min="8031" max="8034" width="9.140625" style="53" customWidth="1"/>
    <col min="8035" max="8035" width="9.7109375" style="53" customWidth="1"/>
    <col min="8036" max="8036" width="15.28515625" style="53" customWidth="1"/>
    <col min="8037" max="8037" width="16" style="53" customWidth="1"/>
    <col min="8038" max="8038" width="27" style="53" customWidth="1"/>
    <col min="8039" max="8039" width="9.140625" style="53" customWidth="1"/>
    <col min="8040" max="8042" width="9.85546875" style="53" customWidth="1"/>
    <col min="8043" max="8043" width="8.140625" style="53" customWidth="1"/>
    <col min="8044" max="8044" width="10.140625" style="53" customWidth="1"/>
    <col min="8045" max="8045" width="8" style="53" customWidth="1"/>
    <col min="8046" max="8046" width="10" style="53" customWidth="1"/>
    <col min="8047" max="8071" width="9.140625" style="53" customWidth="1"/>
    <col min="8072" max="8072" width="9.7109375" style="53" customWidth="1"/>
    <col min="8073" max="8073" width="15.28515625" style="53" customWidth="1"/>
    <col min="8074" max="8074" width="16" style="53" customWidth="1"/>
    <col min="8075" max="8075" width="27" style="53" customWidth="1"/>
    <col min="8076" max="8076" width="9.140625" style="53" customWidth="1"/>
    <col min="8077" max="8081" width="9.85546875" style="53"/>
    <col min="8082" max="8082" width="9.7109375" style="53" customWidth="1"/>
    <col min="8083" max="8083" width="15.28515625" style="53" customWidth="1"/>
    <col min="8084" max="8084" width="16" style="53" customWidth="1"/>
    <col min="8085" max="8085" width="27" style="53" customWidth="1"/>
    <col min="8086" max="8086" width="9.140625" style="53" customWidth="1"/>
    <col min="8087" max="8091" width="9.85546875" style="53" customWidth="1"/>
    <col min="8092" max="8092" width="8.140625" style="53" customWidth="1"/>
    <col min="8093" max="8093" width="10.140625" style="53" customWidth="1"/>
    <col min="8094" max="8094" width="8" style="53" customWidth="1"/>
    <col min="8095" max="8095" width="10" style="53" customWidth="1"/>
    <col min="8096" max="8250" width="9.140625" style="53" customWidth="1"/>
    <col min="8251" max="8251" width="9.7109375" style="53" customWidth="1"/>
    <col min="8252" max="8252" width="15.28515625" style="53" customWidth="1"/>
    <col min="8253" max="8253" width="16" style="53" customWidth="1"/>
    <col min="8254" max="8254" width="27" style="53" customWidth="1"/>
    <col min="8255" max="8255" width="9.140625" style="53" customWidth="1"/>
    <col min="8256" max="8258" width="9.85546875" style="53" customWidth="1"/>
    <col min="8259" max="8259" width="8.140625" style="53" customWidth="1"/>
    <col min="8260" max="8260" width="10.140625" style="53" customWidth="1"/>
    <col min="8261" max="8261" width="8" style="53" customWidth="1"/>
    <col min="8262" max="8262" width="10" style="53" customWidth="1"/>
    <col min="8263" max="8274" width="9.140625" style="53" customWidth="1"/>
    <col min="8275" max="8275" width="9.7109375" style="53" customWidth="1"/>
    <col min="8276" max="8276" width="15.28515625" style="53" customWidth="1"/>
    <col min="8277" max="8277" width="16" style="53" customWidth="1"/>
    <col min="8278" max="8278" width="27" style="53" customWidth="1"/>
    <col min="8279" max="8279" width="9.140625" style="53" customWidth="1"/>
    <col min="8280" max="8282" width="9.85546875" style="53" customWidth="1"/>
    <col min="8283" max="8283" width="8.140625" style="53" customWidth="1"/>
    <col min="8284" max="8284" width="10.140625" style="53" customWidth="1"/>
    <col min="8285" max="8285" width="8" style="53" customWidth="1"/>
    <col min="8286" max="8286" width="10" style="53" customWidth="1"/>
    <col min="8287" max="8290" width="9.140625" style="53" customWidth="1"/>
    <col min="8291" max="8291" width="9.7109375" style="53" customWidth="1"/>
    <col min="8292" max="8292" width="15.28515625" style="53" customWidth="1"/>
    <col min="8293" max="8293" width="16" style="53" customWidth="1"/>
    <col min="8294" max="8294" width="27" style="53" customWidth="1"/>
    <col min="8295" max="8295" width="9.140625" style="53" customWidth="1"/>
    <col min="8296" max="8298" width="9.85546875" style="53" customWidth="1"/>
    <col min="8299" max="8299" width="8.140625" style="53" customWidth="1"/>
    <col min="8300" max="8300" width="10.140625" style="53" customWidth="1"/>
    <col min="8301" max="8301" width="8" style="53" customWidth="1"/>
    <col min="8302" max="8302" width="10" style="53" customWidth="1"/>
    <col min="8303" max="8327" width="9.140625" style="53" customWidth="1"/>
    <col min="8328" max="8328" width="9.7109375" style="53" customWidth="1"/>
    <col min="8329" max="8329" width="15.28515625" style="53" customWidth="1"/>
    <col min="8330" max="8330" width="16" style="53" customWidth="1"/>
    <col min="8331" max="8331" width="27" style="53" customWidth="1"/>
    <col min="8332" max="8332" width="9.140625" style="53" customWidth="1"/>
    <col min="8333" max="8337" width="9.85546875" style="53"/>
    <col min="8338" max="8338" width="9.7109375" style="53" customWidth="1"/>
    <col min="8339" max="8339" width="15.28515625" style="53" customWidth="1"/>
    <col min="8340" max="8340" width="16" style="53" customWidth="1"/>
    <col min="8341" max="8341" width="27" style="53" customWidth="1"/>
    <col min="8342" max="8342" width="9.140625" style="53" customWidth="1"/>
    <col min="8343" max="8347" width="9.85546875" style="53" customWidth="1"/>
    <col min="8348" max="8348" width="8.140625" style="53" customWidth="1"/>
    <col min="8349" max="8349" width="10.140625" style="53" customWidth="1"/>
    <col min="8350" max="8350" width="8" style="53" customWidth="1"/>
    <col min="8351" max="8351" width="10" style="53" customWidth="1"/>
    <col min="8352" max="8506" width="9.140625" style="53" customWidth="1"/>
    <col min="8507" max="8507" width="9.7109375" style="53" customWidth="1"/>
    <col min="8508" max="8508" width="15.28515625" style="53" customWidth="1"/>
    <col min="8509" max="8509" width="16" style="53" customWidth="1"/>
    <col min="8510" max="8510" width="27" style="53" customWidth="1"/>
    <col min="8511" max="8511" width="9.140625" style="53" customWidth="1"/>
    <col min="8512" max="8514" width="9.85546875" style="53" customWidth="1"/>
    <col min="8515" max="8515" width="8.140625" style="53" customWidth="1"/>
    <col min="8516" max="8516" width="10.140625" style="53" customWidth="1"/>
    <col min="8517" max="8517" width="8" style="53" customWidth="1"/>
    <col min="8518" max="8518" width="10" style="53" customWidth="1"/>
    <col min="8519" max="8530" width="9.140625" style="53" customWidth="1"/>
    <col min="8531" max="8531" width="9.7109375" style="53" customWidth="1"/>
    <col min="8532" max="8532" width="15.28515625" style="53" customWidth="1"/>
    <col min="8533" max="8533" width="16" style="53" customWidth="1"/>
    <col min="8534" max="8534" width="27" style="53" customWidth="1"/>
    <col min="8535" max="8535" width="9.140625" style="53" customWidth="1"/>
    <col min="8536" max="8538" width="9.85546875" style="53" customWidth="1"/>
    <col min="8539" max="8539" width="8.140625" style="53" customWidth="1"/>
    <col min="8540" max="8540" width="10.140625" style="53" customWidth="1"/>
    <col min="8541" max="8541" width="8" style="53" customWidth="1"/>
    <col min="8542" max="8542" width="10" style="53" customWidth="1"/>
    <col min="8543" max="8546" width="9.140625" style="53" customWidth="1"/>
    <col min="8547" max="8547" width="9.7109375" style="53" customWidth="1"/>
    <col min="8548" max="8548" width="15.28515625" style="53" customWidth="1"/>
    <col min="8549" max="8549" width="16" style="53" customWidth="1"/>
    <col min="8550" max="8550" width="27" style="53" customWidth="1"/>
    <col min="8551" max="8551" width="9.140625" style="53" customWidth="1"/>
    <col min="8552" max="8554" width="9.85546875" style="53" customWidth="1"/>
    <col min="8555" max="8555" width="8.140625" style="53" customWidth="1"/>
    <col min="8556" max="8556" width="10.140625" style="53" customWidth="1"/>
    <col min="8557" max="8557" width="8" style="53" customWidth="1"/>
    <col min="8558" max="8558" width="10" style="53" customWidth="1"/>
    <col min="8559" max="8583" width="9.140625" style="53" customWidth="1"/>
    <col min="8584" max="8584" width="9.7109375" style="53" customWidth="1"/>
    <col min="8585" max="8585" width="15.28515625" style="53" customWidth="1"/>
    <col min="8586" max="8586" width="16" style="53" customWidth="1"/>
    <col min="8587" max="8587" width="27" style="53" customWidth="1"/>
    <col min="8588" max="8588" width="9.140625" style="53" customWidth="1"/>
    <col min="8589" max="8593" width="9.85546875" style="53"/>
    <col min="8594" max="8594" width="9.7109375" style="53" customWidth="1"/>
    <col min="8595" max="8595" width="15.28515625" style="53" customWidth="1"/>
    <col min="8596" max="8596" width="16" style="53" customWidth="1"/>
    <col min="8597" max="8597" width="27" style="53" customWidth="1"/>
    <col min="8598" max="8598" width="9.140625" style="53" customWidth="1"/>
    <col min="8599" max="8603" width="9.85546875" style="53" customWidth="1"/>
    <col min="8604" max="8604" width="8.140625" style="53" customWidth="1"/>
    <col min="8605" max="8605" width="10.140625" style="53" customWidth="1"/>
    <col min="8606" max="8606" width="8" style="53" customWidth="1"/>
    <col min="8607" max="8607" width="10" style="53" customWidth="1"/>
    <col min="8608" max="8762" width="9.140625" style="53" customWidth="1"/>
    <col min="8763" max="8763" width="9.7109375" style="53" customWidth="1"/>
    <col min="8764" max="8764" width="15.28515625" style="53" customWidth="1"/>
    <col min="8765" max="8765" width="16" style="53" customWidth="1"/>
    <col min="8766" max="8766" width="27" style="53" customWidth="1"/>
    <col min="8767" max="8767" width="9.140625" style="53" customWidth="1"/>
    <col min="8768" max="8770" width="9.85546875" style="53" customWidth="1"/>
    <col min="8771" max="8771" width="8.140625" style="53" customWidth="1"/>
    <col min="8772" max="8772" width="10.140625" style="53" customWidth="1"/>
    <col min="8773" max="8773" width="8" style="53" customWidth="1"/>
    <col min="8774" max="8774" width="10" style="53" customWidth="1"/>
    <col min="8775" max="8786" width="9.140625" style="53" customWidth="1"/>
    <col min="8787" max="8787" width="9.7109375" style="53" customWidth="1"/>
    <col min="8788" max="8788" width="15.28515625" style="53" customWidth="1"/>
    <col min="8789" max="8789" width="16" style="53" customWidth="1"/>
    <col min="8790" max="8790" width="27" style="53" customWidth="1"/>
    <col min="8791" max="8791" width="9.140625" style="53" customWidth="1"/>
    <col min="8792" max="8794" width="9.85546875" style="53" customWidth="1"/>
    <col min="8795" max="8795" width="8.140625" style="53" customWidth="1"/>
    <col min="8796" max="8796" width="10.140625" style="53" customWidth="1"/>
    <col min="8797" max="8797" width="8" style="53" customWidth="1"/>
    <col min="8798" max="8798" width="10" style="53" customWidth="1"/>
    <col min="8799" max="8802" width="9.140625" style="53" customWidth="1"/>
    <col min="8803" max="8803" width="9.7109375" style="53" customWidth="1"/>
    <col min="8804" max="8804" width="15.28515625" style="53" customWidth="1"/>
    <col min="8805" max="8805" width="16" style="53" customWidth="1"/>
    <col min="8806" max="8806" width="27" style="53" customWidth="1"/>
    <col min="8807" max="8807" width="9.140625" style="53" customWidth="1"/>
    <col min="8808" max="8810" width="9.85546875" style="53" customWidth="1"/>
    <col min="8811" max="8811" width="8.140625" style="53" customWidth="1"/>
    <col min="8812" max="8812" width="10.140625" style="53" customWidth="1"/>
    <col min="8813" max="8813" width="8" style="53" customWidth="1"/>
    <col min="8814" max="8814" width="10" style="53" customWidth="1"/>
    <col min="8815" max="8839" width="9.140625" style="53" customWidth="1"/>
    <col min="8840" max="8840" width="9.7109375" style="53" customWidth="1"/>
    <col min="8841" max="8841" width="15.28515625" style="53" customWidth="1"/>
    <col min="8842" max="8842" width="16" style="53" customWidth="1"/>
    <col min="8843" max="8843" width="27" style="53" customWidth="1"/>
    <col min="8844" max="8844" width="9.140625" style="53" customWidth="1"/>
    <col min="8845" max="8849" width="9.85546875" style="53"/>
    <col min="8850" max="8850" width="9.7109375" style="53" customWidth="1"/>
    <col min="8851" max="8851" width="15.28515625" style="53" customWidth="1"/>
    <col min="8852" max="8852" width="16" style="53" customWidth="1"/>
    <col min="8853" max="8853" width="27" style="53" customWidth="1"/>
    <col min="8854" max="8854" width="9.140625" style="53" customWidth="1"/>
    <col min="8855" max="8859" width="9.85546875" style="53" customWidth="1"/>
    <col min="8860" max="8860" width="8.140625" style="53" customWidth="1"/>
    <col min="8861" max="8861" width="10.140625" style="53" customWidth="1"/>
    <col min="8862" max="8862" width="8" style="53" customWidth="1"/>
    <col min="8863" max="8863" width="10" style="53" customWidth="1"/>
    <col min="8864" max="9018" width="9.140625" style="53" customWidth="1"/>
    <col min="9019" max="9019" width="9.7109375" style="53" customWidth="1"/>
    <col min="9020" max="9020" width="15.28515625" style="53" customWidth="1"/>
    <col min="9021" max="9021" width="16" style="53" customWidth="1"/>
    <col min="9022" max="9022" width="27" style="53" customWidth="1"/>
    <col min="9023" max="9023" width="9.140625" style="53" customWidth="1"/>
    <col min="9024" max="9026" width="9.85546875" style="53" customWidth="1"/>
    <col min="9027" max="9027" width="8.140625" style="53" customWidth="1"/>
    <col min="9028" max="9028" width="10.140625" style="53" customWidth="1"/>
    <col min="9029" max="9029" width="8" style="53" customWidth="1"/>
    <col min="9030" max="9030" width="10" style="53" customWidth="1"/>
    <col min="9031" max="9042" width="9.140625" style="53" customWidth="1"/>
    <col min="9043" max="9043" width="9.7109375" style="53" customWidth="1"/>
    <col min="9044" max="9044" width="15.28515625" style="53" customWidth="1"/>
    <col min="9045" max="9045" width="16" style="53" customWidth="1"/>
    <col min="9046" max="9046" width="27" style="53" customWidth="1"/>
    <col min="9047" max="9047" width="9.140625" style="53" customWidth="1"/>
    <col min="9048" max="9050" width="9.85546875" style="53" customWidth="1"/>
    <col min="9051" max="9051" width="8.140625" style="53" customWidth="1"/>
    <col min="9052" max="9052" width="10.140625" style="53" customWidth="1"/>
    <col min="9053" max="9053" width="8" style="53" customWidth="1"/>
    <col min="9054" max="9054" width="10" style="53" customWidth="1"/>
    <col min="9055" max="9058" width="9.140625" style="53" customWidth="1"/>
    <col min="9059" max="9059" width="9.7109375" style="53" customWidth="1"/>
    <col min="9060" max="9060" width="15.28515625" style="53" customWidth="1"/>
    <col min="9061" max="9061" width="16" style="53" customWidth="1"/>
    <col min="9062" max="9062" width="27" style="53" customWidth="1"/>
    <col min="9063" max="9063" width="9.140625" style="53" customWidth="1"/>
    <col min="9064" max="9066" width="9.85546875" style="53" customWidth="1"/>
    <col min="9067" max="9067" width="8.140625" style="53" customWidth="1"/>
    <col min="9068" max="9068" width="10.140625" style="53" customWidth="1"/>
    <col min="9069" max="9069" width="8" style="53" customWidth="1"/>
    <col min="9070" max="9070" width="10" style="53" customWidth="1"/>
    <col min="9071" max="9095" width="9.140625" style="53" customWidth="1"/>
    <col min="9096" max="9096" width="9.7109375" style="53" customWidth="1"/>
    <col min="9097" max="9097" width="15.28515625" style="53" customWidth="1"/>
    <col min="9098" max="9098" width="16" style="53" customWidth="1"/>
    <col min="9099" max="9099" width="27" style="53" customWidth="1"/>
    <col min="9100" max="9100" width="9.140625" style="53" customWidth="1"/>
    <col min="9101" max="9105" width="9.85546875" style="53"/>
    <col min="9106" max="9106" width="9.7109375" style="53" customWidth="1"/>
    <col min="9107" max="9107" width="15.28515625" style="53" customWidth="1"/>
    <col min="9108" max="9108" width="16" style="53" customWidth="1"/>
    <col min="9109" max="9109" width="27" style="53" customWidth="1"/>
    <col min="9110" max="9110" width="9.140625" style="53" customWidth="1"/>
    <col min="9111" max="9115" width="9.85546875" style="53" customWidth="1"/>
    <col min="9116" max="9116" width="8.140625" style="53" customWidth="1"/>
    <col min="9117" max="9117" width="10.140625" style="53" customWidth="1"/>
    <col min="9118" max="9118" width="8" style="53" customWidth="1"/>
    <col min="9119" max="9119" width="10" style="53" customWidth="1"/>
    <col min="9120" max="9274" width="9.140625" style="53" customWidth="1"/>
    <col min="9275" max="9275" width="9.7109375" style="53" customWidth="1"/>
    <col min="9276" max="9276" width="15.28515625" style="53" customWidth="1"/>
    <col min="9277" max="9277" width="16" style="53" customWidth="1"/>
    <col min="9278" max="9278" width="27" style="53" customWidth="1"/>
    <col min="9279" max="9279" width="9.140625" style="53" customWidth="1"/>
    <col min="9280" max="9282" width="9.85546875" style="53" customWidth="1"/>
    <col min="9283" max="9283" width="8.140625" style="53" customWidth="1"/>
    <col min="9284" max="9284" width="10.140625" style="53" customWidth="1"/>
    <col min="9285" max="9285" width="8" style="53" customWidth="1"/>
    <col min="9286" max="9286" width="10" style="53" customWidth="1"/>
    <col min="9287" max="9298" width="9.140625" style="53" customWidth="1"/>
    <col min="9299" max="9299" width="9.7109375" style="53" customWidth="1"/>
    <col min="9300" max="9300" width="15.28515625" style="53" customWidth="1"/>
    <col min="9301" max="9301" width="16" style="53" customWidth="1"/>
    <col min="9302" max="9302" width="27" style="53" customWidth="1"/>
    <col min="9303" max="9303" width="9.140625" style="53" customWidth="1"/>
    <col min="9304" max="9306" width="9.85546875" style="53" customWidth="1"/>
    <col min="9307" max="9307" width="8.140625" style="53" customWidth="1"/>
    <col min="9308" max="9308" width="10.140625" style="53" customWidth="1"/>
    <col min="9309" max="9309" width="8" style="53" customWidth="1"/>
    <col min="9310" max="9310" width="10" style="53" customWidth="1"/>
    <col min="9311" max="9314" width="9.140625" style="53" customWidth="1"/>
    <col min="9315" max="9315" width="9.7109375" style="53" customWidth="1"/>
    <col min="9316" max="9316" width="15.28515625" style="53" customWidth="1"/>
    <col min="9317" max="9317" width="16" style="53" customWidth="1"/>
    <col min="9318" max="9318" width="27" style="53" customWidth="1"/>
    <col min="9319" max="9319" width="9.140625" style="53" customWidth="1"/>
    <col min="9320" max="9322" width="9.85546875" style="53" customWidth="1"/>
    <col min="9323" max="9323" width="8.140625" style="53" customWidth="1"/>
    <col min="9324" max="9324" width="10.140625" style="53" customWidth="1"/>
    <col min="9325" max="9325" width="8" style="53" customWidth="1"/>
    <col min="9326" max="9326" width="10" style="53" customWidth="1"/>
    <col min="9327" max="9351" width="9.140625" style="53" customWidth="1"/>
    <col min="9352" max="9352" width="9.7109375" style="53" customWidth="1"/>
    <col min="9353" max="9353" width="15.28515625" style="53" customWidth="1"/>
    <col min="9354" max="9354" width="16" style="53" customWidth="1"/>
    <col min="9355" max="9355" width="27" style="53" customWidth="1"/>
    <col min="9356" max="9356" width="9.140625" style="53" customWidth="1"/>
    <col min="9357" max="9361" width="9.85546875" style="53"/>
    <col min="9362" max="9362" width="9.7109375" style="53" customWidth="1"/>
    <col min="9363" max="9363" width="15.28515625" style="53" customWidth="1"/>
    <col min="9364" max="9364" width="16" style="53" customWidth="1"/>
    <col min="9365" max="9365" width="27" style="53" customWidth="1"/>
    <col min="9366" max="9366" width="9.140625" style="53" customWidth="1"/>
    <col min="9367" max="9371" width="9.85546875" style="53" customWidth="1"/>
    <col min="9372" max="9372" width="8.140625" style="53" customWidth="1"/>
    <col min="9373" max="9373" width="10.140625" style="53" customWidth="1"/>
    <col min="9374" max="9374" width="8" style="53" customWidth="1"/>
    <col min="9375" max="9375" width="10" style="53" customWidth="1"/>
    <col min="9376" max="9530" width="9.140625" style="53" customWidth="1"/>
    <col min="9531" max="9531" width="9.7109375" style="53" customWidth="1"/>
    <col min="9532" max="9532" width="15.28515625" style="53" customWidth="1"/>
    <col min="9533" max="9533" width="16" style="53" customWidth="1"/>
    <col min="9534" max="9534" width="27" style="53" customWidth="1"/>
    <col min="9535" max="9535" width="9.140625" style="53" customWidth="1"/>
    <col min="9536" max="9538" width="9.85546875" style="53" customWidth="1"/>
    <col min="9539" max="9539" width="8.140625" style="53" customWidth="1"/>
    <col min="9540" max="9540" width="10.140625" style="53" customWidth="1"/>
    <col min="9541" max="9541" width="8" style="53" customWidth="1"/>
    <col min="9542" max="9542" width="10" style="53" customWidth="1"/>
    <col min="9543" max="9554" width="9.140625" style="53" customWidth="1"/>
    <col min="9555" max="9555" width="9.7109375" style="53" customWidth="1"/>
    <col min="9556" max="9556" width="15.28515625" style="53" customWidth="1"/>
    <col min="9557" max="9557" width="16" style="53" customWidth="1"/>
    <col min="9558" max="9558" width="27" style="53" customWidth="1"/>
    <col min="9559" max="9559" width="9.140625" style="53" customWidth="1"/>
    <col min="9560" max="9562" width="9.85546875" style="53" customWidth="1"/>
    <col min="9563" max="9563" width="8.140625" style="53" customWidth="1"/>
    <col min="9564" max="9564" width="10.140625" style="53" customWidth="1"/>
    <col min="9565" max="9565" width="8" style="53" customWidth="1"/>
    <col min="9566" max="9566" width="10" style="53" customWidth="1"/>
    <col min="9567" max="9570" width="9.140625" style="53" customWidth="1"/>
    <col min="9571" max="9571" width="9.7109375" style="53" customWidth="1"/>
    <col min="9572" max="9572" width="15.28515625" style="53" customWidth="1"/>
    <col min="9573" max="9573" width="16" style="53" customWidth="1"/>
    <col min="9574" max="9574" width="27" style="53" customWidth="1"/>
    <col min="9575" max="9575" width="9.140625" style="53" customWidth="1"/>
    <col min="9576" max="9578" width="9.85546875" style="53" customWidth="1"/>
    <col min="9579" max="9579" width="8.140625" style="53" customWidth="1"/>
    <col min="9580" max="9580" width="10.140625" style="53" customWidth="1"/>
    <col min="9581" max="9581" width="8" style="53" customWidth="1"/>
    <col min="9582" max="9582" width="10" style="53" customWidth="1"/>
    <col min="9583" max="9607" width="9.140625" style="53" customWidth="1"/>
    <col min="9608" max="9608" width="9.7109375" style="53" customWidth="1"/>
    <col min="9609" max="9609" width="15.28515625" style="53" customWidth="1"/>
    <col min="9610" max="9610" width="16" style="53" customWidth="1"/>
    <col min="9611" max="9611" width="27" style="53" customWidth="1"/>
    <col min="9612" max="9612" width="9.140625" style="53" customWidth="1"/>
    <col min="9613" max="9617" width="9.85546875" style="53"/>
    <col min="9618" max="9618" width="9.7109375" style="53" customWidth="1"/>
    <col min="9619" max="9619" width="15.28515625" style="53" customWidth="1"/>
    <col min="9620" max="9620" width="16" style="53" customWidth="1"/>
    <col min="9621" max="9621" width="27" style="53" customWidth="1"/>
    <col min="9622" max="9622" width="9.140625" style="53" customWidth="1"/>
    <col min="9623" max="9627" width="9.85546875" style="53" customWidth="1"/>
    <col min="9628" max="9628" width="8.140625" style="53" customWidth="1"/>
    <col min="9629" max="9629" width="10.140625" style="53" customWidth="1"/>
    <col min="9630" max="9630" width="8" style="53" customWidth="1"/>
    <col min="9631" max="9631" width="10" style="53" customWidth="1"/>
    <col min="9632" max="9786" width="9.140625" style="53" customWidth="1"/>
    <col min="9787" max="9787" width="9.7109375" style="53" customWidth="1"/>
    <col min="9788" max="9788" width="15.28515625" style="53" customWidth="1"/>
    <col min="9789" max="9789" width="16" style="53" customWidth="1"/>
    <col min="9790" max="9790" width="27" style="53" customWidth="1"/>
    <col min="9791" max="9791" width="9.140625" style="53" customWidth="1"/>
    <col min="9792" max="9794" width="9.85546875" style="53" customWidth="1"/>
    <col min="9795" max="9795" width="8.140625" style="53" customWidth="1"/>
    <col min="9796" max="9796" width="10.140625" style="53" customWidth="1"/>
    <col min="9797" max="9797" width="8" style="53" customWidth="1"/>
    <col min="9798" max="9798" width="10" style="53" customWidth="1"/>
    <col min="9799" max="9810" width="9.140625" style="53" customWidth="1"/>
    <col min="9811" max="9811" width="9.7109375" style="53" customWidth="1"/>
    <col min="9812" max="9812" width="15.28515625" style="53" customWidth="1"/>
    <col min="9813" max="9813" width="16" style="53" customWidth="1"/>
    <col min="9814" max="9814" width="27" style="53" customWidth="1"/>
    <col min="9815" max="9815" width="9.140625" style="53" customWidth="1"/>
    <col min="9816" max="9818" width="9.85546875" style="53" customWidth="1"/>
    <col min="9819" max="9819" width="8.140625" style="53" customWidth="1"/>
    <col min="9820" max="9820" width="10.140625" style="53" customWidth="1"/>
    <col min="9821" max="9821" width="8" style="53" customWidth="1"/>
    <col min="9822" max="9822" width="10" style="53" customWidth="1"/>
    <col min="9823" max="9826" width="9.140625" style="53" customWidth="1"/>
    <col min="9827" max="9827" width="9.7109375" style="53" customWidth="1"/>
    <col min="9828" max="9828" width="15.28515625" style="53" customWidth="1"/>
    <col min="9829" max="9829" width="16" style="53" customWidth="1"/>
    <col min="9830" max="9830" width="27" style="53" customWidth="1"/>
    <col min="9831" max="9831" width="9.140625" style="53" customWidth="1"/>
    <col min="9832" max="9834" width="9.85546875" style="53" customWidth="1"/>
    <col min="9835" max="9835" width="8.140625" style="53" customWidth="1"/>
    <col min="9836" max="9836" width="10.140625" style="53" customWidth="1"/>
    <col min="9837" max="9837" width="8" style="53" customWidth="1"/>
    <col min="9838" max="9838" width="10" style="53" customWidth="1"/>
    <col min="9839" max="9863" width="9.140625" style="53" customWidth="1"/>
    <col min="9864" max="9864" width="9.7109375" style="53" customWidth="1"/>
    <col min="9865" max="9865" width="15.28515625" style="53" customWidth="1"/>
    <col min="9866" max="9866" width="16" style="53" customWidth="1"/>
    <col min="9867" max="9867" width="27" style="53" customWidth="1"/>
    <col min="9868" max="9868" width="9.140625" style="53" customWidth="1"/>
    <col min="9869" max="9873" width="9.85546875" style="53"/>
    <col min="9874" max="9874" width="9.7109375" style="53" customWidth="1"/>
    <col min="9875" max="9875" width="15.28515625" style="53" customWidth="1"/>
    <col min="9876" max="9876" width="16" style="53" customWidth="1"/>
    <col min="9877" max="9877" width="27" style="53" customWidth="1"/>
    <col min="9878" max="9878" width="9.140625" style="53" customWidth="1"/>
    <col min="9879" max="9883" width="9.85546875" style="53" customWidth="1"/>
    <col min="9884" max="9884" width="8.140625" style="53" customWidth="1"/>
    <col min="9885" max="9885" width="10.140625" style="53" customWidth="1"/>
    <col min="9886" max="9886" width="8" style="53" customWidth="1"/>
    <col min="9887" max="9887" width="10" style="53" customWidth="1"/>
    <col min="9888" max="10042" width="9.140625" style="53" customWidth="1"/>
    <col min="10043" max="10043" width="9.7109375" style="53" customWidth="1"/>
    <col min="10044" max="10044" width="15.28515625" style="53" customWidth="1"/>
    <col min="10045" max="10045" width="16" style="53" customWidth="1"/>
    <col min="10046" max="10046" width="27" style="53" customWidth="1"/>
    <col min="10047" max="10047" width="9.140625" style="53" customWidth="1"/>
    <col min="10048" max="10050" width="9.85546875" style="53" customWidth="1"/>
    <col min="10051" max="10051" width="8.140625" style="53" customWidth="1"/>
    <col min="10052" max="10052" width="10.140625" style="53" customWidth="1"/>
    <col min="10053" max="10053" width="8" style="53" customWidth="1"/>
    <col min="10054" max="10054" width="10" style="53" customWidth="1"/>
    <col min="10055" max="10066" width="9.140625" style="53" customWidth="1"/>
    <col min="10067" max="10067" width="9.7109375" style="53" customWidth="1"/>
    <col min="10068" max="10068" width="15.28515625" style="53" customWidth="1"/>
    <col min="10069" max="10069" width="16" style="53" customWidth="1"/>
    <col min="10070" max="10070" width="27" style="53" customWidth="1"/>
    <col min="10071" max="10071" width="9.140625" style="53" customWidth="1"/>
    <col min="10072" max="10074" width="9.85546875" style="53" customWidth="1"/>
    <col min="10075" max="10075" width="8.140625" style="53" customWidth="1"/>
    <col min="10076" max="10076" width="10.140625" style="53" customWidth="1"/>
    <col min="10077" max="10077" width="8" style="53" customWidth="1"/>
    <col min="10078" max="10078" width="10" style="53" customWidth="1"/>
    <col min="10079" max="10082" width="9.140625" style="53" customWidth="1"/>
    <col min="10083" max="10083" width="9.7109375" style="53" customWidth="1"/>
    <col min="10084" max="10084" width="15.28515625" style="53" customWidth="1"/>
    <col min="10085" max="10085" width="16" style="53" customWidth="1"/>
    <col min="10086" max="10086" width="27" style="53" customWidth="1"/>
    <col min="10087" max="10087" width="9.140625" style="53" customWidth="1"/>
    <col min="10088" max="10090" width="9.85546875" style="53" customWidth="1"/>
    <col min="10091" max="10091" width="8.140625" style="53" customWidth="1"/>
    <col min="10092" max="10092" width="10.140625" style="53" customWidth="1"/>
    <col min="10093" max="10093" width="8" style="53" customWidth="1"/>
    <col min="10094" max="10094" width="10" style="53" customWidth="1"/>
    <col min="10095" max="10119" width="9.140625" style="53" customWidth="1"/>
    <col min="10120" max="10120" width="9.7109375" style="53" customWidth="1"/>
    <col min="10121" max="10121" width="15.28515625" style="53" customWidth="1"/>
    <col min="10122" max="10122" width="16" style="53" customWidth="1"/>
    <col min="10123" max="10123" width="27" style="53" customWidth="1"/>
    <col min="10124" max="10124" width="9.140625" style="53" customWidth="1"/>
    <col min="10125" max="10129" width="9.85546875" style="53"/>
    <col min="10130" max="10130" width="9.7109375" style="53" customWidth="1"/>
    <col min="10131" max="10131" width="15.28515625" style="53" customWidth="1"/>
    <col min="10132" max="10132" width="16" style="53" customWidth="1"/>
    <col min="10133" max="10133" width="27" style="53" customWidth="1"/>
    <col min="10134" max="10134" width="9.140625" style="53" customWidth="1"/>
    <col min="10135" max="10139" width="9.85546875" style="53" customWidth="1"/>
    <col min="10140" max="10140" width="8.140625" style="53" customWidth="1"/>
    <col min="10141" max="10141" width="10.140625" style="53" customWidth="1"/>
    <col min="10142" max="10142" width="8" style="53" customWidth="1"/>
    <col min="10143" max="10143" width="10" style="53" customWidth="1"/>
    <col min="10144" max="10298" width="9.140625" style="53" customWidth="1"/>
    <col min="10299" max="10299" width="9.7109375" style="53" customWidth="1"/>
    <col min="10300" max="10300" width="15.28515625" style="53" customWidth="1"/>
    <col min="10301" max="10301" width="16" style="53" customWidth="1"/>
    <col min="10302" max="10302" width="27" style="53" customWidth="1"/>
    <col min="10303" max="10303" width="9.140625" style="53" customWidth="1"/>
    <col min="10304" max="10306" width="9.85546875" style="53" customWidth="1"/>
    <col min="10307" max="10307" width="8.140625" style="53" customWidth="1"/>
    <col min="10308" max="10308" width="10.140625" style="53" customWidth="1"/>
    <col min="10309" max="10309" width="8" style="53" customWidth="1"/>
    <col min="10310" max="10310" width="10" style="53" customWidth="1"/>
    <col min="10311" max="10322" width="9.140625" style="53" customWidth="1"/>
    <col min="10323" max="10323" width="9.7109375" style="53" customWidth="1"/>
    <col min="10324" max="10324" width="15.28515625" style="53" customWidth="1"/>
    <col min="10325" max="10325" width="16" style="53" customWidth="1"/>
    <col min="10326" max="10326" width="27" style="53" customWidth="1"/>
    <col min="10327" max="10327" width="9.140625" style="53" customWidth="1"/>
    <col min="10328" max="10330" width="9.85546875" style="53" customWidth="1"/>
    <col min="10331" max="10331" width="8.140625" style="53" customWidth="1"/>
    <col min="10332" max="10332" width="10.140625" style="53" customWidth="1"/>
    <col min="10333" max="10333" width="8" style="53" customWidth="1"/>
    <col min="10334" max="10334" width="10" style="53" customWidth="1"/>
    <col min="10335" max="10338" width="9.140625" style="53" customWidth="1"/>
    <col min="10339" max="10339" width="9.7109375" style="53" customWidth="1"/>
    <col min="10340" max="10340" width="15.28515625" style="53" customWidth="1"/>
    <col min="10341" max="10341" width="16" style="53" customWidth="1"/>
    <col min="10342" max="10342" width="27" style="53" customWidth="1"/>
    <col min="10343" max="10343" width="9.140625" style="53" customWidth="1"/>
    <col min="10344" max="10346" width="9.85546875" style="53" customWidth="1"/>
    <col min="10347" max="10347" width="8.140625" style="53" customWidth="1"/>
    <col min="10348" max="10348" width="10.140625" style="53" customWidth="1"/>
    <col min="10349" max="10349" width="8" style="53" customWidth="1"/>
    <col min="10350" max="10350" width="10" style="53" customWidth="1"/>
    <col min="10351" max="10375" width="9.140625" style="53" customWidth="1"/>
    <col min="10376" max="10376" width="9.7109375" style="53" customWidth="1"/>
    <col min="10377" max="10377" width="15.28515625" style="53" customWidth="1"/>
    <col min="10378" max="10378" width="16" style="53" customWidth="1"/>
    <col min="10379" max="10379" width="27" style="53" customWidth="1"/>
    <col min="10380" max="10380" width="9.140625" style="53" customWidth="1"/>
    <col min="10381" max="10385" width="9.85546875" style="53"/>
    <col min="10386" max="10386" width="9.7109375" style="53" customWidth="1"/>
    <col min="10387" max="10387" width="15.28515625" style="53" customWidth="1"/>
    <col min="10388" max="10388" width="16" style="53" customWidth="1"/>
    <col min="10389" max="10389" width="27" style="53" customWidth="1"/>
    <col min="10390" max="10390" width="9.140625" style="53" customWidth="1"/>
    <col min="10391" max="10395" width="9.85546875" style="53" customWidth="1"/>
    <col min="10396" max="10396" width="8.140625" style="53" customWidth="1"/>
    <col min="10397" max="10397" width="10.140625" style="53" customWidth="1"/>
    <col min="10398" max="10398" width="8" style="53" customWidth="1"/>
    <col min="10399" max="10399" width="10" style="53" customWidth="1"/>
    <col min="10400" max="10554" width="9.140625" style="53" customWidth="1"/>
    <col min="10555" max="10555" width="9.7109375" style="53" customWidth="1"/>
    <col min="10556" max="10556" width="15.28515625" style="53" customWidth="1"/>
    <col min="10557" max="10557" width="16" style="53" customWidth="1"/>
    <col min="10558" max="10558" width="27" style="53" customWidth="1"/>
    <col min="10559" max="10559" width="9.140625" style="53" customWidth="1"/>
    <col min="10560" max="10562" width="9.85546875" style="53" customWidth="1"/>
    <col min="10563" max="10563" width="8.140625" style="53" customWidth="1"/>
    <col min="10564" max="10564" width="10.140625" style="53" customWidth="1"/>
    <col min="10565" max="10565" width="8" style="53" customWidth="1"/>
    <col min="10566" max="10566" width="10" style="53" customWidth="1"/>
    <col min="10567" max="10578" width="9.140625" style="53" customWidth="1"/>
    <col min="10579" max="10579" width="9.7109375" style="53" customWidth="1"/>
    <col min="10580" max="10580" width="15.28515625" style="53" customWidth="1"/>
    <col min="10581" max="10581" width="16" style="53" customWidth="1"/>
    <col min="10582" max="10582" width="27" style="53" customWidth="1"/>
    <col min="10583" max="10583" width="9.140625" style="53" customWidth="1"/>
    <col min="10584" max="10586" width="9.85546875" style="53" customWidth="1"/>
    <col min="10587" max="10587" width="8.140625" style="53" customWidth="1"/>
    <col min="10588" max="10588" width="10.140625" style="53" customWidth="1"/>
    <col min="10589" max="10589" width="8" style="53" customWidth="1"/>
    <col min="10590" max="10590" width="10" style="53" customWidth="1"/>
    <col min="10591" max="10594" width="9.140625" style="53" customWidth="1"/>
    <col min="10595" max="10595" width="9.7109375" style="53" customWidth="1"/>
    <col min="10596" max="10596" width="15.28515625" style="53" customWidth="1"/>
    <col min="10597" max="10597" width="16" style="53" customWidth="1"/>
    <col min="10598" max="10598" width="27" style="53" customWidth="1"/>
    <col min="10599" max="10599" width="9.140625" style="53" customWidth="1"/>
    <col min="10600" max="10602" width="9.85546875" style="53" customWidth="1"/>
    <col min="10603" max="10603" width="8.140625" style="53" customWidth="1"/>
    <col min="10604" max="10604" width="10.140625" style="53" customWidth="1"/>
    <col min="10605" max="10605" width="8" style="53" customWidth="1"/>
    <col min="10606" max="10606" width="10" style="53" customWidth="1"/>
    <col min="10607" max="10631" width="9.140625" style="53" customWidth="1"/>
    <col min="10632" max="10632" width="9.7109375" style="53" customWidth="1"/>
    <col min="10633" max="10633" width="15.28515625" style="53" customWidth="1"/>
    <col min="10634" max="10634" width="16" style="53" customWidth="1"/>
    <col min="10635" max="10635" width="27" style="53" customWidth="1"/>
    <col min="10636" max="10636" width="9.140625" style="53" customWidth="1"/>
    <col min="10637" max="10641" width="9.85546875" style="53"/>
    <col min="10642" max="10642" width="9.7109375" style="53" customWidth="1"/>
    <col min="10643" max="10643" width="15.28515625" style="53" customWidth="1"/>
    <col min="10644" max="10644" width="16" style="53" customWidth="1"/>
    <col min="10645" max="10645" width="27" style="53" customWidth="1"/>
    <col min="10646" max="10646" width="9.140625" style="53" customWidth="1"/>
    <col min="10647" max="10651" width="9.85546875" style="53" customWidth="1"/>
    <col min="10652" max="10652" width="8.140625" style="53" customWidth="1"/>
    <col min="10653" max="10653" width="10.140625" style="53" customWidth="1"/>
    <col min="10654" max="10654" width="8" style="53" customWidth="1"/>
    <col min="10655" max="10655" width="10" style="53" customWidth="1"/>
    <col min="10656" max="10810" width="9.140625" style="53" customWidth="1"/>
    <col min="10811" max="10811" width="9.7109375" style="53" customWidth="1"/>
    <col min="10812" max="10812" width="15.28515625" style="53" customWidth="1"/>
    <col min="10813" max="10813" width="16" style="53" customWidth="1"/>
    <col min="10814" max="10814" width="27" style="53" customWidth="1"/>
    <col min="10815" max="10815" width="9.140625" style="53" customWidth="1"/>
    <col min="10816" max="10818" width="9.85546875" style="53" customWidth="1"/>
    <col min="10819" max="10819" width="8.140625" style="53" customWidth="1"/>
    <col min="10820" max="10820" width="10.140625" style="53" customWidth="1"/>
    <col min="10821" max="10821" width="8" style="53" customWidth="1"/>
    <col min="10822" max="10822" width="10" style="53" customWidth="1"/>
    <col min="10823" max="10834" width="9.140625" style="53" customWidth="1"/>
    <col min="10835" max="10835" width="9.7109375" style="53" customWidth="1"/>
    <col min="10836" max="10836" width="15.28515625" style="53" customWidth="1"/>
    <col min="10837" max="10837" width="16" style="53" customWidth="1"/>
    <col min="10838" max="10838" width="27" style="53" customWidth="1"/>
    <col min="10839" max="10839" width="9.140625" style="53" customWidth="1"/>
    <col min="10840" max="10842" width="9.85546875" style="53" customWidth="1"/>
    <col min="10843" max="10843" width="8.140625" style="53" customWidth="1"/>
    <col min="10844" max="10844" width="10.140625" style="53" customWidth="1"/>
    <col min="10845" max="10845" width="8" style="53" customWidth="1"/>
    <col min="10846" max="10846" width="10" style="53" customWidth="1"/>
    <col min="10847" max="10850" width="9.140625" style="53" customWidth="1"/>
    <col min="10851" max="10851" width="9.7109375" style="53" customWidth="1"/>
    <col min="10852" max="10852" width="15.28515625" style="53" customWidth="1"/>
    <col min="10853" max="10853" width="16" style="53" customWidth="1"/>
    <col min="10854" max="10854" width="27" style="53" customWidth="1"/>
    <col min="10855" max="10855" width="9.140625" style="53" customWidth="1"/>
    <col min="10856" max="10858" width="9.85546875" style="53" customWidth="1"/>
    <col min="10859" max="10859" width="8.140625" style="53" customWidth="1"/>
    <col min="10860" max="10860" width="10.140625" style="53" customWidth="1"/>
    <col min="10861" max="10861" width="8" style="53" customWidth="1"/>
    <col min="10862" max="10862" width="10" style="53" customWidth="1"/>
    <col min="10863" max="10887" width="9.140625" style="53" customWidth="1"/>
    <col min="10888" max="10888" width="9.7109375" style="53" customWidth="1"/>
    <col min="10889" max="10889" width="15.28515625" style="53" customWidth="1"/>
    <col min="10890" max="10890" width="16" style="53" customWidth="1"/>
    <col min="10891" max="10891" width="27" style="53" customWidth="1"/>
    <col min="10892" max="10892" width="9.140625" style="53" customWidth="1"/>
    <col min="10893" max="10897" width="9.85546875" style="53"/>
    <col min="10898" max="10898" width="9.7109375" style="53" customWidth="1"/>
    <col min="10899" max="10899" width="15.28515625" style="53" customWidth="1"/>
    <col min="10900" max="10900" width="16" style="53" customWidth="1"/>
    <col min="10901" max="10901" width="27" style="53" customWidth="1"/>
    <col min="10902" max="10902" width="9.140625" style="53" customWidth="1"/>
    <col min="10903" max="10907" width="9.85546875" style="53" customWidth="1"/>
    <col min="10908" max="10908" width="8.140625" style="53" customWidth="1"/>
    <col min="10909" max="10909" width="10.140625" style="53" customWidth="1"/>
    <col min="10910" max="10910" width="8" style="53" customWidth="1"/>
    <col min="10911" max="10911" width="10" style="53" customWidth="1"/>
    <col min="10912" max="11066" width="9.140625" style="53" customWidth="1"/>
    <col min="11067" max="11067" width="9.7109375" style="53" customWidth="1"/>
    <col min="11068" max="11068" width="15.28515625" style="53" customWidth="1"/>
    <col min="11069" max="11069" width="16" style="53" customWidth="1"/>
    <col min="11070" max="11070" width="27" style="53" customWidth="1"/>
    <col min="11071" max="11071" width="9.140625" style="53" customWidth="1"/>
    <col min="11072" max="11074" width="9.85546875" style="53" customWidth="1"/>
    <col min="11075" max="11075" width="8.140625" style="53" customWidth="1"/>
    <col min="11076" max="11076" width="10.140625" style="53" customWidth="1"/>
    <col min="11077" max="11077" width="8" style="53" customWidth="1"/>
    <col min="11078" max="11078" width="10" style="53" customWidth="1"/>
    <col min="11079" max="11090" width="9.140625" style="53" customWidth="1"/>
    <col min="11091" max="11091" width="9.7109375" style="53" customWidth="1"/>
    <col min="11092" max="11092" width="15.28515625" style="53" customWidth="1"/>
    <col min="11093" max="11093" width="16" style="53" customWidth="1"/>
    <col min="11094" max="11094" width="27" style="53" customWidth="1"/>
    <col min="11095" max="11095" width="9.140625" style="53" customWidth="1"/>
    <col min="11096" max="11098" width="9.85546875" style="53" customWidth="1"/>
    <col min="11099" max="11099" width="8.140625" style="53" customWidth="1"/>
    <col min="11100" max="11100" width="10.140625" style="53" customWidth="1"/>
    <col min="11101" max="11101" width="8" style="53" customWidth="1"/>
    <col min="11102" max="11102" width="10" style="53" customWidth="1"/>
    <col min="11103" max="11106" width="9.140625" style="53" customWidth="1"/>
    <col min="11107" max="11107" width="9.7109375" style="53" customWidth="1"/>
    <col min="11108" max="11108" width="15.28515625" style="53" customWidth="1"/>
    <col min="11109" max="11109" width="16" style="53" customWidth="1"/>
    <col min="11110" max="11110" width="27" style="53" customWidth="1"/>
    <col min="11111" max="11111" width="9.140625" style="53" customWidth="1"/>
    <col min="11112" max="11114" width="9.85546875" style="53" customWidth="1"/>
    <col min="11115" max="11115" width="8.140625" style="53" customWidth="1"/>
    <col min="11116" max="11116" width="10.140625" style="53" customWidth="1"/>
    <col min="11117" max="11117" width="8" style="53" customWidth="1"/>
    <col min="11118" max="11118" width="10" style="53" customWidth="1"/>
    <col min="11119" max="11143" width="9.140625" style="53" customWidth="1"/>
    <col min="11144" max="11144" width="9.7109375" style="53" customWidth="1"/>
    <col min="11145" max="11145" width="15.28515625" style="53" customWidth="1"/>
    <col min="11146" max="11146" width="16" style="53" customWidth="1"/>
    <col min="11147" max="11147" width="27" style="53" customWidth="1"/>
    <col min="11148" max="11148" width="9.140625" style="53" customWidth="1"/>
    <col min="11149" max="11153" width="9.85546875" style="53"/>
    <col min="11154" max="11154" width="9.7109375" style="53" customWidth="1"/>
    <col min="11155" max="11155" width="15.28515625" style="53" customWidth="1"/>
    <col min="11156" max="11156" width="16" style="53" customWidth="1"/>
    <col min="11157" max="11157" width="27" style="53" customWidth="1"/>
    <col min="11158" max="11158" width="9.140625" style="53" customWidth="1"/>
    <col min="11159" max="11163" width="9.85546875" style="53" customWidth="1"/>
    <col min="11164" max="11164" width="8.140625" style="53" customWidth="1"/>
    <col min="11165" max="11165" width="10.140625" style="53" customWidth="1"/>
    <col min="11166" max="11166" width="8" style="53" customWidth="1"/>
    <col min="11167" max="11167" width="10" style="53" customWidth="1"/>
    <col min="11168" max="11322" width="9.140625" style="53" customWidth="1"/>
    <col min="11323" max="11323" width="9.7109375" style="53" customWidth="1"/>
    <col min="11324" max="11324" width="15.28515625" style="53" customWidth="1"/>
    <col min="11325" max="11325" width="16" style="53" customWidth="1"/>
    <col min="11326" max="11326" width="27" style="53" customWidth="1"/>
    <col min="11327" max="11327" width="9.140625" style="53" customWidth="1"/>
    <col min="11328" max="11330" width="9.85546875" style="53" customWidth="1"/>
    <col min="11331" max="11331" width="8.140625" style="53" customWidth="1"/>
    <col min="11332" max="11332" width="10.140625" style="53" customWidth="1"/>
    <col min="11333" max="11333" width="8" style="53" customWidth="1"/>
    <col min="11334" max="11334" width="10" style="53" customWidth="1"/>
    <col min="11335" max="11346" width="9.140625" style="53" customWidth="1"/>
    <col min="11347" max="11347" width="9.7109375" style="53" customWidth="1"/>
    <col min="11348" max="11348" width="15.28515625" style="53" customWidth="1"/>
    <col min="11349" max="11349" width="16" style="53" customWidth="1"/>
    <col min="11350" max="11350" width="27" style="53" customWidth="1"/>
    <col min="11351" max="11351" width="9.140625" style="53" customWidth="1"/>
    <col min="11352" max="11354" width="9.85546875" style="53" customWidth="1"/>
    <col min="11355" max="11355" width="8.140625" style="53" customWidth="1"/>
    <col min="11356" max="11356" width="10.140625" style="53" customWidth="1"/>
    <col min="11357" max="11357" width="8" style="53" customWidth="1"/>
    <col min="11358" max="11358" width="10" style="53" customWidth="1"/>
    <col min="11359" max="11362" width="9.140625" style="53" customWidth="1"/>
    <col min="11363" max="11363" width="9.7109375" style="53" customWidth="1"/>
    <col min="11364" max="11364" width="15.28515625" style="53" customWidth="1"/>
    <col min="11365" max="11365" width="16" style="53" customWidth="1"/>
    <col min="11366" max="11366" width="27" style="53" customWidth="1"/>
    <col min="11367" max="11367" width="9.140625" style="53" customWidth="1"/>
    <col min="11368" max="11370" width="9.85546875" style="53" customWidth="1"/>
    <col min="11371" max="11371" width="8.140625" style="53" customWidth="1"/>
    <col min="11372" max="11372" width="10.140625" style="53" customWidth="1"/>
    <col min="11373" max="11373" width="8" style="53" customWidth="1"/>
    <col min="11374" max="11374" width="10" style="53" customWidth="1"/>
    <col min="11375" max="11399" width="9.140625" style="53" customWidth="1"/>
    <col min="11400" max="11400" width="9.7109375" style="53" customWidth="1"/>
    <col min="11401" max="11401" width="15.28515625" style="53" customWidth="1"/>
    <col min="11402" max="11402" width="16" style="53" customWidth="1"/>
    <col min="11403" max="11403" width="27" style="53" customWidth="1"/>
    <col min="11404" max="11404" width="9.140625" style="53" customWidth="1"/>
    <col min="11405" max="11409" width="9.85546875" style="53"/>
    <col min="11410" max="11410" width="9.7109375" style="53" customWidth="1"/>
    <col min="11411" max="11411" width="15.28515625" style="53" customWidth="1"/>
    <col min="11412" max="11412" width="16" style="53" customWidth="1"/>
    <col min="11413" max="11413" width="27" style="53" customWidth="1"/>
    <col min="11414" max="11414" width="9.140625" style="53" customWidth="1"/>
    <col min="11415" max="11419" width="9.85546875" style="53" customWidth="1"/>
    <col min="11420" max="11420" width="8.140625" style="53" customWidth="1"/>
    <col min="11421" max="11421" width="10.140625" style="53" customWidth="1"/>
    <col min="11422" max="11422" width="8" style="53" customWidth="1"/>
    <col min="11423" max="11423" width="10" style="53" customWidth="1"/>
    <col min="11424" max="11578" width="9.140625" style="53" customWidth="1"/>
    <col min="11579" max="11579" width="9.7109375" style="53" customWidth="1"/>
    <col min="11580" max="11580" width="15.28515625" style="53" customWidth="1"/>
    <col min="11581" max="11581" width="16" style="53" customWidth="1"/>
    <col min="11582" max="11582" width="27" style="53" customWidth="1"/>
    <col min="11583" max="11583" width="9.140625" style="53" customWidth="1"/>
    <col min="11584" max="11586" width="9.85546875" style="53" customWidth="1"/>
    <col min="11587" max="11587" width="8.140625" style="53" customWidth="1"/>
    <col min="11588" max="11588" width="10.140625" style="53" customWidth="1"/>
    <col min="11589" max="11589" width="8" style="53" customWidth="1"/>
    <col min="11590" max="11590" width="10" style="53" customWidth="1"/>
    <col min="11591" max="11602" width="9.140625" style="53" customWidth="1"/>
    <col min="11603" max="11603" width="9.7109375" style="53" customWidth="1"/>
    <col min="11604" max="11604" width="15.28515625" style="53" customWidth="1"/>
    <col min="11605" max="11605" width="16" style="53" customWidth="1"/>
    <col min="11606" max="11606" width="27" style="53" customWidth="1"/>
    <col min="11607" max="11607" width="9.140625" style="53" customWidth="1"/>
    <col min="11608" max="11610" width="9.85546875" style="53" customWidth="1"/>
    <col min="11611" max="11611" width="8.140625" style="53" customWidth="1"/>
    <col min="11612" max="11612" width="10.140625" style="53" customWidth="1"/>
    <col min="11613" max="11613" width="8" style="53" customWidth="1"/>
    <col min="11614" max="11614" width="10" style="53" customWidth="1"/>
    <col min="11615" max="11618" width="9.140625" style="53" customWidth="1"/>
    <col min="11619" max="11619" width="9.7109375" style="53" customWidth="1"/>
    <col min="11620" max="11620" width="15.28515625" style="53" customWidth="1"/>
    <col min="11621" max="11621" width="16" style="53" customWidth="1"/>
    <col min="11622" max="11622" width="27" style="53" customWidth="1"/>
    <col min="11623" max="11623" width="9.140625" style="53" customWidth="1"/>
    <col min="11624" max="11626" width="9.85546875" style="53" customWidth="1"/>
    <col min="11627" max="11627" width="8.140625" style="53" customWidth="1"/>
    <col min="11628" max="11628" width="10.140625" style="53" customWidth="1"/>
    <col min="11629" max="11629" width="8" style="53" customWidth="1"/>
    <col min="11630" max="11630" width="10" style="53" customWidth="1"/>
    <col min="11631" max="11655" width="9.140625" style="53" customWidth="1"/>
    <col min="11656" max="11656" width="9.7109375" style="53" customWidth="1"/>
    <col min="11657" max="11657" width="15.28515625" style="53" customWidth="1"/>
    <col min="11658" max="11658" width="16" style="53" customWidth="1"/>
    <col min="11659" max="11659" width="27" style="53" customWidth="1"/>
    <col min="11660" max="11660" width="9.140625" style="53" customWidth="1"/>
    <col min="11661" max="11665" width="9.85546875" style="53"/>
    <col min="11666" max="11666" width="9.7109375" style="53" customWidth="1"/>
    <col min="11667" max="11667" width="15.28515625" style="53" customWidth="1"/>
    <col min="11668" max="11668" width="16" style="53" customWidth="1"/>
    <col min="11669" max="11669" width="27" style="53" customWidth="1"/>
    <col min="11670" max="11670" width="9.140625" style="53" customWidth="1"/>
    <col min="11671" max="11675" width="9.85546875" style="53" customWidth="1"/>
    <col min="11676" max="11676" width="8.140625" style="53" customWidth="1"/>
    <col min="11677" max="11677" width="10.140625" style="53" customWidth="1"/>
    <col min="11678" max="11678" width="8" style="53" customWidth="1"/>
    <col min="11679" max="11679" width="10" style="53" customWidth="1"/>
    <col min="11680" max="11834" width="9.140625" style="53" customWidth="1"/>
    <col min="11835" max="11835" width="9.7109375" style="53" customWidth="1"/>
    <col min="11836" max="11836" width="15.28515625" style="53" customWidth="1"/>
    <col min="11837" max="11837" width="16" style="53" customWidth="1"/>
    <col min="11838" max="11838" width="27" style="53" customWidth="1"/>
    <col min="11839" max="11839" width="9.140625" style="53" customWidth="1"/>
    <col min="11840" max="11842" width="9.85546875" style="53" customWidth="1"/>
    <col min="11843" max="11843" width="8.140625" style="53" customWidth="1"/>
    <col min="11844" max="11844" width="10.140625" style="53" customWidth="1"/>
    <col min="11845" max="11845" width="8" style="53" customWidth="1"/>
    <col min="11846" max="11846" width="10" style="53" customWidth="1"/>
    <col min="11847" max="11858" width="9.140625" style="53" customWidth="1"/>
    <col min="11859" max="11859" width="9.7109375" style="53" customWidth="1"/>
    <col min="11860" max="11860" width="15.28515625" style="53" customWidth="1"/>
    <col min="11861" max="11861" width="16" style="53" customWidth="1"/>
    <col min="11862" max="11862" width="27" style="53" customWidth="1"/>
    <col min="11863" max="11863" width="9.140625" style="53" customWidth="1"/>
    <col min="11864" max="11866" width="9.85546875" style="53" customWidth="1"/>
    <col min="11867" max="11867" width="8.140625" style="53" customWidth="1"/>
    <col min="11868" max="11868" width="10.140625" style="53" customWidth="1"/>
    <col min="11869" max="11869" width="8" style="53" customWidth="1"/>
    <col min="11870" max="11870" width="10" style="53" customWidth="1"/>
    <col min="11871" max="11874" width="9.140625" style="53" customWidth="1"/>
    <col min="11875" max="11875" width="9.7109375" style="53" customWidth="1"/>
    <col min="11876" max="11876" width="15.28515625" style="53" customWidth="1"/>
    <col min="11877" max="11877" width="16" style="53" customWidth="1"/>
    <col min="11878" max="11878" width="27" style="53" customWidth="1"/>
    <col min="11879" max="11879" width="9.140625" style="53" customWidth="1"/>
    <col min="11880" max="11882" width="9.85546875" style="53" customWidth="1"/>
    <col min="11883" max="11883" width="8.140625" style="53" customWidth="1"/>
    <col min="11884" max="11884" width="10.140625" style="53" customWidth="1"/>
    <col min="11885" max="11885" width="8" style="53" customWidth="1"/>
    <col min="11886" max="11886" width="10" style="53" customWidth="1"/>
    <col min="11887" max="11911" width="9.140625" style="53" customWidth="1"/>
    <col min="11912" max="11912" width="9.7109375" style="53" customWidth="1"/>
    <col min="11913" max="11913" width="15.28515625" style="53" customWidth="1"/>
    <col min="11914" max="11914" width="16" style="53" customWidth="1"/>
    <col min="11915" max="11915" width="27" style="53" customWidth="1"/>
    <col min="11916" max="11916" width="9.140625" style="53" customWidth="1"/>
    <col min="11917" max="11921" width="9.85546875" style="53"/>
    <col min="11922" max="11922" width="9.7109375" style="53" customWidth="1"/>
    <col min="11923" max="11923" width="15.28515625" style="53" customWidth="1"/>
    <col min="11924" max="11924" width="16" style="53" customWidth="1"/>
    <col min="11925" max="11925" width="27" style="53" customWidth="1"/>
    <col min="11926" max="11926" width="9.140625" style="53" customWidth="1"/>
    <col min="11927" max="11931" width="9.85546875" style="53" customWidth="1"/>
    <col min="11932" max="11932" width="8.140625" style="53" customWidth="1"/>
    <col min="11933" max="11933" width="10.140625" style="53" customWidth="1"/>
    <col min="11934" max="11934" width="8" style="53" customWidth="1"/>
    <col min="11935" max="11935" width="10" style="53" customWidth="1"/>
    <col min="11936" max="12090" width="9.140625" style="53" customWidth="1"/>
    <col min="12091" max="12091" width="9.7109375" style="53" customWidth="1"/>
    <col min="12092" max="12092" width="15.28515625" style="53" customWidth="1"/>
    <col min="12093" max="12093" width="16" style="53" customWidth="1"/>
    <col min="12094" max="12094" width="27" style="53" customWidth="1"/>
    <col min="12095" max="12095" width="9.140625" style="53" customWidth="1"/>
    <col min="12096" max="12098" width="9.85546875" style="53" customWidth="1"/>
    <col min="12099" max="12099" width="8.140625" style="53" customWidth="1"/>
    <col min="12100" max="12100" width="10.140625" style="53" customWidth="1"/>
    <col min="12101" max="12101" width="8" style="53" customWidth="1"/>
    <col min="12102" max="12102" width="10" style="53" customWidth="1"/>
    <col min="12103" max="12114" width="9.140625" style="53" customWidth="1"/>
    <col min="12115" max="12115" width="9.7109375" style="53" customWidth="1"/>
    <col min="12116" max="12116" width="15.28515625" style="53" customWidth="1"/>
    <col min="12117" max="12117" width="16" style="53" customWidth="1"/>
    <col min="12118" max="12118" width="27" style="53" customWidth="1"/>
    <col min="12119" max="12119" width="9.140625" style="53" customWidth="1"/>
    <col min="12120" max="12122" width="9.85546875" style="53" customWidth="1"/>
    <col min="12123" max="12123" width="8.140625" style="53" customWidth="1"/>
    <col min="12124" max="12124" width="10.140625" style="53" customWidth="1"/>
    <col min="12125" max="12125" width="8" style="53" customWidth="1"/>
    <col min="12126" max="12126" width="10" style="53" customWidth="1"/>
    <col min="12127" max="12130" width="9.140625" style="53" customWidth="1"/>
    <col min="12131" max="12131" width="9.7109375" style="53" customWidth="1"/>
    <col min="12132" max="12132" width="15.28515625" style="53" customWidth="1"/>
    <col min="12133" max="12133" width="16" style="53" customWidth="1"/>
    <col min="12134" max="12134" width="27" style="53" customWidth="1"/>
    <col min="12135" max="12135" width="9.140625" style="53" customWidth="1"/>
    <col min="12136" max="12138" width="9.85546875" style="53" customWidth="1"/>
    <col min="12139" max="12139" width="8.140625" style="53" customWidth="1"/>
    <col min="12140" max="12140" width="10.140625" style="53" customWidth="1"/>
    <col min="12141" max="12141" width="8" style="53" customWidth="1"/>
    <col min="12142" max="12142" width="10" style="53" customWidth="1"/>
    <col min="12143" max="12167" width="9.140625" style="53" customWidth="1"/>
    <col min="12168" max="12168" width="9.7109375" style="53" customWidth="1"/>
    <col min="12169" max="12169" width="15.28515625" style="53" customWidth="1"/>
    <col min="12170" max="12170" width="16" style="53" customWidth="1"/>
    <col min="12171" max="12171" width="27" style="53" customWidth="1"/>
    <col min="12172" max="12172" width="9.140625" style="53" customWidth="1"/>
    <col min="12173" max="12177" width="9.85546875" style="53"/>
    <col min="12178" max="12178" width="9.7109375" style="53" customWidth="1"/>
    <col min="12179" max="12179" width="15.28515625" style="53" customWidth="1"/>
    <col min="12180" max="12180" width="16" style="53" customWidth="1"/>
    <col min="12181" max="12181" width="27" style="53" customWidth="1"/>
    <col min="12182" max="12182" width="9.140625" style="53" customWidth="1"/>
    <col min="12183" max="12187" width="9.85546875" style="53" customWidth="1"/>
    <col min="12188" max="12188" width="8.140625" style="53" customWidth="1"/>
    <col min="12189" max="12189" width="10.140625" style="53" customWidth="1"/>
    <col min="12190" max="12190" width="8" style="53" customWidth="1"/>
    <col min="12191" max="12191" width="10" style="53" customWidth="1"/>
    <col min="12192" max="12346" width="9.140625" style="53" customWidth="1"/>
    <col min="12347" max="12347" width="9.7109375" style="53" customWidth="1"/>
    <col min="12348" max="12348" width="15.28515625" style="53" customWidth="1"/>
    <col min="12349" max="12349" width="16" style="53" customWidth="1"/>
    <col min="12350" max="12350" width="27" style="53" customWidth="1"/>
    <col min="12351" max="12351" width="9.140625" style="53" customWidth="1"/>
    <col min="12352" max="12354" width="9.85546875" style="53" customWidth="1"/>
    <col min="12355" max="12355" width="8.140625" style="53" customWidth="1"/>
    <col min="12356" max="12356" width="10.140625" style="53" customWidth="1"/>
    <col min="12357" max="12357" width="8" style="53" customWidth="1"/>
    <col min="12358" max="12358" width="10" style="53" customWidth="1"/>
    <col min="12359" max="12370" width="9.140625" style="53" customWidth="1"/>
    <col min="12371" max="12371" width="9.7109375" style="53" customWidth="1"/>
    <col min="12372" max="12372" width="15.28515625" style="53" customWidth="1"/>
    <col min="12373" max="12373" width="16" style="53" customWidth="1"/>
    <col min="12374" max="12374" width="27" style="53" customWidth="1"/>
    <col min="12375" max="12375" width="9.140625" style="53" customWidth="1"/>
    <col min="12376" max="12378" width="9.85546875" style="53" customWidth="1"/>
    <col min="12379" max="12379" width="8.140625" style="53" customWidth="1"/>
    <col min="12380" max="12380" width="10.140625" style="53" customWidth="1"/>
    <col min="12381" max="12381" width="8" style="53" customWidth="1"/>
    <col min="12382" max="12382" width="10" style="53" customWidth="1"/>
    <col min="12383" max="12386" width="9.140625" style="53" customWidth="1"/>
    <col min="12387" max="12387" width="9.7109375" style="53" customWidth="1"/>
    <col min="12388" max="12388" width="15.28515625" style="53" customWidth="1"/>
    <col min="12389" max="12389" width="16" style="53" customWidth="1"/>
    <col min="12390" max="12390" width="27" style="53" customWidth="1"/>
    <col min="12391" max="12391" width="9.140625" style="53" customWidth="1"/>
    <col min="12392" max="12394" width="9.85546875" style="53" customWidth="1"/>
    <col min="12395" max="12395" width="8.140625" style="53" customWidth="1"/>
    <col min="12396" max="12396" width="10.140625" style="53" customWidth="1"/>
    <col min="12397" max="12397" width="8" style="53" customWidth="1"/>
    <col min="12398" max="12398" width="10" style="53" customWidth="1"/>
    <col min="12399" max="12423" width="9.140625" style="53" customWidth="1"/>
    <col min="12424" max="12424" width="9.7109375" style="53" customWidth="1"/>
    <col min="12425" max="12425" width="15.28515625" style="53" customWidth="1"/>
    <col min="12426" max="12426" width="16" style="53" customWidth="1"/>
    <col min="12427" max="12427" width="27" style="53" customWidth="1"/>
    <col min="12428" max="12428" width="9.140625" style="53" customWidth="1"/>
    <col min="12429" max="12433" width="9.85546875" style="53"/>
    <col min="12434" max="12434" width="9.7109375" style="53" customWidth="1"/>
    <col min="12435" max="12435" width="15.28515625" style="53" customWidth="1"/>
    <col min="12436" max="12436" width="16" style="53" customWidth="1"/>
    <col min="12437" max="12437" width="27" style="53" customWidth="1"/>
    <col min="12438" max="12438" width="9.140625" style="53" customWidth="1"/>
    <col min="12439" max="12443" width="9.85546875" style="53" customWidth="1"/>
    <col min="12444" max="12444" width="8.140625" style="53" customWidth="1"/>
    <col min="12445" max="12445" width="10.140625" style="53" customWidth="1"/>
    <col min="12446" max="12446" width="8" style="53" customWidth="1"/>
    <col min="12447" max="12447" width="10" style="53" customWidth="1"/>
    <col min="12448" max="12602" width="9.140625" style="53" customWidth="1"/>
    <col min="12603" max="12603" width="9.7109375" style="53" customWidth="1"/>
    <col min="12604" max="12604" width="15.28515625" style="53" customWidth="1"/>
    <col min="12605" max="12605" width="16" style="53" customWidth="1"/>
    <col min="12606" max="12606" width="27" style="53" customWidth="1"/>
    <col min="12607" max="12607" width="9.140625" style="53" customWidth="1"/>
    <col min="12608" max="12610" width="9.85546875" style="53" customWidth="1"/>
    <col min="12611" max="12611" width="8.140625" style="53" customWidth="1"/>
    <col min="12612" max="12612" width="10.140625" style="53" customWidth="1"/>
    <col min="12613" max="12613" width="8" style="53" customWidth="1"/>
    <col min="12614" max="12614" width="10" style="53" customWidth="1"/>
    <col min="12615" max="12626" width="9.140625" style="53" customWidth="1"/>
    <col min="12627" max="12627" width="9.7109375" style="53" customWidth="1"/>
    <col min="12628" max="12628" width="15.28515625" style="53" customWidth="1"/>
    <col min="12629" max="12629" width="16" style="53" customWidth="1"/>
    <col min="12630" max="12630" width="27" style="53" customWidth="1"/>
    <col min="12631" max="12631" width="9.140625" style="53" customWidth="1"/>
    <col min="12632" max="12634" width="9.85546875" style="53" customWidth="1"/>
    <col min="12635" max="12635" width="8.140625" style="53" customWidth="1"/>
    <col min="12636" max="12636" width="10.140625" style="53" customWidth="1"/>
    <col min="12637" max="12637" width="8" style="53" customWidth="1"/>
    <col min="12638" max="12638" width="10" style="53" customWidth="1"/>
    <col min="12639" max="12642" width="9.140625" style="53" customWidth="1"/>
    <col min="12643" max="12643" width="9.7109375" style="53" customWidth="1"/>
    <col min="12644" max="12644" width="15.28515625" style="53" customWidth="1"/>
    <col min="12645" max="12645" width="16" style="53" customWidth="1"/>
    <col min="12646" max="12646" width="27" style="53" customWidth="1"/>
    <col min="12647" max="12647" width="9.140625" style="53" customWidth="1"/>
    <col min="12648" max="12650" width="9.85546875" style="53" customWidth="1"/>
    <col min="12651" max="12651" width="8.140625" style="53" customWidth="1"/>
    <col min="12652" max="12652" width="10.140625" style="53" customWidth="1"/>
    <col min="12653" max="12653" width="8" style="53" customWidth="1"/>
    <col min="12654" max="12654" width="10" style="53" customWidth="1"/>
    <col min="12655" max="12679" width="9.140625" style="53" customWidth="1"/>
    <col min="12680" max="12680" width="9.7109375" style="53" customWidth="1"/>
    <col min="12681" max="12681" width="15.28515625" style="53" customWidth="1"/>
    <col min="12682" max="12682" width="16" style="53" customWidth="1"/>
    <col min="12683" max="12683" width="27" style="53" customWidth="1"/>
    <col min="12684" max="12684" width="9.140625" style="53" customWidth="1"/>
    <col min="12685" max="12689" width="9.85546875" style="53"/>
    <col min="12690" max="12690" width="9.7109375" style="53" customWidth="1"/>
    <col min="12691" max="12691" width="15.28515625" style="53" customWidth="1"/>
    <col min="12692" max="12692" width="16" style="53" customWidth="1"/>
    <col min="12693" max="12693" width="27" style="53" customWidth="1"/>
    <col min="12694" max="12694" width="9.140625" style="53" customWidth="1"/>
    <col min="12695" max="12699" width="9.85546875" style="53" customWidth="1"/>
    <col min="12700" max="12700" width="8.140625" style="53" customWidth="1"/>
    <col min="12701" max="12701" width="10.140625" style="53" customWidth="1"/>
    <col min="12702" max="12702" width="8" style="53" customWidth="1"/>
    <col min="12703" max="12703" width="10" style="53" customWidth="1"/>
    <col min="12704" max="12858" width="9.140625" style="53" customWidth="1"/>
    <col min="12859" max="12859" width="9.7109375" style="53" customWidth="1"/>
    <col min="12860" max="12860" width="15.28515625" style="53" customWidth="1"/>
    <col min="12861" max="12861" width="16" style="53" customWidth="1"/>
    <col min="12862" max="12862" width="27" style="53" customWidth="1"/>
    <col min="12863" max="12863" width="9.140625" style="53" customWidth="1"/>
    <col min="12864" max="12866" width="9.85546875" style="53" customWidth="1"/>
    <col min="12867" max="12867" width="8.140625" style="53" customWidth="1"/>
    <col min="12868" max="12868" width="10.140625" style="53" customWidth="1"/>
    <col min="12869" max="12869" width="8" style="53" customWidth="1"/>
    <col min="12870" max="12870" width="10" style="53" customWidth="1"/>
    <col min="12871" max="12882" width="9.140625" style="53" customWidth="1"/>
    <col min="12883" max="12883" width="9.7109375" style="53" customWidth="1"/>
    <col min="12884" max="12884" width="15.28515625" style="53" customWidth="1"/>
    <col min="12885" max="12885" width="16" style="53" customWidth="1"/>
    <col min="12886" max="12886" width="27" style="53" customWidth="1"/>
    <col min="12887" max="12887" width="9.140625" style="53" customWidth="1"/>
    <col min="12888" max="12890" width="9.85546875" style="53" customWidth="1"/>
    <col min="12891" max="12891" width="8.140625" style="53" customWidth="1"/>
    <col min="12892" max="12892" width="10.140625" style="53" customWidth="1"/>
    <col min="12893" max="12893" width="8" style="53" customWidth="1"/>
    <col min="12894" max="12894" width="10" style="53" customWidth="1"/>
    <col min="12895" max="12898" width="9.140625" style="53" customWidth="1"/>
    <col min="12899" max="12899" width="9.7109375" style="53" customWidth="1"/>
    <col min="12900" max="12900" width="15.28515625" style="53" customWidth="1"/>
    <col min="12901" max="12901" width="16" style="53" customWidth="1"/>
    <col min="12902" max="12902" width="27" style="53" customWidth="1"/>
    <col min="12903" max="12903" width="9.140625" style="53" customWidth="1"/>
    <col min="12904" max="12906" width="9.85546875" style="53" customWidth="1"/>
    <col min="12907" max="12907" width="8.140625" style="53" customWidth="1"/>
    <col min="12908" max="12908" width="10.140625" style="53" customWidth="1"/>
    <col min="12909" max="12909" width="8" style="53" customWidth="1"/>
    <col min="12910" max="12910" width="10" style="53" customWidth="1"/>
    <col min="12911" max="12935" width="9.140625" style="53" customWidth="1"/>
    <col min="12936" max="12936" width="9.7109375" style="53" customWidth="1"/>
    <col min="12937" max="12937" width="15.28515625" style="53" customWidth="1"/>
    <col min="12938" max="12938" width="16" style="53" customWidth="1"/>
    <col min="12939" max="12939" width="27" style="53" customWidth="1"/>
    <col min="12940" max="12940" width="9.140625" style="53" customWidth="1"/>
    <col min="12941" max="12945" width="9.85546875" style="53"/>
    <col min="12946" max="12946" width="9.7109375" style="53" customWidth="1"/>
    <col min="12947" max="12947" width="15.28515625" style="53" customWidth="1"/>
    <col min="12948" max="12948" width="16" style="53" customWidth="1"/>
    <col min="12949" max="12949" width="27" style="53" customWidth="1"/>
    <col min="12950" max="12950" width="9.140625" style="53" customWidth="1"/>
    <col min="12951" max="12955" width="9.85546875" style="53" customWidth="1"/>
    <col min="12956" max="12956" width="8.140625" style="53" customWidth="1"/>
    <col min="12957" max="12957" width="10.140625" style="53" customWidth="1"/>
    <col min="12958" max="12958" width="8" style="53" customWidth="1"/>
    <col min="12959" max="12959" width="10" style="53" customWidth="1"/>
    <col min="12960" max="13114" width="9.140625" style="53" customWidth="1"/>
    <col min="13115" max="13115" width="9.7109375" style="53" customWidth="1"/>
    <col min="13116" max="13116" width="15.28515625" style="53" customWidth="1"/>
    <col min="13117" max="13117" width="16" style="53" customWidth="1"/>
    <col min="13118" max="13118" width="27" style="53" customWidth="1"/>
    <col min="13119" max="13119" width="9.140625" style="53" customWidth="1"/>
    <col min="13120" max="13122" width="9.85546875" style="53" customWidth="1"/>
    <col min="13123" max="13123" width="8.140625" style="53" customWidth="1"/>
    <col min="13124" max="13124" width="10.140625" style="53" customWidth="1"/>
    <col min="13125" max="13125" width="8" style="53" customWidth="1"/>
    <col min="13126" max="13126" width="10" style="53" customWidth="1"/>
    <col min="13127" max="13138" width="9.140625" style="53" customWidth="1"/>
    <col min="13139" max="13139" width="9.7109375" style="53" customWidth="1"/>
    <col min="13140" max="13140" width="15.28515625" style="53" customWidth="1"/>
    <col min="13141" max="13141" width="16" style="53" customWidth="1"/>
    <col min="13142" max="13142" width="27" style="53" customWidth="1"/>
    <col min="13143" max="13143" width="9.140625" style="53" customWidth="1"/>
    <col min="13144" max="13146" width="9.85546875" style="53" customWidth="1"/>
    <col min="13147" max="13147" width="8.140625" style="53" customWidth="1"/>
    <col min="13148" max="13148" width="10.140625" style="53" customWidth="1"/>
    <col min="13149" max="13149" width="8" style="53" customWidth="1"/>
    <col min="13150" max="13150" width="10" style="53" customWidth="1"/>
    <col min="13151" max="13154" width="9.140625" style="53" customWidth="1"/>
    <col min="13155" max="13155" width="9.7109375" style="53" customWidth="1"/>
    <col min="13156" max="13156" width="15.28515625" style="53" customWidth="1"/>
    <col min="13157" max="13157" width="16" style="53" customWidth="1"/>
    <col min="13158" max="13158" width="27" style="53" customWidth="1"/>
    <col min="13159" max="13159" width="9.140625" style="53" customWidth="1"/>
    <col min="13160" max="13162" width="9.85546875" style="53" customWidth="1"/>
    <col min="13163" max="13163" width="8.140625" style="53" customWidth="1"/>
    <col min="13164" max="13164" width="10.140625" style="53" customWidth="1"/>
    <col min="13165" max="13165" width="8" style="53" customWidth="1"/>
    <col min="13166" max="13166" width="10" style="53" customWidth="1"/>
    <col min="13167" max="13191" width="9.140625" style="53" customWidth="1"/>
    <col min="13192" max="13192" width="9.7109375" style="53" customWidth="1"/>
    <col min="13193" max="13193" width="15.28515625" style="53" customWidth="1"/>
    <col min="13194" max="13194" width="16" style="53" customWidth="1"/>
    <col min="13195" max="13195" width="27" style="53" customWidth="1"/>
    <col min="13196" max="13196" width="9.140625" style="53" customWidth="1"/>
    <col min="13197" max="13201" width="9.85546875" style="53"/>
    <col min="13202" max="13202" width="9.7109375" style="53" customWidth="1"/>
    <col min="13203" max="13203" width="15.28515625" style="53" customWidth="1"/>
    <col min="13204" max="13204" width="16" style="53" customWidth="1"/>
    <col min="13205" max="13205" width="27" style="53" customWidth="1"/>
    <col min="13206" max="13206" width="9.140625" style="53" customWidth="1"/>
    <col min="13207" max="13211" width="9.85546875" style="53" customWidth="1"/>
    <col min="13212" max="13212" width="8.140625" style="53" customWidth="1"/>
    <col min="13213" max="13213" width="10.140625" style="53" customWidth="1"/>
    <col min="13214" max="13214" width="8" style="53" customWidth="1"/>
    <col min="13215" max="13215" width="10" style="53" customWidth="1"/>
    <col min="13216" max="13370" width="9.140625" style="53" customWidth="1"/>
    <col min="13371" max="13371" width="9.7109375" style="53" customWidth="1"/>
    <col min="13372" max="13372" width="15.28515625" style="53" customWidth="1"/>
    <col min="13373" max="13373" width="16" style="53" customWidth="1"/>
    <col min="13374" max="13374" width="27" style="53" customWidth="1"/>
    <col min="13375" max="13375" width="9.140625" style="53" customWidth="1"/>
    <col min="13376" max="13378" width="9.85546875" style="53" customWidth="1"/>
    <col min="13379" max="13379" width="8.140625" style="53" customWidth="1"/>
    <col min="13380" max="13380" width="10.140625" style="53" customWidth="1"/>
    <col min="13381" max="13381" width="8" style="53" customWidth="1"/>
    <col min="13382" max="13382" width="10" style="53" customWidth="1"/>
    <col min="13383" max="13394" width="9.140625" style="53" customWidth="1"/>
    <col min="13395" max="13395" width="9.7109375" style="53" customWidth="1"/>
    <col min="13396" max="13396" width="15.28515625" style="53" customWidth="1"/>
    <col min="13397" max="13397" width="16" style="53" customWidth="1"/>
    <col min="13398" max="13398" width="27" style="53" customWidth="1"/>
    <col min="13399" max="13399" width="9.140625" style="53" customWidth="1"/>
    <col min="13400" max="13402" width="9.85546875" style="53" customWidth="1"/>
    <col min="13403" max="13403" width="8.140625" style="53" customWidth="1"/>
    <col min="13404" max="13404" width="10.140625" style="53" customWidth="1"/>
    <col min="13405" max="13405" width="8" style="53" customWidth="1"/>
    <col min="13406" max="13406" width="10" style="53" customWidth="1"/>
    <col min="13407" max="13410" width="9.140625" style="53" customWidth="1"/>
    <col min="13411" max="13411" width="9.7109375" style="53" customWidth="1"/>
    <col min="13412" max="13412" width="15.28515625" style="53" customWidth="1"/>
    <col min="13413" max="13413" width="16" style="53" customWidth="1"/>
    <col min="13414" max="13414" width="27" style="53" customWidth="1"/>
    <col min="13415" max="13415" width="9.140625" style="53" customWidth="1"/>
    <col min="13416" max="13418" width="9.85546875" style="53" customWidth="1"/>
    <col min="13419" max="13419" width="8.140625" style="53" customWidth="1"/>
    <col min="13420" max="13420" width="10.140625" style="53" customWidth="1"/>
    <col min="13421" max="13421" width="8" style="53" customWidth="1"/>
    <col min="13422" max="13422" width="10" style="53" customWidth="1"/>
    <col min="13423" max="13447" width="9.140625" style="53" customWidth="1"/>
    <col min="13448" max="13448" width="9.7109375" style="53" customWidth="1"/>
    <col min="13449" max="13449" width="15.28515625" style="53" customWidth="1"/>
    <col min="13450" max="13450" width="16" style="53" customWidth="1"/>
    <col min="13451" max="13451" width="27" style="53" customWidth="1"/>
    <col min="13452" max="13452" width="9.140625" style="53" customWidth="1"/>
    <col min="13453" max="13457" width="9.85546875" style="53"/>
    <col min="13458" max="13458" width="9.7109375" style="53" customWidth="1"/>
    <col min="13459" max="13459" width="15.28515625" style="53" customWidth="1"/>
    <col min="13460" max="13460" width="16" style="53" customWidth="1"/>
    <col min="13461" max="13461" width="27" style="53" customWidth="1"/>
    <col min="13462" max="13462" width="9.140625" style="53" customWidth="1"/>
    <col min="13463" max="13467" width="9.85546875" style="53" customWidth="1"/>
    <col min="13468" max="13468" width="8.140625" style="53" customWidth="1"/>
    <col min="13469" max="13469" width="10.140625" style="53" customWidth="1"/>
    <col min="13470" max="13470" width="8" style="53" customWidth="1"/>
    <col min="13471" max="13471" width="10" style="53" customWidth="1"/>
    <col min="13472" max="13626" width="9.140625" style="53" customWidth="1"/>
    <col min="13627" max="13627" width="9.7109375" style="53" customWidth="1"/>
    <col min="13628" max="13628" width="15.28515625" style="53" customWidth="1"/>
    <col min="13629" max="13629" width="16" style="53" customWidth="1"/>
    <col min="13630" max="13630" width="27" style="53" customWidth="1"/>
    <col min="13631" max="13631" width="9.140625" style="53" customWidth="1"/>
    <col min="13632" max="13634" width="9.85546875" style="53" customWidth="1"/>
    <col min="13635" max="13635" width="8.140625" style="53" customWidth="1"/>
    <col min="13636" max="13636" width="10.140625" style="53" customWidth="1"/>
    <col min="13637" max="13637" width="8" style="53" customWidth="1"/>
    <col min="13638" max="13638" width="10" style="53" customWidth="1"/>
    <col min="13639" max="13650" width="9.140625" style="53" customWidth="1"/>
    <col min="13651" max="13651" width="9.7109375" style="53" customWidth="1"/>
    <col min="13652" max="13652" width="15.28515625" style="53" customWidth="1"/>
    <col min="13653" max="13653" width="16" style="53" customWidth="1"/>
    <col min="13654" max="13654" width="27" style="53" customWidth="1"/>
    <col min="13655" max="13655" width="9.140625" style="53" customWidth="1"/>
    <col min="13656" max="13658" width="9.85546875" style="53" customWidth="1"/>
    <col min="13659" max="13659" width="8.140625" style="53" customWidth="1"/>
    <col min="13660" max="13660" width="10.140625" style="53" customWidth="1"/>
    <col min="13661" max="13661" width="8" style="53" customWidth="1"/>
    <col min="13662" max="13662" width="10" style="53" customWidth="1"/>
    <col min="13663" max="13666" width="9.140625" style="53" customWidth="1"/>
    <col min="13667" max="13667" width="9.7109375" style="53" customWidth="1"/>
    <col min="13668" max="13668" width="15.28515625" style="53" customWidth="1"/>
    <col min="13669" max="13669" width="16" style="53" customWidth="1"/>
    <col min="13670" max="13670" width="27" style="53" customWidth="1"/>
    <col min="13671" max="13671" width="9.140625" style="53" customWidth="1"/>
    <col min="13672" max="13674" width="9.85546875" style="53" customWidth="1"/>
    <col min="13675" max="13675" width="8.140625" style="53" customWidth="1"/>
    <col min="13676" max="13676" width="10.140625" style="53" customWidth="1"/>
    <col min="13677" max="13677" width="8" style="53" customWidth="1"/>
    <col min="13678" max="13678" width="10" style="53" customWidth="1"/>
    <col min="13679" max="13703" width="9.140625" style="53" customWidth="1"/>
    <col min="13704" max="13704" width="9.7109375" style="53" customWidth="1"/>
    <col min="13705" max="13705" width="15.28515625" style="53" customWidth="1"/>
    <col min="13706" max="13706" width="16" style="53" customWidth="1"/>
    <col min="13707" max="13707" width="27" style="53" customWidth="1"/>
    <col min="13708" max="13708" width="9.140625" style="53" customWidth="1"/>
    <col min="13709" max="13713" width="9.85546875" style="53"/>
    <col min="13714" max="13714" width="9.7109375" style="53" customWidth="1"/>
    <col min="13715" max="13715" width="15.28515625" style="53" customWidth="1"/>
    <col min="13716" max="13716" width="16" style="53" customWidth="1"/>
    <col min="13717" max="13717" width="27" style="53" customWidth="1"/>
    <col min="13718" max="13718" width="9.140625" style="53" customWidth="1"/>
    <col min="13719" max="13723" width="9.85546875" style="53" customWidth="1"/>
    <col min="13724" max="13724" width="8.140625" style="53" customWidth="1"/>
    <col min="13725" max="13725" width="10.140625" style="53" customWidth="1"/>
    <col min="13726" max="13726" width="8" style="53" customWidth="1"/>
    <col min="13727" max="13727" width="10" style="53" customWidth="1"/>
    <col min="13728" max="13882" width="9.140625" style="53" customWidth="1"/>
    <col min="13883" max="13883" width="9.7109375" style="53" customWidth="1"/>
    <col min="13884" max="13884" width="15.28515625" style="53" customWidth="1"/>
    <col min="13885" max="13885" width="16" style="53" customWidth="1"/>
    <col min="13886" max="13886" width="27" style="53" customWidth="1"/>
    <col min="13887" max="13887" width="9.140625" style="53" customWidth="1"/>
    <col min="13888" max="13890" width="9.85546875" style="53" customWidth="1"/>
    <col min="13891" max="13891" width="8.140625" style="53" customWidth="1"/>
    <col min="13892" max="13892" width="10.140625" style="53" customWidth="1"/>
    <col min="13893" max="13893" width="8" style="53" customWidth="1"/>
    <col min="13894" max="13894" width="10" style="53" customWidth="1"/>
    <col min="13895" max="13906" width="9.140625" style="53" customWidth="1"/>
    <col min="13907" max="13907" width="9.7109375" style="53" customWidth="1"/>
    <col min="13908" max="13908" width="15.28515625" style="53" customWidth="1"/>
    <col min="13909" max="13909" width="16" style="53" customWidth="1"/>
    <col min="13910" max="13910" width="27" style="53" customWidth="1"/>
    <col min="13911" max="13911" width="9.140625" style="53" customWidth="1"/>
    <col min="13912" max="13914" width="9.85546875" style="53" customWidth="1"/>
    <col min="13915" max="13915" width="8.140625" style="53" customWidth="1"/>
    <col min="13916" max="13916" width="10.140625" style="53" customWidth="1"/>
    <col min="13917" max="13917" width="8" style="53" customWidth="1"/>
    <col min="13918" max="13918" width="10" style="53" customWidth="1"/>
    <col min="13919" max="13922" width="9.140625" style="53" customWidth="1"/>
    <col min="13923" max="13923" width="9.7109375" style="53" customWidth="1"/>
    <col min="13924" max="13924" width="15.28515625" style="53" customWidth="1"/>
    <col min="13925" max="13925" width="16" style="53" customWidth="1"/>
    <col min="13926" max="13926" width="27" style="53" customWidth="1"/>
    <col min="13927" max="13927" width="9.140625" style="53" customWidth="1"/>
    <col min="13928" max="13930" width="9.85546875" style="53" customWidth="1"/>
    <col min="13931" max="13931" width="8.140625" style="53" customWidth="1"/>
    <col min="13932" max="13932" width="10.140625" style="53" customWidth="1"/>
    <col min="13933" max="13933" width="8" style="53" customWidth="1"/>
    <col min="13934" max="13934" width="10" style="53" customWidth="1"/>
    <col min="13935" max="13959" width="9.140625" style="53" customWidth="1"/>
    <col min="13960" max="13960" width="9.7109375" style="53" customWidth="1"/>
    <col min="13961" max="13961" width="15.28515625" style="53" customWidth="1"/>
    <col min="13962" max="13962" width="16" style="53" customWidth="1"/>
    <col min="13963" max="13963" width="27" style="53" customWidth="1"/>
    <col min="13964" max="13964" width="9.140625" style="53" customWidth="1"/>
    <col min="13965" max="13969" width="9.85546875" style="53"/>
    <col min="13970" max="13970" width="9.7109375" style="53" customWidth="1"/>
    <col min="13971" max="13971" width="15.28515625" style="53" customWidth="1"/>
    <col min="13972" max="13972" width="16" style="53" customWidth="1"/>
    <col min="13973" max="13973" width="27" style="53" customWidth="1"/>
    <col min="13974" max="13974" width="9.140625" style="53" customWidth="1"/>
    <col min="13975" max="13979" width="9.85546875" style="53" customWidth="1"/>
    <col min="13980" max="13980" width="8.140625" style="53" customWidth="1"/>
    <col min="13981" max="13981" width="10.140625" style="53" customWidth="1"/>
    <col min="13982" max="13982" width="8" style="53" customWidth="1"/>
    <col min="13983" max="13983" width="10" style="53" customWidth="1"/>
    <col min="13984" max="14138" width="9.140625" style="53" customWidth="1"/>
    <col min="14139" max="14139" width="9.7109375" style="53" customWidth="1"/>
    <col min="14140" max="14140" width="15.28515625" style="53" customWidth="1"/>
    <col min="14141" max="14141" width="16" style="53" customWidth="1"/>
    <col min="14142" max="14142" width="27" style="53" customWidth="1"/>
    <col min="14143" max="14143" width="9.140625" style="53" customWidth="1"/>
    <col min="14144" max="14146" width="9.85546875" style="53" customWidth="1"/>
    <col min="14147" max="14147" width="8.140625" style="53" customWidth="1"/>
    <col min="14148" max="14148" width="10.140625" style="53" customWidth="1"/>
    <col min="14149" max="14149" width="8" style="53" customWidth="1"/>
    <col min="14150" max="14150" width="10" style="53" customWidth="1"/>
    <col min="14151" max="14162" width="9.140625" style="53" customWidth="1"/>
    <col min="14163" max="14163" width="9.7109375" style="53" customWidth="1"/>
    <col min="14164" max="14164" width="15.28515625" style="53" customWidth="1"/>
    <col min="14165" max="14165" width="16" style="53" customWidth="1"/>
    <col min="14166" max="14166" width="27" style="53" customWidth="1"/>
    <col min="14167" max="14167" width="9.140625" style="53" customWidth="1"/>
    <col min="14168" max="14170" width="9.85546875" style="53" customWidth="1"/>
    <col min="14171" max="14171" width="8.140625" style="53" customWidth="1"/>
    <col min="14172" max="14172" width="10.140625" style="53" customWidth="1"/>
    <col min="14173" max="14173" width="8" style="53" customWidth="1"/>
    <col min="14174" max="14174" width="10" style="53" customWidth="1"/>
    <col min="14175" max="14178" width="9.140625" style="53" customWidth="1"/>
    <col min="14179" max="14179" width="9.7109375" style="53" customWidth="1"/>
    <col min="14180" max="14180" width="15.28515625" style="53" customWidth="1"/>
    <col min="14181" max="14181" width="16" style="53" customWidth="1"/>
    <col min="14182" max="14182" width="27" style="53" customWidth="1"/>
    <col min="14183" max="14183" width="9.140625" style="53" customWidth="1"/>
    <col min="14184" max="14186" width="9.85546875" style="53" customWidth="1"/>
    <col min="14187" max="14187" width="8.140625" style="53" customWidth="1"/>
    <col min="14188" max="14188" width="10.140625" style="53" customWidth="1"/>
    <col min="14189" max="14189" width="8" style="53" customWidth="1"/>
    <col min="14190" max="14190" width="10" style="53" customWidth="1"/>
    <col min="14191" max="14215" width="9.140625" style="53" customWidth="1"/>
    <col min="14216" max="14216" width="9.7109375" style="53" customWidth="1"/>
    <col min="14217" max="14217" width="15.28515625" style="53" customWidth="1"/>
    <col min="14218" max="14218" width="16" style="53" customWidth="1"/>
    <col min="14219" max="14219" width="27" style="53" customWidth="1"/>
    <col min="14220" max="14220" width="9.140625" style="53" customWidth="1"/>
    <col min="14221" max="14225" width="9.85546875" style="53"/>
    <col min="14226" max="14226" width="9.7109375" style="53" customWidth="1"/>
    <col min="14227" max="14227" width="15.28515625" style="53" customWidth="1"/>
    <col min="14228" max="14228" width="16" style="53" customWidth="1"/>
    <col min="14229" max="14229" width="27" style="53" customWidth="1"/>
    <col min="14230" max="14230" width="9.140625" style="53" customWidth="1"/>
    <col min="14231" max="14235" width="9.85546875" style="53" customWidth="1"/>
    <col min="14236" max="14236" width="8.140625" style="53" customWidth="1"/>
    <col min="14237" max="14237" width="10.140625" style="53" customWidth="1"/>
    <col min="14238" max="14238" width="8" style="53" customWidth="1"/>
    <col min="14239" max="14239" width="10" style="53" customWidth="1"/>
    <col min="14240" max="14394" width="9.140625" style="53" customWidth="1"/>
    <col min="14395" max="14395" width="9.7109375" style="53" customWidth="1"/>
    <col min="14396" max="14396" width="15.28515625" style="53" customWidth="1"/>
    <col min="14397" max="14397" width="16" style="53" customWidth="1"/>
    <col min="14398" max="14398" width="27" style="53" customWidth="1"/>
    <col min="14399" max="14399" width="9.140625" style="53" customWidth="1"/>
    <col min="14400" max="14402" width="9.85546875" style="53" customWidth="1"/>
    <col min="14403" max="14403" width="8.140625" style="53" customWidth="1"/>
    <col min="14404" max="14404" width="10.140625" style="53" customWidth="1"/>
    <col min="14405" max="14405" width="8" style="53" customWidth="1"/>
    <col min="14406" max="14406" width="10" style="53" customWidth="1"/>
    <col min="14407" max="14418" width="9.140625" style="53" customWidth="1"/>
    <col min="14419" max="14419" width="9.7109375" style="53" customWidth="1"/>
    <col min="14420" max="14420" width="15.28515625" style="53" customWidth="1"/>
    <col min="14421" max="14421" width="16" style="53" customWidth="1"/>
    <col min="14422" max="14422" width="27" style="53" customWidth="1"/>
    <col min="14423" max="14423" width="9.140625" style="53" customWidth="1"/>
    <col min="14424" max="14426" width="9.85546875" style="53" customWidth="1"/>
    <col min="14427" max="14427" width="8.140625" style="53" customWidth="1"/>
    <col min="14428" max="14428" width="10.140625" style="53" customWidth="1"/>
    <col min="14429" max="14429" width="8" style="53" customWidth="1"/>
    <col min="14430" max="14430" width="10" style="53" customWidth="1"/>
    <col min="14431" max="14434" width="9.140625" style="53" customWidth="1"/>
    <col min="14435" max="14435" width="9.7109375" style="53" customWidth="1"/>
    <col min="14436" max="14436" width="15.28515625" style="53" customWidth="1"/>
    <col min="14437" max="14437" width="16" style="53" customWidth="1"/>
    <col min="14438" max="14438" width="27" style="53" customWidth="1"/>
    <col min="14439" max="14439" width="9.140625" style="53" customWidth="1"/>
    <col min="14440" max="14442" width="9.85546875" style="53" customWidth="1"/>
    <col min="14443" max="14443" width="8.140625" style="53" customWidth="1"/>
    <col min="14444" max="14444" width="10.140625" style="53" customWidth="1"/>
    <col min="14445" max="14445" width="8" style="53" customWidth="1"/>
    <col min="14446" max="14446" width="10" style="53" customWidth="1"/>
    <col min="14447" max="14471" width="9.140625" style="53" customWidth="1"/>
    <col min="14472" max="14472" width="9.7109375" style="53" customWidth="1"/>
    <col min="14473" max="14473" width="15.28515625" style="53" customWidth="1"/>
    <col min="14474" max="14474" width="16" style="53" customWidth="1"/>
    <col min="14475" max="14475" width="27" style="53" customWidth="1"/>
    <col min="14476" max="14476" width="9.140625" style="53" customWidth="1"/>
    <col min="14477" max="14481" width="9.85546875" style="53"/>
    <col min="14482" max="14482" width="9.7109375" style="53" customWidth="1"/>
    <col min="14483" max="14483" width="15.28515625" style="53" customWidth="1"/>
    <col min="14484" max="14484" width="16" style="53" customWidth="1"/>
    <col min="14485" max="14485" width="27" style="53" customWidth="1"/>
    <col min="14486" max="14486" width="9.140625" style="53" customWidth="1"/>
    <col min="14487" max="14491" width="9.85546875" style="53" customWidth="1"/>
    <col min="14492" max="14492" width="8.140625" style="53" customWidth="1"/>
    <col min="14493" max="14493" width="10.140625" style="53" customWidth="1"/>
    <col min="14494" max="14494" width="8" style="53" customWidth="1"/>
    <col min="14495" max="14495" width="10" style="53" customWidth="1"/>
    <col min="14496" max="14650" width="9.140625" style="53" customWidth="1"/>
    <col min="14651" max="14651" width="9.7109375" style="53" customWidth="1"/>
    <col min="14652" max="14652" width="15.28515625" style="53" customWidth="1"/>
    <col min="14653" max="14653" width="16" style="53" customWidth="1"/>
    <col min="14654" max="14654" width="27" style="53" customWidth="1"/>
    <col min="14655" max="14655" width="9.140625" style="53" customWidth="1"/>
    <col min="14656" max="14658" width="9.85546875" style="53" customWidth="1"/>
    <col min="14659" max="14659" width="8.140625" style="53" customWidth="1"/>
    <col min="14660" max="14660" width="10.140625" style="53" customWidth="1"/>
    <col min="14661" max="14661" width="8" style="53" customWidth="1"/>
    <col min="14662" max="14662" width="10" style="53" customWidth="1"/>
    <col min="14663" max="14674" width="9.140625" style="53" customWidth="1"/>
    <col min="14675" max="14675" width="9.7109375" style="53" customWidth="1"/>
    <col min="14676" max="14676" width="15.28515625" style="53" customWidth="1"/>
    <col min="14677" max="14677" width="16" style="53" customWidth="1"/>
    <col min="14678" max="14678" width="27" style="53" customWidth="1"/>
    <col min="14679" max="14679" width="9.140625" style="53" customWidth="1"/>
    <col min="14680" max="14682" width="9.85546875" style="53" customWidth="1"/>
    <col min="14683" max="14683" width="8.140625" style="53" customWidth="1"/>
    <col min="14684" max="14684" width="10.140625" style="53" customWidth="1"/>
    <col min="14685" max="14685" width="8" style="53" customWidth="1"/>
    <col min="14686" max="14686" width="10" style="53" customWidth="1"/>
    <col min="14687" max="14690" width="9.140625" style="53" customWidth="1"/>
    <col min="14691" max="14691" width="9.7109375" style="53" customWidth="1"/>
    <col min="14692" max="14692" width="15.28515625" style="53" customWidth="1"/>
    <col min="14693" max="14693" width="16" style="53" customWidth="1"/>
    <col min="14694" max="14694" width="27" style="53" customWidth="1"/>
    <col min="14695" max="14695" width="9.140625" style="53" customWidth="1"/>
    <col min="14696" max="14698" width="9.85546875" style="53" customWidth="1"/>
    <col min="14699" max="14699" width="8.140625" style="53" customWidth="1"/>
    <col min="14700" max="14700" width="10.140625" style="53" customWidth="1"/>
    <col min="14701" max="14701" width="8" style="53" customWidth="1"/>
    <col min="14702" max="14702" width="10" style="53" customWidth="1"/>
    <col min="14703" max="14727" width="9.140625" style="53" customWidth="1"/>
    <col min="14728" max="14728" width="9.7109375" style="53" customWidth="1"/>
    <col min="14729" max="14729" width="15.28515625" style="53" customWidth="1"/>
    <col min="14730" max="14730" width="16" style="53" customWidth="1"/>
    <col min="14731" max="14731" width="27" style="53" customWidth="1"/>
    <col min="14732" max="14732" width="9.140625" style="53" customWidth="1"/>
    <col min="14733" max="14737" width="9.85546875" style="53"/>
    <col min="14738" max="14738" width="9.7109375" style="53" customWidth="1"/>
    <col min="14739" max="14739" width="15.28515625" style="53" customWidth="1"/>
    <col min="14740" max="14740" width="16" style="53" customWidth="1"/>
    <col min="14741" max="14741" width="27" style="53" customWidth="1"/>
    <col min="14742" max="14742" width="9.140625" style="53" customWidth="1"/>
    <col min="14743" max="14747" width="9.85546875" style="53" customWidth="1"/>
    <col min="14748" max="14748" width="8.140625" style="53" customWidth="1"/>
    <col min="14749" max="14749" width="10.140625" style="53" customWidth="1"/>
    <col min="14750" max="14750" width="8" style="53" customWidth="1"/>
    <col min="14751" max="14751" width="10" style="53" customWidth="1"/>
    <col min="14752" max="14906" width="9.140625" style="53" customWidth="1"/>
    <col min="14907" max="14907" width="9.7109375" style="53" customWidth="1"/>
    <col min="14908" max="14908" width="15.28515625" style="53" customWidth="1"/>
    <col min="14909" max="14909" width="16" style="53" customWidth="1"/>
    <col min="14910" max="14910" width="27" style="53" customWidth="1"/>
    <col min="14911" max="14911" width="9.140625" style="53" customWidth="1"/>
    <col min="14912" max="14914" width="9.85546875" style="53" customWidth="1"/>
    <col min="14915" max="14915" width="8.140625" style="53" customWidth="1"/>
    <col min="14916" max="14916" width="10.140625" style="53" customWidth="1"/>
    <col min="14917" max="14917" width="8" style="53" customWidth="1"/>
    <col min="14918" max="14918" width="10" style="53" customWidth="1"/>
    <col min="14919" max="14930" width="9.140625" style="53" customWidth="1"/>
    <col min="14931" max="14931" width="9.7109375" style="53" customWidth="1"/>
    <col min="14932" max="14932" width="15.28515625" style="53" customWidth="1"/>
    <col min="14933" max="14933" width="16" style="53" customWidth="1"/>
    <col min="14934" max="14934" width="27" style="53" customWidth="1"/>
    <col min="14935" max="14935" width="9.140625" style="53" customWidth="1"/>
    <col min="14936" max="14938" width="9.85546875" style="53" customWidth="1"/>
    <col min="14939" max="14939" width="8.140625" style="53" customWidth="1"/>
    <col min="14940" max="14940" width="10.140625" style="53" customWidth="1"/>
    <col min="14941" max="14941" width="8" style="53" customWidth="1"/>
    <col min="14942" max="14942" width="10" style="53" customWidth="1"/>
    <col min="14943" max="14946" width="9.140625" style="53" customWidth="1"/>
    <col min="14947" max="14947" width="9.7109375" style="53" customWidth="1"/>
    <col min="14948" max="14948" width="15.28515625" style="53" customWidth="1"/>
    <col min="14949" max="14949" width="16" style="53" customWidth="1"/>
    <col min="14950" max="14950" width="27" style="53" customWidth="1"/>
    <col min="14951" max="14951" width="9.140625" style="53" customWidth="1"/>
    <col min="14952" max="14954" width="9.85546875" style="53" customWidth="1"/>
    <col min="14955" max="14955" width="8.140625" style="53" customWidth="1"/>
    <col min="14956" max="14956" width="10.140625" style="53" customWidth="1"/>
    <col min="14957" max="14957" width="8" style="53" customWidth="1"/>
    <col min="14958" max="14958" width="10" style="53" customWidth="1"/>
    <col min="14959" max="14983" width="9.140625" style="53" customWidth="1"/>
    <col min="14984" max="14984" width="9.7109375" style="53" customWidth="1"/>
    <col min="14985" max="14985" width="15.28515625" style="53" customWidth="1"/>
    <col min="14986" max="14986" width="16" style="53" customWidth="1"/>
    <col min="14987" max="14987" width="27" style="53" customWidth="1"/>
    <col min="14988" max="14988" width="9.140625" style="53" customWidth="1"/>
    <col min="14989" max="14993" width="9.85546875" style="53"/>
    <col min="14994" max="14994" width="9.7109375" style="53" customWidth="1"/>
    <col min="14995" max="14995" width="15.28515625" style="53" customWidth="1"/>
    <col min="14996" max="14996" width="16" style="53" customWidth="1"/>
    <col min="14997" max="14997" width="27" style="53" customWidth="1"/>
    <col min="14998" max="14998" width="9.140625" style="53" customWidth="1"/>
    <col min="14999" max="15003" width="9.85546875" style="53" customWidth="1"/>
    <col min="15004" max="15004" width="8.140625" style="53" customWidth="1"/>
    <col min="15005" max="15005" width="10.140625" style="53" customWidth="1"/>
    <col min="15006" max="15006" width="8" style="53" customWidth="1"/>
    <col min="15007" max="15007" width="10" style="53" customWidth="1"/>
    <col min="15008" max="15162" width="9.140625" style="53" customWidth="1"/>
    <col min="15163" max="15163" width="9.7109375" style="53" customWidth="1"/>
    <col min="15164" max="15164" width="15.28515625" style="53" customWidth="1"/>
    <col min="15165" max="15165" width="16" style="53" customWidth="1"/>
    <col min="15166" max="15166" width="27" style="53" customWidth="1"/>
    <col min="15167" max="15167" width="9.140625" style="53" customWidth="1"/>
    <col min="15168" max="15170" width="9.85546875" style="53" customWidth="1"/>
    <col min="15171" max="15171" width="8.140625" style="53" customWidth="1"/>
    <col min="15172" max="15172" width="10.140625" style="53" customWidth="1"/>
    <col min="15173" max="15173" width="8" style="53" customWidth="1"/>
    <col min="15174" max="15174" width="10" style="53" customWidth="1"/>
    <col min="15175" max="15186" width="9.140625" style="53" customWidth="1"/>
    <col min="15187" max="15187" width="9.7109375" style="53" customWidth="1"/>
    <col min="15188" max="15188" width="15.28515625" style="53" customWidth="1"/>
    <col min="15189" max="15189" width="16" style="53" customWidth="1"/>
    <col min="15190" max="15190" width="27" style="53" customWidth="1"/>
    <col min="15191" max="15191" width="9.140625" style="53" customWidth="1"/>
    <col min="15192" max="15194" width="9.85546875" style="53" customWidth="1"/>
    <col min="15195" max="15195" width="8.140625" style="53" customWidth="1"/>
    <col min="15196" max="15196" width="10.140625" style="53" customWidth="1"/>
    <col min="15197" max="15197" width="8" style="53" customWidth="1"/>
    <col min="15198" max="15198" width="10" style="53" customWidth="1"/>
    <col min="15199" max="15202" width="9.140625" style="53" customWidth="1"/>
    <col min="15203" max="15203" width="9.7109375" style="53" customWidth="1"/>
    <col min="15204" max="15204" width="15.28515625" style="53" customWidth="1"/>
    <col min="15205" max="15205" width="16" style="53" customWidth="1"/>
    <col min="15206" max="15206" width="27" style="53" customWidth="1"/>
    <col min="15207" max="15207" width="9.140625" style="53" customWidth="1"/>
    <col min="15208" max="15210" width="9.85546875" style="53" customWidth="1"/>
    <col min="15211" max="15211" width="8.140625" style="53" customWidth="1"/>
    <col min="15212" max="15212" width="10.140625" style="53" customWidth="1"/>
    <col min="15213" max="15213" width="8" style="53" customWidth="1"/>
    <col min="15214" max="15214" width="10" style="53" customWidth="1"/>
    <col min="15215" max="15239" width="9.140625" style="53" customWidth="1"/>
    <col min="15240" max="15240" width="9.7109375" style="53" customWidth="1"/>
    <col min="15241" max="15241" width="15.28515625" style="53" customWidth="1"/>
    <col min="15242" max="15242" width="16" style="53" customWidth="1"/>
    <col min="15243" max="15243" width="27" style="53" customWidth="1"/>
    <col min="15244" max="15244" width="9.140625" style="53" customWidth="1"/>
    <col min="15245" max="15249" width="9.85546875" style="53"/>
    <col min="15250" max="15250" width="9.7109375" style="53" customWidth="1"/>
    <col min="15251" max="15251" width="15.28515625" style="53" customWidth="1"/>
    <col min="15252" max="15252" width="16" style="53" customWidth="1"/>
    <col min="15253" max="15253" width="27" style="53" customWidth="1"/>
    <col min="15254" max="15254" width="9.140625" style="53" customWidth="1"/>
    <col min="15255" max="15259" width="9.85546875" style="53" customWidth="1"/>
    <col min="15260" max="15260" width="8.140625" style="53" customWidth="1"/>
    <col min="15261" max="15261" width="10.140625" style="53" customWidth="1"/>
    <col min="15262" max="15262" width="8" style="53" customWidth="1"/>
    <col min="15263" max="15263" width="10" style="53" customWidth="1"/>
    <col min="15264" max="15418" width="9.140625" style="53" customWidth="1"/>
    <col min="15419" max="15419" width="9.7109375" style="53" customWidth="1"/>
    <col min="15420" max="15420" width="15.28515625" style="53" customWidth="1"/>
    <col min="15421" max="15421" width="16" style="53" customWidth="1"/>
    <col min="15422" max="15422" width="27" style="53" customWidth="1"/>
    <col min="15423" max="15423" width="9.140625" style="53" customWidth="1"/>
    <col min="15424" max="15426" width="9.85546875" style="53" customWidth="1"/>
    <col min="15427" max="15427" width="8.140625" style="53" customWidth="1"/>
    <col min="15428" max="15428" width="10.140625" style="53" customWidth="1"/>
    <col min="15429" max="15429" width="8" style="53" customWidth="1"/>
    <col min="15430" max="15430" width="10" style="53" customWidth="1"/>
    <col min="15431" max="15442" width="9.140625" style="53" customWidth="1"/>
    <col min="15443" max="15443" width="9.7109375" style="53" customWidth="1"/>
    <col min="15444" max="15444" width="15.28515625" style="53" customWidth="1"/>
    <col min="15445" max="15445" width="16" style="53" customWidth="1"/>
    <col min="15446" max="15446" width="27" style="53" customWidth="1"/>
    <col min="15447" max="15447" width="9.140625" style="53" customWidth="1"/>
    <col min="15448" max="15450" width="9.85546875" style="53" customWidth="1"/>
    <col min="15451" max="15451" width="8.140625" style="53" customWidth="1"/>
    <col min="15452" max="15452" width="10.140625" style="53" customWidth="1"/>
    <col min="15453" max="15453" width="8" style="53" customWidth="1"/>
    <col min="15454" max="15454" width="10" style="53" customWidth="1"/>
    <col min="15455" max="15458" width="9.140625" style="53" customWidth="1"/>
    <col min="15459" max="15459" width="9.7109375" style="53" customWidth="1"/>
    <col min="15460" max="15460" width="15.28515625" style="53" customWidth="1"/>
    <col min="15461" max="15461" width="16" style="53" customWidth="1"/>
    <col min="15462" max="15462" width="27" style="53" customWidth="1"/>
    <col min="15463" max="15463" width="9.140625" style="53" customWidth="1"/>
    <col min="15464" max="15466" width="9.85546875" style="53" customWidth="1"/>
    <col min="15467" max="15467" width="8.140625" style="53" customWidth="1"/>
    <col min="15468" max="15468" width="10.140625" style="53" customWidth="1"/>
    <col min="15469" max="15469" width="8" style="53" customWidth="1"/>
    <col min="15470" max="15470" width="10" style="53" customWidth="1"/>
    <col min="15471" max="15495" width="9.140625" style="53" customWidth="1"/>
    <col min="15496" max="15496" width="9.7109375" style="53" customWidth="1"/>
    <col min="15497" max="15497" width="15.28515625" style="53" customWidth="1"/>
    <col min="15498" max="15498" width="16" style="53" customWidth="1"/>
    <col min="15499" max="15499" width="27" style="53" customWidth="1"/>
    <col min="15500" max="15500" width="9.140625" style="53" customWidth="1"/>
    <col min="15501" max="15505" width="9.85546875" style="53"/>
    <col min="15506" max="15506" width="9.7109375" style="53" customWidth="1"/>
    <col min="15507" max="15507" width="15.28515625" style="53" customWidth="1"/>
    <col min="15508" max="15508" width="16" style="53" customWidth="1"/>
    <col min="15509" max="15509" width="27" style="53" customWidth="1"/>
    <col min="15510" max="15510" width="9.140625" style="53" customWidth="1"/>
    <col min="15511" max="15515" width="9.85546875" style="53" customWidth="1"/>
    <col min="15516" max="15516" width="8.140625" style="53" customWidth="1"/>
    <col min="15517" max="15517" width="10.140625" style="53" customWidth="1"/>
    <col min="15518" max="15518" width="8" style="53" customWidth="1"/>
    <col min="15519" max="15519" width="10" style="53" customWidth="1"/>
    <col min="15520" max="15674" width="9.140625" style="53" customWidth="1"/>
    <col min="15675" max="15675" width="9.7109375" style="53" customWidth="1"/>
    <col min="15676" max="15676" width="15.28515625" style="53" customWidth="1"/>
    <col min="15677" max="15677" width="16" style="53" customWidth="1"/>
    <col min="15678" max="15678" width="27" style="53" customWidth="1"/>
    <col min="15679" max="15679" width="9.140625" style="53" customWidth="1"/>
    <col min="15680" max="15682" width="9.85546875" style="53" customWidth="1"/>
    <col min="15683" max="15683" width="8.140625" style="53" customWidth="1"/>
    <col min="15684" max="15684" width="10.140625" style="53" customWidth="1"/>
    <col min="15685" max="15685" width="8" style="53" customWidth="1"/>
    <col min="15686" max="15686" width="10" style="53" customWidth="1"/>
    <col min="15687" max="15698" width="9.140625" style="53" customWidth="1"/>
    <col min="15699" max="15699" width="9.7109375" style="53" customWidth="1"/>
    <col min="15700" max="15700" width="15.28515625" style="53" customWidth="1"/>
    <col min="15701" max="15701" width="16" style="53" customWidth="1"/>
    <col min="15702" max="15702" width="27" style="53" customWidth="1"/>
    <col min="15703" max="15703" width="9.140625" style="53" customWidth="1"/>
    <col min="15704" max="15706" width="9.85546875" style="53" customWidth="1"/>
    <col min="15707" max="15707" width="8.140625" style="53" customWidth="1"/>
    <col min="15708" max="15708" width="10.140625" style="53" customWidth="1"/>
    <col min="15709" max="15709" width="8" style="53" customWidth="1"/>
    <col min="15710" max="15710" width="10" style="53" customWidth="1"/>
    <col min="15711" max="15714" width="9.140625" style="53" customWidth="1"/>
    <col min="15715" max="15715" width="9.7109375" style="53" customWidth="1"/>
    <col min="15716" max="15716" width="15.28515625" style="53" customWidth="1"/>
    <col min="15717" max="15717" width="16" style="53" customWidth="1"/>
    <col min="15718" max="15718" width="27" style="53" customWidth="1"/>
    <col min="15719" max="15719" width="9.140625" style="53" customWidth="1"/>
    <col min="15720" max="15722" width="9.85546875" style="53" customWidth="1"/>
    <col min="15723" max="15723" width="8.140625" style="53" customWidth="1"/>
    <col min="15724" max="15724" width="10.140625" style="53" customWidth="1"/>
    <col min="15725" max="15725" width="8" style="53" customWidth="1"/>
    <col min="15726" max="15726" width="10" style="53" customWidth="1"/>
    <col min="15727" max="15751" width="9.140625" style="53" customWidth="1"/>
    <col min="15752" max="15752" width="9.7109375" style="53" customWidth="1"/>
    <col min="15753" max="15753" width="15.28515625" style="53" customWidth="1"/>
    <col min="15754" max="15754" width="16" style="53" customWidth="1"/>
    <col min="15755" max="15755" width="27" style="53" customWidth="1"/>
    <col min="15756" max="15756" width="9.140625" style="53" customWidth="1"/>
    <col min="15757" max="15761" width="9.85546875" style="53"/>
    <col min="15762" max="15762" width="9.7109375" style="53" customWidth="1"/>
    <col min="15763" max="15763" width="15.28515625" style="53" customWidth="1"/>
    <col min="15764" max="15764" width="16" style="53" customWidth="1"/>
    <col min="15765" max="15765" width="27" style="53" customWidth="1"/>
    <col min="15766" max="15766" width="9.140625" style="53" customWidth="1"/>
    <col min="15767" max="15771" width="9.85546875" style="53" customWidth="1"/>
    <col min="15772" max="15772" width="8.140625" style="53" customWidth="1"/>
    <col min="15773" max="15773" width="10.140625" style="53" customWidth="1"/>
    <col min="15774" max="15774" width="8" style="53" customWidth="1"/>
    <col min="15775" max="15775" width="10" style="53" customWidth="1"/>
    <col min="15776" max="15930" width="9.140625" style="53" customWidth="1"/>
    <col min="15931" max="15931" width="9.7109375" style="53" customWidth="1"/>
    <col min="15932" max="15932" width="15.28515625" style="53" customWidth="1"/>
    <col min="15933" max="15933" width="16" style="53" customWidth="1"/>
    <col min="15934" max="15934" width="27" style="53" customWidth="1"/>
    <col min="15935" max="15935" width="9.140625" style="53" customWidth="1"/>
    <col min="15936" max="15938" width="9.85546875" style="53" customWidth="1"/>
    <col min="15939" max="15939" width="8.140625" style="53" customWidth="1"/>
    <col min="15940" max="15940" width="10.140625" style="53" customWidth="1"/>
    <col min="15941" max="15941" width="8" style="53" customWidth="1"/>
    <col min="15942" max="15942" width="10" style="53" customWidth="1"/>
    <col min="15943" max="15954" width="9.140625" style="53" customWidth="1"/>
    <col min="15955" max="15955" width="9.7109375" style="53" customWidth="1"/>
    <col min="15956" max="15956" width="15.28515625" style="53" customWidth="1"/>
    <col min="15957" max="15957" width="16" style="53" customWidth="1"/>
    <col min="15958" max="15958" width="27" style="53" customWidth="1"/>
    <col min="15959" max="15959" width="9.140625" style="53" customWidth="1"/>
    <col min="15960" max="15962" width="9.85546875" style="53" customWidth="1"/>
    <col min="15963" max="15963" width="8.140625" style="53" customWidth="1"/>
    <col min="15964" max="15964" width="10.140625" style="53" customWidth="1"/>
    <col min="15965" max="15965" width="8" style="53" customWidth="1"/>
    <col min="15966" max="15966" width="10" style="53" customWidth="1"/>
    <col min="15967" max="15970" width="9.140625" style="53" customWidth="1"/>
    <col min="15971" max="15971" width="9.7109375" style="53" customWidth="1"/>
    <col min="15972" max="15972" width="15.28515625" style="53" customWidth="1"/>
    <col min="15973" max="15973" width="16" style="53" customWidth="1"/>
    <col min="15974" max="15974" width="27" style="53" customWidth="1"/>
    <col min="15975" max="15975" width="9.140625" style="53" customWidth="1"/>
    <col min="15976" max="15978" width="9.85546875" style="53" customWidth="1"/>
    <col min="15979" max="15979" width="8.140625" style="53" customWidth="1"/>
    <col min="15980" max="15980" width="10.140625" style="53" customWidth="1"/>
    <col min="15981" max="15981" width="8" style="53" customWidth="1"/>
    <col min="15982" max="15982" width="10" style="53" customWidth="1"/>
    <col min="15983" max="16007" width="9.140625" style="53" customWidth="1"/>
    <col min="16008" max="16008" width="9.7109375" style="53" customWidth="1"/>
    <col min="16009" max="16009" width="15.28515625" style="53" customWidth="1"/>
    <col min="16010" max="16010" width="16" style="53" customWidth="1"/>
    <col min="16011" max="16011" width="27" style="53" customWidth="1"/>
    <col min="16012" max="16012" width="9.140625" style="53" customWidth="1"/>
    <col min="16013" max="16017" width="9.85546875" style="53"/>
    <col min="16018" max="16018" width="9.7109375" style="53" customWidth="1"/>
    <col min="16019" max="16019" width="15.28515625" style="53" customWidth="1"/>
    <col min="16020" max="16020" width="16" style="53" customWidth="1"/>
    <col min="16021" max="16021" width="27" style="53" customWidth="1"/>
    <col min="16022" max="16022" width="9.140625" style="53" customWidth="1"/>
    <col min="16023" max="16027" width="9.85546875" style="53" customWidth="1"/>
    <col min="16028" max="16028" width="8.140625" style="53" customWidth="1"/>
    <col min="16029" max="16029" width="10.140625" style="53" customWidth="1"/>
    <col min="16030" max="16030" width="8" style="53" customWidth="1"/>
    <col min="16031" max="16031" width="10" style="53" customWidth="1"/>
    <col min="16032" max="16186" width="9.140625" style="53" customWidth="1"/>
    <col min="16187" max="16187" width="9.7109375" style="53" customWidth="1"/>
    <col min="16188" max="16188" width="15.28515625" style="53" customWidth="1"/>
    <col min="16189" max="16189" width="16" style="53" customWidth="1"/>
    <col min="16190" max="16190" width="27" style="53" customWidth="1"/>
    <col min="16191" max="16191" width="9.140625" style="53" customWidth="1"/>
    <col min="16192" max="16194" width="9.85546875" style="53" customWidth="1"/>
    <col min="16195" max="16195" width="8.140625" style="53" customWidth="1"/>
    <col min="16196" max="16196" width="10.140625" style="53" customWidth="1"/>
    <col min="16197" max="16197" width="8" style="53" customWidth="1"/>
    <col min="16198" max="16198" width="10" style="53" customWidth="1"/>
    <col min="16199" max="16210" width="9.140625" style="53" customWidth="1"/>
    <col min="16211" max="16211" width="9.7109375" style="53" customWidth="1"/>
    <col min="16212" max="16212" width="15.28515625" style="53" customWidth="1"/>
    <col min="16213" max="16213" width="16" style="53" customWidth="1"/>
    <col min="16214" max="16214" width="27" style="53" customWidth="1"/>
    <col min="16215" max="16215" width="9.140625" style="53" customWidth="1"/>
    <col min="16216" max="16218" width="9.85546875" style="53" customWidth="1"/>
    <col min="16219" max="16219" width="8.140625" style="53" customWidth="1"/>
    <col min="16220" max="16220" width="10.140625" style="53" customWidth="1"/>
    <col min="16221" max="16221" width="8" style="53" customWidth="1"/>
    <col min="16222" max="16222" width="10" style="53" customWidth="1"/>
    <col min="16223" max="16226" width="9.140625" style="53" customWidth="1"/>
    <col min="16227" max="16227" width="9.7109375" style="53" customWidth="1"/>
    <col min="16228" max="16228" width="15.28515625" style="53" customWidth="1"/>
    <col min="16229" max="16229" width="16" style="53" customWidth="1"/>
    <col min="16230" max="16230" width="27" style="53" customWidth="1"/>
    <col min="16231" max="16231" width="9.140625" style="53" customWidth="1"/>
    <col min="16232" max="16234" width="9.85546875" style="53" customWidth="1"/>
    <col min="16235" max="16235" width="8.140625" style="53" customWidth="1"/>
    <col min="16236" max="16236" width="10.140625" style="53" customWidth="1"/>
    <col min="16237" max="16237" width="8" style="53" customWidth="1"/>
    <col min="16238" max="16238" width="10" style="53" customWidth="1"/>
    <col min="16239" max="16263" width="9.140625" style="53" customWidth="1"/>
    <col min="16264" max="16264" width="9.7109375" style="53" customWidth="1"/>
    <col min="16265" max="16265" width="15.28515625" style="53" customWidth="1"/>
    <col min="16266" max="16266" width="16" style="53" customWidth="1"/>
    <col min="16267" max="16384" width="27" style="53" customWidth="1"/>
  </cols>
  <sheetData>
    <row r="1" spans="1:14" ht="90" hidden="1" customHeight="1">
      <c r="K1" s="952" t="s">
        <v>3944</v>
      </c>
      <c r="L1" s="1007"/>
      <c r="M1" s="1007"/>
      <c r="N1" s="1007"/>
    </row>
    <row r="2" spans="1:14" ht="27" customHeight="1">
      <c r="K2" s="1008" t="s">
        <v>1517</v>
      </c>
      <c r="L2" s="1008"/>
      <c r="M2" s="1008"/>
      <c r="N2" s="1008"/>
    </row>
    <row r="3" spans="1:14" ht="39" customHeight="1">
      <c r="K3" s="952" t="s">
        <v>1336</v>
      </c>
      <c r="L3" s="952"/>
      <c r="M3" s="952"/>
      <c r="N3" s="952"/>
    </row>
    <row r="4" spans="1:14" ht="53.25" customHeight="1">
      <c r="A4" s="988" t="s">
        <v>2778</v>
      </c>
      <c r="B4" s="988"/>
      <c r="C4" s="988"/>
      <c r="D4" s="988"/>
      <c r="E4" s="988"/>
      <c r="F4" s="988"/>
      <c r="G4" s="988"/>
      <c r="H4" s="988"/>
      <c r="I4" s="988"/>
      <c r="J4" s="988"/>
      <c r="K4" s="988"/>
      <c r="L4" s="988"/>
      <c r="M4" s="988"/>
      <c r="N4" s="988"/>
    </row>
    <row r="5" spans="1:14" ht="69.75" customHeight="1">
      <c r="A5" s="989" t="s">
        <v>1308</v>
      </c>
      <c r="B5" s="991" t="s">
        <v>590</v>
      </c>
      <c r="C5" s="1004"/>
      <c r="D5" s="992"/>
      <c r="E5" s="985" t="s">
        <v>942</v>
      </c>
      <c r="F5" s="985"/>
      <c r="G5" s="985" t="s">
        <v>2853</v>
      </c>
      <c r="H5" s="985"/>
      <c r="I5" s="985" t="s">
        <v>2079</v>
      </c>
      <c r="J5" s="985"/>
      <c r="K5" s="985" t="s">
        <v>2080</v>
      </c>
      <c r="L5" s="985"/>
      <c r="M5" s="985" t="s">
        <v>943</v>
      </c>
      <c r="N5" s="985"/>
    </row>
    <row r="6" spans="1:14" ht="41.25" customHeight="1">
      <c r="A6" s="990"/>
      <c r="B6" s="993"/>
      <c r="C6" s="1005"/>
      <c r="D6" s="994"/>
      <c r="E6" s="800" t="s">
        <v>591</v>
      </c>
      <c r="F6" s="800" t="s">
        <v>592</v>
      </c>
      <c r="G6" s="800" t="s">
        <v>591</v>
      </c>
      <c r="H6" s="800" t="s">
        <v>592</v>
      </c>
      <c r="I6" s="800" t="s">
        <v>591</v>
      </c>
      <c r="J6" s="800" t="s">
        <v>592</v>
      </c>
      <c r="K6" s="800" t="s">
        <v>591</v>
      </c>
      <c r="L6" s="800" t="s">
        <v>592</v>
      </c>
      <c r="M6" s="800" t="s">
        <v>591</v>
      </c>
      <c r="N6" s="800" t="s">
        <v>592</v>
      </c>
    </row>
    <row r="7" spans="1:14" ht="12" customHeight="1">
      <c r="A7" s="20">
        <v>1</v>
      </c>
      <c r="B7" s="986">
        <v>2</v>
      </c>
      <c r="C7" s="1006"/>
      <c r="D7" s="987"/>
      <c r="E7" s="20">
        <v>3</v>
      </c>
      <c r="F7" s="20">
        <v>4</v>
      </c>
      <c r="G7" s="20">
        <v>5</v>
      </c>
      <c r="H7" s="20">
        <v>6</v>
      </c>
      <c r="I7" s="20">
        <v>7</v>
      </c>
      <c r="J7" s="20">
        <v>8</v>
      </c>
      <c r="K7" s="20">
        <v>9</v>
      </c>
      <c r="L7" s="20">
        <v>10</v>
      </c>
      <c r="M7" s="20">
        <v>11</v>
      </c>
      <c r="N7" s="20">
        <v>12</v>
      </c>
    </row>
    <row r="8" spans="1:14" ht="15" customHeight="1">
      <c r="A8" s="40" t="s">
        <v>696</v>
      </c>
      <c r="B8" s="983" t="s">
        <v>593</v>
      </c>
      <c r="C8" s="1000"/>
      <c r="D8" s="984"/>
      <c r="E8" s="73">
        <v>363.53</v>
      </c>
      <c r="F8" s="73">
        <v>363.53</v>
      </c>
      <c r="G8" s="73">
        <v>363.53</v>
      </c>
      <c r="H8" s="73">
        <v>363.53</v>
      </c>
      <c r="I8" s="73">
        <v>302.05</v>
      </c>
      <c r="J8" s="73">
        <v>302.05</v>
      </c>
      <c r="K8" s="73">
        <v>268.91000000000003</v>
      </c>
      <c r="L8" s="73">
        <v>268.91000000000003</v>
      </c>
      <c r="M8" s="73">
        <v>267.3</v>
      </c>
      <c r="N8" s="73">
        <v>267.3</v>
      </c>
    </row>
    <row r="9" spans="1:14" ht="15" customHeight="1">
      <c r="A9" s="40" t="s">
        <v>665</v>
      </c>
      <c r="B9" s="983" t="s">
        <v>595</v>
      </c>
      <c r="C9" s="1000"/>
      <c r="D9" s="984"/>
      <c r="E9" s="73">
        <v>363.53</v>
      </c>
      <c r="F9" s="73">
        <v>0</v>
      </c>
      <c r="G9" s="73">
        <v>363.53</v>
      </c>
      <c r="H9" s="73">
        <v>0</v>
      </c>
      <c r="I9" s="73">
        <v>302.05</v>
      </c>
      <c r="J9" s="73">
        <v>0</v>
      </c>
      <c r="K9" s="73">
        <v>268.91000000000003</v>
      </c>
      <c r="L9" s="73">
        <v>0</v>
      </c>
      <c r="M9" s="73">
        <v>267.3</v>
      </c>
      <c r="N9" s="73">
        <v>0</v>
      </c>
    </row>
    <row r="10" spans="1:14" ht="15" customHeight="1">
      <c r="A10" s="40" t="s">
        <v>772</v>
      </c>
      <c r="B10" s="983" t="s">
        <v>596</v>
      </c>
      <c r="C10" s="1000"/>
      <c r="D10" s="984"/>
      <c r="E10" s="73">
        <v>363.53</v>
      </c>
      <c r="F10" s="73">
        <v>363.53</v>
      </c>
      <c r="G10" s="73">
        <v>363.53</v>
      </c>
      <c r="H10" s="73">
        <v>363.53</v>
      </c>
      <c r="I10" s="73">
        <v>302.05</v>
      </c>
      <c r="J10" s="73">
        <v>302.05</v>
      </c>
      <c r="K10" s="73">
        <v>268.91000000000003</v>
      </c>
      <c r="L10" s="73">
        <v>268.91000000000003</v>
      </c>
      <c r="M10" s="73">
        <v>267.3</v>
      </c>
      <c r="N10" s="73">
        <v>267.3</v>
      </c>
    </row>
    <row r="11" spans="1:14" ht="15" customHeight="1">
      <c r="A11" s="40" t="s">
        <v>630</v>
      </c>
      <c r="B11" s="983" t="s">
        <v>598</v>
      </c>
      <c r="C11" s="1000"/>
      <c r="D11" s="984"/>
      <c r="E11" s="73">
        <v>320.99</v>
      </c>
      <c r="F11" s="73">
        <v>319.27</v>
      </c>
      <c r="G11" s="73">
        <v>320.99</v>
      </c>
      <c r="H11" s="73">
        <v>319.27</v>
      </c>
      <c r="I11" s="73">
        <v>266.7</v>
      </c>
      <c r="J11" s="73">
        <v>265.27</v>
      </c>
      <c r="K11" s="73">
        <v>237.43</v>
      </c>
      <c r="L11" s="73">
        <v>236.16</v>
      </c>
      <c r="M11" s="73">
        <v>236.02</v>
      </c>
      <c r="N11" s="73">
        <v>234.76</v>
      </c>
    </row>
    <row r="12" spans="1:14" ht="15" customHeight="1">
      <c r="A12" s="40" t="s">
        <v>773</v>
      </c>
      <c r="B12" s="983" t="s">
        <v>599</v>
      </c>
      <c r="C12" s="1000"/>
      <c r="D12" s="984"/>
      <c r="E12" s="73">
        <v>320.99</v>
      </c>
      <c r="F12" s="73">
        <v>319.27</v>
      </c>
      <c r="G12" s="73">
        <v>320.99</v>
      </c>
      <c r="H12" s="73">
        <v>319.27</v>
      </c>
      <c r="I12" s="73">
        <v>266.7</v>
      </c>
      <c r="J12" s="73">
        <v>265.27</v>
      </c>
      <c r="K12" s="73">
        <v>237.43</v>
      </c>
      <c r="L12" s="73">
        <v>236.16</v>
      </c>
      <c r="M12" s="73">
        <v>236.02</v>
      </c>
      <c r="N12" s="73">
        <v>234.76</v>
      </c>
    </row>
    <row r="13" spans="1:14" ht="15" customHeight="1">
      <c r="A13" s="40" t="s">
        <v>774</v>
      </c>
      <c r="B13" s="983" t="s">
        <v>601</v>
      </c>
      <c r="C13" s="1000"/>
      <c r="D13" s="984"/>
      <c r="E13" s="73">
        <v>838.33</v>
      </c>
      <c r="F13" s="73">
        <v>656.82</v>
      </c>
      <c r="G13" s="73">
        <v>838.33</v>
      </c>
      <c r="H13" s="73">
        <v>656.82</v>
      </c>
      <c r="I13" s="73">
        <v>696.55</v>
      </c>
      <c r="J13" s="73">
        <v>545.74</v>
      </c>
      <c r="K13" s="73">
        <v>620.12</v>
      </c>
      <c r="L13" s="73">
        <v>485.86</v>
      </c>
      <c r="M13" s="73">
        <v>616.41999999999996</v>
      </c>
      <c r="N13" s="73">
        <v>482.96</v>
      </c>
    </row>
    <row r="14" spans="1:14" ht="15" customHeight="1">
      <c r="A14" s="40" t="s">
        <v>737</v>
      </c>
      <c r="B14" s="983" t="s">
        <v>602</v>
      </c>
      <c r="C14" s="1000"/>
      <c r="D14" s="984"/>
      <c r="E14" s="73">
        <v>838.33</v>
      </c>
      <c r="F14" s="73">
        <v>0</v>
      </c>
      <c r="G14" s="73">
        <v>838.33</v>
      </c>
      <c r="H14" s="73">
        <v>0</v>
      </c>
      <c r="I14" s="73">
        <v>696.55</v>
      </c>
      <c r="J14" s="73">
        <v>0</v>
      </c>
      <c r="K14" s="73">
        <v>620.12</v>
      </c>
      <c r="L14" s="73">
        <v>0</v>
      </c>
      <c r="M14" s="73">
        <v>616.41999999999996</v>
      </c>
      <c r="N14" s="73">
        <v>0</v>
      </c>
    </row>
    <row r="15" spans="1:14" ht="15" customHeight="1">
      <c r="A15" s="40" t="s">
        <v>738</v>
      </c>
      <c r="B15" s="983" t="s">
        <v>604</v>
      </c>
      <c r="C15" s="1000"/>
      <c r="D15" s="984"/>
      <c r="E15" s="73">
        <v>838.33</v>
      </c>
      <c r="F15" s="73">
        <v>656.82</v>
      </c>
      <c r="G15" s="73">
        <v>838.33</v>
      </c>
      <c r="H15" s="73">
        <v>656.82</v>
      </c>
      <c r="I15" s="73">
        <v>696.55</v>
      </c>
      <c r="J15" s="73">
        <v>545.74</v>
      </c>
      <c r="K15" s="73">
        <v>620.12</v>
      </c>
      <c r="L15" s="73">
        <v>485.86</v>
      </c>
      <c r="M15" s="73">
        <v>616.41999999999996</v>
      </c>
      <c r="N15" s="73">
        <v>482.96</v>
      </c>
    </row>
    <row r="16" spans="1:14" ht="15" customHeight="1">
      <c r="A16" s="40" t="s">
        <v>646</v>
      </c>
      <c r="B16" s="983" t="s">
        <v>605</v>
      </c>
      <c r="C16" s="1000"/>
      <c r="D16" s="984"/>
      <c r="E16" s="73">
        <v>340.13</v>
      </c>
      <c r="F16" s="73">
        <v>340.13</v>
      </c>
      <c r="G16" s="73">
        <v>340.13</v>
      </c>
      <c r="H16" s="73">
        <v>340.13</v>
      </c>
      <c r="I16" s="73">
        <v>282.61</v>
      </c>
      <c r="J16" s="73">
        <v>282.61</v>
      </c>
      <c r="K16" s="73">
        <v>251.6</v>
      </c>
      <c r="L16" s="73">
        <v>251.6</v>
      </c>
      <c r="M16" s="73">
        <v>250.1</v>
      </c>
      <c r="N16" s="73">
        <v>250.1</v>
      </c>
    </row>
    <row r="17" spans="1:14" ht="15" customHeight="1">
      <c r="A17" s="40" t="s">
        <v>603</v>
      </c>
      <c r="B17" s="983" t="s">
        <v>606</v>
      </c>
      <c r="C17" s="1000"/>
      <c r="D17" s="984"/>
      <c r="E17" s="73">
        <v>320.99</v>
      </c>
      <c r="F17" s="73">
        <v>319.27</v>
      </c>
      <c r="G17" s="73">
        <v>320.99</v>
      </c>
      <c r="H17" s="73">
        <v>319.27</v>
      </c>
      <c r="I17" s="73">
        <v>266.7</v>
      </c>
      <c r="J17" s="73">
        <v>265.27</v>
      </c>
      <c r="K17" s="73">
        <v>237.43</v>
      </c>
      <c r="L17" s="73">
        <v>236.16</v>
      </c>
      <c r="M17" s="73">
        <v>236.02</v>
      </c>
      <c r="N17" s="73">
        <v>234.76</v>
      </c>
    </row>
    <row r="18" spans="1:14" ht="15" customHeight="1">
      <c r="A18" s="40" t="s">
        <v>597</v>
      </c>
      <c r="B18" s="983" t="s">
        <v>608</v>
      </c>
      <c r="C18" s="1000"/>
      <c r="D18" s="984"/>
      <c r="E18" s="73">
        <v>604.87</v>
      </c>
      <c r="F18" s="73">
        <v>604.87</v>
      </c>
      <c r="G18" s="73">
        <v>604.87</v>
      </c>
      <c r="H18" s="73">
        <v>604.87</v>
      </c>
      <c r="I18" s="73">
        <v>502.58</v>
      </c>
      <c r="J18" s="73">
        <v>502.58</v>
      </c>
      <c r="K18" s="73">
        <v>447.43</v>
      </c>
      <c r="L18" s="73">
        <v>447.43</v>
      </c>
      <c r="M18" s="73">
        <v>444.76</v>
      </c>
      <c r="N18" s="73">
        <v>444.76</v>
      </c>
    </row>
    <row r="19" spans="1:14" ht="15" customHeight="1">
      <c r="A19" s="40" t="s">
        <v>775</v>
      </c>
      <c r="B19" s="983" t="s">
        <v>610</v>
      </c>
      <c r="C19" s="1000"/>
      <c r="D19" s="984"/>
      <c r="E19" s="73">
        <v>320.99</v>
      </c>
      <c r="F19" s="73">
        <v>0</v>
      </c>
      <c r="G19" s="73">
        <v>320.99</v>
      </c>
      <c r="H19" s="73">
        <v>0</v>
      </c>
      <c r="I19" s="73">
        <v>266.7</v>
      </c>
      <c r="J19" s="73">
        <v>0</v>
      </c>
      <c r="K19" s="73">
        <v>237.43</v>
      </c>
      <c r="L19" s="73">
        <v>0</v>
      </c>
      <c r="M19" s="73">
        <v>236.02</v>
      </c>
      <c r="N19" s="73">
        <v>0</v>
      </c>
    </row>
    <row r="20" spans="1:14" ht="15" customHeight="1">
      <c r="A20" s="40" t="s">
        <v>611</v>
      </c>
      <c r="B20" s="983" t="s">
        <v>612</v>
      </c>
      <c r="C20" s="1000"/>
      <c r="D20" s="984"/>
      <c r="E20" s="73">
        <v>320.99</v>
      </c>
      <c r="F20" s="73">
        <v>0</v>
      </c>
      <c r="G20" s="73">
        <v>320.99</v>
      </c>
      <c r="H20" s="73">
        <v>0</v>
      </c>
      <c r="I20" s="73">
        <v>266.7</v>
      </c>
      <c r="J20" s="73">
        <v>0</v>
      </c>
      <c r="K20" s="73">
        <v>237.43</v>
      </c>
      <c r="L20" s="73">
        <v>0</v>
      </c>
      <c r="M20" s="73">
        <v>236.02</v>
      </c>
      <c r="N20" s="73">
        <v>0</v>
      </c>
    </row>
    <row r="21" spans="1:14" ht="15" customHeight="1">
      <c r="A21" s="40" t="s">
        <v>766</v>
      </c>
      <c r="B21" s="983" t="s">
        <v>3945</v>
      </c>
      <c r="C21" s="1000"/>
      <c r="D21" s="984"/>
      <c r="E21" s="73">
        <v>0</v>
      </c>
      <c r="F21" s="73">
        <v>319.27</v>
      </c>
      <c r="G21" s="73">
        <v>0</v>
      </c>
      <c r="H21" s="73">
        <v>319.27</v>
      </c>
      <c r="I21" s="73">
        <v>0</v>
      </c>
      <c r="J21" s="73">
        <v>265.27</v>
      </c>
      <c r="K21" s="73">
        <v>0</v>
      </c>
      <c r="L21" s="73">
        <v>236.16</v>
      </c>
      <c r="M21" s="73">
        <v>0</v>
      </c>
      <c r="N21" s="73">
        <v>234.76</v>
      </c>
    </row>
    <row r="22" spans="1:14" ht="15" customHeight="1">
      <c r="A22" s="40" t="s">
        <v>776</v>
      </c>
      <c r="B22" s="983" t="s">
        <v>777</v>
      </c>
      <c r="C22" s="1000"/>
      <c r="D22" s="984"/>
      <c r="E22" s="73">
        <v>0</v>
      </c>
      <c r="F22" s="73">
        <v>446.98</v>
      </c>
      <c r="G22" s="73">
        <v>0</v>
      </c>
      <c r="H22" s="73">
        <v>446.98</v>
      </c>
      <c r="I22" s="73">
        <v>0</v>
      </c>
      <c r="J22" s="73">
        <v>371.38</v>
      </c>
      <c r="K22" s="73">
        <v>0</v>
      </c>
      <c r="L22" s="73">
        <v>330.63</v>
      </c>
      <c r="M22" s="73">
        <v>0</v>
      </c>
      <c r="N22" s="73">
        <v>328.66</v>
      </c>
    </row>
    <row r="23" spans="1:14" ht="15" customHeight="1">
      <c r="A23" s="40" t="s">
        <v>633</v>
      </c>
      <c r="B23" s="983" t="s">
        <v>615</v>
      </c>
      <c r="C23" s="1000"/>
      <c r="D23" s="984"/>
      <c r="E23" s="73">
        <v>320.99</v>
      </c>
      <c r="F23" s="73">
        <v>319.27</v>
      </c>
      <c r="G23" s="73">
        <v>320.99</v>
      </c>
      <c r="H23" s="73">
        <v>319.27</v>
      </c>
      <c r="I23" s="73">
        <v>266.7</v>
      </c>
      <c r="J23" s="73">
        <v>265.27</v>
      </c>
      <c r="K23" s="73">
        <v>237.43</v>
      </c>
      <c r="L23" s="73">
        <v>236.16</v>
      </c>
      <c r="M23" s="73">
        <v>236.02</v>
      </c>
      <c r="N23" s="73">
        <v>234.76</v>
      </c>
    </row>
    <row r="24" spans="1:14" ht="15" customHeight="1">
      <c r="A24" s="40" t="s">
        <v>594</v>
      </c>
      <c r="B24" s="983" t="s">
        <v>616</v>
      </c>
      <c r="C24" s="1000"/>
      <c r="D24" s="984"/>
      <c r="E24" s="73">
        <v>320.99</v>
      </c>
      <c r="F24" s="73">
        <v>319.27</v>
      </c>
      <c r="G24" s="73">
        <v>320.99</v>
      </c>
      <c r="H24" s="73">
        <v>319.27</v>
      </c>
      <c r="I24" s="73">
        <v>266.7</v>
      </c>
      <c r="J24" s="73">
        <v>265.27</v>
      </c>
      <c r="K24" s="73">
        <v>237.43</v>
      </c>
      <c r="L24" s="73">
        <v>236.16</v>
      </c>
      <c r="M24" s="73">
        <v>236.02</v>
      </c>
      <c r="N24" s="73">
        <v>234.76</v>
      </c>
    </row>
    <row r="25" spans="1:14" ht="15" customHeight="1">
      <c r="A25" s="40" t="s">
        <v>739</v>
      </c>
      <c r="B25" s="995" t="s">
        <v>764</v>
      </c>
      <c r="C25" s="996"/>
      <c r="D25" s="997"/>
      <c r="E25" s="73">
        <v>320.99</v>
      </c>
      <c r="F25" s="73">
        <v>319.27</v>
      </c>
      <c r="G25" s="73">
        <v>320.99</v>
      </c>
      <c r="H25" s="73">
        <v>319.27</v>
      </c>
      <c r="I25" s="73">
        <v>266.7</v>
      </c>
      <c r="J25" s="73">
        <v>265.27</v>
      </c>
      <c r="K25" s="73">
        <v>237.43</v>
      </c>
      <c r="L25" s="73">
        <v>236.16</v>
      </c>
      <c r="M25" s="73">
        <v>236.02</v>
      </c>
      <c r="N25" s="73">
        <v>234.76</v>
      </c>
    </row>
    <row r="26" spans="1:14" ht="19.5" customHeight="1">
      <c r="A26" s="40" t="s">
        <v>619</v>
      </c>
      <c r="B26" s="995" t="s">
        <v>763</v>
      </c>
      <c r="C26" s="996"/>
      <c r="D26" s="997"/>
      <c r="E26" s="73">
        <v>320.99</v>
      </c>
      <c r="F26" s="73">
        <v>319.27</v>
      </c>
      <c r="G26" s="73">
        <v>320.99</v>
      </c>
      <c r="H26" s="73">
        <v>319.27</v>
      </c>
      <c r="I26" s="73">
        <v>266.7</v>
      </c>
      <c r="J26" s="73">
        <v>265.27</v>
      </c>
      <c r="K26" s="73">
        <v>237.43</v>
      </c>
      <c r="L26" s="73">
        <v>236.16</v>
      </c>
      <c r="M26" s="73">
        <v>236.02</v>
      </c>
      <c r="N26" s="73">
        <v>234.76</v>
      </c>
    </row>
    <row r="27" spans="1:14" ht="15" customHeight="1">
      <c r="A27" s="40" t="s">
        <v>658</v>
      </c>
      <c r="B27" s="983" t="s">
        <v>618</v>
      </c>
      <c r="C27" s="1000"/>
      <c r="D27" s="984"/>
      <c r="E27" s="73">
        <v>479.31</v>
      </c>
      <c r="F27" s="73">
        <v>479.31</v>
      </c>
      <c r="G27" s="73">
        <v>479.31</v>
      </c>
      <c r="H27" s="73">
        <v>479.31</v>
      </c>
      <c r="I27" s="73">
        <v>398.25</v>
      </c>
      <c r="J27" s="73">
        <v>398.25</v>
      </c>
      <c r="K27" s="73">
        <v>354.55</v>
      </c>
      <c r="L27" s="73">
        <v>354.55</v>
      </c>
      <c r="M27" s="73">
        <v>352.44</v>
      </c>
      <c r="N27" s="73">
        <v>352.44</v>
      </c>
    </row>
    <row r="28" spans="1:14" ht="15" customHeight="1">
      <c r="A28" s="40" t="s">
        <v>778</v>
      </c>
      <c r="B28" s="983" t="s">
        <v>620</v>
      </c>
      <c r="C28" s="1000"/>
      <c r="D28" s="984"/>
      <c r="E28" s="73">
        <v>340.13</v>
      </c>
      <c r="F28" s="73">
        <v>340.13</v>
      </c>
      <c r="G28" s="73">
        <v>340.13</v>
      </c>
      <c r="H28" s="73">
        <v>340.13</v>
      </c>
      <c r="I28" s="73">
        <v>282.61</v>
      </c>
      <c r="J28" s="73">
        <v>282.61</v>
      </c>
      <c r="K28" s="73">
        <v>251.6</v>
      </c>
      <c r="L28" s="73">
        <v>251.6</v>
      </c>
      <c r="M28" s="73">
        <v>250.1</v>
      </c>
      <c r="N28" s="73">
        <v>250.1</v>
      </c>
    </row>
    <row r="29" spans="1:14" ht="15" customHeight="1">
      <c r="A29" s="40" t="s">
        <v>779</v>
      </c>
      <c r="B29" s="983" t="s">
        <v>780</v>
      </c>
      <c r="C29" s="1000"/>
      <c r="D29" s="984"/>
      <c r="E29" s="73">
        <v>340.13</v>
      </c>
      <c r="F29" s="73">
        <v>340.13</v>
      </c>
      <c r="G29" s="73">
        <v>340.13</v>
      </c>
      <c r="H29" s="73">
        <v>340.13</v>
      </c>
      <c r="I29" s="73">
        <v>282.61</v>
      </c>
      <c r="J29" s="73">
        <v>282.61</v>
      </c>
      <c r="K29" s="73">
        <v>251.6</v>
      </c>
      <c r="L29" s="73">
        <v>251.6</v>
      </c>
      <c r="M29" s="73">
        <v>250.1</v>
      </c>
      <c r="N29" s="73">
        <v>250.1</v>
      </c>
    </row>
    <row r="30" spans="1:14" ht="15" customHeight="1">
      <c r="A30" s="40" t="s">
        <v>781</v>
      </c>
      <c r="B30" s="983" t="s">
        <v>782</v>
      </c>
      <c r="C30" s="1000"/>
      <c r="D30" s="984"/>
      <c r="E30" s="73">
        <v>340.13</v>
      </c>
      <c r="F30" s="73">
        <v>340.13</v>
      </c>
      <c r="G30" s="73">
        <v>340.13</v>
      </c>
      <c r="H30" s="73">
        <v>340.13</v>
      </c>
      <c r="I30" s="73">
        <v>282.61</v>
      </c>
      <c r="J30" s="73">
        <v>282.61</v>
      </c>
      <c r="K30" s="73">
        <v>251.6</v>
      </c>
      <c r="L30" s="73">
        <v>251.6</v>
      </c>
      <c r="M30" s="73">
        <v>250.1</v>
      </c>
      <c r="N30" s="73">
        <v>250.1</v>
      </c>
    </row>
    <row r="31" spans="1:14" ht="15" customHeight="1">
      <c r="A31" s="40" t="s">
        <v>783</v>
      </c>
      <c r="B31" s="983" t="s">
        <v>3946</v>
      </c>
      <c r="C31" s="1000"/>
      <c r="D31" s="984"/>
      <c r="E31" s="73">
        <v>342.97</v>
      </c>
      <c r="F31" s="73">
        <v>275.23</v>
      </c>
      <c r="G31" s="73">
        <v>342.97</v>
      </c>
      <c r="H31" s="73">
        <v>275.23</v>
      </c>
      <c r="I31" s="73">
        <v>284.97000000000003</v>
      </c>
      <c r="J31" s="73">
        <v>228.68</v>
      </c>
      <c r="K31" s="73">
        <v>253.7</v>
      </c>
      <c r="L31" s="73">
        <v>203.59</v>
      </c>
      <c r="M31" s="73">
        <v>252.18</v>
      </c>
      <c r="N31" s="73">
        <v>202.37</v>
      </c>
    </row>
    <row r="32" spans="1:14" ht="15" customHeight="1">
      <c r="A32" s="40" t="s">
        <v>692</v>
      </c>
      <c r="B32" s="983" t="s">
        <v>623</v>
      </c>
      <c r="C32" s="1000"/>
      <c r="D32" s="984"/>
      <c r="E32" s="73">
        <v>342.97</v>
      </c>
      <c r="F32" s="73">
        <v>0</v>
      </c>
      <c r="G32" s="73">
        <v>342.97</v>
      </c>
      <c r="H32" s="73">
        <v>0</v>
      </c>
      <c r="I32" s="73">
        <v>284.97000000000003</v>
      </c>
      <c r="J32" s="73">
        <v>0</v>
      </c>
      <c r="K32" s="73">
        <v>253.7</v>
      </c>
      <c r="L32" s="73">
        <v>0</v>
      </c>
      <c r="M32" s="73">
        <v>252.18</v>
      </c>
      <c r="N32" s="73">
        <v>0</v>
      </c>
    </row>
    <row r="33" spans="1:14" ht="15" customHeight="1">
      <c r="A33" s="40" t="s">
        <v>609</v>
      </c>
      <c r="B33" s="983" t="s">
        <v>624</v>
      </c>
      <c r="C33" s="1000"/>
      <c r="D33" s="984"/>
      <c r="E33" s="73">
        <v>340.13</v>
      </c>
      <c r="F33" s="73">
        <v>340.13</v>
      </c>
      <c r="G33" s="73">
        <v>340.13</v>
      </c>
      <c r="H33" s="73">
        <v>340.13</v>
      </c>
      <c r="I33" s="73">
        <v>282.61</v>
      </c>
      <c r="J33" s="73">
        <v>282.61</v>
      </c>
      <c r="K33" s="73">
        <v>251.6</v>
      </c>
      <c r="L33" s="73">
        <v>251.6</v>
      </c>
      <c r="M33" s="73">
        <v>250.1</v>
      </c>
      <c r="N33" s="73">
        <v>250.1</v>
      </c>
    </row>
    <row r="34" spans="1:14" ht="15" customHeight="1">
      <c r="A34" s="40" t="s">
        <v>784</v>
      </c>
      <c r="B34" s="983" t="s">
        <v>625</v>
      </c>
      <c r="C34" s="1000"/>
      <c r="D34" s="984"/>
      <c r="E34" s="73">
        <v>340.13</v>
      </c>
      <c r="F34" s="73">
        <v>340.13</v>
      </c>
      <c r="G34" s="73">
        <v>340.13</v>
      </c>
      <c r="H34" s="73">
        <v>340.13</v>
      </c>
      <c r="I34" s="73">
        <v>282.61</v>
      </c>
      <c r="J34" s="73">
        <v>282.61</v>
      </c>
      <c r="K34" s="73">
        <v>251.6</v>
      </c>
      <c r="L34" s="73">
        <v>251.6</v>
      </c>
      <c r="M34" s="73">
        <v>250.1</v>
      </c>
      <c r="N34" s="73">
        <v>250.1</v>
      </c>
    </row>
    <row r="35" spans="1:14" ht="15" customHeight="1">
      <c r="A35" s="40" t="s">
        <v>697</v>
      </c>
      <c r="B35" s="983" t="s">
        <v>3947</v>
      </c>
      <c r="C35" s="1000"/>
      <c r="D35" s="984"/>
      <c r="E35" s="73">
        <v>340.13</v>
      </c>
      <c r="F35" s="73">
        <v>340.13</v>
      </c>
      <c r="G35" s="73">
        <v>340.13</v>
      </c>
      <c r="H35" s="73">
        <v>340.13</v>
      </c>
      <c r="I35" s="73">
        <v>282.61</v>
      </c>
      <c r="J35" s="73">
        <v>282.61</v>
      </c>
      <c r="K35" s="73">
        <v>251.6</v>
      </c>
      <c r="L35" s="73">
        <v>251.6</v>
      </c>
      <c r="M35" s="73">
        <v>250.1</v>
      </c>
      <c r="N35" s="73">
        <v>250.1</v>
      </c>
    </row>
    <row r="36" spans="1:14" ht="15" customHeight="1">
      <c r="A36" s="40" t="s">
        <v>785</v>
      </c>
      <c r="B36" s="983" t="s">
        <v>3948</v>
      </c>
      <c r="C36" s="1000"/>
      <c r="D36" s="984"/>
      <c r="E36" s="73">
        <v>340.13</v>
      </c>
      <c r="F36" s="73">
        <v>340.13</v>
      </c>
      <c r="G36" s="73">
        <v>340.13</v>
      </c>
      <c r="H36" s="73">
        <v>340.13</v>
      </c>
      <c r="I36" s="73">
        <v>282.61</v>
      </c>
      <c r="J36" s="73">
        <v>282.61</v>
      </c>
      <c r="K36" s="73">
        <v>251.6</v>
      </c>
      <c r="L36" s="73">
        <v>251.6</v>
      </c>
      <c r="M36" s="73">
        <v>250.1</v>
      </c>
      <c r="N36" s="73">
        <v>250.1</v>
      </c>
    </row>
    <row r="37" spans="1:14" ht="15" customHeight="1">
      <c r="A37" s="40" t="s">
        <v>786</v>
      </c>
      <c r="B37" s="983" t="s">
        <v>787</v>
      </c>
      <c r="C37" s="1000"/>
      <c r="D37" s="984"/>
      <c r="E37" s="73">
        <v>340.13</v>
      </c>
      <c r="F37" s="73">
        <v>340.13</v>
      </c>
      <c r="G37" s="73">
        <v>340.13</v>
      </c>
      <c r="H37" s="73">
        <v>340.13</v>
      </c>
      <c r="I37" s="73">
        <v>282.61</v>
      </c>
      <c r="J37" s="73">
        <v>282.61</v>
      </c>
      <c r="K37" s="73">
        <v>251.6</v>
      </c>
      <c r="L37" s="73">
        <v>251.6</v>
      </c>
      <c r="M37" s="73">
        <v>250.1</v>
      </c>
      <c r="N37" s="73">
        <v>250.1</v>
      </c>
    </row>
    <row r="38" spans="1:14" ht="15" customHeight="1">
      <c r="A38" s="40" t="s">
        <v>635</v>
      </c>
      <c r="B38" s="983" t="s">
        <v>788</v>
      </c>
      <c r="C38" s="1000"/>
      <c r="D38" s="984"/>
      <c r="E38" s="73">
        <v>340.13</v>
      </c>
      <c r="F38" s="73">
        <v>340.13</v>
      </c>
      <c r="G38" s="73">
        <v>340.13</v>
      </c>
      <c r="H38" s="73">
        <v>340.13</v>
      </c>
      <c r="I38" s="73">
        <v>282.61</v>
      </c>
      <c r="J38" s="73">
        <v>282.61</v>
      </c>
      <c r="K38" s="73">
        <v>251.6</v>
      </c>
      <c r="L38" s="73">
        <v>251.6</v>
      </c>
      <c r="M38" s="73">
        <v>250.1</v>
      </c>
      <c r="N38" s="73">
        <v>250.1</v>
      </c>
    </row>
    <row r="39" spans="1:14" ht="15" customHeight="1">
      <c r="A39" s="40" t="s">
        <v>789</v>
      </c>
      <c r="B39" s="983" t="s">
        <v>628</v>
      </c>
      <c r="C39" s="1000"/>
      <c r="D39" s="984"/>
      <c r="E39" s="73">
        <v>340.13</v>
      </c>
      <c r="F39" s="73">
        <v>340.13</v>
      </c>
      <c r="G39" s="73">
        <v>340.13</v>
      </c>
      <c r="H39" s="73">
        <v>340.13</v>
      </c>
      <c r="I39" s="73">
        <v>282.61</v>
      </c>
      <c r="J39" s="73">
        <v>282.61</v>
      </c>
      <c r="K39" s="73">
        <v>251.6</v>
      </c>
      <c r="L39" s="73">
        <v>251.6</v>
      </c>
      <c r="M39" s="73">
        <v>250.1</v>
      </c>
      <c r="N39" s="73">
        <v>250.1</v>
      </c>
    </row>
    <row r="40" spans="1:14" ht="15" customHeight="1">
      <c r="A40" s="40" t="s">
        <v>641</v>
      </c>
      <c r="B40" s="983" t="s">
        <v>629</v>
      </c>
      <c r="C40" s="1000"/>
      <c r="D40" s="984"/>
      <c r="E40" s="73">
        <v>340.13</v>
      </c>
      <c r="F40" s="73">
        <v>340.13</v>
      </c>
      <c r="G40" s="73">
        <v>340.13</v>
      </c>
      <c r="H40" s="73">
        <v>340.13</v>
      </c>
      <c r="I40" s="73">
        <v>282.61</v>
      </c>
      <c r="J40" s="73">
        <v>282.61</v>
      </c>
      <c r="K40" s="73">
        <v>251.6</v>
      </c>
      <c r="L40" s="73">
        <v>251.6</v>
      </c>
      <c r="M40" s="73">
        <v>250.1</v>
      </c>
      <c r="N40" s="73">
        <v>250.1</v>
      </c>
    </row>
    <row r="41" spans="1:14" ht="15" customHeight="1">
      <c r="A41" s="40" t="s">
        <v>736</v>
      </c>
      <c r="B41" s="983" t="s">
        <v>631</v>
      </c>
      <c r="C41" s="1000"/>
      <c r="D41" s="984"/>
      <c r="E41" s="73">
        <v>340.13</v>
      </c>
      <c r="F41" s="73">
        <v>0</v>
      </c>
      <c r="G41" s="73">
        <v>340.13</v>
      </c>
      <c r="H41" s="73">
        <v>0</v>
      </c>
      <c r="I41" s="73">
        <v>282.61</v>
      </c>
      <c r="J41" s="73">
        <v>0</v>
      </c>
      <c r="K41" s="73">
        <v>251.6</v>
      </c>
      <c r="L41" s="73">
        <v>0</v>
      </c>
      <c r="M41" s="73">
        <v>250.1</v>
      </c>
      <c r="N41" s="73">
        <v>0</v>
      </c>
    </row>
    <row r="42" spans="1:14" ht="15" customHeight="1">
      <c r="A42" s="40" t="s">
        <v>802</v>
      </c>
      <c r="B42" s="983" t="s">
        <v>652</v>
      </c>
      <c r="C42" s="1000"/>
      <c r="D42" s="984"/>
      <c r="E42" s="73">
        <v>257.35000000000002</v>
      </c>
      <c r="F42" s="73">
        <v>257.35000000000002</v>
      </c>
      <c r="G42" s="73">
        <v>257.35000000000002</v>
      </c>
      <c r="H42" s="73">
        <v>257.35000000000002</v>
      </c>
      <c r="I42" s="73">
        <v>257.35000000000002</v>
      </c>
      <c r="J42" s="73">
        <v>257.35000000000002</v>
      </c>
      <c r="K42" s="73">
        <v>257.35000000000002</v>
      </c>
      <c r="L42" s="73">
        <v>257.35000000000002</v>
      </c>
      <c r="M42" s="73">
        <v>257.35000000000002</v>
      </c>
      <c r="N42" s="73">
        <v>257.35000000000002</v>
      </c>
    </row>
    <row r="43" spans="1:14" ht="15" customHeight="1">
      <c r="A43" s="40" t="s">
        <v>790</v>
      </c>
      <c r="B43" s="983" t="s">
        <v>632</v>
      </c>
      <c r="C43" s="1000"/>
      <c r="D43" s="984"/>
      <c r="E43" s="73">
        <v>340.13</v>
      </c>
      <c r="F43" s="73">
        <v>340.13</v>
      </c>
      <c r="G43" s="73">
        <v>340.13</v>
      </c>
      <c r="H43" s="73">
        <v>340.13</v>
      </c>
      <c r="I43" s="73">
        <v>282.61</v>
      </c>
      <c r="J43" s="73">
        <v>282.61</v>
      </c>
      <c r="K43" s="73">
        <v>251.6</v>
      </c>
      <c r="L43" s="73">
        <v>251.6</v>
      </c>
      <c r="M43" s="73">
        <v>250.1</v>
      </c>
      <c r="N43" s="73">
        <v>250.1</v>
      </c>
    </row>
    <row r="44" spans="1:14" ht="15" customHeight="1">
      <c r="A44" s="149" t="s">
        <v>691</v>
      </c>
      <c r="B44" s="983" t="s">
        <v>634</v>
      </c>
      <c r="C44" s="1000"/>
      <c r="D44" s="984"/>
      <c r="E44" s="73">
        <v>340.13</v>
      </c>
      <c r="F44" s="73">
        <v>0</v>
      </c>
      <c r="G44" s="73">
        <v>340.13</v>
      </c>
      <c r="H44" s="73">
        <v>0</v>
      </c>
      <c r="I44" s="73">
        <v>282.61</v>
      </c>
      <c r="J44" s="73">
        <v>0</v>
      </c>
      <c r="K44" s="73">
        <v>251.6</v>
      </c>
      <c r="L44" s="73">
        <v>0</v>
      </c>
      <c r="M44" s="73">
        <v>250.1</v>
      </c>
      <c r="N44" s="73">
        <v>0</v>
      </c>
    </row>
    <row r="45" spans="1:14" ht="15" customHeight="1">
      <c r="A45" s="40" t="s">
        <v>607</v>
      </c>
      <c r="B45" s="983" t="s">
        <v>3949</v>
      </c>
      <c r="C45" s="1000"/>
      <c r="D45" s="984"/>
      <c r="E45" s="73">
        <v>357.41</v>
      </c>
      <c r="F45" s="73">
        <v>445.68</v>
      </c>
      <c r="G45" s="73">
        <v>357.41</v>
      </c>
      <c r="H45" s="73">
        <v>445.68</v>
      </c>
      <c r="I45" s="73">
        <v>296.97000000000003</v>
      </c>
      <c r="J45" s="73">
        <v>370.31</v>
      </c>
      <c r="K45" s="73">
        <v>264.38</v>
      </c>
      <c r="L45" s="73">
        <v>329.68</v>
      </c>
      <c r="M45" s="73">
        <v>262.8</v>
      </c>
      <c r="N45" s="73">
        <v>327.71</v>
      </c>
    </row>
    <row r="46" spans="1:14" ht="15" customHeight="1">
      <c r="A46" s="40" t="s">
        <v>791</v>
      </c>
      <c r="B46" s="983" t="s">
        <v>792</v>
      </c>
      <c r="C46" s="1000"/>
      <c r="D46" s="984"/>
      <c r="E46" s="73">
        <v>357.41</v>
      </c>
      <c r="F46" s="73">
        <v>445.68</v>
      </c>
      <c r="G46" s="73">
        <v>357.41</v>
      </c>
      <c r="H46" s="73">
        <v>445.68</v>
      </c>
      <c r="I46" s="73">
        <v>296.97000000000003</v>
      </c>
      <c r="J46" s="73">
        <v>370.31</v>
      </c>
      <c r="K46" s="73">
        <v>264.38</v>
      </c>
      <c r="L46" s="73">
        <v>329.68</v>
      </c>
      <c r="M46" s="73">
        <v>262.8</v>
      </c>
      <c r="N46" s="73">
        <v>327.71</v>
      </c>
    </row>
    <row r="47" spans="1:14" ht="15" customHeight="1">
      <c r="A47" s="40" t="s">
        <v>793</v>
      </c>
      <c r="B47" s="983" t="s">
        <v>794</v>
      </c>
      <c r="C47" s="1000"/>
      <c r="D47" s="984"/>
      <c r="E47" s="73">
        <v>357.41</v>
      </c>
      <c r="F47" s="73">
        <v>445.68</v>
      </c>
      <c r="G47" s="73">
        <v>357.41</v>
      </c>
      <c r="H47" s="73">
        <v>445.68</v>
      </c>
      <c r="I47" s="73">
        <v>296.97000000000003</v>
      </c>
      <c r="J47" s="73">
        <v>370.31</v>
      </c>
      <c r="K47" s="73">
        <v>264.38</v>
      </c>
      <c r="L47" s="73">
        <v>329.68</v>
      </c>
      <c r="M47" s="73">
        <v>262.8</v>
      </c>
      <c r="N47" s="73">
        <v>327.71</v>
      </c>
    </row>
    <row r="48" spans="1:14" ht="15" customHeight="1">
      <c r="A48" s="40" t="s">
        <v>795</v>
      </c>
      <c r="B48" s="983" t="s">
        <v>796</v>
      </c>
      <c r="C48" s="1000"/>
      <c r="D48" s="984"/>
      <c r="E48" s="73">
        <v>357.41</v>
      </c>
      <c r="F48" s="73">
        <v>445.68</v>
      </c>
      <c r="G48" s="73">
        <v>357.41</v>
      </c>
      <c r="H48" s="73">
        <v>445.68</v>
      </c>
      <c r="I48" s="73">
        <v>296.97000000000003</v>
      </c>
      <c r="J48" s="73">
        <v>370.31</v>
      </c>
      <c r="K48" s="73">
        <v>264.38</v>
      </c>
      <c r="L48" s="73">
        <v>329.68</v>
      </c>
      <c r="M48" s="73">
        <v>262.8</v>
      </c>
      <c r="N48" s="73">
        <v>327.71</v>
      </c>
    </row>
    <row r="49" spans="1:14" ht="15" customHeight="1">
      <c r="A49" s="154" t="s">
        <v>765</v>
      </c>
      <c r="B49" s="983" t="s">
        <v>3888</v>
      </c>
      <c r="C49" s="1000"/>
      <c r="D49" s="984"/>
      <c r="E49" s="73">
        <v>357.41</v>
      </c>
      <c r="F49" s="73">
        <v>445.68</v>
      </c>
      <c r="G49" s="73">
        <v>357.41</v>
      </c>
      <c r="H49" s="73">
        <v>445.68</v>
      </c>
      <c r="I49" s="73">
        <v>296.97000000000003</v>
      </c>
      <c r="J49" s="73">
        <v>370.31</v>
      </c>
      <c r="K49" s="73">
        <v>264.38</v>
      </c>
      <c r="L49" s="73">
        <v>329.68</v>
      </c>
      <c r="M49" s="73">
        <v>262.8</v>
      </c>
      <c r="N49" s="73">
        <v>327.71</v>
      </c>
    </row>
    <row r="50" spans="1:14" ht="15" customHeight="1">
      <c r="A50" s="40" t="s">
        <v>614</v>
      </c>
      <c r="B50" s="983" t="s">
        <v>3950</v>
      </c>
      <c r="C50" s="1000"/>
      <c r="D50" s="984"/>
      <c r="E50" s="73">
        <v>265.07</v>
      </c>
      <c r="F50" s="73">
        <v>265.07</v>
      </c>
      <c r="G50" s="73">
        <v>265.07</v>
      </c>
      <c r="H50" s="73">
        <v>265.07</v>
      </c>
      <c r="I50" s="73">
        <v>220.25</v>
      </c>
      <c r="J50" s="73">
        <v>220.25</v>
      </c>
      <c r="K50" s="73">
        <v>196.08</v>
      </c>
      <c r="L50" s="73">
        <v>196.08</v>
      </c>
      <c r="M50" s="73">
        <v>194.91</v>
      </c>
      <c r="N50" s="73">
        <v>194.91</v>
      </c>
    </row>
    <row r="51" spans="1:14" ht="15" customHeight="1">
      <c r="A51" s="40" t="s">
        <v>797</v>
      </c>
      <c r="B51" s="983" t="s">
        <v>3951</v>
      </c>
      <c r="C51" s="1000"/>
      <c r="D51" s="984"/>
      <c r="E51" s="73">
        <v>292.43</v>
      </c>
      <c r="F51" s="73">
        <v>227.23</v>
      </c>
      <c r="G51" s="73">
        <v>292.43</v>
      </c>
      <c r="H51" s="73">
        <v>227.23</v>
      </c>
      <c r="I51" s="73">
        <v>242.98</v>
      </c>
      <c r="J51" s="73">
        <v>188.8</v>
      </c>
      <c r="K51" s="73">
        <v>216.31</v>
      </c>
      <c r="L51" s="73">
        <v>168.08</v>
      </c>
      <c r="M51" s="73">
        <v>215.02</v>
      </c>
      <c r="N51" s="73">
        <v>167.08</v>
      </c>
    </row>
    <row r="52" spans="1:14" ht="15" customHeight="1">
      <c r="A52" s="40" t="s">
        <v>600</v>
      </c>
      <c r="B52" s="983" t="s">
        <v>3952</v>
      </c>
      <c r="C52" s="1000"/>
      <c r="D52" s="984"/>
      <c r="E52" s="73">
        <v>400.26</v>
      </c>
      <c r="F52" s="73">
        <v>378.76</v>
      </c>
      <c r="G52" s="73">
        <v>400.26</v>
      </c>
      <c r="H52" s="73">
        <v>378.76</v>
      </c>
      <c r="I52" s="73">
        <v>332.57</v>
      </c>
      <c r="J52" s="73">
        <v>314.70999999999998</v>
      </c>
      <c r="K52" s="73">
        <v>296.08</v>
      </c>
      <c r="L52" s="73">
        <v>280.17</v>
      </c>
      <c r="M52" s="73">
        <v>294.31</v>
      </c>
      <c r="N52" s="73">
        <v>278.5</v>
      </c>
    </row>
    <row r="53" spans="1:14" ht="15" customHeight="1">
      <c r="A53" s="40" t="s">
        <v>617</v>
      </c>
      <c r="B53" s="983" t="s">
        <v>640</v>
      </c>
      <c r="C53" s="1000"/>
      <c r="D53" s="984"/>
      <c r="E53" s="73">
        <v>332.78</v>
      </c>
      <c r="F53" s="73">
        <v>274.26</v>
      </c>
      <c r="G53" s="73">
        <v>332.78</v>
      </c>
      <c r="H53" s="73">
        <v>274.26</v>
      </c>
      <c r="I53" s="73">
        <v>276.5</v>
      </c>
      <c r="J53" s="73">
        <v>227.87</v>
      </c>
      <c r="K53" s="73">
        <v>246.16</v>
      </c>
      <c r="L53" s="73">
        <v>202.87</v>
      </c>
      <c r="M53" s="73">
        <v>244.69</v>
      </c>
      <c r="N53" s="73">
        <v>201.66</v>
      </c>
    </row>
    <row r="54" spans="1:14" ht="20.25" customHeight="1">
      <c r="A54" s="155" t="s">
        <v>648</v>
      </c>
      <c r="B54" s="995" t="s">
        <v>818</v>
      </c>
      <c r="C54" s="996"/>
      <c r="D54" s="997"/>
      <c r="E54" s="73">
        <v>247.82</v>
      </c>
      <c r="F54" s="73">
        <v>246.5</v>
      </c>
      <c r="G54" s="73">
        <v>247.82</v>
      </c>
      <c r="H54" s="73">
        <v>246.5</v>
      </c>
      <c r="I54" s="73">
        <v>247.82</v>
      </c>
      <c r="J54" s="73">
        <v>246.5</v>
      </c>
      <c r="K54" s="73">
        <v>247.82</v>
      </c>
      <c r="L54" s="73">
        <v>246.5</v>
      </c>
      <c r="M54" s="73">
        <v>247.82</v>
      </c>
      <c r="N54" s="73">
        <v>246.5</v>
      </c>
    </row>
    <row r="55" spans="1:14" ht="25.5" customHeight="1">
      <c r="A55" s="155" t="s">
        <v>798</v>
      </c>
      <c r="B55" s="995" t="s">
        <v>642</v>
      </c>
      <c r="C55" s="996"/>
      <c r="D55" s="997"/>
      <c r="E55" s="73">
        <v>141.6</v>
      </c>
      <c r="F55" s="73">
        <v>140.84</v>
      </c>
      <c r="G55" s="73">
        <v>141.6</v>
      </c>
      <c r="H55" s="73">
        <v>140.84</v>
      </c>
      <c r="I55" s="73">
        <v>141.6</v>
      </c>
      <c r="J55" s="73">
        <v>140.84</v>
      </c>
      <c r="K55" s="73">
        <v>141.6</v>
      </c>
      <c r="L55" s="73">
        <v>140.84</v>
      </c>
      <c r="M55" s="73">
        <v>141.6</v>
      </c>
      <c r="N55" s="73">
        <v>140.84</v>
      </c>
    </row>
    <row r="56" spans="1:14" ht="18.75" customHeight="1">
      <c r="A56" s="156"/>
      <c r="B56" s="651" t="s">
        <v>3889</v>
      </c>
      <c r="C56" s="651"/>
      <c r="D56" s="651"/>
      <c r="E56" s="158"/>
      <c r="F56" s="158"/>
      <c r="G56" s="158"/>
      <c r="H56" s="158"/>
      <c r="I56" s="158"/>
      <c r="J56" s="158"/>
      <c r="K56" s="158"/>
      <c r="L56" s="158"/>
      <c r="M56" s="158"/>
      <c r="N56" s="158"/>
    </row>
    <row r="57" spans="1:14" ht="28.5" customHeight="1">
      <c r="A57" s="156"/>
      <c r="B57" s="1001" t="s">
        <v>3953</v>
      </c>
      <c r="C57" s="1001"/>
      <c r="D57" s="1001"/>
      <c r="E57" s="1001"/>
      <c r="F57" s="1001"/>
      <c r="G57" s="1001"/>
      <c r="H57" s="1001"/>
      <c r="I57" s="1001"/>
      <c r="J57" s="1001"/>
      <c r="K57" s="1001"/>
      <c r="L57" s="1001"/>
      <c r="M57" s="1001"/>
      <c r="N57" s="1001"/>
    </row>
    <row r="58" spans="1:14" ht="14.25" customHeight="1"/>
    <row r="59" spans="1:14" ht="42" customHeight="1">
      <c r="A59" s="1002" t="s">
        <v>643</v>
      </c>
      <c r="B59" s="1002"/>
      <c r="C59" s="1002"/>
      <c r="D59" s="1002"/>
      <c r="E59" s="1002"/>
      <c r="F59" s="1002"/>
      <c r="G59" s="1002"/>
      <c r="H59" s="1002"/>
      <c r="I59" s="1002"/>
      <c r="J59" s="1002"/>
      <c r="K59" s="1002"/>
      <c r="L59" s="1002"/>
      <c r="M59" s="1002"/>
      <c r="N59" s="1002"/>
    </row>
    <row r="60" spans="1:14" ht="64.5" customHeight="1">
      <c r="A60" s="989" t="s">
        <v>644</v>
      </c>
      <c r="B60" s="991" t="s">
        <v>645</v>
      </c>
      <c r="C60" s="1004"/>
      <c r="D60" s="992"/>
      <c r="E60" s="985" t="s">
        <v>3110</v>
      </c>
      <c r="F60" s="985"/>
      <c r="G60" s="985" t="s">
        <v>2854</v>
      </c>
      <c r="H60" s="985"/>
      <c r="I60" s="985" t="s">
        <v>2081</v>
      </c>
      <c r="J60" s="985"/>
      <c r="K60" s="985" t="s">
        <v>2082</v>
      </c>
      <c r="L60" s="985"/>
      <c r="M60" s="985" t="s">
        <v>3111</v>
      </c>
      <c r="N60" s="985"/>
    </row>
    <row r="61" spans="1:14" ht="39.75" customHeight="1">
      <c r="A61" s="1003"/>
      <c r="B61" s="993"/>
      <c r="C61" s="1005"/>
      <c r="D61" s="994"/>
      <c r="E61" s="801" t="s">
        <v>591</v>
      </c>
      <c r="F61" s="801" t="s">
        <v>592</v>
      </c>
      <c r="G61" s="801" t="s">
        <v>591</v>
      </c>
      <c r="H61" s="801" t="s">
        <v>592</v>
      </c>
      <c r="I61" s="801" t="s">
        <v>591</v>
      </c>
      <c r="J61" s="801" t="s">
        <v>592</v>
      </c>
      <c r="K61" s="801" t="s">
        <v>591</v>
      </c>
      <c r="L61" s="801" t="s">
        <v>592</v>
      </c>
      <c r="M61" s="800" t="s">
        <v>591</v>
      </c>
      <c r="N61" s="800" t="s">
        <v>592</v>
      </c>
    </row>
    <row r="62" spans="1:14" ht="18.75" customHeight="1">
      <c r="A62" s="40" t="s">
        <v>621</v>
      </c>
      <c r="B62" s="983" t="s">
        <v>647</v>
      </c>
      <c r="C62" s="1000"/>
      <c r="D62" s="984"/>
      <c r="E62" s="73">
        <v>64.34</v>
      </c>
      <c r="F62" s="73">
        <v>0</v>
      </c>
      <c r="G62" s="73">
        <v>64.34</v>
      </c>
      <c r="H62" s="73">
        <v>0</v>
      </c>
      <c r="I62" s="73">
        <v>64.34</v>
      </c>
      <c r="J62" s="73">
        <v>0</v>
      </c>
      <c r="K62" s="73">
        <v>64.34</v>
      </c>
      <c r="L62" s="73">
        <v>0</v>
      </c>
      <c r="M62" s="73">
        <v>64.34</v>
      </c>
      <c r="N62" s="73">
        <v>0</v>
      </c>
    </row>
    <row r="63" spans="1:14" ht="18" customHeight="1">
      <c r="A63" s="40" t="s">
        <v>799</v>
      </c>
      <c r="B63" s="983" t="s">
        <v>649</v>
      </c>
      <c r="C63" s="1000"/>
      <c r="D63" s="984"/>
      <c r="E63" s="73">
        <v>64.34</v>
      </c>
      <c r="F63" s="73">
        <v>64.34</v>
      </c>
      <c r="G63" s="73">
        <v>64.34</v>
      </c>
      <c r="H63" s="73">
        <v>64.34</v>
      </c>
      <c r="I63" s="73">
        <v>64.34</v>
      </c>
      <c r="J63" s="73">
        <v>64.34</v>
      </c>
      <c r="K63" s="73">
        <v>64.34</v>
      </c>
      <c r="L63" s="73">
        <v>64.34</v>
      </c>
      <c r="M63" s="73">
        <v>64.34</v>
      </c>
      <c r="N63" s="73">
        <v>64.34</v>
      </c>
    </row>
    <row r="64" spans="1:14" ht="18" customHeight="1">
      <c r="A64" s="40" t="s">
        <v>800</v>
      </c>
      <c r="B64" s="983" t="s">
        <v>650</v>
      </c>
      <c r="C64" s="1000"/>
      <c r="D64" s="984"/>
      <c r="E64" s="73">
        <v>64.34</v>
      </c>
      <c r="F64" s="73">
        <v>0</v>
      </c>
      <c r="G64" s="73">
        <v>64.34</v>
      </c>
      <c r="H64" s="73">
        <v>0</v>
      </c>
      <c r="I64" s="73">
        <v>64.34</v>
      </c>
      <c r="J64" s="73">
        <v>0</v>
      </c>
      <c r="K64" s="73">
        <v>64.34</v>
      </c>
      <c r="L64" s="73">
        <v>0</v>
      </c>
      <c r="M64" s="73">
        <v>64.34</v>
      </c>
      <c r="N64" s="73">
        <v>0</v>
      </c>
    </row>
    <row r="65" spans="1:14" ht="18" customHeight="1">
      <c r="A65" s="40" t="s">
        <v>801</v>
      </c>
      <c r="B65" s="983" t="s">
        <v>651</v>
      </c>
      <c r="C65" s="1000"/>
      <c r="D65" s="984"/>
      <c r="E65" s="73">
        <v>64.34</v>
      </c>
      <c r="F65" s="73">
        <v>64.34</v>
      </c>
      <c r="G65" s="73">
        <v>64.34</v>
      </c>
      <c r="H65" s="73">
        <v>64.34</v>
      </c>
      <c r="I65" s="73">
        <v>64.34</v>
      </c>
      <c r="J65" s="73">
        <v>64.34</v>
      </c>
      <c r="K65" s="73">
        <v>64.34</v>
      </c>
      <c r="L65" s="73">
        <v>64.34</v>
      </c>
      <c r="M65" s="73">
        <v>64.34</v>
      </c>
      <c r="N65" s="73">
        <v>64.34</v>
      </c>
    </row>
    <row r="66" spans="1:14" ht="18" customHeight="1">
      <c r="A66" s="40" t="s">
        <v>802</v>
      </c>
      <c r="B66" s="983" t="s">
        <v>652</v>
      </c>
      <c r="C66" s="1000"/>
      <c r="D66" s="984"/>
      <c r="E66" s="73">
        <v>64.34</v>
      </c>
      <c r="F66" s="73">
        <v>64.34</v>
      </c>
      <c r="G66" s="73">
        <v>64.34</v>
      </c>
      <c r="H66" s="73">
        <v>64.34</v>
      </c>
      <c r="I66" s="73">
        <v>64.34</v>
      </c>
      <c r="J66" s="73">
        <v>64.34</v>
      </c>
      <c r="K66" s="73">
        <v>64.34</v>
      </c>
      <c r="L66" s="73">
        <v>64.34</v>
      </c>
      <c r="M66" s="73">
        <v>64.34</v>
      </c>
      <c r="N66" s="73">
        <v>64.34</v>
      </c>
    </row>
    <row r="67" spans="1:14" ht="18" customHeight="1">
      <c r="A67" s="40" t="s">
        <v>803</v>
      </c>
      <c r="B67" s="995" t="s">
        <v>767</v>
      </c>
      <c r="C67" s="996"/>
      <c r="D67" s="997"/>
      <c r="E67" s="73">
        <v>64.34</v>
      </c>
      <c r="F67" s="73">
        <v>64.34</v>
      </c>
      <c r="G67" s="73">
        <v>64.34</v>
      </c>
      <c r="H67" s="73">
        <v>64.34</v>
      </c>
      <c r="I67" s="73">
        <v>64.34</v>
      </c>
      <c r="J67" s="73">
        <v>64.34</v>
      </c>
      <c r="K67" s="73">
        <v>64.34</v>
      </c>
      <c r="L67" s="73">
        <v>64.34</v>
      </c>
      <c r="M67" s="73">
        <v>64.34</v>
      </c>
      <c r="N67" s="73">
        <v>64.34</v>
      </c>
    </row>
    <row r="68" spans="1:14" ht="18" customHeight="1">
      <c r="A68" s="40" t="s">
        <v>952</v>
      </c>
      <c r="B68" s="995" t="s">
        <v>1309</v>
      </c>
      <c r="C68" s="996"/>
      <c r="D68" s="997"/>
      <c r="E68" s="73">
        <v>64.34</v>
      </c>
      <c r="F68" s="73">
        <v>64.34</v>
      </c>
      <c r="G68" s="73">
        <v>64.34</v>
      </c>
      <c r="H68" s="73">
        <v>64.34</v>
      </c>
      <c r="I68" s="73">
        <v>64.34</v>
      </c>
      <c r="J68" s="73">
        <v>64.34</v>
      </c>
      <c r="K68" s="73">
        <v>64.34</v>
      </c>
      <c r="L68" s="73">
        <v>64.34</v>
      </c>
      <c r="M68" s="73">
        <v>64.34</v>
      </c>
      <c r="N68" s="73">
        <v>64.34</v>
      </c>
    </row>
    <row r="69" spans="1:14" ht="18" customHeight="1">
      <c r="A69" s="40" t="s">
        <v>804</v>
      </c>
      <c r="B69" s="995" t="s">
        <v>805</v>
      </c>
      <c r="C69" s="996"/>
      <c r="D69" s="997"/>
      <c r="E69" s="73">
        <v>64.34</v>
      </c>
      <c r="F69" s="73">
        <v>64.34</v>
      </c>
      <c r="G69" s="73">
        <v>64.34</v>
      </c>
      <c r="H69" s="73">
        <v>64.34</v>
      </c>
      <c r="I69" s="73">
        <v>64.34</v>
      </c>
      <c r="J69" s="73">
        <v>64.34</v>
      </c>
      <c r="K69" s="73">
        <v>64.34</v>
      </c>
      <c r="L69" s="73">
        <v>64.34</v>
      </c>
      <c r="M69" s="73">
        <v>64.34</v>
      </c>
      <c r="N69" s="73">
        <v>64.34</v>
      </c>
    </row>
    <row r="72" spans="1:14" ht="58.5" customHeight="1">
      <c r="A72" s="988" t="s">
        <v>2054</v>
      </c>
      <c r="B72" s="988"/>
      <c r="C72" s="988"/>
      <c r="D72" s="988"/>
      <c r="E72" s="988"/>
      <c r="F72" s="988"/>
      <c r="G72" s="988"/>
      <c r="H72" s="988"/>
      <c r="I72" s="988"/>
      <c r="J72" s="988"/>
      <c r="K72" s="988"/>
      <c r="L72" s="988"/>
      <c r="M72" s="988"/>
      <c r="N72" s="988"/>
    </row>
    <row r="73" spans="1:14" ht="59.25" customHeight="1">
      <c r="A73" s="989" t="s">
        <v>1308</v>
      </c>
      <c r="B73" s="985" t="s">
        <v>35</v>
      </c>
      <c r="C73" s="998" t="s">
        <v>590</v>
      </c>
      <c r="D73" s="985" t="s">
        <v>1339</v>
      </c>
      <c r="E73" s="985" t="s">
        <v>942</v>
      </c>
      <c r="F73" s="985"/>
      <c r="G73" s="985" t="s">
        <v>2855</v>
      </c>
      <c r="H73" s="985"/>
      <c r="I73" s="985" t="s">
        <v>2083</v>
      </c>
      <c r="J73" s="985"/>
      <c r="K73" s="985" t="s">
        <v>2084</v>
      </c>
      <c r="L73" s="985"/>
      <c r="M73" s="985" t="s">
        <v>943</v>
      </c>
      <c r="N73" s="985"/>
    </row>
    <row r="74" spans="1:14" ht="61.5" customHeight="1">
      <c r="A74" s="990"/>
      <c r="B74" s="985"/>
      <c r="C74" s="999"/>
      <c r="D74" s="985"/>
      <c r="E74" s="800" t="s">
        <v>591</v>
      </c>
      <c r="F74" s="800" t="s">
        <v>592</v>
      </c>
      <c r="G74" s="800" t="s">
        <v>591</v>
      </c>
      <c r="H74" s="800" t="s">
        <v>592</v>
      </c>
      <c r="I74" s="800" t="s">
        <v>591</v>
      </c>
      <c r="J74" s="800" t="s">
        <v>592</v>
      </c>
      <c r="K74" s="800" t="s">
        <v>591</v>
      </c>
      <c r="L74" s="800" t="s">
        <v>592</v>
      </c>
      <c r="M74" s="800" t="s">
        <v>591</v>
      </c>
      <c r="N74" s="800" t="s">
        <v>592</v>
      </c>
    </row>
    <row r="75" spans="1:14" ht="49.5" customHeight="1">
      <c r="A75" s="40" t="s">
        <v>603</v>
      </c>
      <c r="B75" s="27" t="s">
        <v>2055</v>
      </c>
      <c r="C75" s="27" t="s">
        <v>606</v>
      </c>
      <c r="D75" s="159" t="s">
        <v>2056</v>
      </c>
      <c r="E75" s="73" t="s">
        <v>1508</v>
      </c>
      <c r="F75" s="73">
        <v>7262.1</v>
      </c>
      <c r="G75" s="73" t="s">
        <v>1508</v>
      </c>
      <c r="H75" s="73" t="s">
        <v>1508</v>
      </c>
      <c r="I75" s="73" t="s">
        <v>1508</v>
      </c>
      <c r="J75" s="73" t="s">
        <v>1508</v>
      </c>
      <c r="K75" s="73" t="s">
        <v>1508</v>
      </c>
      <c r="L75" s="73" t="s">
        <v>1508</v>
      </c>
      <c r="M75" s="73" t="s">
        <v>1508</v>
      </c>
      <c r="N75" s="73" t="s">
        <v>1508</v>
      </c>
    </row>
    <row r="76" spans="1:14" ht="39" customHeight="1">
      <c r="A76" s="40" t="s">
        <v>603</v>
      </c>
      <c r="B76" s="27" t="s">
        <v>2057</v>
      </c>
      <c r="C76" s="27" t="s">
        <v>606</v>
      </c>
      <c r="D76" s="159" t="s">
        <v>2058</v>
      </c>
      <c r="E76" s="73" t="s">
        <v>1508</v>
      </c>
      <c r="F76" s="73">
        <v>4502.1000000000004</v>
      </c>
      <c r="G76" s="73" t="s">
        <v>1508</v>
      </c>
      <c r="H76" s="73" t="s">
        <v>1508</v>
      </c>
      <c r="I76" s="73" t="s">
        <v>1508</v>
      </c>
      <c r="J76" s="73" t="s">
        <v>1508</v>
      </c>
      <c r="K76" s="73" t="s">
        <v>1508</v>
      </c>
      <c r="L76" s="73" t="s">
        <v>1508</v>
      </c>
      <c r="M76" s="73" t="s">
        <v>1508</v>
      </c>
      <c r="N76" s="73" t="s">
        <v>1508</v>
      </c>
    </row>
    <row r="79" spans="1:14" ht="39.75" customHeight="1">
      <c r="A79" s="988" t="s">
        <v>2556</v>
      </c>
      <c r="B79" s="988"/>
      <c r="C79" s="988"/>
      <c r="D79" s="988"/>
      <c r="E79" s="988"/>
      <c r="F79" s="988"/>
      <c r="G79" s="988"/>
      <c r="H79" s="988"/>
      <c r="I79" s="988"/>
      <c r="J79" s="988"/>
      <c r="K79" s="988"/>
      <c r="L79" s="988"/>
      <c r="M79" s="988"/>
      <c r="N79" s="988"/>
    </row>
    <row r="80" spans="1:14" ht="66.75" customHeight="1">
      <c r="A80" s="989" t="s">
        <v>874</v>
      </c>
      <c r="B80" s="989" t="s">
        <v>35</v>
      </c>
      <c r="C80" s="991" t="s">
        <v>590</v>
      </c>
      <c r="D80" s="992"/>
      <c r="E80" s="985" t="s">
        <v>942</v>
      </c>
      <c r="F80" s="985"/>
      <c r="G80" s="985" t="s">
        <v>2855</v>
      </c>
      <c r="H80" s="985"/>
      <c r="I80" s="985" t="s">
        <v>2083</v>
      </c>
      <c r="J80" s="985"/>
      <c r="K80" s="985" t="s">
        <v>2080</v>
      </c>
      <c r="L80" s="985"/>
      <c r="M80" s="985" t="s">
        <v>943</v>
      </c>
      <c r="N80" s="985"/>
    </row>
    <row r="81" spans="1:14" ht="63.75" customHeight="1">
      <c r="A81" s="990"/>
      <c r="B81" s="990"/>
      <c r="C81" s="993"/>
      <c r="D81" s="994"/>
      <c r="E81" s="800" t="s">
        <v>591</v>
      </c>
      <c r="F81" s="800" t="s">
        <v>592</v>
      </c>
      <c r="G81" s="800" t="s">
        <v>591</v>
      </c>
      <c r="H81" s="800" t="s">
        <v>592</v>
      </c>
      <c r="I81" s="800" t="s">
        <v>591</v>
      </c>
      <c r="J81" s="800" t="s">
        <v>592</v>
      </c>
      <c r="K81" s="800" t="s">
        <v>591</v>
      </c>
      <c r="L81" s="800" t="s">
        <v>592</v>
      </c>
      <c r="M81" s="800" t="s">
        <v>591</v>
      </c>
      <c r="N81" s="800" t="s">
        <v>592</v>
      </c>
    </row>
    <row r="82" spans="1:14">
      <c r="A82" s="20">
        <v>1</v>
      </c>
      <c r="B82" s="20">
        <v>2</v>
      </c>
      <c r="C82" s="986">
        <v>3</v>
      </c>
      <c r="D82" s="987"/>
      <c r="E82" s="20">
        <v>4</v>
      </c>
      <c r="F82" s="20">
        <v>5</v>
      </c>
      <c r="G82" s="20">
        <v>6</v>
      </c>
      <c r="H82" s="20">
        <v>7</v>
      </c>
      <c r="I82" s="20">
        <v>8</v>
      </c>
      <c r="J82" s="20">
        <v>9</v>
      </c>
      <c r="K82" s="20">
        <v>10</v>
      </c>
      <c r="L82" s="20">
        <v>11</v>
      </c>
      <c r="M82" s="20">
        <v>12</v>
      </c>
      <c r="N82" s="20">
        <v>13</v>
      </c>
    </row>
    <row r="83" spans="1:14" ht="21" customHeight="1">
      <c r="A83" s="40" t="s">
        <v>630</v>
      </c>
      <c r="B83" s="40" t="s">
        <v>2557</v>
      </c>
      <c r="C83" s="983" t="s">
        <v>598</v>
      </c>
      <c r="D83" s="984"/>
      <c r="E83" s="73" t="s">
        <v>1508</v>
      </c>
      <c r="F83" s="73">
        <v>640.19000000000005</v>
      </c>
      <c r="G83" s="73" t="s">
        <v>1508</v>
      </c>
      <c r="H83" s="73" t="s">
        <v>1508</v>
      </c>
      <c r="I83" s="73" t="s">
        <v>1508</v>
      </c>
      <c r="J83" s="73" t="s">
        <v>1508</v>
      </c>
      <c r="K83" s="73" t="s">
        <v>1508</v>
      </c>
      <c r="L83" s="73" t="s">
        <v>1508</v>
      </c>
      <c r="M83" s="73" t="s">
        <v>1508</v>
      </c>
      <c r="N83" s="73" t="s">
        <v>1508</v>
      </c>
    </row>
    <row r="84" spans="1:14" ht="15" customHeight="1">
      <c r="A84" s="40" t="s">
        <v>600</v>
      </c>
      <c r="B84" s="40" t="s">
        <v>2558</v>
      </c>
      <c r="C84" s="983" t="s">
        <v>639</v>
      </c>
      <c r="D84" s="984"/>
      <c r="E84" s="73" t="s">
        <v>1508</v>
      </c>
      <c r="F84" s="73">
        <v>670.17</v>
      </c>
      <c r="G84" s="73" t="s">
        <v>1508</v>
      </c>
      <c r="H84" s="73" t="s">
        <v>1508</v>
      </c>
      <c r="I84" s="73" t="s">
        <v>1508</v>
      </c>
      <c r="J84" s="73" t="s">
        <v>1508</v>
      </c>
      <c r="K84" s="73" t="s">
        <v>1508</v>
      </c>
      <c r="L84" s="73" t="s">
        <v>1508</v>
      </c>
      <c r="M84" s="73" t="s">
        <v>1508</v>
      </c>
      <c r="N84" s="73" t="s">
        <v>1508</v>
      </c>
    </row>
    <row r="85" spans="1:14" ht="14.25" customHeight="1">
      <c r="A85" s="40" t="s">
        <v>772</v>
      </c>
      <c r="B85" s="40" t="s">
        <v>2559</v>
      </c>
      <c r="C85" s="983" t="s">
        <v>596</v>
      </c>
      <c r="D85" s="984"/>
      <c r="E85" s="73" t="s">
        <v>1508</v>
      </c>
      <c r="F85" s="73">
        <v>634</v>
      </c>
      <c r="G85" s="73" t="s">
        <v>1508</v>
      </c>
      <c r="H85" s="73" t="s">
        <v>1508</v>
      </c>
      <c r="I85" s="73" t="s">
        <v>1508</v>
      </c>
      <c r="J85" s="73" t="s">
        <v>1508</v>
      </c>
      <c r="K85" s="73" t="s">
        <v>1508</v>
      </c>
      <c r="L85" s="73" t="s">
        <v>1508</v>
      </c>
      <c r="M85" s="73" t="s">
        <v>1508</v>
      </c>
      <c r="N85" s="73" t="s">
        <v>1508</v>
      </c>
    </row>
    <row r="86" spans="1:14" ht="16.5" customHeight="1">
      <c r="A86" s="40" t="s">
        <v>603</v>
      </c>
      <c r="B86" s="40" t="s">
        <v>2560</v>
      </c>
      <c r="C86" s="983" t="s">
        <v>2561</v>
      </c>
      <c r="D86" s="984"/>
      <c r="E86" s="73" t="s">
        <v>1508</v>
      </c>
      <c r="F86" s="73">
        <v>734.98</v>
      </c>
      <c r="G86" s="73" t="s">
        <v>1508</v>
      </c>
      <c r="H86" s="73" t="s">
        <v>1508</v>
      </c>
      <c r="I86" s="73" t="s">
        <v>1508</v>
      </c>
      <c r="J86" s="73" t="s">
        <v>1508</v>
      </c>
      <c r="K86" s="73" t="s">
        <v>1508</v>
      </c>
      <c r="L86" s="73" t="s">
        <v>1508</v>
      </c>
      <c r="M86" s="73" t="s">
        <v>1508</v>
      </c>
      <c r="N86" s="73" t="s">
        <v>1508</v>
      </c>
    </row>
    <row r="87" spans="1:14" ht="15.75" customHeight="1">
      <c r="A87" s="40" t="s">
        <v>603</v>
      </c>
      <c r="B87" s="40" t="s">
        <v>2562</v>
      </c>
      <c r="C87" s="983" t="s">
        <v>2563</v>
      </c>
      <c r="D87" s="984"/>
      <c r="E87" s="73" t="s">
        <v>1508</v>
      </c>
      <c r="F87" s="73">
        <v>726.14</v>
      </c>
      <c r="G87" s="73" t="s">
        <v>1508</v>
      </c>
      <c r="H87" s="73" t="s">
        <v>1508</v>
      </c>
      <c r="I87" s="73" t="s">
        <v>1508</v>
      </c>
      <c r="J87" s="73" t="s">
        <v>1508</v>
      </c>
      <c r="K87" s="73" t="s">
        <v>1508</v>
      </c>
      <c r="L87" s="73" t="s">
        <v>1508</v>
      </c>
      <c r="M87" s="73" t="s">
        <v>1508</v>
      </c>
      <c r="N87" s="73" t="s">
        <v>1508</v>
      </c>
    </row>
    <row r="88" spans="1:14">
      <c r="F88" s="521"/>
    </row>
  </sheetData>
  <autoFilter ref="A7:N7">
    <filterColumn colId="1" showButton="0"/>
    <filterColumn colId="2" showButton="0"/>
  </autoFilter>
  <mergeCells count="102">
    <mergeCell ref="K1:N1"/>
    <mergeCell ref="K2:N2"/>
    <mergeCell ref="K3:N3"/>
    <mergeCell ref="A4:N4"/>
    <mergeCell ref="A5:A6"/>
    <mergeCell ref="B5:D6"/>
    <mergeCell ref="E5:F5"/>
    <mergeCell ref="G5:H5"/>
    <mergeCell ref="I5:J5"/>
    <mergeCell ref="K5:L5"/>
    <mergeCell ref="B12:D12"/>
    <mergeCell ref="B13:D13"/>
    <mergeCell ref="B14:D14"/>
    <mergeCell ref="B15:D15"/>
    <mergeCell ref="B16:D16"/>
    <mergeCell ref="B17:D17"/>
    <mergeCell ref="M5:N5"/>
    <mergeCell ref="B7:D7"/>
    <mergeCell ref="B8:D8"/>
    <mergeCell ref="B9:D9"/>
    <mergeCell ref="B10:D10"/>
    <mergeCell ref="B11:D11"/>
    <mergeCell ref="B24:D24"/>
    <mergeCell ref="B25:D25"/>
    <mergeCell ref="B26:D26"/>
    <mergeCell ref="B27:D27"/>
    <mergeCell ref="B28:D28"/>
    <mergeCell ref="B29:D29"/>
    <mergeCell ref="B18:D18"/>
    <mergeCell ref="B19:D19"/>
    <mergeCell ref="B20:D20"/>
    <mergeCell ref="B21:D21"/>
    <mergeCell ref="B22:D22"/>
    <mergeCell ref="B23:D23"/>
    <mergeCell ref="B36:D36"/>
    <mergeCell ref="B37:D37"/>
    <mergeCell ref="B38:D38"/>
    <mergeCell ref="B39:D39"/>
    <mergeCell ref="B40:D40"/>
    <mergeCell ref="B41:D41"/>
    <mergeCell ref="B30:D30"/>
    <mergeCell ref="B31:D31"/>
    <mergeCell ref="B32:D32"/>
    <mergeCell ref="B33:D33"/>
    <mergeCell ref="B34:D34"/>
    <mergeCell ref="B35:D35"/>
    <mergeCell ref="B48:D48"/>
    <mergeCell ref="B49:D49"/>
    <mergeCell ref="B50:D50"/>
    <mergeCell ref="B51:D51"/>
    <mergeCell ref="B52:D52"/>
    <mergeCell ref="B53:D53"/>
    <mergeCell ref="B42:D42"/>
    <mergeCell ref="B43:D43"/>
    <mergeCell ref="B44:D44"/>
    <mergeCell ref="B45:D45"/>
    <mergeCell ref="B46:D46"/>
    <mergeCell ref="B47:D47"/>
    <mergeCell ref="M60:N60"/>
    <mergeCell ref="B62:D62"/>
    <mergeCell ref="B63:D63"/>
    <mergeCell ref="B64:D64"/>
    <mergeCell ref="B65:D65"/>
    <mergeCell ref="B66:D66"/>
    <mergeCell ref="B54:D54"/>
    <mergeCell ref="B55:D55"/>
    <mergeCell ref="B57:N57"/>
    <mergeCell ref="A59:N59"/>
    <mergeCell ref="A60:A61"/>
    <mergeCell ref="B60:D61"/>
    <mergeCell ref="E60:F60"/>
    <mergeCell ref="G60:H60"/>
    <mergeCell ref="I60:J60"/>
    <mergeCell ref="K60:L60"/>
    <mergeCell ref="B67:D67"/>
    <mergeCell ref="B68:D68"/>
    <mergeCell ref="B69:D69"/>
    <mergeCell ref="A72:N72"/>
    <mergeCell ref="A73:A74"/>
    <mergeCell ref="B73:B74"/>
    <mergeCell ref="C73:C74"/>
    <mergeCell ref="D73:D74"/>
    <mergeCell ref="E73:F73"/>
    <mergeCell ref="G73:H73"/>
    <mergeCell ref="C86:D86"/>
    <mergeCell ref="C87:D87"/>
    <mergeCell ref="K80:L80"/>
    <mergeCell ref="M80:N80"/>
    <mergeCell ref="C82:D82"/>
    <mergeCell ref="C83:D83"/>
    <mergeCell ref="C84:D84"/>
    <mergeCell ref="C85:D85"/>
    <mergeCell ref="I73:J73"/>
    <mergeCell ref="K73:L73"/>
    <mergeCell ref="M73:N73"/>
    <mergeCell ref="A79:N79"/>
    <mergeCell ref="A80:A81"/>
    <mergeCell ref="B80:B81"/>
    <mergeCell ref="C80:D81"/>
    <mergeCell ref="E80:F80"/>
    <mergeCell ref="G80:H80"/>
    <mergeCell ref="I80:J80"/>
  </mergeCells>
  <pageMargins left="0.31496062992125984" right="0.19685039370078741" top="0.43307086614173229" bottom="0.47244094488188981" header="0.31496062992125984" footer="0.31496062992125984"/>
  <pageSetup paperSize="9" scale="62" fitToHeight="2"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H84"/>
  <sheetViews>
    <sheetView view="pageBreakPreview" zoomScaleNormal="70" zoomScaleSheetLayoutView="100" workbookViewId="0">
      <pane xSplit="2" ySplit="8" topLeftCell="C9" activePane="bottomRight" state="frozen"/>
      <selection activeCell="C49" sqref="C49"/>
      <selection pane="topRight" activeCell="C49" sqref="C49"/>
      <selection pane="bottomLeft" activeCell="C49" sqref="C49"/>
      <selection pane="bottomRight" activeCell="C43" sqref="C43"/>
    </sheetView>
  </sheetViews>
  <sheetFormatPr defaultRowHeight="12.75"/>
  <cols>
    <col min="1" max="1" width="4" style="630" customWidth="1"/>
    <col min="2" max="2" width="65" style="89" customWidth="1"/>
    <col min="3" max="3" width="25.28515625" style="89" customWidth="1"/>
    <col min="4" max="4" width="23.42578125" style="89" customWidth="1"/>
    <col min="5" max="5" width="21.5703125" style="89" customWidth="1"/>
    <col min="6" max="6" width="24.7109375" style="89" customWidth="1"/>
    <col min="7" max="7" width="18.42578125" style="89" customWidth="1"/>
    <col min="8" max="8" width="32.42578125" style="89" customWidth="1"/>
    <col min="9" max="9" width="51.85546875" style="89" customWidth="1"/>
    <col min="10" max="246" width="9.140625" style="89" customWidth="1"/>
    <col min="247" max="247" width="4" style="89" customWidth="1"/>
    <col min="248" max="248" width="65" style="89" customWidth="1"/>
    <col min="249" max="249" width="25.28515625" style="89" customWidth="1"/>
    <col min="250" max="250" width="23.42578125" style="89" customWidth="1"/>
    <col min="251" max="251" width="21.5703125" style="89" customWidth="1"/>
    <col min="252" max="252" width="24.7109375" style="89" customWidth="1"/>
    <col min="253" max="253" width="18.42578125" style="89" customWidth="1"/>
    <col min="254" max="254" width="32.42578125" style="89" customWidth="1"/>
    <col min="255" max="256" width="9.140625" style="89"/>
    <col min="257" max="257" width="4" style="89" customWidth="1"/>
    <col min="258" max="258" width="65" style="89" customWidth="1"/>
    <col min="259" max="259" width="25.28515625" style="89" customWidth="1"/>
    <col min="260" max="260" width="23.42578125" style="89" customWidth="1"/>
    <col min="261" max="261" width="21.5703125" style="89" customWidth="1"/>
    <col min="262" max="262" width="24.7109375" style="89" customWidth="1"/>
    <col min="263" max="263" width="18.42578125" style="89" customWidth="1"/>
    <col min="264" max="264" width="32.42578125" style="89" customWidth="1"/>
    <col min="265" max="265" width="51.85546875" style="89" customWidth="1"/>
    <col min="266" max="502" width="9.140625" style="89" customWidth="1"/>
    <col min="503" max="503" width="4" style="89" customWidth="1"/>
    <col min="504" max="504" width="65" style="89" customWidth="1"/>
    <col min="505" max="505" width="25.28515625" style="89" customWidth="1"/>
    <col min="506" max="506" width="23.42578125" style="89" customWidth="1"/>
    <col min="507" max="507" width="21.5703125" style="89" customWidth="1"/>
    <col min="508" max="508" width="24.7109375" style="89" customWidth="1"/>
    <col min="509" max="509" width="18.42578125" style="89" customWidth="1"/>
    <col min="510" max="510" width="32.42578125" style="89" customWidth="1"/>
    <col min="511" max="512" width="9.140625" style="89"/>
    <col min="513" max="513" width="4" style="89" customWidth="1"/>
    <col min="514" max="514" width="65" style="89" customWidth="1"/>
    <col min="515" max="515" width="25.28515625" style="89" customWidth="1"/>
    <col min="516" max="516" width="23.42578125" style="89" customWidth="1"/>
    <col min="517" max="517" width="21.5703125" style="89" customWidth="1"/>
    <col min="518" max="518" width="24.7109375" style="89" customWidth="1"/>
    <col min="519" max="519" width="18.42578125" style="89" customWidth="1"/>
    <col min="520" max="520" width="32.42578125" style="89" customWidth="1"/>
    <col min="521" max="521" width="51.85546875" style="89" customWidth="1"/>
    <col min="522" max="758" width="9.140625" style="89" customWidth="1"/>
    <col min="759" max="759" width="4" style="89" customWidth="1"/>
    <col min="760" max="760" width="65" style="89" customWidth="1"/>
    <col min="761" max="761" width="25.28515625" style="89" customWidth="1"/>
    <col min="762" max="762" width="23.42578125" style="89" customWidth="1"/>
    <col min="763" max="763" width="21.5703125" style="89" customWidth="1"/>
    <col min="764" max="764" width="24.7109375" style="89" customWidth="1"/>
    <col min="765" max="765" width="18.42578125" style="89" customWidth="1"/>
    <col min="766" max="766" width="32.42578125" style="89" customWidth="1"/>
    <col min="767" max="768" width="9.140625" style="89"/>
    <col min="769" max="769" width="4" style="89" customWidth="1"/>
    <col min="770" max="770" width="65" style="89" customWidth="1"/>
    <col min="771" max="771" width="25.28515625" style="89" customWidth="1"/>
    <col min="772" max="772" width="23.42578125" style="89" customWidth="1"/>
    <col min="773" max="773" width="21.5703125" style="89" customWidth="1"/>
    <col min="774" max="774" width="24.7109375" style="89" customWidth="1"/>
    <col min="775" max="775" width="18.42578125" style="89" customWidth="1"/>
    <col min="776" max="776" width="32.42578125" style="89" customWidth="1"/>
    <col min="777" max="777" width="51.85546875" style="89" customWidth="1"/>
    <col min="778" max="1014" width="9.140625" style="89" customWidth="1"/>
    <col min="1015" max="1015" width="4" style="89" customWidth="1"/>
    <col min="1016" max="1016" width="65" style="89" customWidth="1"/>
    <col min="1017" max="1017" width="25.28515625" style="89" customWidth="1"/>
    <col min="1018" max="1018" width="23.42578125" style="89" customWidth="1"/>
    <col min="1019" max="1019" width="21.5703125" style="89" customWidth="1"/>
    <col min="1020" max="1020" width="24.7109375" style="89" customWidth="1"/>
    <col min="1021" max="1021" width="18.42578125" style="89" customWidth="1"/>
    <col min="1022" max="1022" width="32.42578125" style="89" customWidth="1"/>
    <col min="1023" max="1024" width="9.140625" style="89"/>
    <col min="1025" max="1025" width="4" style="89" customWidth="1"/>
    <col min="1026" max="1026" width="65" style="89" customWidth="1"/>
    <col min="1027" max="1027" width="25.28515625" style="89" customWidth="1"/>
    <col min="1028" max="1028" width="23.42578125" style="89" customWidth="1"/>
    <col min="1029" max="1029" width="21.5703125" style="89" customWidth="1"/>
    <col min="1030" max="1030" width="24.7109375" style="89" customWidth="1"/>
    <col min="1031" max="1031" width="18.42578125" style="89" customWidth="1"/>
    <col min="1032" max="1032" width="32.42578125" style="89" customWidth="1"/>
    <col min="1033" max="1033" width="51.85546875" style="89" customWidth="1"/>
    <col min="1034" max="1270" width="9.140625" style="89" customWidth="1"/>
    <col min="1271" max="1271" width="4" style="89" customWidth="1"/>
    <col min="1272" max="1272" width="65" style="89" customWidth="1"/>
    <col min="1273" max="1273" width="25.28515625" style="89" customWidth="1"/>
    <col min="1274" max="1274" width="23.42578125" style="89" customWidth="1"/>
    <col min="1275" max="1275" width="21.5703125" style="89" customWidth="1"/>
    <col min="1276" max="1276" width="24.7109375" style="89" customWidth="1"/>
    <col min="1277" max="1277" width="18.42578125" style="89" customWidth="1"/>
    <col min="1278" max="1278" width="32.42578125" style="89" customWidth="1"/>
    <col min="1279" max="1280" width="9.140625" style="89"/>
    <col min="1281" max="1281" width="4" style="89" customWidth="1"/>
    <col min="1282" max="1282" width="65" style="89" customWidth="1"/>
    <col min="1283" max="1283" width="25.28515625" style="89" customWidth="1"/>
    <col min="1284" max="1284" width="23.42578125" style="89" customWidth="1"/>
    <col min="1285" max="1285" width="21.5703125" style="89" customWidth="1"/>
    <col min="1286" max="1286" width="24.7109375" style="89" customWidth="1"/>
    <col min="1287" max="1287" width="18.42578125" style="89" customWidth="1"/>
    <col min="1288" max="1288" width="32.42578125" style="89" customWidth="1"/>
    <col min="1289" max="1289" width="51.85546875" style="89" customWidth="1"/>
    <col min="1290" max="1526" width="9.140625" style="89" customWidth="1"/>
    <col min="1527" max="1527" width="4" style="89" customWidth="1"/>
    <col min="1528" max="1528" width="65" style="89" customWidth="1"/>
    <col min="1529" max="1529" width="25.28515625" style="89" customWidth="1"/>
    <col min="1530" max="1530" width="23.42578125" style="89" customWidth="1"/>
    <col min="1531" max="1531" width="21.5703125" style="89" customWidth="1"/>
    <col min="1532" max="1532" width="24.7109375" style="89" customWidth="1"/>
    <col min="1533" max="1533" width="18.42578125" style="89" customWidth="1"/>
    <col min="1534" max="1534" width="32.42578125" style="89" customWidth="1"/>
    <col min="1535" max="1536" width="9.140625" style="89"/>
    <col min="1537" max="1537" width="4" style="89" customWidth="1"/>
    <col min="1538" max="1538" width="65" style="89" customWidth="1"/>
    <col min="1539" max="1539" width="25.28515625" style="89" customWidth="1"/>
    <col min="1540" max="1540" width="23.42578125" style="89" customWidth="1"/>
    <col min="1541" max="1541" width="21.5703125" style="89" customWidth="1"/>
    <col min="1542" max="1542" width="24.7109375" style="89" customWidth="1"/>
    <col min="1543" max="1543" width="18.42578125" style="89" customWidth="1"/>
    <col min="1544" max="1544" width="32.42578125" style="89" customWidth="1"/>
    <col min="1545" max="1545" width="51.85546875" style="89" customWidth="1"/>
    <col min="1546" max="1782" width="9.140625" style="89" customWidth="1"/>
    <col min="1783" max="1783" width="4" style="89" customWidth="1"/>
    <col min="1784" max="1784" width="65" style="89" customWidth="1"/>
    <col min="1785" max="1785" width="25.28515625" style="89" customWidth="1"/>
    <col min="1786" max="1786" width="23.42578125" style="89" customWidth="1"/>
    <col min="1787" max="1787" width="21.5703125" style="89" customWidth="1"/>
    <col min="1788" max="1788" width="24.7109375" style="89" customWidth="1"/>
    <col min="1789" max="1789" width="18.42578125" style="89" customWidth="1"/>
    <col min="1790" max="1790" width="32.42578125" style="89" customWidth="1"/>
    <col min="1791" max="1792" width="9.140625" style="89"/>
    <col min="1793" max="1793" width="4" style="89" customWidth="1"/>
    <col min="1794" max="1794" width="65" style="89" customWidth="1"/>
    <col min="1795" max="1795" width="25.28515625" style="89" customWidth="1"/>
    <col min="1796" max="1796" width="23.42578125" style="89" customWidth="1"/>
    <col min="1797" max="1797" width="21.5703125" style="89" customWidth="1"/>
    <col min="1798" max="1798" width="24.7109375" style="89" customWidth="1"/>
    <col min="1799" max="1799" width="18.42578125" style="89" customWidth="1"/>
    <col min="1800" max="1800" width="32.42578125" style="89" customWidth="1"/>
    <col min="1801" max="1801" width="51.85546875" style="89" customWidth="1"/>
    <col min="1802" max="2038" width="9.140625" style="89" customWidth="1"/>
    <col min="2039" max="2039" width="4" style="89" customWidth="1"/>
    <col min="2040" max="2040" width="65" style="89" customWidth="1"/>
    <col min="2041" max="2041" width="25.28515625" style="89" customWidth="1"/>
    <col min="2042" max="2042" width="23.42578125" style="89" customWidth="1"/>
    <col min="2043" max="2043" width="21.5703125" style="89" customWidth="1"/>
    <col min="2044" max="2044" width="24.7109375" style="89" customWidth="1"/>
    <col min="2045" max="2045" width="18.42578125" style="89" customWidth="1"/>
    <col min="2046" max="2046" width="32.42578125" style="89" customWidth="1"/>
    <col min="2047" max="2048" width="9.140625" style="89"/>
    <col min="2049" max="2049" width="4" style="89" customWidth="1"/>
    <col min="2050" max="2050" width="65" style="89" customWidth="1"/>
    <col min="2051" max="2051" width="25.28515625" style="89" customWidth="1"/>
    <col min="2052" max="2052" width="23.42578125" style="89" customWidth="1"/>
    <col min="2053" max="2053" width="21.5703125" style="89" customWidth="1"/>
    <col min="2054" max="2054" width="24.7109375" style="89" customWidth="1"/>
    <col min="2055" max="2055" width="18.42578125" style="89" customWidth="1"/>
    <col min="2056" max="2056" width="32.42578125" style="89" customWidth="1"/>
    <col min="2057" max="2057" width="51.85546875" style="89" customWidth="1"/>
    <col min="2058" max="2294" width="9.140625" style="89" customWidth="1"/>
    <col min="2295" max="2295" width="4" style="89" customWidth="1"/>
    <col min="2296" max="2296" width="65" style="89" customWidth="1"/>
    <col min="2297" max="2297" width="25.28515625" style="89" customWidth="1"/>
    <col min="2298" max="2298" width="23.42578125" style="89" customWidth="1"/>
    <col min="2299" max="2299" width="21.5703125" style="89" customWidth="1"/>
    <col min="2300" max="2300" width="24.7109375" style="89" customWidth="1"/>
    <col min="2301" max="2301" width="18.42578125" style="89" customWidth="1"/>
    <col min="2302" max="2302" width="32.42578125" style="89" customWidth="1"/>
    <col min="2303" max="2304" width="9.140625" style="89"/>
    <col min="2305" max="2305" width="4" style="89" customWidth="1"/>
    <col min="2306" max="2306" width="65" style="89" customWidth="1"/>
    <col min="2307" max="2307" width="25.28515625" style="89" customWidth="1"/>
    <col min="2308" max="2308" width="23.42578125" style="89" customWidth="1"/>
    <col min="2309" max="2309" width="21.5703125" style="89" customWidth="1"/>
    <col min="2310" max="2310" width="24.7109375" style="89" customWidth="1"/>
    <col min="2311" max="2311" width="18.42578125" style="89" customWidth="1"/>
    <col min="2312" max="2312" width="32.42578125" style="89" customWidth="1"/>
    <col min="2313" max="2313" width="51.85546875" style="89" customWidth="1"/>
    <col min="2314" max="2550" width="9.140625" style="89" customWidth="1"/>
    <col min="2551" max="2551" width="4" style="89" customWidth="1"/>
    <col min="2552" max="2552" width="65" style="89" customWidth="1"/>
    <col min="2553" max="2553" width="25.28515625" style="89" customWidth="1"/>
    <col min="2554" max="2554" width="23.42578125" style="89" customWidth="1"/>
    <col min="2555" max="2555" width="21.5703125" style="89" customWidth="1"/>
    <col min="2556" max="2556" width="24.7109375" style="89" customWidth="1"/>
    <col min="2557" max="2557" width="18.42578125" style="89" customWidth="1"/>
    <col min="2558" max="2558" width="32.42578125" style="89" customWidth="1"/>
    <col min="2559" max="2560" width="9.140625" style="89"/>
    <col min="2561" max="2561" width="4" style="89" customWidth="1"/>
    <col min="2562" max="2562" width="65" style="89" customWidth="1"/>
    <col min="2563" max="2563" width="25.28515625" style="89" customWidth="1"/>
    <col min="2564" max="2564" width="23.42578125" style="89" customWidth="1"/>
    <col min="2565" max="2565" width="21.5703125" style="89" customWidth="1"/>
    <col min="2566" max="2566" width="24.7109375" style="89" customWidth="1"/>
    <col min="2567" max="2567" width="18.42578125" style="89" customWidth="1"/>
    <col min="2568" max="2568" width="32.42578125" style="89" customWidth="1"/>
    <col min="2569" max="2569" width="51.85546875" style="89" customWidth="1"/>
    <col min="2570" max="2806" width="9.140625" style="89" customWidth="1"/>
    <col min="2807" max="2807" width="4" style="89" customWidth="1"/>
    <col min="2808" max="2808" width="65" style="89" customWidth="1"/>
    <col min="2809" max="2809" width="25.28515625" style="89" customWidth="1"/>
    <col min="2810" max="2810" width="23.42578125" style="89" customWidth="1"/>
    <col min="2811" max="2811" width="21.5703125" style="89" customWidth="1"/>
    <col min="2812" max="2812" width="24.7109375" style="89" customWidth="1"/>
    <col min="2813" max="2813" width="18.42578125" style="89" customWidth="1"/>
    <col min="2814" max="2814" width="32.42578125" style="89" customWidth="1"/>
    <col min="2815" max="2816" width="9.140625" style="89"/>
    <col min="2817" max="2817" width="4" style="89" customWidth="1"/>
    <col min="2818" max="2818" width="65" style="89" customWidth="1"/>
    <col min="2819" max="2819" width="25.28515625" style="89" customWidth="1"/>
    <col min="2820" max="2820" width="23.42578125" style="89" customWidth="1"/>
    <col min="2821" max="2821" width="21.5703125" style="89" customWidth="1"/>
    <col min="2822" max="2822" width="24.7109375" style="89" customWidth="1"/>
    <col min="2823" max="2823" width="18.42578125" style="89" customWidth="1"/>
    <col min="2824" max="2824" width="32.42578125" style="89" customWidth="1"/>
    <col min="2825" max="2825" width="51.85546875" style="89" customWidth="1"/>
    <col min="2826" max="3062" width="9.140625" style="89" customWidth="1"/>
    <col min="3063" max="3063" width="4" style="89" customWidth="1"/>
    <col min="3064" max="3064" width="65" style="89" customWidth="1"/>
    <col min="3065" max="3065" width="25.28515625" style="89" customWidth="1"/>
    <col min="3066" max="3066" width="23.42578125" style="89" customWidth="1"/>
    <col min="3067" max="3067" width="21.5703125" style="89" customWidth="1"/>
    <col min="3068" max="3068" width="24.7109375" style="89" customWidth="1"/>
    <col min="3069" max="3069" width="18.42578125" style="89" customWidth="1"/>
    <col min="3070" max="3070" width="32.42578125" style="89" customWidth="1"/>
    <col min="3071" max="3072" width="9.140625" style="89"/>
    <col min="3073" max="3073" width="4" style="89" customWidth="1"/>
    <col min="3074" max="3074" width="65" style="89" customWidth="1"/>
    <col min="3075" max="3075" width="25.28515625" style="89" customWidth="1"/>
    <col min="3076" max="3076" width="23.42578125" style="89" customWidth="1"/>
    <col min="3077" max="3077" width="21.5703125" style="89" customWidth="1"/>
    <col min="3078" max="3078" width="24.7109375" style="89" customWidth="1"/>
    <col min="3079" max="3079" width="18.42578125" style="89" customWidth="1"/>
    <col min="3080" max="3080" width="32.42578125" style="89" customWidth="1"/>
    <col min="3081" max="3081" width="51.85546875" style="89" customWidth="1"/>
    <col min="3082" max="3318" width="9.140625" style="89" customWidth="1"/>
    <col min="3319" max="3319" width="4" style="89" customWidth="1"/>
    <col min="3320" max="3320" width="65" style="89" customWidth="1"/>
    <col min="3321" max="3321" width="25.28515625" style="89" customWidth="1"/>
    <col min="3322" max="3322" width="23.42578125" style="89" customWidth="1"/>
    <col min="3323" max="3323" width="21.5703125" style="89" customWidth="1"/>
    <col min="3324" max="3324" width="24.7109375" style="89" customWidth="1"/>
    <col min="3325" max="3325" width="18.42578125" style="89" customWidth="1"/>
    <col min="3326" max="3326" width="32.42578125" style="89" customWidth="1"/>
    <col min="3327" max="3328" width="9.140625" style="89"/>
    <col min="3329" max="3329" width="4" style="89" customWidth="1"/>
    <col min="3330" max="3330" width="65" style="89" customWidth="1"/>
    <col min="3331" max="3331" width="25.28515625" style="89" customWidth="1"/>
    <col min="3332" max="3332" width="23.42578125" style="89" customWidth="1"/>
    <col min="3333" max="3333" width="21.5703125" style="89" customWidth="1"/>
    <col min="3334" max="3334" width="24.7109375" style="89" customWidth="1"/>
    <col min="3335" max="3335" width="18.42578125" style="89" customWidth="1"/>
    <col min="3336" max="3336" width="32.42578125" style="89" customWidth="1"/>
    <col min="3337" max="3337" width="51.85546875" style="89" customWidth="1"/>
    <col min="3338" max="3574" width="9.140625" style="89" customWidth="1"/>
    <col min="3575" max="3575" width="4" style="89" customWidth="1"/>
    <col min="3576" max="3576" width="65" style="89" customWidth="1"/>
    <col min="3577" max="3577" width="25.28515625" style="89" customWidth="1"/>
    <col min="3578" max="3578" width="23.42578125" style="89" customWidth="1"/>
    <col min="3579" max="3579" width="21.5703125" style="89" customWidth="1"/>
    <col min="3580" max="3580" width="24.7109375" style="89" customWidth="1"/>
    <col min="3581" max="3581" width="18.42578125" style="89" customWidth="1"/>
    <col min="3582" max="3582" width="32.42578125" style="89" customWidth="1"/>
    <col min="3583" max="3584" width="9.140625" style="89"/>
    <col min="3585" max="3585" width="4" style="89" customWidth="1"/>
    <col min="3586" max="3586" width="65" style="89" customWidth="1"/>
    <col min="3587" max="3587" width="25.28515625" style="89" customWidth="1"/>
    <col min="3588" max="3588" width="23.42578125" style="89" customWidth="1"/>
    <col min="3589" max="3589" width="21.5703125" style="89" customWidth="1"/>
    <col min="3590" max="3590" width="24.7109375" style="89" customWidth="1"/>
    <col min="3591" max="3591" width="18.42578125" style="89" customWidth="1"/>
    <col min="3592" max="3592" width="32.42578125" style="89" customWidth="1"/>
    <col min="3593" max="3593" width="51.85546875" style="89" customWidth="1"/>
    <col min="3594" max="3830" width="9.140625" style="89" customWidth="1"/>
    <col min="3831" max="3831" width="4" style="89" customWidth="1"/>
    <col min="3832" max="3832" width="65" style="89" customWidth="1"/>
    <col min="3833" max="3833" width="25.28515625" style="89" customWidth="1"/>
    <col min="3834" max="3834" width="23.42578125" style="89" customWidth="1"/>
    <col min="3835" max="3835" width="21.5703125" style="89" customWidth="1"/>
    <col min="3836" max="3836" width="24.7109375" style="89" customWidth="1"/>
    <col min="3837" max="3837" width="18.42578125" style="89" customWidth="1"/>
    <col min="3838" max="3838" width="32.42578125" style="89" customWidth="1"/>
    <col min="3839" max="3840" width="9.140625" style="89"/>
    <col min="3841" max="3841" width="4" style="89" customWidth="1"/>
    <col min="3842" max="3842" width="65" style="89" customWidth="1"/>
    <col min="3843" max="3843" width="25.28515625" style="89" customWidth="1"/>
    <col min="3844" max="3844" width="23.42578125" style="89" customWidth="1"/>
    <col min="3845" max="3845" width="21.5703125" style="89" customWidth="1"/>
    <col min="3846" max="3846" width="24.7109375" style="89" customWidth="1"/>
    <col min="3847" max="3847" width="18.42578125" style="89" customWidth="1"/>
    <col min="3848" max="3848" width="32.42578125" style="89" customWidth="1"/>
    <col min="3849" max="3849" width="51.85546875" style="89" customWidth="1"/>
    <col min="3850" max="4086" width="9.140625" style="89" customWidth="1"/>
    <col min="4087" max="4087" width="4" style="89" customWidth="1"/>
    <col min="4088" max="4088" width="65" style="89" customWidth="1"/>
    <col min="4089" max="4089" width="25.28515625" style="89" customWidth="1"/>
    <col min="4090" max="4090" width="23.42578125" style="89" customWidth="1"/>
    <col min="4091" max="4091" width="21.5703125" style="89" customWidth="1"/>
    <col min="4092" max="4092" width="24.7109375" style="89" customWidth="1"/>
    <col min="4093" max="4093" width="18.42578125" style="89" customWidth="1"/>
    <col min="4094" max="4094" width="32.42578125" style="89" customWidth="1"/>
    <col min="4095" max="4096" width="9.140625" style="89"/>
    <col min="4097" max="4097" width="4" style="89" customWidth="1"/>
    <col min="4098" max="4098" width="65" style="89" customWidth="1"/>
    <col min="4099" max="4099" width="25.28515625" style="89" customWidth="1"/>
    <col min="4100" max="4100" width="23.42578125" style="89" customWidth="1"/>
    <col min="4101" max="4101" width="21.5703125" style="89" customWidth="1"/>
    <col min="4102" max="4102" width="24.7109375" style="89" customWidth="1"/>
    <col min="4103" max="4103" width="18.42578125" style="89" customWidth="1"/>
    <col min="4104" max="4104" width="32.42578125" style="89" customWidth="1"/>
    <col min="4105" max="4105" width="51.85546875" style="89" customWidth="1"/>
    <col min="4106" max="4342" width="9.140625" style="89" customWidth="1"/>
    <col min="4343" max="4343" width="4" style="89" customWidth="1"/>
    <col min="4344" max="4344" width="65" style="89" customWidth="1"/>
    <col min="4345" max="4345" width="25.28515625" style="89" customWidth="1"/>
    <col min="4346" max="4346" width="23.42578125" style="89" customWidth="1"/>
    <col min="4347" max="4347" width="21.5703125" style="89" customWidth="1"/>
    <col min="4348" max="4348" width="24.7109375" style="89" customWidth="1"/>
    <col min="4349" max="4349" width="18.42578125" style="89" customWidth="1"/>
    <col min="4350" max="4350" width="32.42578125" style="89" customWidth="1"/>
    <col min="4351" max="4352" width="9.140625" style="89"/>
    <col min="4353" max="4353" width="4" style="89" customWidth="1"/>
    <col min="4354" max="4354" width="65" style="89" customWidth="1"/>
    <col min="4355" max="4355" width="25.28515625" style="89" customWidth="1"/>
    <col min="4356" max="4356" width="23.42578125" style="89" customWidth="1"/>
    <col min="4357" max="4357" width="21.5703125" style="89" customWidth="1"/>
    <col min="4358" max="4358" width="24.7109375" style="89" customWidth="1"/>
    <col min="4359" max="4359" width="18.42578125" style="89" customWidth="1"/>
    <col min="4360" max="4360" width="32.42578125" style="89" customWidth="1"/>
    <col min="4361" max="4361" width="51.85546875" style="89" customWidth="1"/>
    <col min="4362" max="4598" width="9.140625" style="89" customWidth="1"/>
    <col min="4599" max="4599" width="4" style="89" customWidth="1"/>
    <col min="4600" max="4600" width="65" style="89" customWidth="1"/>
    <col min="4601" max="4601" width="25.28515625" style="89" customWidth="1"/>
    <col min="4602" max="4602" width="23.42578125" style="89" customWidth="1"/>
    <col min="4603" max="4603" width="21.5703125" style="89" customWidth="1"/>
    <col min="4604" max="4604" width="24.7109375" style="89" customWidth="1"/>
    <col min="4605" max="4605" width="18.42578125" style="89" customWidth="1"/>
    <col min="4606" max="4606" width="32.42578125" style="89" customWidth="1"/>
    <col min="4607" max="4608" width="9.140625" style="89"/>
    <col min="4609" max="4609" width="4" style="89" customWidth="1"/>
    <col min="4610" max="4610" width="65" style="89" customWidth="1"/>
    <col min="4611" max="4611" width="25.28515625" style="89" customWidth="1"/>
    <col min="4612" max="4612" width="23.42578125" style="89" customWidth="1"/>
    <col min="4613" max="4613" width="21.5703125" style="89" customWidth="1"/>
    <col min="4614" max="4614" width="24.7109375" style="89" customWidth="1"/>
    <col min="4615" max="4615" width="18.42578125" style="89" customWidth="1"/>
    <col min="4616" max="4616" width="32.42578125" style="89" customWidth="1"/>
    <col min="4617" max="4617" width="51.85546875" style="89" customWidth="1"/>
    <col min="4618" max="4854" width="9.140625" style="89" customWidth="1"/>
    <col min="4855" max="4855" width="4" style="89" customWidth="1"/>
    <col min="4856" max="4856" width="65" style="89" customWidth="1"/>
    <col min="4857" max="4857" width="25.28515625" style="89" customWidth="1"/>
    <col min="4858" max="4858" width="23.42578125" style="89" customWidth="1"/>
    <col min="4859" max="4859" width="21.5703125" style="89" customWidth="1"/>
    <col min="4860" max="4860" width="24.7109375" style="89" customWidth="1"/>
    <col min="4861" max="4861" width="18.42578125" style="89" customWidth="1"/>
    <col min="4862" max="4862" width="32.42578125" style="89" customWidth="1"/>
    <col min="4863" max="4864" width="9.140625" style="89"/>
    <col min="4865" max="4865" width="4" style="89" customWidth="1"/>
    <col min="4866" max="4866" width="65" style="89" customWidth="1"/>
    <col min="4867" max="4867" width="25.28515625" style="89" customWidth="1"/>
    <col min="4868" max="4868" width="23.42578125" style="89" customWidth="1"/>
    <col min="4869" max="4869" width="21.5703125" style="89" customWidth="1"/>
    <col min="4870" max="4870" width="24.7109375" style="89" customWidth="1"/>
    <col min="4871" max="4871" width="18.42578125" style="89" customWidth="1"/>
    <col min="4872" max="4872" width="32.42578125" style="89" customWidth="1"/>
    <col min="4873" max="4873" width="51.85546875" style="89" customWidth="1"/>
    <col min="4874" max="5110" width="9.140625" style="89" customWidth="1"/>
    <col min="5111" max="5111" width="4" style="89" customWidth="1"/>
    <col min="5112" max="5112" width="65" style="89" customWidth="1"/>
    <col min="5113" max="5113" width="25.28515625" style="89" customWidth="1"/>
    <col min="5114" max="5114" width="23.42578125" style="89" customWidth="1"/>
    <col min="5115" max="5115" width="21.5703125" style="89" customWidth="1"/>
    <col min="5116" max="5116" width="24.7109375" style="89" customWidth="1"/>
    <col min="5117" max="5117" width="18.42578125" style="89" customWidth="1"/>
    <col min="5118" max="5118" width="32.42578125" style="89" customWidth="1"/>
    <col min="5119" max="5120" width="9.140625" style="89"/>
    <col min="5121" max="5121" width="4" style="89" customWidth="1"/>
    <col min="5122" max="5122" width="65" style="89" customWidth="1"/>
    <col min="5123" max="5123" width="25.28515625" style="89" customWidth="1"/>
    <col min="5124" max="5124" width="23.42578125" style="89" customWidth="1"/>
    <col min="5125" max="5125" width="21.5703125" style="89" customWidth="1"/>
    <col min="5126" max="5126" width="24.7109375" style="89" customWidth="1"/>
    <col min="5127" max="5127" width="18.42578125" style="89" customWidth="1"/>
    <col min="5128" max="5128" width="32.42578125" style="89" customWidth="1"/>
    <col min="5129" max="5129" width="51.85546875" style="89" customWidth="1"/>
    <col min="5130" max="5366" width="9.140625" style="89" customWidth="1"/>
    <col min="5367" max="5367" width="4" style="89" customWidth="1"/>
    <col min="5368" max="5368" width="65" style="89" customWidth="1"/>
    <col min="5369" max="5369" width="25.28515625" style="89" customWidth="1"/>
    <col min="5370" max="5370" width="23.42578125" style="89" customWidth="1"/>
    <col min="5371" max="5371" width="21.5703125" style="89" customWidth="1"/>
    <col min="5372" max="5372" width="24.7109375" style="89" customWidth="1"/>
    <col min="5373" max="5373" width="18.42578125" style="89" customWidth="1"/>
    <col min="5374" max="5374" width="32.42578125" style="89" customWidth="1"/>
    <col min="5375" max="5376" width="9.140625" style="89"/>
    <col min="5377" max="5377" width="4" style="89" customWidth="1"/>
    <col min="5378" max="5378" width="65" style="89" customWidth="1"/>
    <col min="5379" max="5379" width="25.28515625" style="89" customWidth="1"/>
    <col min="5380" max="5380" width="23.42578125" style="89" customWidth="1"/>
    <col min="5381" max="5381" width="21.5703125" style="89" customWidth="1"/>
    <col min="5382" max="5382" width="24.7109375" style="89" customWidth="1"/>
    <col min="5383" max="5383" width="18.42578125" style="89" customWidth="1"/>
    <col min="5384" max="5384" width="32.42578125" style="89" customWidth="1"/>
    <col min="5385" max="5385" width="51.85546875" style="89" customWidth="1"/>
    <col min="5386" max="5622" width="9.140625" style="89" customWidth="1"/>
    <col min="5623" max="5623" width="4" style="89" customWidth="1"/>
    <col min="5624" max="5624" width="65" style="89" customWidth="1"/>
    <col min="5625" max="5625" width="25.28515625" style="89" customWidth="1"/>
    <col min="5626" max="5626" width="23.42578125" style="89" customWidth="1"/>
    <col min="5627" max="5627" width="21.5703125" style="89" customWidth="1"/>
    <col min="5628" max="5628" width="24.7109375" style="89" customWidth="1"/>
    <col min="5629" max="5629" width="18.42578125" style="89" customWidth="1"/>
    <col min="5630" max="5630" width="32.42578125" style="89" customWidth="1"/>
    <col min="5631" max="5632" width="9.140625" style="89"/>
    <col min="5633" max="5633" width="4" style="89" customWidth="1"/>
    <col min="5634" max="5634" width="65" style="89" customWidth="1"/>
    <col min="5635" max="5635" width="25.28515625" style="89" customWidth="1"/>
    <col min="5636" max="5636" width="23.42578125" style="89" customWidth="1"/>
    <col min="5637" max="5637" width="21.5703125" style="89" customWidth="1"/>
    <col min="5638" max="5638" width="24.7109375" style="89" customWidth="1"/>
    <col min="5639" max="5639" width="18.42578125" style="89" customWidth="1"/>
    <col min="5640" max="5640" width="32.42578125" style="89" customWidth="1"/>
    <col min="5641" max="5641" width="51.85546875" style="89" customWidth="1"/>
    <col min="5642" max="5878" width="9.140625" style="89" customWidth="1"/>
    <col min="5879" max="5879" width="4" style="89" customWidth="1"/>
    <col min="5880" max="5880" width="65" style="89" customWidth="1"/>
    <col min="5881" max="5881" width="25.28515625" style="89" customWidth="1"/>
    <col min="5882" max="5882" width="23.42578125" style="89" customWidth="1"/>
    <col min="5883" max="5883" width="21.5703125" style="89" customWidth="1"/>
    <col min="5884" max="5884" width="24.7109375" style="89" customWidth="1"/>
    <col min="5885" max="5885" width="18.42578125" style="89" customWidth="1"/>
    <col min="5886" max="5886" width="32.42578125" style="89" customWidth="1"/>
    <col min="5887" max="5888" width="9.140625" style="89"/>
    <col min="5889" max="5889" width="4" style="89" customWidth="1"/>
    <col min="5890" max="5890" width="65" style="89" customWidth="1"/>
    <col min="5891" max="5891" width="25.28515625" style="89" customWidth="1"/>
    <col min="5892" max="5892" width="23.42578125" style="89" customWidth="1"/>
    <col min="5893" max="5893" width="21.5703125" style="89" customWidth="1"/>
    <col min="5894" max="5894" width="24.7109375" style="89" customWidth="1"/>
    <col min="5895" max="5895" width="18.42578125" style="89" customWidth="1"/>
    <col min="5896" max="5896" width="32.42578125" style="89" customWidth="1"/>
    <col min="5897" max="5897" width="51.85546875" style="89" customWidth="1"/>
    <col min="5898" max="6134" width="9.140625" style="89" customWidth="1"/>
    <col min="6135" max="6135" width="4" style="89" customWidth="1"/>
    <col min="6136" max="6136" width="65" style="89" customWidth="1"/>
    <col min="6137" max="6137" width="25.28515625" style="89" customWidth="1"/>
    <col min="6138" max="6138" width="23.42578125" style="89" customWidth="1"/>
    <col min="6139" max="6139" width="21.5703125" style="89" customWidth="1"/>
    <col min="6140" max="6140" width="24.7109375" style="89" customWidth="1"/>
    <col min="6141" max="6141" width="18.42578125" style="89" customWidth="1"/>
    <col min="6142" max="6142" width="32.42578125" style="89" customWidth="1"/>
    <col min="6143" max="6144" width="9.140625" style="89"/>
    <col min="6145" max="6145" width="4" style="89" customWidth="1"/>
    <col min="6146" max="6146" width="65" style="89" customWidth="1"/>
    <col min="6147" max="6147" width="25.28515625" style="89" customWidth="1"/>
    <col min="6148" max="6148" width="23.42578125" style="89" customWidth="1"/>
    <col min="6149" max="6149" width="21.5703125" style="89" customWidth="1"/>
    <col min="6150" max="6150" width="24.7109375" style="89" customWidth="1"/>
    <col min="6151" max="6151" width="18.42578125" style="89" customWidth="1"/>
    <col min="6152" max="6152" width="32.42578125" style="89" customWidth="1"/>
    <col min="6153" max="6153" width="51.85546875" style="89" customWidth="1"/>
    <col min="6154" max="6390" width="9.140625" style="89" customWidth="1"/>
    <col min="6391" max="6391" width="4" style="89" customWidth="1"/>
    <col min="6392" max="6392" width="65" style="89" customWidth="1"/>
    <col min="6393" max="6393" width="25.28515625" style="89" customWidth="1"/>
    <col min="6394" max="6394" width="23.42578125" style="89" customWidth="1"/>
    <col min="6395" max="6395" width="21.5703125" style="89" customWidth="1"/>
    <col min="6396" max="6396" width="24.7109375" style="89" customWidth="1"/>
    <col min="6397" max="6397" width="18.42578125" style="89" customWidth="1"/>
    <col min="6398" max="6398" width="32.42578125" style="89" customWidth="1"/>
    <col min="6399" max="6400" width="9.140625" style="89"/>
    <col min="6401" max="6401" width="4" style="89" customWidth="1"/>
    <col min="6402" max="6402" width="65" style="89" customWidth="1"/>
    <col min="6403" max="6403" width="25.28515625" style="89" customWidth="1"/>
    <col min="6404" max="6404" width="23.42578125" style="89" customWidth="1"/>
    <col min="6405" max="6405" width="21.5703125" style="89" customWidth="1"/>
    <col min="6406" max="6406" width="24.7109375" style="89" customWidth="1"/>
    <col min="6407" max="6407" width="18.42578125" style="89" customWidth="1"/>
    <col min="6408" max="6408" width="32.42578125" style="89" customWidth="1"/>
    <col min="6409" max="6409" width="51.85546875" style="89" customWidth="1"/>
    <col min="6410" max="6646" width="9.140625" style="89" customWidth="1"/>
    <col min="6647" max="6647" width="4" style="89" customWidth="1"/>
    <col min="6648" max="6648" width="65" style="89" customWidth="1"/>
    <col min="6649" max="6649" width="25.28515625" style="89" customWidth="1"/>
    <col min="6650" max="6650" width="23.42578125" style="89" customWidth="1"/>
    <col min="6651" max="6651" width="21.5703125" style="89" customWidth="1"/>
    <col min="6652" max="6652" width="24.7109375" style="89" customWidth="1"/>
    <col min="6653" max="6653" width="18.42578125" style="89" customWidth="1"/>
    <col min="6654" max="6654" width="32.42578125" style="89" customWidth="1"/>
    <col min="6655" max="6656" width="9.140625" style="89"/>
    <col min="6657" max="6657" width="4" style="89" customWidth="1"/>
    <col min="6658" max="6658" width="65" style="89" customWidth="1"/>
    <col min="6659" max="6659" width="25.28515625" style="89" customWidth="1"/>
    <col min="6660" max="6660" width="23.42578125" style="89" customWidth="1"/>
    <col min="6661" max="6661" width="21.5703125" style="89" customWidth="1"/>
    <col min="6662" max="6662" width="24.7109375" style="89" customWidth="1"/>
    <col min="6663" max="6663" width="18.42578125" style="89" customWidth="1"/>
    <col min="6664" max="6664" width="32.42578125" style="89" customWidth="1"/>
    <col min="6665" max="6665" width="51.85546875" style="89" customWidth="1"/>
    <col min="6666" max="6902" width="9.140625" style="89" customWidth="1"/>
    <col min="6903" max="6903" width="4" style="89" customWidth="1"/>
    <col min="6904" max="6904" width="65" style="89" customWidth="1"/>
    <col min="6905" max="6905" width="25.28515625" style="89" customWidth="1"/>
    <col min="6906" max="6906" width="23.42578125" style="89" customWidth="1"/>
    <col min="6907" max="6907" width="21.5703125" style="89" customWidth="1"/>
    <col min="6908" max="6908" width="24.7109375" style="89" customWidth="1"/>
    <col min="6909" max="6909" width="18.42578125" style="89" customWidth="1"/>
    <col min="6910" max="6910" width="32.42578125" style="89" customWidth="1"/>
    <col min="6911" max="6912" width="9.140625" style="89"/>
    <col min="6913" max="6913" width="4" style="89" customWidth="1"/>
    <col min="6914" max="6914" width="65" style="89" customWidth="1"/>
    <col min="6915" max="6915" width="25.28515625" style="89" customWidth="1"/>
    <col min="6916" max="6916" width="23.42578125" style="89" customWidth="1"/>
    <col min="6917" max="6917" width="21.5703125" style="89" customWidth="1"/>
    <col min="6918" max="6918" width="24.7109375" style="89" customWidth="1"/>
    <col min="6919" max="6919" width="18.42578125" style="89" customWidth="1"/>
    <col min="6920" max="6920" width="32.42578125" style="89" customWidth="1"/>
    <col min="6921" max="6921" width="51.85546875" style="89" customWidth="1"/>
    <col min="6922" max="7158" width="9.140625" style="89" customWidth="1"/>
    <col min="7159" max="7159" width="4" style="89" customWidth="1"/>
    <col min="7160" max="7160" width="65" style="89" customWidth="1"/>
    <col min="7161" max="7161" width="25.28515625" style="89" customWidth="1"/>
    <col min="7162" max="7162" width="23.42578125" style="89" customWidth="1"/>
    <col min="7163" max="7163" width="21.5703125" style="89" customWidth="1"/>
    <col min="7164" max="7164" width="24.7109375" style="89" customWidth="1"/>
    <col min="7165" max="7165" width="18.42578125" style="89" customWidth="1"/>
    <col min="7166" max="7166" width="32.42578125" style="89" customWidth="1"/>
    <col min="7167" max="7168" width="9.140625" style="89"/>
    <col min="7169" max="7169" width="4" style="89" customWidth="1"/>
    <col min="7170" max="7170" width="65" style="89" customWidth="1"/>
    <col min="7171" max="7171" width="25.28515625" style="89" customWidth="1"/>
    <col min="7172" max="7172" width="23.42578125" style="89" customWidth="1"/>
    <col min="7173" max="7173" width="21.5703125" style="89" customWidth="1"/>
    <col min="7174" max="7174" width="24.7109375" style="89" customWidth="1"/>
    <col min="7175" max="7175" width="18.42578125" style="89" customWidth="1"/>
    <col min="7176" max="7176" width="32.42578125" style="89" customWidth="1"/>
    <col min="7177" max="7177" width="51.85546875" style="89" customWidth="1"/>
    <col min="7178" max="7414" width="9.140625" style="89" customWidth="1"/>
    <col min="7415" max="7415" width="4" style="89" customWidth="1"/>
    <col min="7416" max="7416" width="65" style="89" customWidth="1"/>
    <col min="7417" max="7417" width="25.28515625" style="89" customWidth="1"/>
    <col min="7418" max="7418" width="23.42578125" style="89" customWidth="1"/>
    <col min="7419" max="7419" width="21.5703125" style="89" customWidth="1"/>
    <col min="7420" max="7420" width="24.7109375" style="89" customWidth="1"/>
    <col min="7421" max="7421" width="18.42578125" style="89" customWidth="1"/>
    <col min="7422" max="7422" width="32.42578125" style="89" customWidth="1"/>
    <col min="7423" max="7424" width="9.140625" style="89"/>
    <col min="7425" max="7425" width="4" style="89" customWidth="1"/>
    <col min="7426" max="7426" width="65" style="89" customWidth="1"/>
    <col min="7427" max="7427" width="25.28515625" style="89" customWidth="1"/>
    <col min="7428" max="7428" width="23.42578125" style="89" customWidth="1"/>
    <col min="7429" max="7429" width="21.5703125" style="89" customWidth="1"/>
    <col min="7430" max="7430" width="24.7109375" style="89" customWidth="1"/>
    <col min="7431" max="7431" width="18.42578125" style="89" customWidth="1"/>
    <col min="7432" max="7432" width="32.42578125" style="89" customWidth="1"/>
    <col min="7433" max="7433" width="51.85546875" style="89" customWidth="1"/>
    <col min="7434" max="7670" width="9.140625" style="89" customWidth="1"/>
    <col min="7671" max="7671" width="4" style="89" customWidth="1"/>
    <col min="7672" max="7672" width="65" style="89" customWidth="1"/>
    <col min="7673" max="7673" width="25.28515625" style="89" customWidth="1"/>
    <col min="7674" max="7674" width="23.42578125" style="89" customWidth="1"/>
    <col min="7675" max="7675" width="21.5703125" style="89" customWidth="1"/>
    <col min="7676" max="7676" width="24.7109375" style="89" customWidth="1"/>
    <col min="7677" max="7677" width="18.42578125" style="89" customWidth="1"/>
    <col min="7678" max="7678" width="32.42578125" style="89" customWidth="1"/>
    <col min="7679" max="7680" width="9.140625" style="89"/>
    <col min="7681" max="7681" width="4" style="89" customWidth="1"/>
    <col min="7682" max="7682" width="65" style="89" customWidth="1"/>
    <col min="7683" max="7683" width="25.28515625" style="89" customWidth="1"/>
    <col min="7684" max="7684" width="23.42578125" style="89" customWidth="1"/>
    <col min="7685" max="7685" width="21.5703125" style="89" customWidth="1"/>
    <col min="7686" max="7686" width="24.7109375" style="89" customWidth="1"/>
    <col min="7687" max="7687" width="18.42578125" style="89" customWidth="1"/>
    <col min="7688" max="7688" width="32.42578125" style="89" customWidth="1"/>
    <col min="7689" max="7689" width="51.85546875" style="89" customWidth="1"/>
    <col min="7690" max="7926" width="9.140625" style="89" customWidth="1"/>
    <col min="7927" max="7927" width="4" style="89" customWidth="1"/>
    <col min="7928" max="7928" width="65" style="89" customWidth="1"/>
    <col min="7929" max="7929" width="25.28515625" style="89" customWidth="1"/>
    <col min="7930" max="7930" width="23.42578125" style="89" customWidth="1"/>
    <col min="7931" max="7931" width="21.5703125" style="89" customWidth="1"/>
    <col min="7932" max="7932" width="24.7109375" style="89" customWidth="1"/>
    <col min="7933" max="7933" width="18.42578125" style="89" customWidth="1"/>
    <col min="7934" max="7934" width="32.42578125" style="89" customWidth="1"/>
    <col min="7935" max="7936" width="9.140625" style="89"/>
    <col min="7937" max="7937" width="4" style="89" customWidth="1"/>
    <col min="7938" max="7938" width="65" style="89" customWidth="1"/>
    <col min="7939" max="7939" width="25.28515625" style="89" customWidth="1"/>
    <col min="7940" max="7940" width="23.42578125" style="89" customWidth="1"/>
    <col min="7941" max="7941" width="21.5703125" style="89" customWidth="1"/>
    <col min="7942" max="7942" width="24.7109375" style="89" customWidth="1"/>
    <col min="7943" max="7943" width="18.42578125" style="89" customWidth="1"/>
    <col min="7944" max="7944" width="32.42578125" style="89" customWidth="1"/>
    <col min="7945" max="7945" width="51.85546875" style="89" customWidth="1"/>
    <col min="7946" max="8182" width="9.140625" style="89" customWidth="1"/>
    <col min="8183" max="8183" width="4" style="89" customWidth="1"/>
    <col min="8184" max="8184" width="65" style="89" customWidth="1"/>
    <col min="8185" max="8185" width="25.28515625" style="89" customWidth="1"/>
    <col min="8186" max="8186" width="23.42578125" style="89" customWidth="1"/>
    <col min="8187" max="8187" width="21.5703125" style="89" customWidth="1"/>
    <col min="8188" max="8188" width="24.7109375" style="89" customWidth="1"/>
    <col min="8189" max="8189" width="18.42578125" style="89" customWidth="1"/>
    <col min="8190" max="8190" width="32.42578125" style="89" customWidth="1"/>
    <col min="8191" max="8192" width="9.140625" style="89"/>
    <col min="8193" max="8193" width="4" style="89" customWidth="1"/>
    <col min="8194" max="8194" width="65" style="89" customWidth="1"/>
    <col min="8195" max="8195" width="25.28515625" style="89" customWidth="1"/>
    <col min="8196" max="8196" width="23.42578125" style="89" customWidth="1"/>
    <col min="8197" max="8197" width="21.5703125" style="89" customWidth="1"/>
    <col min="8198" max="8198" width="24.7109375" style="89" customWidth="1"/>
    <col min="8199" max="8199" width="18.42578125" style="89" customWidth="1"/>
    <col min="8200" max="8200" width="32.42578125" style="89" customWidth="1"/>
    <col min="8201" max="8201" width="51.85546875" style="89" customWidth="1"/>
    <col min="8202" max="8438" width="9.140625" style="89" customWidth="1"/>
    <col min="8439" max="8439" width="4" style="89" customWidth="1"/>
    <col min="8440" max="8440" width="65" style="89" customWidth="1"/>
    <col min="8441" max="8441" width="25.28515625" style="89" customWidth="1"/>
    <col min="8442" max="8442" width="23.42578125" style="89" customWidth="1"/>
    <col min="8443" max="8443" width="21.5703125" style="89" customWidth="1"/>
    <col min="8444" max="8444" width="24.7109375" style="89" customWidth="1"/>
    <col min="8445" max="8445" width="18.42578125" style="89" customWidth="1"/>
    <col min="8446" max="8446" width="32.42578125" style="89" customWidth="1"/>
    <col min="8447" max="8448" width="9.140625" style="89"/>
    <col min="8449" max="8449" width="4" style="89" customWidth="1"/>
    <col min="8450" max="8450" width="65" style="89" customWidth="1"/>
    <col min="8451" max="8451" width="25.28515625" style="89" customWidth="1"/>
    <col min="8452" max="8452" width="23.42578125" style="89" customWidth="1"/>
    <col min="8453" max="8453" width="21.5703125" style="89" customWidth="1"/>
    <col min="8454" max="8454" width="24.7109375" style="89" customWidth="1"/>
    <col min="8455" max="8455" width="18.42578125" style="89" customWidth="1"/>
    <col min="8456" max="8456" width="32.42578125" style="89" customWidth="1"/>
    <col min="8457" max="8457" width="51.85546875" style="89" customWidth="1"/>
    <col min="8458" max="8694" width="9.140625" style="89" customWidth="1"/>
    <col min="8695" max="8695" width="4" style="89" customWidth="1"/>
    <col min="8696" max="8696" width="65" style="89" customWidth="1"/>
    <col min="8697" max="8697" width="25.28515625" style="89" customWidth="1"/>
    <col min="8698" max="8698" width="23.42578125" style="89" customWidth="1"/>
    <col min="8699" max="8699" width="21.5703125" style="89" customWidth="1"/>
    <col min="8700" max="8700" width="24.7109375" style="89" customWidth="1"/>
    <col min="8701" max="8701" width="18.42578125" style="89" customWidth="1"/>
    <col min="8702" max="8702" width="32.42578125" style="89" customWidth="1"/>
    <col min="8703" max="8704" width="9.140625" style="89"/>
    <col min="8705" max="8705" width="4" style="89" customWidth="1"/>
    <col min="8706" max="8706" width="65" style="89" customWidth="1"/>
    <col min="8707" max="8707" width="25.28515625" style="89" customWidth="1"/>
    <col min="8708" max="8708" width="23.42578125" style="89" customWidth="1"/>
    <col min="8709" max="8709" width="21.5703125" style="89" customWidth="1"/>
    <col min="8710" max="8710" width="24.7109375" style="89" customWidth="1"/>
    <col min="8711" max="8711" width="18.42578125" style="89" customWidth="1"/>
    <col min="8712" max="8712" width="32.42578125" style="89" customWidth="1"/>
    <col min="8713" max="8713" width="51.85546875" style="89" customWidth="1"/>
    <col min="8714" max="8950" width="9.140625" style="89" customWidth="1"/>
    <col min="8951" max="8951" width="4" style="89" customWidth="1"/>
    <col min="8952" max="8952" width="65" style="89" customWidth="1"/>
    <col min="8953" max="8953" width="25.28515625" style="89" customWidth="1"/>
    <col min="8954" max="8954" width="23.42578125" style="89" customWidth="1"/>
    <col min="8955" max="8955" width="21.5703125" style="89" customWidth="1"/>
    <col min="8956" max="8956" width="24.7109375" style="89" customWidth="1"/>
    <col min="8957" max="8957" width="18.42578125" style="89" customWidth="1"/>
    <col min="8958" max="8958" width="32.42578125" style="89" customWidth="1"/>
    <col min="8959" max="8960" width="9.140625" style="89"/>
    <col min="8961" max="8961" width="4" style="89" customWidth="1"/>
    <col min="8962" max="8962" width="65" style="89" customWidth="1"/>
    <col min="8963" max="8963" width="25.28515625" style="89" customWidth="1"/>
    <col min="8964" max="8964" width="23.42578125" style="89" customWidth="1"/>
    <col min="8965" max="8965" width="21.5703125" style="89" customWidth="1"/>
    <col min="8966" max="8966" width="24.7109375" style="89" customWidth="1"/>
    <col min="8967" max="8967" width="18.42578125" style="89" customWidth="1"/>
    <col min="8968" max="8968" width="32.42578125" style="89" customWidth="1"/>
    <col min="8969" max="8969" width="51.85546875" style="89" customWidth="1"/>
    <col min="8970" max="9206" width="9.140625" style="89" customWidth="1"/>
    <col min="9207" max="9207" width="4" style="89" customWidth="1"/>
    <col min="9208" max="9208" width="65" style="89" customWidth="1"/>
    <col min="9209" max="9209" width="25.28515625" style="89" customWidth="1"/>
    <col min="9210" max="9210" width="23.42578125" style="89" customWidth="1"/>
    <col min="9211" max="9211" width="21.5703125" style="89" customWidth="1"/>
    <col min="9212" max="9212" width="24.7109375" style="89" customWidth="1"/>
    <col min="9213" max="9213" width="18.42578125" style="89" customWidth="1"/>
    <col min="9214" max="9214" width="32.42578125" style="89" customWidth="1"/>
    <col min="9215" max="9216" width="9.140625" style="89"/>
    <col min="9217" max="9217" width="4" style="89" customWidth="1"/>
    <col min="9218" max="9218" width="65" style="89" customWidth="1"/>
    <col min="9219" max="9219" width="25.28515625" style="89" customWidth="1"/>
    <col min="9220" max="9220" width="23.42578125" style="89" customWidth="1"/>
    <col min="9221" max="9221" width="21.5703125" style="89" customWidth="1"/>
    <col min="9222" max="9222" width="24.7109375" style="89" customWidth="1"/>
    <col min="9223" max="9223" width="18.42578125" style="89" customWidth="1"/>
    <col min="9224" max="9224" width="32.42578125" style="89" customWidth="1"/>
    <col min="9225" max="9225" width="51.85546875" style="89" customWidth="1"/>
    <col min="9226" max="9462" width="9.140625" style="89" customWidth="1"/>
    <col min="9463" max="9463" width="4" style="89" customWidth="1"/>
    <col min="9464" max="9464" width="65" style="89" customWidth="1"/>
    <col min="9465" max="9465" width="25.28515625" style="89" customWidth="1"/>
    <col min="9466" max="9466" width="23.42578125" style="89" customWidth="1"/>
    <col min="9467" max="9467" width="21.5703125" style="89" customWidth="1"/>
    <col min="9468" max="9468" width="24.7109375" style="89" customWidth="1"/>
    <col min="9469" max="9469" width="18.42578125" style="89" customWidth="1"/>
    <col min="9470" max="9470" width="32.42578125" style="89" customWidth="1"/>
    <col min="9471" max="9472" width="9.140625" style="89"/>
    <col min="9473" max="9473" width="4" style="89" customWidth="1"/>
    <col min="9474" max="9474" width="65" style="89" customWidth="1"/>
    <col min="9475" max="9475" width="25.28515625" style="89" customWidth="1"/>
    <col min="9476" max="9476" width="23.42578125" style="89" customWidth="1"/>
    <col min="9477" max="9477" width="21.5703125" style="89" customWidth="1"/>
    <col min="9478" max="9478" width="24.7109375" style="89" customWidth="1"/>
    <col min="9479" max="9479" width="18.42578125" style="89" customWidth="1"/>
    <col min="9480" max="9480" width="32.42578125" style="89" customWidth="1"/>
    <col min="9481" max="9481" width="51.85546875" style="89" customWidth="1"/>
    <col min="9482" max="9718" width="9.140625" style="89" customWidth="1"/>
    <col min="9719" max="9719" width="4" style="89" customWidth="1"/>
    <col min="9720" max="9720" width="65" style="89" customWidth="1"/>
    <col min="9721" max="9721" width="25.28515625" style="89" customWidth="1"/>
    <col min="9722" max="9722" width="23.42578125" style="89" customWidth="1"/>
    <col min="9723" max="9723" width="21.5703125" style="89" customWidth="1"/>
    <col min="9724" max="9724" width="24.7109375" style="89" customWidth="1"/>
    <col min="9725" max="9725" width="18.42578125" style="89" customWidth="1"/>
    <col min="9726" max="9726" width="32.42578125" style="89" customWidth="1"/>
    <col min="9727" max="9728" width="9.140625" style="89"/>
    <col min="9729" max="9729" width="4" style="89" customWidth="1"/>
    <col min="9730" max="9730" width="65" style="89" customWidth="1"/>
    <col min="9731" max="9731" width="25.28515625" style="89" customWidth="1"/>
    <col min="9732" max="9732" width="23.42578125" style="89" customWidth="1"/>
    <col min="9733" max="9733" width="21.5703125" style="89" customWidth="1"/>
    <col min="9734" max="9734" width="24.7109375" style="89" customWidth="1"/>
    <col min="9735" max="9735" width="18.42578125" style="89" customWidth="1"/>
    <col min="9736" max="9736" width="32.42578125" style="89" customWidth="1"/>
    <col min="9737" max="9737" width="51.85546875" style="89" customWidth="1"/>
    <col min="9738" max="9974" width="9.140625" style="89" customWidth="1"/>
    <col min="9975" max="9975" width="4" style="89" customWidth="1"/>
    <col min="9976" max="9976" width="65" style="89" customWidth="1"/>
    <col min="9977" max="9977" width="25.28515625" style="89" customWidth="1"/>
    <col min="9978" max="9978" width="23.42578125" style="89" customWidth="1"/>
    <col min="9979" max="9979" width="21.5703125" style="89" customWidth="1"/>
    <col min="9980" max="9980" width="24.7109375" style="89" customWidth="1"/>
    <col min="9981" max="9981" width="18.42578125" style="89" customWidth="1"/>
    <col min="9982" max="9982" width="32.42578125" style="89" customWidth="1"/>
    <col min="9983" max="9984" width="9.140625" style="89"/>
    <col min="9985" max="9985" width="4" style="89" customWidth="1"/>
    <col min="9986" max="9986" width="65" style="89" customWidth="1"/>
    <col min="9987" max="9987" width="25.28515625" style="89" customWidth="1"/>
    <col min="9988" max="9988" width="23.42578125" style="89" customWidth="1"/>
    <col min="9989" max="9989" width="21.5703125" style="89" customWidth="1"/>
    <col min="9990" max="9990" width="24.7109375" style="89" customWidth="1"/>
    <col min="9991" max="9991" width="18.42578125" style="89" customWidth="1"/>
    <col min="9992" max="9992" width="32.42578125" style="89" customWidth="1"/>
    <col min="9993" max="9993" width="51.85546875" style="89" customWidth="1"/>
    <col min="9994" max="10230" width="9.140625" style="89" customWidth="1"/>
    <col min="10231" max="10231" width="4" style="89" customWidth="1"/>
    <col min="10232" max="10232" width="65" style="89" customWidth="1"/>
    <col min="10233" max="10233" width="25.28515625" style="89" customWidth="1"/>
    <col min="10234" max="10234" width="23.42578125" style="89" customWidth="1"/>
    <col min="10235" max="10235" width="21.5703125" style="89" customWidth="1"/>
    <col min="10236" max="10236" width="24.7109375" style="89" customWidth="1"/>
    <col min="10237" max="10237" width="18.42578125" style="89" customWidth="1"/>
    <col min="10238" max="10238" width="32.42578125" style="89" customWidth="1"/>
    <col min="10239" max="10240" width="9.140625" style="89"/>
    <col min="10241" max="10241" width="4" style="89" customWidth="1"/>
    <col min="10242" max="10242" width="65" style="89" customWidth="1"/>
    <col min="10243" max="10243" width="25.28515625" style="89" customWidth="1"/>
    <col min="10244" max="10244" width="23.42578125" style="89" customWidth="1"/>
    <col min="10245" max="10245" width="21.5703125" style="89" customWidth="1"/>
    <col min="10246" max="10246" width="24.7109375" style="89" customWidth="1"/>
    <col min="10247" max="10247" width="18.42578125" style="89" customWidth="1"/>
    <col min="10248" max="10248" width="32.42578125" style="89" customWidth="1"/>
    <col min="10249" max="10249" width="51.85546875" style="89" customWidth="1"/>
    <col min="10250" max="10486" width="9.140625" style="89" customWidth="1"/>
    <col min="10487" max="10487" width="4" style="89" customWidth="1"/>
    <col min="10488" max="10488" width="65" style="89" customWidth="1"/>
    <col min="10489" max="10489" width="25.28515625" style="89" customWidth="1"/>
    <col min="10490" max="10490" width="23.42578125" style="89" customWidth="1"/>
    <col min="10491" max="10491" width="21.5703125" style="89" customWidth="1"/>
    <col min="10492" max="10492" width="24.7109375" style="89" customWidth="1"/>
    <col min="10493" max="10493" width="18.42578125" style="89" customWidth="1"/>
    <col min="10494" max="10494" width="32.42578125" style="89" customWidth="1"/>
    <col min="10495" max="10496" width="9.140625" style="89"/>
    <col min="10497" max="10497" width="4" style="89" customWidth="1"/>
    <col min="10498" max="10498" width="65" style="89" customWidth="1"/>
    <col min="10499" max="10499" width="25.28515625" style="89" customWidth="1"/>
    <col min="10500" max="10500" width="23.42578125" style="89" customWidth="1"/>
    <col min="10501" max="10501" width="21.5703125" style="89" customWidth="1"/>
    <col min="10502" max="10502" width="24.7109375" style="89" customWidth="1"/>
    <col min="10503" max="10503" width="18.42578125" style="89" customWidth="1"/>
    <col min="10504" max="10504" width="32.42578125" style="89" customWidth="1"/>
    <col min="10505" max="10505" width="51.85546875" style="89" customWidth="1"/>
    <col min="10506" max="10742" width="9.140625" style="89" customWidth="1"/>
    <col min="10743" max="10743" width="4" style="89" customWidth="1"/>
    <col min="10744" max="10744" width="65" style="89" customWidth="1"/>
    <col min="10745" max="10745" width="25.28515625" style="89" customWidth="1"/>
    <col min="10746" max="10746" width="23.42578125" style="89" customWidth="1"/>
    <col min="10747" max="10747" width="21.5703125" style="89" customWidth="1"/>
    <col min="10748" max="10748" width="24.7109375" style="89" customWidth="1"/>
    <col min="10749" max="10749" width="18.42578125" style="89" customWidth="1"/>
    <col min="10750" max="10750" width="32.42578125" style="89" customWidth="1"/>
    <col min="10751" max="10752" width="9.140625" style="89"/>
    <col min="10753" max="10753" width="4" style="89" customWidth="1"/>
    <col min="10754" max="10754" width="65" style="89" customWidth="1"/>
    <col min="10755" max="10755" width="25.28515625" style="89" customWidth="1"/>
    <col min="10756" max="10756" width="23.42578125" style="89" customWidth="1"/>
    <col min="10757" max="10757" width="21.5703125" style="89" customWidth="1"/>
    <col min="10758" max="10758" width="24.7109375" style="89" customWidth="1"/>
    <col min="10759" max="10759" width="18.42578125" style="89" customWidth="1"/>
    <col min="10760" max="10760" width="32.42578125" style="89" customWidth="1"/>
    <col min="10761" max="10761" width="51.85546875" style="89" customWidth="1"/>
    <col min="10762" max="10998" width="9.140625" style="89" customWidth="1"/>
    <col min="10999" max="10999" width="4" style="89" customWidth="1"/>
    <col min="11000" max="11000" width="65" style="89" customWidth="1"/>
    <col min="11001" max="11001" width="25.28515625" style="89" customWidth="1"/>
    <col min="11002" max="11002" width="23.42578125" style="89" customWidth="1"/>
    <col min="11003" max="11003" width="21.5703125" style="89" customWidth="1"/>
    <col min="11004" max="11004" width="24.7109375" style="89" customWidth="1"/>
    <col min="11005" max="11005" width="18.42578125" style="89" customWidth="1"/>
    <col min="11006" max="11006" width="32.42578125" style="89" customWidth="1"/>
    <col min="11007" max="11008" width="9.140625" style="89"/>
    <col min="11009" max="11009" width="4" style="89" customWidth="1"/>
    <col min="11010" max="11010" width="65" style="89" customWidth="1"/>
    <col min="11011" max="11011" width="25.28515625" style="89" customWidth="1"/>
    <col min="11012" max="11012" width="23.42578125" style="89" customWidth="1"/>
    <col min="11013" max="11013" width="21.5703125" style="89" customWidth="1"/>
    <col min="11014" max="11014" width="24.7109375" style="89" customWidth="1"/>
    <col min="11015" max="11015" width="18.42578125" style="89" customWidth="1"/>
    <col min="11016" max="11016" width="32.42578125" style="89" customWidth="1"/>
    <col min="11017" max="11017" width="51.85546875" style="89" customWidth="1"/>
    <col min="11018" max="11254" width="9.140625" style="89" customWidth="1"/>
    <col min="11255" max="11255" width="4" style="89" customWidth="1"/>
    <col min="11256" max="11256" width="65" style="89" customWidth="1"/>
    <col min="11257" max="11257" width="25.28515625" style="89" customWidth="1"/>
    <col min="11258" max="11258" width="23.42578125" style="89" customWidth="1"/>
    <col min="11259" max="11259" width="21.5703125" style="89" customWidth="1"/>
    <col min="11260" max="11260" width="24.7109375" style="89" customWidth="1"/>
    <col min="11261" max="11261" width="18.42578125" style="89" customWidth="1"/>
    <col min="11262" max="11262" width="32.42578125" style="89" customWidth="1"/>
    <col min="11263" max="11264" width="9.140625" style="89"/>
    <col min="11265" max="11265" width="4" style="89" customWidth="1"/>
    <col min="11266" max="11266" width="65" style="89" customWidth="1"/>
    <col min="11267" max="11267" width="25.28515625" style="89" customWidth="1"/>
    <col min="11268" max="11268" width="23.42578125" style="89" customWidth="1"/>
    <col min="11269" max="11269" width="21.5703125" style="89" customWidth="1"/>
    <col min="11270" max="11270" width="24.7109375" style="89" customWidth="1"/>
    <col min="11271" max="11271" width="18.42578125" style="89" customWidth="1"/>
    <col min="11272" max="11272" width="32.42578125" style="89" customWidth="1"/>
    <col min="11273" max="11273" width="51.85546875" style="89" customWidth="1"/>
    <col min="11274" max="11510" width="9.140625" style="89" customWidth="1"/>
    <col min="11511" max="11511" width="4" style="89" customWidth="1"/>
    <col min="11512" max="11512" width="65" style="89" customWidth="1"/>
    <col min="11513" max="11513" width="25.28515625" style="89" customWidth="1"/>
    <col min="11514" max="11514" width="23.42578125" style="89" customWidth="1"/>
    <col min="11515" max="11515" width="21.5703125" style="89" customWidth="1"/>
    <col min="11516" max="11516" width="24.7109375" style="89" customWidth="1"/>
    <col min="11517" max="11517" width="18.42578125" style="89" customWidth="1"/>
    <col min="11518" max="11518" width="32.42578125" style="89" customWidth="1"/>
    <col min="11519" max="11520" width="9.140625" style="89"/>
    <col min="11521" max="11521" width="4" style="89" customWidth="1"/>
    <col min="11522" max="11522" width="65" style="89" customWidth="1"/>
    <col min="11523" max="11523" width="25.28515625" style="89" customWidth="1"/>
    <col min="11524" max="11524" width="23.42578125" style="89" customWidth="1"/>
    <col min="11525" max="11525" width="21.5703125" style="89" customWidth="1"/>
    <col min="11526" max="11526" width="24.7109375" style="89" customWidth="1"/>
    <col min="11527" max="11527" width="18.42578125" style="89" customWidth="1"/>
    <col min="11528" max="11528" width="32.42578125" style="89" customWidth="1"/>
    <col min="11529" max="11529" width="51.85546875" style="89" customWidth="1"/>
    <col min="11530" max="11766" width="9.140625" style="89" customWidth="1"/>
    <col min="11767" max="11767" width="4" style="89" customWidth="1"/>
    <col min="11768" max="11768" width="65" style="89" customWidth="1"/>
    <col min="11769" max="11769" width="25.28515625" style="89" customWidth="1"/>
    <col min="11770" max="11770" width="23.42578125" style="89" customWidth="1"/>
    <col min="11771" max="11771" width="21.5703125" style="89" customWidth="1"/>
    <col min="11772" max="11772" width="24.7109375" style="89" customWidth="1"/>
    <col min="11773" max="11773" width="18.42578125" style="89" customWidth="1"/>
    <col min="11774" max="11774" width="32.42578125" style="89" customWidth="1"/>
    <col min="11775" max="11776" width="9.140625" style="89"/>
    <col min="11777" max="11777" width="4" style="89" customWidth="1"/>
    <col min="11778" max="11778" width="65" style="89" customWidth="1"/>
    <col min="11779" max="11779" width="25.28515625" style="89" customWidth="1"/>
    <col min="11780" max="11780" width="23.42578125" style="89" customWidth="1"/>
    <col min="11781" max="11781" width="21.5703125" style="89" customWidth="1"/>
    <col min="11782" max="11782" width="24.7109375" style="89" customWidth="1"/>
    <col min="11783" max="11783" width="18.42578125" style="89" customWidth="1"/>
    <col min="11784" max="11784" width="32.42578125" style="89" customWidth="1"/>
    <col min="11785" max="11785" width="51.85546875" style="89" customWidth="1"/>
    <col min="11786" max="12022" width="9.140625" style="89" customWidth="1"/>
    <col min="12023" max="12023" width="4" style="89" customWidth="1"/>
    <col min="12024" max="12024" width="65" style="89" customWidth="1"/>
    <col min="12025" max="12025" width="25.28515625" style="89" customWidth="1"/>
    <col min="12026" max="12026" width="23.42578125" style="89" customWidth="1"/>
    <col min="12027" max="12027" width="21.5703125" style="89" customWidth="1"/>
    <col min="12028" max="12028" width="24.7109375" style="89" customWidth="1"/>
    <col min="12029" max="12029" width="18.42578125" style="89" customWidth="1"/>
    <col min="12030" max="12030" width="32.42578125" style="89" customWidth="1"/>
    <col min="12031" max="12032" width="9.140625" style="89"/>
    <col min="12033" max="12033" width="4" style="89" customWidth="1"/>
    <col min="12034" max="12034" width="65" style="89" customWidth="1"/>
    <col min="12035" max="12035" width="25.28515625" style="89" customWidth="1"/>
    <col min="12036" max="12036" width="23.42578125" style="89" customWidth="1"/>
    <col min="12037" max="12037" width="21.5703125" style="89" customWidth="1"/>
    <col min="12038" max="12038" width="24.7109375" style="89" customWidth="1"/>
    <col min="12039" max="12039" width="18.42578125" style="89" customWidth="1"/>
    <col min="12040" max="12040" width="32.42578125" style="89" customWidth="1"/>
    <col min="12041" max="12041" width="51.85546875" style="89" customWidth="1"/>
    <col min="12042" max="12278" width="9.140625" style="89" customWidth="1"/>
    <col min="12279" max="12279" width="4" style="89" customWidth="1"/>
    <col min="12280" max="12280" width="65" style="89" customWidth="1"/>
    <col min="12281" max="12281" width="25.28515625" style="89" customWidth="1"/>
    <col min="12282" max="12282" width="23.42578125" style="89" customWidth="1"/>
    <col min="12283" max="12283" width="21.5703125" style="89" customWidth="1"/>
    <col min="12284" max="12284" width="24.7109375" style="89" customWidth="1"/>
    <col min="12285" max="12285" width="18.42578125" style="89" customWidth="1"/>
    <col min="12286" max="12286" width="32.42578125" style="89" customWidth="1"/>
    <col min="12287" max="12288" width="9.140625" style="89"/>
    <col min="12289" max="12289" width="4" style="89" customWidth="1"/>
    <col min="12290" max="12290" width="65" style="89" customWidth="1"/>
    <col min="12291" max="12291" width="25.28515625" style="89" customWidth="1"/>
    <col min="12292" max="12292" width="23.42578125" style="89" customWidth="1"/>
    <col min="12293" max="12293" width="21.5703125" style="89" customWidth="1"/>
    <col min="12294" max="12294" width="24.7109375" style="89" customWidth="1"/>
    <col min="12295" max="12295" width="18.42578125" style="89" customWidth="1"/>
    <col min="12296" max="12296" width="32.42578125" style="89" customWidth="1"/>
    <col min="12297" max="12297" width="51.85546875" style="89" customWidth="1"/>
    <col min="12298" max="12534" width="9.140625" style="89" customWidth="1"/>
    <col min="12535" max="12535" width="4" style="89" customWidth="1"/>
    <col min="12536" max="12536" width="65" style="89" customWidth="1"/>
    <col min="12537" max="12537" width="25.28515625" style="89" customWidth="1"/>
    <col min="12538" max="12538" width="23.42578125" style="89" customWidth="1"/>
    <col min="12539" max="12539" width="21.5703125" style="89" customWidth="1"/>
    <col min="12540" max="12540" width="24.7109375" style="89" customWidth="1"/>
    <col min="12541" max="12541" width="18.42578125" style="89" customWidth="1"/>
    <col min="12542" max="12542" width="32.42578125" style="89" customWidth="1"/>
    <col min="12543" max="12544" width="9.140625" style="89"/>
    <col min="12545" max="12545" width="4" style="89" customWidth="1"/>
    <col min="12546" max="12546" width="65" style="89" customWidth="1"/>
    <col min="12547" max="12547" width="25.28515625" style="89" customWidth="1"/>
    <col min="12548" max="12548" width="23.42578125" style="89" customWidth="1"/>
    <col min="12549" max="12549" width="21.5703125" style="89" customWidth="1"/>
    <col min="12550" max="12550" width="24.7109375" style="89" customWidth="1"/>
    <col min="12551" max="12551" width="18.42578125" style="89" customWidth="1"/>
    <col min="12552" max="12552" width="32.42578125" style="89" customWidth="1"/>
    <col min="12553" max="12553" width="51.85546875" style="89" customWidth="1"/>
    <col min="12554" max="12790" width="9.140625" style="89" customWidth="1"/>
    <col min="12791" max="12791" width="4" style="89" customWidth="1"/>
    <col min="12792" max="12792" width="65" style="89" customWidth="1"/>
    <col min="12793" max="12793" width="25.28515625" style="89" customWidth="1"/>
    <col min="12794" max="12794" width="23.42578125" style="89" customWidth="1"/>
    <col min="12795" max="12795" width="21.5703125" style="89" customWidth="1"/>
    <col min="12796" max="12796" width="24.7109375" style="89" customWidth="1"/>
    <col min="12797" max="12797" width="18.42578125" style="89" customWidth="1"/>
    <col min="12798" max="12798" width="32.42578125" style="89" customWidth="1"/>
    <col min="12799" max="12800" width="9.140625" style="89"/>
    <col min="12801" max="12801" width="4" style="89" customWidth="1"/>
    <col min="12802" max="12802" width="65" style="89" customWidth="1"/>
    <col min="12803" max="12803" width="25.28515625" style="89" customWidth="1"/>
    <col min="12804" max="12804" width="23.42578125" style="89" customWidth="1"/>
    <col min="12805" max="12805" width="21.5703125" style="89" customWidth="1"/>
    <col min="12806" max="12806" width="24.7109375" style="89" customWidth="1"/>
    <col min="12807" max="12807" width="18.42578125" style="89" customWidth="1"/>
    <col min="12808" max="12808" width="32.42578125" style="89" customWidth="1"/>
    <col min="12809" max="12809" width="51.85546875" style="89" customWidth="1"/>
    <col min="12810" max="13046" width="9.140625" style="89" customWidth="1"/>
    <col min="13047" max="13047" width="4" style="89" customWidth="1"/>
    <col min="13048" max="13048" width="65" style="89" customWidth="1"/>
    <col min="13049" max="13049" width="25.28515625" style="89" customWidth="1"/>
    <col min="13050" max="13050" width="23.42578125" style="89" customWidth="1"/>
    <col min="13051" max="13051" width="21.5703125" style="89" customWidth="1"/>
    <col min="13052" max="13052" width="24.7109375" style="89" customWidth="1"/>
    <col min="13053" max="13053" width="18.42578125" style="89" customWidth="1"/>
    <col min="13054" max="13054" width="32.42578125" style="89" customWidth="1"/>
    <col min="13055" max="13056" width="9.140625" style="89"/>
    <col min="13057" max="13057" width="4" style="89" customWidth="1"/>
    <col min="13058" max="13058" width="65" style="89" customWidth="1"/>
    <col min="13059" max="13059" width="25.28515625" style="89" customWidth="1"/>
    <col min="13060" max="13060" width="23.42578125" style="89" customWidth="1"/>
    <col min="13061" max="13061" width="21.5703125" style="89" customWidth="1"/>
    <col min="13062" max="13062" width="24.7109375" style="89" customWidth="1"/>
    <col min="13063" max="13063" width="18.42578125" style="89" customWidth="1"/>
    <col min="13064" max="13064" width="32.42578125" style="89" customWidth="1"/>
    <col min="13065" max="13065" width="51.85546875" style="89" customWidth="1"/>
    <col min="13066" max="13302" width="9.140625" style="89" customWidth="1"/>
    <col min="13303" max="13303" width="4" style="89" customWidth="1"/>
    <col min="13304" max="13304" width="65" style="89" customWidth="1"/>
    <col min="13305" max="13305" width="25.28515625" style="89" customWidth="1"/>
    <col min="13306" max="13306" width="23.42578125" style="89" customWidth="1"/>
    <col min="13307" max="13307" width="21.5703125" style="89" customWidth="1"/>
    <col min="13308" max="13308" width="24.7109375" style="89" customWidth="1"/>
    <col min="13309" max="13309" width="18.42578125" style="89" customWidth="1"/>
    <col min="13310" max="13310" width="32.42578125" style="89" customWidth="1"/>
    <col min="13311" max="13312" width="9.140625" style="89"/>
    <col min="13313" max="13313" width="4" style="89" customWidth="1"/>
    <col min="13314" max="13314" width="65" style="89" customWidth="1"/>
    <col min="13315" max="13315" width="25.28515625" style="89" customWidth="1"/>
    <col min="13316" max="13316" width="23.42578125" style="89" customWidth="1"/>
    <col min="13317" max="13317" width="21.5703125" style="89" customWidth="1"/>
    <col min="13318" max="13318" width="24.7109375" style="89" customWidth="1"/>
    <col min="13319" max="13319" width="18.42578125" style="89" customWidth="1"/>
    <col min="13320" max="13320" width="32.42578125" style="89" customWidth="1"/>
    <col min="13321" max="13321" width="51.85546875" style="89" customWidth="1"/>
    <col min="13322" max="13558" width="9.140625" style="89" customWidth="1"/>
    <col min="13559" max="13559" width="4" style="89" customWidth="1"/>
    <col min="13560" max="13560" width="65" style="89" customWidth="1"/>
    <col min="13561" max="13561" width="25.28515625" style="89" customWidth="1"/>
    <col min="13562" max="13562" width="23.42578125" style="89" customWidth="1"/>
    <col min="13563" max="13563" width="21.5703125" style="89" customWidth="1"/>
    <col min="13564" max="13564" width="24.7109375" style="89" customWidth="1"/>
    <col min="13565" max="13565" width="18.42578125" style="89" customWidth="1"/>
    <col min="13566" max="13566" width="32.42578125" style="89" customWidth="1"/>
    <col min="13567" max="13568" width="9.140625" style="89"/>
    <col min="13569" max="13569" width="4" style="89" customWidth="1"/>
    <col min="13570" max="13570" width="65" style="89" customWidth="1"/>
    <col min="13571" max="13571" width="25.28515625" style="89" customWidth="1"/>
    <col min="13572" max="13572" width="23.42578125" style="89" customWidth="1"/>
    <col min="13573" max="13573" width="21.5703125" style="89" customWidth="1"/>
    <col min="13574" max="13574" width="24.7109375" style="89" customWidth="1"/>
    <col min="13575" max="13575" width="18.42578125" style="89" customWidth="1"/>
    <col min="13576" max="13576" width="32.42578125" style="89" customWidth="1"/>
    <col min="13577" max="13577" width="51.85546875" style="89" customWidth="1"/>
    <col min="13578" max="13814" width="9.140625" style="89" customWidth="1"/>
    <col min="13815" max="13815" width="4" style="89" customWidth="1"/>
    <col min="13816" max="13816" width="65" style="89" customWidth="1"/>
    <col min="13817" max="13817" width="25.28515625" style="89" customWidth="1"/>
    <col min="13818" max="13818" width="23.42578125" style="89" customWidth="1"/>
    <col min="13819" max="13819" width="21.5703125" style="89" customWidth="1"/>
    <col min="13820" max="13820" width="24.7109375" style="89" customWidth="1"/>
    <col min="13821" max="13821" width="18.42578125" style="89" customWidth="1"/>
    <col min="13822" max="13822" width="32.42578125" style="89" customWidth="1"/>
    <col min="13823" max="13824" width="9.140625" style="89"/>
    <col min="13825" max="13825" width="4" style="89" customWidth="1"/>
    <col min="13826" max="13826" width="65" style="89" customWidth="1"/>
    <col min="13827" max="13827" width="25.28515625" style="89" customWidth="1"/>
    <col min="13828" max="13828" width="23.42578125" style="89" customWidth="1"/>
    <col min="13829" max="13829" width="21.5703125" style="89" customWidth="1"/>
    <col min="13830" max="13830" width="24.7109375" style="89" customWidth="1"/>
    <col min="13831" max="13831" width="18.42578125" style="89" customWidth="1"/>
    <col min="13832" max="13832" width="32.42578125" style="89" customWidth="1"/>
    <col min="13833" max="13833" width="51.85546875" style="89" customWidth="1"/>
    <col min="13834" max="14070" width="9.140625" style="89" customWidth="1"/>
    <col min="14071" max="14071" width="4" style="89" customWidth="1"/>
    <col min="14072" max="14072" width="65" style="89" customWidth="1"/>
    <col min="14073" max="14073" width="25.28515625" style="89" customWidth="1"/>
    <col min="14074" max="14074" width="23.42578125" style="89" customWidth="1"/>
    <col min="14075" max="14075" width="21.5703125" style="89" customWidth="1"/>
    <col min="14076" max="14076" width="24.7109375" style="89" customWidth="1"/>
    <col min="14077" max="14077" width="18.42578125" style="89" customWidth="1"/>
    <col min="14078" max="14078" width="32.42578125" style="89" customWidth="1"/>
    <col min="14079" max="14080" width="9.140625" style="89"/>
    <col min="14081" max="14081" width="4" style="89" customWidth="1"/>
    <col min="14082" max="14082" width="65" style="89" customWidth="1"/>
    <col min="14083" max="14083" width="25.28515625" style="89" customWidth="1"/>
    <col min="14084" max="14084" width="23.42578125" style="89" customWidth="1"/>
    <col min="14085" max="14085" width="21.5703125" style="89" customWidth="1"/>
    <col min="14086" max="14086" width="24.7109375" style="89" customWidth="1"/>
    <col min="14087" max="14087" width="18.42578125" style="89" customWidth="1"/>
    <col min="14088" max="14088" width="32.42578125" style="89" customWidth="1"/>
    <col min="14089" max="14089" width="51.85546875" style="89" customWidth="1"/>
    <col min="14090" max="14326" width="9.140625" style="89" customWidth="1"/>
    <col min="14327" max="14327" width="4" style="89" customWidth="1"/>
    <col min="14328" max="14328" width="65" style="89" customWidth="1"/>
    <col min="14329" max="14329" width="25.28515625" style="89" customWidth="1"/>
    <col min="14330" max="14330" width="23.42578125" style="89" customWidth="1"/>
    <col min="14331" max="14331" width="21.5703125" style="89" customWidth="1"/>
    <col min="14332" max="14332" width="24.7109375" style="89" customWidth="1"/>
    <col min="14333" max="14333" width="18.42578125" style="89" customWidth="1"/>
    <col min="14334" max="14334" width="32.42578125" style="89" customWidth="1"/>
    <col min="14335" max="14336" width="9.140625" style="89"/>
    <col min="14337" max="14337" width="4" style="89" customWidth="1"/>
    <col min="14338" max="14338" width="65" style="89" customWidth="1"/>
    <col min="14339" max="14339" width="25.28515625" style="89" customWidth="1"/>
    <col min="14340" max="14340" width="23.42578125" style="89" customWidth="1"/>
    <col min="14341" max="14341" width="21.5703125" style="89" customWidth="1"/>
    <col min="14342" max="14342" width="24.7109375" style="89" customWidth="1"/>
    <col min="14343" max="14343" width="18.42578125" style="89" customWidth="1"/>
    <col min="14344" max="14344" width="32.42578125" style="89" customWidth="1"/>
    <col min="14345" max="14345" width="51.85546875" style="89" customWidth="1"/>
    <col min="14346" max="14582" width="9.140625" style="89" customWidth="1"/>
    <col min="14583" max="14583" width="4" style="89" customWidth="1"/>
    <col min="14584" max="14584" width="65" style="89" customWidth="1"/>
    <col min="14585" max="14585" width="25.28515625" style="89" customWidth="1"/>
    <col min="14586" max="14586" width="23.42578125" style="89" customWidth="1"/>
    <col min="14587" max="14587" width="21.5703125" style="89" customWidth="1"/>
    <col min="14588" max="14588" width="24.7109375" style="89" customWidth="1"/>
    <col min="14589" max="14589" width="18.42578125" style="89" customWidth="1"/>
    <col min="14590" max="14590" width="32.42578125" style="89" customWidth="1"/>
    <col min="14591" max="14592" width="9.140625" style="89"/>
    <col min="14593" max="14593" width="4" style="89" customWidth="1"/>
    <col min="14594" max="14594" width="65" style="89" customWidth="1"/>
    <col min="14595" max="14595" width="25.28515625" style="89" customWidth="1"/>
    <col min="14596" max="14596" width="23.42578125" style="89" customWidth="1"/>
    <col min="14597" max="14597" width="21.5703125" style="89" customWidth="1"/>
    <col min="14598" max="14598" width="24.7109375" style="89" customWidth="1"/>
    <col min="14599" max="14599" width="18.42578125" style="89" customWidth="1"/>
    <col min="14600" max="14600" width="32.42578125" style="89" customWidth="1"/>
    <col min="14601" max="14601" width="51.85546875" style="89" customWidth="1"/>
    <col min="14602" max="14838" width="9.140625" style="89" customWidth="1"/>
    <col min="14839" max="14839" width="4" style="89" customWidth="1"/>
    <col min="14840" max="14840" width="65" style="89" customWidth="1"/>
    <col min="14841" max="14841" width="25.28515625" style="89" customWidth="1"/>
    <col min="14842" max="14842" width="23.42578125" style="89" customWidth="1"/>
    <col min="14843" max="14843" width="21.5703125" style="89" customWidth="1"/>
    <col min="14844" max="14844" width="24.7109375" style="89" customWidth="1"/>
    <col min="14845" max="14845" width="18.42578125" style="89" customWidth="1"/>
    <col min="14846" max="14846" width="32.42578125" style="89" customWidth="1"/>
    <col min="14847" max="14848" width="9.140625" style="89"/>
    <col min="14849" max="14849" width="4" style="89" customWidth="1"/>
    <col min="14850" max="14850" width="65" style="89" customWidth="1"/>
    <col min="14851" max="14851" width="25.28515625" style="89" customWidth="1"/>
    <col min="14852" max="14852" width="23.42578125" style="89" customWidth="1"/>
    <col min="14853" max="14853" width="21.5703125" style="89" customWidth="1"/>
    <col min="14854" max="14854" width="24.7109375" style="89" customWidth="1"/>
    <col min="14855" max="14855" width="18.42578125" style="89" customWidth="1"/>
    <col min="14856" max="14856" width="32.42578125" style="89" customWidth="1"/>
    <col min="14857" max="14857" width="51.85546875" style="89" customWidth="1"/>
    <col min="14858" max="15094" width="9.140625" style="89" customWidth="1"/>
    <col min="15095" max="15095" width="4" style="89" customWidth="1"/>
    <col min="15096" max="15096" width="65" style="89" customWidth="1"/>
    <col min="15097" max="15097" width="25.28515625" style="89" customWidth="1"/>
    <col min="15098" max="15098" width="23.42578125" style="89" customWidth="1"/>
    <col min="15099" max="15099" width="21.5703125" style="89" customWidth="1"/>
    <col min="15100" max="15100" width="24.7109375" style="89" customWidth="1"/>
    <col min="15101" max="15101" width="18.42578125" style="89" customWidth="1"/>
    <col min="15102" max="15102" width="32.42578125" style="89" customWidth="1"/>
    <col min="15103" max="15104" width="9.140625" style="89"/>
    <col min="15105" max="15105" width="4" style="89" customWidth="1"/>
    <col min="15106" max="15106" width="65" style="89" customWidth="1"/>
    <col min="15107" max="15107" width="25.28515625" style="89" customWidth="1"/>
    <col min="15108" max="15108" width="23.42578125" style="89" customWidth="1"/>
    <col min="15109" max="15109" width="21.5703125" style="89" customWidth="1"/>
    <col min="15110" max="15110" width="24.7109375" style="89" customWidth="1"/>
    <col min="15111" max="15111" width="18.42578125" style="89" customWidth="1"/>
    <col min="15112" max="15112" width="32.42578125" style="89" customWidth="1"/>
    <col min="15113" max="15113" width="51.85546875" style="89" customWidth="1"/>
    <col min="15114" max="15350" width="9.140625" style="89" customWidth="1"/>
    <col min="15351" max="15351" width="4" style="89" customWidth="1"/>
    <col min="15352" max="15352" width="65" style="89" customWidth="1"/>
    <col min="15353" max="15353" width="25.28515625" style="89" customWidth="1"/>
    <col min="15354" max="15354" width="23.42578125" style="89" customWidth="1"/>
    <col min="15355" max="15355" width="21.5703125" style="89" customWidth="1"/>
    <col min="15356" max="15356" width="24.7109375" style="89" customWidth="1"/>
    <col min="15357" max="15357" width="18.42578125" style="89" customWidth="1"/>
    <col min="15358" max="15358" width="32.42578125" style="89" customWidth="1"/>
    <col min="15359" max="15360" width="9.140625" style="89"/>
    <col min="15361" max="15361" width="4" style="89" customWidth="1"/>
    <col min="15362" max="15362" width="65" style="89" customWidth="1"/>
    <col min="15363" max="15363" width="25.28515625" style="89" customWidth="1"/>
    <col min="15364" max="15364" width="23.42578125" style="89" customWidth="1"/>
    <col min="15365" max="15365" width="21.5703125" style="89" customWidth="1"/>
    <col min="15366" max="15366" width="24.7109375" style="89" customWidth="1"/>
    <col min="15367" max="15367" width="18.42578125" style="89" customWidth="1"/>
    <col min="15368" max="15368" width="32.42578125" style="89" customWidth="1"/>
    <col min="15369" max="15369" width="51.85546875" style="89" customWidth="1"/>
    <col min="15370" max="15606" width="9.140625" style="89" customWidth="1"/>
    <col min="15607" max="15607" width="4" style="89" customWidth="1"/>
    <col min="15608" max="15608" width="65" style="89" customWidth="1"/>
    <col min="15609" max="15609" width="25.28515625" style="89" customWidth="1"/>
    <col min="15610" max="15610" width="23.42578125" style="89" customWidth="1"/>
    <col min="15611" max="15611" width="21.5703125" style="89" customWidth="1"/>
    <col min="15612" max="15612" width="24.7109375" style="89" customWidth="1"/>
    <col min="15613" max="15613" width="18.42578125" style="89" customWidth="1"/>
    <col min="15614" max="15614" width="32.42578125" style="89" customWidth="1"/>
    <col min="15615" max="15616" width="9.140625" style="89"/>
    <col min="15617" max="15617" width="4" style="89" customWidth="1"/>
    <col min="15618" max="15618" width="65" style="89" customWidth="1"/>
    <col min="15619" max="15619" width="25.28515625" style="89" customWidth="1"/>
    <col min="15620" max="15620" width="23.42578125" style="89" customWidth="1"/>
    <col min="15621" max="15621" width="21.5703125" style="89" customWidth="1"/>
    <col min="15622" max="15622" width="24.7109375" style="89" customWidth="1"/>
    <col min="15623" max="15623" width="18.42578125" style="89" customWidth="1"/>
    <col min="15624" max="15624" width="32.42578125" style="89" customWidth="1"/>
    <col min="15625" max="15625" width="51.85546875" style="89" customWidth="1"/>
    <col min="15626" max="15862" width="9.140625" style="89" customWidth="1"/>
    <col min="15863" max="15863" width="4" style="89" customWidth="1"/>
    <col min="15864" max="15864" width="65" style="89" customWidth="1"/>
    <col min="15865" max="15865" width="25.28515625" style="89" customWidth="1"/>
    <col min="15866" max="15866" width="23.42578125" style="89" customWidth="1"/>
    <col min="15867" max="15867" width="21.5703125" style="89" customWidth="1"/>
    <col min="15868" max="15868" width="24.7109375" style="89" customWidth="1"/>
    <col min="15869" max="15869" width="18.42578125" style="89" customWidth="1"/>
    <col min="15870" max="15870" width="32.42578125" style="89" customWidth="1"/>
    <col min="15871" max="15872" width="9.140625" style="89"/>
    <col min="15873" max="15873" width="4" style="89" customWidth="1"/>
    <col min="15874" max="15874" width="65" style="89" customWidth="1"/>
    <col min="15875" max="15875" width="25.28515625" style="89" customWidth="1"/>
    <col min="15876" max="15876" width="23.42578125" style="89" customWidth="1"/>
    <col min="15877" max="15877" width="21.5703125" style="89" customWidth="1"/>
    <col min="15878" max="15878" width="24.7109375" style="89" customWidth="1"/>
    <col min="15879" max="15879" width="18.42578125" style="89" customWidth="1"/>
    <col min="15880" max="15880" width="32.42578125" style="89" customWidth="1"/>
    <col min="15881" max="15881" width="51.85546875" style="89" customWidth="1"/>
    <col min="15882" max="16118" width="9.140625" style="89" customWidth="1"/>
    <col min="16119" max="16119" width="4" style="89" customWidth="1"/>
    <col min="16120" max="16120" width="65" style="89" customWidth="1"/>
    <col min="16121" max="16121" width="25.28515625" style="89" customWidth="1"/>
    <col min="16122" max="16122" width="23.42578125" style="89" customWidth="1"/>
    <col min="16123" max="16123" width="21.5703125" style="89" customWidth="1"/>
    <col min="16124" max="16124" width="24.7109375" style="89" customWidth="1"/>
    <col min="16125" max="16125" width="18.42578125" style="89" customWidth="1"/>
    <col min="16126" max="16126" width="32.42578125" style="89" customWidth="1"/>
    <col min="16127" max="16128" width="9.140625" style="89"/>
    <col min="16129" max="16129" width="4" style="89" customWidth="1"/>
    <col min="16130" max="16130" width="65" style="89" customWidth="1"/>
    <col min="16131" max="16131" width="25.28515625" style="89" customWidth="1"/>
    <col min="16132" max="16132" width="23.42578125" style="89" customWidth="1"/>
    <col min="16133" max="16133" width="21.5703125" style="89" customWidth="1"/>
    <col min="16134" max="16134" width="24.7109375" style="89" customWidth="1"/>
    <col min="16135" max="16135" width="18.42578125" style="89" customWidth="1"/>
    <col min="16136" max="16136" width="32.42578125" style="89" customWidth="1"/>
    <col min="16137" max="16137" width="51.85546875" style="89" customWidth="1"/>
    <col min="16138" max="16374" width="9.140625" style="89" customWidth="1"/>
    <col min="16375" max="16375" width="4" style="89" customWidth="1"/>
    <col min="16376" max="16376" width="65" style="89" customWidth="1"/>
    <col min="16377" max="16377" width="25.28515625" style="89" customWidth="1"/>
    <col min="16378" max="16378" width="23.42578125" style="89" customWidth="1"/>
    <col min="16379" max="16379" width="21.5703125" style="89" customWidth="1"/>
    <col min="16380" max="16380" width="24.7109375" style="89" customWidth="1"/>
    <col min="16381" max="16381" width="18.42578125" style="89" customWidth="1"/>
    <col min="16382" max="16382" width="32.42578125" style="89" customWidth="1"/>
    <col min="16383" max="16384" width="9.140625" style="89"/>
  </cols>
  <sheetData>
    <row r="1" spans="1:8" ht="63" hidden="1" customHeight="1">
      <c r="F1" s="952" t="s">
        <v>3892</v>
      </c>
      <c r="G1" s="952"/>
      <c r="H1" s="952"/>
    </row>
    <row r="2" spans="1:8" ht="16.5" customHeight="1">
      <c r="F2" s="629"/>
      <c r="G2" s="629"/>
      <c r="H2" s="629"/>
    </row>
    <row r="3" spans="1:8" ht="41.25" customHeight="1">
      <c r="F3" s="953" t="s">
        <v>2777</v>
      </c>
      <c r="G3" s="953"/>
      <c r="H3" s="953"/>
    </row>
    <row r="4" spans="1:8" ht="16.5" customHeight="1">
      <c r="F4" s="954"/>
      <c r="G4" s="954"/>
      <c r="H4" s="954"/>
    </row>
    <row r="5" spans="1:8">
      <c r="A5" s="955" t="s">
        <v>1038</v>
      </c>
      <c r="B5" s="955"/>
      <c r="C5" s="955"/>
      <c r="D5" s="955"/>
      <c r="E5" s="955"/>
      <c r="F5" s="955"/>
      <c r="G5" s="955"/>
      <c r="H5" s="955"/>
    </row>
    <row r="7" spans="1:8" s="630" customFormat="1" ht="34.5" customHeight="1">
      <c r="A7" s="956" t="s">
        <v>1037</v>
      </c>
      <c r="B7" s="956" t="s">
        <v>954</v>
      </c>
      <c r="C7" s="956" t="s">
        <v>1039</v>
      </c>
      <c r="D7" s="956"/>
      <c r="E7" s="956" t="s">
        <v>1042</v>
      </c>
      <c r="F7" s="956" t="s">
        <v>1044</v>
      </c>
      <c r="G7" s="957" t="s">
        <v>1045</v>
      </c>
      <c r="H7" s="71" t="s">
        <v>824</v>
      </c>
    </row>
    <row r="8" spans="1:8" s="630" customFormat="1" ht="103.5" customHeight="1">
      <c r="A8" s="956"/>
      <c r="B8" s="956"/>
      <c r="C8" s="631" t="s">
        <v>1040</v>
      </c>
      <c r="D8" s="631" t="s">
        <v>1041</v>
      </c>
      <c r="E8" s="956"/>
      <c r="F8" s="956"/>
      <c r="G8" s="958"/>
      <c r="H8" s="631" t="s">
        <v>1043</v>
      </c>
    </row>
    <row r="9" spans="1:8" ht="25.5" customHeight="1">
      <c r="A9" s="72">
        <v>1</v>
      </c>
      <c r="B9" s="126" t="s">
        <v>1986</v>
      </c>
      <c r="C9" s="631" t="s">
        <v>1046</v>
      </c>
      <c r="D9" s="631" t="s">
        <v>1046</v>
      </c>
      <c r="E9" s="631" t="s">
        <v>1046</v>
      </c>
      <c r="F9" s="631" t="s">
        <v>1046</v>
      </c>
      <c r="G9" s="631"/>
      <c r="H9" s="631"/>
    </row>
    <row r="10" spans="1:8" ht="25.5" customHeight="1">
      <c r="A10" s="72">
        <f>A9+1</f>
        <v>2</v>
      </c>
      <c r="B10" s="126" t="s">
        <v>1988</v>
      </c>
      <c r="C10" s="631" t="s">
        <v>1046</v>
      </c>
      <c r="D10" s="631" t="s">
        <v>1046</v>
      </c>
      <c r="E10" s="631" t="s">
        <v>1046</v>
      </c>
      <c r="F10" s="631" t="s">
        <v>1046</v>
      </c>
      <c r="G10" s="631"/>
      <c r="H10" s="631"/>
    </row>
    <row r="11" spans="1:8" ht="25.5" customHeight="1">
      <c r="A11" s="72">
        <f t="shared" ref="A11:A74" si="0">A10+1</f>
        <v>3</v>
      </c>
      <c r="B11" s="126" t="s">
        <v>2622</v>
      </c>
      <c r="C11" s="631" t="s">
        <v>1046</v>
      </c>
      <c r="D11" s="631" t="s">
        <v>1046</v>
      </c>
      <c r="E11" s="631" t="s">
        <v>1046</v>
      </c>
      <c r="F11" s="631" t="s">
        <v>1046</v>
      </c>
      <c r="G11" s="631"/>
      <c r="H11" s="631"/>
    </row>
    <row r="12" spans="1:8" ht="25.5" customHeight="1">
      <c r="A12" s="72">
        <f t="shared" si="0"/>
        <v>4</v>
      </c>
      <c r="B12" s="126" t="s">
        <v>2623</v>
      </c>
      <c r="C12" s="631" t="s">
        <v>1046</v>
      </c>
      <c r="D12" s="631" t="s">
        <v>1046</v>
      </c>
      <c r="E12" s="631" t="s">
        <v>1046</v>
      </c>
      <c r="F12" s="631" t="s">
        <v>1046</v>
      </c>
      <c r="G12" s="631"/>
      <c r="H12" s="631"/>
    </row>
    <row r="13" spans="1:8" ht="25.5" customHeight="1">
      <c r="A13" s="72">
        <f t="shared" si="0"/>
        <v>5</v>
      </c>
      <c r="B13" s="126" t="s">
        <v>2624</v>
      </c>
      <c r="C13" s="631" t="s">
        <v>1046</v>
      </c>
      <c r="D13" s="631" t="s">
        <v>1046</v>
      </c>
      <c r="E13" s="631" t="s">
        <v>1046</v>
      </c>
      <c r="F13" s="631" t="s">
        <v>1046</v>
      </c>
      <c r="G13" s="631"/>
      <c r="H13" s="631"/>
    </row>
    <row r="14" spans="1:8" ht="25.5" customHeight="1">
      <c r="A14" s="72">
        <f t="shared" si="0"/>
        <v>6</v>
      </c>
      <c r="B14" s="126" t="s">
        <v>2625</v>
      </c>
      <c r="C14" s="631" t="s">
        <v>1046</v>
      </c>
      <c r="D14" s="631" t="s">
        <v>1046</v>
      </c>
      <c r="E14" s="631" t="s">
        <v>1046</v>
      </c>
      <c r="F14" s="631" t="s">
        <v>1046</v>
      </c>
      <c r="G14" s="631"/>
      <c r="H14" s="631"/>
    </row>
    <row r="15" spans="1:8" ht="25.5" customHeight="1">
      <c r="A15" s="72">
        <f t="shared" si="0"/>
        <v>7</v>
      </c>
      <c r="B15" s="126" t="s">
        <v>2626</v>
      </c>
      <c r="C15" s="631" t="s">
        <v>1046</v>
      </c>
      <c r="D15" s="631" t="s">
        <v>1046</v>
      </c>
      <c r="E15" s="631" t="s">
        <v>1046</v>
      </c>
      <c r="F15" s="631" t="s">
        <v>1046</v>
      </c>
      <c r="G15" s="631"/>
      <c r="H15" s="631"/>
    </row>
    <row r="16" spans="1:8" ht="25.5" customHeight="1">
      <c r="A16" s="72">
        <f t="shared" si="0"/>
        <v>8</v>
      </c>
      <c r="B16" s="126" t="s">
        <v>1989</v>
      </c>
      <c r="C16" s="631" t="s">
        <v>1046</v>
      </c>
      <c r="D16" s="631" t="s">
        <v>1046</v>
      </c>
      <c r="E16" s="631" t="s">
        <v>1046</v>
      </c>
      <c r="F16" s="631" t="s">
        <v>1046</v>
      </c>
      <c r="G16" s="631"/>
      <c r="H16" s="631"/>
    </row>
    <row r="17" spans="1:8" ht="25.5" customHeight="1">
      <c r="A17" s="72">
        <f t="shared" si="0"/>
        <v>9</v>
      </c>
      <c r="B17" s="126" t="s">
        <v>2627</v>
      </c>
      <c r="C17" s="631" t="s">
        <v>1046</v>
      </c>
      <c r="D17" s="631" t="s">
        <v>1046</v>
      </c>
      <c r="E17" s="631" t="s">
        <v>1046</v>
      </c>
      <c r="F17" s="631" t="s">
        <v>1046</v>
      </c>
      <c r="G17" s="631"/>
      <c r="H17" s="631"/>
    </row>
    <row r="18" spans="1:8" ht="25.5" customHeight="1">
      <c r="A18" s="72">
        <f t="shared" si="0"/>
        <v>10</v>
      </c>
      <c r="B18" s="126" t="s">
        <v>2628</v>
      </c>
      <c r="C18" s="631" t="s">
        <v>1046</v>
      </c>
      <c r="D18" s="631" t="s">
        <v>1046</v>
      </c>
      <c r="E18" s="631" t="s">
        <v>1046</v>
      </c>
      <c r="F18" s="631" t="s">
        <v>1046</v>
      </c>
      <c r="G18" s="631"/>
      <c r="H18" s="631"/>
    </row>
    <row r="19" spans="1:8" ht="25.5" customHeight="1">
      <c r="A19" s="72">
        <f t="shared" si="0"/>
        <v>11</v>
      </c>
      <c r="B19" s="126" t="s">
        <v>2629</v>
      </c>
      <c r="C19" s="631" t="s">
        <v>1046</v>
      </c>
      <c r="D19" s="631" t="s">
        <v>1046</v>
      </c>
      <c r="E19" s="631" t="s">
        <v>1046</v>
      </c>
      <c r="F19" s="631" t="s">
        <v>1046</v>
      </c>
      <c r="G19" s="631"/>
      <c r="H19" s="631"/>
    </row>
    <row r="20" spans="1:8" ht="25.5" customHeight="1">
      <c r="A20" s="72">
        <f t="shared" si="0"/>
        <v>12</v>
      </c>
      <c r="B20" s="126" t="s">
        <v>2630</v>
      </c>
      <c r="C20" s="631" t="s">
        <v>1046</v>
      </c>
      <c r="D20" s="631" t="s">
        <v>1046</v>
      </c>
      <c r="E20" s="631" t="s">
        <v>1046</v>
      </c>
      <c r="F20" s="631" t="s">
        <v>1046</v>
      </c>
      <c r="G20" s="631"/>
      <c r="H20" s="631"/>
    </row>
    <row r="21" spans="1:8" ht="25.5" customHeight="1">
      <c r="A21" s="72">
        <f t="shared" si="0"/>
        <v>13</v>
      </c>
      <c r="B21" s="126" t="s">
        <v>1990</v>
      </c>
      <c r="C21" s="631" t="s">
        <v>1046</v>
      </c>
      <c r="D21" s="631" t="s">
        <v>1046</v>
      </c>
      <c r="E21" s="631" t="s">
        <v>1046</v>
      </c>
      <c r="F21" s="631" t="s">
        <v>1046</v>
      </c>
      <c r="G21" s="631"/>
      <c r="H21" s="631"/>
    </row>
    <row r="22" spans="1:8" ht="25.5" customHeight="1">
      <c r="A22" s="72">
        <f t="shared" si="0"/>
        <v>14</v>
      </c>
      <c r="B22" s="126" t="s">
        <v>1991</v>
      </c>
      <c r="C22" s="631" t="s">
        <v>1046</v>
      </c>
      <c r="D22" s="631" t="s">
        <v>1046</v>
      </c>
      <c r="E22" s="631" t="s">
        <v>1046</v>
      </c>
      <c r="F22" s="631" t="s">
        <v>1046</v>
      </c>
      <c r="G22" s="631"/>
      <c r="H22" s="631"/>
    </row>
    <row r="23" spans="1:8" ht="25.5" customHeight="1">
      <c r="A23" s="72">
        <f t="shared" si="0"/>
        <v>15</v>
      </c>
      <c r="B23" s="126" t="s">
        <v>2068</v>
      </c>
      <c r="C23" s="631" t="s">
        <v>1046</v>
      </c>
      <c r="D23" s="631" t="s">
        <v>1046</v>
      </c>
      <c r="E23" s="631" t="s">
        <v>1046</v>
      </c>
      <c r="F23" s="631" t="s">
        <v>1046</v>
      </c>
      <c r="G23" s="631"/>
      <c r="H23" s="631"/>
    </row>
    <row r="24" spans="1:8" ht="25.5" customHeight="1">
      <c r="A24" s="72">
        <f t="shared" si="0"/>
        <v>16</v>
      </c>
      <c r="B24" s="126" t="s">
        <v>2129</v>
      </c>
      <c r="C24" s="631" t="s">
        <v>1046</v>
      </c>
      <c r="D24" s="631" t="s">
        <v>1046</v>
      </c>
      <c r="E24" s="631" t="s">
        <v>1046</v>
      </c>
      <c r="F24" s="631" t="s">
        <v>1046</v>
      </c>
      <c r="G24" s="631"/>
      <c r="H24" s="631"/>
    </row>
    <row r="25" spans="1:8" ht="25.5" customHeight="1">
      <c r="A25" s="72">
        <f t="shared" si="0"/>
        <v>17</v>
      </c>
      <c r="B25" s="126" t="s">
        <v>1992</v>
      </c>
      <c r="C25" s="631" t="s">
        <v>1046</v>
      </c>
      <c r="D25" s="631" t="s">
        <v>1046</v>
      </c>
      <c r="E25" s="631" t="s">
        <v>1046</v>
      </c>
      <c r="F25" s="631" t="s">
        <v>1046</v>
      </c>
      <c r="G25" s="631"/>
      <c r="H25" s="631"/>
    </row>
    <row r="26" spans="1:8" ht="25.5" customHeight="1">
      <c r="A26" s="72">
        <f t="shared" si="0"/>
        <v>18</v>
      </c>
      <c r="B26" s="126" t="s">
        <v>2631</v>
      </c>
      <c r="C26" s="631" t="s">
        <v>1046</v>
      </c>
      <c r="D26" s="631" t="s">
        <v>1046</v>
      </c>
      <c r="E26" s="631" t="s">
        <v>1046</v>
      </c>
      <c r="F26" s="631" t="s">
        <v>1046</v>
      </c>
      <c r="G26" s="631"/>
      <c r="H26" s="631"/>
    </row>
    <row r="27" spans="1:8" ht="25.5" customHeight="1">
      <c r="A27" s="72">
        <f t="shared" si="0"/>
        <v>19</v>
      </c>
      <c r="B27" s="126" t="s">
        <v>1993</v>
      </c>
      <c r="C27" s="631" t="s">
        <v>1046</v>
      </c>
      <c r="D27" s="631" t="s">
        <v>1046</v>
      </c>
      <c r="E27" s="631" t="s">
        <v>1046</v>
      </c>
      <c r="F27" s="631" t="s">
        <v>1046</v>
      </c>
      <c r="G27" s="631"/>
      <c r="H27" s="631"/>
    </row>
    <row r="28" spans="1:8" ht="25.5" customHeight="1">
      <c r="A28" s="72">
        <f t="shared" si="0"/>
        <v>20</v>
      </c>
      <c r="B28" s="126" t="s">
        <v>2130</v>
      </c>
      <c r="C28" s="631" t="s">
        <v>1046</v>
      </c>
      <c r="D28" s="631" t="s">
        <v>1046</v>
      </c>
      <c r="E28" s="631" t="s">
        <v>1046</v>
      </c>
      <c r="F28" s="631" t="s">
        <v>1046</v>
      </c>
      <c r="G28" s="631"/>
      <c r="H28" s="631"/>
    </row>
    <row r="29" spans="1:8" ht="25.5" customHeight="1">
      <c r="A29" s="72">
        <f t="shared" si="0"/>
        <v>21</v>
      </c>
      <c r="B29" s="126" t="s">
        <v>2632</v>
      </c>
      <c r="C29" s="631" t="s">
        <v>1046</v>
      </c>
      <c r="D29" s="631" t="s">
        <v>1046</v>
      </c>
      <c r="E29" s="631"/>
      <c r="F29" s="631" t="s">
        <v>1046</v>
      </c>
      <c r="G29" s="631"/>
      <c r="H29" s="631"/>
    </row>
    <row r="30" spans="1:8" ht="25.5" customHeight="1">
      <c r="A30" s="72">
        <f t="shared" si="0"/>
        <v>22</v>
      </c>
      <c r="B30" s="126" t="s">
        <v>1994</v>
      </c>
      <c r="C30" s="631" t="s">
        <v>1046</v>
      </c>
      <c r="D30" s="631" t="s">
        <v>1046</v>
      </c>
      <c r="E30" s="631" t="s">
        <v>1046</v>
      </c>
      <c r="F30" s="631" t="s">
        <v>1046</v>
      </c>
      <c r="G30" s="631"/>
      <c r="H30" s="631"/>
    </row>
    <row r="31" spans="1:8" ht="25.5" customHeight="1">
      <c r="A31" s="72">
        <f t="shared" si="0"/>
        <v>23</v>
      </c>
      <c r="B31" s="126" t="s">
        <v>2633</v>
      </c>
      <c r="C31" s="631" t="s">
        <v>1046</v>
      </c>
      <c r="D31" s="631" t="s">
        <v>1046</v>
      </c>
      <c r="E31" s="631" t="s">
        <v>1046</v>
      </c>
      <c r="F31" s="631" t="s">
        <v>1046</v>
      </c>
      <c r="G31" s="631"/>
      <c r="H31" s="631"/>
    </row>
    <row r="32" spans="1:8" ht="25.5" customHeight="1">
      <c r="A32" s="72">
        <f t="shared" si="0"/>
        <v>24</v>
      </c>
      <c r="B32" s="126" t="s">
        <v>1996</v>
      </c>
      <c r="C32" s="631"/>
      <c r="D32" s="631" t="s">
        <v>1046</v>
      </c>
      <c r="E32" s="631" t="s">
        <v>1046</v>
      </c>
      <c r="F32" s="631"/>
      <c r="G32" s="631"/>
      <c r="H32" s="631"/>
    </row>
    <row r="33" spans="1:8" ht="25.5" customHeight="1">
      <c r="A33" s="72">
        <f t="shared" si="0"/>
        <v>25</v>
      </c>
      <c r="B33" s="126" t="s">
        <v>2634</v>
      </c>
      <c r="C33" s="631"/>
      <c r="D33" s="631" t="s">
        <v>1046</v>
      </c>
      <c r="E33" s="631"/>
      <c r="F33" s="631"/>
      <c r="G33" s="631"/>
      <c r="H33" s="631"/>
    </row>
    <row r="34" spans="1:8" ht="25.5" customHeight="1">
      <c r="A34" s="72">
        <f t="shared" si="0"/>
        <v>26</v>
      </c>
      <c r="B34" s="126" t="s">
        <v>2851</v>
      </c>
      <c r="C34" s="631"/>
      <c r="D34" s="631" t="s">
        <v>1046</v>
      </c>
      <c r="E34" s="631" t="s">
        <v>1046</v>
      </c>
      <c r="F34" s="631" t="s">
        <v>1046</v>
      </c>
      <c r="G34" s="631"/>
      <c r="H34" s="631"/>
    </row>
    <row r="35" spans="1:8" ht="28.5" customHeight="1">
      <c r="A35" s="72">
        <f t="shared" si="0"/>
        <v>27</v>
      </c>
      <c r="B35" s="126" t="s">
        <v>2071</v>
      </c>
      <c r="C35" s="631"/>
      <c r="D35" s="631" t="s">
        <v>1046</v>
      </c>
      <c r="E35" s="631" t="s">
        <v>1046</v>
      </c>
      <c r="F35" s="631" t="s">
        <v>1046</v>
      </c>
      <c r="G35" s="631" t="s">
        <v>1046</v>
      </c>
      <c r="H35" s="631"/>
    </row>
    <row r="36" spans="1:8" ht="25.5" customHeight="1">
      <c r="A36" s="72">
        <f t="shared" si="0"/>
        <v>28</v>
      </c>
      <c r="B36" s="126" t="s">
        <v>2978</v>
      </c>
      <c r="C36" s="631"/>
      <c r="D36" s="631" t="s">
        <v>1046</v>
      </c>
      <c r="E36" s="631" t="s">
        <v>1046</v>
      </c>
      <c r="F36" s="631" t="s">
        <v>1046</v>
      </c>
      <c r="G36" s="631"/>
      <c r="H36" s="631"/>
    </row>
    <row r="37" spans="1:8" ht="25.5" customHeight="1">
      <c r="A37" s="72">
        <f t="shared" si="0"/>
        <v>29</v>
      </c>
      <c r="B37" s="126" t="s">
        <v>2635</v>
      </c>
      <c r="C37" s="631"/>
      <c r="D37" s="631" t="s">
        <v>1046</v>
      </c>
      <c r="E37" s="631" t="s">
        <v>1046</v>
      </c>
      <c r="F37" s="631" t="s">
        <v>1046</v>
      </c>
      <c r="G37" s="631" t="s">
        <v>1046</v>
      </c>
      <c r="H37" s="631"/>
    </row>
    <row r="38" spans="1:8" ht="25.5" customHeight="1">
      <c r="A38" s="72">
        <f t="shared" si="0"/>
        <v>30</v>
      </c>
      <c r="B38" s="126" t="s">
        <v>2636</v>
      </c>
      <c r="C38" s="631"/>
      <c r="D38" s="631" t="s">
        <v>1046</v>
      </c>
      <c r="E38" s="631" t="s">
        <v>1046</v>
      </c>
      <c r="F38" s="631" t="s">
        <v>1046</v>
      </c>
      <c r="G38" s="631"/>
      <c r="H38" s="631"/>
    </row>
    <row r="39" spans="1:8" ht="25.5" customHeight="1">
      <c r="A39" s="72">
        <f t="shared" si="0"/>
        <v>31</v>
      </c>
      <c r="B39" s="126" t="s">
        <v>2555</v>
      </c>
      <c r="C39" s="631"/>
      <c r="D39" s="631" t="s">
        <v>1046</v>
      </c>
      <c r="E39" s="631" t="s">
        <v>1046</v>
      </c>
      <c r="F39" s="631" t="s">
        <v>1046</v>
      </c>
      <c r="G39" s="631"/>
      <c r="H39" s="631"/>
    </row>
    <row r="40" spans="1:8" ht="25.5" customHeight="1">
      <c r="A40" s="72">
        <f t="shared" si="0"/>
        <v>32</v>
      </c>
      <c r="B40" s="126" t="s">
        <v>1997</v>
      </c>
      <c r="C40" s="631"/>
      <c r="D40" s="631" t="s">
        <v>1046</v>
      </c>
      <c r="E40" s="631" t="s">
        <v>1046</v>
      </c>
      <c r="F40" s="631" t="s">
        <v>1046</v>
      </c>
      <c r="G40" s="631"/>
      <c r="H40" s="631"/>
    </row>
    <row r="41" spans="1:8" ht="25.5" customHeight="1">
      <c r="A41" s="72">
        <f t="shared" si="0"/>
        <v>33</v>
      </c>
      <c r="B41" s="126" t="s">
        <v>2074</v>
      </c>
      <c r="C41" s="631"/>
      <c r="D41" s="631" t="s">
        <v>1046</v>
      </c>
      <c r="E41" s="631" t="s">
        <v>1046</v>
      </c>
      <c r="F41" s="631" t="s">
        <v>1046</v>
      </c>
      <c r="G41" s="631"/>
      <c r="H41" s="631"/>
    </row>
    <row r="42" spans="1:8" ht="25.5" customHeight="1">
      <c r="A42" s="72">
        <f t="shared" si="0"/>
        <v>34</v>
      </c>
      <c r="B42" s="126" t="s">
        <v>2549</v>
      </c>
      <c r="C42" s="631"/>
      <c r="D42" s="631" t="s">
        <v>1046</v>
      </c>
      <c r="E42" s="631" t="s">
        <v>1046</v>
      </c>
      <c r="F42" s="631" t="s">
        <v>1046</v>
      </c>
      <c r="G42" s="631"/>
      <c r="H42" s="631"/>
    </row>
    <row r="43" spans="1:8" ht="25.5" customHeight="1">
      <c r="A43" s="72">
        <f t="shared" si="0"/>
        <v>35</v>
      </c>
      <c r="B43" s="126" t="s">
        <v>2176</v>
      </c>
      <c r="C43" s="631"/>
      <c r="D43" s="631" t="s">
        <v>1046</v>
      </c>
      <c r="E43" s="631"/>
      <c r="F43" s="631"/>
      <c r="G43" s="631"/>
      <c r="H43" s="631"/>
    </row>
    <row r="44" spans="1:8" ht="25.5" customHeight="1">
      <c r="A44" s="72">
        <f t="shared" si="0"/>
        <v>36</v>
      </c>
      <c r="B44" s="126" t="s">
        <v>2637</v>
      </c>
      <c r="C44" s="631"/>
      <c r="D44" s="631" t="s">
        <v>1046</v>
      </c>
      <c r="E44" s="631" t="s">
        <v>1046</v>
      </c>
      <c r="F44" s="631" t="s">
        <v>1046</v>
      </c>
      <c r="G44" s="631"/>
      <c r="H44" s="631"/>
    </row>
    <row r="45" spans="1:8" ht="25.5" customHeight="1">
      <c r="A45" s="72">
        <f t="shared" si="0"/>
        <v>37</v>
      </c>
      <c r="B45" s="126" t="s">
        <v>2075</v>
      </c>
      <c r="C45" s="631"/>
      <c r="D45" s="631" t="s">
        <v>1046</v>
      </c>
      <c r="E45" s="631"/>
      <c r="F45" s="631"/>
      <c r="G45" s="631"/>
      <c r="H45" s="631"/>
    </row>
    <row r="46" spans="1:8" ht="25.5" customHeight="1">
      <c r="A46" s="72">
        <f t="shared" si="0"/>
        <v>38</v>
      </c>
      <c r="B46" s="126" t="s">
        <v>2979</v>
      </c>
      <c r="C46" s="631"/>
      <c r="D46" s="631"/>
      <c r="E46" s="631"/>
      <c r="F46" s="631"/>
      <c r="G46" s="631" t="s">
        <v>1046</v>
      </c>
      <c r="H46" s="631" t="s">
        <v>1046</v>
      </c>
    </row>
    <row r="47" spans="1:8" ht="25.5" customHeight="1">
      <c r="A47" s="72">
        <f t="shared" si="0"/>
        <v>39</v>
      </c>
      <c r="B47" s="126" t="s">
        <v>2899</v>
      </c>
      <c r="C47" s="631" t="s">
        <v>1046</v>
      </c>
      <c r="D47" s="631" t="s">
        <v>1046</v>
      </c>
      <c r="E47" s="631" t="s">
        <v>1046</v>
      </c>
      <c r="F47" s="631" t="s">
        <v>1046</v>
      </c>
      <c r="G47" s="631"/>
      <c r="H47" s="631"/>
    </row>
    <row r="48" spans="1:8" ht="25.5" customHeight="1">
      <c r="A48" s="72">
        <f t="shared" si="0"/>
        <v>40</v>
      </c>
      <c r="B48" s="126" t="s">
        <v>2638</v>
      </c>
      <c r="C48" s="631"/>
      <c r="D48" s="631"/>
      <c r="E48" s="631" t="s">
        <v>1046</v>
      </c>
      <c r="F48" s="631" t="s">
        <v>1046</v>
      </c>
      <c r="G48" s="631"/>
      <c r="H48" s="631"/>
    </row>
    <row r="49" spans="1:8" ht="25.5" customHeight="1">
      <c r="A49" s="72">
        <f t="shared" si="0"/>
        <v>41</v>
      </c>
      <c r="B49" s="126" t="s">
        <v>2639</v>
      </c>
      <c r="C49" s="631" t="s">
        <v>1046</v>
      </c>
      <c r="D49" s="631" t="s">
        <v>1046</v>
      </c>
      <c r="E49" s="631" t="s">
        <v>1046</v>
      </c>
      <c r="F49" s="631" t="s">
        <v>1046</v>
      </c>
      <c r="G49" s="631"/>
      <c r="H49" s="631"/>
    </row>
    <row r="50" spans="1:8" ht="25.5" customHeight="1">
      <c r="A50" s="72">
        <f t="shared" si="0"/>
        <v>42</v>
      </c>
      <c r="B50" s="126" t="s">
        <v>2640</v>
      </c>
      <c r="C50" s="631" t="s">
        <v>1046</v>
      </c>
      <c r="D50" s="631" t="s">
        <v>1046</v>
      </c>
      <c r="E50" s="631" t="s">
        <v>1046</v>
      </c>
      <c r="F50" s="631" t="s">
        <v>1046</v>
      </c>
      <c r="G50" s="631"/>
      <c r="H50" s="631"/>
    </row>
    <row r="51" spans="1:8" ht="25.5" customHeight="1">
      <c r="A51" s="72">
        <f t="shared" si="0"/>
        <v>43</v>
      </c>
      <c r="B51" s="126" t="s">
        <v>1998</v>
      </c>
      <c r="C51" s="631" t="s">
        <v>1046</v>
      </c>
      <c r="D51" s="631" t="s">
        <v>1046</v>
      </c>
      <c r="E51" s="631" t="s">
        <v>1046</v>
      </c>
      <c r="F51" s="631" t="s">
        <v>1046</v>
      </c>
      <c r="G51" s="631"/>
      <c r="H51" s="631"/>
    </row>
    <row r="52" spans="1:8" ht="25.5" customHeight="1">
      <c r="A52" s="72">
        <f t="shared" si="0"/>
        <v>44</v>
      </c>
      <c r="B52" s="126" t="s">
        <v>1999</v>
      </c>
      <c r="C52" s="631" t="s">
        <v>1046</v>
      </c>
      <c r="D52" s="631" t="s">
        <v>1046</v>
      </c>
      <c r="E52" s="631" t="s">
        <v>1046</v>
      </c>
      <c r="F52" s="631" t="s">
        <v>1046</v>
      </c>
      <c r="G52" s="631"/>
      <c r="H52" s="631"/>
    </row>
    <row r="53" spans="1:8" ht="25.5" customHeight="1">
      <c r="A53" s="72">
        <f t="shared" si="0"/>
        <v>45</v>
      </c>
      <c r="B53" s="126" t="s">
        <v>2641</v>
      </c>
      <c r="C53" s="631" t="s">
        <v>1046</v>
      </c>
      <c r="D53" s="631" t="s">
        <v>1046</v>
      </c>
      <c r="E53" s="631" t="s">
        <v>1046</v>
      </c>
      <c r="F53" s="631" t="s">
        <v>1046</v>
      </c>
      <c r="G53" s="631"/>
      <c r="H53" s="631"/>
    </row>
    <row r="54" spans="1:8" ht="25.5" customHeight="1">
      <c r="A54" s="72">
        <f t="shared" si="0"/>
        <v>46</v>
      </c>
      <c r="B54" s="126" t="s">
        <v>2642</v>
      </c>
      <c r="C54" s="631" t="s">
        <v>1046</v>
      </c>
      <c r="D54" s="631" t="s">
        <v>1046</v>
      </c>
      <c r="E54" s="631"/>
      <c r="F54" s="631" t="s">
        <v>1046</v>
      </c>
      <c r="G54" s="631"/>
      <c r="H54" s="631"/>
    </row>
    <row r="55" spans="1:8" ht="25.5" customHeight="1">
      <c r="A55" s="72">
        <f t="shared" si="0"/>
        <v>47</v>
      </c>
      <c r="B55" s="126" t="s">
        <v>2643</v>
      </c>
      <c r="C55" s="631"/>
      <c r="D55" s="631" t="s">
        <v>1046</v>
      </c>
      <c r="E55" s="631"/>
      <c r="F55" s="631"/>
      <c r="G55" s="631"/>
      <c r="H55" s="631"/>
    </row>
    <row r="56" spans="1:8" ht="25.5" customHeight="1">
      <c r="A56" s="72">
        <f t="shared" si="0"/>
        <v>48</v>
      </c>
      <c r="B56" s="126" t="s">
        <v>2000</v>
      </c>
      <c r="C56" s="631"/>
      <c r="D56" s="631" t="s">
        <v>1046</v>
      </c>
      <c r="E56" s="631" t="s">
        <v>1046</v>
      </c>
      <c r="F56" s="631" t="s">
        <v>1046</v>
      </c>
      <c r="G56" s="631"/>
      <c r="H56" s="631"/>
    </row>
    <row r="57" spans="1:8" ht="25.5" customHeight="1">
      <c r="A57" s="72">
        <f t="shared" si="0"/>
        <v>49</v>
      </c>
      <c r="B57" s="126" t="s">
        <v>1933</v>
      </c>
      <c r="C57" s="631"/>
      <c r="D57" s="631" t="s">
        <v>1046</v>
      </c>
      <c r="E57" s="631"/>
      <c r="F57" s="631"/>
      <c r="G57" s="631"/>
      <c r="H57" s="631"/>
    </row>
    <row r="58" spans="1:8" ht="25.5" customHeight="1">
      <c r="A58" s="72">
        <f t="shared" si="0"/>
        <v>50</v>
      </c>
      <c r="B58" s="126" t="s">
        <v>842</v>
      </c>
      <c r="C58" s="631"/>
      <c r="D58" s="631" t="s">
        <v>1046</v>
      </c>
      <c r="E58" s="631"/>
      <c r="F58" s="631"/>
      <c r="G58" s="631"/>
      <c r="H58" s="631"/>
    </row>
    <row r="59" spans="1:8" ht="25.5" customHeight="1">
      <c r="A59" s="72">
        <f t="shared" si="0"/>
        <v>51</v>
      </c>
      <c r="B59" s="126" t="s">
        <v>844</v>
      </c>
      <c r="C59" s="631"/>
      <c r="D59" s="631" t="s">
        <v>1046</v>
      </c>
      <c r="E59" s="631"/>
      <c r="F59" s="631"/>
      <c r="G59" s="631"/>
      <c r="H59" s="631"/>
    </row>
    <row r="60" spans="1:8" ht="25.5" customHeight="1">
      <c r="A60" s="72">
        <f t="shared" si="0"/>
        <v>52</v>
      </c>
      <c r="B60" s="126" t="s">
        <v>843</v>
      </c>
      <c r="C60" s="631"/>
      <c r="D60" s="631" t="s">
        <v>1046</v>
      </c>
      <c r="E60" s="631"/>
      <c r="F60" s="631" t="s">
        <v>1046</v>
      </c>
      <c r="G60" s="631"/>
      <c r="H60" s="631"/>
    </row>
    <row r="61" spans="1:8" ht="25.5" customHeight="1">
      <c r="A61" s="72">
        <f t="shared" si="0"/>
        <v>53</v>
      </c>
      <c r="B61" s="126" t="s">
        <v>1934</v>
      </c>
      <c r="C61" s="631"/>
      <c r="D61" s="631" t="s">
        <v>1046</v>
      </c>
      <c r="E61" s="631"/>
      <c r="F61" s="631"/>
      <c r="G61" s="631"/>
      <c r="H61" s="631"/>
    </row>
    <row r="62" spans="1:8" ht="25.5" customHeight="1">
      <c r="A62" s="72">
        <f t="shared" si="0"/>
        <v>54</v>
      </c>
      <c r="B62" s="126" t="s">
        <v>2644</v>
      </c>
      <c r="C62" s="631"/>
      <c r="D62" s="631" t="s">
        <v>1046</v>
      </c>
      <c r="E62" s="631"/>
      <c r="F62" s="631"/>
      <c r="G62" s="631"/>
      <c r="H62" s="631"/>
    </row>
    <row r="63" spans="1:8" ht="25.5" customHeight="1">
      <c r="A63" s="72">
        <f t="shared" si="0"/>
        <v>55</v>
      </c>
      <c r="B63" s="126" t="s">
        <v>953</v>
      </c>
      <c r="C63" s="631"/>
      <c r="D63" s="631" t="s">
        <v>1046</v>
      </c>
      <c r="E63" s="631"/>
      <c r="F63" s="631"/>
      <c r="G63" s="631"/>
      <c r="H63" s="631"/>
    </row>
    <row r="64" spans="1:8" ht="25.5" customHeight="1">
      <c r="A64" s="72">
        <f t="shared" si="0"/>
        <v>56</v>
      </c>
      <c r="B64" s="126" t="s">
        <v>2077</v>
      </c>
      <c r="C64" s="631"/>
      <c r="D64" s="631"/>
      <c r="E64" s="631"/>
      <c r="F64" s="631" t="s">
        <v>1046</v>
      </c>
      <c r="G64" s="631"/>
      <c r="H64" s="631"/>
    </row>
    <row r="65" spans="1:8" ht="25.5" customHeight="1">
      <c r="A65" s="72">
        <f t="shared" si="0"/>
        <v>57</v>
      </c>
      <c r="B65" s="126" t="s">
        <v>1935</v>
      </c>
      <c r="C65" s="631"/>
      <c r="D65" s="631" t="s">
        <v>1046</v>
      </c>
      <c r="E65" s="631"/>
      <c r="F65" s="631"/>
      <c r="G65" s="631"/>
      <c r="H65" s="631"/>
    </row>
    <row r="66" spans="1:8" ht="25.5" customHeight="1">
      <c r="A66" s="72">
        <f t="shared" si="0"/>
        <v>58</v>
      </c>
      <c r="B66" s="126" t="s">
        <v>1936</v>
      </c>
      <c r="C66" s="631"/>
      <c r="D66" s="631" t="s">
        <v>1046</v>
      </c>
      <c r="E66" s="631"/>
      <c r="F66" s="631"/>
      <c r="G66" s="631"/>
      <c r="H66" s="631"/>
    </row>
    <row r="67" spans="1:8" ht="25.5" customHeight="1">
      <c r="A67" s="72">
        <f t="shared" si="0"/>
        <v>59</v>
      </c>
      <c r="B67" s="126" t="s">
        <v>1937</v>
      </c>
      <c r="C67" s="631"/>
      <c r="D67" s="631" t="s">
        <v>1046</v>
      </c>
      <c r="E67" s="631"/>
      <c r="F67" s="631"/>
      <c r="G67" s="631"/>
      <c r="H67" s="631"/>
    </row>
    <row r="68" spans="1:8" ht="25.5" customHeight="1">
      <c r="A68" s="72">
        <f t="shared" si="0"/>
        <v>60</v>
      </c>
      <c r="B68" s="126" t="s">
        <v>983</v>
      </c>
      <c r="C68" s="631"/>
      <c r="D68" s="631" t="s">
        <v>1046</v>
      </c>
      <c r="E68" s="631"/>
      <c r="F68" s="631"/>
      <c r="G68" s="631"/>
      <c r="H68" s="631"/>
    </row>
    <row r="69" spans="1:8" ht="25.5" customHeight="1">
      <c r="A69" s="72">
        <f t="shared" si="0"/>
        <v>61</v>
      </c>
      <c r="B69" s="126" t="s">
        <v>2143</v>
      </c>
      <c r="C69" s="631"/>
      <c r="D69" s="631"/>
      <c r="E69" s="631"/>
      <c r="F69" s="631" t="s">
        <v>1046</v>
      </c>
      <c r="G69" s="631"/>
      <c r="H69" s="631"/>
    </row>
    <row r="70" spans="1:8" ht="25.5" customHeight="1">
      <c r="A70" s="72">
        <f t="shared" si="0"/>
        <v>62</v>
      </c>
      <c r="B70" s="126" t="s">
        <v>2645</v>
      </c>
      <c r="C70" s="631"/>
      <c r="D70" s="631" t="s">
        <v>1046</v>
      </c>
      <c r="E70" s="631"/>
      <c r="F70" s="631" t="s">
        <v>1046</v>
      </c>
      <c r="G70" s="631"/>
      <c r="H70" s="631"/>
    </row>
    <row r="71" spans="1:8" ht="25.5" customHeight="1">
      <c r="A71" s="72">
        <f t="shared" si="0"/>
        <v>63</v>
      </c>
      <c r="B71" s="126" t="s">
        <v>2144</v>
      </c>
      <c r="C71" s="631"/>
      <c r="D71" s="631" t="s">
        <v>1046</v>
      </c>
      <c r="E71" s="631"/>
      <c r="F71" s="631"/>
      <c r="G71" s="631"/>
      <c r="H71" s="631"/>
    </row>
    <row r="72" spans="1:8" ht="25.5" customHeight="1">
      <c r="A72" s="72">
        <f t="shared" si="0"/>
        <v>64</v>
      </c>
      <c r="B72" s="126" t="s">
        <v>2646</v>
      </c>
      <c r="C72" s="631"/>
      <c r="D72" s="631" t="s">
        <v>1046</v>
      </c>
      <c r="E72" s="631"/>
      <c r="F72" s="631"/>
      <c r="G72" s="631"/>
      <c r="H72" s="631"/>
    </row>
    <row r="73" spans="1:8" ht="25.5" customHeight="1">
      <c r="A73" s="72">
        <f t="shared" si="0"/>
        <v>65</v>
      </c>
      <c r="B73" s="126" t="s">
        <v>2844</v>
      </c>
      <c r="C73" s="631" t="s">
        <v>1046</v>
      </c>
      <c r="D73" s="631" t="s">
        <v>1046</v>
      </c>
      <c r="E73" s="631"/>
      <c r="F73" s="631" t="s">
        <v>1046</v>
      </c>
      <c r="G73" s="631"/>
      <c r="H73" s="631"/>
    </row>
    <row r="74" spans="1:8" ht="25.5" customHeight="1">
      <c r="A74" s="72">
        <f t="shared" si="0"/>
        <v>66</v>
      </c>
      <c r="B74" s="126" t="s">
        <v>2950</v>
      </c>
      <c r="C74" s="631"/>
      <c r="D74" s="631" t="s">
        <v>1046</v>
      </c>
      <c r="E74" s="631"/>
      <c r="F74" s="631"/>
      <c r="G74" s="631"/>
      <c r="H74" s="631"/>
    </row>
    <row r="75" spans="1:8" ht="25.5" customHeight="1">
      <c r="A75" s="72">
        <f t="shared" ref="A75:A79" si="1">A74+1</f>
        <v>67</v>
      </c>
      <c r="B75" s="126" t="s">
        <v>2145</v>
      </c>
      <c r="C75" s="631"/>
      <c r="D75" s="631" t="s">
        <v>1046</v>
      </c>
      <c r="E75" s="631"/>
      <c r="F75" s="631"/>
      <c r="G75" s="631"/>
      <c r="H75" s="631"/>
    </row>
    <row r="76" spans="1:8" ht="25.5" customHeight="1">
      <c r="A76" s="72">
        <f t="shared" si="1"/>
        <v>68</v>
      </c>
      <c r="B76" s="126" t="s">
        <v>2980</v>
      </c>
      <c r="C76" s="631"/>
      <c r="D76" s="631" t="s">
        <v>1046</v>
      </c>
      <c r="E76" s="631"/>
      <c r="F76" s="631"/>
      <c r="G76" s="631"/>
      <c r="H76" s="631"/>
    </row>
    <row r="77" spans="1:8" ht="25.5" customHeight="1">
      <c r="A77" s="72">
        <f t="shared" si="1"/>
        <v>69</v>
      </c>
      <c r="B77" s="126" t="s">
        <v>2981</v>
      </c>
      <c r="C77" s="631"/>
      <c r="D77" s="631" t="s">
        <v>1046</v>
      </c>
      <c r="E77" s="631"/>
      <c r="F77" s="631"/>
      <c r="G77" s="631"/>
      <c r="H77" s="631"/>
    </row>
    <row r="78" spans="1:8" ht="25.5" customHeight="1">
      <c r="A78" s="72">
        <f t="shared" si="1"/>
        <v>70</v>
      </c>
      <c r="B78" s="126" t="s">
        <v>1938</v>
      </c>
      <c r="C78" s="631"/>
      <c r="D78" s="631"/>
      <c r="E78" s="631"/>
      <c r="F78" s="631" t="s">
        <v>1046</v>
      </c>
      <c r="G78" s="631"/>
      <c r="H78" s="631"/>
    </row>
    <row r="79" spans="1:8" ht="25.5" customHeight="1">
      <c r="A79" s="72">
        <f t="shared" si="1"/>
        <v>71</v>
      </c>
      <c r="B79" s="126" t="s">
        <v>2984</v>
      </c>
      <c r="C79" s="631"/>
      <c r="D79" s="631" t="s">
        <v>1046</v>
      </c>
      <c r="E79" s="631"/>
      <c r="F79" s="631"/>
      <c r="G79" s="631"/>
      <c r="H79" s="631"/>
    </row>
    <row r="84" spans="1:1">
      <c r="A84" s="89"/>
    </row>
  </sheetData>
  <autoFilter ref="A8:XFB79"/>
  <mergeCells count="10">
    <mergeCell ref="F1:H1"/>
    <mergeCell ref="F3:H3"/>
    <mergeCell ref="F4:H4"/>
    <mergeCell ref="A5:H5"/>
    <mergeCell ref="A7:A8"/>
    <mergeCell ref="B7:B8"/>
    <mergeCell ref="C7:D7"/>
    <mergeCell ref="E7:E8"/>
    <mergeCell ref="F7:F8"/>
    <mergeCell ref="G7:G8"/>
  </mergeCells>
  <pageMargins left="0.70866141732283472" right="0.70866141732283472" top="0.74803149606299213" bottom="0.55118110236220474" header="0.31496062992125984" footer="0.11811023622047245"/>
  <pageSetup paperSize="9" scale="45" fitToHeight="2" orientation="landscape" copies="12"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N88"/>
  <sheetViews>
    <sheetView showZeros="0" topLeftCell="A26" zoomScale="90" zoomScaleNormal="90" zoomScaleSheetLayoutView="90" workbookViewId="0">
      <selection activeCell="B49" sqref="B49:D49"/>
    </sheetView>
  </sheetViews>
  <sheetFormatPr defaultColWidth="9.85546875" defaultRowHeight="12.75"/>
  <cols>
    <col min="1" max="1" width="9.7109375" style="53" customWidth="1"/>
    <col min="2" max="2" width="15.28515625" style="53" customWidth="1"/>
    <col min="3" max="3" width="16" style="53" customWidth="1"/>
    <col min="4" max="4" width="27" style="53" customWidth="1"/>
    <col min="5" max="5" width="9.140625" style="53" customWidth="1"/>
    <col min="6" max="10" width="9.85546875" style="53" customWidth="1"/>
    <col min="11" max="11" width="8.140625" style="53" customWidth="1"/>
    <col min="12" max="12" width="10.140625" style="53" customWidth="1"/>
    <col min="13" max="13" width="8" style="53" customWidth="1"/>
    <col min="14" max="14" width="10" style="53" customWidth="1"/>
    <col min="15" max="58" width="9.140625" style="53" customWidth="1"/>
    <col min="59" max="59" width="9.7109375" style="53" customWidth="1"/>
    <col min="60" max="60" width="15.28515625" style="53" customWidth="1"/>
    <col min="61" max="61" width="16" style="53" customWidth="1"/>
    <col min="62" max="62" width="27" style="53" customWidth="1"/>
    <col min="63" max="63" width="9.140625" style="53" customWidth="1"/>
    <col min="64" max="66" width="9.85546875" style="53" customWidth="1"/>
    <col min="67" max="67" width="8.140625" style="53" customWidth="1"/>
    <col min="68" max="68" width="10.140625" style="53" customWidth="1"/>
    <col min="69" max="69" width="8" style="53" customWidth="1"/>
    <col min="70" max="70" width="10" style="53" customWidth="1"/>
    <col min="71" max="82" width="9.140625" style="53" customWidth="1"/>
    <col min="83" max="83" width="9.7109375" style="53" customWidth="1"/>
    <col min="84" max="84" width="15.28515625" style="53" customWidth="1"/>
    <col min="85" max="85" width="16" style="53" customWidth="1"/>
    <col min="86" max="86" width="27" style="53" customWidth="1"/>
    <col min="87" max="87" width="9.140625" style="53" customWidth="1"/>
    <col min="88" max="90" width="9.85546875" style="53" customWidth="1"/>
    <col min="91" max="91" width="8.140625" style="53" customWidth="1"/>
    <col min="92" max="92" width="10.140625" style="53" customWidth="1"/>
    <col min="93" max="93" width="8" style="53" customWidth="1"/>
    <col min="94" max="94" width="10" style="53" customWidth="1"/>
    <col min="95" max="98" width="9.140625" style="53" customWidth="1"/>
    <col min="99" max="99" width="9.7109375" style="53" customWidth="1"/>
    <col min="100" max="100" width="15.28515625" style="53" customWidth="1"/>
    <col min="101" max="101" width="16" style="53" customWidth="1"/>
    <col min="102" max="102" width="27" style="53" customWidth="1"/>
    <col min="103" max="103" width="9.140625" style="53" customWidth="1"/>
    <col min="104" max="106" width="9.85546875" style="53" customWidth="1"/>
    <col min="107" max="107" width="8.140625" style="53" customWidth="1"/>
    <col min="108" max="108" width="10.140625" style="53" customWidth="1"/>
    <col min="109" max="109" width="8" style="53" customWidth="1"/>
    <col min="110" max="110" width="10" style="53" customWidth="1"/>
    <col min="111" max="135" width="9.140625" style="53" customWidth="1"/>
    <col min="136" max="136" width="9.7109375" style="53" customWidth="1"/>
    <col min="137" max="137" width="15.28515625" style="53" customWidth="1"/>
    <col min="138" max="138" width="16" style="53" customWidth="1"/>
    <col min="139" max="139" width="27" style="53" customWidth="1"/>
    <col min="140" max="140" width="9.140625" style="53" customWidth="1"/>
    <col min="141" max="145" width="9.85546875" style="53"/>
    <col min="146" max="146" width="9.7109375" style="53" customWidth="1"/>
    <col min="147" max="147" width="15.28515625" style="53" customWidth="1"/>
    <col min="148" max="148" width="16" style="53" customWidth="1"/>
    <col min="149" max="149" width="27" style="53" customWidth="1"/>
    <col min="150" max="150" width="9.140625" style="53" customWidth="1"/>
    <col min="151" max="155" width="9.85546875" style="53" customWidth="1"/>
    <col min="156" max="156" width="8.140625" style="53" customWidth="1"/>
    <col min="157" max="157" width="10.140625" style="53" customWidth="1"/>
    <col min="158" max="158" width="8" style="53" customWidth="1"/>
    <col min="159" max="159" width="10" style="53" customWidth="1"/>
    <col min="160" max="314" width="9.140625" style="53" customWidth="1"/>
    <col min="315" max="315" width="9.7109375" style="53" customWidth="1"/>
    <col min="316" max="316" width="15.28515625" style="53" customWidth="1"/>
    <col min="317" max="317" width="16" style="53" customWidth="1"/>
    <col min="318" max="318" width="27" style="53" customWidth="1"/>
    <col min="319" max="319" width="9.140625" style="53" customWidth="1"/>
    <col min="320" max="322" width="9.85546875" style="53" customWidth="1"/>
    <col min="323" max="323" width="8.140625" style="53" customWidth="1"/>
    <col min="324" max="324" width="10.140625" style="53" customWidth="1"/>
    <col min="325" max="325" width="8" style="53" customWidth="1"/>
    <col min="326" max="326" width="10" style="53" customWidth="1"/>
    <col min="327" max="338" width="9.140625" style="53" customWidth="1"/>
    <col min="339" max="339" width="9.7109375" style="53" customWidth="1"/>
    <col min="340" max="340" width="15.28515625" style="53" customWidth="1"/>
    <col min="341" max="341" width="16" style="53" customWidth="1"/>
    <col min="342" max="342" width="27" style="53" customWidth="1"/>
    <col min="343" max="343" width="9.140625" style="53" customWidth="1"/>
    <col min="344" max="346" width="9.85546875" style="53" customWidth="1"/>
    <col min="347" max="347" width="8.140625" style="53" customWidth="1"/>
    <col min="348" max="348" width="10.140625" style="53" customWidth="1"/>
    <col min="349" max="349" width="8" style="53" customWidth="1"/>
    <col min="350" max="350" width="10" style="53" customWidth="1"/>
    <col min="351" max="354" width="9.140625" style="53" customWidth="1"/>
    <col min="355" max="355" width="9.7109375" style="53" customWidth="1"/>
    <col min="356" max="356" width="15.28515625" style="53" customWidth="1"/>
    <col min="357" max="357" width="16" style="53" customWidth="1"/>
    <col min="358" max="358" width="27" style="53" customWidth="1"/>
    <col min="359" max="359" width="9.140625" style="53" customWidth="1"/>
    <col min="360" max="362" width="9.85546875" style="53" customWidth="1"/>
    <col min="363" max="363" width="8.140625" style="53" customWidth="1"/>
    <col min="364" max="364" width="10.140625" style="53" customWidth="1"/>
    <col min="365" max="365" width="8" style="53" customWidth="1"/>
    <col min="366" max="366" width="10" style="53" customWidth="1"/>
    <col min="367" max="391" width="9.140625" style="53" customWidth="1"/>
    <col min="392" max="392" width="9.7109375" style="53" customWidth="1"/>
    <col min="393" max="393" width="15.28515625" style="53" customWidth="1"/>
    <col min="394" max="394" width="16" style="53" customWidth="1"/>
    <col min="395" max="395" width="27" style="53" customWidth="1"/>
    <col min="396" max="396" width="9.140625" style="53" customWidth="1"/>
    <col min="397" max="401" width="9.85546875" style="53"/>
    <col min="402" max="402" width="9.7109375" style="53" customWidth="1"/>
    <col min="403" max="403" width="15.28515625" style="53" customWidth="1"/>
    <col min="404" max="404" width="16" style="53" customWidth="1"/>
    <col min="405" max="405" width="27" style="53" customWidth="1"/>
    <col min="406" max="406" width="9.140625" style="53" customWidth="1"/>
    <col min="407" max="411" width="9.85546875" style="53" customWidth="1"/>
    <col min="412" max="412" width="8.140625" style="53" customWidth="1"/>
    <col min="413" max="413" width="10.140625" style="53" customWidth="1"/>
    <col min="414" max="414" width="8" style="53" customWidth="1"/>
    <col min="415" max="415" width="10" style="53" customWidth="1"/>
    <col min="416" max="570" width="9.140625" style="53" customWidth="1"/>
    <col min="571" max="571" width="9.7109375" style="53" customWidth="1"/>
    <col min="572" max="572" width="15.28515625" style="53" customWidth="1"/>
    <col min="573" max="573" width="16" style="53" customWidth="1"/>
    <col min="574" max="574" width="27" style="53" customWidth="1"/>
    <col min="575" max="575" width="9.140625" style="53" customWidth="1"/>
    <col min="576" max="578" width="9.85546875" style="53" customWidth="1"/>
    <col min="579" max="579" width="8.140625" style="53" customWidth="1"/>
    <col min="580" max="580" width="10.140625" style="53" customWidth="1"/>
    <col min="581" max="581" width="8" style="53" customWidth="1"/>
    <col min="582" max="582" width="10" style="53" customWidth="1"/>
    <col min="583" max="594" width="9.140625" style="53" customWidth="1"/>
    <col min="595" max="595" width="9.7109375" style="53" customWidth="1"/>
    <col min="596" max="596" width="15.28515625" style="53" customWidth="1"/>
    <col min="597" max="597" width="16" style="53" customWidth="1"/>
    <col min="598" max="598" width="27" style="53" customWidth="1"/>
    <col min="599" max="599" width="9.140625" style="53" customWidth="1"/>
    <col min="600" max="602" width="9.85546875" style="53" customWidth="1"/>
    <col min="603" max="603" width="8.140625" style="53" customWidth="1"/>
    <col min="604" max="604" width="10.140625" style="53" customWidth="1"/>
    <col min="605" max="605" width="8" style="53" customWidth="1"/>
    <col min="606" max="606" width="10" style="53" customWidth="1"/>
    <col min="607" max="610" width="9.140625" style="53" customWidth="1"/>
    <col min="611" max="611" width="9.7109375" style="53" customWidth="1"/>
    <col min="612" max="612" width="15.28515625" style="53" customWidth="1"/>
    <col min="613" max="613" width="16" style="53" customWidth="1"/>
    <col min="614" max="614" width="27" style="53" customWidth="1"/>
    <col min="615" max="615" width="9.140625" style="53" customWidth="1"/>
    <col min="616" max="618" width="9.85546875" style="53" customWidth="1"/>
    <col min="619" max="619" width="8.140625" style="53" customWidth="1"/>
    <col min="620" max="620" width="10.140625" style="53" customWidth="1"/>
    <col min="621" max="621" width="8" style="53" customWidth="1"/>
    <col min="622" max="622" width="10" style="53" customWidth="1"/>
    <col min="623" max="647" width="9.140625" style="53" customWidth="1"/>
    <col min="648" max="648" width="9.7109375" style="53" customWidth="1"/>
    <col min="649" max="649" width="15.28515625" style="53" customWidth="1"/>
    <col min="650" max="650" width="16" style="53" customWidth="1"/>
    <col min="651" max="651" width="27" style="53" customWidth="1"/>
    <col min="652" max="652" width="9.140625" style="53" customWidth="1"/>
    <col min="653" max="657" width="9.85546875" style="53"/>
    <col min="658" max="658" width="9.7109375" style="53" customWidth="1"/>
    <col min="659" max="659" width="15.28515625" style="53" customWidth="1"/>
    <col min="660" max="660" width="16" style="53" customWidth="1"/>
    <col min="661" max="661" width="27" style="53" customWidth="1"/>
    <col min="662" max="662" width="9.140625" style="53" customWidth="1"/>
    <col min="663" max="667" width="9.85546875" style="53" customWidth="1"/>
    <col min="668" max="668" width="8.140625" style="53" customWidth="1"/>
    <col min="669" max="669" width="10.140625" style="53" customWidth="1"/>
    <col min="670" max="670" width="8" style="53" customWidth="1"/>
    <col min="671" max="671" width="10" style="53" customWidth="1"/>
    <col min="672" max="826" width="9.140625" style="53" customWidth="1"/>
    <col min="827" max="827" width="9.7109375" style="53" customWidth="1"/>
    <col min="828" max="828" width="15.28515625" style="53" customWidth="1"/>
    <col min="829" max="829" width="16" style="53" customWidth="1"/>
    <col min="830" max="830" width="27" style="53" customWidth="1"/>
    <col min="831" max="831" width="9.140625" style="53" customWidth="1"/>
    <col min="832" max="834" width="9.85546875" style="53" customWidth="1"/>
    <col min="835" max="835" width="8.140625" style="53" customWidth="1"/>
    <col min="836" max="836" width="10.140625" style="53" customWidth="1"/>
    <col min="837" max="837" width="8" style="53" customWidth="1"/>
    <col min="838" max="838" width="10" style="53" customWidth="1"/>
    <col min="839" max="850" width="9.140625" style="53" customWidth="1"/>
    <col min="851" max="851" width="9.7109375" style="53" customWidth="1"/>
    <col min="852" max="852" width="15.28515625" style="53" customWidth="1"/>
    <col min="853" max="853" width="16" style="53" customWidth="1"/>
    <col min="854" max="854" width="27" style="53" customWidth="1"/>
    <col min="855" max="855" width="9.140625" style="53" customWidth="1"/>
    <col min="856" max="858" width="9.85546875" style="53" customWidth="1"/>
    <col min="859" max="859" width="8.140625" style="53" customWidth="1"/>
    <col min="860" max="860" width="10.140625" style="53" customWidth="1"/>
    <col min="861" max="861" width="8" style="53" customWidth="1"/>
    <col min="862" max="862" width="10" style="53" customWidth="1"/>
    <col min="863" max="866" width="9.140625" style="53" customWidth="1"/>
    <col min="867" max="867" width="9.7109375" style="53" customWidth="1"/>
    <col min="868" max="868" width="15.28515625" style="53" customWidth="1"/>
    <col min="869" max="869" width="16" style="53" customWidth="1"/>
    <col min="870" max="870" width="27" style="53" customWidth="1"/>
    <col min="871" max="871" width="9.140625" style="53" customWidth="1"/>
    <col min="872" max="874" width="9.85546875" style="53" customWidth="1"/>
    <col min="875" max="875" width="8.140625" style="53" customWidth="1"/>
    <col min="876" max="876" width="10.140625" style="53" customWidth="1"/>
    <col min="877" max="877" width="8" style="53" customWidth="1"/>
    <col min="878" max="878" width="10" style="53" customWidth="1"/>
    <col min="879" max="903" width="9.140625" style="53" customWidth="1"/>
    <col min="904" max="904" width="9.7109375" style="53" customWidth="1"/>
    <col min="905" max="905" width="15.28515625" style="53" customWidth="1"/>
    <col min="906" max="906" width="16" style="53" customWidth="1"/>
    <col min="907" max="907" width="27" style="53" customWidth="1"/>
    <col min="908" max="908" width="9.140625" style="53" customWidth="1"/>
    <col min="909" max="913" width="9.85546875" style="53"/>
    <col min="914" max="914" width="9.7109375" style="53" customWidth="1"/>
    <col min="915" max="915" width="15.28515625" style="53" customWidth="1"/>
    <col min="916" max="916" width="16" style="53" customWidth="1"/>
    <col min="917" max="917" width="27" style="53" customWidth="1"/>
    <col min="918" max="918" width="9.140625" style="53" customWidth="1"/>
    <col min="919" max="923" width="9.85546875" style="53" customWidth="1"/>
    <col min="924" max="924" width="8.140625" style="53" customWidth="1"/>
    <col min="925" max="925" width="10.140625" style="53" customWidth="1"/>
    <col min="926" max="926" width="8" style="53" customWidth="1"/>
    <col min="927" max="927" width="10" style="53" customWidth="1"/>
    <col min="928" max="1082" width="9.140625" style="53" customWidth="1"/>
    <col min="1083" max="1083" width="9.7109375" style="53" customWidth="1"/>
    <col min="1084" max="1084" width="15.28515625" style="53" customWidth="1"/>
    <col min="1085" max="1085" width="16" style="53" customWidth="1"/>
    <col min="1086" max="1086" width="27" style="53" customWidth="1"/>
    <col min="1087" max="1087" width="9.140625" style="53" customWidth="1"/>
    <col min="1088" max="1090" width="9.85546875" style="53" customWidth="1"/>
    <col min="1091" max="1091" width="8.140625" style="53" customWidth="1"/>
    <col min="1092" max="1092" width="10.140625" style="53" customWidth="1"/>
    <col min="1093" max="1093" width="8" style="53" customWidth="1"/>
    <col min="1094" max="1094" width="10" style="53" customWidth="1"/>
    <col min="1095" max="1106" width="9.140625" style="53" customWidth="1"/>
    <col min="1107" max="1107" width="9.7109375" style="53" customWidth="1"/>
    <col min="1108" max="1108" width="15.28515625" style="53" customWidth="1"/>
    <col min="1109" max="1109" width="16" style="53" customWidth="1"/>
    <col min="1110" max="1110" width="27" style="53" customWidth="1"/>
    <col min="1111" max="1111" width="9.140625" style="53" customWidth="1"/>
    <col min="1112" max="1114" width="9.85546875" style="53" customWidth="1"/>
    <col min="1115" max="1115" width="8.140625" style="53" customWidth="1"/>
    <col min="1116" max="1116" width="10.140625" style="53" customWidth="1"/>
    <col min="1117" max="1117" width="8" style="53" customWidth="1"/>
    <col min="1118" max="1118" width="10" style="53" customWidth="1"/>
    <col min="1119" max="1122" width="9.140625" style="53" customWidth="1"/>
    <col min="1123" max="1123" width="9.7109375" style="53" customWidth="1"/>
    <col min="1124" max="1124" width="15.28515625" style="53" customWidth="1"/>
    <col min="1125" max="1125" width="16" style="53" customWidth="1"/>
    <col min="1126" max="1126" width="27" style="53" customWidth="1"/>
    <col min="1127" max="1127" width="9.140625" style="53" customWidth="1"/>
    <col min="1128" max="1130" width="9.85546875" style="53" customWidth="1"/>
    <col min="1131" max="1131" width="8.140625" style="53" customWidth="1"/>
    <col min="1132" max="1132" width="10.140625" style="53" customWidth="1"/>
    <col min="1133" max="1133" width="8" style="53" customWidth="1"/>
    <col min="1134" max="1134" width="10" style="53" customWidth="1"/>
    <col min="1135" max="1159" width="9.140625" style="53" customWidth="1"/>
    <col min="1160" max="1160" width="9.7109375" style="53" customWidth="1"/>
    <col min="1161" max="1161" width="15.28515625" style="53" customWidth="1"/>
    <col min="1162" max="1162" width="16" style="53" customWidth="1"/>
    <col min="1163" max="1163" width="27" style="53" customWidth="1"/>
    <col min="1164" max="1164" width="9.140625" style="53" customWidth="1"/>
    <col min="1165" max="1169" width="9.85546875" style="53"/>
    <col min="1170" max="1170" width="9.7109375" style="53" customWidth="1"/>
    <col min="1171" max="1171" width="15.28515625" style="53" customWidth="1"/>
    <col min="1172" max="1172" width="16" style="53" customWidth="1"/>
    <col min="1173" max="1173" width="27" style="53" customWidth="1"/>
    <col min="1174" max="1174" width="9.140625" style="53" customWidth="1"/>
    <col min="1175" max="1179" width="9.85546875" style="53" customWidth="1"/>
    <col min="1180" max="1180" width="8.140625" style="53" customWidth="1"/>
    <col min="1181" max="1181" width="10.140625" style="53" customWidth="1"/>
    <col min="1182" max="1182" width="8" style="53" customWidth="1"/>
    <col min="1183" max="1183" width="10" style="53" customWidth="1"/>
    <col min="1184" max="1338" width="9.140625" style="53" customWidth="1"/>
    <col min="1339" max="1339" width="9.7109375" style="53" customWidth="1"/>
    <col min="1340" max="1340" width="15.28515625" style="53" customWidth="1"/>
    <col min="1341" max="1341" width="16" style="53" customWidth="1"/>
    <col min="1342" max="1342" width="27" style="53" customWidth="1"/>
    <col min="1343" max="1343" width="9.140625" style="53" customWidth="1"/>
    <col min="1344" max="1346" width="9.85546875" style="53" customWidth="1"/>
    <col min="1347" max="1347" width="8.140625" style="53" customWidth="1"/>
    <col min="1348" max="1348" width="10.140625" style="53" customWidth="1"/>
    <col min="1349" max="1349" width="8" style="53" customWidth="1"/>
    <col min="1350" max="1350" width="10" style="53" customWidth="1"/>
    <col min="1351" max="1362" width="9.140625" style="53" customWidth="1"/>
    <col min="1363" max="1363" width="9.7109375" style="53" customWidth="1"/>
    <col min="1364" max="1364" width="15.28515625" style="53" customWidth="1"/>
    <col min="1365" max="1365" width="16" style="53" customWidth="1"/>
    <col min="1366" max="1366" width="27" style="53" customWidth="1"/>
    <col min="1367" max="1367" width="9.140625" style="53" customWidth="1"/>
    <col min="1368" max="1370" width="9.85546875" style="53" customWidth="1"/>
    <col min="1371" max="1371" width="8.140625" style="53" customWidth="1"/>
    <col min="1372" max="1372" width="10.140625" style="53" customWidth="1"/>
    <col min="1373" max="1373" width="8" style="53" customWidth="1"/>
    <col min="1374" max="1374" width="10" style="53" customWidth="1"/>
    <col min="1375" max="1378" width="9.140625" style="53" customWidth="1"/>
    <col min="1379" max="1379" width="9.7109375" style="53" customWidth="1"/>
    <col min="1380" max="1380" width="15.28515625" style="53" customWidth="1"/>
    <col min="1381" max="1381" width="16" style="53" customWidth="1"/>
    <col min="1382" max="1382" width="27" style="53" customWidth="1"/>
    <col min="1383" max="1383" width="9.140625" style="53" customWidth="1"/>
    <col min="1384" max="1386" width="9.85546875" style="53" customWidth="1"/>
    <col min="1387" max="1387" width="8.140625" style="53" customWidth="1"/>
    <col min="1388" max="1388" width="10.140625" style="53" customWidth="1"/>
    <col min="1389" max="1389" width="8" style="53" customWidth="1"/>
    <col min="1390" max="1390" width="10" style="53" customWidth="1"/>
    <col min="1391" max="1415" width="9.140625" style="53" customWidth="1"/>
    <col min="1416" max="1416" width="9.7109375" style="53" customWidth="1"/>
    <col min="1417" max="1417" width="15.28515625" style="53" customWidth="1"/>
    <col min="1418" max="1418" width="16" style="53" customWidth="1"/>
    <col min="1419" max="1419" width="27" style="53" customWidth="1"/>
    <col min="1420" max="1420" width="9.140625" style="53" customWidth="1"/>
    <col min="1421" max="1425" width="9.85546875" style="53"/>
    <col min="1426" max="1426" width="9.7109375" style="53" customWidth="1"/>
    <col min="1427" max="1427" width="15.28515625" style="53" customWidth="1"/>
    <col min="1428" max="1428" width="16" style="53" customWidth="1"/>
    <col min="1429" max="1429" width="27" style="53" customWidth="1"/>
    <col min="1430" max="1430" width="9.140625" style="53" customWidth="1"/>
    <col min="1431" max="1435" width="9.85546875" style="53" customWidth="1"/>
    <col min="1436" max="1436" width="8.140625" style="53" customWidth="1"/>
    <col min="1437" max="1437" width="10.140625" style="53" customWidth="1"/>
    <col min="1438" max="1438" width="8" style="53" customWidth="1"/>
    <col min="1439" max="1439" width="10" style="53" customWidth="1"/>
    <col min="1440" max="1594" width="9.140625" style="53" customWidth="1"/>
    <col min="1595" max="1595" width="9.7109375" style="53" customWidth="1"/>
    <col min="1596" max="1596" width="15.28515625" style="53" customWidth="1"/>
    <col min="1597" max="1597" width="16" style="53" customWidth="1"/>
    <col min="1598" max="1598" width="27" style="53" customWidth="1"/>
    <col min="1599" max="1599" width="9.140625" style="53" customWidth="1"/>
    <col min="1600" max="1602" width="9.85546875" style="53" customWidth="1"/>
    <col min="1603" max="1603" width="8.140625" style="53" customWidth="1"/>
    <col min="1604" max="1604" width="10.140625" style="53" customWidth="1"/>
    <col min="1605" max="1605" width="8" style="53" customWidth="1"/>
    <col min="1606" max="1606" width="10" style="53" customWidth="1"/>
    <col min="1607" max="1618" width="9.140625" style="53" customWidth="1"/>
    <col min="1619" max="1619" width="9.7109375" style="53" customWidth="1"/>
    <col min="1620" max="1620" width="15.28515625" style="53" customWidth="1"/>
    <col min="1621" max="1621" width="16" style="53" customWidth="1"/>
    <col min="1622" max="1622" width="27" style="53" customWidth="1"/>
    <col min="1623" max="1623" width="9.140625" style="53" customWidth="1"/>
    <col min="1624" max="1626" width="9.85546875" style="53" customWidth="1"/>
    <col min="1627" max="1627" width="8.140625" style="53" customWidth="1"/>
    <col min="1628" max="1628" width="10.140625" style="53" customWidth="1"/>
    <col min="1629" max="1629" width="8" style="53" customWidth="1"/>
    <col min="1630" max="1630" width="10" style="53" customWidth="1"/>
    <col min="1631" max="1634" width="9.140625" style="53" customWidth="1"/>
    <col min="1635" max="1635" width="9.7109375" style="53" customWidth="1"/>
    <col min="1636" max="1636" width="15.28515625" style="53" customWidth="1"/>
    <col min="1637" max="1637" width="16" style="53" customWidth="1"/>
    <col min="1638" max="1638" width="27" style="53" customWidth="1"/>
    <col min="1639" max="1639" width="9.140625" style="53" customWidth="1"/>
    <col min="1640" max="1642" width="9.85546875" style="53" customWidth="1"/>
    <col min="1643" max="1643" width="8.140625" style="53" customWidth="1"/>
    <col min="1644" max="1644" width="10.140625" style="53" customWidth="1"/>
    <col min="1645" max="1645" width="8" style="53" customWidth="1"/>
    <col min="1646" max="1646" width="10" style="53" customWidth="1"/>
    <col min="1647" max="1671" width="9.140625" style="53" customWidth="1"/>
    <col min="1672" max="1672" width="9.7109375" style="53" customWidth="1"/>
    <col min="1673" max="1673" width="15.28515625" style="53" customWidth="1"/>
    <col min="1674" max="1674" width="16" style="53" customWidth="1"/>
    <col min="1675" max="1675" width="27" style="53" customWidth="1"/>
    <col min="1676" max="1676" width="9.140625" style="53" customWidth="1"/>
    <col min="1677" max="1681" width="9.85546875" style="53"/>
    <col min="1682" max="1682" width="9.7109375" style="53" customWidth="1"/>
    <col min="1683" max="1683" width="15.28515625" style="53" customWidth="1"/>
    <col min="1684" max="1684" width="16" style="53" customWidth="1"/>
    <col min="1685" max="1685" width="27" style="53" customWidth="1"/>
    <col min="1686" max="1686" width="9.140625" style="53" customWidth="1"/>
    <col min="1687" max="1691" width="9.85546875" style="53" customWidth="1"/>
    <col min="1692" max="1692" width="8.140625" style="53" customWidth="1"/>
    <col min="1693" max="1693" width="10.140625" style="53" customWidth="1"/>
    <col min="1694" max="1694" width="8" style="53" customWidth="1"/>
    <col min="1695" max="1695" width="10" style="53" customWidth="1"/>
    <col min="1696" max="1850" width="9.140625" style="53" customWidth="1"/>
    <col min="1851" max="1851" width="9.7109375" style="53" customWidth="1"/>
    <col min="1852" max="1852" width="15.28515625" style="53" customWidth="1"/>
    <col min="1853" max="1853" width="16" style="53" customWidth="1"/>
    <col min="1854" max="1854" width="27" style="53" customWidth="1"/>
    <col min="1855" max="1855" width="9.140625" style="53" customWidth="1"/>
    <col min="1856" max="1858" width="9.85546875" style="53" customWidth="1"/>
    <col min="1859" max="1859" width="8.140625" style="53" customWidth="1"/>
    <col min="1860" max="1860" width="10.140625" style="53" customWidth="1"/>
    <col min="1861" max="1861" width="8" style="53" customWidth="1"/>
    <col min="1862" max="1862" width="10" style="53" customWidth="1"/>
    <col min="1863" max="1874" width="9.140625" style="53" customWidth="1"/>
    <col min="1875" max="1875" width="9.7109375" style="53" customWidth="1"/>
    <col min="1876" max="1876" width="15.28515625" style="53" customWidth="1"/>
    <col min="1877" max="1877" width="16" style="53" customWidth="1"/>
    <col min="1878" max="1878" width="27" style="53" customWidth="1"/>
    <col min="1879" max="1879" width="9.140625" style="53" customWidth="1"/>
    <col min="1880" max="1882" width="9.85546875" style="53" customWidth="1"/>
    <col min="1883" max="1883" width="8.140625" style="53" customWidth="1"/>
    <col min="1884" max="1884" width="10.140625" style="53" customWidth="1"/>
    <col min="1885" max="1885" width="8" style="53" customWidth="1"/>
    <col min="1886" max="1886" width="10" style="53" customWidth="1"/>
    <col min="1887" max="1890" width="9.140625" style="53" customWidth="1"/>
    <col min="1891" max="1891" width="9.7109375" style="53" customWidth="1"/>
    <col min="1892" max="1892" width="15.28515625" style="53" customWidth="1"/>
    <col min="1893" max="1893" width="16" style="53" customWidth="1"/>
    <col min="1894" max="1894" width="27" style="53" customWidth="1"/>
    <col min="1895" max="1895" width="9.140625" style="53" customWidth="1"/>
    <col min="1896" max="1898" width="9.85546875" style="53" customWidth="1"/>
    <col min="1899" max="1899" width="8.140625" style="53" customWidth="1"/>
    <col min="1900" max="1900" width="10.140625" style="53" customWidth="1"/>
    <col min="1901" max="1901" width="8" style="53" customWidth="1"/>
    <col min="1902" max="1902" width="10" style="53" customWidth="1"/>
    <col min="1903" max="1927" width="9.140625" style="53" customWidth="1"/>
    <col min="1928" max="1928" width="9.7109375" style="53" customWidth="1"/>
    <col min="1929" max="1929" width="15.28515625" style="53" customWidth="1"/>
    <col min="1930" max="1930" width="16" style="53" customWidth="1"/>
    <col min="1931" max="1931" width="27" style="53" customWidth="1"/>
    <col min="1932" max="1932" width="9.140625" style="53" customWidth="1"/>
    <col min="1933" max="1937" width="9.85546875" style="53"/>
    <col min="1938" max="1938" width="9.7109375" style="53" customWidth="1"/>
    <col min="1939" max="1939" width="15.28515625" style="53" customWidth="1"/>
    <col min="1940" max="1940" width="16" style="53" customWidth="1"/>
    <col min="1941" max="1941" width="27" style="53" customWidth="1"/>
    <col min="1942" max="1942" width="9.140625" style="53" customWidth="1"/>
    <col min="1943" max="1947" width="9.85546875" style="53" customWidth="1"/>
    <col min="1948" max="1948" width="8.140625" style="53" customWidth="1"/>
    <col min="1949" max="1949" width="10.140625" style="53" customWidth="1"/>
    <col min="1950" max="1950" width="8" style="53" customWidth="1"/>
    <col min="1951" max="1951" width="10" style="53" customWidth="1"/>
    <col min="1952" max="2106" width="9.140625" style="53" customWidth="1"/>
    <col min="2107" max="2107" width="9.7109375" style="53" customWidth="1"/>
    <col min="2108" max="2108" width="15.28515625" style="53" customWidth="1"/>
    <col min="2109" max="2109" width="16" style="53" customWidth="1"/>
    <col min="2110" max="2110" width="27" style="53" customWidth="1"/>
    <col min="2111" max="2111" width="9.140625" style="53" customWidth="1"/>
    <col min="2112" max="2114" width="9.85546875" style="53" customWidth="1"/>
    <col min="2115" max="2115" width="8.140625" style="53" customWidth="1"/>
    <col min="2116" max="2116" width="10.140625" style="53" customWidth="1"/>
    <col min="2117" max="2117" width="8" style="53" customWidth="1"/>
    <col min="2118" max="2118" width="10" style="53" customWidth="1"/>
    <col min="2119" max="2130" width="9.140625" style="53" customWidth="1"/>
    <col min="2131" max="2131" width="9.7109375" style="53" customWidth="1"/>
    <col min="2132" max="2132" width="15.28515625" style="53" customWidth="1"/>
    <col min="2133" max="2133" width="16" style="53" customWidth="1"/>
    <col min="2134" max="2134" width="27" style="53" customWidth="1"/>
    <col min="2135" max="2135" width="9.140625" style="53" customWidth="1"/>
    <col min="2136" max="2138" width="9.85546875" style="53" customWidth="1"/>
    <col min="2139" max="2139" width="8.140625" style="53" customWidth="1"/>
    <col min="2140" max="2140" width="10.140625" style="53" customWidth="1"/>
    <col min="2141" max="2141" width="8" style="53" customWidth="1"/>
    <col min="2142" max="2142" width="10" style="53" customWidth="1"/>
    <col min="2143" max="2146" width="9.140625" style="53" customWidth="1"/>
    <col min="2147" max="2147" width="9.7109375" style="53" customWidth="1"/>
    <col min="2148" max="2148" width="15.28515625" style="53" customWidth="1"/>
    <col min="2149" max="2149" width="16" style="53" customWidth="1"/>
    <col min="2150" max="2150" width="27" style="53" customWidth="1"/>
    <col min="2151" max="2151" width="9.140625" style="53" customWidth="1"/>
    <col min="2152" max="2154" width="9.85546875" style="53" customWidth="1"/>
    <col min="2155" max="2155" width="8.140625" style="53" customWidth="1"/>
    <col min="2156" max="2156" width="10.140625" style="53" customWidth="1"/>
    <col min="2157" max="2157" width="8" style="53" customWidth="1"/>
    <col min="2158" max="2158" width="10" style="53" customWidth="1"/>
    <col min="2159" max="2183" width="9.140625" style="53" customWidth="1"/>
    <col min="2184" max="2184" width="9.7109375" style="53" customWidth="1"/>
    <col min="2185" max="2185" width="15.28515625" style="53" customWidth="1"/>
    <col min="2186" max="2186" width="16" style="53" customWidth="1"/>
    <col min="2187" max="2187" width="27" style="53" customWidth="1"/>
    <col min="2188" max="2188" width="9.140625" style="53" customWidth="1"/>
    <col min="2189" max="2193" width="9.85546875" style="53"/>
    <col min="2194" max="2194" width="9.7109375" style="53" customWidth="1"/>
    <col min="2195" max="2195" width="15.28515625" style="53" customWidth="1"/>
    <col min="2196" max="2196" width="16" style="53" customWidth="1"/>
    <col min="2197" max="2197" width="27" style="53" customWidth="1"/>
    <col min="2198" max="2198" width="9.140625" style="53" customWidth="1"/>
    <col min="2199" max="2203" width="9.85546875" style="53" customWidth="1"/>
    <col min="2204" max="2204" width="8.140625" style="53" customWidth="1"/>
    <col min="2205" max="2205" width="10.140625" style="53" customWidth="1"/>
    <col min="2206" max="2206" width="8" style="53" customWidth="1"/>
    <col min="2207" max="2207" width="10" style="53" customWidth="1"/>
    <col min="2208" max="2362" width="9.140625" style="53" customWidth="1"/>
    <col min="2363" max="2363" width="9.7109375" style="53" customWidth="1"/>
    <col min="2364" max="2364" width="15.28515625" style="53" customWidth="1"/>
    <col min="2365" max="2365" width="16" style="53" customWidth="1"/>
    <col min="2366" max="2366" width="27" style="53" customWidth="1"/>
    <col min="2367" max="2367" width="9.140625" style="53" customWidth="1"/>
    <col min="2368" max="2370" width="9.85546875" style="53" customWidth="1"/>
    <col min="2371" max="2371" width="8.140625" style="53" customWidth="1"/>
    <col min="2372" max="2372" width="10.140625" style="53" customWidth="1"/>
    <col min="2373" max="2373" width="8" style="53" customWidth="1"/>
    <col min="2374" max="2374" width="10" style="53" customWidth="1"/>
    <col min="2375" max="2386" width="9.140625" style="53" customWidth="1"/>
    <col min="2387" max="2387" width="9.7109375" style="53" customWidth="1"/>
    <col min="2388" max="2388" width="15.28515625" style="53" customWidth="1"/>
    <col min="2389" max="2389" width="16" style="53" customWidth="1"/>
    <col min="2390" max="2390" width="27" style="53" customWidth="1"/>
    <col min="2391" max="2391" width="9.140625" style="53" customWidth="1"/>
    <col min="2392" max="2394" width="9.85546875" style="53" customWidth="1"/>
    <col min="2395" max="2395" width="8.140625" style="53" customWidth="1"/>
    <col min="2396" max="2396" width="10.140625" style="53" customWidth="1"/>
    <col min="2397" max="2397" width="8" style="53" customWidth="1"/>
    <col min="2398" max="2398" width="10" style="53" customWidth="1"/>
    <col min="2399" max="2402" width="9.140625" style="53" customWidth="1"/>
    <col min="2403" max="2403" width="9.7109375" style="53" customWidth="1"/>
    <col min="2404" max="2404" width="15.28515625" style="53" customWidth="1"/>
    <col min="2405" max="2405" width="16" style="53" customWidth="1"/>
    <col min="2406" max="2406" width="27" style="53" customWidth="1"/>
    <col min="2407" max="2407" width="9.140625" style="53" customWidth="1"/>
    <col min="2408" max="2410" width="9.85546875" style="53" customWidth="1"/>
    <col min="2411" max="2411" width="8.140625" style="53" customWidth="1"/>
    <col min="2412" max="2412" width="10.140625" style="53" customWidth="1"/>
    <col min="2413" max="2413" width="8" style="53" customWidth="1"/>
    <col min="2414" max="2414" width="10" style="53" customWidth="1"/>
    <col min="2415" max="2439" width="9.140625" style="53" customWidth="1"/>
    <col min="2440" max="2440" width="9.7109375" style="53" customWidth="1"/>
    <col min="2441" max="2441" width="15.28515625" style="53" customWidth="1"/>
    <col min="2442" max="2442" width="16" style="53" customWidth="1"/>
    <col min="2443" max="2443" width="27" style="53" customWidth="1"/>
    <col min="2444" max="2444" width="9.140625" style="53" customWidth="1"/>
    <col min="2445" max="2449" width="9.85546875" style="53"/>
    <col min="2450" max="2450" width="9.7109375" style="53" customWidth="1"/>
    <col min="2451" max="2451" width="15.28515625" style="53" customWidth="1"/>
    <col min="2452" max="2452" width="16" style="53" customWidth="1"/>
    <col min="2453" max="2453" width="27" style="53" customWidth="1"/>
    <col min="2454" max="2454" width="9.140625" style="53" customWidth="1"/>
    <col min="2455" max="2459" width="9.85546875" style="53" customWidth="1"/>
    <col min="2460" max="2460" width="8.140625" style="53" customWidth="1"/>
    <col min="2461" max="2461" width="10.140625" style="53" customWidth="1"/>
    <col min="2462" max="2462" width="8" style="53" customWidth="1"/>
    <col min="2463" max="2463" width="10" style="53" customWidth="1"/>
    <col min="2464" max="2618" width="9.140625" style="53" customWidth="1"/>
    <col min="2619" max="2619" width="9.7109375" style="53" customWidth="1"/>
    <col min="2620" max="2620" width="15.28515625" style="53" customWidth="1"/>
    <col min="2621" max="2621" width="16" style="53" customWidth="1"/>
    <col min="2622" max="2622" width="27" style="53" customWidth="1"/>
    <col min="2623" max="2623" width="9.140625" style="53" customWidth="1"/>
    <col min="2624" max="2626" width="9.85546875" style="53" customWidth="1"/>
    <col min="2627" max="2627" width="8.140625" style="53" customWidth="1"/>
    <col min="2628" max="2628" width="10.140625" style="53" customWidth="1"/>
    <col min="2629" max="2629" width="8" style="53" customWidth="1"/>
    <col min="2630" max="2630" width="10" style="53" customWidth="1"/>
    <col min="2631" max="2642" width="9.140625" style="53" customWidth="1"/>
    <col min="2643" max="2643" width="9.7109375" style="53" customWidth="1"/>
    <col min="2644" max="2644" width="15.28515625" style="53" customWidth="1"/>
    <col min="2645" max="2645" width="16" style="53" customWidth="1"/>
    <col min="2646" max="2646" width="27" style="53" customWidth="1"/>
    <col min="2647" max="2647" width="9.140625" style="53" customWidth="1"/>
    <col min="2648" max="2650" width="9.85546875" style="53" customWidth="1"/>
    <col min="2651" max="2651" width="8.140625" style="53" customWidth="1"/>
    <col min="2652" max="2652" width="10.140625" style="53" customWidth="1"/>
    <col min="2653" max="2653" width="8" style="53" customWidth="1"/>
    <col min="2654" max="2654" width="10" style="53" customWidth="1"/>
    <col min="2655" max="2658" width="9.140625" style="53" customWidth="1"/>
    <col min="2659" max="2659" width="9.7109375" style="53" customWidth="1"/>
    <col min="2660" max="2660" width="15.28515625" style="53" customWidth="1"/>
    <col min="2661" max="2661" width="16" style="53" customWidth="1"/>
    <col min="2662" max="2662" width="27" style="53" customWidth="1"/>
    <col min="2663" max="2663" width="9.140625" style="53" customWidth="1"/>
    <col min="2664" max="2666" width="9.85546875" style="53" customWidth="1"/>
    <col min="2667" max="2667" width="8.140625" style="53" customWidth="1"/>
    <col min="2668" max="2668" width="10.140625" style="53" customWidth="1"/>
    <col min="2669" max="2669" width="8" style="53" customWidth="1"/>
    <col min="2670" max="2670" width="10" style="53" customWidth="1"/>
    <col min="2671" max="2695" width="9.140625" style="53" customWidth="1"/>
    <col min="2696" max="2696" width="9.7109375" style="53" customWidth="1"/>
    <col min="2697" max="2697" width="15.28515625" style="53" customWidth="1"/>
    <col min="2698" max="2698" width="16" style="53" customWidth="1"/>
    <col min="2699" max="2699" width="27" style="53" customWidth="1"/>
    <col min="2700" max="2700" width="9.140625" style="53" customWidth="1"/>
    <col min="2701" max="2705" width="9.85546875" style="53"/>
    <col min="2706" max="2706" width="9.7109375" style="53" customWidth="1"/>
    <col min="2707" max="2707" width="15.28515625" style="53" customWidth="1"/>
    <col min="2708" max="2708" width="16" style="53" customWidth="1"/>
    <col min="2709" max="2709" width="27" style="53" customWidth="1"/>
    <col min="2710" max="2710" width="9.140625" style="53" customWidth="1"/>
    <col min="2711" max="2715" width="9.85546875" style="53" customWidth="1"/>
    <col min="2716" max="2716" width="8.140625" style="53" customWidth="1"/>
    <col min="2717" max="2717" width="10.140625" style="53" customWidth="1"/>
    <col min="2718" max="2718" width="8" style="53" customWidth="1"/>
    <col min="2719" max="2719" width="10" style="53" customWidth="1"/>
    <col min="2720" max="2874" width="9.140625" style="53" customWidth="1"/>
    <col min="2875" max="2875" width="9.7109375" style="53" customWidth="1"/>
    <col min="2876" max="2876" width="15.28515625" style="53" customWidth="1"/>
    <col min="2877" max="2877" width="16" style="53" customWidth="1"/>
    <col min="2878" max="2878" width="27" style="53" customWidth="1"/>
    <col min="2879" max="2879" width="9.140625" style="53" customWidth="1"/>
    <col min="2880" max="2882" width="9.85546875" style="53" customWidth="1"/>
    <col min="2883" max="2883" width="8.140625" style="53" customWidth="1"/>
    <col min="2884" max="2884" width="10.140625" style="53" customWidth="1"/>
    <col min="2885" max="2885" width="8" style="53" customWidth="1"/>
    <col min="2886" max="2886" width="10" style="53" customWidth="1"/>
    <col min="2887" max="2898" width="9.140625" style="53" customWidth="1"/>
    <col min="2899" max="2899" width="9.7109375" style="53" customWidth="1"/>
    <col min="2900" max="2900" width="15.28515625" style="53" customWidth="1"/>
    <col min="2901" max="2901" width="16" style="53" customWidth="1"/>
    <col min="2902" max="2902" width="27" style="53" customWidth="1"/>
    <col min="2903" max="2903" width="9.140625" style="53" customWidth="1"/>
    <col min="2904" max="2906" width="9.85546875" style="53" customWidth="1"/>
    <col min="2907" max="2907" width="8.140625" style="53" customWidth="1"/>
    <col min="2908" max="2908" width="10.140625" style="53" customWidth="1"/>
    <col min="2909" max="2909" width="8" style="53" customWidth="1"/>
    <col min="2910" max="2910" width="10" style="53" customWidth="1"/>
    <col min="2911" max="2914" width="9.140625" style="53" customWidth="1"/>
    <col min="2915" max="2915" width="9.7109375" style="53" customWidth="1"/>
    <col min="2916" max="2916" width="15.28515625" style="53" customWidth="1"/>
    <col min="2917" max="2917" width="16" style="53" customWidth="1"/>
    <col min="2918" max="2918" width="27" style="53" customWidth="1"/>
    <col min="2919" max="2919" width="9.140625" style="53" customWidth="1"/>
    <col min="2920" max="2922" width="9.85546875" style="53" customWidth="1"/>
    <col min="2923" max="2923" width="8.140625" style="53" customWidth="1"/>
    <col min="2924" max="2924" width="10.140625" style="53" customWidth="1"/>
    <col min="2925" max="2925" width="8" style="53" customWidth="1"/>
    <col min="2926" max="2926" width="10" style="53" customWidth="1"/>
    <col min="2927" max="2951" width="9.140625" style="53" customWidth="1"/>
    <col min="2952" max="2952" width="9.7109375" style="53" customWidth="1"/>
    <col min="2953" max="2953" width="15.28515625" style="53" customWidth="1"/>
    <col min="2954" max="2954" width="16" style="53" customWidth="1"/>
    <col min="2955" max="2955" width="27" style="53" customWidth="1"/>
    <col min="2956" max="2956" width="9.140625" style="53" customWidth="1"/>
    <col min="2957" max="2961" width="9.85546875" style="53"/>
    <col min="2962" max="2962" width="9.7109375" style="53" customWidth="1"/>
    <col min="2963" max="2963" width="15.28515625" style="53" customWidth="1"/>
    <col min="2964" max="2964" width="16" style="53" customWidth="1"/>
    <col min="2965" max="2965" width="27" style="53" customWidth="1"/>
    <col min="2966" max="2966" width="9.140625" style="53" customWidth="1"/>
    <col min="2967" max="2971" width="9.85546875" style="53" customWidth="1"/>
    <col min="2972" max="2972" width="8.140625" style="53" customWidth="1"/>
    <col min="2973" max="2973" width="10.140625" style="53" customWidth="1"/>
    <col min="2974" max="2974" width="8" style="53" customWidth="1"/>
    <col min="2975" max="2975" width="10" style="53" customWidth="1"/>
    <col min="2976" max="3130" width="9.140625" style="53" customWidth="1"/>
    <col min="3131" max="3131" width="9.7109375" style="53" customWidth="1"/>
    <col min="3132" max="3132" width="15.28515625" style="53" customWidth="1"/>
    <col min="3133" max="3133" width="16" style="53" customWidth="1"/>
    <col min="3134" max="3134" width="27" style="53" customWidth="1"/>
    <col min="3135" max="3135" width="9.140625" style="53" customWidth="1"/>
    <col min="3136" max="3138" width="9.85546875" style="53" customWidth="1"/>
    <col min="3139" max="3139" width="8.140625" style="53" customWidth="1"/>
    <col min="3140" max="3140" width="10.140625" style="53" customWidth="1"/>
    <col min="3141" max="3141" width="8" style="53" customWidth="1"/>
    <col min="3142" max="3142" width="10" style="53" customWidth="1"/>
    <col min="3143" max="3154" width="9.140625" style="53" customWidth="1"/>
    <col min="3155" max="3155" width="9.7109375" style="53" customWidth="1"/>
    <col min="3156" max="3156" width="15.28515625" style="53" customWidth="1"/>
    <col min="3157" max="3157" width="16" style="53" customWidth="1"/>
    <col min="3158" max="3158" width="27" style="53" customWidth="1"/>
    <col min="3159" max="3159" width="9.140625" style="53" customWidth="1"/>
    <col min="3160" max="3162" width="9.85546875" style="53" customWidth="1"/>
    <col min="3163" max="3163" width="8.140625" style="53" customWidth="1"/>
    <col min="3164" max="3164" width="10.140625" style="53" customWidth="1"/>
    <col min="3165" max="3165" width="8" style="53" customWidth="1"/>
    <col min="3166" max="3166" width="10" style="53" customWidth="1"/>
    <col min="3167" max="3170" width="9.140625" style="53" customWidth="1"/>
    <col min="3171" max="3171" width="9.7109375" style="53" customWidth="1"/>
    <col min="3172" max="3172" width="15.28515625" style="53" customWidth="1"/>
    <col min="3173" max="3173" width="16" style="53" customWidth="1"/>
    <col min="3174" max="3174" width="27" style="53" customWidth="1"/>
    <col min="3175" max="3175" width="9.140625" style="53" customWidth="1"/>
    <col min="3176" max="3178" width="9.85546875" style="53" customWidth="1"/>
    <col min="3179" max="3179" width="8.140625" style="53" customWidth="1"/>
    <col min="3180" max="3180" width="10.140625" style="53" customWidth="1"/>
    <col min="3181" max="3181" width="8" style="53" customWidth="1"/>
    <col min="3182" max="3182" width="10" style="53" customWidth="1"/>
    <col min="3183" max="3207" width="9.140625" style="53" customWidth="1"/>
    <col min="3208" max="3208" width="9.7109375" style="53" customWidth="1"/>
    <col min="3209" max="3209" width="15.28515625" style="53" customWidth="1"/>
    <col min="3210" max="3210" width="16" style="53" customWidth="1"/>
    <col min="3211" max="3211" width="27" style="53" customWidth="1"/>
    <col min="3212" max="3212" width="9.140625" style="53" customWidth="1"/>
    <col min="3213" max="3217" width="9.85546875" style="53"/>
    <col min="3218" max="3218" width="9.7109375" style="53" customWidth="1"/>
    <col min="3219" max="3219" width="15.28515625" style="53" customWidth="1"/>
    <col min="3220" max="3220" width="16" style="53" customWidth="1"/>
    <col min="3221" max="3221" width="27" style="53" customWidth="1"/>
    <col min="3222" max="3222" width="9.140625" style="53" customWidth="1"/>
    <col min="3223" max="3227" width="9.85546875" style="53" customWidth="1"/>
    <col min="3228" max="3228" width="8.140625" style="53" customWidth="1"/>
    <col min="3229" max="3229" width="10.140625" style="53" customWidth="1"/>
    <col min="3230" max="3230" width="8" style="53" customWidth="1"/>
    <col min="3231" max="3231" width="10" style="53" customWidth="1"/>
    <col min="3232" max="3386" width="9.140625" style="53" customWidth="1"/>
    <col min="3387" max="3387" width="9.7109375" style="53" customWidth="1"/>
    <col min="3388" max="3388" width="15.28515625" style="53" customWidth="1"/>
    <col min="3389" max="3389" width="16" style="53" customWidth="1"/>
    <col min="3390" max="3390" width="27" style="53" customWidth="1"/>
    <col min="3391" max="3391" width="9.140625" style="53" customWidth="1"/>
    <col min="3392" max="3394" width="9.85546875" style="53" customWidth="1"/>
    <col min="3395" max="3395" width="8.140625" style="53" customWidth="1"/>
    <col min="3396" max="3396" width="10.140625" style="53" customWidth="1"/>
    <col min="3397" max="3397" width="8" style="53" customWidth="1"/>
    <col min="3398" max="3398" width="10" style="53" customWidth="1"/>
    <col min="3399" max="3410" width="9.140625" style="53" customWidth="1"/>
    <col min="3411" max="3411" width="9.7109375" style="53" customWidth="1"/>
    <col min="3412" max="3412" width="15.28515625" style="53" customWidth="1"/>
    <col min="3413" max="3413" width="16" style="53" customWidth="1"/>
    <col min="3414" max="3414" width="27" style="53" customWidth="1"/>
    <col min="3415" max="3415" width="9.140625" style="53" customWidth="1"/>
    <col min="3416" max="3418" width="9.85546875" style="53" customWidth="1"/>
    <col min="3419" max="3419" width="8.140625" style="53" customWidth="1"/>
    <col min="3420" max="3420" width="10.140625" style="53" customWidth="1"/>
    <col min="3421" max="3421" width="8" style="53" customWidth="1"/>
    <col min="3422" max="3422" width="10" style="53" customWidth="1"/>
    <col min="3423" max="3426" width="9.140625" style="53" customWidth="1"/>
    <col min="3427" max="3427" width="9.7109375" style="53" customWidth="1"/>
    <col min="3428" max="3428" width="15.28515625" style="53" customWidth="1"/>
    <col min="3429" max="3429" width="16" style="53" customWidth="1"/>
    <col min="3430" max="3430" width="27" style="53" customWidth="1"/>
    <col min="3431" max="3431" width="9.140625" style="53" customWidth="1"/>
    <col min="3432" max="3434" width="9.85546875" style="53" customWidth="1"/>
    <col min="3435" max="3435" width="8.140625" style="53" customWidth="1"/>
    <col min="3436" max="3436" width="10.140625" style="53" customWidth="1"/>
    <col min="3437" max="3437" width="8" style="53" customWidth="1"/>
    <col min="3438" max="3438" width="10" style="53" customWidth="1"/>
    <col min="3439" max="3463" width="9.140625" style="53" customWidth="1"/>
    <col min="3464" max="3464" width="9.7109375" style="53" customWidth="1"/>
    <col min="3465" max="3465" width="15.28515625" style="53" customWidth="1"/>
    <col min="3466" max="3466" width="16" style="53" customWidth="1"/>
    <col min="3467" max="3467" width="27" style="53" customWidth="1"/>
    <col min="3468" max="3468" width="9.140625" style="53" customWidth="1"/>
    <col min="3469" max="3473" width="9.85546875" style="53"/>
    <col min="3474" max="3474" width="9.7109375" style="53" customWidth="1"/>
    <col min="3475" max="3475" width="15.28515625" style="53" customWidth="1"/>
    <col min="3476" max="3476" width="16" style="53" customWidth="1"/>
    <col min="3477" max="3477" width="27" style="53" customWidth="1"/>
    <col min="3478" max="3478" width="9.140625" style="53" customWidth="1"/>
    <col min="3479" max="3483" width="9.85546875" style="53" customWidth="1"/>
    <col min="3484" max="3484" width="8.140625" style="53" customWidth="1"/>
    <col min="3485" max="3485" width="10.140625" style="53" customWidth="1"/>
    <col min="3486" max="3486" width="8" style="53" customWidth="1"/>
    <col min="3487" max="3487" width="10" style="53" customWidth="1"/>
    <col min="3488" max="3642" width="9.140625" style="53" customWidth="1"/>
    <col min="3643" max="3643" width="9.7109375" style="53" customWidth="1"/>
    <col min="3644" max="3644" width="15.28515625" style="53" customWidth="1"/>
    <col min="3645" max="3645" width="16" style="53" customWidth="1"/>
    <col min="3646" max="3646" width="27" style="53" customWidth="1"/>
    <col min="3647" max="3647" width="9.140625" style="53" customWidth="1"/>
    <col min="3648" max="3650" width="9.85546875" style="53" customWidth="1"/>
    <col min="3651" max="3651" width="8.140625" style="53" customWidth="1"/>
    <col min="3652" max="3652" width="10.140625" style="53" customWidth="1"/>
    <col min="3653" max="3653" width="8" style="53" customWidth="1"/>
    <col min="3654" max="3654" width="10" style="53" customWidth="1"/>
    <col min="3655" max="3666" width="9.140625" style="53" customWidth="1"/>
    <col min="3667" max="3667" width="9.7109375" style="53" customWidth="1"/>
    <col min="3668" max="3668" width="15.28515625" style="53" customWidth="1"/>
    <col min="3669" max="3669" width="16" style="53" customWidth="1"/>
    <col min="3670" max="3670" width="27" style="53" customWidth="1"/>
    <col min="3671" max="3671" width="9.140625" style="53" customWidth="1"/>
    <col min="3672" max="3674" width="9.85546875" style="53" customWidth="1"/>
    <col min="3675" max="3675" width="8.140625" style="53" customWidth="1"/>
    <col min="3676" max="3676" width="10.140625" style="53" customWidth="1"/>
    <col min="3677" max="3677" width="8" style="53" customWidth="1"/>
    <col min="3678" max="3678" width="10" style="53" customWidth="1"/>
    <col min="3679" max="3682" width="9.140625" style="53" customWidth="1"/>
    <col min="3683" max="3683" width="9.7109375" style="53" customWidth="1"/>
    <col min="3684" max="3684" width="15.28515625" style="53" customWidth="1"/>
    <col min="3685" max="3685" width="16" style="53" customWidth="1"/>
    <col min="3686" max="3686" width="27" style="53" customWidth="1"/>
    <col min="3687" max="3687" width="9.140625" style="53" customWidth="1"/>
    <col min="3688" max="3690" width="9.85546875" style="53" customWidth="1"/>
    <col min="3691" max="3691" width="8.140625" style="53" customWidth="1"/>
    <col min="3692" max="3692" width="10.140625" style="53" customWidth="1"/>
    <col min="3693" max="3693" width="8" style="53" customWidth="1"/>
    <col min="3694" max="3694" width="10" style="53" customWidth="1"/>
    <col min="3695" max="3719" width="9.140625" style="53" customWidth="1"/>
    <col min="3720" max="3720" width="9.7109375" style="53" customWidth="1"/>
    <col min="3721" max="3721" width="15.28515625" style="53" customWidth="1"/>
    <col min="3722" max="3722" width="16" style="53" customWidth="1"/>
    <col min="3723" max="3723" width="27" style="53" customWidth="1"/>
    <col min="3724" max="3724" width="9.140625" style="53" customWidth="1"/>
    <col min="3725" max="3729" width="9.85546875" style="53"/>
    <col min="3730" max="3730" width="9.7109375" style="53" customWidth="1"/>
    <col min="3731" max="3731" width="15.28515625" style="53" customWidth="1"/>
    <col min="3732" max="3732" width="16" style="53" customWidth="1"/>
    <col min="3733" max="3733" width="27" style="53" customWidth="1"/>
    <col min="3734" max="3734" width="9.140625" style="53" customWidth="1"/>
    <col min="3735" max="3739" width="9.85546875" style="53" customWidth="1"/>
    <col min="3740" max="3740" width="8.140625" style="53" customWidth="1"/>
    <col min="3741" max="3741" width="10.140625" style="53" customWidth="1"/>
    <col min="3742" max="3742" width="8" style="53" customWidth="1"/>
    <col min="3743" max="3743" width="10" style="53" customWidth="1"/>
    <col min="3744" max="3898" width="9.140625" style="53" customWidth="1"/>
    <col min="3899" max="3899" width="9.7109375" style="53" customWidth="1"/>
    <col min="3900" max="3900" width="15.28515625" style="53" customWidth="1"/>
    <col min="3901" max="3901" width="16" style="53" customWidth="1"/>
    <col min="3902" max="3902" width="27" style="53" customWidth="1"/>
    <col min="3903" max="3903" width="9.140625" style="53" customWidth="1"/>
    <col min="3904" max="3906" width="9.85546875" style="53" customWidth="1"/>
    <col min="3907" max="3907" width="8.140625" style="53" customWidth="1"/>
    <col min="3908" max="3908" width="10.140625" style="53" customWidth="1"/>
    <col min="3909" max="3909" width="8" style="53" customWidth="1"/>
    <col min="3910" max="3910" width="10" style="53" customWidth="1"/>
    <col min="3911" max="3922" width="9.140625" style="53" customWidth="1"/>
    <col min="3923" max="3923" width="9.7109375" style="53" customWidth="1"/>
    <col min="3924" max="3924" width="15.28515625" style="53" customWidth="1"/>
    <col min="3925" max="3925" width="16" style="53" customWidth="1"/>
    <col min="3926" max="3926" width="27" style="53" customWidth="1"/>
    <col min="3927" max="3927" width="9.140625" style="53" customWidth="1"/>
    <col min="3928" max="3930" width="9.85546875" style="53" customWidth="1"/>
    <col min="3931" max="3931" width="8.140625" style="53" customWidth="1"/>
    <col min="3932" max="3932" width="10.140625" style="53" customWidth="1"/>
    <col min="3933" max="3933" width="8" style="53" customWidth="1"/>
    <col min="3934" max="3934" width="10" style="53" customWidth="1"/>
    <col min="3935" max="3938" width="9.140625" style="53" customWidth="1"/>
    <col min="3939" max="3939" width="9.7109375" style="53" customWidth="1"/>
    <col min="3940" max="3940" width="15.28515625" style="53" customWidth="1"/>
    <col min="3941" max="3941" width="16" style="53" customWidth="1"/>
    <col min="3942" max="3942" width="27" style="53" customWidth="1"/>
    <col min="3943" max="3943" width="9.140625" style="53" customWidth="1"/>
    <col min="3944" max="3946" width="9.85546875" style="53" customWidth="1"/>
    <col min="3947" max="3947" width="8.140625" style="53" customWidth="1"/>
    <col min="3948" max="3948" width="10.140625" style="53" customWidth="1"/>
    <col min="3949" max="3949" width="8" style="53" customWidth="1"/>
    <col min="3950" max="3950" width="10" style="53" customWidth="1"/>
    <col min="3951" max="3975" width="9.140625" style="53" customWidth="1"/>
    <col min="3976" max="3976" width="9.7109375" style="53" customWidth="1"/>
    <col min="3977" max="3977" width="15.28515625" style="53" customWidth="1"/>
    <col min="3978" max="3978" width="16" style="53" customWidth="1"/>
    <col min="3979" max="3979" width="27" style="53" customWidth="1"/>
    <col min="3980" max="3980" width="9.140625" style="53" customWidth="1"/>
    <col min="3981" max="3985" width="9.85546875" style="53"/>
    <col min="3986" max="3986" width="9.7109375" style="53" customWidth="1"/>
    <col min="3987" max="3987" width="15.28515625" style="53" customWidth="1"/>
    <col min="3988" max="3988" width="16" style="53" customWidth="1"/>
    <col min="3989" max="3989" width="27" style="53" customWidth="1"/>
    <col min="3990" max="3990" width="9.140625" style="53" customWidth="1"/>
    <col min="3991" max="3995" width="9.85546875" style="53" customWidth="1"/>
    <col min="3996" max="3996" width="8.140625" style="53" customWidth="1"/>
    <col min="3997" max="3997" width="10.140625" style="53" customWidth="1"/>
    <col min="3998" max="3998" width="8" style="53" customWidth="1"/>
    <col min="3999" max="3999" width="10" style="53" customWidth="1"/>
    <col min="4000" max="4154" width="9.140625" style="53" customWidth="1"/>
    <col min="4155" max="4155" width="9.7109375" style="53" customWidth="1"/>
    <col min="4156" max="4156" width="15.28515625" style="53" customWidth="1"/>
    <col min="4157" max="4157" width="16" style="53" customWidth="1"/>
    <col min="4158" max="4158" width="27" style="53" customWidth="1"/>
    <col min="4159" max="4159" width="9.140625" style="53" customWidth="1"/>
    <col min="4160" max="4162" width="9.85546875" style="53" customWidth="1"/>
    <col min="4163" max="4163" width="8.140625" style="53" customWidth="1"/>
    <col min="4164" max="4164" width="10.140625" style="53" customWidth="1"/>
    <col min="4165" max="4165" width="8" style="53" customWidth="1"/>
    <col min="4166" max="4166" width="10" style="53" customWidth="1"/>
    <col min="4167" max="4178" width="9.140625" style="53" customWidth="1"/>
    <col min="4179" max="4179" width="9.7109375" style="53" customWidth="1"/>
    <col min="4180" max="4180" width="15.28515625" style="53" customWidth="1"/>
    <col min="4181" max="4181" width="16" style="53" customWidth="1"/>
    <col min="4182" max="4182" width="27" style="53" customWidth="1"/>
    <col min="4183" max="4183" width="9.140625" style="53" customWidth="1"/>
    <col min="4184" max="4186" width="9.85546875" style="53" customWidth="1"/>
    <col min="4187" max="4187" width="8.140625" style="53" customWidth="1"/>
    <col min="4188" max="4188" width="10.140625" style="53" customWidth="1"/>
    <col min="4189" max="4189" width="8" style="53" customWidth="1"/>
    <col min="4190" max="4190" width="10" style="53" customWidth="1"/>
    <col min="4191" max="4194" width="9.140625" style="53" customWidth="1"/>
    <col min="4195" max="4195" width="9.7109375" style="53" customWidth="1"/>
    <col min="4196" max="4196" width="15.28515625" style="53" customWidth="1"/>
    <col min="4197" max="4197" width="16" style="53" customWidth="1"/>
    <col min="4198" max="4198" width="27" style="53" customWidth="1"/>
    <col min="4199" max="4199" width="9.140625" style="53" customWidth="1"/>
    <col min="4200" max="4202" width="9.85546875" style="53" customWidth="1"/>
    <col min="4203" max="4203" width="8.140625" style="53" customWidth="1"/>
    <col min="4204" max="4204" width="10.140625" style="53" customWidth="1"/>
    <col min="4205" max="4205" width="8" style="53" customWidth="1"/>
    <col min="4206" max="4206" width="10" style="53" customWidth="1"/>
    <col min="4207" max="4231" width="9.140625" style="53" customWidth="1"/>
    <col min="4232" max="4232" width="9.7109375" style="53" customWidth="1"/>
    <col min="4233" max="4233" width="15.28515625" style="53" customWidth="1"/>
    <col min="4234" max="4234" width="16" style="53" customWidth="1"/>
    <col min="4235" max="4235" width="27" style="53" customWidth="1"/>
    <col min="4236" max="4236" width="9.140625" style="53" customWidth="1"/>
    <col min="4237" max="4241" width="9.85546875" style="53"/>
    <col min="4242" max="4242" width="9.7109375" style="53" customWidth="1"/>
    <col min="4243" max="4243" width="15.28515625" style="53" customWidth="1"/>
    <col min="4244" max="4244" width="16" style="53" customWidth="1"/>
    <col min="4245" max="4245" width="27" style="53" customWidth="1"/>
    <col min="4246" max="4246" width="9.140625" style="53" customWidth="1"/>
    <col min="4247" max="4251" width="9.85546875" style="53" customWidth="1"/>
    <col min="4252" max="4252" width="8.140625" style="53" customWidth="1"/>
    <col min="4253" max="4253" width="10.140625" style="53" customWidth="1"/>
    <col min="4254" max="4254" width="8" style="53" customWidth="1"/>
    <col min="4255" max="4255" width="10" style="53" customWidth="1"/>
    <col min="4256" max="4410" width="9.140625" style="53" customWidth="1"/>
    <col min="4411" max="4411" width="9.7109375" style="53" customWidth="1"/>
    <col min="4412" max="4412" width="15.28515625" style="53" customWidth="1"/>
    <col min="4413" max="4413" width="16" style="53" customWidth="1"/>
    <col min="4414" max="4414" width="27" style="53" customWidth="1"/>
    <col min="4415" max="4415" width="9.140625" style="53" customWidth="1"/>
    <col min="4416" max="4418" width="9.85546875" style="53" customWidth="1"/>
    <col min="4419" max="4419" width="8.140625" style="53" customWidth="1"/>
    <col min="4420" max="4420" width="10.140625" style="53" customWidth="1"/>
    <col min="4421" max="4421" width="8" style="53" customWidth="1"/>
    <col min="4422" max="4422" width="10" style="53" customWidth="1"/>
    <col min="4423" max="4434" width="9.140625" style="53" customWidth="1"/>
    <col min="4435" max="4435" width="9.7109375" style="53" customWidth="1"/>
    <col min="4436" max="4436" width="15.28515625" style="53" customWidth="1"/>
    <col min="4437" max="4437" width="16" style="53" customWidth="1"/>
    <col min="4438" max="4438" width="27" style="53" customWidth="1"/>
    <col min="4439" max="4439" width="9.140625" style="53" customWidth="1"/>
    <col min="4440" max="4442" width="9.85546875" style="53" customWidth="1"/>
    <col min="4443" max="4443" width="8.140625" style="53" customWidth="1"/>
    <col min="4444" max="4444" width="10.140625" style="53" customWidth="1"/>
    <col min="4445" max="4445" width="8" style="53" customWidth="1"/>
    <col min="4446" max="4446" width="10" style="53" customWidth="1"/>
    <col min="4447" max="4450" width="9.140625" style="53" customWidth="1"/>
    <col min="4451" max="4451" width="9.7109375" style="53" customWidth="1"/>
    <col min="4452" max="4452" width="15.28515625" style="53" customWidth="1"/>
    <col min="4453" max="4453" width="16" style="53" customWidth="1"/>
    <col min="4454" max="4454" width="27" style="53" customWidth="1"/>
    <col min="4455" max="4455" width="9.140625" style="53" customWidth="1"/>
    <col min="4456" max="4458" width="9.85546875" style="53" customWidth="1"/>
    <col min="4459" max="4459" width="8.140625" style="53" customWidth="1"/>
    <col min="4460" max="4460" width="10.140625" style="53" customWidth="1"/>
    <col min="4461" max="4461" width="8" style="53" customWidth="1"/>
    <col min="4462" max="4462" width="10" style="53" customWidth="1"/>
    <col min="4463" max="4487" width="9.140625" style="53" customWidth="1"/>
    <col min="4488" max="4488" width="9.7109375" style="53" customWidth="1"/>
    <col min="4489" max="4489" width="15.28515625" style="53" customWidth="1"/>
    <col min="4490" max="4490" width="16" style="53" customWidth="1"/>
    <col min="4491" max="4491" width="27" style="53" customWidth="1"/>
    <col min="4492" max="4492" width="9.140625" style="53" customWidth="1"/>
    <col min="4493" max="4497" width="9.85546875" style="53"/>
    <col min="4498" max="4498" width="9.7109375" style="53" customWidth="1"/>
    <col min="4499" max="4499" width="15.28515625" style="53" customWidth="1"/>
    <col min="4500" max="4500" width="16" style="53" customWidth="1"/>
    <col min="4501" max="4501" width="27" style="53" customWidth="1"/>
    <col min="4502" max="4502" width="9.140625" style="53" customWidth="1"/>
    <col min="4503" max="4507" width="9.85546875" style="53" customWidth="1"/>
    <col min="4508" max="4508" width="8.140625" style="53" customWidth="1"/>
    <col min="4509" max="4509" width="10.140625" style="53" customWidth="1"/>
    <col min="4510" max="4510" width="8" style="53" customWidth="1"/>
    <col min="4511" max="4511" width="10" style="53" customWidth="1"/>
    <col min="4512" max="4666" width="9.140625" style="53" customWidth="1"/>
    <col min="4667" max="4667" width="9.7109375" style="53" customWidth="1"/>
    <col min="4668" max="4668" width="15.28515625" style="53" customWidth="1"/>
    <col min="4669" max="4669" width="16" style="53" customWidth="1"/>
    <col min="4670" max="4670" width="27" style="53" customWidth="1"/>
    <col min="4671" max="4671" width="9.140625" style="53" customWidth="1"/>
    <col min="4672" max="4674" width="9.85546875" style="53" customWidth="1"/>
    <col min="4675" max="4675" width="8.140625" style="53" customWidth="1"/>
    <col min="4676" max="4676" width="10.140625" style="53" customWidth="1"/>
    <col min="4677" max="4677" width="8" style="53" customWidth="1"/>
    <col min="4678" max="4678" width="10" style="53" customWidth="1"/>
    <col min="4679" max="4690" width="9.140625" style="53" customWidth="1"/>
    <col min="4691" max="4691" width="9.7109375" style="53" customWidth="1"/>
    <col min="4692" max="4692" width="15.28515625" style="53" customWidth="1"/>
    <col min="4693" max="4693" width="16" style="53" customWidth="1"/>
    <col min="4694" max="4694" width="27" style="53" customWidth="1"/>
    <col min="4695" max="4695" width="9.140625" style="53" customWidth="1"/>
    <col min="4696" max="4698" width="9.85546875" style="53" customWidth="1"/>
    <col min="4699" max="4699" width="8.140625" style="53" customWidth="1"/>
    <col min="4700" max="4700" width="10.140625" style="53" customWidth="1"/>
    <col min="4701" max="4701" width="8" style="53" customWidth="1"/>
    <col min="4702" max="4702" width="10" style="53" customWidth="1"/>
    <col min="4703" max="4706" width="9.140625" style="53" customWidth="1"/>
    <col min="4707" max="4707" width="9.7109375" style="53" customWidth="1"/>
    <col min="4708" max="4708" width="15.28515625" style="53" customWidth="1"/>
    <col min="4709" max="4709" width="16" style="53" customWidth="1"/>
    <col min="4710" max="4710" width="27" style="53" customWidth="1"/>
    <col min="4711" max="4711" width="9.140625" style="53" customWidth="1"/>
    <col min="4712" max="4714" width="9.85546875" style="53" customWidth="1"/>
    <col min="4715" max="4715" width="8.140625" style="53" customWidth="1"/>
    <col min="4716" max="4716" width="10.140625" style="53" customWidth="1"/>
    <col min="4717" max="4717" width="8" style="53" customWidth="1"/>
    <col min="4718" max="4718" width="10" style="53" customWidth="1"/>
    <col min="4719" max="4743" width="9.140625" style="53" customWidth="1"/>
    <col min="4744" max="4744" width="9.7109375" style="53" customWidth="1"/>
    <col min="4745" max="4745" width="15.28515625" style="53" customWidth="1"/>
    <col min="4746" max="4746" width="16" style="53" customWidth="1"/>
    <col min="4747" max="4747" width="27" style="53" customWidth="1"/>
    <col min="4748" max="4748" width="9.140625" style="53" customWidth="1"/>
    <col min="4749" max="4753" width="9.85546875" style="53"/>
    <col min="4754" max="4754" width="9.7109375" style="53" customWidth="1"/>
    <col min="4755" max="4755" width="15.28515625" style="53" customWidth="1"/>
    <col min="4756" max="4756" width="16" style="53" customWidth="1"/>
    <col min="4757" max="4757" width="27" style="53" customWidth="1"/>
    <col min="4758" max="4758" width="9.140625" style="53" customWidth="1"/>
    <col min="4759" max="4763" width="9.85546875" style="53" customWidth="1"/>
    <col min="4764" max="4764" width="8.140625" style="53" customWidth="1"/>
    <col min="4765" max="4765" width="10.140625" style="53" customWidth="1"/>
    <col min="4766" max="4766" width="8" style="53" customWidth="1"/>
    <col min="4767" max="4767" width="10" style="53" customWidth="1"/>
    <col min="4768" max="4922" width="9.140625" style="53" customWidth="1"/>
    <col min="4923" max="4923" width="9.7109375" style="53" customWidth="1"/>
    <col min="4924" max="4924" width="15.28515625" style="53" customWidth="1"/>
    <col min="4925" max="4925" width="16" style="53" customWidth="1"/>
    <col min="4926" max="4926" width="27" style="53" customWidth="1"/>
    <col min="4927" max="4927" width="9.140625" style="53" customWidth="1"/>
    <col min="4928" max="4930" width="9.85546875" style="53" customWidth="1"/>
    <col min="4931" max="4931" width="8.140625" style="53" customWidth="1"/>
    <col min="4932" max="4932" width="10.140625" style="53" customWidth="1"/>
    <col min="4933" max="4933" width="8" style="53" customWidth="1"/>
    <col min="4934" max="4934" width="10" style="53" customWidth="1"/>
    <col min="4935" max="4946" width="9.140625" style="53" customWidth="1"/>
    <col min="4947" max="4947" width="9.7109375" style="53" customWidth="1"/>
    <col min="4948" max="4948" width="15.28515625" style="53" customWidth="1"/>
    <col min="4949" max="4949" width="16" style="53" customWidth="1"/>
    <col min="4950" max="4950" width="27" style="53" customWidth="1"/>
    <col min="4951" max="4951" width="9.140625" style="53" customWidth="1"/>
    <col min="4952" max="4954" width="9.85546875" style="53" customWidth="1"/>
    <col min="4955" max="4955" width="8.140625" style="53" customWidth="1"/>
    <col min="4956" max="4956" width="10.140625" style="53" customWidth="1"/>
    <col min="4957" max="4957" width="8" style="53" customWidth="1"/>
    <col min="4958" max="4958" width="10" style="53" customWidth="1"/>
    <col min="4959" max="4962" width="9.140625" style="53" customWidth="1"/>
    <col min="4963" max="4963" width="9.7109375" style="53" customWidth="1"/>
    <col min="4964" max="4964" width="15.28515625" style="53" customWidth="1"/>
    <col min="4965" max="4965" width="16" style="53" customWidth="1"/>
    <col min="4966" max="4966" width="27" style="53" customWidth="1"/>
    <col min="4967" max="4967" width="9.140625" style="53" customWidth="1"/>
    <col min="4968" max="4970" width="9.85546875" style="53" customWidth="1"/>
    <col min="4971" max="4971" width="8.140625" style="53" customWidth="1"/>
    <col min="4972" max="4972" width="10.140625" style="53" customWidth="1"/>
    <col min="4973" max="4973" width="8" style="53" customWidth="1"/>
    <col min="4974" max="4974" width="10" style="53" customWidth="1"/>
    <col min="4975" max="4999" width="9.140625" style="53" customWidth="1"/>
    <col min="5000" max="5000" width="9.7109375" style="53" customWidth="1"/>
    <col min="5001" max="5001" width="15.28515625" style="53" customWidth="1"/>
    <col min="5002" max="5002" width="16" style="53" customWidth="1"/>
    <col min="5003" max="5003" width="27" style="53" customWidth="1"/>
    <col min="5004" max="5004" width="9.140625" style="53" customWidth="1"/>
    <col min="5005" max="5009" width="9.85546875" style="53"/>
    <col min="5010" max="5010" width="9.7109375" style="53" customWidth="1"/>
    <col min="5011" max="5011" width="15.28515625" style="53" customWidth="1"/>
    <col min="5012" max="5012" width="16" style="53" customWidth="1"/>
    <col min="5013" max="5013" width="27" style="53" customWidth="1"/>
    <col min="5014" max="5014" width="9.140625" style="53" customWidth="1"/>
    <col min="5015" max="5019" width="9.85546875" style="53" customWidth="1"/>
    <col min="5020" max="5020" width="8.140625" style="53" customWidth="1"/>
    <col min="5021" max="5021" width="10.140625" style="53" customWidth="1"/>
    <col min="5022" max="5022" width="8" style="53" customWidth="1"/>
    <col min="5023" max="5023" width="10" style="53" customWidth="1"/>
    <col min="5024" max="5178" width="9.140625" style="53" customWidth="1"/>
    <col min="5179" max="5179" width="9.7109375" style="53" customWidth="1"/>
    <col min="5180" max="5180" width="15.28515625" style="53" customWidth="1"/>
    <col min="5181" max="5181" width="16" style="53" customWidth="1"/>
    <col min="5182" max="5182" width="27" style="53" customWidth="1"/>
    <col min="5183" max="5183" width="9.140625" style="53" customWidth="1"/>
    <col min="5184" max="5186" width="9.85546875" style="53" customWidth="1"/>
    <col min="5187" max="5187" width="8.140625" style="53" customWidth="1"/>
    <col min="5188" max="5188" width="10.140625" style="53" customWidth="1"/>
    <col min="5189" max="5189" width="8" style="53" customWidth="1"/>
    <col min="5190" max="5190" width="10" style="53" customWidth="1"/>
    <col min="5191" max="5202" width="9.140625" style="53" customWidth="1"/>
    <col min="5203" max="5203" width="9.7109375" style="53" customWidth="1"/>
    <col min="5204" max="5204" width="15.28515625" style="53" customWidth="1"/>
    <col min="5205" max="5205" width="16" style="53" customWidth="1"/>
    <col min="5206" max="5206" width="27" style="53" customWidth="1"/>
    <col min="5207" max="5207" width="9.140625" style="53" customWidth="1"/>
    <col min="5208" max="5210" width="9.85546875" style="53" customWidth="1"/>
    <col min="5211" max="5211" width="8.140625" style="53" customWidth="1"/>
    <col min="5212" max="5212" width="10.140625" style="53" customWidth="1"/>
    <col min="5213" max="5213" width="8" style="53" customWidth="1"/>
    <col min="5214" max="5214" width="10" style="53" customWidth="1"/>
    <col min="5215" max="5218" width="9.140625" style="53" customWidth="1"/>
    <col min="5219" max="5219" width="9.7109375" style="53" customWidth="1"/>
    <col min="5220" max="5220" width="15.28515625" style="53" customWidth="1"/>
    <col min="5221" max="5221" width="16" style="53" customWidth="1"/>
    <col min="5222" max="5222" width="27" style="53" customWidth="1"/>
    <col min="5223" max="5223" width="9.140625" style="53" customWidth="1"/>
    <col min="5224" max="5226" width="9.85546875" style="53" customWidth="1"/>
    <col min="5227" max="5227" width="8.140625" style="53" customWidth="1"/>
    <col min="5228" max="5228" width="10.140625" style="53" customWidth="1"/>
    <col min="5229" max="5229" width="8" style="53" customWidth="1"/>
    <col min="5230" max="5230" width="10" style="53" customWidth="1"/>
    <col min="5231" max="5255" width="9.140625" style="53" customWidth="1"/>
    <col min="5256" max="5256" width="9.7109375" style="53" customWidth="1"/>
    <col min="5257" max="5257" width="15.28515625" style="53" customWidth="1"/>
    <col min="5258" max="5258" width="16" style="53" customWidth="1"/>
    <col min="5259" max="5259" width="27" style="53" customWidth="1"/>
    <col min="5260" max="5260" width="9.140625" style="53" customWidth="1"/>
    <col min="5261" max="5265" width="9.85546875" style="53"/>
    <col min="5266" max="5266" width="9.7109375" style="53" customWidth="1"/>
    <col min="5267" max="5267" width="15.28515625" style="53" customWidth="1"/>
    <col min="5268" max="5268" width="16" style="53" customWidth="1"/>
    <col min="5269" max="5269" width="27" style="53" customWidth="1"/>
    <col min="5270" max="5270" width="9.140625" style="53" customWidth="1"/>
    <col min="5271" max="5275" width="9.85546875" style="53" customWidth="1"/>
    <col min="5276" max="5276" width="8.140625" style="53" customWidth="1"/>
    <col min="5277" max="5277" width="10.140625" style="53" customWidth="1"/>
    <col min="5278" max="5278" width="8" style="53" customWidth="1"/>
    <col min="5279" max="5279" width="10" style="53" customWidth="1"/>
    <col min="5280" max="5434" width="9.140625" style="53" customWidth="1"/>
    <col min="5435" max="5435" width="9.7109375" style="53" customWidth="1"/>
    <col min="5436" max="5436" width="15.28515625" style="53" customWidth="1"/>
    <col min="5437" max="5437" width="16" style="53" customWidth="1"/>
    <col min="5438" max="5438" width="27" style="53" customWidth="1"/>
    <col min="5439" max="5439" width="9.140625" style="53" customWidth="1"/>
    <col min="5440" max="5442" width="9.85546875" style="53" customWidth="1"/>
    <col min="5443" max="5443" width="8.140625" style="53" customWidth="1"/>
    <col min="5444" max="5444" width="10.140625" style="53" customWidth="1"/>
    <col min="5445" max="5445" width="8" style="53" customWidth="1"/>
    <col min="5446" max="5446" width="10" style="53" customWidth="1"/>
    <col min="5447" max="5458" width="9.140625" style="53" customWidth="1"/>
    <col min="5459" max="5459" width="9.7109375" style="53" customWidth="1"/>
    <col min="5460" max="5460" width="15.28515625" style="53" customWidth="1"/>
    <col min="5461" max="5461" width="16" style="53" customWidth="1"/>
    <col min="5462" max="5462" width="27" style="53" customWidth="1"/>
    <col min="5463" max="5463" width="9.140625" style="53" customWidth="1"/>
    <col min="5464" max="5466" width="9.85546875" style="53" customWidth="1"/>
    <col min="5467" max="5467" width="8.140625" style="53" customWidth="1"/>
    <col min="5468" max="5468" width="10.140625" style="53" customWidth="1"/>
    <col min="5469" max="5469" width="8" style="53" customWidth="1"/>
    <col min="5470" max="5470" width="10" style="53" customWidth="1"/>
    <col min="5471" max="5474" width="9.140625" style="53" customWidth="1"/>
    <col min="5475" max="5475" width="9.7109375" style="53" customWidth="1"/>
    <col min="5476" max="5476" width="15.28515625" style="53" customWidth="1"/>
    <col min="5477" max="5477" width="16" style="53" customWidth="1"/>
    <col min="5478" max="5478" width="27" style="53" customWidth="1"/>
    <col min="5479" max="5479" width="9.140625" style="53" customWidth="1"/>
    <col min="5480" max="5482" width="9.85546875" style="53" customWidth="1"/>
    <col min="5483" max="5483" width="8.140625" style="53" customWidth="1"/>
    <col min="5484" max="5484" width="10.140625" style="53" customWidth="1"/>
    <col min="5485" max="5485" width="8" style="53" customWidth="1"/>
    <col min="5486" max="5486" width="10" style="53" customWidth="1"/>
    <col min="5487" max="5511" width="9.140625" style="53" customWidth="1"/>
    <col min="5512" max="5512" width="9.7109375" style="53" customWidth="1"/>
    <col min="5513" max="5513" width="15.28515625" style="53" customWidth="1"/>
    <col min="5514" max="5514" width="16" style="53" customWidth="1"/>
    <col min="5515" max="5515" width="27" style="53" customWidth="1"/>
    <col min="5516" max="5516" width="9.140625" style="53" customWidth="1"/>
    <col min="5517" max="5521" width="9.85546875" style="53"/>
    <col min="5522" max="5522" width="9.7109375" style="53" customWidth="1"/>
    <col min="5523" max="5523" width="15.28515625" style="53" customWidth="1"/>
    <col min="5524" max="5524" width="16" style="53" customWidth="1"/>
    <col min="5525" max="5525" width="27" style="53" customWidth="1"/>
    <col min="5526" max="5526" width="9.140625" style="53" customWidth="1"/>
    <col min="5527" max="5531" width="9.85546875" style="53" customWidth="1"/>
    <col min="5532" max="5532" width="8.140625" style="53" customWidth="1"/>
    <col min="5533" max="5533" width="10.140625" style="53" customWidth="1"/>
    <col min="5534" max="5534" width="8" style="53" customWidth="1"/>
    <col min="5535" max="5535" width="10" style="53" customWidth="1"/>
    <col min="5536" max="5690" width="9.140625" style="53" customWidth="1"/>
    <col min="5691" max="5691" width="9.7109375" style="53" customWidth="1"/>
    <col min="5692" max="5692" width="15.28515625" style="53" customWidth="1"/>
    <col min="5693" max="5693" width="16" style="53" customWidth="1"/>
    <col min="5694" max="5694" width="27" style="53" customWidth="1"/>
    <col min="5695" max="5695" width="9.140625" style="53" customWidth="1"/>
    <col min="5696" max="5698" width="9.85546875" style="53" customWidth="1"/>
    <col min="5699" max="5699" width="8.140625" style="53" customWidth="1"/>
    <col min="5700" max="5700" width="10.140625" style="53" customWidth="1"/>
    <col min="5701" max="5701" width="8" style="53" customWidth="1"/>
    <col min="5702" max="5702" width="10" style="53" customWidth="1"/>
    <col min="5703" max="5714" width="9.140625" style="53" customWidth="1"/>
    <col min="5715" max="5715" width="9.7109375" style="53" customWidth="1"/>
    <col min="5716" max="5716" width="15.28515625" style="53" customWidth="1"/>
    <col min="5717" max="5717" width="16" style="53" customWidth="1"/>
    <col min="5718" max="5718" width="27" style="53" customWidth="1"/>
    <col min="5719" max="5719" width="9.140625" style="53" customWidth="1"/>
    <col min="5720" max="5722" width="9.85546875" style="53" customWidth="1"/>
    <col min="5723" max="5723" width="8.140625" style="53" customWidth="1"/>
    <col min="5724" max="5724" width="10.140625" style="53" customWidth="1"/>
    <col min="5725" max="5725" width="8" style="53" customWidth="1"/>
    <col min="5726" max="5726" width="10" style="53" customWidth="1"/>
    <col min="5727" max="5730" width="9.140625" style="53" customWidth="1"/>
    <col min="5731" max="5731" width="9.7109375" style="53" customWidth="1"/>
    <col min="5732" max="5732" width="15.28515625" style="53" customWidth="1"/>
    <col min="5733" max="5733" width="16" style="53" customWidth="1"/>
    <col min="5734" max="5734" width="27" style="53" customWidth="1"/>
    <col min="5735" max="5735" width="9.140625" style="53" customWidth="1"/>
    <col min="5736" max="5738" width="9.85546875" style="53" customWidth="1"/>
    <col min="5739" max="5739" width="8.140625" style="53" customWidth="1"/>
    <col min="5740" max="5740" width="10.140625" style="53" customWidth="1"/>
    <col min="5741" max="5741" width="8" style="53" customWidth="1"/>
    <col min="5742" max="5742" width="10" style="53" customWidth="1"/>
    <col min="5743" max="5767" width="9.140625" style="53" customWidth="1"/>
    <col min="5768" max="5768" width="9.7109375" style="53" customWidth="1"/>
    <col min="5769" max="5769" width="15.28515625" style="53" customWidth="1"/>
    <col min="5770" max="5770" width="16" style="53" customWidth="1"/>
    <col min="5771" max="5771" width="27" style="53" customWidth="1"/>
    <col min="5772" max="5772" width="9.140625" style="53" customWidth="1"/>
    <col min="5773" max="5777" width="9.85546875" style="53"/>
    <col min="5778" max="5778" width="9.7109375" style="53" customWidth="1"/>
    <col min="5779" max="5779" width="15.28515625" style="53" customWidth="1"/>
    <col min="5780" max="5780" width="16" style="53" customWidth="1"/>
    <col min="5781" max="5781" width="27" style="53" customWidth="1"/>
    <col min="5782" max="5782" width="9.140625" style="53" customWidth="1"/>
    <col min="5783" max="5787" width="9.85546875" style="53" customWidth="1"/>
    <col min="5788" max="5788" width="8.140625" style="53" customWidth="1"/>
    <col min="5789" max="5789" width="10.140625" style="53" customWidth="1"/>
    <col min="5790" max="5790" width="8" style="53" customWidth="1"/>
    <col min="5791" max="5791" width="10" style="53" customWidth="1"/>
    <col min="5792" max="5946" width="9.140625" style="53" customWidth="1"/>
    <col min="5947" max="5947" width="9.7109375" style="53" customWidth="1"/>
    <col min="5948" max="5948" width="15.28515625" style="53" customWidth="1"/>
    <col min="5949" max="5949" width="16" style="53" customWidth="1"/>
    <col min="5950" max="5950" width="27" style="53" customWidth="1"/>
    <col min="5951" max="5951" width="9.140625" style="53" customWidth="1"/>
    <col min="5952" max="5954" width="9.85546875" style="53" customWidth="1"/>
    <col min="5955" max="5955" width="8.140625" style="53" customWidth="1"/>
    <col min="5956" max="5956" width="10.140625" style="53" customWidth="1"/>
    <col min="5957" max="5957" width="8" style="53" customWidth="1"/>
    <col min="5958" max="5958" width="10" style="53" customWidth="1"/>
    <col min="5959" max="5970" width="9.140625" style="53" customWidth="1"/>
    <col min="5971" max="5971" width="9.7109375" style="53" customWidth="1"/>
    <col min="5972" max="5972" width="15.28515625" style="53" customWidth="1"/>
    <col min="5973" max="5973" width="16" style="53" customWidth="1"/>
    <col min="5974" max="5974" width="27" style="53" customWidth="1"/>
    <col min="5975" max="5975" width="9.140625" style="53" customWidth="1"/>
    <col min="5976" max="5978" width="9.85546875" style="53" customWidth="1"/>
    <col min="5979" max="5979" width="8.140625" style="53" customWidth="1"/>
    <col min="5980" max="5980" width="10.140625" style="53" customWidth="1"/>
    <col min="5981" max="5981" width="8" style="53" customWidth="1"/>
    <col min="5982" max="5982" width="10" style="53" customWidth="1"/>
    <col min="5983" max="5986" width="9.140625" style="53" customWidth="1"/>
    <col min="5987" max="5987" width="9.7109375" style="53" customWidth="1"/>
    <col min="5988" max="5988" width="15.28515625" style="53" customWidth="1"/>
    <col min="5989" max="5989" width="16" style="53" customWidth="1"/>
    <col min="5990" max="5990" width="27" style="53" customWidth="1"/>
    <col min="5991" max="5991" width="9.140625" style="53" customWidth="1"/>
    <col min="5992" max="5994" width="9.85546875" style="53" customWidth="1"/>
    <col min="5995" max="5995" width="8.140625" style="53" customWidth="1"/>
    <col min="5996" max="5996" width="10.140625" style="53" customWidth="1"/>
    <col min="5997" max="5997" width="8" style="53" customWidth="1"/>
    <col min="5998" max="5998" width="10" style="53" customWidth="1"/>
    <col min="5999" max="6023" width="9.140625" style="53" customWidth="1"/>
    <col min="6024" max="6024" width="9.7109375" style="53" customWidth="1"/>
    <col min="6025" max="6025" width="15.28515625" style="53" customWidth="1"/>
    <col min="6026" max="6026" width="16" style="53" customWidth="1"/>
    <col min="6027" max="6027" width="27" style="53" customWidth="1"/>
    <col min="6028" max="6028" width="9.140625" style="53" customWidth="1"/>
    <col min="6029" max="6033" width="9.85546875" style="53"/>
    <col min="6034" max="6034" width="9.7109375" style="53" customWidth="1"/>
    <col min="6035" max="6035" width="15.28515625" style="53" customWidth="1"/>
    <col min="6036" max="6036" width="16" style="53" customWidth="1"/>
    <col min="6037" max="6037" width="27" style="53" customWidth="1"/>
    <col min="6038" max="6038" width="9.140625" style="53" customWidth="1"/>
    <col min="6039" max="6043" width="9.85546875" style="53" customWidth="1"/>
    <col min="6044" max="6044" width="8.140625" style="53" customWidth="1"/>
    <col min="6045" max="6045" width="10.140625" style="53" customWidth="1"/>
    <col min="6046" max="6046" width="8" style="53" customWidth="1"/>
    <col min="6047" max="6047" width="10" style="53" customWidth="1"/>
    <col min="6048" max="6202" width="9.140625" style="53" customWidth="1"/>
    <col min="6203" max="6203" width="9.7109375" style="53" customWidth="1"/>
    <col min="6204" max="6204" width="15.28515625" style="53" customWidth="1"/>
    <col min="6205" max="6205" width="16" style="53" customWidth="1"/>
    <col min="6206" max="6206" width="27" style="53" customWidth="1"/>
    <col min="6207" max="6207" width="9.140625" style="53" customWidth="1"/>
    <col min="6208" max="6210" width="9.85546875" style="53" customWidth="1"/>
    <col min="6211" max="6211" width="8.140625" style="53" customWidth="1"/>
    <col min="6212" max="6212" width="10.140625" style="53" customWidth="1"/>
    <col min="6213" max="6213" width="8" style="53" customWidth="1"/>
    <col min="6214" max="6214" width="10" style="53" customWidth="1"/>
    <col min="6215" max="6226" width="9.140625" style="53" customWidth="1"/>
    <col min="6227" max="6227" width="9.7109375" style="53" customWidth="1"/>
    <col min="6228" max="6228" width="15.28515625" style="53" customWidth="1"/>
    <col min="6229" max="6229" width="16" style="53" customWidth="1"/>
    <col min="6230" max="6230" width="27" style="53" customWidth="1"/>
    <col min="6231" max="6231" width="9.140625" style="53" customWidth="1"/>
    <col min="6232" max="6234" width="9.85546875" style="53" customWidth="1"/>
    <col min="6235" max="6235" width="8.140625" style="53" customWidth="1"/>
    <col min="6236" max="6236" width="10.140625" style="53" customWidth="1"/>
    <col min="6237" max="6237" width="8" style="53" customWidth="1"/>
    <col min="6238" max="6238" width="10" style="53" customWidth="1"/>
    <col min="6239" max="6242" width="9.140625" style="53" customWidth="1"/>
    <col min="6243" max="6243" width="9.7109375" style="53" customWidth="1"/>
    <col min="6244" max="6244" width="15.28515625" style="53" customWidth="1"/>
    <col min="6245" max="6245" width="16" style="53" customWidth="1"/>
    <col min="6246" max="6246" width="27" style="53" customWidth="1"/>
    <col min="6247" max="6247" width="9.140625" style="53" customWidth="1"/>
    <col min="6248" max="6250" width="9.85546875" style="53" customWidth="1"/>
    <col min="6251" max="6251" width="8.140625" style="53" customWidth="1"/>
    <col min="6252" max="6252" width="10.140625" style="53" customWidth="1"/>
    <col min="6253" max="6253" width="8" style="53" customWidth="1"/>
    <col min="6254" max="6254" width="10" style="53" customWidth="1"/>
    <col min="6255" max="6279" width="9.140625" style="53" customWidth="1"/>
    <col min="6280" max="6280" width="9.7109375" style="53" customWidth="1"/>
    <col min="6281" max="6281" width="15.28515625" style="53" customWidth="1"/>
    <col min="6282" max="6282" width="16" style="53" customWidth="1"/>
    <col min="6283" max="6283" width="27" style="53" customWidth="1"/>
    <col min="6284" max="6284" width="9.140625" style="53" customWidth="1"/>
    <col min="6285" max="6289" width="9.85546875" style="53"/>
    <col min="6290" max="6290" width="9.7109375" style="53" customWidth="1"/>
    <col min="6291" max="6291" width="15.28515625" style="53" customWidth="1"/>
    <col min="6292" max="6292" width="16" style="53" customWidth="1"/>
    <col min="6293" max="6293" width="27" style="53" customWidth="1"/>
    <col min="6294" max="6294" width="9.140625" style="53" customWidth="1"/>
    <col min="6295" max="6299" width="9.85546875" style="53" customWidth="1"/>
    <col min="6300" max="6300" width="8.140625" style="53" customWidth="1"/>
    <col min="6301" max="6301" width="10.140625" style="53" customWidth="1"/>
    <col min="6302" max="6302" width="8" style="53" customWidth="1"/>
    <col min="6303" max="6303" width="10" style="53" customWidth="1"/>
    <col min="6304" max="6458" width="9.140625" style="53" customWidth="1"/>
    <col min="6459" max="6459" width="9.7109375" style="53" customWidth="1"/>
    <col min="6460" max="6460" width="15.28515625" style="53" customWidth="1"/>
    <col min="6461" max="6461" width="16" style="53" customWidth="1"/>
    <col min="6462" max="6462" width="27" style="53" customWidth="1"/>
    <col min="6463" max="6463" width="9.140625" style="53" customWidth="1"/>
    <col min="6464" max="6466" width="9.85546875" style="53" customWidth="1"/>
    <col min="6467" max="6467" width="8.140625" style="53" customWidth="1"/>
    <col min="6468" max="6468" width="10.140625" style="53" customWidth="1"/>
    <col min="6469" max="6469" width="8" style="53" customWidth="1"/>
    <col min="6470" max="6470" width="10" style="53" customWidth="1"/>
    <col min="6471" max="6482" width="9.140625" style="53" customWidth="1"/>
    <col min="6483" max="6483" width="9.7109375" style="53" customWidth="1"/>
    <col min="6484" max="6484" width="15.28515625" style="53" customWidth="1"/>
    <col min="6485" max="6485" width="16" style="53" customWidth="1"/>
    <col min="6486" max="6486" width="27" style="53" customWidth="1"/>
    <col min="6487" max="6487" width="9.140625" style="53" customWidth="1"/>
    <col min="6488" max="6490" width="9.85546875" style="53" customWidth="1"/>
    <col min="6491" max="6491" width="8.140625" style="53" customWidth="1"/>
    <col min="6492" max="6492" width="10.140625" style="53" customWidth="1"/>
    <col min="6493" max="6493" width="8" style="53" customWidth="1"/>
    <col min="6494" max="6494" width="10" style="53" customWidth="1"/>
    <col min="6495" max="6498" width="9.140625" style="53" customWidth="1"/>
    <col min="6499" max="6499" width="9.7109375" style="53" customWidth="1"/>
    <col min="6500" max="6500" width="15.28515625" style="53" customWidth="1"/>
    <col min="6501" max="6501" width="16" style="53" customWidth="1"/>
    <col min="6502" max="6502" width="27" style="53" customWidth="1"/>
    <col min="6503" max="6503" width="9.140625" style="53" customWidth="1"/>
    <col min="6504" max="6506" width="9.85546875" style="53" customWidth="1"/>
    <col min="6507" max="6507" width="8.140625" style="53" customWidth="1"/>
    <col min="6508" max="6508" width="10.140625" style="53" customWidth="1"/>
    <col min="6509" max="6509" width="8" style="53" customWidth="1"/>
    <col min="6510" max="6510" width="10" style="53" customWidth="1"/>
    <col min="6511" max="6535" width="9.140625" style="53" customWidth="1"/>
    <col min="6536" max="6536" width="9.7109375" style="53" customWidth="1"/>
    <col min="6537" max="6537" width="15.28515625" style="53" customWidth="1"/>
    <col min="6538" max="6538" width="16" style="53" customWidth="1"/>
    <col min="6539" max="6539" width="27" style="53" customWidth="1"/>
    <col min="6540" max="6540" width="9.140625" style="53" customWidth="1"/>
    <col min="6541" max="6545" width="9.85546875" style="53"/>
    <col min="6546" max="6546" width="9.7109375" style="53" customWidth="1"/>
    <col min="6547" max="6547" width="15.28515625" style="53" customWidth="1"/>
    <col min="6548" max="6548" width="16" style="53" customWidth="1"/>
    <col min="6549" max="6549" width="27" style="53" customWidth="1"/>
    <col min="6550" max="6550" width="9.140625" style="53" customWidth="1"/>
    <col min="6551" max="6555" width="9.85546875" style="53" customWidth="1"/>
    <col min="6556" max="6556" width="8.140625" style="53" customWidth="1"/>
    <col min="6557" max="6557" width="10.140625" style="53" customWidth="1"/>
    <col min="6558" max="6558" width="8" style="53" customWidth="1"/>
    <col min="6559" max="6559" width="10" style="53" customWidth="1"/>
    <col min="6560" max="6714" width="9.140625" style="53" customWidth="1"/>
    <col min="6715" max="6715" width="9.7109375" style="53" customWidth="1"/>
    <col min="6716" max="6716" width="15.28515625" style="53" customWidth="1"/>
    <col min="6717" max="6717" width="16" style="53" customWidth="1"/>
    <col min="6718" max="6718" width="27" style="53" customWidth="1"/>
    <col min="6719" max="6719" width="9.140625" style="53" customWidth="1"/>
    <col min="6720" max="6722" width="9.85546875" style="53" customWidth="1"/>
    <col min="6723" max="6723" width="8.140625" style="53" customWidth="1"/>
    <col min="6724" max="6724" width="10.140625" style="53" customWidth="1"/>
    <col min="6725" max="6725" width="8" style="53" customWidth="1"/>
    <col min="6726" max="6726" width="10" style="53" customWidth="1"/>
    <col min="6727" max="6738" width="9.140625" style="53" customWidth="1"/>
    <col min="6739" max="6739" width="9.7109375" style="53" customWidth="1"/>
    <col min="6740" max="6740" width="15.28515625" style="53" customWidth="1"/>
    <col min="6741" max="6741" width="16" style="53" customWidth="1"/>
    <col min="6742" max="6742" width="27" style="53" customWidth="1"/>
    <col min="6743" max="6743" width="9.140625" style="53" customWidth="1"/>
    <col min="6744" max="6746" width="9.85546875" style="53" customWidth="1"/>
    <col min="6747" max="6747" width="8.140625" style="53" customWidth="1"/>
    <col min="6748" max="6748" width="10.140625" style="53" customWidth="1"/>
    <col min="6749" max="6749" width="8" style="53" customWidth="1"/>
    <col min="6750" max="6750" width="10" style="53" customWidth="1"/>
    <col min="6751" max="6754" width="9.140625" style="53" customWidth="1"/>
    <col min="6755" max="6755" width="9.7109375" style="53" customWidth="1"/>
    <col min="6756" max="6756" width="15.28515625" style="53" customWidth="1"/>
    <col min="6757" max="6757" width="16" style="53" customWidth="1"/>
    <col min="6758" max="6758" width="27" style="53" customWidth="1"/>
    <col min="6759" max="6759" width="9.140625" style="53" customWidth="1"/>
    <col min="6760" max="6762" width="9.85546875" style="53" customWidth="1"/>
    <col min="6763" max="6763" width="8.140625" style="53" customWidth="1"/>
    <col min="6764" max="6764" width="10.140625" style="53" customWidth="1"/>
    <col min="6765" max="6765" width="8" style="53" customWidth="1"/>
    <col min="6766" max="6766" width="10" style="53" customWidth="1"/>
    <col min="6767" max="6791" width="9.140625" style="53" customWidth="1"/>
    <col min="6792" max="6792" width="9.7109375" style="53" customWidth="1"/>
    <col min="6793" max="6793" width="15.28515625" style="53" customWidth="1"/>
    <col min="6794" max="6794" width="16" style="53" customWidth="1"/>
    <col min="6795" max="6795" width="27" style="53" customWidth="1"/>
    <col min="6796" max="6796" width="9.140625" style="53" customWidth="1"/>
    <col min="6797" max="6801" width="9.85546875" style="53"/>
    <col min="6802" max="6802" width="9.7109375" style="53" customWidth="1"/>
    <col min="6803" max="6803" width="15.28515625" style="53" customWidth="1"/>
    <col min="6804" max="6804" width="16" style="53" customWidth="1"/>
    <col min="6805" max="6805" width="27" style="53" customWidth="1"/>
    <col min="6806" max="6806" width="9.140625" style="53" customWidth="1"/>
    <col min="6807" max="6811" width="9.85546875" style="53" customWidth="1"/>
    <col min="6812" max="6812" width="8.140625" style="53" customWidth="1"/>
    <col min="6813" max="6813" width="10.140625" style="53" customWidth="1"/>
    <col min="6814" max="6814" width="8" style="53" customWidth="1"/>
    <col min="6815" max="6815" width="10" style="53" customWidth="1"/>
    <col min="6816" max="6970" width="9.140625" style="53" customWidth="1"/>
    <col min="6971" max="6971" width="9.7109375" style="53" customWidth="1"/>
    <col min="6972" max="6972" width="15.28515625" style="53" customWidth="1"/>
    <col min="6973" max="6973" width="16" style="53" customWidth="1"/>
    <col min="6974" max="6974" width="27" style="53" customWidth="1"/>
    <col min="6975" max="6975" width="9.140625" style="53" customWidth="1"/>
    <col min="6976" max="6978" width="9.85546875" style="53" customWidth="1"/>
    <col min="6979" max="6979" width="8.140625" style="53" customWidth="1"/>
    <col min="6980" max="6980" width="10.140625" style="53" customWidth="1"/>
    <col min="6981" max="6981" width="8" style="53" customWidth="1"/>
    <col min="6982" max="6982" width="10" style="53" customWidth="1"/>
    <col min="6983" max="6994" width="9.140625" style="53" customWidth="1"/>
    <col min="6995" max="6995" width="9.7109375" style="53" customWidth="1"/>
    <col min="6996" max="6996" width="15.28515625" style="53" customWidth="1"/>
    <col min="6997" max="6997" width="16" style="53" customWidth="1"/>
    <col min="6998" max="6998" width="27" style="53" customWidth="1"/>
    <col min="6999" max="6999" width="9.140625" style="53" customWidth="1"/>
    <col min="7000" max="7002" width="9.85546875" style="53" customWidth="1"/>
    <col min="7003" max="7003" width="8.140625" style="53" customWidth="1"/>
    <col min="7004" max="7004" width="10.140625" style="53" customWidth="1"/>
    <col min="7005" max="7005" width="8" style="53" customWidth="1"/>
    <col min="7006" max="7006" width="10" style="53" customWidth="1"/>
    <col min="7007" max="7010" width="9.140625" style="53" customWidth="1"/>
    <col min="7011" max="7011" width="9.7109375" style="53" customWidth="1"/>
    <col min="7012" max="7012" width="15.28515625" style="53" customWidth="1"/>
    <col min="7013" max="7013" width="16" style="53" customWidth="1"/>
    <col min="7014" max="7014" width="27" style="53" customWidth="1"/>
    <col min="7015" max="7015" width="9.140625" style="53" customWidth="1"/>
    <col min="7016" max="7018" width="9.85546875" style="53" customWidth="1"/>
    <col min="7019" max="7019" width="8.140625" style="53" customWidth="1"/>
    <col min="7020" max="7020" width="10.140625" style="53" customWidth="1"/>
    <col min="7021" max="7021" width="8" style="53" customWidth="1"/>
    <col min="7022" max="7022" width="10" style="53" customWidth="1"/>
    <col min="7023" max="7047" width="9.140625" style="53" customWidth="1"/>
    <col min="7048" max="7048" width="9.7109375" style="53" customWidth="1"/>
    <col min="7049" max="7049" width="15.28515625" style="53" customWidth="1"/>
    <col min="7050" max="7050" width="16" style="53" customWidth="1"/>
    <col min="7051" max="7051" width="27" style="53" customWidth="1"/>
    <col min="7052" max="7052" width="9.140625" style="53" customWidth="1"/>
    <col min="7053" max="7057" width="9.85546875" style="53"/>
    <col min="7058" max="7058" width="9.7109375" style="53" customWidth="1"/>
    <col min="7059" max="7059" width="15.28515625" style="53" customWidth="1"/>
    <col min="7060" max="7060" width="16" style="53" customWidth="1"/>
    <col min="7061" max="7061" width="27" style="53" customWidth="1"/>
    <col min="7062" max="7062" width="9.140625" style="53" customWidth="1"/>
    <col min="7063" max="7067" width="9.85546875" style="53" customWidth="1"/>
    <col min="7068" max="7068" width="8.140625" style="53" customWidth="1"/>
    <col min="7069" max="7069" width="10.140625" style="53" customWidth="1"/>
    <col min="7070" max="7070" width="8" style="53" customWidth="1"/>
    <col min="7071" max="7071" width="10" style="53" customWidth="1"/>
    <col min="7072" max="7226" width="9.140625" style="53" customWidth="1"/>
    <col min="7227" max="7227" width="9.7109375" style="53" customWidth="1"/>
    <col min="7228" max="7228" width="15.28515625" style="53" customWidth="1"/>
    <col min="7229" max="7229" width="16" style="53" customWidth="1"/>
    <col min="7230" max="7230" width="27" style="53" customWidth="1"/>
    <col min="7231" max="7231" width="9.140625" style="53" customWidth="1"/>
    <col min="7232" max="7234" width="9.85546875" style="53" customWidth="1"/>
    <col min="7235" max="7235" width="8.140625" style="53" customWidth="1"/>
    <col min="7236" max="7236" width="10.140625" style="53" customWidth="1"/>
    <col min="7237" max="7237" width="8" style="53" customWidth="1"/>
    <col min="7238" max="7238" width="10" style="53" customWidth="1"/>
    <col min="7239" max="7250" width="9.140625" style="53" customWidth="1"/>
    <col min="7251" max="7251" width="9.7109375" style="53" customWidth="1"/>
    <col min="7252" max="7252" width="15.28515625" style="53" customWidth="1"/>
    <col min="7253" max="7253" width="16" style="53" customWidth="1"/>
    <col min="7254" max="7254" width="27" style="53" customWidth="1"/>
    <col min="7255" max="7255" width="9.140625" style="53" customWidth="1"/>
    <col min="7256" max="7258" width="9.85546875" style="53" customWidth="1"/>
    <col min="7259" max="7259" width="8.140625" style="53" customWidth="1"/>
    <col min="7260" max="7260" width="10.140625" style="53" customWidth="1"/>
    <col min="7261" max="7261" width="8" style="53" customWidth="1"/>
    <col min="7262" max="7262" width="10" style="53" customWidth="1"/>
    <col min="7263" max="7266" width="9.140625" style="53" customWidth="1"/>
    <col min="7267" max="7267" width="9.7109375" style="53" customWidth="1"/>
    <col min="7268" max="7268" width="15.28515625" style="53" customWidth="1"/>
    <col min="7269" max="7269" width="16" style="53" customWidth="1"/>
    <col min="7270" max="7270" width="27" style="53" customWidth="1"/>
    <col min="7271" max="7271" width="9.140625" style="53" customWidth="1"/>
    <col min="7272" max="7274" width="9.85546875" style="53" customWidth="1"/>
    <col min="7275" max="7275" width="8.140625" style="53" customWidth="1"/>
    <col min="7276" max="7276" width="10.140625" style="53" customWidth="1"/>
    <col min="7277" max="7277" width="8" style="53" customWidth="1"/>
    <col min="7278" max="7278" width="10" style="53" customWidth="1"/>
    <col min="7279" max="7303" width="9.140625" style="53" customWidth="1"/>
    <col min="7304" max="7304" width="9.7109375" style="53" customWidth="1"/>
    <col min="7305" max="7305" width="15.28515625" style="53" customWidth="1"/>
    <col min="7306" max="7306" width="16" style="53" customWidth="1"/>
    <col min="7307" max="7307" width="27" style="53" customWidth="1"/>
    <col min="7308" max="7308" width="9.140625" style="53" customWidth="1"/>
    <col min="7309" max="7313" width="9.85546875" style="53"/>
    <col min="7314" max="7314" width="9.7109375" style="53" customWidth="1"/>
    <col min="7315" max="7315" width="15.28515625" style="53" customWidth="1"/>
    <col min="7316" max="7316" width="16" style="53" customWidth="1"/>
    <col min="7317" max="7317" width="27" style="53" customWidth="1"/>
    <col min="7318" max="7318" width="9.140625" style="53" customWidth="1"/>
    <col min="7319" max="7323" width="9.85546875" style="53" customWidth="1"/>
    <col min="7324" max="7324" width="8.140625" style="53" customWidth="1"/>
    <col min="7325" max="7325" width="10.140625" style="53" customWidth="1"/>
    <col min="7326" max="7326" width="8" style="53" customWidth="1"/>
    <col min="7327" max="7327" width="10" style="53" customWidth="1"/>
    <col min="7328" max="7482" width="9.140625" style="53" customWidth="1"/>
    <col min="7483" max="7483" width="9.7109375" style="53" customWidth="1"/>
    <col min="7484" max="7484" width="15.28515625" style="53" customWidth="1"/>
    <col min="7485" max="7485" width="16" style="53" customWidth="1"/>
    <col min="7486" max="7486" width="27" style="53" customWidth="1"/>
    <col min="7487" max="7487" width="9.140625" style="53" customWidth="1"/>
    <col min="7488" max="7490" width="9.85546875" style="53" customWidth="1"/>
    <col min="7491" max="7491" width="8.140625" style="53" customWidth="1"/>
    <col min="7492" max="7492" width="10.140625" style="53" customWidth="1"/>
    <col min="7493" max="7493" width="8" style="53" customWidth="1"/>
    <col min="7494" max="7494" width="10" style="53" customWidth="1"/>
    <col min="7495" max="7506" width="9.140625" style="53" customWidth="1"/>
    <col min="7507" max="7507" width="9.7109375" style="53" customWidth="1"/>
    <col min="7508" max="7508" width="15.28515625" style="53" customWidth="1"/>
    <col min="7509" max="7509" width="16" style="53" customWidth="1"/>
    <col min="7510" max="7510" width="27" style="53" customWidth="1"/>
    <col min="7511" max="7511" width="9.140625" style="53" customWidth="1"/>
    <col min="7512" max="7514" width="9.85546875" style="53" customWidth="1"/>
    <col min="7515" max="7515" width="8.140625" style="53" customWidth="1"/>
    <col min="7516" max="7516" width="10.140625" style="53" customWidth="1"/>
    <col min="7517" max="7517" width="8" style="53" customWidth="1"/>
    <col min="7518" max="7518" width="10" style="53" customWidth="1"/>
    <col min="7519" max="7522" width="9.140625" style="53" customWidth="1"/>
    <col min="7523" max="7523" width="9.7109375" style="53" customWidth="1"/>
    <col min="7524" max="7524" width="15.28515625" style="53" customWidth="1"/>
    <col min="7525" max="7525" width="16" style="53" customWidth="1"/>
    <col min="7526" max="7526" width="27" style="53" customWidth="1"/>
    <col min="7527" max="7527" width="9.140625" style="53" customWidth="1"/>
    <col min="7528" max="7530" width="9.85546875" style="53" customWidth="1"/>
    <col min="7531" max="7531" width="8.140625" style="53" customWidth="1"/>
    <col min="7532" max="7532" width="10.140625" style="53" customWidth="1"/>
    <col min="7533" max="7533" width="8" style="53" customWidth="1"/>
    <col min="7534" max="7534" width="10" style="53" customWidth="1"/>
    <col min="7535" max="7559" width="9.140625" style="53" customWidth="1"/>
    <col min="7560" max="7560" width="9.7109375" style="53" customWidth="1"/>
    <col min="7561" max="7561" width="15.28515625" style="53" customWidth="1"/>
    <col min="7562" max="7562" width="16" style="53" customWidth="1"/>
    <col min="7563" max="7563" width="27" style="53" customWidth="1"/>
    <col min="7564" max="7564" width="9.140625" style="53" customWidth="1"/>
    <col min="7565" max="7569" width="9.85546875" style="53"/>
    <col min="7570" max="7570" width="9.7109375" style="53" customWidth="1"/>
    <col min="7571" max="7571" width="15.28515625" style="53" customWidth="1"/>
    <col min="7572" max="7572" width="16" style="53" customWidth="1"/>
    <col min="7573" max="7573" width="27" style="53" customWidth="1"/>
    <col min="7574" max="7574" width="9.140625" style="53" customWidth="1"/>
    <col min="7575" max="7579" width="9.85546875" style="53" customWidth="1"/>
    <col min="7580" max="7580" width="8.140625" style="53" customWidth="1"/>
    <col min="7581" max="7581" width="10.140625" style="53" customWidth="1"/>
    <col min="7582" max="7582" width="8" style="53" customWidth="1"/>
    <col min="7583" max="7583" width="10" style="53" customWidth="1"/>
    <col min="7584" max="7738" width="9.140625" style="53" customWidth="1"/>
    <col min="7739" max="7739" width="9.7109375" style="53" customWidth="1"/>
    <col min="7740" max="7740" width="15.28515625" style="53" customWidth="1"/>
    <col min="7741" max="7741" width="16" style="53" customWidth="1"/>
    <col min="7742" max="7742" width="27" style="53" customWidth="1"/>
    <col min="7743" max="7743" width="9.140625" style="53" customWidth="1"/>
    <col min="7744" max="7746" width="9.85546875" style="53" customWidth="1"/>
    <col min="7747" max="7747" width="8.140625" style="53" customWidth="1"/>
    <col min="7748" max="7748" width="10.140625" style="53" customWidth="1"/>
    <col min="7749" max="7749" width="8" style="53" customWidth="1"/>
    <col min="7750" max="7750" width="10" style="53" customWidth="1"/>
    <col min="7751" max="7762" width="9.140625" style="53" customWidth="1"/>
    <col min="7763" max="7763" width="9.7109375" style="53" customWidth="1"/>
    <col min="7764" max="7764" width="15.28515625" style="53" customWidth="1"/>
    <col min="7765" max="7765" width="16" style="53" customWidth="1"/>
    <col min="7766" max="7766" width="27" style="53" customWidth="1"/>
    <col min="7767" max="7767" width="9.140625" style="53" customWidth="1"/>
    <col min="7768" max="7770" width="9.85546875" style="53" customWidth="1"/>
    <col min="7771" max="7771" width="8.140625" style="53" customWidth="1"/>
    <col min="7772" max="7772" width="10.140625" style="53" customWidth="1"/>
    <col min="7773" max="7773" width="8" style="53" customWidth="1"/>
    <col min="7774" max="7774" width="10" style="53" customWidth="1"/>
    <col min="7775" max="7778" width="9.140625" style="53" customWidth="1"/>
    <col min="7779" max="7779" width="9.7109375" style="53" customWidth="1"/>
    <col min="7780" max="7780" width="15.28515625" style="53" customWidth="1"/>
    <col min="7781" max="7781" width="16" style="53" customWidth="1"/>
    <col min="7782" max="7782" width="27" style="53" customWidth="1"/>
    <col min="7783" max="7783" width="9.140625" style="53" customWidth="1"/>
    <col min="7784" max="7786" width="9.85546875" style="53" customWidth="1"/>
    <col min="7787" max="7787" width="8.140625" style="53" customWidth="1"/>
    <col min="7788" max="7788" width="10.140625" style="53" customWidth="1"/>
    <col min="7789" max="7789" width="8" style="53" customWidth="1"/>
    <col min="7790" max="7790" width="10" style="53" customWidth="1"/>
    <col min="7791" max="7815" width="9.140625" style="53" customWidth="1"/>
    <col min="7816" max="7816" width="9.7109375" style="53" customWidth="1"/>
    <col min="7817" max="7817" width="15.28515625" style="53" customWidth="1"/>
    <col min="7818" max="7818" width="16" style="53" customWidth="1"/>
    <col min="7819" max="7819" width="27" style="53" customWidth="1"/>
    <col min="7820" max="7820" width="9.140625" style="53" customWidth="1"/>
    <col min="7821" max="7825" width="9.85546875" style="53"/>
    <col min="7826" max="7826" width="9.7109375" style="53" customWidth="1"/>
    <col min="7827" max="7827" width="15.28515625" style="53" customWidth="1"/>
    <col min="7828" max="7828" width="16" style="53" customWidth="1"/>
    <col min="7829" max="7829" width="27" style="53" customWidth="1"/>
    <col min="7830" max="7830" width="9.140625" style="53" customWidth="1"/>
    <col min="7831" max="7835" width="9.85546875" style="53" customWidth="1"/>
    <col min="7836" max="7836" width="8.140625" style="53" customWidth="1"/>
    <col min="7837" max="7837" width="10.140625" style="53" customWidth="1"/>
    <col min="7838" max="7838" width="8" style="53" customWidth="1"/>
    <col min="7839" max="7839" width="10" style="53" customWidth="1"/>
    <col min="7840" max="7994" width="9.140625" style="53" customWidth="1"/>
    <col min="7995" max="7995" width="9.7109375" style="53" customWidth="1"/>
    <col min="7996" max="7996" width="15.28515625" style="53" customWidth="1"/>
    <col min="7997" max="7997" width="16" style="53" customWidth="1"/>
    <col min="7998" max="7998" width="27" style="53" customWidth="1"/>
    <col min="7999" max="7999" width="9.140625" style="53" customWidth="1"/>
    <col min="8000" max="8002" width="9.85546875" style="53" customWidth="1"/>
    <col min="8003" max="8003" width="8.140625" style="53" customWidth="1"/>
    <col min="8004" max="8004" width="10.140625" style="53" customWidth="1"/>
    <col min="8005" max="8005" width="8" style="53" customWidth="1"/>
    <col min="8006" max="8006" width="10" style="53" customWidth="1"/>
    <col min="8007" max="8018" width="9.140625" style="53" customWidth="1"/>
    <col min="8019" max="8019" width="9.7109375" style="53" customWidth="1"/>
    <col min="8020" max="8020" width="15.28515625" style="53" customWidth="1"/>
    <col min="8021" max="8021" width="16" style="53" customWidth="1"/>
    <col min="8022" max="8022" width="27" style="53" customWidth="1"/>
    <col min="8023" max="8023" width="9.140625" style="53" customWidth="1"/>
    <col min="8024" max="8026" width="9.85546875" style="53" customWidth="1"/>
    <col min="8027" max="8027" width="8.140625" style="53" customWidth="1"/>
    <col min="8028" max="8028" width="10.140625" style="53" customWidth="1"/>
    <col min="8029" max="8029" width="8" style="53" customWidth="1"/>
    <col min="8030" max="8030" width="10" style="53" customWidth="1"/>
    <col min="8031" max="8034" width="9.140625" style="53" customWidth="1"/>
    <col min="8035" max="8035" width="9.7109375" style="53" customWidth="1"/>
    <col min="8036" max="8036" width="15.28515625" style="53" customWidth="1"/>
    <col min="8037" max="8037" width="16" style="53" customWidth="1"/>
    <col min="8038" max="8038" width="27" style="53" customWidth="1"/>
    <col min="8039" max="8039" width="9.140625" style="53" customWidth="1"/>
    <col min="8040" max="8042" width="9.85546875" style="53" customWidth="1"/>
    <col min="8043" max="8043" width="8.140625" style="53" customWidth="1"/>
    <col min="8044" max="8044" width="10.140625" style="53" customWidth="1"/>
    <col min="8045" max="8045" width="8" style="53" customWidth="1"/>
    <col min="8046" max="8046" width="10" style="53" customWidth="1"/>
    <col min="8047" max="8071" width="9.140625" style="53" customWidth="1"/>
    <col min="8072" max="8072" width="9.7109375" style="53" customWidth="1"/>
    <col min="8073" max="8073" width="15.28515625" style="53" customWidth="1"/>
    <col min="8074" max="8074" width="16" style="53" customWidth="1"/>
    <col min="8075" max="8075" width="27" style="53" customWidth="1"/>
    <col min="8076" max="8076" width="9.140625" style="53" customWidth="1"/>
    <col min="8077" max="8081" width="9.85546875" style="53"/>
    <col min="8082" max="8082" width="9.7109375" style="53" customWidth="1"/>
    <col min="8083" max="8083" width="15.28515625" style="53" customWidth="1"/>
    <col min="8084" max="8084" width="16" style="53" customWidth="1"/>
    <col min="8085" max="8085" width="27" style="53" customWidth="1"/>
    <col min="8086" max="8086" width="9.140625" style="53" customWidth="1"/>
    <col min="8087" max="8091" width="9.85546875" style="53" customWidth="1"/>
    <col min="8092" max="8092" width="8.140625" style="53" customWidth="1"/>
    <col min="8093" max="8093" width="10.140625" style="53" customWidth="1"/>
    <col min="8094" max="8094" width="8" style="53" customWidth="1"/>
    <col min="8095" max="8095" width="10" style="53" customWidth="1"/>
    <col min="8096" max="8250" width="9.140625" style="53" customWidth="1"/>
    <col min="8251" max="8251" width="9.7109375" style="53" customWidth="1"/>
    <col min="8252" max="8252" width="15.28515625" style="53" customWidth="1"/>
    <col min="8253" max="8253" width="16" style="53" customWidth="1"/>
    <col min="8254" max="8254" width="27" style="53" customWidth="1"/>
    <col min="8255" max="8255" width="9.140625" style="53" customWidth="1"/>
    <col min="8256" max="8258" width="9.85546875" style="53" customWidth="1"/>
    <col min="8259" max="8259" width="8.140625" style="53" customWidth="1"/>
    <col min="8260" max="8260" width="10.140625" style="53" customWidth="1"/>
    <col min="8261" max="8261" width="8" style="53" customWidth="1"/>
    <col min="8262" max="8262" width="10" style="53" customWidth="1"/>
    <col min="8263" max="8274" width="9.140625" style="53" customWidth="1"/>
    <col min="8275" max="8275" width="9.7109375" style="53" customWidth="1"/>
    <col min="8276" max="8276" width="15.28515625" style="53" customWidth="1"/>
    <col min="8277" max="8277" width="16" style="53" customWidth="1"/>
    <col min="8278" max="8278" width="27" style="53" customWidth="1"/>
    <col min="8279" max="8279" width="9.140625" style="53" customWidth="1"/>
    <col min="8280" max="8282" width="9.85546875" style="53" customWidth="1"/>
    <col min="8283" max="8283" width="8.140625" style="53" customWidth="1"/>
    <col min="8284" max="8284" width="10.140625" style="53" customWidth="1"/>
    <col min="8285" max="8285" width="8" style="53" customWidth="1"/>
    <col min="8286" max="8286" width="10" style="53" customWidth="1"/>
    <col min="8287" max="8290" width="9.140625" style="53" customWidth="1"/>
    <col min="8291" max="8291" width="9.7109375" style="53" customWidth="1"/>
    <col min="8292" max="8292" width="15.28515625" style="53" customWidth="1"/>
    <col min="8293" max="8293" width="16" style="53" customWidth="1"/>
    <col min="8294" max="8294" width="27" style="53" customWidth="1"/>
    <col min="8295" max="8295" width="9.140625" style="53" customWidth="1"/>
    <col min="8296" max="8298" width="9.85546875" style="53" customWidth="1"/>
    <col min="8299" max="8299" width="8.140625" style="53" customWidth="1"/>
    <col min="8300" max="8300" width="10.140625" style="53" customWidth="1"/>
    <col min="8301" max="8301" width="8" style="53" customWidth="1"/>
    <col min="8302" max="8302" width="10" style="53" customWidth="1"/>
    <col min="8303" max="8327" width="9.140625" style="53" customWidth="1"/>
    <col min="8328" max="8328" width="9.7109375" style="53" customWidth="1"/>
    <col min="8329" max="8329" width="15.28515625" style="53" customWidth="1"/>
    <col min="8330" max="8330" width="16" style="53" customWidth="1"/>
    <col min="8331" max="8331" width="27" style="53" customWidth="1"/>
    <col min="8332" max="8332" width="9.140625" style="53" customWidth="1"/>
    <col min="8333" max="8337" width="9.85546875" style="53"/>
    <col min="8338" max="8338" width="9.7109375" style="53" customWidth="1"/>
    <col min="8339" max="8339" width="15.28515625" style="53" customWidth="1"/>
    <col min="8340" max="8340" width="16" style="53" customWidth="1"/>
    <col min="8341" max="8341" width="27" style="53" customWidth="1"/>
    <col min="8342" max="8342" width="9.140625" style="53" customWidth="1"/>
    <col min="8343" max="8347" width="9.85546875" style="53" customWidth="1"/>
    <col min="8348" max="8348" width="8.140625" style="53" customWidth="1"/>
    <col min="8349" max="8349" width="10.140625" style="53" customWidth="1"/>
    <col min="8350" max="8350" width="8" style="53" customWidth="1"/>
    <col min="8351" max="8351" width="10" style="53" customWidth="1"/>
    <col min="8352" max="8506" width="9.140625" style="53" customWidth="1"/>
    <col min="8507" max="8507" width="9.7109375" style="53" customWidth="1"/>
    <col min="8508" max="8508" width="15.28515625" style="53" customWidth="1"/>
    <col min="8509" max="8509" width="16" style="53" customWidth="1"/>
    <col min="8510" max="8510" width="27" style="53" customWidth="1"/>
    <col min="8511" max="8511" width="9.140625" style="53" customWidth="1"/>
    <col min="8512" max="8514" width="9.85546875" style="53" customWidth="1"/>
    <col min="8515" max="8515" width="8.140625" style="53" customWidth="1"/>
    <col min="8516" max="8516" width="10.140625" style="53" customWidth="1"/>
    <col min="8517" max="8517" width="8" style="53" customWidth="1"/>
    <col min="8518" max="8518" width="10" style="53" customWidth="1"/>
    <col min="8519" max="8530" width="9.140625" style="53" customWidth="1"/>
    <col min="8531" max="8531" width="9.7109375" style="53" customWidth="1"/>
    <col min="8532" max="8532" width="15.28515625" style="53" customWidth="1"/>
    <col min="8533" max="8533" width="16" style="53" customWidth="1"/>
    <col min="8534" max="8534" width="27" style="53" customWidth="1"/>
    <col min="8535" max="8535" width="9.140625" style="53" customWidth="1"/>
    <col min="8536" max="8538" width="9.85546875" style="53" customWidth="1"/>
    <col min="8539" max="8539" width="8.140625" style="53" customWidth="1"/>
    <col min="8540" max="8540" width="10.140625" style="53" customWidth="1"/>
    <col min="8541" max="8541" width="8" style="53" customWidth="1"/>
    <col min="8542" max="8542" width="10" style="53" customWidth="1"/>
    <col min="8543" max="8546" width="9.140625" style="53" customWidth="1"/>
    <col min="8547" max="8547" width="9.7109375" style="53" customWidth="1"/>
    <col min="8548" max="8548" width="15.28515625" style="53" customWidth="1"/>
    <col min="8549" max="8549" width="16" style="53" customWidth="1"/>
    <col min="8550" max="8550" width="27" style="53" customWidth="1"/>
    <col min="8551" max="8551" width="9.140625" style="53" customWidth="1"/>
    <col min="8552" max="8554" width="9.85546875" style="53" customWidth="1"/>
    <col min="8555" max="8555" width="8.140625" style="53" customWidth="1"/>
    <col min="8556" max="8556" width="10.140625" style="53" customWidth="1"/>
    <col min="8557" max="8557" width="8" style="53" customWidth="1"/>
    <col min="8558" max="8558" width="10" style="53" customWidth="1"/>
    <col min="8559" max="8583" width="9.140625" style="53" customWidth="1"/>
    <col min="8584" max="8584" width="9.7109375" style="53" customWidth="1"/>
    <col min="8585" max="8585" width="15.28515625" style="53" customWidth="1"/>
    <col min="8586" max="8586" width="16" style="53" customWidth="1"/>
    <col min="8587" max="8587" width="27" style="53" customWidth="1"/>
    <col min="8588" max="8588" width="9.140625" style="53" customWidth="1"/>
    <col min="8589" max="8593" width="9.85546875" style="53"/>
    <col min="8594" max="8594" width="9.7109375" style="53" customWidth="1"/>
    <col min="8595" max="8595" width="15.28515625" style="53" customWidth="1"/>
    <col min="8596" max="8596" width="16" style="53" customWidth="1"/>
    <col min="8597" max="8597" width="27" style="53" customWidth="1"/>
    <col min="8598" max="8598" width="9.140625" style="53" customWidth="1"/>
    <col min="8599" max="8603" width="9.85546875" style="53" customWidth="1"/>
    <col min="8604" max="8604" width="8.140625" style="53" customWidth="1"/>
    <col min="8605" max="8605" width="10.140625" style="53" customWidth="1"/>
    <col min="8606" max="8606" width="8" style="53" customWidth="1"/>
    <col min="8607" max="8607" width="10" style="53" customWidth="1"/>
    <col min="8608" max="8762" width="9.140625" style="53" customWidth="1"/>
    <col min="8763" max="8763" width="9.7109375" style="53" customWidth="1"/>
    <col min="8764" max="8764" width="15.28515625" style="53" customWidth="1"/>
    <col min="8765" max="8765" width="16" style="53" customWidth="1"/>
    <col min="8766" max="8766" width="27" style="53" customWidth="1"/>
    <col min="8767" max="8767" width="9.140625" style="53" customWidth="1"/>
    <col min="8768" max="8770" width="9.85546875" style="53" customWidth="1"/>
    <col min="8771" max="8771" width="8.140625" style="53" customWidth="1"/>
    <col min="8772" max="8772" width="10.140625" style="53" customWidth="1"/>
    <col min="8773" max="8773" width="8" style="53" customWidth="1"/>
    <col min="8774" max="8774" width="10" style="53" customWidth="1"/>
    <col min="8775" max="8786" width="9.140625" style="53" customWidth="1"/>
    <col min="8787" max="8787" width="9.7109375" style="53" customWidth="1"/>
    <col min="8788" max="8788" width="15.28515625" style="53" customWidth="1"/>
    <col min="8789" max="8789" width="16" style="53" customWidth="1"/>
    <col min="8790" max="8790" width="27" style="53" customWidth="1"/>
    <col min="8791" max="8791" width="9.140625" style="53" customWidth="1"/>
    <col min="8792" max="8794" width="9.85546875" style="53" customWidth="1"/>
    <col min="8795" max="8795" width="8.140625" style="53" customWidth="1"/>
    <col min="8796" max="8796" width="10.140625" style="53" customWidth="1"/>
    <col min="8797" max="8797" width="8" style="53" customWidth="1"/>
    <col min="8798" max="8798" width="10" style="53" customWidth="1"/>
    <col min="8799" max="8802" width="9.140625" style="53" customWidth="1"/>
    <col min="8803" max="8803" width="9.7109375" style="53" customWidth="1"/>
    <col min="8804" max="8804" width="15.28515625" style="53" customWidth="1"/>
    <col min="8805" max="8805" width="16" style="53" customWidth="1"/>
    <col min="8806" max="8806" width="27" style="53" customWidth="1"/>
    <col min="8807" max="8807" width="9.140625" style="53" customWidth="1"/>
    <col min="8808" max="8810" width="9.85546875" style="53" customWidth="1"/>
    <col min="8811" max="8811" width="8.140625" style="53" customWidth="1"/>
    <col min="8812" max="8812" width="10.140625" style="53" customWidth="1"/>
    <col min="8813" max="8813" width="8" style="53" customWidth="1"/>
    <col min="8814" max="8814" width="10" style="53" customWidth="1"/>
    <col min="8815" max="8839" width="9.140625" style="53" customWidth="1"/>
    <col min="8840" max="8840" width="9.7109375" style="53" customWidth="1"/>
    <col min="8841" max="8841" width="15.28515625" style="53" customWidth="1"/>
    <col min="8842" max="8842" width="16" style="53" customWidth="1"/>
    <col min="8843" max="8843" width="27" style="53" customWidth="1"/>
    <col min="8844" max="8844" width="9.140625" style="53" customWidth="1"/>
    <col min="8845" max="8849" width="9.85546875" style="53"/>
    <col min="8850" max="8850" width="9.7109375" style="53" customWidth="1"/>
    <col min="8851" max="8851" width="15.28515625" style="53" customWidth="1"/>
    <col min="8852" max="8852" width="16" style="53" customWidth="1"/>
    <col min="8853" max="8853" width="27" style="53" customWidth="1"/>
    <col min="8854" max="8854" width="9.140625" style="53" customWidth="1"/>
    <col min="8855" max="8859" width="9.85546875" style="53" customWidth="1"/>
    <col min="8860" max="8860" width="8.140625" style="53" customWidth="1"/>
    <col min="8861" max="8861" width="10.140625" style="53" customWidth="1"/>
    <col min="8862" max="8862" width="8" style="53" customWidth="1"/>
    <col min="8863" max="8863" width="10" style="53" customWidth="1"/>
    <col min="8864" max="9018" width="9.140625" style="53" customWidth="1"/>
    <col min="9019" max="9019" width="9.7109375" style="53" customWidth="1"/>
    <col min="9020" max="9020" width="15.28515625" style="53" customWidth="1"/>
    <col min="9021" max="9021" width="16" style="53" customWidth="1"/>
    <col min="9022" max="9022" width="27" style="53" customWidth="1"/>
    <col min="9023" max="9023" width="9.140625" style="53" customWidth="1"/>
    <col min="9024" max="9026" width="9.85546875" style="53" customWidth="1"/>
    <col min="9027" max="9027" width="8.140625" style="53" customWidth="1"/>
    <col min="9028" max="9028" width="10.140625" style="53" customWidth="1"/>
    <col min="9029" max="9029" width="8" style="53" customWidth="1"/>
    <col min="9030" max="9030" width="10" style="53" customWidth="1"/>
    <col min="9031" max="9042" width="9.140625" style="53" customWidth="1"/>
    <col min="9043" max="9043" width="9.7109375" style="53" customWidth="1"/>
    <col min="9044" max="9044" width="15.28515625" style="53" customWidth="1"/>
    <col min="9045" max="9045" width="16" style="53" customWidth="1"/>
    <col min="9046" max="9046" width="27" style="53" customWidth="1"/>
    <col min="9047" max="9047" width="9.140625" style="53" customWidth="1"/>
    <col min="9048" max="9050" width="9.85546875" style="53" customWidth="1"/>
    <col min="9051" max="9051" width="8.140625" style="53" customWidth="1"/>
    <col min="9052" max="9052" width="10.140625" style="53" customWidth="1"/>
    <col min="9053" max="9053" width="8" style="53" customWidth="1"/>
    <col min="9054" max="9054" width="10" style="53" customWidth="1"/>
    <col min="9055" max="9058" width="9.140625" style="53" customWidth="1"/>
    <col min="9059" max="9059" width="9.7109375" style="53" customWidth="1"/>
    <col min="9060" max="9060" width="15.28515625" style="53" customWidth="1"/>
    <col min="9061" max="9061" width="16" style="53" customWidth="1"/>
    <col min="9062" max="9062" width="27" style="53" customWidth="1"/>
    <col min="9063" max="9063" width="9.140625" style="53" customWidth="1"/>
    <col min="9064" max="9066" width="9.85546875" style="53" customWidth="1"/>
    <col min="9067" max="9067" width="8.140625" style="53" customWidth="1"/>
    <col min="9068" max="9068" width="10.140625" style="53" customWidth="1"/>
    <col min="9069" max="9069" width="8" style="53" customWidth="1"/>
    <col min="9070" max="9070" width="10" style="53" customWidth="1"/>
    <col min="9071" max="9095" width="9.140625" style="53" customWidth="1"/>
    <col min="9096" max="9096" width="9.7109375" style="53" customWidth="1"/>
    <col min="9097" max="9097" width="15.28515625" style="53" customWidth="1"/>
    <col min="9098" max="9098" width="16" style="53" customWidth="1"/>
    <col min="9099" max="9099" width="27" style="53" customWidth="1"/>
    <col min="9100" max="9100" width="9.140625" style="53" customWidth="1"/>
    <col min="9101" max="9105" width="9.85546875" style="53"/>
    <col min="9106" max="9106" width="9.7109375" style="53" customWidth="1"/>
    <col min="9107" max="9107" width="15.28515625" style="53" customWidth="1"/>
    <col min="9108" max="9108" width="16" style="53" customWidth="1"/>
    <col min="9109" max="9109" width="27" style="53" customWidth="1"/>
    <col min="9110" max="9110" width="9.140625" style="53" customWidth="1"/>
    <col min="9111" max="9115" width="9.85546875" style="53" customWidth="1"/>
    <col min="9116" max="9116" width="8.140625" style="53" customWidth="1"/>
    <col min="9117" max="9117" width="10.140625" style="53" customWidth="1"/>
    <col min="9118" max="9118" width="8" style="53" customWidth="1"/>
    <col min="9119" max="9119" width="10" style="53" customWidth="1"/>
    <col min="9120" max="9274" width="9.140625" style="53" customWidth="1"/>
    <col min="9275" max="9275" width="9.7109375" style="53" customWidth="1"/>
    <col min="9276" max="9276" width="15.28515625" style="53" customWidth="1"/>
    <col min="9277" max="9277" width="16" style="53" customWidth="1"/>
    <col min="9278" max="9278" width="27" style="53" customWidth="1"/>
    <col min="9279" max="9279" width="9.140625" style="53" customWidth="1"/>
    <col min="9280" max="9282" width="9.85546875" style="53" customWidth="1"/>
    <col min="9283" max="9283" width="8.140625" style="53" customWidth="1"/>
    <col min="9284" max="9284" width="10.140625" style="53" customWidth="1"/>
    <col min="9285" max="9285" width="8" style="53" customWidth="1"/>
    <col min="9286" max="9286" width="10" style="53" customWidth="1"/>
    <col min="9287" max="9298" width="9.140625" style="53" customWidth="1"/>
    <col min="9299" max="9299" width="9.7109375" style="53" customWidth="1"/>
    <col min="9300" max="9300" width="15.28515625" style="53" customWidth="1"/>
    <col min="9301" max="9301" width="16" style="53" customWidth="1"/>
    <col min="9302" max="9302" width="27" style="53" customWidth="1"/>
    <col min="9303" max="9303" width="9.140625" style="53" customWidth="1"/>
    <col min="9304" max="9306" width="9.85546875" style="53" customWidth="1"/>
    <col min="9307" max="9307" width="8.140625" style="53" customWidth="1"/>
    <col min="9308" max="9308" width="10.140625" style="53" customWidth="1"/>
    <col min="9309" max="9309" width="8" style="53" customWidth="1"/>
    <col min="9310" max="9310" width="10" style="53" customWidth="1"/>
    <col min="9311" max="9314" width="9.140625" style="53" customWidth="1"/>
    <col min="9315" max="9315" width="9.7109375" style="53" customWidth="1"/>
    <col min="9316" max="9316" width="15.28515625" style="53" customWidth="1"/>
    <col min="9317" max="9317" width="16" style="53" customWidth="1"/>
    <col min="9318" max="9318" width="27" style="53" customWidth="1"/>
    <col min="9319" max="9319" width="9.140625" style="53" customWidth="1"/>
    <col min="9320" max="9322" width="9.85546875" style="53" customWidth="1"/>
    <col min="9323" max="9323" width="8.140625" style="53" customWidth="1"/>
    <col min="9324" max="9324" width="10.140625" style="53" customWidth="1"/>
    <col min="9325" max="9325" width="8" style="53" customWidth="1"/>
    <col min="9326" max="9326" width="10" style="53" customWidth="1"/>
    <col min="9327" max="9351" width="9.140625" style="53" customWidth="1"/>
    <col min="9352" max="9352" width="9.7109375" style="53" customWidth="1"/>
    <col min="9353" max="9353" width="15.28515625" style="53" customWidth="1"/>
    <col min="9354" max="9354" width="16" style="53" customWidth="1"/>
    <col min="9355" max="9355" width="27" style="53" customWidth="1"/>
    <col min="9356" max="9356" width="9.140625" style="53" customWidth="1"/>
    <col min="9357" max="9361" width="9.85546875" style="53"/>
    <col min="9362" max="9362" width="9.7109375" style="53" customWidth="1"/>
    <col min="9363" max="9363" width="15.28515625" style="53" customWidth="1"/>
    <col min="9364" max="9364" width="16" style="53" customWidth="1"/>
    <col min="9365" max="9365" width="27" style="53" customWidth="1"/>
    <col min="9366" max="9366" width="9.140625" style="53" customWidth="1"/>
    <col min="9367" max="9371" width="9.85546875" style="53" customWidth="1"/>
    <col min="9372" max="9372" width="8.140625" style="53" customWidth="1"/>
    <col min="9373" max="9373" width="10.140625" style="53" customWidth="1"/>
    <col min="9374" max="9374" width="8" style="53" customWidth="1"/>
    <col min="9375" max="9375" width="10" style="53" customWidth="1"/>
    <col min="9376" max="9530" width="9.140625" style="53" customWidth="1"/>
    <col min="9531" max="9531" width="9.7109375" style="53" customWidth="1"/>
    <col min="9532" max="9532" width="15.28515625" style="53" customWidth="1"/>
    <col min="9533" max="9533" width="16" style="53" customWidth="1"/>
    <col min="9534" max="9534" width="27" style="53" customWidth="1"/>
    <col min="9535" max="9535" width="9.140625" style="53" customWidth="1"/>
    <col min="9536" max="9538" width="9.85546875" style="53" customWidth="1"/>
    <col min="9539" max="9539" width="8.140625" style="53" customWidth="1"/>
    <col min="9540" max="9540" width="10.140625" style="53" customWidth="1"/>
    <col min="9541" max="9541" width="8" style="53" customWidth="1"/>
    <col min="9542" max="9542" width="10" style="53" customWidth="1"/>
    <col min="9543" max="9554" width="9.140625" style="53" customWidth="1"/>
    <col min="9555" max="9555" width="9.7109375" style="53" customWidth="1"/>
    <col min="9556" max="9556" width="15.28515625" style="53" customWidth="1"/>
    <col min="9557" max="9557" width="16" style="53" customWidth="1"/>
    <col min="9558" max="9558" width="27" style="53" customWidth="1"/>
    <col min="9559" max="9559" width="9.140625" style="53" customWidth="1"/>
    <col min="9560" max="9562" width="9.85546875" style="53" customWidth="1"/>
    <col min="9563" max="9563" width="8.140625" style="53" customWidth="1"/>
    <col min="9564" max="9564" width="10.140625" style="53" customWidth="1"/>
    <col min="9565" max="9565" width="8" style="53" customWidth="1"/>
    <col min="9566" max="9566" width="10" style="53" customWidth="1"/>
    <col min="9567" max="9570" width="9.140625" style="53" customWidth="1"/>
    <col min="9571" max="9571" width="9.7109375" style="53" customWidth="1"/>
    <col min="9572" max="9572" width="15.28515625" style="53" customWidth="1"/>
    <col min="9573" max="9573" width="16" style="53" customWidth="1"/>
    <col min="9574" max="9574" width="27" style="53" customWidth="1"/>
    <col min="9575" max="9575" width="9.140625" style="53" customWidth="1"/>
    <col min="9576" max="9578" width="9.85546875" style="53" customWidth="1"/>
    <col min="9579" max="9579" width="8.140625" style="53" customWidth="1"/>
    <col min="9580" max="9580" width="10.140625" style="53" customWidth="1"/>
    <col min="9581" max="9581" width="8" style="53" customWidth="1"/>
    <col min="9582" max="9582" width="10" style="53" customWidth="1"/>
    <col min="9583" max="9607" width="9.140625" style="53" customWidth="1"/>
    <col min="9608" max="9608" width="9.7109375" style="53" customWidth="1"/>
    <col min="9609" max="9609" width="15.28515625" style="53" customWidth="1"/>
    <col min="9610" max="9610" width="16" style="53" customWidth="1"/>
    <col min="9611" max="9611" width="27" style="53" customWidth="1"/>
    <col min="9612" max="9612" width="9.140625" style="53" customWidth="1"/>
    <col min="9613" max="9617" width="9.85546875" style="53"/>
    <col min="9618" max="9618" width="9.7109375" style="53" customWidth="1"/>
    <col min="9619" max="9619" width="15.28515625" style="53" customWidth="1"/>
    <col min="9620" max="9620" width="16" style="53" customWidth="1"/>
    <col min="9621" max="9621" width="27" style="53" customWidth="1"/>
    <col min="9622" max="9622" width="9.140625" style="53" customWidth="1"/>
    <col min="9623" max="9627" width="9.85546875" style="53" customWidth="1"/>
    <col min="9628" max="9628" width="8.140625" style="53" customWidth="1"/>
    <col min="9629" max="9629" width="10.140625" style="53" customWidth="1"/>
    <col min="9630" max="9630" width="8" style="53" customWidth="1"/>
    <col min="9631" max="9631" width="10" style="53" customWidth="1"/>
    <col min="9632" max="9786" width="9.140625" style="53" customWidth="1"/>
    <col min="9787" max="9787" width="9.7109375" style="53" customWidth="1"/>
    <col min="9788" max="9788" width="15.28515625" style="53" customWidth="1"/>
    <col min="9789" max="9789" width="16" style="53" customWidth="1"/>
    <col min="9790" max="9790" width="27" style="53" customWidth="1"/>
    <col min="9791" max="9791" width="9.140625" style="53" customWidth="1"/>
    <col min="9792" max="9794" width="9.85546875" style="53" customWidth="1"/>
    <col min="9795" max="9795" width="8.140625" style="53" customWidth="1"/>
    <col min="9796" max="9796" width="10.140625" style="53" customWidth="1"/>
    <col min="9797" max="9797" width="8" style="53" customWidth="1"/>
    <col min="9798" max="9798" width="10" style="53" customWidth="1"/>
    <col min="9799" max="9810" width="9.140625" style="53" customWidth="1"/>
    <col min="9811" max="9811" width="9.7109375" style="53" customWidth="1"/>
    <col min="9812" max="9812" width="15.28515625" style="53" customWidth="1"/>
    <col min="9813" max="9813" width="16" style="53" customWidth="1"/>
    <col min="9814" max="9814" width="27" style="53" customWidth="1"/>
    <col min="9815" max="9815" width="9.140625" style="53" customWidth="1"/>
    <col min="9816" max="9818" width="9.85546875" style="53" customWidth="1"/>
    <col min="9819" max="9819" width="8.140625" style="53" customWidth="1"/>
    <col min="9820" max="9820" width="10.140625" style="53" customWidth="1"/>
    <col min="9821" max="9821" width="8" style="53" customWidth="1"/>
    <col min="9822" max="9822" width="10" style="53" customWidth="1"/>
    <col min="9823" max="9826" width="9.140625" style="53" customWidth="1"/>
    <col min="9827" max="9827" width="9.7109375" style="53" customWidth="1"/>
    <col min="9828" max="9828" width="15.28515625" style="53" customWidth="1"/>
    <col min="9829" max="9829" width="16" style="53" customWidth="1"/>
    <col min="9830" max="9830" width="27" style="53" customWidth="1"/>
    <col min="9831" max="9831" width="9.140625" style="53" customWidth="1"/>
    <col min="9832" max="9834" width="9.85546875" style="53" customWidth="1"/>
    <col min="9835" max="9835" width="8.140625" style="53" customWidth="1"/>
    <col min="9836" max="9836" width="10.140625" style="53" customWidth="1"/>
    <col min="9837" max="9837" width="8" style="53" customWidth="1"/>
    <col min="9838" max="9838" width="10" style="53" customWidth="1"/>
    <col min="9839" max="9863" width="9.140625" style="53" customWidth="1"/>
    <col min="9864" max="9864" width="9.7109375" style="53" customWidth="1"/>
    <col min="9865" max="9865" width="15.28515625" style="53" customWidth="1"/>
    <col min="9866" max="9866" width="16" style="53" customWidth="1"/>
    <col min="9867" max="9867" width="27" style="53" customWidth="1"/>
    <col min="9868" max="9868" width="9.140625" style="53" customWidth="1"/>
    <col min="9869" max="9873" width="9.85546875" style="53"/>
    <col min="9874" max="9874" width="9.7109375" style="53" customWidth="1"/>
    <col min="9875" max="9875" width="15.28515625" style="53" customWidth="1"/>
    <col min="9876" max="9876" width="16" style="53" customWidth="1"/>
    <col min="9877" max="9877" width="27" style="53" customWidth="1"/>
    <col min="9878" max="9878" width="9.140625" style="53" customWidth="1"/>
    <col min="9879" max="9883" width="9.85546875" style="53" customWidth="1"/>
    <col min="9884" max="9884" width="8.140625" style="53" customWidth="1"/>
    <col min="9885" max="9885" width="10.140625" style="53" customWidth="1"/>
    <col min="9886" max="9886" width="8" style="53" customWidth="1"/>
    <col min="9887" max="9887" width="10" style="53" customWidth="1"/>
    <col min="9888" max="10042" width="9.140625" style="53" customWidth="1"/>
    <col min="10043" max="10043" width="9.7109375" style="53" customWidth="1"/>
    <col min="10044" max="10044" width="15.28515625" style="53" customWidth="1"/>
    <col min="10045" max="10045" width="16" style="53" customWidth="1"/>
    <col min="10046" max="10046" width="27" style="53" customWidth="1"/>
    <col min="10047" max="10047" width="9.140625" style="53" customWidth="1"/>
    <col min="10048" max="10050" width="9.85546875" style="53" customWidth="1"/>
    <col min="10051" max="10051" width="8.140625" style="53" customWidth="1"/>
    <col min="10052" max="10052" width="10.140625" style="53" customWidth="1"/>
    <col min="10053" max="10053" width="8" style="53" customWidth="1"/>
    <col min="10054" max="10054" width="10" style="53" customWidth="1"/>
    <col min="10055" max="10066" width="9.140625" style="53" customWidth="1"/>
    <col min="10067" max="10067" width="9.7109375" style="53" customWidth="1"/>
    <col min="10068" max="10068" width="15.28515625" style="53" customWidth="1"/>
    <col min="10069" max="10069" width="16" style="53" customWidth="1"/>
    <col min="10070" max="10070" width="27" style="53" customWidth="1"/>
    <col min="10071" max="10071" width="9.140625" style="53" customWidth="1"/>
    <col min="10072" max="10074" width="9.85546875" style="53" customWidth="1"/>
    <col min="10075" max="10075" width="8.140625" style="53" customWidth="1"/>
    <col min="10076" max="10076" width="10.140625" style="53" customWidth="1"/>
    <col min="10077" max="10077" width="8" style="53" customWidth="1"/>
    <col min="10078" max="10078" width="10" style="53" customWidth="1"/>
    <col min="10079" max="10082" width="9.140625" style="53" customWidth="1"/>
    <col min="10083" max="10083" width="9.7109375" style="53" customWidth="1"/>
    <col min="10084" max="10084" width="15.28515625" style="53" customWidth="1"/>
    <col min="10085" max="10085" width="16" style="53" customWidth="1"/>
    <col min="10086" max="10086" width="27" style="53" customWidth="1"/>
    <col min="10087" max="10087" width="9.140625" style="53" customWidth="1"/>
    <col min="10088" max="10090" width="9.85546875" style="53" customWidth="1"/>
    <col min="10091" max="10091" width="8.140625" style="53" customWidth="1"/>
    <col min="10092" max="10092" width="10.140625" style="53" customWidth="1"/>
    <col min="10093" max="10093" width="8" style="53" customWidth="1"/>
    <col min="10094" max="10094" width="10" style="53" customWidth="1"/>
    <col min="10095" max="10119" width="9.140625" style="53" customWidth="1"/>
    <col min="10120" max="10120" width="9.7109375" style="53" customWidth="1"/>
    <col min="10121" max="10121" width="15.28515625" style="53" customWidth="1"/>
    <col min="10122" max="10122" width="16" style="53" customWidth="1"/>
    <col min="10123" max="10123" width="27" style="53" customWidth="1"/>
    <col min="10124" max="10124" width="9.140625" style="53" customWidth="1"/>
    <col min="10125" max="10129" width="9.85546875" style="53"/>
    <col min="10130" max="10130" width="9.7109375" style="53" customWidth="1"/>
    <col min="10131" max="10131" width="15.28515625" style="53" customWidth="1"/>
    <col min="10132" max="10132" width="16" style="53" customWidth="1"/>
    <col min="10133" max="10133" width="27" style="53" customWidth="1"/>
    <col min="10134" max="10134" width="9.140625" style="53" customWidth="1"/>
    <col min="10135" max="10139" width="9.85546875" style="53" customWidth="1"/>
    <col min="10140" max="10140" width="8.140625" style="53" customWidth="1"/>
    <col min="10141" max="10141" width="10.140625" style="53" customWidth="1"/>
    <col min="10142" max="10142" width="8" style="53" customWidth="1"/>
    <col min="10143" max="10143" width="10" style="53" customWidth="1"/>
    <col min="10144" max="10298" width="9.140625" style="53" customWidth="1"/>
    <col min="10299" max="10299" width="9.7109375" style="53" customWidth="1"/>
    <col min="10300" max="10300" width="15.28515625" style="53" customWidth="1"/>
    <col min="10301" max="10301" width="16" style="53" customWidth="1"/>
    <col min="10302" max="10302" width="27" style="53" customWidth="1"/>
    <col min="10303" max="10303" width="9.140625" style="53" customWidth="1"/>
    <col min="10304" max="10306" width="9.85546875" style="53" customWidth="1"/>
    <col min="10307" max="10307" width="8.140625" style="53" customWidth="1"/>
    <col min="10308" max="10308" width="10.140625" style="53" customWidth="1"/>
    <col min="10309" max="10309" width="8" style="53" customWidth="1"/>
    <col min="10310" max="10310" width="10" style="53" customWidth="1"/>
    <col min="10311" max="10322" width="9.140625" style="53" customWidth="1"/>
    <col min="10323" max="10323" width="9.7109375" style="53" customWidth="1"/>
    <col min="10324" max="10324" width="15.28515625" style="53" customWidth="1"/>
    <col min="10325" max="10325" width="16" style="53" customWidth="1"/>
    <col min="10326" max="10326" width="27" style="53" customWidth="1"/>
    <col min="10327" max="10327" width="9.140625" style="53" customWidth="1"/>
    <col min="10328" max="10330" width="9.85546875" style="53" customWidth="1"/>
    <col min="10331" max="10331" width="8.140625" style="53" customWidth="1"/>
    <col min="10332" max="10332" width="10.140625" style="53" customWidth="1"/>
    <col min="10333" max="10333" width="8" style="53" customWidth="1"/>
    <col min="10334" max="10334" width="10" style="53" customWidth="1"/>
    <col min="10335" max="10338" width="9.140625" style="53" customWidth="1"/>
    <col min="10339" max="10339" width="9.7109375" style="53" customWidth="1"/>
    <col min="10340" max="10340" width="15.28515625" style="53" customWidth="1"/>
    <col min="10341" max="10341" width="16" style="53" customWidth="1"/>
    <col min="10342" max="10342" width="27" style="53" customWidth="1"/>
    <col min="10343" max="10343" width="9.140625" style="53" customWidth="1"/>
    <col min="10344" max="10346" width="9.85546875" style="53" customWidth="1"/>
    <col min="10347" max="10347" width="8.140625" style="53" customWidth="1"/>
    <col min="10348" max="10348" width="10.140625" style="53" customWidth="1"/>
    <col min="10349" max="10349" width="8" style="53" customWidth="1"/>
    <col min="10350" max="10350" width="10" style="53" customWidth="1"/>
    <col min="10351" max="10375" width="9.140625" style="53" customWidth="1"/>
    <col min="10376" max="10376" width="9.7109375" style="53" customWidth="1"/>
    <col min="10377" max="10377" width="15.28515625" style="53" customWidth="1"/>
    <col min="10378" max="10378" width="16" style="53" customWidth="1"/>
    <col min="10379" max="10379" width="27" style="53" customWidth="1"/>
    <col min="10380" max="10380" width="9.140625" style="53" customWidth="1"/>
    <col min="10381" max="10385" width="9.85546875" style="53"/>
    <col min="10386" max="10386" width="9.7109375" style="53" customWidth="1"/>
    <col min="10387" max="10387" width="15.28515625" style="53" customWidth="1"/>
    <col min="10388" max="10388" width="16" style="53" customWidth="1"/>
    <col min="10389" max="10389" width="27" style="53" customWidth="1"/>
    <col min="10390" max="10390" width="9.140625" style="53" customWidth="1"/>
    <col min="10391" max="10395" width="9.85546875" style="53" customWidth="1"/>
    <col min="10396" max="10396" width="8.140625" style="53" customWidth="1"/>
    <col min="10397" max="10397" width="10.140625" style="53" customWidth="1"/>
    <col min="10398" max="10398" width="8" style="53" customWidth="1"/>
    <col min="10399" max="10399" width="10" style="53" customWidth="1"/>
    <col min="10400" max="10554" width="9.140625" style="53" customWidth="1"/>
    <col min="10555" max="10555" width="9.7109375" style="53" customWidth="1"/>
    <col min="10556" max="10556" width="15.28515625" style="53" customWidth="1"/>
    <col min="10557" max="10557" width="16" style="53" customWidth="1"/>
    <col min="10558" max="10558" width="27" style="53" customWidth="1"/>
    <col min="10559" max="10559" width="9.140625" style="53" customWidth="1"/>
    <col min="10560" max="10562" width="9.85546875" style="53" customWidth="1"/>
    <col min="10563" max="10563" width="8.140625" style="53" customWidth="1"/>
    <col min="10564" max="10564" width="10.140625" style="53" customWidth="1"/>
    <col min="10565" max="10565" width="8" style="53" customWidth="1"/>
    <col min="10566" max="10566" width="10" style="53" customWidth="1"/>
    <col min="10567" max="10578" width="9.140625" style="53" customWidth="1"/>
    <col min="10579" max="10579" width="9.7109375" style="53" customWidth="1"/>
    <col min="10580" max="10580" width="15.28515625" style="53" customWidth="1"/>
    <col min="10581" max="10581" width="16" style="53" customWidth="1"/>
    <col min="10582" max="10582" width="27" style="53" customWidth="1"/>
    <col min="10583" max="10583" width="9.140625" style="53" customWidth="1"/>
    <col min="10584" max="10586" width="9.85546875" style="53" customWidth="1"/>
    <col min="10587" max="10587" width="8.140625" style="53" customWidth="1"/>
    <col min="10588" max="10588" width="10.140625" style="53" customWidth="1"/>
    <col min="10589" max="10589" width="8" style="53" customWidth="1"/>
    <col min="10590" max="10590" width="10" style="53" customWidth="1"/>
    <col min="10591" max="10594" width="9.140625" style="53" customWidth="1"/>
    <col min="10595" max="10595" width="9.7109375" style="53" customWidth="1"/>
    <col min="10596" max="10596" width="15.28515625" style="53" customWidth="1"/>
    <col min="10597" max="10597" width="16" style="53" customWidth="1"/>
    <col min="10598" max="10598" width="27" style="53" customWidth="1"/>
    <col min="10599" max="10599" width="9.140625" style="53" customWidth="1"/>
    <col min="10600" max="10602" width="9.85546875" style="53" customWidth="1"/>
    <col min="10603" max="10603" width="8.140625" style="53" customWidth="1"/>
    <col min="10604" max="10604" width="10.140625" style="53" customWidth="1"/>
    <col min="10605" max="10605" width="8" style="53" customWidth="1"/>
    <col min="10606" max="10606" width="10" style="53" customWidth="1"/>
    <col min="10607" max="10631" width="9.140625" style="53" customWidth="1"/>
    <col min="10632" max="10632" width="9.7109375" style="53" customWidth="1"/>
    <col min="10633" max="10633" width="15.28515625" style="53" customWidth="1"/>
    <col min="10634" max="10634" width="16" style="53" customWidth="1"/>
    <col min="10635" max="10635" width="27" style="53" customWidth="1"/>
    <col min="10636" max="10636" width="9.140625" style="53" customWidth="1"/>
    <col min="10637" max="10641" width="9.85546875" style="53"/>
    <col min="10642" max="10642" width="9.7109375" style="53" customWidth="1"/>
    <col min="10643" max="10643" width="15.28515625" style="53" customWidth="1"/>
    <col min="10644" max="10644" width="16" style="53" customWidth="1"/>
    <col min="10645" max="10645" width="27" style="53" customWidth="1"/>
    <col min="10646" max="10646" width="9.140625" style="53" customWidth="1"/>
    <col min="10647" max="10651" width="9.85546875" style="53" customWidth="1"/>
    <col min="10652" max="10652" width="8.140625" style="53" customWidth="1"/>
    <col min="10653" max="10653" width="10.140625" style="53" customWidth="1"/>
    <col min="10654" max="10654" width="8" style="53" customWidth="1"/>
    <col min="10655" max="10655" width="10" style="53" customWidth="1"/>
    <col min="10656" max="10810" width="9.140625" style="53" customWidth="1"/>
    <col min="10811" max="10811" width="9.7109375" style="53" customWidth="1"/>
    <col min="10812" max="10812" width="15.28515625" style="53" customWidth="1"/>
    <col min="10813" max="10813" width="16" style="53" customWidth="1"/>
    <col min="10814" max="10814" width="27" style="53" customWidth="1"/>
    <col min="10815" max="10815" width="9.140625" style="53" customWidth="1"/>
    <col min="10816" max="10818" width="9.85546875" style="53" customWidth="1"/>
    <col min="10819" max="10819" width="8.140625" style="53" customWidth="1"/>
    <col min="10820" max="10820" width="10.140625" style="53" customWidth="1"/>
    <col min="10821" max="10821" width="8" style="53" customWidth="1"/>
    <col min="10822" max="10822" width="10" style="53" customWidth="1"/>
    <col min="10823" max="10834" width="9.140625" style="53" customWidth="1"/>
    <col min="10835" max="10835" width="9.7109375" style="53" customWidth="1"/>
    <col min="10836" max="10836" width="15.28515625" style="53" customWidth="1"/>
    <col min="10837" max="10837" width="16" style="53" customWidth="1"/>
    <col min="10838" max="10838" width="27" style="53" customWidth="1"/>
    <col min="10839" max="10839" width="9.140625" style="53" customWidth="1"/>
    <col min="10840" max="10842" width="9.85546875" style="53" customWidth="1"/>
    <col min="10843" max="10843" width="8.140625" style="53" customWidth="1"/>
    <col min="10844" max="10844" width="10.140625" style="53" customWidth="1"/>
    <col min="10845" max="10845" width="8" style="53" customWidth="1"/>
    <col min="10846" max="10846" width="10" style="53" customWidth="1"/>
    <col min="10847" max="10850" width="9.140625" style="53" customWidth="1"/>
    <col min="10851" max="10851" width="9.7109375" style="53" customWidth="1"/>
    <col min="10852" max="10852" width="15.28515625" style="53" customWidth="1"/>
    <col min="10853" max="10853" width="16" style="53" customWidth="1"/>
    <col min="10854" max="10854" width="27" style="53" customWidth="1"/>
    <col min="10855" max="10855" width="9.140625" style="53" customWidth="1"/>
    <col min="10856" max="10858" width="9.85546875" style="53" customWidth="1"/>
    <col min="10859" max="10859" width="8.140625" style="53" customWidth="1"/>
    <col min="10860" max="10860" width="10.140625" style="53" customWidth="1"/>
    <col min="10861" max="10861" width="8" style="53" customWidth="1"/>
    <col min="10862" max="10862" width="10" style="53" customWidth="1"/>
    <col min="10863" max="10887" width="9.140625" style="53" customWidth="1"/>
    <col min="10888" max="10888" width="9.7109375" style="53" customWidth="1"/>
    <col min="10889" max="10889" width="15.28515625" style="53" customWidth="1"/>
    <col min="10890" max="10890" width="16" style="53" customWidth="1"/>
    <col min="10891" max="10891" width="27" style="53" customWidth="1"/>
    <col min="10892" max="10892" width="9.140625" style="53" customWidth="1"/>
    <col min="10893" max="10897" width="9.85546875" style="53"/>
    <col min="10898" max="10898" width="9.7109375" style="53" customWidth="1"/>
    <col min="10899" max="10899" width="15.28515625" style="53" customWidth="1"/>
    <col min="10900" max="10900" width="16" style="53" customWidth="1"/>
    <col min="10901" max="10901" width="27" style="53" customWidth="1"/>
    <col min="10902" max="10902" width="9.140625" style="53" customWidth="1"/>
    <col min="10903" max="10907" width="9.85546875" style="53" customWidth="1"/>
    <col min="10908" max="10908" width="8.140625" style="53" customWidth="1"/>
    <col min="10909" max="10909" width="10.140625" style="53" customWidth="1"/>
    <col min="10910" max="10910" width="8" style="53" customWidth="1"/>
    <col min="10911" max="10911" width="10" style="53" customWidth="1"/>
    <col min="10912" max="11066" width="9.140625" style="53" customWidth="1"/>
    <col min="11067" max="11067" width="9.7109375" style="53" customWidth="1"/>
    <col min="11068" max="11068" width="15.28515625" style="53" customWidth="1"/>
    <col min="11069" max="11069" width="16" style="53" customWidth="1"/>
    <col min="11070" max="11070" width="27" style="53" customWidth="1"/>
    <col min="11071" max="11071" width="9.140625" style="53" customWidth="1"/>
    <col min="11072" max="11074" width="9.85546875" style="53" customWidth="1"/>
    <col min="11075" max="11075" width="8.140625" style="53" customWidth="1"/>
    <col min="11076" max="11076" width="10.140625" style="53" customWidth="1"/>
    <col min="11077" max="11077" width="8" style="53" customWidth="1"/>
    <col min="11078" max="11078" width="10" style="53" customWidth="1"/>
    <col min="11079" max="11090" width="9.140625" style="53" customWidth="1"/>
    <col min="11091" max="11091" width="9.7109375" style="53" customWidth="1"/>
    <col min="11092" max="11092" width="15.28515625" style="53" customWidth="1"/>
    <col min="11093" max="11093" width="16" style="53" customWidth="1"/>
    <col min="11094" max="11094" width="27" style="53" customWidth="1"/>
    <col min="11095" max="11095" width="9.140625" style="53" customWidth="1"/>
    <col min="11096" max="11098" width="9.85546875" style="53" customWidth="1"/>
    <col min="11099" max="11099" width="8.140625" style="53" customWidth="1"/>
    <col min="11100" max="11100" width="10.140625" style="53" customWidth="1"/>
    <col min="11101" max="11101" width="8" style="53" customWidth="1"/>
    <col min="11102" max="11102" width="10" style="53" customWidth="1"/>
    <col min="11103" max="11106" width="9.140625" style="53" customWidth="1"/>
    <col min="11107" max="11107" width="9.7109375" style="53" customWidth="1"/>
    <col min="11108" max="11108" width="15.28515625" style="53" customWidth="1"/>
    <col min="11109" max="11109" width="16" style="53" customWidth="1"/>
    <col min="11110" max="11110" width="27" style="53" customWidth="1"/>
    <col min="11111" max="11111" width="9.140625" style="53" customWidth="1"/>
    <col min="11112" max="11114" width="9.85546875" style="53" customWidth="1"/>
    <col min="11115" max="11115" width="8.140625" style="53" customWidth="1"/>
    <col min="11116" max="11116" width="10.140625" style="53" customWidth="1"/>
    <col min="11117" max="11117" width="8" style="53" customWidth="1"/>
    <col min="11118" max="11118" width="10" style="53" customWidth="1"/>
    <col min="11119" max="11143" width="9.140625" style="53" customWidth="1"/>
    <col min="11144" max="11144" width="9.7109375" style="53" customWidth="1"/>
    <col min="11145" max="11145" width="15.28515625" style="53" customWidth="1"/>
    <col min="11146" max="11146" width="16" style="53" customWidth="1"/>
    <col min="11147" max="11147" width="27" style="53" customWidth="1"/>
    <col min="11148" max="11148" width="9.140625" style="53" customWidth="1"/>
    <col min="11149" max="11153" width="9.85546875" style="53"/>
    <col min="11154" max="11154" width="9.7109375" style="53" customWidth="1"/>
    <col min="11155" max="11155" width="15.28515625" style="53" customWidth="1"/>
    <col min="11156" max="11156" width="16" style="53" customWidth="1"/>
    <col min="11157" max="11157" width="27" style="53" customWidth="1"/>
    <col min="11158" max="11158" width="9.140625" style="53" customWidth="1"/>
    <col min="11159" max="11163" width="9.85546875" style="53" customWidth="1"/>
    <col min="11164" max="11164" width="8.140625" style="53" customWidth="1"/>
    <col min="11165" max="11165" width="10.140625" style="53" customWidth="1"/>
    <col min="11166" max="11166" width="8" style="53" customWidth="1"/>
    <col min="11167" max="11167" width="10" style="53" customWidth="1"/>
    <col min="11168" max="11322" width="9.140625" style="53" customWidth="1"/>
    <col min="11323" max="11323" width="9.7109375" style="53" customWidth="1"/>
    <col min="11324" max="11324" width="15.28515625" style="53" customWidth="1"/>
    <col min="11325" max="11325" width="16" style="53" customWidth="1"/>
    <col min="11326" max="11326" width="27" style="53" customWidth="1"/>
    <col min="11327" max="11327" width="9.140625" style="53" customWidth="1"/>
    <col min="11328" max="11330" width="9.85546875" style="53" customWidth="1"/>
    <col min="11331" max="11331" width="8.140625" style="53" customWidth="1"/>
    <col min="11332" max="11332" width="10.140625" style="53" customWidth="1"/>
    <col min="11333" max="11333" width="8" style="53" customWidth="1"/>
    <col min="11334" max="11334" width="10" style="53" customWidth="1"/>
    <col min="11335" max="11346" width="9.140625" style="53" customWidth="1"/>
    <col min="11347" max="11347" width="9.7109375" style="53" customWidth="1"/>
    <col min="11348" max="11348" width="15.28515625" style="53" customWidth="1"/>
    <col min="11349" max="11349" width="16" style="53" customWidth="1"/>
    <col min="11350" max="11350" width="27" style="53" customWidth="1"/>
    <col min="11351" max="11351" width="9.140625" style="53" customWidth="1"/>
    <col min="11352" max="11354" width="9.85546875" style="53" customWidth="1"/>
    <col min="11355" max="11355" width="8.140625" style="53" customWidth="1"/>
    <col min="11356" max="11356" width="10.140625" style="53" customWidth="1"/>
    <col min="11357" max="11357" width="8" style="53" customWidth="1"/>
    <col min="11358" max="11358" width="10" style="53" customWidth="1"/>
    <col min="11359" max="11362" width="9.140625" style="53" customWidth="1"/>
    <col min="11363" max="11363" width="9.7109375" style="53" customWidth="1"/>
    <col min="11364" max="11364" width="15.28515625" style="53" customWidth="1"/>
    <col min="11365" max="11365" width="16" style="53" customWidth="1"/>
    <col min="11366" max="11366" width="27" style="53" customWidth="1"/>
    <col min="11367" max="11367" width="9.140625" style="53" customWidth="1"/>
    <col min="11368" max="11370" width="9.85546875" style="53" customWidth="1"/>
    <col min="11371" max="11371" width="8.140625" style="53" customWidth="1"/>
    <col min="11372" max="11372" width="10.140625" style="53" customWidth="1"/>
    <col min="11373" max="11373" width="8" style="53" customWidth="1"/>
    <col min="11374" max="11374" width="10" style="53" customWidth="1"/>
    <col min="11375" max="11399" width="9.140625" style="53" customWidth="1"/>
    <col min="11400" max="11400" width="9.7109375" style="53" customWidth="1"/>
    <col min="11401" max="11401" width="15.28515625" style="53" customWidth="1"/>
    <col min="11402" max="11402" width="16" style="53" customWidth="1"/>
    <col min="11403" max="11403" width="27" style="53" customWidth="1"/>
    <col min="11404" max="11404" width="9.140625" style="53" customWidth="1"/>
    <col min="11405" max="11409" width="9.85546875" style="53"/>
    <col min="11410" max="11410" width="9.7109375" style="53" customWidth="1"/>
    <col min="11411" max="11411" width="15.28515625" style="53" customWidth="1"/>
    <col min="11412" max="11412" width="16" style="53" customWidth="1"/>
    <col min="11413" max="11413" width="27" style="53" customWidth="1"/>
    <col min="11414" max="11414" width="9.140625" style="53" customWidth="1"/>
    <col min="11415" max="11419" width="9.85546875" style="53" customWidth="1"/>
    <col min="11420" max="11420" width="8.140625" style="53" customWidth="1"/>
    <col min="11421" max="11421" width="10.140625" style="53" customWidth="1"/>
    <col min="11422" max="11422" width="8" style="53" customWidth="1"/>
    <col min="11423" max="11423" width="10" style="53" customWidth="1"/>
    <col min="11424" max="11578" width="9.140625" style="53" customWidth="1"/>
    <col min="11579" max="11579" width="9.7109375" style="53" customWidth="1"/>
    <col min="11580" max="11580" width="15.28515625" style="53" customWidth="1"/>
    <col min="11581" max="11581" width="16" style="53" customWidth="1"/>
    <col min="11582" max="11582" width="27" style="53" customWidth="1"/>
    <col min="11583" max="11583" width="9.140625" style="53" customWidth="1"/>
    <col min="11584" max="11586" width="9.85546875" style="53" customWidth="1"/>
    <col min="11587" max="11587" width="8.140625" style="53" customWidth="1"/>
    <col min="11588" max="11588" width="10.140625" style="53" customWidth="1"/>
    <col min="11589" max="11589" width="8" style="53" customWidth="1"/>
    <col min="11590" max="11590" width="10" style="53" customWidth="1"/>
    <col min="11591" max="11602" width="9.140625" style="53" customWidth="1"/>
    <col min="11603" max="11603" width="9.7109375" style="53" customWidth="1"/>
    <col min="11604" max="11604" width="15.28515625" style="53" customWidth="1"/>
    <col min="11605" max="11605" width="16" style="53" customWidth="1"/>
    <col min="11606" max="11606" width="27" style="53" customWidth="1"/>
    <col min="11607" max="11607" width="9.140625" style="53" customWidth="1"/>
    <col min="11608" max="11610" width="9.85546875" style="53" customWidth="1"/>
    <col min="11611" max="11611" width="8.140625" style="53" customWidth="1"/>
    <col min="11612" max="11612" width="10.140625" style="53" customWidth="1"/>
    <col min="11613" max="11613" width="8" style="53" customWidth="1"/>
    <col min="11614" max="11614" width="10" style="53" customWidth="1"/>
    <col min="11615" max="11618" width="9.140625" style="53" customWidth="1"/>
    <col min="11619" max="11619" width="9.7109375" style="53" customWidth="1"/>
    <col min="11620" max="11620" width="15.28515625" style="53" customWidth="1"/>
    <col min="11621" max="11621" width="16" style="53" customWidth="1"/>
    <col min="11622" max="11622" width="27" style="53" customWidth="1"/>
    <col min="11623" max="11623" width="9.140625" style="53" customWidth="1"/>
    <col min="11624" max="11626" width="9.85546875" style="53" customWidth="1"/>
    <col min="11627" max="11627" width="8.140625" style="53" customWidth="1"/>
    <col min="11628" max="11628" width="10.140625" style="53" customWidth="1"/>
    <col min="11629" max="11629" width="8" style="53" customWidth="1"/>
    <col min="11630" max="11630" width="10" style="53" customWidth="1"/>
    <col min="11631" max="11655" width="9.140625" style="53" customWidth="1"/>
    <col min="11656" max="11656" width="9.7109375" style="53" customWidth="1"/>
    <col min="11657" max="11657" width="15.28515625" style="53" customWidth="1"/>
    <col min="11658" max="11658" width="16" style="53" customWidth="1"/>
    <col min="11659" max="11659" width="27" style="53" customWidth="1"/>
    <col min="11660" max="11660" width="9.140625" style="53" customWidth="1"/>
    <col min="11661" max="11665" width="9.85546875" style="53"/>
    <col min="11666" max="11666" width="9.7109375" style="53" customWidth="1"/>
    <col min="11667" max="11667" width="15.28515625" style="53" customWidth="1"/>
    <col min="11668" max="11668" width="16" style="53" customWidth="1"/>
    <col min="11669" max="11669" width="27" style="53" customWidth="1"/>
    <col min="11670" max="11670" width="9.140625" style="53" customWidth="1"/>
    <col min="11671" max="11675" width="9.85546875" style="53" customWidth="1"/>
    <col min="11676" max="11676" width="8.140625" style="53" customWidth="1"/>
    <col min="11677" max="11677" width="10.140625" style="53" customWidth="1"/>
    <col min="11678" max="11678" width="8" style="53" customWidth="1"/>
    <col min="11679" max="11679" width="10" style="53" customWidth="1"/>
    <col min="11680" max="11834" width="9.140625" style="53" customWidth="1"/>
    <col min="11835" max="11835" width="9.7109375" style="53" customWidth="1"/>
    <col min="11836" max="11836" width="15.28515625" style="53" customWidth="1"/>
    <col min="11837" max="11837" width="16" style="53" customWidth="1"/>
    <col min="11838" max="11838" width="27" style="53" customWidth="1"/>
    <col min="11839" max="11839" width="9.140625" style="53" customWidth="1"/>
    <col min="11840" max="11842" width="9.85546875" style="53" customWidth="1"/>
    <col min="11843" max="11843" width="8.140625" style="53" customWidth="1"/>
    <col min="11844" max="11844" width="10.140625" style="53" customWidth="1"/>
    <col min="11845" max="11845" width="8" style="53" customWidth="1"/>
    <col min="11846" max="11846" width="10" style="53" customWidth="1"/>
    <col min="11847" max="11858" width="9.140625" style="53" customWidth="1"/>
    <col min="11859" max="11859" width="9.7109375" style="53" customWidth="1"/>
    <col min="11860" max="11860" width="15.28515625" style="53" customWidth="1"/>
    <col min="11861" max="11861" width="16" style="53" customWidth="1"/>
    <col min="11862" max="11862" width="27" style="53" customWidth="1"/>
    <col min="11863" max="11863" width="9.140625" style="53" customWidth="1"/>
    <col min="11864" max="11866" width="9.85546875" style="53" customWidth="1"/>
    <col min="11867" max="11867" width="8.140625" style="53" customWidth="1"/>
    <col min="11868" max="11868" width="10.140625" style="53" customWidth="1"/>
    <col min="11869" max="11869" width="8" style="53" customWidth="1"/>
    <col min="11870" max="11870" width="10" style="53" customWidth="1"/>
    <col min="11871" max="11874" width="9.140625" style="53" customWidth="1"/>
    <col min="11875" max="11875" width="9.7109375" style="53" customWidth="1"/>
    <col min="11876" max="11876" width="15.28515625" style="53" customWidth="1"/>
    <col min="11877" max="11877" width="16" style="53" customWidth="1"/>
    <col min="11878" max="11878" width="27" style="53" customWidth="1"/>
    <col min="11879" max="11879" width="9.140625" style="53" customWidth="1"/>
    <col min="11880" max="11882" width="9.85546875" style="53" customWidth="1"/>
    <col min="11883" max="11883" width="8.140625" style="53" customWidth="1"/>
    <col min="11884" max="11884" width="10.140625" style="53" customWidth="1"/>
    <col min="11885" max="11885" width="8" style="53" customWidth="1"/>
    <col min="11886" max="11886" width="10" style="53" customWidth="1"/>
    <col min="11887" max="11911" width="9.140625" style="53" customWidth="1"/>
    <col min="11912" max="11912" width="9.7109375" style="53" customWidth="1"/>
    <col min="11913" max="11913" width="15.28515625" style="53" customWidth="1"/>
    <col min="11914" max="11914" width="16" style="53" customWidth="1"/>
    <col min="11915" max="11915" width="27" style="53" customWidth="1"/>
    <col min="11916" max="11916" width="9.140625" style="53" customWidth="1"/>
    <col min="11917" max="11921" width="9.85546875" style="53"/>
    <col min="11922" max="11922" width="9.7109375" style="53" customWidth="1"/>
    <col min="11923" max="11923" width="15.28515625" style="53" customWidth="1"/>
    <col min="11924" max="11924" width="16" style="53" customWidth="1"/>
    <col min="11925" max="11925" width="27" style="53" customWidth="1"/>
    <col min="11926" max="11926" width="9.140625" style="53" customWidth="1"/>
    <col min="11927" max="11931" width="9.85546875" style="53" customWidth="1"/>
    <col min="11932" max="11932" width="8.140625" style="53" customWidth="1"/>
    <col min="11933" max="11933" width="10.140625" style="53" customWidth="1"/>
    <col min="11934" max="11934" width="8" style="53" customWidth="1"/>
    <col min="11935" max="11935" width="10" style="53" customWidth="1"/>
    <col min="11936" max="12090" width="9.140625" style="53" customWidth="1"/>
    <col min="12091" max="12091" width="9.7109375" style="53" customWidth="1"/>
    <col min="12092" max="12092" width="15.28515625" style="53" customWidth="1"/>
    <col min="12093" max="12093" width="16" style="53" customWidth="1"/>
    <col min="12094" max="12094" width="27" style="53" customWidth="1"/>
    <col min="12095" max="12095" width="9.140625" style="53" customWidth="1"/>
    <col min="12096" max="12098" width="9.85546875" style="53" customWidth="1"/>
    <col min="12099" max="12099" width="8.140625" style="53" customWidth="1"/>
    <col min="12100" max="12100" width="10.140625" style="53" customWidth="1"/>
    <col min="12101" max="12101" width="8" style="53" customWidth="1"/>
    <col min="12102" max="12102" width="10" style="53" customWidth="1"/>
    <col min="12103" max="12114" width="9.140625" style="53" customWidth="1"/>
    <col min="12115" max="12115" width="9.7109375" style="53" customWidth="1"/>
    <col min="12116" max="12116" width="15.28515625" style="53" customWidth="1"/>
    <col min="12117" max="12117" width="16" style="53" customWidth="1"/>
    <col min="12118" max="12118" width="27" style="53" customWidth="1"/>
    <col min="12119" max="12119" width="9.140625" style="53" customWidth="1"/>
    <col min="12120" max="12122" width="9.85546875" style="53" customWidth="1"/>
    <col min="12123" max="12123" width="8.140625" style="53" customWidth="1"/>
    <col min="12124" max="12124" width="10.140625" style="53" customWidth="1"/>
    <col min="12125" max="12125" width="8" style="53" customWidth="1"/>
    <col min="12126" max="12126" width="10" style="53" customWidth="1"/>
    <col min="12127" max="12130" width="9.140625" style="53" customWidth="1"/>
    <col min="12131" max="12131" width="9.7109375" style="53" customWidth="1"/>
    <col min="12132" max="12132" width="15.28515625" style="53" customWidth="1"/>
    <col min="12133" max="12133" width="16" style="53" customWidth="1"/>
    <col min="12134" max="12134" width="27" style="53" customWidth="1"/>
    <col min="12135" max="12135" width="9.140625" style="53" customWidth="1"/>
    <col min="12136" max="12138" width="9.85546875" style="53" customWidth="1"/>
    <col min="12139" max="12139" width="8.140625" style="53" customWidth="1"/>
    <col min="12140" max="12140" width="10.140625" style="53" customWidth="1"/>
    <col min="12141" max="12141" width="8" style="53" customWidth="1"/>
    <col min="12142" max="12142" width="10" style="53" customWidth="1"/>
    <col min="12143" max="12167" width="9.140625" style="53" customWidth="1"/>
    <col min="12168" max="12168" width="9.7109375" style="53" customWidth="1"/>
    <col min="12169" max="12169" width="15.28515625" style="53" customWidth="1"/>
    <col min="12170" max="12170" width="16" style="53" customWidth="1"/>
    <col min="12171" max="12171" width="27" style="53" customWidth="1"/>
    <col min="12172" max="12172" width="9.140625" style="53" customWidth="1"/>
    <col min="12173" max="12177" width="9.85546875" style="53"/>
    <col min="12178" max="12178" width="9.7109375" style="53" customWidth="1"/>
    <col min="12179" max="12179" width="15.28515625" style="53" customWidth="1"/>
    <col min="12180" max="12180" width="16" style="53" customWidth="1"/>
    <col min="12181" max="12181" width="27" style="53" customWidth="1"/>
    <col min="12182" max="12182" width="9.140625" style="53" customWidth="1"/>
    <col min="12183" max="12187" width="9.85546875" style="53" customWidth="1"/>
    <col min="12188" max="12188" width="8.140625" style="53" customWidth="1"/>
    <col min="12189" max="12189" width="10.140625" style="53" customWidth="1"/>
    <col min="12190" max="12190" width="8" style="53" customWidth="1"/>
    <col min="12191" max="12191" width="10" style="53" customWidth="1"/>
    <col min="12192" max="12346" width="9.140625" style="53" customWidth="1"/>
    <col min="12347" max="12347" width="9.7109375" style="53" customWidth="1"/>
    <col min="12348" max="12348" width="15.28515625" style="53" customWidth="1"/>
    <col min="12349" max="12349" width="16" style="53" customWidth="1"/>
    <col min="12350" max="12350" width="27" style="53" customWidth="1"/>
    <col min="12351" max="12351" width="9.140625" style="53" customWidth="1"/>
    <col min="12352" max="12354" width="9.85546875" style="53" customWidth="1"/>
    <col min="12355" max="12355" width="8.140625" style="53" customWidth="1"/>
    <col min="12356" max="12356" width="10.140625" style="53" customWidth="1"/>
    <col min="12357" max="12357" width="8" style="53" customWidth="1"/>
    <col min="12358" max="12358" width="10" style="53" customWidth="1"/>
    <col min="12359" max="12370" width="9.140625" style="53" customWidth="1"/>
    <col min="12371" max="12371" width="9.7109375" style="53" customWidth="1"/>
    <col min="12372" max="12372" width="15.28515625" style="53" customWidth="1"/>
    <col min="12373" max="12373" width="16" style="53" customWidth="1"/>
    <col min="12374" max="12374" width="27" style="53" customWidth="1"/>
    <col min="12375" max="12375" width="9.140625" style="53" customWidth="1"/>
    <col min="12376" max="12378" width="9.85546875" style="53" customWidth="1"/>
    <col min="12379" max="12379" width="8.140625" style="53" customWidth="1"/>
    <col min="12380" max="12380" width="10.140625" style="53" customWidth="1"/>
    <col min="12381" max="12381" width="8" style="53" customWidth="1"/>
    <col min="12382" max="12382" width="10" style="53" customWidth="1"/>
    <col min="12383" max="12386" width="9.140625" style="53" customWidth="1"/>
    <col min="12387" max="12387" width="9.7109375" style="53" customWidth="1"/>
    <col min="12388" max="12388" width="15.28515625" style="53" customWidth="1"/>
    <col min="12389" max="12389" width="16" style="53" customWidth="1"/>
    <col min="12390" max="12390" width="27" style="53" customWidth="1"/>
    <col min="12391" max="12391" width="9.140625" style="53" customWidth="1"/>
    <col min="12392" max="12394" width="9.85546875" style="53" customWidth="1"/>
    <col min="12395" max="12395" width="8.140625" style="53" customWidth="1"/>
    <col min="12396" max="12396" width="10.140625" style="53" customWidth="1"/>
    <col min="12397" max="12397" width="8" style="53" customWidth="1"/>
    <col min="12398" max="12398" width="10" style="53" customWidth="1"/>
    <col min="12399" max="12423" width="9.140625" style="53" customWidth="1"/>
    <col min="12424" max="12424" width="9.7109375" style="53" customWidth="1"/>
    <col min="12425" max="12425" width="15.28515625" style="53" customWidth="1"/>
    <col min="12426" max="12426" width="16" style="53" customWidth="1"/>
    <col min="12427" max="12427" width="27" style="53" customWidth="1"/>
    <col min="12428" max="12428" width="9.140625" style="53" customWidth="1"/>
    <col min="12429" max="12433" width="9.85546875" style="53"/>
    <col min="12434" max="12434" width="9.7109375" style="53" customWidth="1"/>
    <col min="12435" max="12435" width="15.28515625" style="53" customWidth="1"/>
    <col min="12436" max="12436" width="16" style="53" customWidth="1"/>
    <col min="12437" max="12437" width="27" style="53" customWidth="1"/>
    <col min="12438" max="12438" width="9.140625" style="53" customWidth="1"/>
    <col min="12439" max="12443" width="9.85546875" style="53" customWidth="1"/>
    <col min="12444" max="12444" width="8.140625" style="53" customWidth="1"/>
    <col min="12445" max="12445" width="10.140625" style="53" customWidth="1"/>
    <col min="12446" max="12446" width="8" style="53" customWidth="1"/>
    <col min="12447" max="12447" width="10" style="53" customWidth="1"/>
    <col min="12448" max="12602" width="9.140625" style="53" customWidth="1"/>
    <col min="12603" max="12603" width="9.7109375" style="53" customWidth="1"/>
    <col min="12604" max="12604" width="15.28515625" style="53" customWidth="1"/>
    <col min="12605" max="12605" width="16" style="53" customWidth="1"/>
    <col min="12606" max="12606" width="27" style="53" customWidth="1"/>
    <col min="12607" max="12607" width="9.140625" style="53" customWidth="1"/>
    <col min="12608" max="12610" width="9.85546875" style="53" customWidth="1"/>
    <col min="12611" max="12611" width="8.140625" style="53" customWidth="1"/>
    <col min="12612" max="12612" width="10.140625" style="53" customWidth="1"/>
    <col min="12613" max="12613" width="8" style="53" customWidth="1"/>
    <col min="12614" max="12614" width="10" style="53" customWidth="1"/>
    <col min="12615" max="12626" width="9.140625" style="53" customWidth="1"/>
    <col min="12627" max="12627" width="9.7109375" style="53" customWidth="1"/>
    <col min="12628" max="12628" width="15.28515625" style="53" customWidth="1"/>
    <col min="12629" max="12629" width="16" style="53" customWidth="1"/>
    <col min="12630" max="12630" width="27" style="53" customWidth="1"/>
    <col min="12631" max="12631" width="9.140625" style="53" customWidth="1"/>
    <col min="12632" max="12634" width="9.85546875" style="53" customWidth="1"/>
    <col min="12635" max="12635" width="8.140625" style="53" customWidth="1"/>
    <col min="12636" max="12636" width="10.140625" style="53" customWidth="1"/>
    <col min="12637" max="12637" width="8" style="53" customWidth="1"/>
    <col min="12638" max="12638" width="10" style="53" customWidth="1"/>
    <col min="12639" max="12642" width="9.140625" style="53" customWidth="1"/>
    <col min="12643" max="12643" width="9.7109375" style="53" customWidth="1"/>
    <col min="12644" max="12644" width="15.28515625" style="53" customWidth="1"/>
    <col min="12645" max="12645" width="16" style="53" customWidth="1"/>
    <col min="12646" max="12646" width="27" style="53" customWidth="1"/>
    <col min="12647" max="12647" width="9.140625" style="53" customWidth="1"/>
    <col min="12648" max="12650" width="9.85546875" style="53" customWidth="1"/>
    <col min="12651" max="12651" width="8.140625" style="53" customWidth="1"/>
    <col min="12652" max="12652" width="10.140625" style="53" customWidth="1"/>
    <col min="12653" max="12653" width="8" style="53" customWidth="1"/>
    <col min="12654" max="12654" width="10" style="53" customWidth="1"/>
    <col min="12655" max="12679" width="9.140625" style="53" customWidth="1"/>
    <col min="12680" max="12680" width="9.7109375" style="53" customWidth="1"/>
    <col min="12681" max="12681" width="15.28515625" style="53" customWidth="1"/>
    <col min="12682" max="12682" width="16" style="53" customWidth="1"/>
    <col min="12683" max="12683" width="27" style="53" customWidth="1"/>
    <col min="12684" max="12684" width="9.140625" style="53" customWidth="1"/>
    <col min="12685" max="12689" width="9.85546875" style="53"/>
    <col min="12690" max="12690" width="9.7109375" style="53" customWidth="1"/>
    <col min="12691" max="12691" width="15.28515625" style="53" customWidth="1"/>
    <col min="12692" max="12692" width="16" style="53" customWidth="1"/>
    <col min="12693" max="12693" width="27" style="53" customWidth="1"/>
    <col min="12694" max="12694" width="9.140625" style="53" customWidth="1"/>
    <col min="12695" max="12699" width="9.85546875" style="53" customWidth="1"/>
    <col min="12700" max="12700" width="8.140625" style="53" customWidth="1"/>
    <col min="12701" max="12701" width="10.140625" style="53" customWidth="1"/>
    <col min="12702" max="12702" width="8" style="53" customWidth="1"/>
    <col min="12703" max="12703" width="10" style="53" customWidth="1"/>
    <col min="12704" max="12858" width="9.140625" style="53" customWidth="1"/>
    <col min="12859" max="12859" width="9.7109375" style="53" customWidth="1"/>
    <col min="12860" max="12860" width="15.28515625" style="53" customWidth="1"/>
    <col min="12861" max="12861" width="16" style="53" customWidth="1"/>
    <col min="12862" max="12862" width="27" style="53" customWidth="1"/>
    <col min="12863" max="12863" width="9.140625" style="53" customWidth="1"/>
    <col min="12864" max="12866" width="9.85546875" style="53" customWidth="1"/>
    <col min="12867" max="12867" width="8.140625" style="53" customWidth="1"/>
    <col min="12868" max="12868" width="10.140625" style="53" customWidth="1"/>
    <col min="12869" max="12869" width="8" style="53" customWidth="1"/>
    <col min="12870" max="12870" width="10" style="53" customWidth="1"/>
    <col min="12871" max="12882" width="9.140625" style="53" customWidth="1"/>
    <col min="12883" max="12883" width="9.7109375" style="53" customWidth="1"/>
    <col min="12884" max="12884" width="15.28515625" style="53" customWidth="1"/>
    <col min="12885" max="12885" width="16" style="53" customWidth="1"/>
    <col min="12886" max="12886" width="27" style="53" customWidth="1"/>
    <col min="12887" max="12887" width="9.140625" style="53" customWidth="1"/>
    <col min="12888" max="12890" width="9.85546875" style="53" customWidth="1"/>
    <col min="12891" max="12891" width="8.140625" style="53" customWidth="1"/>
    <col min="12892" max="12892" width="10.140625" style="53" customWidth="1"/>
    <col min="12893" max="12893" width="8" style="53" customWidth="1"/>
    <col min="12894" max="12894" width="10" style="53" customWidth="1"/>
    <col min="12895" max="12898" width="9.140625" style="53" customWidth="1"/>
    <col min="12899" max="12899" width="9.7109375" style="53" customWidth="1"/>
    <col min="12900" max="12900" width="15.28515625" style="53" customWidth="1"/>
    <col min="12901" max="12901" width="16" style="53" customWidth="1"/>
    <col min="12902" max="12902" width="27" style="53" customWidth="1"/>
    <col min="12903" max="12903" width="9.140625" style="53" customWidth="1"/>
    <col min="12904" max="12906" width="9.85546875" style="53" customWidth="1"/>
    <col min="12907" max="12907" width="8.140625" style="53" customWidth="1"/>
    <col min="12908" max="12908" width="10.140625" style="53" customWidth="1"/>
    <col min="12909" max="12909" width="8" style="53" customWidth="1"/>
    <col min="12910" max="12910" width="10" style="53" customWidth="1"/>
    <col min="12911" max="12935" width="9.140625" style="53" customWidth="1"/>
    <col min="12936" max="12936" width="9.7109375" style="53" customWidth="1"/>
    <col min="12937" max="12937" width="15.28515625" style="53" customWidth="1"/>
    <col min="12938" max="12938" width="16" style="53" customWidth="1"/>
    <col min="12939" max="12939" width="27" style="53" customWidth="1"/>
    <col min="12940" max="12940" width="9.140625" style="53" customWidth="1"/>
    <col min="12941" max="12945" width="9.85546875" style="53"/>
    <col min="12946" max="12946" width="9.7109375" style="53" customWidth="1"/>
    <col min="12947" max="12947" width="15.28515625" style="53" customWidth="1"/>
    <col min="12948" max="12948" width="16" style="53" customWidth="1"/>
    <col min="12949" max="12949" width="27" style="53" customWidth="1"/>
    <col min="12950" max="12950" width="9.140625" style="53" customWidth="1"/>
    <col min="12951" max="12955" width="9.85546875" style="53" customWidth="1"/>
    <col min="12956" max="12956" width="8.140625" style="53" customWidth="1"/>
    <col min="12957" max="12957" width="10.140625" style="53" customWidth="1"/>
    <col min="12958" max="12958" width="8" style="53" customWidth="1"/>
    <col min="12959" max="12959" width="10" style="53" customWidth="1"/>
    <col min="12960" max="13114" width="9.140625" style="53" customWidth="1"/>
    <col min="13115" max="13115" width="9.7109375" style="53" customWidth="1"/>
    <col min="13116" max="13116" width="15.28515625" style="53" customWidth="1"/>
    <col min="13117" max="13117" width="16" style="53" customWidth="1"/>
    <col min="13118" max="13118" width="27" style="53" customWidth="1"/>
    <col min="13119" max="13119" width="9.140625" style="53" customWidth="1"/>
    <col min="13120" max="13122" width="9.85546875" style="53" customWidth="1"/>
    <col min="13123" max="13123" width="8.140625" style="53" customWidth="1"/>
    <col min="13124" max="13124" width="10.140625" style="53" customWidth="1"/>
    <col min="13125" max="13125" width="8" style="53" customWidth="1"/>
    <col min="13126" max="13126" width="10" style="53" customWidth="1"/>
    <col min="13127" max="13138" width="9.140625" style="53" customWidth="1"/>
    <col min="13139" max="13139" width="9.7109375" style="53" customWidth="1"/>
    <col min="13140" max="13140" width="15.28515625" style="53" customWidth="1"/>
    <col min="13141" max="13141" width="16" style="53" customWidth="1"/>
    <col min="13142" max="13142" width="27" style="53" customWidth="1"/>
    <col min="13143" max="13143" width="9.140625" style="53" customWidth="1"/>
    <col min="13144" max="13146" width="9.85546875" style="53" customWidth="1"/>
    <col min="13147" max="13147" width="8.140625" style="53" customWidth="1"/>
    <col min="13148" max="13148" width="10.140625" style="53" customWidth="1"/>
    <col min="13149" max="13149" width="8" style="53" customWidth="1"/>
    <col min="13150" max="13150" width="10" style="53" customWidth="1"/>
    <col min="13151" max="13154" width="9.140625" style="53" customWidth="1"/>
    <col min="13155" max="13155" width="9.7109375" style="53" customWidth="1"/>
    <col min="13156" max="13156" width="15.28515625" style="53" customWidth="1"/>
    <col min="13157" max="13157" width="16" style="53" customWidth="1"/>
    <col min="13158" max="13158" width="27" style="53" customWidth="1"/>
    <col min="13159" max="13159" width="9.140625" style="53" customWidth="1"/>
    <col min="13160" max="13162" width="9.85546875" style="53" customWidth="1"/>
    <col min="13163" max="13163" width="8.140625" style="53" customWidth="1"/>
    <col min="13164" max="13164" width="10.140625" style="53" customWidth="1"/>
    <col min="13165" max="13165" width="8" style="53" customWidth="1"/>
    <col min="13166" max="13166" width="10" style="53" customWidth="1"/>
    <col min="13167" max="13191" width="9.140625" style="53" customWidth="1"/>
    <col min="13192" max="13192" width="9.7109375" style="53" customWidth="1"/>
    <col min="13193" max="13193" width="15.28515625" style="53" customWidth="1"/>
    <col min="13194" max="13194" width="16" style="53" customWidth="1"/>
    <col min="13195" max="13195" width="27" style="53" customWidth="1"/>
    <col min="13196" max="13196" width="9.140625" style="53" customWidth="1"/>
    <col min="13197" max="13201" width="9.85546875" style="53"/>
    <col min="13202" max="13202" width="9.7109375" style="53" customWidth="1"/>
    <col min="13203" max="13203" width="15.28515625" style="53" customWidth="1"/>
    <col min="13204" max="13204" width="16" style="53" customWidth="1"/>
    <col min="13205" max="13205" width="27" style="53" customWidth="1"/>
    <col min="13206" max="13206" width="9.140625" style="53" customWidth="1"/>
    <col min="13207" max="13211" width="9.85546875" style="53" customWidth="1"/>
    <col min="13212" max="13212" width="8.140625" style="53" customWidth="1"/>
    <col min="13213" max="13213" width="10.140625" style="53" customWidth="1"/>
    <col min="13214" max="13214" width="8" style="53" customWidth="1"/>
    <col min="13215" max="13215" width="10" style="53" customWidth="1"/>
    <col min="13216" max="13370" width="9.140625" style="53" customWidth="1"/>
    <col min="13371" max="13371" width="9.7109375" style="53" customWidth="1"/>
    <col min="13372" max="13372" width="15.28515625" style="53" customWidth="1"/>
    <col min="13373" max="13373" width="16" style="53" customWidth="1"/>
    <col min="13374" max="13374" width="27" style="53" customWidth="1"/>
    <col min="13375" max="13375" width="9.140625" style="53" customWidth="1"/>
    <col min="13376" max="13378" width="9.85546875" style="53" customWidth="1"/>
    <col min="13379" max="13379" width="8.140625" style="53" customWidth="1"/>
    <col min="13380" max="13380" width="10.140625" style="53" customWidth="1"/>
    <col min="13381" max="13381" width="8" style="53" customWidth="1"/>
    <col min="13382" max="13382" width="10" style="53" customWidth="1"/>
    <col min="13383" max="13394" width="9.140625" style="53" customWidth="1"/>
    <col min="13395" max="13395" width="9.7109375" style="53" customWidth="1"/>
    <col min="13396" max="13396" width="15.28515625" style="53" customWidth="1"/>
    <col min="13397" max="13397" width="16" style="53" customWidth="1"/>
    <col min="13398" max="13398" width="27" style="53" customWidth="1"/>
    <col min="13399" max="13399" width="9.140625" style="53" customWidth="1"/>
    <col min="13400" max="13402" width="9.85546875" style="53" customWidth="1"/>
    <col min="13403" max="13403" width="8.140625" style="53" customWidth="1"/>
    <col min="13404" max="13404" width="10.140625" style="53" customWidth="1"/>
    <col min="13405" max="13405" width="8" style="53" customWidth="1"/>
    <col min="13406" max="13406" width="10" style="53" customWidth="1"/>
    <col min="13407" max="13410" width="9.140625" style="53" customWidth="1"/>
    <col min="13411" max="13411" width="9.7109375" style="53" customWidth="1"/>
    <col min="13412" max="13412" width="15.28515625" style="53" customWidth="1"/>
    <col min="13413" max="13413" width="16" style="53" customWidth="1"/>
    <col min="13414" max="13414" width="27" style="53" customWidth="1"/>
    <col min="13415" max="13415" width="9.140625" style="53" customWidth="1"/>
    <col min="13416" max="13418" width="9.85546875" style="53" customWidth="1"/>
    <col min="13419" max="13419" width="8.140625" style="53" customWidth="1"/>
    <col min="13420" max="13420" width="10.140625" style="53" customWidth="1"/>
    <col min="13421" max="13421" width="8" style="53" customWidth="1"/>
    <col min="13422" max="13422" width="10" style="53" customWidth="1"/>
    <col min="13423" max="13447" width="9.140625" style="53" customWidth="1"/>
    <col min="13448" max="13448" width="9.7109375" style="53" customWidth="1"/>
    <col min="13449" max="13449" width="15.28515625" style="53" customWidth="1"/>
    <col min="13450" max="13450" width="16" style="53" customWidth="1"/>
    <col min="13451" max="13451" width="27" style="53" customWidth="1"/>
    <col min="13452" max="13452" width="9.140625" style="53" customWidth="1"/>
    <col min="13453" max="13457" width="9.85546875" style="53"/>
    <col min="13458" max="13458" width="9.7109375" style="53" customWidth="1"/>
    <col min="13459" max="13459" width="15.28515625" style="53" customWidth="1"/>
    <col min="13460" max="13460" width="16" style="53" customWidth="1"/>
    <col min="13461" max="13461" width="27" style="53" customWidth="1"/>
    <col min="13462" max="13462" width="9.140625" style="53" customWidth="1"/>
    <col min="13463" max="13467" width="9.85546875" style="53" customWidth="1"/>
    <col min="13468" max="13468" width="8.140625" style="53" customWidth="1"/>
    <col min="13469" max="13469" width="10.140625" style="53" customWidth="1"/>
    <col min="13470" max="13470" width="8" style="53" customWidth="1"/>
    <col min="13471" max="13471" width="10" style="53" customWidth="1"/>
    <col min="13472" max="13626" width="9.140625" style="53" customWidth="1"/>
    <col min="13627" max="13627" width="9.7109375" style="53" customWidth="1"/>
    <col min="13628" max="13628" width="15.28515625" style="53" customWidth="1"/>
    <col min="13629" max="13629" width="16" style="53" customWidth="1"/>
    <col min="13630" max="13630" width="27" style="53" customWidth="1"/>
    <col min="13631" max="13631" width="9.140625" style="53" customWidth="1"/>
    <col min="13632" max="13634" width="9.85546875" style="53" customWidth="1"/>
    <col min="13635" max="13635" width="8.140625" style="53" customWidth="1"/>
    <col min="13636" max="13636" width="10.140625" style="53" customWidth="1"/>
    <col min="13637" max="13637" width="8" style="53" customWidth="1"/>
    <col min="13638" max="13638" width="10" style="53" customWidth="1"/>
    <col min="13639" max="13650" width="9.140625" style="53" customWidth="1"/>
    <col min="13651" max="13651" width="9.7109375" style="53" customWidth="1"/>
    <col min="13652" max="13652" width="15.28515625" style="53" customWidth="1"/>
    <col min="13653" max="13653" width="16" style="53" customWidth="1"/>
    <col min="13654" max="13654" width="27" style="53" customWidth="1"/>
    <col min="13655" max="13655" width="9.140625" style="53" customWidth="1"/>
    <col min="13656" max="13658" width="9.85546875" style="53" customWidth="1"/>
    <col min="13659" max="13659" width="8.140625" style="53" customWidth="1"/>
    <col min="13660" max="13660" width="10.140625" style="53" customWidth="1"/>
    <col min="13661" max="13661" width="8" style="53" customWidth="1"/>
    <col min="13662" max="13662" width="10" style="53" customWidth="1"/>
    <col min="13663" max="13666" width="9.140625" style="53" customWidth="1"/>
    <col min="13667" max="13667" width="9.7109375" style="53" customWidth="1"/>
    <col min="13668" max="13668" width="15.28515625" style="53" customWidth="1"/>
    <col min="13669" max="13669" width="16" style="53" customWidth="1"/>
    <col min="13670" max="13670" width="27" style="53" customWidth="1"/>
    <col min="13671" max="13671" width="9.140625" style="53" customWidth="1"/>
    <col min="13672" max="13674" width="9.85546875" style="53" customWidth="1"/>
    <col min="13675" max="13675" width="8.140625" style="53" customWidth="1"/>
    <col min="13676" max="13676" width="10.140625" style="53" customWidth="1"/>
    <col min="13677" max="13677" width="8" style="53" customWidth="1"/>
    <col min="13678" max="13678" width="10" style="53" customWidth="1"/>
    <col min="13679" max="13703" width="9.140625" style="53" customWidth="1"/>
    <col min="13704" max="13704" width="9.7109375" style="53" customWidth="1"/>
    <col min="13705" max="13705" width="15.28515625" style="53" customWidth="1"/>
    <col min="13706" max="13706" width="16" style="53" customWidth="1"/>
    <col min="13707" max="13707" width="27" style="53" customWidth="1"/>
    <col min="13708" max="13708" width="9.140625" style="53" customWidth="1"/>
    <col min="13709" max="13713" width="9.85546875" style="53"/>
    <col min="13714" max="13714" width="9.7109375" style="53" customWidth="1"/>
    <col min="13715" max="13715" width="15.28515625" style="53" customWidth="1"/>
    <col min="13716" max="13716" width="16" style="53" customWidth="1"/>
    <col min="13717" max="13717" width="27" style="53" customWidth="1"/>
    <col min="13718" max="13718" width="9.140625" style="53" customWidth="1"/>
    <col min="13719" max="13723" width="9.85546875" style="53" customWidth="1"/>
    <col min="13724" max="13724" width="8.140625" style="53" customWidth="1"/>
    <col min="13725" max="13725" width="10.140625" style="53" customWidth="1"/>
    <col min="13726" max="13726" width="8" style="53" customWidth="1"/>
    <col min="13727" max="13727" width="10" style="53" customWidth="1"/>
    <col min="13728" max="13882" width="9.140625" style="53" customWidth="1"/>
    <col min="13883" max="13883" width="9.7109375" style="53" customWidth="1"/>
    <col min="13884" max="13884" width="15.28515625" style="53" customWidth="1"/>
    <col min="13885" max="13885" width="16" style="53" customWidth="1"/>
    <col min="13886" max="13886" width="27" style="53" customWidth="1"/>
    <col min="13887" max="13887" width="9.140625" style="53" customWidth="1"/>
    <col min="13888" max="13890" width="9.85546875" style="53" customWidth="1"/>
    <col min="13891" max="13891" width="8.140625" style="53" customWidth="1"/>
    <col min="13892" max="13892" width="10.140625" style="53" customWidth="1"/>
    <col min="13893" max="13893" width="8" style="53" customWidth="1"/>
    <col min="13894" max="13894" width="10" style="53" customWidth="1"/>
    <col min="13895" max="13906" width="9.140625" style="53" customWidth="1"/>
    <col min="13907" max="13907" width="9.7109375" style="53" customWidth="1"/>
    <col min="13908" max="13908" width="15.28515625" style="53" customWidth="1"/>
    <col min="13909" max="13909" width="16" style="53" customWidth="1"/>
    <col min="13910" max="13910" width="27" style="53" customWidth="1"/>
    <col min="13911" max="13911" width="9.140625" style="53" customWidth="1"/>
    <col min="13912" max="13914" width="9.85546875" style="53" customWidth="1"/>
    <col min="13915" max="13915" width="8.140625" style="53" customWidth="1"/>
    <col min="13916" max="13916" width="10.140625" style="53" customWidth="1"/>
    <col min="13917" max="13917" width="8" style="53" customWidth="1"/>
    <col min="13918" max="13918" width="10" style="53" customWidth="1"/>
    <col min="13919" max="13922" width="9.140625" style="53" customWidth="1"/>
    <col min="13923" max="13923" width="9.7109375" style="53" customWidth="1"/>
    <col min="13924" max="13924" width="15.28515625" style="53" customWidth="1"/>
    <col min="13925" max="13925" width="16" style="53" customWidth="1"/>
    <col min="13926" max="13926" width="27" style="53" customWidth="1"/>
    <col min="13927" max="13927" width="9.140625" style="53" customWidth="1"/>
    <col min="13928" max="13930" width="9.85546875" style="53" customWidth="1"/>
    <col min="13931" max="13931" width="8.140625" style="53" customWidth="1"/>
    <col min="13932" max="13932" width="10.140625" style="53" customWidth="1"/>
    <col min="13933" max="13933" width="8" style="53" customWidth="1"/>
    <col min="13934" max="13934" width="10" style="53" customWidth="1"/>
    <col min="13935" max="13959" width="9.140625" style="53" customWidth="1"/>
    <col min="13960" max="13960" width="9.7109375" style="53" customWidth="1"/>
    <col min="13961" max="13961" width="15.28515625" style="53" customWidth="1"/>
    <col min="13962" max="13962" width="16" style="53" customWidth="1"/>
    <col min="13963" max="13963" width="27" style="53" customWidth="1"/>
    <col min="13964" max="13964" width="9.140625" style="53" customWidth="1"/>
    <col min="13965" max="13969" width="9.85546875" style="53"/>
    <col min="13970" max="13970" width="9.7109375" style="53" customWidth="1"/>
    <col min="13971" max="13971" width="15.28515625" style="53" customWidth="1"/>
    <col min="13972" max="13972" width="16" style="53" customWidth="1"/>
    <col min="13973" max="13973" width="27" style="53" customWidth="1"/>
    <col min="13974" max="13974" width="9.140625" style="53" customWidth="1"/>
    <col min="13975" max="13979" width="9.85546875" style="53" customWidth="1"/>
    <col min="13980" max="13980" width="8.140625" style="53" customWidth="1"/>
    <col min="13981" max="13981" width="10.140625" style="53" customWidth="1"/>
    <col min="13982" max="13982" width="8" style="53" customWidth="1"/>
    <col min="13983" max="13983" width="10" style="53" customWidth="1"/>
    <col min="13984" max="14138" width="9.140625" style="53" customWidth="1"/>
    <col min="14139" max="14139" width="9.7109375" style="53" customWidth="1"/>
    <col min="14140" max="14140" width="15.28515625" style="53" customWidth="1"/>
    <col min="14141" max="14141" width="16" style="53" customWidth="1"/>
    <col min="14142" max="14142" width="27" style="53" customWidth="1"/>
    <col min="14143" max="14143" width="9.140625" style="53" customWidth="1"/>
    <col min="14144" max="14146" width="9.85546875" style="53" customWidth="1"/>
    <col min="14147" max="14147" width="8.140625" style="53" customWidth="1"/>
    <col min="14148" max="14148" width="10.140625" style="53" customWidth="1"/>
    <col min="14149" max="14149" width="8" style="53" customWidth="1"/>
    <col min="14150" max="14150" width="10" style="53" customWidth="1"/>
    <col min="14151" max="14162" width="9.140625" style="53" customWidth="1"/>
    <col min="14163" max="14163" width="9.7109375" style="53" customWidth="1"/>
    <col min="14164" max="14164" width="15.28515625" style="53" customWidth="1"/>
    <col min="14165" max="14165" width="16" style="53" customWidth="1"/>
    <col min="14166" max="14166" width="27" style="53" customWidth="1"/>
    <col min="14167" max="14167" width="9.140625" style="53" customWidth="1"/>
    <col min="14168" max="14170" width="9.85546875" style="53" customWidth="1"/>
    <col min="14171" max="14171" width="8.140625" style="53" customWidth="1"/>
    <col min="14172" max="14172" width="10.140625" style="53" customWidth="1"/>
    <col min="14173" max="14173" width="8" style="53" customWidth="1"/>
    <col min="14174" max="14174" width="10" style="53" customWidth="1"/>
    <col min="14175" max="14178" width="9.140625" style="53" customWidth="1"/>
    <col min="14179" max="14179" width="9.7109375" style="53" customWidth="1"/>
    <col min="14180" max="14180" width="15.28515625" style="53" customWidth="1"/>
    <col min="14181" max="14181" width="16" style="53" customWidth="1"/>
    <col min="14182" max="14182" width="27" style="53" customWidth="1"/>
    <col min="14183" max="14183" width="9.140625" style="53" customWidth="1"/>
    <col min="14184" max="14186" width="9.85546875" style="53" customWidth="1"/>
    <col min="14187" max="14187" width="8.140625" style="53" customWidth="1"/>
    <col min="14188" max="14188" width="10.140625" style="53" customWidth="1"/>
    <col min="14189" max="14189" width="8" style="53" customWidth="1"/>
    <col min="14190" max="14190" width="10" style="53" customWidth="1"/>
    <col min="14191" max="14215" width="9.140625" style="53" customWidth="1"/>
    <col min="14216" max="14216" width="9.7109375" style="53" customWidth="1"/>
    <col min="14217" max="14217" width="15.28515625" style="53" customWidth="1"/>
    <col min="14218" max="14218" width="16" style="53" customWidth="1"/>
    <col min="14219" max="14219" width="27" style="53" customWidth="1"/>
    <col min="14220" max="14220" width="9.140625" style="53" customWidth="1"/>
    <col min="14221" max="14225" width="9.85546875" style="53"/>
    <col min="14226" max="14226" width="9.7109375" style="53" customWidth="1"/>
    <col min="14227" max="14227" width="15.28515625" style="53" customWidth="1"/>
    <col min="14228" max="14228" width="16" style="53" customWidth="1"/>
    <col min="14229" max="14229" width="27" style="53" customWidth="1"/>
    <col min="14230" max="14230" width="9.140625" style="53" customWidth="1"/>
    <col min="14231" max="14235" width="9.85546875" style="53" customWidth="1"/>
    <col min="14236" max="14236" width="8.140625" style="53" customWidth="1"/>
    <col min="14237" max="14237" width="10.140625" style="53" customWidth="1"/>
    <col min="14238" max="14238" width="8" style="53" customWidth="1"/>
    <col min="14239" max="14239" width="10" style="53" customWidth="1"/>
    <col min="14240" max="14394" width="9.140625" style="53" customWidth="1"/>
    <col min="14395" max="14395" width="9.7109375" style="53" customWidth="1"/>
    <col min="14396" max="14396" width="15.28515625" style="53" customWidth="1"/>
    <col min="14397" max="14397" width="16" style="53" customWidth="1"/>
    <col min="14398" max="14398" width="27" style="53" customWidth="1"/>
    <col min="14399" max="14399" width="9.140625" style="53" customWidth="1"/>
    <col min="14400" max="14402" width="9.85546875" style="53" customWidth="1"/>
    <col min="14403" max="14403" width="8.140625" style="53" customWidth="1"/>
    <col min="14404" max="14404" width="10.140625" style="53" customWidth="1"/>
    <col min="14405" max="14405" width="8" style="53" customWidth="1"/>
    <col min="14406" max="14406" width="10" style="53" customWidth="1"/>
    <col min="14407" max="14418" width="9.140625" style="53" customWidth="1"/>
    <col min="14419" max="14419" width="9.7109375" style="53" customWidth="1"/>
    <col min="14420" max="14420" width="15.28515625" style="53" customWidth="1"/>
    <col min="14421" max="14421" width="16" style="53" customWidth="1"/>
    <col min="14422" max="14422" width="27" style="53" customWidth="1"/>
    <col min="14423" max="14423" width="9.140625" style="53" customWidth="1"/>
    <col min="14424" max="14426" width="9.85546875" style="53" customWidth="1"/>
    <col min="14427" max="14427" width="8.140625" style="53" customWidth="1"/>
    <col min="14428" max="14428" width="10.140625" style="53" customWidth="1"/>
    <col min="14429" max="14429" width="8" style="53" customWidth="1"/>
    <col min="14430" max="14430" width="10" style="53" customWidth="1"/>
    <col min="14431" max="14434" width="9.140625" style="53" customWidth="1"/>
    <col min="14435" max="14435" width="9.7109375" style="53" customWidth="1"/>
    <col min="14436" max="14436" width="15.28515625" style="53" customWidth="1"/>
    <col min="14437" max="14437" width="16" style="53" customWidth="1"/>
    <col min="14438" max="14438" width="27" style="53" customWidth="1"/>
    <col min="14439" max="14439" width="9.140625" style="53" customWidth="1"/>
    <col min="14440" max="14442" width="9.85546875" style="53" customWidth="1"/>
    <col min="14443" max="14443" width="8.140625" style="53" customWidth="1"/>
    <col min="14444" max="14444" width="10.140625" style="53" customWidth="1"/>
    <col min="14445" max="14445" width="8" style="53" customWidth="1"/>
    <col min="14446" max="14446" width="10" style="53" customWidth="1"/>
    <col min="14447" max="14471" width="9.140625" style="53" customWidth="1"/>
    <col min="14472" max="14472" width="9.7109375" style="53" customWidth="1"/>
    <col min="14473" max="14473" width="15.28515625" style="53" customWidth="1"/>
    <col min="14474" max="14474" width="16" style="53" customWidth="1"/>
    <col min="14475" max="14475" width="27" style="53" customWidth="1"/>
    <col min="14476" max="14476" width="9.140625" style="53" customWidth="1"/>
    <col min="14477" max="14481" width="9.85546875" style="53"/>
    <col min="14482" max="14482" width="9.7109375" style="53" customWidth="1"/>
    <col min="14483" max="14483" width="15.28515625" style="53" customWidth="1"/>
    <col min="14484" max="14484" width="16" style="53" customWidth="1"/>
    <col min="14485" max="14485" width="27" style="53" customWidth="1"/>
    <col min="14486" max="14486" width="9.140625" style="53" customWidth="1"/>
    <col min="14487" max="14491" width="9.85546875" style="53" customWidth="1"/>
    <col min="14492" max="14492" width="8.140625" style="53" customWidth="1"/>
    <col min="14493" max="14493" width="10.140625" style="53" customWidth="1"/>
    <col min="14494" max="14494" width="8" style="53" customWidth="1"/>
    <col min="14495" max="14495" width="10" style="53" customWidth="1"/>
    <col min="14496" max="14650" width="9.140625" style="53" customWidth="1"/>
    <col min="14651" max="14651" width="9.7109375" style="53" customWidth="1"/>
    <col min="14652" max="14652" width="15.28515625" style="53" customWidth="1"/>
    <col min="14653" max="14653" width="16" style="53" customWidth="1"/>
    <col min="14654" max="14654" width="27" style="53" customWidth="1"/>
    <col min="14655" max="14655" width="9.140625" style="53" customWidth="1"/>
    <col min="14656" max="14658" width="9.85546875" style="53" customWidth="1"/>
    <col min="14659" max="14659" width="8.140625" style="53" customWidth="1"/>
    <col min="14660" max="14660" width="10.140625" style="53" customWidth="1"/>
    <col min="14661" max="14661" width="8" style="53" customWidth="1"/>
    <col min="14662" max="14662" width="10" style="53" customWidth="1"/>
    <col min="14663" max="14674" width="9.140625" style="53" customWidth="1"/>
    <col min="14675" max="14675" width="9.7109375" style="53" customWidth="1"/>
    <col min="14676" max="14676" width="15.28515625" style="53" customWidth="1"/>
    <col min="14677" max="14677" width="16" style="53" customWidth="1"/>
    <col min="14678" max="14678" width="27" style="53" customWidth="1"/>
    <col min="14679" max="14679" width="9.140625" style="53" customWidth="1"/>
    <col min="14680" max="14682" width="9.85546875" style="53" customWidth="1"/>
    <col min="14683" max="14683" width="8.140625" style="53" customWidth="1"/>
    <col min="14684" max="14684" width="10.140625" style="53" customWidth="1"/>
    <col min="14685" max="14685" width="8" style="53" customWidth="1"/>
    <col min="14686" max="14686" width="10" style="53" customWidth="1"/>
    <col min="14687" max="14690" width="9.140625" style="53" customWidth="1"/>
    <col min="14691" max="14691" width="9.7109375" style="53" customWidth="1"/>
    <col min="14692" max="14692" width="15.28515625" style="53" customWidth="1"/>
    <col min="14693" max="14693" width="16" style="53" customWidth="1"/>
    <col min="14694" max="14694" width="27" style="53" customWidth="1"/>
    <col min="14695" max="14695" width="9.140625" style="53" customWidth="1"/>
    <col min="14696" max="14698" width="9.85546875" style="53" customWidth="1"/>
    <col min="14699" max="14699" width="8.140625" style="53" customWidth="1"/>
    <col min="14700" max="14700" width="10.140625" style="53" customWidth="1"/>
    <col min="14701" max="14701" width="8" style="53" customWidth="1"/>
    <col min="14702" max="14702" width="10" style="53" customWidth="1"/>
    <col min="14703" max="14727" width="9.140625" style="53" customWidth="1"/>
    <col min="14728" max="14728" width="9.7109375" style="53" customWidth="1"/>
    <col min="14729" max="14729" width="15.28515625" style="53" customWidth="1"/>
    <col min="14730" max="14730" width="16" style="53" customWidth="1"/>
    <col min="14731" max="14731" width="27" style="53" customWidth="1"/>
    <col min="14732" max="14732" width="9.140625" style="53" customWidth="1"/>
    <col min="14733" max="14737" width="9.85546875" style="53"/>
    <col min="14738" max="14738" width="9.7109375" style="53" customWidth="1"/>
    <col min="14739" max="14739" width="15.28515625" style="53" customWidth="1"/>
    <col min="14740" max="14740" width="16" style="53" customWidth="1"/>
    <col min="14741" max="14741" width="27" style="53" customWidth="1"/>
    <col min="14742" max="14742" width="9.140625" style="53" customWidth="1"/>
    <col min="14743" max="14747" width="9.85546875" style="53" customWidth="1"/>
    <col min="14748" max="14748" width="8.140625" style="53" customWidth="1"/>
    <col min="14749" max="14749" width="10.140625" style="53" customWidth="1"/>
    <col min="14750" max="14750" width="8" style="53" customWidth="1"/>
    <col min="14751" max="14751" width="10" style="53" customWidth="1"/>
    <col min="14752" max="14906" width="9.140625" style="53" customWidth="1"/>
    <col min="14907" max="14907" width="9.7109375" style="53" customWidth="1"/>
    <col min="14908" max="14908" width="15.28515625" style="53" customWidth="1"/>
    <col min="14909" max="14909" width="16" style="53" customWidth="1"/>
    <col min="14910" max="14910" width="27" style="53" customWidth="1"/>
    <col min="14911" max="14911" width="9.140625" style="53" customWidth="1"/>
    <col min="14912" max="14914" width="9.85546875" style="53" customWidth="1"/>
    <col min="14915" max="14915" width="8.140625" style="53" customWidth="1"/>
    <col min="14916" max="14916" width="10.140625" style="53" customWidth="1"/>
    <col min="14917" max="14917" width="8" style="53" customWidth="1"/>
    <col min="14918" max="14918" width="10" style="53" customWidth="1"/>
    <col min="14919" max="14930" width="9.140625" style="53" customWidth="1"/>
    <col min="14931" max="14931" width="9.7109375" style="53" customWidth="1"/>
    <col min="14932" max="14932" width="15.28515625" style="53" customWidth="1"/>
    <col min="14933" max="14933" width="16" style="53" customWidth="1"/>
    <col min="14934" max="14934" width="27" style="53" customWidth="1"/>
    <col min="14935" max="14935" width="9.140625" style="53" customWidth="1"/>
    <col min="14936" max="14938" width="9.85546875" style="53" customWidth="1"/>
    <col min="14939" max="14939" width="8.140625" style="53" customWidth="1"/>
    <col min="14940" max="14940" width="10.140625" style="53" customWidth="1"/>
    <col min="14941" max="14941" width="8" style="53" customWidth="1"/>
    <col min="14942" max="14942" width="10" style="53" customWidth="1"/>
    <col min="14943" max="14946" width="9.140625" style="53" customWidth="1"/>
    <col min="14947" max="14947" width="9.7109375" style="53" customWidth="1"/>
    <col min="14948" max="14948" width="15.28515625" style="53" customWidth="1"/>
    <col min="14949" max="14949" width="16" style="53" customWidth="1"/>
    <col min="14950" max="14950" width="27" style="53" customWidth="1"/>
    <col min="14951" max="14951" width="9.140625" style="53" customWidth="1"/>
    <col min="14952" max="14954" width="9.85546875" style="53" customWidth="1"/>
    <col min="14955" max="14955" width="8.140625" style="53" customWidth="1"/>
    <col min="14956" max="14956" width="10.140625" style="53" customWidth="1"/>
    <col min="14957" max="14957" width="8" style="53" customWidth="1"/>
    <col min="14958" max="14958" width="10" style="53" customWidth="1"/>
    <col min="14959" max="14983" width="9.140625" style="53" customWidth="1"/>
    <col min="14984" max="14984" width="9.7109375" style="53" customWidth="1"/>
    <col min="14985" max="14985" width="15.28515625" style="53" customWidth="1"/>
    <col min="14986" max="14986" width="16" style="53" customWidth="1"/>
    <col min="14987" max="14987" width="27" style="53" customWidth="1"/>
    <col min="14988" max="14988" width="9.140625" style="53" customWidth="1"/>
    <col min="14989" max="14993" width="9.85546875" style="53"/>
    <col min="14994" max="14994" width="9.7109375" style="53" customWidth="1"/>
    <col min="14995" max="14995" width="15.28515625" style="53" customWidth="1"/>
    <col min="14996" max="14996" width="16" style="53" customWidth="1"/>
    <col min="14997" max="14997" width="27" style="53" customWidth="1"/>
    <col min="14998" max="14998" width="9.140625" style="53" customWidth="1"/>
    <col min="14999" max="15003" width="9.85546875" style="53" customWidth="1"/>
    <col min="15004" max="15004" width="8.140625" style="53" customWidth="1"/>
    <col min="15005" max="15005" width="10.140625" style="53" customWidth="1"/>
    <col min="15006" max="15006" width="8" style="53" customWidth="1"/>
    <col min="15007" max="15007" width="10" style="53" customWidth="1"/>
    <col min="15008" max="15162" width="9.140625" style="53" customWidth="1"/>
    <col min="15163" max="15163" width="9.7109375" style="53" customWidth="1"/>
    <col min="15164" max="15164" width="15.28515625" style="53" customWidth="1"/>
    <col min="15165" max="15165" width="16" style="53" customWidth="1"/>
    <col min="15166" max="15166" width="27" style="53" customWidth="1"/>
    <col min="15167" max="15167" width="9.140625" style="53" customWidth="1"/>
    <col min="15168" max="15170" width="9.85546875" style="53" customWidth="1"/>
    <col min="15171" max="15171" width="8.140625" style="53" customWidth="1"/>
    <col min="15172" max="15172" width="10.140625" style="53" customWidth="1"/>
    <col min="15173" max="15173" width="8" style="53" customWidth="1"/>
    <col min="15174" max="15174" width="10" style="53" customWidth="1"/>
    <col min="15175" max="15186" width="9.140625" style="53" customWidth="1"/>
    <col min="15187" max="15187" width="9.7109375" style="53" customWidth="1"/>
    <col min="15188" max="15188" width="15.28515625" style="53" customWidth="1"/>
    <col min="15189" max="15189" width="16" style="53" customWidth="1"/>
    <col min="15190" max="15190" width="27" style="53" customWidth="1"/>
    <col min="15191" max="15191" width="9.140625" style="53" customWidth="1"/>
    <col min="15192" max="15194" width="9.85546875" style="53" customWidth="1"/>
    <col min="15195" max="15195" width="8.140625" style="53" customWidth="1"/>
    <col min="15196" max="15196" width="10.140625" style="53" customWidth="1"/>
    <col min="15197" max="15197" width="8" style="53" customWidth="1"/>
    <col min="15198" max="15198" width="10" style="53" customWidth="1"/>
    <col min="15199" max="15202" width="9.140625" style="53" customWidth="1"/>
    <col min="15203" max="15203" width="9.7109375" style="53" customWidth="1"/>
    <col min="15204" max="15204" width="15.28515625" style="53" customWidth="1"/>
    <col min="15205" max="15205" width="16" style="53" customWidth="1"/>
    <col min="15206" max="15206" width="27" style="53" customWidth="1"/>
    <col min="15207" max="15207" width="9.140625" style="53" customWidth="1"/>
    <col min="15208" max="15210" width="9.85546875" style="53" customWidth="1"/>
    <col min="15211" max="15211" width="8.140625" style="53" customWidth="1"/>
    <col min="15212" max="15212" width="10.140625" style="53" customWidth="1"/>
    <col min="15213" max="15213" width="8" style="53" customWidth="1"/>
    <col min="15214" max="15214" width="10" style="53" customWidth="1"/>
    <col min="15215" max="15239" width="9.140625" style="53" customWidth="1"/>
    <col min="15240" max="15240" width="9.7109375" style="53" customWidth="1"/>
    <col min="15241" max="15241" width="15.28515625" style="53" customWidth="1"/>
    <col min="15242" max="15242" width="16" style="53" customWidth="1"/>
    <col min="15243" max="15243" width="27" style="53" customWidth="1"/>
    <col min="15244" max="15244" width="9.140625" style="53" customWidth="1"/>
    <col min="15245" max="15249" width="9.85546875" style="53"/>
    <col min="15250" max="15250" width="9.7109375" style="53" customWidth="1"/>
    <col min="15251" max="15251" width="15.28515625" style="53" customWidth="1"/>
    <col min="15252" max="15252" width="16" style="53" customWidth="1"/>
    <col min="15253" max="15253" width="27" style="53" customWidth="1"/>
    <col min="15254" max="15254" width="9.140625" style="53" customWidth="1"/>
    <col min="15255" max="15259" width="9.85546875" style="53" customWidth="1"/>
    <col min="15260" max="15260" width="8.140625" style="53" customWidth="1"/>
    <col min="15261" max="15261" width="10.140625" style="53" customWidth="1"/>
    <col min="15262" max="15262" width="8" style="53" customWidth="1"/>
    <col min="15263" max="15263" width="10" style="53" customWidth="1"/>
    <col min="15264" max="15418" width="9.140625" style="53" customWidth="1"/>
    <col min="15419" max="15419" width="9.7109375" style="53" customWidth="1"/>
    <col min="15420" max="15420" width="15.28515625" style="53" customWidth="1"/>
    <col min="15421" max="15421" width="16" style="53" customWidth="1"/>
    <col min="15422" max="15422" width="27" style="53" customWidth="1"/>
    <col min="15423" max="15423" width="9.140625" style="53" customWidth="1"/>
    <col min="15424" max="15426" width="9.85546875" style="53" customWidth="1"/>
    <col min="15427" max="15427" width="8.140625" style="53" customWidth="1"/>
    <col min="15428" max="15428" width="10.140625" style="53" customWidth="1"/>
    <col min="15429" max="15429" width="8" style="53" customWidth="1"/>
    <col min="15430" max="15430" width="10" style="53" customWidth="1"/>
    <col min="15431" max="15442" width="9.140625" style="53" customWidth="1"/>
    <col min="15443" max="15443" width="9.7109375" style="53" customWidth="1"/>
    <col min="15444" max="15444" width="15.28515625" style="53" customWidth="1"/>
    <col min="15445" max="15445" width="16" style="53" customWidth="1"/>
    <col min="15446" max="15446" width="27" style="53" customWidth="1"/>
    <col min="15447" max="15447" width="9.140625" style="53" customWidth="1"/>
    <col min="15448" max="15450" width="9.85546875" style="53" customWidth="1"/>
    <col min="15451" max="15451" width="8.140625" style="53" customWidth="1"/>
    <col min="15452" max="15452" width="10.140625" style="53" customWidth="1"/>
    <col min="15453" max="15453" width="8" style="53" customWidth="1"/>
    <col min="15454" max="15454" width="10" style="53" customWidth="1"/>
    <col min="15455" max="15458" width="9.140625" style="53" customWidth="1"/>
    <col min="15459" max="15459" width="9.7109375" style="53" customWidth="1"/>
    <col min="15460" max="15460" width="15.28515625" style="53" customWidth="1"/>
    <col min="15461" max="15461" width="16" style="53" customWidth="1"/>
    <col min="15462" max="15462" width="27" style="53" customWidth="1"/>
    <col min="15463" max="15463" width="9.140625" style="53" customWidth="1"/>
    <col min="15464" max="15466" width="9.85546875" style="53" customWidth="1"/>
    <col min="15467" max="15467" width="8.140625" style="53" customWidth="1"/>
    <col min="15468" max="15468" width="10.140625" style="53" customWidth="1"/>
    <col min="15469" max="15469" width="8" style="53" customWidth="1"/>
    <col min="15470" max="15470" width="10" style="53" customWidth="1"/>
    <col min="15471" max="15495" width="9.140625" style="53" customWidth="1"/>
    <col min="15496" max="15496" width="9.7109375" style="53" customWidth="1"/>
    <col min="15497" max="15497" width="15.28515625" style="53" customWidth="1"/>
    <col min="15498" max="15498" width="16" style="53" customWidth="1"/>
    <col min="15499" max="15499" width="27" style="53" customWidth="1"/>
    <col min="15500" max="15500" width="9.140625" style="53" customWidth="1"/>
    <col min="15501" max="15505" width="9.85546875" style="53"/>
    <col min="15506" max="15506" width="9.7109375" style="53" customWidth="1"/>
    <col min="15507" max="15507" width="15.28515625" style="53" customWidth="1"/>
    <col min="15508" max="15508" width="16" style="53" customWidth="1"/>
    <col min="15509" max="15509" width="27" style="53" customWidth="1"/>
    <col min="15510" max="15510" width="9.140625" style="53" customWidth="1"/>
    <col min="15511" max="15515" width="9.85546875" style="53" customWidth="1"/>
    <col min="15516" max="15516" width="8.140625" style="53" customWidth="1"/>
    <col min="15517" max="15517" width="10.140625" style="53" customWidth="1"/>
    <col min="15518" max="15518" width="8" style="53" customWidth="1"/>
    <col min="15519" max="15519" width="10" style="53" customWidth="1"/>
    <col min="15520" max="15674" width="9.140625" style="53" customWidth="1"/>
    <col min="15675" max="15675" width="9.7109375" style="53" customWidth="1"/>
    <col min="15676" max="15676" width="15.28515625" style="53" customWidth="1"/>
    <col min="15677" max="15677" width="16" style="53" customWidth="1"/>
    <col min="15678" max="15678" width="27" style="53" customWidth="1"/>
    <col min="15679" max="15679" width="9.140625" style="53" customWidth="1"/>
    <col min="15680" max="15682" width="9.85546875" style="53" customWidth="1"/>
    <col min="15683" max="15683" width="8.140625" style="53" customWidth="1"/>
    <col min="15684" max="15684" width="10.140625" style="53" customWidth="1"/>
    <col min="15685" max="15685" width="8" style="53" customWidth="1"/>
    <col min="15686" max="15686" width="10" style="53" customWidth="1"/>
    <col min="15687" max="15698" width="9.140625" style="53" customWidth="1"/>
    <col min="15699" max="15699" width="9.7109375" style="53" customWidth="1"/>
    <col min="15700" max="15700" width="15.28515625" style="53" customWidth="1"/>
    <col min="15701" max="15701" width="16" style="53" customWidth="1"/>
    <col min="15702" max="15702" width="27" style="53" customWidth="1"/>
    <col min="15703" max="15703" width="9.140625" style="53" customWidth="1"/>
    <col min="15704" max="15706" width="9.85546875" style="53" customWidth="1"/>
    <col min="15707" max="15707" width="8.140625" style="53" customWidth="1"/>
    <col min="15708" max="15708" width="10.140625" style="53" customWidth="1"/>
    <col min="15709" max="15709" width="8" style="53" customWidth="1"/>
    <col min="15710" max="15710" width="10" style="53" customWidth="1"/>
    <col min="15711" max="15714" width="9.140625" style="53" customWidth="1"/>
    <col min="15715" max="15715" width="9.7109375" style="53" customWidth="1"/>
    <col min="15716" max="15716" width="15.28515625" style="53" customWidth="1"/>
    <col min="15717" max="15717" width="16" style="53" customWidth="1"/>
    <col min="15718" max="15718" width="27" style="53" customWidth="1"/>
    <col min="15719" max="15719" width="9.140625" style="53" customWidth="1"/>
    <col min="15720" max="15722" width="9.85546875" style="53" customWidth="1"/>
    <col min="15723" max="15723" width="8.140625" style="53" customWidth="1"/>
    <col min="15724" max="15724" width="10.140625" style="53" customWidth="1"/>
    <col min="15725" max="15725" width="8" style="53" customWidth="1"/>
    <col min="15726" max="15726" width="10" style="53" customWidth="1"/>
    <col min="15727" max="15751" width="9.140625" style="53" customWidth="1"/>
    <col min="15752" max="15752" width="9.7109375" style="53" customWidth="1"/>
    <col min="15753" max="15753" width="15.28515625" style="53" customWidth="1"/>
    <col min="15754" max="15754" width="16" style="53" customWidth="1"/>
    <col min="15755" max="15755" width="27" style="53" customWidth="1"/>
    <col min="15756" max="15756" width="9.140625" style="53" customWidth="1"/>
    <col min="15757" max="15761" width="9.85546875" style="53"/>
    <col min="15762" max="15762" width="9.7109375" style="53" customWidth="1"/>
    <col min="15763" max="15763" width="15.28515625" style="53" customWidth="1"/>
    <col min="15764" max="15764" width="16" style="53" customWidth="1"/>
    <col min="15765" max="15765" width="27" style="53" customWidth="1"/>
    <col min="15766" max="15766" width="9.140625" style="53" customWidth="1"/>
    <col min="15767" max="15771" width="9.85546875" style="53" customWidth="1"/>
    <col min="15772" max="15772" width="8.140625" style="53" customWidth="1"/>
    <col min="15773" max="15773" width="10.140625" style="53" customWidth="1"/>
    <col min="15774" max="15774" width="8" style="53" customWidth="1"/>
    <col min="15775" max="15775" width="10" style="53" customWidth="1"/>
    <col min="15776" max="15930" width="9.140625" style="53" customWidth="1"/>
    <col min="15931" max="15931" width="9.7109375" style="53" customWidth="1"/>
    <col min="15932" max="15932" width="15.28515625" style="53" customWidth="1"/>
    <col min="15933" max="15933" width="16" style="53" customWidth="1"/>
    <col min="15934" max="15934" width="27" style="53" customWidth="1"/>
    <col min="15935" max="15935" width="9.140625" style="53" customWidth="1"/>
    <col min="15936" max="15938" width="9.85546875" style="53" customWidth="1"/>
    <col min="15939" max="15939" width="8.140625" style="53" customWidth="1"/>
    <col min="15940" max="15940" width="10.140625" style="53" customWidth="1"/>
    <col min="15941" max="15941" width="8" style="53" customWidth="1"/>
    <col min="15942" max="15942" width="10" style="53" customWidth="1"/>
    <col min="15943" max="15954" width="9.140625" style="53" customWidth="1"/>
    <col min="15955" max="15955" width="9.7109375" style="53" customWidth="1"/>
    <col min="15956" max="15956" width="15.28515625" style="53" customWidth="1"/>
    <col min="15957" max="15957" width="16" style="53" customWidth="1"/>
    <col min="15958" max="15958" width="27" style="53" customWidth="1"/>
    <col min="15959" max="15959" width="9.140625" style="53" customWidth="1"/>
    <col min="15960" max="15962" width="9.85546875" style="53" customWidth="1"/>
    <col min="15963" max="15963" width="8.140625" style="53" customWidth="1"/>
    <col min="15964" max="15964" width="10.140625" style="53" customWidth="1"/>
    <col min="15965" max="15965" width="8" style="53" customWidth="1"/>
    <col min="15966" max="15966" width="10" style="53" customWidth="1"/>
    <col min="15967" max="15970" width="9.140625" style="53" customWidth="1"/>
    <col min="15971" max="15971" width="9.7109375" style="53" customWidth="1"/>
    <col min="15972" max="15972" width="15.28515625" style="53" customWidth="1"/>
    <col min="15973" max="15973" width="16" style="53" customWidth="1"/>
    <col min="15974" max="15974" width="27" style="53" customWidth="1"/>
    <col min="15975" max="15975" width="9.140625" style="53" customWidth="1"/>
    <col min="15976" max="15978" width="9.85546875" style="53" customWidth="1"/>
    <col min="15979" max="15979" width="8.140625" style="53" customWidth="1"/>
    <col min="15980" max="15980" width="10.140625" style="53" customWidth="1"/>
    <col min="15981" max="15981" width="8" style="53" customWidth="1"/>
    <col min="15982" max="15982" width="10" style="53" customWidth="1"/>
    <col min="15983" max="16007" width="9.140625" style="53" customWidth="1"/>
    <col min="16008" max="16008" width="9.7109375" style="53" customWidth="1"/>
    <col min="16009" max="16009" width="15.28515625" style="53" customWidth="1"/>
    <col min="16010" max="16010" width="16" style="53" customWidth="1"/>
    <col min="16011" max="16011" width="27" style="53" customWidth="1"/>
    <col min="16012" max="16012" width="9.140625" style="53" customWidth="1"/>
    <col min="16013" max="16017" width="9.85546875" style="53"/>
    <col min="16018" max="16018" width="9.7109375" style="53" customWidth="1"/>
    <col min="16019" max="16019" width="15.28515625" style="53" customWidth="1"/>
    <col min="16020" max="16020" width="16" style="53" customWidth="1"/>
    <col min="16021" max="16021" width="27" style="53" customWidth="1"/>
    <col min="16022" max="16022" width="9.140625" style="53" customWidth="1"/>
    <col min="16023" max="16027" width="9.85546875" style="53" customWidth="1"/>
    <col min="16028" max="16028" width="8.140625" style="53" customWidth="1"/>
    <col min="16029" max="16029" width="10.140625" style="53" customWidth="1"/>
    <col min="16030" max="16030" width="8" style="53" customWidth="1"/>
    <col min="16031" max="16031" width="10" style="53" customWidth="1"/>
    <col min="16032" max="16186" width="9.140625" style="53" customWidth="1"/>
    <col min="16187" max="16187" width="9.7109375" style="53" customWidth="1"/>
    <col min="16188" max="16188" width="15.28515625" style="53" customWidth="1"/>
    <col min="16189" max="16189" width="16" style="53" customWidth="1"/>
    <col min="16190" max="16190" width="27" style="53" customWidth="1"/>
    <col min="16191" max="16191" width="9.140625" style="53" customWidth="1"/>
    <col min="16192" max="16194" width="9.85546875" style="53" customWidth="1"/>
    <col min="16195" max="16195" width="8.140625" style="53" customWidth="1"/>
    <col min="16196" max="16196" width="10.140625" style="53" customWidth="1"/>
    <col min="16197" max="16197" width="8" style="53" customWidth="1"/>
    <col min="16198" max="16198" width="10" style="53" customWidth="1"/>
    <col min="16199" max="16210" width="9.140625" style="53" customWidth="1"/>
    <col min="16211" max="16211" width="9.7109375" style="53" customWidth="1"/>
    <col min="16212" max="16212" width="15.28515625" style="53" customWidth="1"/>
    <col min="16213" max="16213" width="16" style="53" customWidth="1"/>
    <col min="16214" max="16214" width="27" style="53" customWidth="1"/>
    <col min="16215" max="16215" width="9.140625" style="53" customWidth="1"/>
    <col min="16216" max="16218" width="9.85546875" style="53" customWidth="1"/>
    <col min="16219" max="16219" width="8.140625" style="53" customWidth="1"/>
    <col min="16220" max="16220" width="10.140625" style="53" customWidth="1"/>
    <col min="16221" max="16221" width="8" style="53" customWidth="1"/>
    <col min="16222" max="16222" width="10" style="53" customWidth="1"/>
    <col min="16223" max="16226" width="9.140625" style="53" customWidth="1"/>
    <col min="16227" max="16227" width="9.7109375" style="53" customWidth="1"/>
    <col min="16228" max="16228" width="15.28515625" style="53" customWidth="1"/>
    <col min="16229" max="16229" width="16" style="53" customWidth="1"/>
    <col min="16230" max="16230" width="27" style="53" customWidth="1"/>
    <col min="16231" max="16231" width="9.140625" style="53" customWidth="1"/>
    <col min="16232" max="16234" width="9.85546875" style="53" customWidth="1"/>
    <col min="16235" max="16235" width="8.140625" style="53" customWidth="1"/>
    <col min="16236" max="16236" width="10.140625" style="53" customWidth="1"/>
    <col min="16237" max="16237" width="8" style="53" customWidth="1"/>
    <col min="16238" max="16238" width="10" style="53" customWidth="1"/>
    <col min="16239" max="16263" width="9.140625" style="53" customWidth="1"/>
    <col min="16264" max="16264" width="9.7109375" style="53" customWidth="1"/>
    <col min="16265" max="16265" width="15.28515625" style="53" customWidth="1"/>
    <col min="16266" max="16266" width="16" style="53" customWidth="1"/>
    <col min="16267" max="16384" width="27" style="53" customWidth="1"/>
  </cols>
  <sheetData>
    <row r="1" spans="1:14" ht="68.25" hidden="1" customHeight="1">
      <c r="K1" s="952" t="s">
        <v>3894</v>
      </c>
      <c r="L1" s="1007"/>
      <c r="M1" s="1007"/>
      <c r="N1" s="1007"/>
    </row>
    <row r="2" spans="1:14" ht="27" customHeight="1">
      <c r="K2" s="1008" t="s">
        <v>1517</v>
      </c>
      <c r="L2" s="1008"/>
      <c r="M2" s="1008"/>
      <c r="N2" s="1008"/>
    </row>
    <row r="3" spans="1:14" ht="39" customHeight="1">
      <c r="K3" s="952" t="s">
        <v>1336</v>
      </c>
      <c r="L3" s="952"/>
      <c r="M3" s="952"/>
      <c r="N3" s="952"/>
    </row>
    <row r="4" spans="1:14" ht="53.25" customHeight="1">
      <c r="A4" s="988" t="s">
        <v>2778</v>
      </c>
      <c r="B4" s="988"/>
      <c r="C4" s="988"/>
      <c r="D4" s="988"/>
      <c r="E4" s="988"/>
      <c r="F4" s="988"/>
      <c r="G4" s="988"/>
      <c r="H4" s="988"/>
      <c r="I4" s="988"/>
      <c r="J4" s="988"/>
      <c r="K4" s="988"/>
      <c r="L4" s="988"/>
      <c r="M4" s="988"/>
      <c r="N4" s="988"/>
    </row>
    <row r="5" spans="1:14" ht="69.75" customHeight="1">
      <c r="A5" s="989" t="s">
        <v>1308</v>
      </c>
      <c r="B5" s="991" t="s">
        <v>590</v>
      </c>
      <c r="C5" s="1004"/>
      <c r="D5" s="992"/>
      <c r="E5" s="985" t="s">
        <v>942</v>
      </c>
      <c r="F5" s="985"/>
      <c r="G5" s="985" t="s">
        <v>2853</v>
      </c>
      <c r="H5" s="985"/>
      <c r="I5" s="985" t="s">
        <v>2079</v>
      </c>
      <c r="J5" s="985"/>
      <c r="K5" s="985" t="s">
        <v>2080</v>
      </c>
      <c r="L5" s="985"/>
      <c r="M5" s="985" t="s">
        <v>943</v>
      </c>
      <c r="N5" s="985"/>
    </row>
    <row r="6" spans="1:14" ht="41.25" customHeight="1">
      <c r="A6" s="990"/>
      <c r="B6" s="993"/>
      <c r="C6" s="1005"/>
      <c r="D6" s="994"/>
      <c r="E6" s="633" t="s">
        <v>591</v>
      </c>
      <c r="F6" s="633" t="s">
        <v>592</v>
      </c>
      <c r="G6" s="633" t="s">
        <v>591</v>
      </c>
      <c r="H6" s="633" t="s">
        <v>592</v>
      </c>
      <c r="I6" s="633" t="s">
        <v>591</v>
      </c>
      <c r="J6" s="633" t="s">
        <v>592</v>
      </c>
      <c r="K6" s="633" t="s">
        <v>591</v>
      </c>
      <c r="L6" s="633" t="s">
        <v>592</v>
      </c>
      <c r="M6" s="633" t="s">
        <v>591</v>
      </c>
      <c r="N6" s="633" t="s">
        <v>592</v>
      </c>
    </row>
    <row r="7" spans="1:14" ht="12" customHeight="1">
      <c r="A7" s="20">
        <v>1</v>
      </c>
      <c r="B7" s="986">
        <v>2</v>
      </c>
      <c r="C7" s="1006"/>
      <c r="D7" s="987"/>
      <c r="E7" s="20">
        <v>3</v>
      </c>
      <c r="F7" s="20">
        <v>4</v>
      </c>
      <c r="G7" s="20">
        <v>5</v>
      </c>
      <c r="H7" s="20">
        <v>6</v>
      </c>
      <c r="I7" s="20">
        <v>7</v>
      </c>
      <c r="J7" s="20">
        <v>8</v>
      </c>
      <c r="K7" s="20">
        <v>9</v>
      </c>
      <c r="L7" s="20">
        <v>10</v>
      </c>
      <c r="M7" s="20">
        <v>11</v>
      </c>
      <c r="N7" s="20">
        <v>12</v>
      </c>
    </row>
    <row r="8" spans="1:14" ht="15" customHeight="1">
      <c r="A8" s="40" t="s">
        <v>696</v>
      </c>
      <c r="B8" s="983" t="s">
        <v>593</v>
      </c>
      <c r="C8" s="1000"/>
      <c r="D8" s="984"/>
      <c r="E8" s="73">
        <v>363.53</v>
      </c>
      <c r="F8" s="73">
        <v>363.53</v>
      </c>
      <c r="G8" s="73">
        <v>363.53</v>
      </c>
      <c r="H8" s="73">
        <v>363.53</v>
      </c>
      <c r="I8" s="73">
        <v>302.05</v>
      </c>
      <c r="J8" s="73">
        <v>302.05</v>
      </c>
      <c r="K8" s="73">
        <v>268.91000000000003</v>
      </c>
      <c r="L8" s="73">
        <v>268.91000000000003</v>
      </c>
      <c r="M8" s="73">
        <v>267.3</v>
      </c>
      <c r="N8" s="73">
        <v>267.3</v>
      </c>
    </row>
    <row r="9" spans="1:14" ht="15" customHeight="1">
      <c r="A9" s="40" t="s">
        <v>665</v>
      </c>
      <c r="B9" s="983" t="s">
        <v>595</v>
      </c>
      <c r="C9" s="1000"/>
      <c r="D9" s="984"/>
      <c r="E9" s="73">
        <v>363.53</v>
      </c>
      <c r="F9" s="73">
        <v>0</v>
      </c>
      <c r="G9" s="73">
        <v>363.53</v>
      </c>
      <c r="H9" s="73">
        <v>0</v>
      </c>
      <c r="I9" s="73">
        <v>302.05</v>
      </c>
      <c r="J9" s="73">
        <v>0</v>
      </c>
      <c r="K9" s="73">
        <v>268.91000000000003</v>
      </c>
      <c r="L9" s="73">
        <v>0</v>
      </c>
      <c r="M9" s="73">
        <v>267.3</v>
      </c>
      <c r="N9" s="73">
        <v>0</v>
      </c>
    </row>
    <row r="10" spans="1:14" ht="15" customHeight="1">
      <c r="A10" s="40" t="s">
        <v>772</v>
      </c>
      <c r="B10" s="983" t="s">
        <v>596</v>
      </c>
      <c r="C10" s="1000"/>
      <c r="D10" s="984"/>
      <c r="E10" s="73">
        <v>363.53</v>
      </c>
      <c r="F10" s="73">
        <v>363.53</v>
      </c>
      <c r="G10" s="73">
        <v>363.53</v>
      </c>
      <c r="H10" s="73">
        <v>363.53</v>
      </c>
      <c r="I10" s="73">
        <v>302.05</v>
      </c>
      <c r="J10" s="73">
        <v>302.05</v>
      </c>
      <c r="K10" s="73">
        <v>268.91000000000003</v>
      </c>
      <c r="L10" s="73">
        <v>268.91000000000003</v>
      </c>
      <c r="M10" s="73">
        <v>267.3</v>
      </c>
      <c r="N10" s="73">
        <v>267.3</v>
      </c>
    </row>
    <row r="11" spans="1:14" ht="15" customHeight="1">
      <c r="A11" s="40" t="s">
        <v>630</v>
      </c>
      <c r="B11" s="983" t="s">
        <v>598</v>
      </c>
      <c r="C11" s="1000"/>
      <c r="D11" s="984"/>
      <c r="E11" s="73">
        <v>320.99</v>
      </c>
      <c r="F11" s="73">
        <v>319.27</v>
      </c>
      <c r="G11" s="73">
        <v>320.99</v>
      </c>
      <c r="H11" s="73">
        <v>319.27</v>
      </c>
      <c r="I11" s="73">
        <v>266.7</v>
      </c>
      <c r="J11" s="73">
        <v>265.27</v>
      </c>
      <c r="K11" s="73">
        <v>237.43</v>
      </c>
      <c r="L11" s="73">
        <v>236.16</v>
      </c>
      <c r="M11" s="73">
        <v>236.02</v>
      </c>
      <c r="N11" s="73">
        <v>234.76</v>
      </c>
    </row>
    <row r="12" spans="1:14" ht="15" customHeight="1">
      <c r="A12" s="40" t="s">
        <v>773</v>
      </c>
      <c r="B12" s="983" t="s">
        <v>599</v>
      </c>
      <c r="C12" s="1000"/>
      <c r="D12" s="984"/>
      <c r="E12" s="73">
        <v>320.99</v>
      </c>
      <c r="F12" s="73">
        <v>319.27</v>
      </c>
      <c r="G12" s="73">
        <v>320.99</v>
      </c>
      <c r="H12" s="73">
        <v>319.27</v>
      </c>
      <c r="I12" s="73">
        <v>266.7</v>
      </c>
      <c r="J12" s="73">
        <v>265.27</v>
      </c>
      <c r="K12" s="73">
        <v>237.43</v>
      </c>
      <c r="L12" s="73">
        <v>236.16</v>
      </c>
      <c r="M12" s="73">
        <v>236.02</v>
      </c>
      <c r="N12" s="73">
        <v>234.76</v>
      </c>
    </row>
    <row r="13" spans="1:14" ht="15" customHeight="1">
      <c r="A13" s="40" t="s">
        <v>774</v>
      </c>
      <c r="B13" s="983" t="s">
        <v>601</v>
      </c>
      <c r="C13" s="1000"/>
      <c r="D13" s="984"/>
      <c r="E13" s="73">
        <v>838.33</v>
      </c>
      <c r="F13" s="73">
        <v>656.82</v>
      </c>
      <c r="G13" s="73">
        <v>838.33</v>
      </c>
      <c r="H13" s="73">
        <v>656.82</v>
      </c>
      <c r="I13" s="73">
        <v>696.55</v>
      </c>
      <c r="J13" s="73">
        <v>545.74</v>
      </c>
      <c r="K13" s="73">
        <v>620.12</v>
      </c>
      <c r="L13" s="73">
        <v>485.86</v>
      </c>
      <c r="M13" s="73">
        <v>616.41999999999996</v>
      </c>
      <c r="N13" s="73">
        <v>482.96</v>
      </c>
    </row>
    <row r="14" spans="1:14" ht="15" customHeight="1">
      <c r="A14" s="40" t="s">
        <v>737</v>
      </c>
      <c r="B14" s="983" t="s">
        <v>602</v>
      </c>
      <c r="C14" s="1000"/>
      <c r="D14" s="984"/>
      <c r="E14" s="73">
        <v>838.33</v>
      </c>
      <c r="F14" s="73">
        <v>0</v>
      </c>
      <c r="G14" s="73">
        <v>838.33</v>
      </c>
      <c r="H14" s="73">
        <v>0</v>
      </c>
      <c r="I14" s="73">
        <v>696.55</v>
      </c>
      <c r="J14" s="73">
        <v>0</v>
      </c>
      <c r="K14" s="73">
        <v>620.12</v>
      </c>
      <c r="L14" s="73">
        <v>0</v>
      </c>
      <c r="M14" s="73">
        <v>616.41999999999996</v>
      </c>
      <c r="N14" s="73">
        <v>0</v>
      </c>
    </row>
    <row r="15" spans="1:14" ht="15" customHeight="1">
      <c r="A15" s="40" t="s">
        <v>738</v>
      </c>
      <c r="B15" s="983" t="s">
        <v>604</v>
      </c>
      <c r="C15" s="1000"/>
      <c r="D15" s="984"/>
      <c r="E15" s="73">
        <v>838.33</v>
      </c>
      <c r="F15" s="73">
        <v>656.82</v>
      </c>
      <c r="G15" s="73">
        <v>838.33</v>
      </c>
      <c r="H15" s="73">
        <v>656.82</v>
      </c>
      <c r="I15" s="73">
        <v>696.55</v>
      </c>
      <c r="J15" s="73">
        <v>545.74</v>
      </c>
      <c r="K15" s="73">
        <v>620.12</v>
      </c>
      <c r="L15" s="73">
        <v>485.86</v>
      </c>
      <c r="M15" s="73">
        <v>616.41999999999996</v>
      </c>
      <c r="N15" s="73">
        <v>482.96</v>
      </c>
    </row>
    <row r="16" spans="1:14" ht="15" customHeight="1">
      <c r="A16" s="40" t="s">
        <v>646</v>
      </c>
      <c r="B16" s="983" t="s">
        <v>605</v>
      </c>
      <c r="C16" s="1000"/>
      <c r="D16" s="984"/>
      <c r="E16" s="73">
        <v>340.13</v>
      </c>
      <c r="F16" s="73">
        <v>340.13</v>
      </c>
      <c r="G16" s="73">
        <v>340.13</v>
      </c>
      <c r="H16" s="73">
        <v>340.13</v>
      </c>
      <c r="I16" s="73">
        <v>282.61</v>
      </c>
      <c r="J16" s="73">
        <v>282.61</v>
      </c>
      <c r="K16" s="73">
        <v>251.6</v>
      </c>
      <c r="L16" s="73">
        <v>251.6</v>
      </c>
      <c r="M16" s="73">
        <v>250.1</v>
      </c>
      <c r="N16" s="73">
        <v>250.1</v>
      </c>
    </row>
    <row r="17" spans="1:14" ht="15" customHeight="1">
      <c r="A17" s="40" t="s">
        <v>603</v>
      </c>
      <c r="B17" s="983" t="s">
        <v>606</v>
      </c>
      <c r="C17" s="1000"/>
      <c r="D17" s="984"/>
      <c r="E17" s="73">
        <v>320.99</v>
      </c>
      <c r="F17" s="73">
        <v>319.27</v>
      </c>
      <c r="G17" s="73">
        <v>320.99</v>
      </c>
      <c r="H17" s="73">
        <v>319.27</v>
      </c>
      <c r="I17" s="73">
        <v>266.7</v>
      </c>
      <c r="J17" s="73">
        <v>265.27</v>
      </c>
      <c r="K17" s="73">
        <v>237.43</v>
      </c>
      <c r="L17" s="73">
        <v>236.16</v>
      </c>
      <c r="M17" s="73">
        <v>236.02</v>
      </c>
      <c r="N17" s="73">
        <v>234.76</v>
      </c>
    </row>
    <row r="18" spans="1:14" ht="15" customHeight="1">
      <c r="A18" s="40" t="s">
        <v>597</v>
      </c>
      <c r="B18" s="983" t="s">
        <v>608</v>
      </c>
      <c r="C18" s="1000"/>
      <c r="D18" s="984"/>
      <c r="E18" s="73">
        <v>604.87</v>
      </c>
      <c r="F18" s="73">
        <v>604.87</v>
      </c>
      <c r="G18" s="73">
        <v>604.87</v>
      </c>
      <c r="H18" s="73">
        <v>604.87</v>
      </c>
      <c r="I18" s="73">
        <v>502.58</v>
      </c>
      <c r="J18" s="73">
        <v>502.58</v>
      </c>
      <c r="K18" s="73">
        <v>447.43</v>
      </c>
      <c r="L18" s="73">
        <v>447.43</v>
      </c>
      <c r="M18" s="73">
        <v>444.76</v>
      </c>
      <c r="N18" s="73">
        <v>444.76</v>
      </c>
    </row>
    <row r="19" spans="1:14" ht="15" customHeight="1">
      <c r="A19" s="40" t="s">
        <v>775</v>
      </c>
      <c r="B19" s="983" t="s">
        <v>610</v>
      </c>
      <c r="C19" s="1000"/>
      <c r="D19" s="984"/>
      <c r="E19" s="73">
        <v>320.99</v>
      </c>
      <c r="F19" s="73">
        <v>0</v>
      </c>
      <c r="G19" s="73">
        <v>320.99</v>
      </c>
      <c r="H19" s="73">
        <v>0</v>
      </c>
      <c r="I19" s="73">
        <v>266.7</v>
      </c>
      <c r="J19" s="73">
        <v>0</v>
      </c>
      <c r="K19" s="73">
        <v>237.43</v>
      </c>
      <c r="L19" s="73">
        <v>0</v>
      </c>
      <c r="M19" s="73">
        <v>236.02</v>
      </c>
      <c r="N19" s="73">
        <v>0</v>
      </c>
    </row>
    <row r="20" spans="1:14" ht="15" customHeight="1">
      <c r="A20" s="40" t="s">
        <v>611</v>
      </c>
      <c r="B20" s="983" t="s">
        <v>612</v>
      </c>
      <c r="C20" s="1000"/>
      <c r="D20" s="984"/>
      <c r="E20" s="73">
        <v>320.99</v>
      </c>
      <c r="F20" s="73">
        <v>0</v>
      </c>
      <c r="G20" s="73">
        <v>320.99</v>
      </c>
      <c r="H20" s="73">
        <v>0</v>
      </c>
      <c r="I20" s="73">
        <v>266.7</v>
      </c>
      <c r="J20" s="73">
        <v>0</v>
      </c>
      <c r="K20" s="73">
        <v>237.43</v>
      </c>
      <c r="L20" s="73">
        <v>0</v>
      </c>
      <c r="M20" s="73">
        <v>236.02</v>
      </c>
      <c r="N20" s="73">
        <v>0</v>
      </c>
    </row>
    <row r="21" spans="1:14" ht="15" customHeight="1">
      <c r="A21" s="40" t="s">
        <v>766</v>
      </c>
      <c r="B21" s="983" t="s">
        <v>613</v>
      </c>
      <c r="C21" s="1000"/>
      <c r="D21" s="984"/>
      <c r="E21" s="73">
        <v>0</v>
      </c>
      <c r="F21" s="73">
        <v>319.27</v>
      </c>
      <c r="G21" s="73">
        <v>0</v>
      </c>
      <c r="H21" s="73">
        <v>319.27</v>
      </c>
      <c r="I21" s="73">
        <v>0</v>
      </c>
      <c r="J21" s="73">
        <v>265.27</v>
      </c>
      <c r="K21" s="73">
        <v>0</v>
      </c>
      <c r="L21" s="73">
        <v>236.16</v>
      </c>
      <c r="M21" s="73">
        <v>0</v>
      </c>
      <c r="N21" s="73">
        <v>234.76</v>
      </c>
    </row>
    <row r="22" spans="1:14" ht="15" customHeight="1">
      <c r="A22" s="40" t="s">
        <v>776</v>
      </c>
      <c r="B22" s="983" t="s">
        <v>777</v>
      </c>
      <c r="C22" s="1000"/>
      <c r="D22" s="984"/>
      <c r="E22" s="73">
        <v>0</v>
      </c>
      <c r="F22" s="73">
        <v>446.98</v>
      </c>
      <c r="G22" s="73">
        <v>0</v>
      </c>
      <c r="H22" s="73">
        <v>446.98</v>
      </c>
      <c r="I22" s="73">
        <v>0</v>
      </c>
      <c r="J22" s="73">
        <v>371.38</v>
      </c>
      <c r="K22" s="73">
        <v>0</v>
      </c>
      <c r="L22" s="73">
        <v>330.63</v>
      </c>
      <c r="M22" s="73">
        <v>0</v>
      </c>
      <c r="N22" s="73">
        <v>328.66</v>
      </c>
    </row>
    <row r="23" spans="1:14" ht="15" customHeight="1">
      <c r="A23" s="40" t="s">
        <v>633</v>
      </c>
      <c r="B23" s="983" t="s">
        <v>615</v>
      </c>
      <c r="C23" s="1000"/>
      <c r="D23" s="984"/>
      <c r="E23" s="73">
        <v>320.99</v>
      </c>
      <c r="F23" s="73">
        <v>319.27</v>
      </c>
      <c r="G23" s="73">
        <v>320.99</v>
      </c>
      <c r="H23" s="73">
        <v>319.27</v>
      </c>
      <c r="I23" s="73">
        <v>266.7</v>
      </c>
      <c r="J23" s="73">
        <v>265.27</v>
      </c>
      <c r="K23" s="73">
        <v>237.43</v>
      </c>
      <c r="L23" s="73">
        <v>236.16</v>
      </c>
      <c r="M23" s="73">
        <v>236.02</v>
      </c>
      <c r="N23" s="73">
        <v>234.76</v>
      </c>
    </row>
    <row r="24" spans="1:14" ht="15" customHeight="1">
      <c r="A24" s="40" t="s">
        <v>594</v>
      </c>
      <c r="B24" s="983" t="s">
        <v>616</v>
      </c>
      <c r="C24" s="1000"/>
      <c r="D24" s="984"/>
      <c r="E24" s="73">
        <v>320.99</v>
      </c>
      <c r="F24" s="73">
        <v>319.27</v>
      </c>
      <c r="G24" s="73">
        <v>320.99</v>
      </c>
      <c r="H24" s="73">
        <v>319.27</v>
      </c>
      <c r="I24" s="73">
        <v>266.7</v>
      </c>
      <c r="J24" s="73">
        <v>265.27</v>
      </c>
      <c r="K24" s="73">
        <v>237.43</v>
      </c>
      <c r="L24" s="73">
        <v>236.16</v>
      </c>
      <c r="M24" s="73">
        <v>236.02</v>
      </c>
      <c r="N24" s="73">
        <v>234.76</v>
      </c>
    </row>
    <row r="25" spans="1:14" ht="15" customHeight="1">
      <c r="A25" s="40" t="s">
        <v>739</v>
      </c>
      <c r="B25" s="995" t="s">
        <v>764</v>
      </c>
      <c r="C25" s="996"/>
      <c r="D25" s="997"/>
      <c r="E25" s="73">
        <v>320.99</v>
      </c>
      <c r="F25" s="73">
        <v>319.27</v>
      </c>
      <c r="G25" s="73">
        <v>320.99</v>
      </c>
      <c r="H25" s="73">
        <v>319.27</v>
      </c>
      <c r="I25" s="73">
        <v>266.7</v>
      </c>
      <c r="J25" s="73">
        <v>265.27</v>
      </c>
      <c r="K25" s="73">
        <v>237.43</v>
      </c>
      <c r="L25" s="73">
        <v>236.16</v>
      </c>
      <c r="M25" s="73">
        <v>236.02</v>
      </c>
      <c r="N25" s="73">
        <v>234.76</v>
      </c>
    </row>
    <row r="26" spans="1:14" ht="19.5" customHeight="1">
      <c r="A26" s="40" t="s">
        <v>619</v>
      </c>
      <c r="B26" s="995" t="s">
        <v>763</v>
      </c>
      <c r="C26" s="996"/>
      <c r="D26" s="997"/>
      <c r="E26" s="73">
        <v>320.99</v>
      </c>
      <c r="F26" s="73">
        <v>319.27</v>
      </c>
      <c r="G26" s="73">
        <v>320.99</v>
      </c>
      <c r="H26" s="73">
        <v>319.27</v>
      </c>
      <c r="I26" s="73">
        <v>266.7</v>
      </c>
      <c r="J26" s="73">
        <v>265.27</v>
      </c>
      <c r="K26" s="73">
        <v>237.43</v>
      </c>
      <c r="L26" s="73">
        <v>236.16</v>
      </c>
      <c r="M26" s="73">
        <v>236.02</v>
      </c>
      <c r="N26" s="73">
        <v>234.76</v>
      </c>
    </row>
    <row r="27" spans="1:14" ht="15" customHeight="1">
      <c r="A27" s="40" t="s">
        <v>658</v>
      </c>
      <c r="B27" s="983" t="s">
        <v>618</v>
      </c>
      <c r="C27" s="1000"/>
      <c r="D27" s="984"/>
      <c r="E27" s="73">
        <v>479.31</v>
      </c>
      <c r="F27" s="73">
        <v>479.31</v>
      </c>
      <c r="G27" s="73">
        <v>479.31</v>
      </c>
      <c r="H27" s="73">
        <v>479.31</v>
      </c>
      <c r="I27" s="73">
        <v>398.25</v>
      </c>
      <c r="J27" s="73">
        <v>398.25</v>
      </c>
      <c r="K27" s="73">
        <v>354.55</v>
      </c>
      <c r="L27" s="73">
        <v>354.55</v>
      </c>
      <c r="M27" s="73">
        <v>352.44</v>
      </c>
      <c r="N27" s="73">
        <v>352.44</v>
      </c>
    </row>
    <row r="28" spans="1:14" ht="15" customHeight="1">
      <c r="A28" s="40" t="s">
        <v>778</v>
      </c>
      <c r="B28" s="983" t="s">
        <v>620</v>
      </c>
      <c r="C28" s="1000"/>
      <c r="D28" s="984"/>
      <c r="E28" s="73">
        <v>340.13</v>
      </c>
      <c r="F28" s="73">
        <v>340.13</v>
      </c>
      <c r="G28" s="73">
        <v>340.13</v>
      </c>
      <c r="H28" s="73">
        <v>340.13</v>
      </c>
      <c r="I28" s="73">
        <v>282.61</v>
      </c>
      <c r="J28" s="73">
        <v>282.61</v>
      </c>
      <c r="K28" s="73">
        <v>251.6</v>
      </c>
      <c r="L28" s="73">
        <v>251.6</v>
      </c>
      <c r="M28" s="73">
        <v>250.1</v>
      </c>
      <c r="N28" s="73">
        <v>250.1</v>
      </c>
    </row>
    <row r="29" spans="1:14" ht="15" customHeight="1">
      <c r="A29" s="40" t="s">
        <v>779</v>
      </c>
      <c r="B29" s="983" t="s">
        <v>780</v>
      </c>
      <c r="C29" s="1000"/>
      <c r="D29" s="984"/>
      <c r="E29" s="73">
        <v>340.13</v>
      </c>
      <c r="F29" s="73">
        <v>340.13</v>
      </c>
      <c r="G29" s="73">
        <v>340.13</v>
      </c>
      <c r="H29" s="73">
        <v>340.13</v>
      </c>
      <c r="I29" s="73">
        <v>282.61</v>
      </c>
      <c r="J29" s="73">
        <v>282.61</v>
      </c>
      <c r="K29" s="73">
        <v>251.6</v>
      </c>
      <c r="L29" s="73">
        <v>251.6</v>
      </c>
      <c r="M29" s="73">
        <v>250.1</v>
      </c>
      <c r="N29" s="73">
        <v>250.1</v>
      </c>
    </row>
    <row r="30" spans="1:14" ht="15" customHeight="1">
      <c r="A30" s="40" t="s">
        <v>781</v>
      </c>
      <c r="B30" s="983" t="s">
        <v>782</v>
      </c>
      <c r="C30" s="1000"/>
      <c r="D30" s="984"/>
      <c r="E30" s="73">
        <v>340.13</v>
      </c>
      <c r="F30" s="73">
        <v>340.13</v>
      </c>
      <c r="G30" s="73">
        <v>340.13</v>
      </c>
      <c r="H30" s="73">
        <v>340.13</v>
      </c>
      <c r="I30" s="73">
        <v>282.61</v>
      </c>
      <c r="J30" s="73">
        <v>282.61</v>
      </c>
      <c r="K30" s="73">
        <v>251.6</v>
      </c>
      <c r="L30" s="73">
        <v>251.6</v>
      </c>
      <c r="M30" s="73">
        <v>250.1</v>
      </c>
      <c r="N30" s="73">
        <v>250.1</v>
      </c>
    </row>
    <row r="31" spans="1:14" ht="15" customHeight="1">
      <c r="A31" s="40" t="s">
        <v>783</v>
      </c>
      <c r="B31" s="983" t="s">
        <v>622</v>
      </c>
      <c r="C31" s="1000"/>
      <c r="D31" s="984"/>
      <c r="E31" s="73">
        <v>342.97</v>
      </c>
      <c r="F31" s="73">
        <v>275.23</v>
      </c>
      <c r="G31" s="73">
        <v>342.97</v>
      </c>
      <c r="H31" s="73">
        <v>275.23</v>
      </c>
      <c r="I31" s="73">
        <v>284.97000000000003</v>
      </c>
      <c r="J31" s="73">
        <v>228.68</v>
      </c>
      <c r="K31" s="73">
        <v>253.7</v>
      </c>
      <c r="L31" s="73">
        <v>203.59</v>
      </c>
      <c r="M31" s="73">
        <v>252.18</v>
      </c>
      <c r="N31" s="73">
        <v>202.37</v>
      </c>
    </row>
    <row r="32" spans="1:14" ht="15" customHeight="1">
      <c r="A32" s="40" t="s">
        <v>692</v>
      </c>
      <c r="B32" s="983" t="s">
        <v>623</v>
      </c>
      <c r="C32" s="1000"/>
      <c r="D32" s="984"/>
      <c r="E32" s="73">
        <v>342.97</v>
      </c>
      <c r="F32" s="73">
        <v>0</v>
      </c>
      <c r="G32" s="73">
        <v>342.97</v>
      </c>
      <c r="H32" s="73">
        <v>0</v>
      </c>
      <c r="I32" s="73">
        <v>284.97000000000003</v>
      </c>
      <c r="J32" s="73">
        <v>0</v>
      </c>
      <c r="K32" s="73">
        <v>253.7</v>
      </c>
      <c r="L32" s="73">
        <v>0</v>
      </c>
      <c r="M32" s="73">
        <v>252.18</v>
      </c>
      <c r="N32" s="73">
        <v>0</v>
      </c>
    </row>
    <row r="33" spans="1:14" ht="15" customHeight="1">
      <c r="A33" s="40" t="s">
        <v>609</v>
      </c>
      <c r="B33" s="983" t="s">
        <v>624</v>
      </c>
      <c r="C33" s="1000"/>
      <c r="D33" s="984"/>
      <c r="E33" s="73">
        <v>340.13</v>
      </c>
      <c r="F33" s="73">
        <v>340.13</v>
      </c>
      <c r="G33" s="73">
        <v>340.13</v>
      </c>
      <c r="H33" s="73">
        <v>340.13</v>
      </c>
      <c r="I33" s="73">
        <v>282.61</v>
      </c>
      <c r="J33" s="73">
        <v>282.61</v>
      </c>
      <c r="K33" s="73">
        <v>251.6</v>
      </c>
      <c r="L33" s="73">
        <v>251.6</v>
      </c>
      <c r="M33" s="73">
        <v>250.1</v>
      </c>
      <c r="N33" s="73">
        <v>250.1</v>
      </c>
    </row>
    <row r="34" spans="1:14" ht="15" customHeight="1">
      <c r="A34" s="40" t="s">
        <v>784</v>
      </c>
      <c r="B34" s="983" t="s">
        <v>625</v>
      </c>
      <c r="C34" s="1000"/>
      <c r="D34" s="984"/>
      <c r="E34" s="73">
        <v>340.13</v>
      </c>
      <c r="F34" s="73">
        <v>340.13</v>
      </c>
      <c r="G34" s="73">
        <v>340.13</v>
      </c>
      <c r="H34" s="73">
        <v>340.13</v>
      </c>
      <c r="I34" s="73">
        <v>282.61</v>
      </c>
      <c r="J34" s="73">
        <v>282.61</v>
      </c>
      <c r="K34" s="73">
        <v>251.6</v>
      </c>
      <c r="L34" s="73">
        <v>251.6</v>
      </c>
      <c r="M34" s="73">
        <v>250.1</v>
      </c>
      <c r="N34" s="73">
        <v>250.1</v>
      </c>
    </row>
    <row r="35" spans="1:14" ht="15" customHeight="1">
      <c r="A35" s="40" t="s">
        <v>697</v>
      </c>
      <c r="B35" s="983" t="s">
        <v>626</v>
      </c>
      <c r="C35" s="1000"/>
      <c r="D35" s="984"/>
      <c r="E35" s="73">
        <v>340.13</v>
      </c>
      <c r="F35" s="73">
        <v>340.13</v>
      </c>
      <c r="G35" s="73">
        <v>340.13</v>
      </c>
      <c r="H35" s="73">
        <v>340.13</v>
      </c>
      <c r="I35" s="73">
        <v>282.61</v>
      </c>
      <c r="J35" s="73">
        <v>282.61</v>
      </c>
      <c r="K35" s="73">
        <v>251.6</v>
      </c>
      <c r="L35" s="73">
        <v>251.6</v>
      </c>
      <c r="M35" s="73">
        <v>250.1</v>
      </c>
      <c r="N35" s="73">
        <v>250.1</v>
      </c>
    </row>
    <row r="36" spans="1:14" ht="15" customHeight="1">
      <c r="A36" s="40" t="s">
        <v>785</v>
      </c>
      <c r="B36" s="983" t="s">
        <v>627</v>
      </c>
      <c r="C36" s="1000"/>
      <c r="D36" s="984"/>
      <c r="E36" s="73">
        <v>340.13</v>
      </c>
      <c r="F36" s="73">
        <v>340.13</v>
      </c>
      <c r="G36" s="73">
        <v>340.13</v>
      </c>
      <c r="H36" s="73">
        <v>340.13</v>
      </c>
      <c r="I36" s="73">
        <v>282.61</v>
      </c>
      <c r="J36" s="73">
        <v>282.61</v>
      </c>
      <c r="K36" s="73">
        <v>251.6</v>
      </c>
      <c r="L36" s="73">
        <v>251.6</v>
      </c>
      <c r="M36" s="73">
        <v>250.1</v>
      </c>
      <c r="N36" s="73">
        <v>250.1</v>
      </c>
    </row>
    <row r="37" spans="1:14" ht="15" customHeight="1">
      <c r="A37" s="40" t="s">
        <v>786</v>
      </c>
      <c r="B37" s="983" t="s">
        <v>787</v>
      </c>
      <c r="C37" s="1000"/>
      <c r="D37" s="984"/>
      <c r="E37" s="73">
        <v>340.13</v>
      </c>
      <c r="F37" s="73">
        <v>340.13</v>
      </c>
      <c r="G37" s="73">
        <v>340.13</v>
      </c>
      <c r="H37" s="73">
        <v>340.13</v>
      </c>
      <c r="I37" s="73">
        <v>282.61</v>
      </c>
      <c r="J37" s="73">
        <v>282.61</v>
      </c>
      <c r="K37" s="73">
        <v>251.6</v>
      </c>
      <c r="L37" s="73">
        <v>251.6</v>
      </c>
      <c r="M37" s="73">
        <v>250.1</v>
      </c>
      <c r="N37" s="73">
        <v>250.1</v>
      </c>
    </row>
    <row r="38" spans="1:14" ht="15" customHeight="1">
      <c r="A38" s="40" t="s">
        <v>635</v>
      </c>
      <c r="B38" s="983" t="s">
        <v>788</v>
      </c>
      <c r="C38" s="1000"/>
      <c r="D38" s="984"/>
      <c r="E38" s="73">
        <v>340.13</v>
      </c>
      <c r="F38" s="73">
        <v>340.13</v>
      </c>
      <c r="G38" s="73">
        <v>340.13</v>
      </c>
      <c r="H38" s="73">
        <v>340.13</v>
      </c>
      <c r="I38" s="73">
        <v>282.61</v>
      </c>
      <c r="J38" s="73">
        <v>282.61</v>
      </c>
      <c r="K38" s="73">
        <v>251.6</v>
      </c>
      <c r="L38" s="73">
        <v>251.6</v>
      </c>
      <c r="M38" s="73">
        <v>250.1</v>
      </c>
      <c r="N38" s="73">
        <v>250.1</v>
      </c>
    </row>
    <row r="39" spans="1:14" ht="15" customHeight="1">
      <c r="A39" s="40" t="s">
        <v>789</v>
      </c>
      <c r="B39" s="983" t="s">
        <v>628</v>
      </c>
      <c r="C39" s="1000"/>
      <c r="D39" s="984"/>
      <c r="E39" s="73">
        <v>340.13</v>
      </c>
      <c r="F39" s="73">
        <v>340.13</v>
      </c>
      <c r="G39" s="73">
        <v>340.13</v>
      </c>
      <c r="H39" s="73">
        <v>340.13</v>
      </c>
      <c r="I39" s="73">
        <v>282.61</v>
      </c>
      <c r="J39" s="73">
        <v>282.61</v>
      </c>
      <c r="K39" s="73">
        <v>251.6</v>
      </c>
      <c r="L39" s="73">
        <v>251.6</v>
      </c>
      <c r="M39" s="73">
        <v>250.1</v>
      </c>
      <c r="N39" s="73">
        <v>250.1</v>
      </c>
    </row>
    <row r="40" spans="1:14" ht="15" customHeight="1">
      <c r="A40" s="40" t="s">
        <v>641</v>
      </c>
      <c r="B40" s="983" t="s">
        <v>629</v>
      </c>
      <c r="C40" s="1000"/>
      <c r="D40" s="984"/>
      <c r="E40" s="73">
        <v>340.13</v>
      </c>
      <c r="F40" s="73">
        <v>340.13</v>
      </c>
      <c r="G40" s="73">
        <v>340.13</v>
      </c>
      <c r="H40" s="73">
        <v>340.13</v>
      </c>
      <c r="I40" s="73">
        <v>282.61</v>
      </c>
      <c r="J40" s="73">
        <v>282.61</v>
      </c>
      <c r="K40" s="73">
        <v>251.6</v>
      </c>
      <c r="L40" s="73">
        <v>251.6</v>
      </c>
      <c r="M40" s="73">
        <v>250.1</v>
      </c>
      <c r="N40" s="73">
        <v>250.1</v>
      </c>
    </row>
    <row r="41" spans="1:14" ht="15" customHeight="1">
      <c r="A41" s="40" t="s">
        <v>736</v>
      </c>
      <c r="B41" s="983" t="s">
        <v>631</v>
      </c>
      <c r="C41" s="1000"/>
      <c r="D41" s="984"/>
      <c r="E41" s="73">
        <v>340.13</v>
      </c>
      <c r="F41" s="73">
        <v>0</v>
      </c>
      <c r="G41" s="73">
        <v>340.13</v>
      </c>
      <c r="H41" s="73">
        <v>0</v>
      </c>
      <c r="I41" s="73">
        <v>282.61</v>
      </c>
      <c r="J41" s="73">
        <v>0</v>
      </c>
      <c r="K41" s="73">
        <v>251.6</v>
      </c>
      <c r="L41" s="73">
        <v>0</v>
      </c>
      <c r="M41" s="73">
        <v>250.1</v>
      </c>
      <c r="N41" s="73">
        <v>0</v>
      </c>
    </row>
    <row r="42" spans="1:14" ht="15" customHeight="1">
      <c r="A42" s="40" t="s">
        <v>802</v>
      </c>
      <c r="B42" s="983" t="s">
        <v>652</v>
      </c>
      <c r="C42" s="1000"/>
      <c r="D42" s="984"/>
      <c r="E42" s="73">
        <v>257.35000000000002</v>
      </c>
      <c r="F42" s="73">
        <v>257.35000000000002</v>
      </c>
      <c r="G42" s="73">
        <v>257.35000000000002</v>
      </c>
      <c r="H42" s="73">
        <v>257.35000000000002</v>
      </c>
      <c r="I42" s="73">
        <v>257.35000000000002</v>
      </c>
      <c r="J42" s="73">
        <v>257.35000000000002</v>
      </c>
      <c r="K42" s="73">
        <v>257.35000000000002</v>
      </c>
      <c r="L42" s="73">
        <v>257.35000000000002</v>
      </c>
      <c r="M42" s="73">
        <v>257.35000000000002</v>
      </c>
      <c r="N42" s="73">
        <v>257.35000000000002</v>
      </c>
    </row>
    <row r="43" spans="1:14" ht="15" customHeight="1">
      <c r="A43" s="40" t="s">
        <v>790</v>
      </c>
      <c r="B43" s="983" t="s">
        <v>632</v>
      </c>
      <c r="C43" s="1000"/>
      <c r="D43" s="984"/>
      <c r="E43" s="73">
        <v>340.13</v>
      </c>
      <c r="F43" s="73">
        <v>340.13</v>
      </c>
      <c r="G43" s="73">
        <v>340.13</v>
      </c>
      <c r="H43" s="73">
        <v>340.13</v>
      </c>
      <c r="I43" s="73">
        <v>282.61</v>
      </c>
      <c r="J43" s="73">
        <v>282.61</v>
      </c>
      <c r="K43" s="73">
        <v>251.6</v>
      </c>
      <c r="L43" s="73">
        <v>251.6</v>
      </c>
      <c r="M43" s="73">
        <v>250.1</v>
      </c>
      <c r="N43" s="73">
        <v>250.1</v>
      </c>
    </row>
    <row r="44" spans="1:14" ht="15" customHeight="1">
      <c r="A44" s="149" t="s">
        <v>691</v>
      </c>
      <c r="B44" s="983" t="s">
        <v>634</v>
      </c>
      <c r="C44" s="1000"/>
      <c r="D44" s="984"/>
      <c r="E44" s="73">
        <v>340.13</v>
      </c>
      <c r="F44" s="73">
        <v>0</v>
      </c>
      <c r="G44" s="73">
        <v>340.13</v>
      </c>
      <c r="H44" s="73">
        <v>0</v>
      </c>
      <c r="I44" s="73">
        <v>282.61</v>
      </c>
      <c r="J44" s="73">
        <v>0</v>
      </c>
      <c r="K44" s="73">
        <v>251.6</v>
      </c>
      <c r="L44" s="73">
        <v>0</v>
      </c>
      <c r="M44" s="73">
        <v>250.1</v>
      </c>
      <c r="N44" s="73">
        <v>0</v>
      </c>
    </row>
    <row r="45" spans="1:14" ht="15" customHeight="1">
      <c r="A45" s="40" t="s">
        <v>607</v>
      </c>
      <c r="B45" s="983" t="s">
        <v>636</v>
      </c>
      <c r="C45" s="1000"/>
      <c r="D45" s="984"/>
      <c r="E45" s="73">
        <v>357.41</v>
      </c>
      <c r="F45" s="73">
        <v>445.68</v>
      </c>
      <c r="G45" s="73">
        <v>357.41</v>
      </c>
      <c r="H45" s="73">
        <v>445.68</v>
      </c>
      <c r="I45" s="73">
        <v>296.97000000000003</v>
      </c>
      <c r="J45" s="73">
        <v>370.31</v>
      </c>
      <c r="K45" s="73">
        <v>264.38</v>
      </c>
      <c r="L45" s="73">
        <v>329.68</v>
      </c>
      <c r="M45" s="73">
        <v>262.8</v>
      </c>
      <c r="N45" s="73">
        <v>327.71</v>
      </c>
    </row>
    <row r="46" spans="1:14" ht="15" customHeight="1">
      <c r="A46" s="40" t="s">
        <v>791</v>
      </c>
      <c r="B46" s="983" t="s">
        <v>792</v>
      </c>
      <c r="C46" s="1000"/>
      <c r="D46" s="984"/>
      <c r="E46" s="73">
        <v>357.41</v>
      </c>
      <c r="F46" s="73">
        <v>445.68</v>
      </c>
      <c r="G46" s="73">
        <v>357.41</v>
      </c>
      <c r="H46" s="73">
        <v>445.68</v>
      </c>
      <c r="I46" s="73">
        <v>296.97000000000003</v>
      </c>
      <c r="J46" s="73">
        <v>370.31</v>
      </c>
      <c r="K46" s="73">
        <v>264.38</v>
      </c>
      <c r="L46" s="73">
        <v>329.68</v>
      </c>
      <c r="M46" s="73">
        <v>262.8</v>
      </c>
      <c r="N46" s="73">
        <v>327.71</v>
      </c>
    </row>
    <row r="47" spans="1:14" ht="15" customHeight="1">
      <c r="A47" s="40" t="s">
        <v>793</v>
      </c>
      <c r="B47" s="983" t="s">
        <v>794</v>
      </c>
      <c r="C47" s="1000"/>
      <c r="D47" s="984"/>
      <c r="E47" s="73">
        <v>357.41</v>
      </c>
      <c r="F47" s="73">
        <v>445.68</v>
      </c>
      <c r="G47" s="73">
        <v>357.41</v>
      </c>
      <c r="H47" s="73">
        <v>445.68</v>
      </c>
      <c r="I47" s="73">
        <v>296.97000000000003</v>
      </c>
      <c r="J47" s="73">
        <v>370.31</v>
      </c>
      <c r="K47" s="73">
        <v>264.38</v>
      </c>
      <c r="L47" s="73">
        <v>329.68</v>
      </c>
      <c r="M47" s="73">
        <v>262.8</v>
      </c>
      <c r="N47" s="73">
        <v>327.71</v>
      </c>
    </row>
    <row r="48" spans="1:14" ht="15" customHeight="1">
      <c r="A48" s="40" t="s">
        <v>795</v>
      </c>
      <c r="B48" s="983" t="s">
        <v>796</v>
      </c>
      <c r="C48" s="1000"/>
      <c r="D48" s="984"/>
      <c r="E48" s="73">
        <v>357.41</v>
      </c>
      <c r="F48" s="73">
        <v>445.68</v>
      </c>
      <c r="G48" s="73">
        <v>357.41</v>
      </c>
      <c r="H48" s="73">
        <v>445.68</v>
      </c>
      <c r="I48" s="73">
        <v>296.97000000000003</v>
      </c>
      <c r="J48" s="73">
        <v>370.31</v>
      </c>
      <c r="K48" s="73">
        <v>264.38</v>
      </c>
      <c r="L48" s="73">
        <v>329.68</v>
      </c>
      <c r="M48" s="73">
        <v>262.8</v>
      </c>
      <c r="N48" s="73">
        <v>327.71</v>
      </c>
    </row>
    <row r="49" spans="1:14" ht="15" customHeight="1">
      <c r="A49" s="154" t="s">
        <v>765</v>
      </c>
      <c r="B49" s="983" t="s">
        <v>3888</v>
      </c>
      <c r="C49" s="1000"/>
      <c r="D49" s="984"/>
      <c r="E49" s="73">
        <v>357.41</v>
      </c>
      <c r="F49" s="73">
        <v>445.68</v>
      </c>
      <c r="G49" s="73">
        <v>357.41</v>
      </c>
      <c r="H49" s="73">
        <v>445.68</v>
      </c>
      <c r="I49" s="73">
        <v>296.97000000000003</v>
      </c>
      <c r="J49" s="73">
        <v>370.31</v>
      </c>
      <c r="K49" s="73">
        <v>264.38</v>
      </c>
      <c r="L49" s="73">
        <v>329.68</v>
      </c>
      <c r="M49" s="73">
        <v>262.8</v>
      </c>
      <c r="N49" s="73">
        <v>327.71</v>
      </c>
    </row>
    <row r="50" spans="1:14" ht="15" customHeight="1">
      <c r="A50" s="40" t="s">
        <v>614</v>
      </c>
      <c r="B50" s="983" t="s">
        <v>637</v>
      </c>
      <c r="C50" s="1000"/>
      <c r="D50" s="984"/>
      <c r="E50" s="73">
        <v>265.07</v>
      </c>
      <c r="F50" s="73">
        <v>265.07</v>
      </c>
      <c r="G50" s="73">
        <v>265.07</v>
      </c>
      <c r="H50" s="73">
        <v>265.07</v>
      </c>
      <c r="I50" s="73">
        <v>220.25</v>
      </c>
      <c r="J50" s="73">
        <v>220.25</v>
      </c>
      <c r="K50" s="73">
        <v>196.08</v>
      </c>
      <c r="L50" s="73">
        <v>196.08</v>
      </c>
      <c r="M50" s="73">
        <v>194.91</v>
      </c>
      <c r="N50" s="73">
        <v>194.91</v>
      </c>
    </row>
    <row r="51" spans="1:14" ht="15" customHeight="1">
      <c r="A51" s="40" t="s">
        <v>797</v>
      </c>
      <c r="B51" s="983" t="s">
        <v>638</v>
      </c>
      <c r="C51" s="1000"/>
      <c r="D51" s="984"/>
      <c r="E51" s="73">
        <v>292.43</v>
      </c>
      <c r="F51" s="73">
        <v>227.23</v>
      </c>
      <c r="G51" s="73">
        <v>292.43</v>
      </c>
      <c r="H51" s="73">
        <v>227.23</v>
      </c>
      <c r="I51" s="73">
        <v>242.98</v>
      </c>
      <c r="J51" s="73">
        <v>188.8</v>
      </c>
      <c r="K51" s="73">
        <v>216.31</v>
      </c>
      <c r="L51" s="73">
        <v>168.08</v>
      </c>
      <c r="M51" s="73">
        <v>215.02</v>
      </c>
      <c r="N51" s="73">
        <v>167.08</v>
      </c>
    </row>
    <row r="52" spans="1:14" ht="15" customHeight="1">
      <c r="A52" s="40" t="s">
        <v>600</v>
      </c>
      <c r="B52" s="983" t="s">
        <v>639</v>
      </c>
      <c r="C52" s="1000"/>
      <c r="D52" s="984"/>
      <c r="E52" s="73">
        <v>400.26</v>
      </c>
      <c r="F52" s="73">
        <v>378.76</v>
      </c>
      <c r="G52" s="73">
        <v>400.26</v>
      </c>
      <c r="H52" s="73">
        <v>378.76</v>
      </c>
      <c r="I52" s="73">
        <v>332.57</v>
      </c>
      <c r="J52" s="73">
        <v>314.70999999999998</v>
      </c>
      <c r="K52" s="73">
        <v>296.08</v>
      </c>
      <c r="L52" s="73">
        <v>280.17</v>
      </c>
      <c r="M52" s="73">
        <v>294.31</v>
      </c>
      <c r="N52" s="73">
        <v>278.5</v>
      </c>
    </row>
    <row r="53" spans="1:14" ht="15" customHeight="1">
      <c r="A53" s="40" t="s">
        <v>617</v>
      </c>
      <c r="B53" s="983" t="s">
        <v>640</v>
      </c>
      <c r="C53" s="1000"/>
      <c r="D53" s="984"/>
      <c r="E53" s="73">
        <v>332.78</v>
      </c>
      <c r="F53" s="73">
        <v>274.26</v>
      </c>
      <c r="G53" s="73">
        <v>332.78</v>
      </c>
      <c r="H53" s="73">
        <v>274.26</v>
      </c>
      <c r="I53" s="73">
        <v>276.5</v>
      </c>
      <c r="J53" s="73">
        <v>227.87</v>
      </c>
      <c r="K53" s="73">
        <v>246.16</v>
      </c>
      <c r="L53" s="73">
        <v>202.87</v>
      </c>
      <c r="M53" s="73">
        <v>244.69</v>
      </c>
      <c r="N53" s="73">
        <v>201.66</v>
      </c>
    </row>
    <row r="54" spans="1:14" ht="20.25" customHeight="1">
      <c r="A54" s="155" t="s">
        <v>648</v>
      </c>
      <c r="B54" s="995" t="s">
        <v>818</v>
      </c>
      <c r="C54" s="996"/>
      <c r="D54" s="997"/>
      <c r="E54" s="73">
        <v>247.82</v>
      </c>
      <c r="F54" s="73">
        <v>246.5</v>
      </c>
      <c r="G54" s="73">
        <v>247.82</v>
      </c>
      <c r="H54" s="73">
        <v>246.5</v>
      </c>
      <c r="I54" s="73">
        <v>247.82</v>
      </c>
      <c r="J54" s="73">
        <v>246.5</v>
      </c>
      <c r="K54" s="73">
        <v>247.82</v>
      </c>
      <c r="L54" s="73">
        <v>246.5</v>
      </c>
      <c r="M54" s="73">
        <v>247.82</v>
      </c>
      <c r="N54" s="73">
        <v>246.5</v>
      </c>
    </row>
    <row r="55" spans="1:14" ht="25.5" customHeight="1">
      <c r="A55" s="155" t="s">
        <v>798</v>
      </c>
      <c r="B55" s="995" t="s">
        <v>642</v>
      </c>
      <c r="C55" s="996"/>
      <c r="D55" s="997"/>
      <c r="E55" s="73">
        <v>141.6</v>
      </c>
      <c r="F55" s="73">
        <v>140.84</v>
      </c>
      <c r="G55" s="73">
        <v>141.6</v>
      </c>
      <c r="H55" s="73">
        <v>140.84</v>
      </c>
      <c r="I55" s="73">
        <v>141.6</v>
      </c>
      <c r="J55" s="73">
        <v>140.84</v>
      </c>
      <c r="K55" s="73">
        <v>141.6</v>
      </c>
      <c r="L55" s="73">
        <v>140.84</v>
      </c>
      <c r="M55" s="73">
        <v>141.6</v>
      </c>
      <c r="N55" s="73">
        <v>140.84</v>
      </c>
    </row>
    <row r="56" spans="1:14" ht="18.75" customHeight="1">
      <c r="A56" s="156"/>
      <c r="B56" s="651" t="s">
        <v>3889</v>
      </c>
      <c r="C56" s="651"/>
      <c r="D56" s="651"/>
      <c r="E56" s="158"/>
      <c r="F56" s="158"/>
      <c r="G56" s="158"/>
      <c r="H56" s="158"/>
      <c r="I56" s="158"/>
      <c r="J56" s="158"/>
      <c r="K56" s="158"/>
      <c r="L56" s="158"/>
      <c r="M56" s="158"/>
      <c r="N56" s="158"/>
    </row>
    <row r="57" spans="1:14" ht="14.25" customHeight="1">
      <c r="A57" s="156"/>
      <c r="B57" s="157"/>
      <c r="C57" s="157"/>
      <c r="D57" s="157"/>
      <c r="E57" s="158"/>
      <c r="F57" s="158"/>
      <c r="G57" s="158"/>
      <c r="H57" s="158"/>
      <c r="I57" s="158"/>
      <c r="J57" s="158"/>
      <c r="K57" s="158"/>
      <c r="L57" s="158"/>
      <c r="M57" s="158"/>
      <c r="N57" s="158"/>
    </row>
    <row r="58" spans="1:14" ht="14.25" customHeight="1"/>
    <row r="59" spans="1:14" ht="42" customHeight="1">
      <c r="A59" s="1002" t="s">
        <v>643</v>
      </c>
      <c r="B59" s="1002"/>
      <c r="C59" s="1002"/>
      <c r="D59" s="1002"/>
      <c r="E59" s="1002"/>
      <c r="F59" s="1002"/>
      <c r="G59" s="1002"/>
      <c r="H59" s="1002"/>
      <c r="I59" s="1002"/>
      <c r="J59" s="1002"/>
      <c r="K59" s="1002"/>
      <c r="L59" s="1002"/>
      <c r="M59" s="1002"/>
      <c r="N59" s="1002"/>
    </row>
    <row r="60" spans="1:14" ht="64.5" customHeight="1">
      <c r="A60" s="989" t="s">
        <v>644</v>
      </c>
      <c r="B60" s="991" t="s">
        <v>645</v>
      </c>
      <c r="C60" s="1004"/>
      <c r="D60" s="992"/>
      <c r="E60" s="985" t="s">
        <v>3110</v>
      </c>
      <c r="F60" s="985"/>
      <c r="G60" s="985" t="s">
        <v>2854</v>
      </c>
      <c r="H60" s="985"/>
      <c r="I60" s="985" t="s">
        <v>2081</v>
      </c>
      <c r="J60" s="985"/>
      <c r="K60" s="985" t="s">
        <v>2082</v>
      </c>
      <c r="L60" s="985"/>
      <c r="M60" s="985" t="s">
        <v>3111</v>
      </c>
      <c r="N60" s="985"/>
    </row>
    <row r="61" spans="1:14" ht="39.75" customHeight="1">
      <c r="A61" s="1003"/>
      <c r="B61" s="993"/>
      <c r="C61" s="1005"/>
      <c r="D61" s="994"/>
      <c r="E61" s="632" t="s">
        <v>591</v>
      </c>
      <c r="F61" s="632" t="s">
        <v>592</v>
      </c>
      <c r="G61" s="632" t="s">
        <v>591</v>
      </c>
      <c r="H61" s="632" t="s">
        <v>592</v>
      </c>
      <c r="I61" s="632" t="s">
        <v>591</v>
      </c>
      <c r="J61" s="632" t="s">
        <v>592</v>
      </c>
      <c r="K61" s="632" t="s">
        <v>591</v>
      </c>
      <c r="L61" s="632" t="s">
        <v>592</v>
      </c>
      <c r="M61" s="633" t="s">
        <v>591</v>
      </c>
      <c r="N61" s="633" t="s">
        <v>592</v>
      </c>
    </row>
    <row r="62" spans="1:14" ht="18.75" customHeight="1">
      <c r="A62" s="40" t="s">
        <v>621</v>
      </c>
      <c r="B62" s="983" t="s">
        <v>647</v>
      </c>
      <c r="C62" s="1000"/>
      <c r="D62" s="984"/>
      <c r="E62" s="73">
        <v>64.34</v>
      </c>
      <c r="F62" s="73">
        <v>0</v>
      </c>
      <c r="G62" s="73">
        <v>64.34</v>
      </c>
      <c r="H62" s="73">
        <v>0</v>
      </c>
      <c r="I62" s="73">
        <v>64.34</v>
      </c>
      <c r="J62" s="73">
        <v>0</v>
      </c>
      <c r="K62" s="73">
        <v>64.34</v>
      </c>
      <c r="L62" s="73">
        <v>0</v>
      </c>
      <c r="M62" s="73">
        <v>64.34</v>
      </c>
      <c r="N62" s="73">
        <v>0</v>
      </c>
    </row>
    <row r="63" spans="1:14" ht="18" customHeight="1">
      <c r="A63" s="40" t="s">
        <v>799</v>
      </c>
      <c r="B63" s="983" t="s">
        <v>649</v>
      </c>
      <c r="C63" s="1000"/>
      <c r="D63" s="984"/>
      <c r="E63" s="73">
        <v>64.34</v>
      </c>
      <c r="F63" s="73">
        <v>64.34</v>
      </c>
      <c r="G63" s="73">
        <v>64.34</v>
      </c>
      <c r="H63" s="73">
        <v>64.34</v>
      </c>
      <c r="I63" s="73">
        <v>64.34</v>
      </c>
      <c r="J63" s="73">
        <v>64.34</v>
      </c>
      <c r="K63" s="73">
        <v>64.34</v>
      </c>
      <c r="L63" s="73">
        <v>64.34</v>
      </c>
      <c r="M63" s="73">
        <v>64.34</v>
      </c>
      <c r="N63" s="73">
        <v>64.34</v>
      </c>
    </row>
    <row r="64" spans="1:14" ht="18" customHeight="1">
      <c r="A64" s="40" t="s">
        <v>800</v>
      </c>
      <c r="B64" s="983" t="s">
        <v>650</v>
      </c>
      <c r="C64" s="1000"/>
      <c r="D64" s="984"/>
      <c r="E64" s="73">
        <v>64.34</v>
      </c>
      <c r="F64" s="73">
        <v>0</v>
      </c>
      <c r="G64" s="73">
        <v>64.34</v>
      </c>
      <c r="H64" s="73">
        <v>0</v>
      </c>
      <c r="I64" s="73">
        <v>64.34</v>
      </c>
      <c r="J64" s="73">
        <v>0</v>
      </c>
      <c r="K64" s="73">
        <v>64.34</v>
      </c>
      <c r="L64" s="73">
        <v>0</v>
      </c>
      <c r="M64" s="73">
        <v>64.34</v>
      </c>
      <c r="N64" s="73">
        <v>0</v>
      </c>
    </row>
    <row r="65" spans="1:14" ht="18" customHeight="1">
      <c r="A65" s="40" t="s">
        <v>801</v>
      </c>
      <c r="B65" s="983" t="s">
        <v>651</v>
      </c>
      <c r="C65" s="1000"/>
      <c r="D65" s="984"/>
      <c r="E65" s="73">
        <v>64.34</v>
      </c>
      <c r="F65" s="73">
        <v>64.34</v>
      </c>
      <c r="G65" s="73">
        <v>64.34</v>
      </c>
      <c r="H65" s="73">
        <v>64.34</v>
      </c>
      <c r="I65" s="73">
        <v>64.34</v>
      </c>
      <c r="J65" s="73">
        <v>64.34</v>
      </c>
      <c r="K65" s="73">
        <v>64.34</v>
      </c>
      <c r="L65" s="73">
        <v>64.34</v>
      </c>
      <c r="M65" s="73">
        <v>64.34</v>
      </c>
      <c r="N65" s="73">
        <v>64.34</v>
      </c>
    </row>
    <row r="66" spans="1:14" ht="18" customHeight="1">
      <c r="A66" s="40" t="s">
        <v>802</v>
      </c>
      <c r="B66" s="983" t="s">
        <v>652</v>
      </c>
      <c r="C66" s="1000"/>
      <c r="D66" s="984"/>
      <c r="E66" s="73">
        <v>64.34</v>
      </c>
      <c r="F66" s="73">
        <v>64.34</v>
      </c>
      <c r="G66" s="73">
        <v>64.34</v>
      </c>
      <c r="H66" s="73">
        <v>64.34</v>
      </c>
      <c r="I66" s="73">
        <v>64.34</v>
      </c>
      <c r="J66" s="73">
        <v>64.34</v>
      </c>
      <c r="K66" s="73">
        <v>64.34</v>
      </c>
      <c r="L66" s="73">
        <v>64.34</v>
      </c>
      <c r="M66" s="73">
        <v>64.34</v>
      </c>
      <c r="N66" s="73">
        <v>64.34</v>
      </c>
    </row>
    <row r="67" spans="1:14" ht="18" customHeight="1">
      <c r="A67" s="40" t="s">
        <v>803</v>
      </c>
      <c r="B67" s="995" t="s">
        <v>767</v>
      </c>
      <c r="C67" s="996"/>
      <c r="D67" s="997"/>
      <c r="E67" s="73">
        <v>64.34</v>
      </c>
      <c r="F67" s="73">
        <v>64.34</v>
      </c>
      <c r="G67" s="73">
        <v>64.34</v>
      </c>
      <c r="H67" s="73">
        <v>64.34</v>
      </c>
      <c r="I67" s="73">
        <v>64.34</v>
      </c>
      <c r="J67" s="73">
        <v>64.34</v>
      </c>
      <c r="K67" s="73">
        <v>64.34</v>
      </c>
      <c r="L67" s="73">
        <v>64.34</v>
      </c>
      <c r="M67" s="73">
        <v>64.34</v>
      </c>
      <c r="N67" s="73">
        <v>64.34</v>
      </c>
    </row>
    <row r="68" spans="1:14" ht="18" customHeight="1">
      <c r="A68" s="40" t="s">
        <v>952</v>
      </c>
      <c r="B68" s="995" t="s">
        <v>1309</v>
      </c>
      <c r="C68" s="996"/>
      <c r="D68" s="997"/>
      <c r="E68" s="73">
        <v>64.34</v>
      </c>
      <c r="F68" s="73">
        <v>64.34</v>
      </c>
      <c r="G68" s="73">
        <v>64.34</v>
      </c>
      <c r="H68" s="73">
        <v>64.34</v>
      </c>
      <c r="I68" s="73">
        <v>64.34</v>
      </c>
      <c r="J68" s="73">
        <v>64.34</v>
      </c>
      <c r="K68" s="73">
        <v>64.34</v>
      </c>
      <c r="L68" s="73">
        <v>64.34</v>
      </c>
      <c r="M68" s="73">
        <v>64.34</v>
      </c>
      <c r="N68" s="73">
        <v>64.34</v>
      </c>
    </row>
    <row r="69" spans="1:14" ht="18" customHeight="1">
      <c r="A69" s="40" t="s">
        <v>804</v>
      </c>
      <c r="B69" s="995" t="s">
        <v>805</v>
      </c>
      <c r="C69" s="996"/>
      <c r="D69" s="997"/>
      <c r="E69" s="73">
        <v>64.34</v>
      </c>
      <c r="F69" s="73">
        <v>64.34</v>
      </c>
      <c r="G69" s="73">
        <v>64.34</v>
      </c>
      <c r="H69" s="73">
        <v>64.34</v>
      </c>
      <c r="I69" s="73">
        <v>64.34</v>
      </c>
      <c r="J69" s="73">
        <v>64.34</v>
      </c>
      <c r="K69" s="73">
        <v>64.34</v>
      </c>
      <c r="L69" s="73">
        <v>64.34</v>
      </c>
      <c r="M69" s="73">
        <v>64.34</v>
      </c>
      <c r="N69" s="73">
        <v>64.34</v>
      </c>
    </row>
    <row r="72" spans="1:14" ht="58.5" customHeight="1">
      <c r="A72" s="988" t="s">
        <v>2054</v>
      </c>
      <c r="B72" s="988"/>
      <c r="C72" s="988"/>
      <c r="D72" s="988"/>
      <c r="E72" s="988"/>
      <c r="F72" s="988"/>
      <c r="G72" s="988"/>
      <c r="H72" s="988"/>
      <c r="I72" s="988"/>
      <c r="J72" s="988"/>
      <c r="K72" s="988"/>
      <c r="L72" s="988"/>
      <c r="M72" s="988"/>
      <c r="N72" s="988"/>
    </row>
    <row r="73" spans="1:14" ht="59.25" customHeight="1">
      <c r="A73" s="989" t="s">
        <v>1308</v>
      </c>
      <c r="B73" s="985" t="s">
        <v>35</v>
      </c>
      <c r="C73" s="998" t="s">
        <v>590</v>
      </c>
      <c r="D73" s="985" t="s">
        <v>1339</v>
      </c>
      <c r="E73" s="985" t="s">
        <v>942</v>
      </c>
      <c r="F73" s="985"/>
      <c r="G73" s="985" t="s">
        <v>2855</v>
      </c>
      <c r="H73" s="985"/>
      <c r="I73" s="985" t="s">
        <v>2083</v>
      </c>
      <c r="J73" s="985"/>
      <c r="K73" s="985" t="s">
        <v>2084</v>
      </c>
      <c r="L73" s="985"/>
      <c r="M73" s="985" t="s">
        <v>943</v>
      </c>
      <c r="N73" s="985"/>
    </row>
    <row r="74" spans="1:14" ht="61.5" customHeight="1">
      <c r="A74" s="990"/>
      <c r="B74" s="985"/>
      <c r="C74" s="999"/>
      <c r="D74" s="985"/>
      <c r="E74" s="633" t="s">
        <v>591</v>
      </c>
      <c r="F74" s="633" t="s">
        <v>592</v>
      </c>
      <c r="G74" s="633" t="s">
        <v>591</v>
      </c>
      <c r="H74" s="633" t="s">
        <v>592</v>
      </c>
      <c r="I74" s="633" t="s">
        <v>591</v>
      </c>
      <c r="J74" s="633" t="s">
        <v>592</v>
      </c>
      <c r="K74" s="633" t="s">
        <v>591</v>
      </c>
      <c r="L74" s="633" t="s">
        <v>592</v>
      </c>
      <c r="M74" s="633" t="s">
        <v>591</v>
      </c>
      <c r="N74" s="633" t="s">
        <v>592</v>
      </c>
    </row>
    <row r="75" spans="1:14" ht="49.5" customHeight="1">
      <c r="A75" s="40" t="s">
        <v>603</v>
      </c>
      <c r="B75" s="27" t="s">
        <v>2055</v>
      </c>
      <c r="C75" s="27" t="s">
        <v>606</v>
      </c>
      <c r="D75" s="159" t="s">
        <v>2056</v>
      </c>
      <c r="E75" s="73" t="s">
        <v>1508</v>
      </c>
      <c r="F75" s="73">
        <v>7262.1</v>
      </c>
      <c r="G75" s="73" t="s">
        <v>1508</v>
      </c>
      <c r="H75" s="73" t="s">
        <v>1508</v>
      </c>
      <c r="I75" s="73" t="s">
        <v>1508</v>
      </c>
      <c r="J75" s="73" t="s">
        <v>1508</v>
      </c>
      <c r="K75" s="73" t="s">
        <v>1508</v>
      </c>
      <c r="L75" s="73" t="s">
        <v>1508</v>
      </c>
      <c r="M75" s="73" t="s">
        <v>1508</v>
      </c>
      <c r="N75" s="73" t="s">
        <v>1508</v>
      </c>
    </row>
    <row r="76" spans="1:14" ht="39" customHeight="1">
      <c r="A76" s="40" t="s">
        <v>603</v>
      </c>
      <c r="B76" s="27" t="s">
        <v>2057</v>
      </c>
      <c r="C76" s="27" t="s">
        <v>606</v>
      </c>
      <c r="D76" s="159" t="s">
        <v>2058</v>
      </c>
      <c r="E76" s="73" t="s">
        <v>1508</v>
      </c>
      <c r="F76" s="73">
        <v>4502.1000000000004</v>
      </c>
      <c r="G76" s="73" t="s">
        <v>1508</v>
      </c>
      <c r="H76" s="73" t="s">
        <v>1508</v>
      </c>
      <c r="I76" s="73" t="s">
        <v>1508</v>
      </c>
      <c r="J76" s="73" t="s">
        <v>1508</v>
      </c>
      <c r="K76" s="73" t="s">
        <v>1508</v>
      </c>
      <c r="L76" s="73" t="s">
        <v>1508</v>
      </c>
      <c r="M76" s="73" t="s">
        <v>1508</v>
      </c>
      <c r="N76" s="73" t="s">
        <v>1508</v>
      </c>
    </row>
    <row r="79" spans="1:14" ht="39.75" customHeight="1">
      <c r="A79" s="988" t="s">
        <v>2556</v>
      </c>
      <c r="B79" s="988"/>
      <c r="C79" s="988"/>
      <c r="D79" s="988"/>
      <c r="E79" s="988"/>
      <c r="F79" s="988"/>
      <c r="G79" s="988"/>
      <c r="H79" s="988"/>
      <c r="I79" s="988"/>
      <c r="J79" s="988"/>
      <c r="K79" s="988"/>
      <c r="L79" s="988"/>
      <c r="M79" s="988"/>
      <c r="N79" s="988"/>
    </row>
    <row r="80" spans="1:14" ht="66.75" customHeight="1">
      <c r="A80" s="989" t="s">
        <v>874</v>
      </c>
      <c r="B80" s="989" t="s">
        <v>35</v>
      </c>
      <c r="C80" s="991" t="s">
        <v>590</v>
      </c>
      <c r="D80" s="992"/>
      <c r="E80" s="985" t="s">
        <v>942</v>
      </c>
      <c r="F80" s="985"/>
      <c r="G80" s="985" t="s">
        <v>2855</v>
      </c>
      <c r="H80" s="985"/>
      <c r="I80" s="985" t="s">
        <v>2083</v>
      </c>
      <c r="J80" s="985"/>
      <c r="K80" s="985" t="s">
        <v>2080</v>
      </c>
      <c r="L80" s="985"/>
      <c r="M80" s="985" t="s">
        <v>943</v>
      </c>
      <c r="N80" s="985"/>
    </row>
    <row r="81" spans="1:14" ht="63.75" customHeight="1">
      <c r="A81" s="990"/>
      <c r="B81" s="990"/>
      <c r="C81" s="993"/>
      <c r="D81" s="994"/>
      <c r="E81" s="633" t="s">
        <v>591</v>
      </c>
      <c r="F81" s="633" t="s">
        <v>592</v>
      </c>
      <c r="G81" s="633" t="s">
        <v>591</v>
      </c>
      <c r="H81" s="633" t="s">
        <v>592</v>
      </c>
      <c r="I81" s="633" t="s">
        <v>591</v>
      </c>
      <c r="J81" s="633" t="s">
        <v>592</v>
      </c>
      <c r="K81" s="633" t="s">
        <v>591</v>
      </c>
      <c r="L81" s="633" t="s">
        <v>592</v>
      </c>
      <c r="M81" s="633" t="s">
        <v>591</v>
      </c>
      <c r="N81" s="633" t="s">
        <v>592</v>
      </c>
    </row>
    <row r="82" spans="1:14">
      <c r="A82" s="20">
        <v>1</v>
      </c>
      <c r="B82" s="20">
        <v>2</v>
      </c>
      <c r="C82" s="986">
        <v>3</v>
      </c>
      <c r="D82" s="987"/>
      <c r="E82" s="20">
        <v>4</v>
      </c>
      <c r="F82" s="20">
        <v>5</v>
      </c>
      <c r="G82" s="20">
        <v>6</v>
      </c>
      <c r="H82" s="20">
        <v>7</v>
      </c>
      <c r="I82" s="20">
        <v>8</v>
      </c>
      <c r="J82" s="20">
        <v>9</v>
      </c>
      <c r="K82" s="20">
        <v>10</v>
      </c>
      <c r="L82" s="20">
        <v>11</v>
      </c>
      <c r="M82" s="20">
        <v>12</v>
      </c>
      <c r="N82" s="20">
        <v>13</v>
      </c>
    </row>
    <row r="83" spans="1:14" ht="21" customHeight="1">
      <c r="A83" s="40" t="s">
        <v>630</v>
      </c>
      <c r="B83" s="40" t="s">
        <v>2557</v>
      </c>
      <c r="C83" s="983" t="s">
        <v>598</v>
      </c>
      <c r="D83" s="984"/>
      <c r="E83" s="73" t="s">
        <v>1508</v>
      </c>
      <c r="F83" s="73">
        <v>640.19000000000005</v>
      </c>
      <c r="G83" s="73" t="s">
        <v>1508</v>
      </c>
      <c r="H83" s="73" t="s">
        <v>1508</v>
      </c>
      <c r="I83" s="73" t="s">
        <v>1508</v>
      </c>
      <c r="J83" s="73" t="s">
        <v>1508</v>
      </c>
      <c r="K83" s="73" t="s">
        <v>1508</v>
      </c>
      <c r="L83" s="73" t="s">
        <v>1508</v>
      </c>
      <c r="M83" s="73" t="s">
        <v>1508</v>
      </c>
      <c r="N83" s="73" t="s">
        <v>1508</v>
      </c>
    </row>
    <row r="84" spans="1:14" ht="15" customHeight="1">
      <c r="A84" s="40" t="s">
        <v>600</v>
      </c>
      <c r="B84" s="40" t="s">
        <v>2558</v>
      </c>
      <c r="C84" s="983" t="s">
        <v>639</v>
      </c>
      <c r="D84" s="984"/>
      <c r="E84" s="73" t="s">
        <v>1508</v>
      </c>
      <c r="F84" s="73">
        <v>670.17</v>
      </c>
      <c r="G84" s="73" t="s">
        <v>1508</v>
      </c>
      <c r="H84" s="73" t="s">
        <v>1508</v>
      </c>
      <c r="I84" s="73" t="s">
        <v>1508</v>
      </c>
      <c r="J84" s="73" t="s">
        <v>1508</v>
      </c>
      <c r="K84" s="73" t="s">
        <v>1508</v>
      </c>
      <c r="L84" s="73" t="s">
        <v>1508</v>
      </c>
      <c r="M84" s="73" t="s">
        <v>1508</v>
      </c>
      <c r="N84" s="73" t="s">
        <v>1508</v>
      </c>
    </row>
    <row r="85" spans="1:14" ht="14.25" customHeight="1">
      <c r="A85" s="40" t="s">
        <v>772</v>
      </c>
      <c r="B85" s="40" t="s">
        <v>2559</v>
      </c>
      <c r="C85" s="983" t="s">
        <v>596</v>
      </c>
      <c r="D85" s="984"/>
      <c r="E85" s="73" t="s">
        <v>1508</v>
      </c>
      <c r="F85" s="73">
        <v>634</v>
      </c>
      <c r="G85" s="73" t="s">
        <v>1508</v>
      </c>
      <c r="H85" s="73" t="s">
        <v>1508</v>
      </c>
      <c r="I85" s="73" t="s">
        <v>1508</v>
      </c>
      <c r="J85" s="73" t="s">
        <v>1508</v>
      </c>
      <c r="K85" s="73" t="s">
        <v>1508</v>
      </c>
      <c r="L85" s="73" t="s">
        <v>1508</v>
      </c>
      <c r="M85" s="73" t="s">
        <v>1508</v>
      </c>
      <c r="N85" s="73" t="s">
        <v>1508</v>
      </c>
    </row>
    <row r="86" spans="1:14" ht="16.5" customHeight="1">
      <c r="A86" s="40" t="s">
        <v>603</v>
      </c>
      <c r="B86" s="40" t="s">
        <v>2560</v>
      </c>
      <c r="C86" s="983" t="s">
        <v>2561</v>
      </c>
      <c r="D86" s="984"/>
      <c r="E86" s="73" t="s">
        <v>1508</v>
      </c>
      <c r="F86" s="73">
        <v>734.98</v>
      </c>
      <c r="G86" s="73" t="s">
        <v>1508</v>
      </c>
      <c r="H86" s="73" t="s">
        <v>1508</v>
      </c>
      <c r="I86" s="73" t="s">
        <v>1508</v>
      </c>
      <c r="J86" s="73" t="s">
        <v>1508</v>
      </c>
      <c r="K86" s="73" t="s">
        <v>1508</v>
      </c>
      <c r="L86" s="73" t="s">
        <v>1508</v>
      </c>
      <c r="M86" s="73" t="s">
        <v>1508</v>
      </c>
      <c r="N86" s="73" t="s">
        <v>1508</v>
      </c>
    </row>
    <row r="87" spans="1:14" ht="15.75" customHeight="1">
      <c r="A87" s="40" t="s">
        <v>603</v>
      </c>
      <c r="B87" s="40" t="s">
        <v>2562</v>
      </c>
      <c r="C87" s="983" t="s">
        <v>2563</v>
      </c>
      <c r="D87" s="984"/>
      <c r="E87" s="73" t="s">
        <v>1508</v>
      </c>
      <c r="F87" s="73">
        <v>726.14</v>
      </c>
      <c r="G87" s="73" t="s">
        <v>1508</v>
      </c>
      <c r="H87" s="73" t="s">
        <v>1508</v>
      </c>
      <c r="I87" s="73" t="s">
        <v>1508</v>
      </c>
      <c r="J87" s="73" t="s">
        <v>1508</v>
      </c>
      <c r="K87" s="73" t="s">
        <v>1508</v>
      </c>
      <c r="L87" s="73" t="s">
        <v>1508</v>
      </c>
      <c r="M87" s="73" t="s">
        <v>1508</v>
      </c>
      <c r="N87" s="73" t="s">
        <v>1508</v>
      </c>
    </row>
    <row r="88" spans="1:14">
      <c r="F88" s="521"/>
    </row>
  </sheetData>
  <autoFilter ref="A7:N7">
    <filterColumn colId="1" showButton="0"/>
    <filterColumn colId="2" showButton="0"/>
  </autoFilter>
  <mergeCells count="101">
    <mergeCell ref="K1:N1"/>
    <mergeCell ref="K2:N2"/>
    <mergeCell ref="K3:N3"/>
    <mergeCell ref="A4:N4"/>
    <mergeCell ref="A5:A6"/>
    <mergeCell ref="B5:D6"/>
    <mergeCell ref="E5:F5"/>
    <mergeCell ref="G5:H5"/>
    <mergeCell ref="I5:J5"/>
    <mergeCell ref="K5:L5"/>
    <mergeCell ref="B12:D12"/>
    <mergeCell ref="B13:D13"/>
    <mergeCell ref="B14:D14"/>
    <mergeCell ref="B15:D15"/>
    <mergeCell ref="B16:D16"/>
    <mergeCell ref="B17:D17"/>
    <mergeCell ref="M5:N5"/>
    <mergeCell ref="B7:D7"/>
    <mergeCell ref="B8:D8"/>
    <mergeCell ref="B9:D9"/>
    <mergeCell ref="B10:D10"/>
    <mergeCell ref="B11:D11"/>
    <mergeCell ref="B24:D24"/>
    <mergeCell ref="B25:D25"/>
    <mergeCell ref="B26:D26"/>
    <mergeCell ref="B27:D27"/>
    <mergeCell ref="B28:D28"/>
    <mergeCell ref="B29:D29"/>
    <mergeCell ref="B18:D18"/>
    <mergeCell ref="B19:D19"/>
    <mergeCell ref="B20:D20"/>
    <mergeCell ref="B21:D21"/>
    <mergeCell ref="B22:D22"/>
    <mergeCell ref="B23:D23"/>
    <mergeCell ref="B36:D36"/>
    <mergeCell ref="B37:D37"/>
    <mergeCell ref="B38:D38"/>
    <mergeCell ref="B39:D39"/>
    <mergeCell ref="B40:D40"/>
    <mergeCell ref="B41:D41"/>
    <mergeCell ref="B30:D30"/>
    <mergeCell ref="B31:D31"/>
    <mergeCell ref="B32:D32"/>
    <mergeCell ref="B33:D33"/>
    <mergeCell ref="B34:D34"/>
    <mergeCell ref="B35:D35"/>
    <mergeCell ref="B48:D48"/>
    <mergeCell ref="B49:D49"/>
    <mergeCell ref="B50:D50"/>
    <mergeCell ref="B51:D51"/>
    <mergeCell ref="B52:D52"/>
    <mergeCell ref="B53:D53"/>
    <mergeCell ref="B42:D42"/>
    <mergeCell ref="B43:D43"/>
    <mergeCell ref="B44:D44"/>
    <mergeCell ref="B45:D45"/>
    <mergeCell ref="B46:D46"/>
    <mergeCell ref="B47:D47"/>
    <mergeCell ref="B62:D62"/>
    <mergeCell ref="B63:D63"/>
    <mergeCell ref="B64:D64"/>
    <mergeCell ref="B65:D65"/>
    <mergeCell ref="B66:D66"/>
    <mergeCell ref="B67:D67"/>
    <mergeCell ref="B54:D54"/>
    <mergeCell ref="B55:D55"/>
    <mergeCell ref="A59:N59"/>
    <mergeCell ref="A60:A61"/>
    <mergeCell ref="B60:D61"/>
    <mergeCell ref="E60:F60"/>
    <mergeCell ref="G60:H60"/>
    <mergeCell ref="I60:J60"/>
    <mergeCell ref="K60:L60"/>
    <mergeCell ref="M60:N60"/>
    <mergeCell ref="B68:D68"/>
    <mergeCell ref="B69:D69"/>
    <mergeCell ref="A72:N72"/>
    <mergeCell ref="A73:A74"/>
    <mergeCell ref="B73:B74"/>
    <mergeCell ref="C73:C74"/>
    <mergeCell ref="D73:D74"/>
    <mergeCell ref="E73:F73"/>
    <mergeCell ref="G73:H73"/>
    <mergeCell ref="I73:J73"/>
    <mergeCell ref="C87:D87"/>
    <mergeCell ref="M80:N80"/>
    <mergeCell ref="C82:D82"/>
    <mergeCell ref="C83:D83"/>
    <mergeCell ref="C84:D84"/>
    <mergeCell ref="C85:D85"/>
    <mergeCell ref="C86:D86"/>
    <mergeCell ref="K73:L73"/>
    <mergeCell ref="M73:N73"/>
    <mergeCell ref="A79:N79"/>
    <mergeCell ref="A80:A81"/>
    <mergeCell ref="B80:B81"/>
    <mergeCell ref="C80:D81"/>
    <mergeCell ref="E80:F80"/>
    <mergeCell ref="G80:H80"/>
    <mergeCell ref="I80:J80"/>
    <mergeCell ref="K80:L80"/>
  </mergeCells>
  <pageMargins left="0.31496062992125984" right="0.19685039370078741" top="0.43307086614173229" bottom="0.47244094488188981" header="0.31496062992125984" footer="0.31496062992125984"/>
  <pageSetup paperSize="9" scale="62" fitToHeight="2"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N88"/>
  <sheetViews>
    <sheetView showZeros="0" topLeftCell="A71" zoomScale="90" zoomScaleNormal="90" zoomScaleSheetLayoutView="90" workbookViewId="0">
      <selection activeCell="G14" sqref="G14"/>
    </sheetView>
  </sheetViews>
  <sheetFormatPr defaultColWidth="9.85546875" defaultRowHeight="12.75"/>
  <cols>
    <col min="1" max="1" width="9.7109375" style="53" customWidth="1"/>
    <col min="2" max="2" width="15.28515625" style="53" customWidth="1"/>
    <col min="3" max="3" width="16" style="53" customWidth="1"/>
    <col min="4" max="4" width="27" style="53" customWidth="1"/>
    <col min="5" max="5" width="9.140625" style="53" customWidth="1"/>
    <col min="6" max="10" width="9.85546875" style="53" customWidth="1"/>
    <col min="11" max="11" width="8.140625" style="53" customWidth="1"/>
    <col min="12" max="12" width="10.140625" style="53" customWidth="1"/>
    <col min="13" max="13" width="8" style="53" customWidth="1"/>
    <col min="14" max="14" width="10" style="53" customWidth="1"/>
    <col min="15" max="58" width="9.140625" style="53" customWidth="1"/>
    <col min="59" max="59" width="9.7109375" style="53" customWidth="1"/>
    <col min="60" max="60" width="15.28515625" style="53" customWidth="1"/>
    <col min="61" max="61" width="16" style="53" customWidth="1"/>
    <col min="62" max="62" width="27" style="53" customWidth="1"/>
    <col min="63" max="63" width="9.140625" style="53" customWidth="1"/>
    <col min="64" max="66" width="9.85546875" style="53" customWidth="1"/>
    <col min="67" max="67" width="8.140625" style="53" customWidth="1"/>
    <col min="68" max="68" width="10.140625" style="53" customWidth="1"/>
    <col min="69" max="69" width="8" style="53" customWidth="1"/>
    <col min="70" max="70" width="10" style="53" customWidth="1"/>
    <col min="71" max="82" width="9.140625" style="53" customWidth="1"/>
    <col min="83" max="83" width="9.7109375" style="53" customWidth="1"/>
    <col min="84" max="84" width="15.28515625" style="53" customWidth="1"/>
    <col min="85" max="85" width="16" style="53" customWidth="1"/>
    <col min="86" max="86" width="27" style="53" customWidth="1"/>
    <col min="87" max="87" width="9.140625" style="53" customWidth="1"/>
    <col min="88" max="90" width="9.85546875" style="53" customWidth="1"/>
    <col min="91" max="91" width="8.140625" style="53" customWidth="1"/>
    <col min="92" max="92" width="10.140625" style="53" customWidth="1"/>
    <col min="93" max="93" width="8" style="53" customWidth="1"/>
    <col min="94" max="94" width="10" style="53" customWidth="1"/>
    <col min="95" max="98" width="9.140625" style="53" customWidth="1"/>
    <col min="99" max="99" width="9.7109375" style="53" customWidth="1"/>
    <col min="100" max="100" width="15.28515625" style="53" customWidth="1"/>
    <col min="101" max="101" width="16" style="53" customWidth="1"/>
    <col min="102" max="102" width="27" style="53" customWidth="1"/>
    <col min="103" max="103" width="9.140625" style="53" customWidth="1"/>
    <col min="104" max="106" width="9.85546875" style="53" customWidth="1"/>
    <col min="107" max="107" width="8.140625" style="53" customWidth="1"/>
    <col min="108" max="108" width="10.140625" style="53" customWidth="1"/>
    <col min="109" max="109" width="8" style="53" customWidth="1"/>
    <col min="110" max="110" width="10" style="53" customWidth="1"/>
    <col min="111" max="135" width="9.140625" style="53" customWidth="1"/>
    <col min="136" max="136" width="9.7109375" style="53" customWidth="1"/>
    <col min="137" max="137" width="15.28515625" style="53" customWidth="1"/>
    <col min="138" max="138" width="16" style="53" customWidth="1"/>
    <col min="139" max="139" width="27" style="53" customWidth="1"/>
    <col min="140" max="140" width="9.140625" style="53" customWidth="1"/>
    <col min="141" max="145" width="9.85546875" style="53"/>
    <col min="146" max="146" width="9.7109375" style="53" customWidth="1"/>
    <col min="147" max="147" width="15.28515625" style="53" customWidth="1"/>
    <col min="148" max="148" width="16" style="53" customWidth="1"/>
    <col min="149" max="149" width="27" style="53" customWidth="1"/>
    <col min="150" max="150" width="9.140625" style="53" customWidth="1"/>
    <col min="151" max="155" width="9.85546875" style="53" customWidth="1"/>
    <col min="156" max="156" width="8.140625" style="53" customWidth="1"/>
    <col min="157" max="157" width="10.140625" style="53" customWidth="1"/>
    <col min="158" max="158" width="8" style="53" customWidth="1"/>
    <col min="159" max="159" width="10" style="53" customWidth="1"/>
    <col min="160" max="314" width="9.140625" style="53" customWidth="1"/>
    <col min="315" max="315" width="9.7109375" style="53" customWidth="1"/>
    <col min="316" max="316" width="15.28515625" style="53" customWidth="1"/>
    <col min="317" max="317" width="16" style="53" customWidth="1"/>
    <col min="318" max="318" width="27" style="53" customWidth="1"/>
    <col min="319" max="319" width="9.140625" style="53" customWidth="1"/>
    <col min="320" max="322" width="9.85546875" style="53" customWidth="1"/>
    <col min="323" max="323" width="8.140625" style="53" customWidth="1"/>
    <col min="324" max="324" width="10.140625" style="53" customWidth="1"/>
    <col min="325" max="325" width="8" style="53" customWidth="1"/>
    <col min="326" max="326" width="10" style="53" customWidth="1"/>
    <col min="327" max="338" width="9.140625" style="53" customWidth="1"/>
    <col min="339" max="339" width="9.7109375" style="53" customWidth="1"/>
    <col min="340" max="340" width="15.28515625" style="53" customWidth="1"/>
    <col min="341" max="341" width="16" style="53" customWidth="1"/>
    <col min="342" max="342" width="27" style="53" customWidth="1"/>
    <col min="343" max="343" width="9.140625" style="53" customWidth="1"/>
    <col min="344" max="346" width="9.85546875" style="53" customWidth="1"/>
    <col min="347" max="347" width="8.140625" style="53" customWidth="1"/>
    <col min="348" max="348" width="10.140625" style="53" customWidth="1"/>
    <col min="349" max="349" width="8" style="53" customWidth="1"/>
    <col min="350" max="350" width="10" style="53" customWidth="1"/>
    <col min="351" max="354" width="9.140625" style="53" customWidth="1"/>
    <col min="355" max="355" width="9.7109375" style="53" customWidth="1"/>
    <col min="356" max="356" width="15.28515625" style="53" customWidth="1"/>
    <col min="357" max="357" width="16" style="53" customWidth="1"/>
    <col min="358" max="358" width="27" style="53" customWidth="1"/>
    <col min="359" max="359" width="9.140625" style="53" customWidth="1"/>
    <col min="360" max="362" width="9.85546875" style="53" customWidth="1"/>
    <col min="363" max="363" width="8.140625" style="53" customWidth="1"/>
    <col min="364" max="364" width="10.140625" style="53" customWidth="1"/>
    <col min="365" max="365" width="8" style="53" customWidth="1"/>
    <col min="366" max="366" width="10" style="53" customWidth="1"/>
    <col min="367" max="391" width="9.140625" style="53" customWidth="1"/>
    <col min="392" max="392" width="9.7109375" style="53" customWidth="1"/>
    <col min="393" max="393" width="15.28515625" style="53" customWidth="1"/>
    <col min="394" max="394" width="16" style="53" customWidth="1"/>
    <col min="395" max="395" width="27" style="53" customWidth="1"/>
    <col min="396" max="396" width="9.140625" style="53" customWidth="1"/>
    <col min="397" max="401" width="9.85546875" style="53"/>
    <col min="402" max="402" width="9.7109375" style="53" customWidth="1"/>
    <col min="403" max="403" width="15.28515625" style="53" customWidth="1"/>
    <col min="404" max="404" width="16" style="53" customWidth="1"/>
    <col min="405" max="405" width="27" style="53" customWidth="1"/>
    <col min="406" max="406" width="9.140625" style="53" customWidth="1"/>
    <col min="407" max="411" width="9.85546875" style="53" customWidth="1"/>
    <col min="412" max="412" width="8.140625" style="53" customWidth="1"/>
    <col min="413" max="413" width="10.140625" style="53" customWidth="1"/>
    <col min="414" max="414" width="8" style="53" customWidth="1"/>
    <col min="415" max="415" width="10" style="53" customWidth="1"/>
    <col min="416" max="570" width="9.140625" style="53" customWidth="1"/>
    <col min="571" max="571" width="9.7109375" style="53" customWidth="1"/>
    <col min="572" max="572" width="15.28515625" style="53" customWidth="1"/>
    <col min="573" max="573" width="16" style="53" customWidth="1"/>
    <col min="574" max="574" width="27" style="53" customWidth="1"/>
    <col min="575" max="575" width="9.140625" style="53" customWidth="1"/>
    <col min="576" max="578" width="9.85546875" style="53" customWidth="1"/>
    <col min="579" max="579" width="8.140625" style="53" customWidth="1"/>
    <col min="580" max="580" width="10.140625" style="53" customWidth="1"/>
    <col min="581" max="581" width="8" style="53" customWidth="1"/>
    <col min="582" max="582" width="10" style="53" customWidth="1"/>
    <col min="583" max="594" width="9.140625" style="53" customWidth="1"/>
    <col min="595" max="595" width="9.7109375" style="53" customWidth="1"/>
    <col min="596" max="596" width="15.28515625" style="53" customWidth="1"/>
    <col min="597" max="597" width="16" style="53" customWidth="1"/>
    <col min="598" max="598" width="27" style="53" customWidth="1"/>
    <col min="599" max="599" width="9.140625" style="53" customWidth="1"/>
    <col min="600" max="602" width="9.85546875" style="53" customWidth="1"/>
    <col min="603" max="603" width="8.140625" style="53" customWidth="1"/>
    <col min="604" max="604" width="10.140625" style="53" customWidth="1"/>
    <col min="605" max="605" width="8" style="53" customWidth="1"/>
    <col min="606" max="606" width="10" style="53" customWidth="1"/>
    <col min="607" max="610" width="9.140625" style="53" customWidth="1"/>
    <col min="611" max="611" width="9.7109375" style="53" customWidth="1"/>
    <col min="612" max="612" width="15.28515625" style="53" customWidth="1"/>
    <col min="613" max="613" width="16" style="53" customWidth="1"/>
    <col min="614" max="614" width="27" style="53" customWidth="1"/>
    <col min="615" max="615" width="9.140625" style="53" customWidth="1"/>
    <col min="616" max="618" width="9.85546875" style="53" customWidth="1"/>
    <col min="619" max="619" width="8.140625" style="53" customWidth="1"/>
    <col min="620" max="620" width="10.140625" style="53" customWidth="1"/>
    <col min="621" max="621" width="8" style="53" customWidth="1"/>
    <col min="622" max="622" width="10" style="53" customWidth="1"/>
    <col min="623" max="647" width="9.140625" style="53" customWidth="1"/>
    <col min="648" max="648" width="9.7109375" style="53" customWidth="1"/>
    <col min="649" max="649" width="15.28515625" style="53" customWidth="1"/>
    <col min="650" max="650" width="16" style="53" customWidth="1"/>
    <col min="651" max="651" width="27" style="53" customWidth="1"/>
    <col min="652" max="652" width="9.140625" style="53" customWidth="1"/>
    <col min="653" max="657" width="9.85546875" style="53"/>
    <col min="658" max="658" width="9.7109375" style="53" customWidth="1"/>
    <col min="659" max="659" width="15.28515625" style="53" customWidth="1"/>
    <col min="660" max="660" width="16" style="53" customWidth="1"/>
    <col min="661" max="661" width="27" style="53" customWidth="1"/>
    <col min="662" max="662" width="9.140625" style="53" customWidth="1"/>
    <col min="663" max="667" width="9.85546875" style="53" customWidth="1"/>
    <col min="668" max="668" width="8.140625" style="53" customWidth="1"/>
    <col min="669" max="669" width="10.140625" style="53" customWidth="1"/>
    <col min="670" max="670" width="8" style="53" customWidth="1"/>
    <col min="671" max="671" width="10" style="53" customWidth="1"/>
    <col min="672" max="826" width="9.140625" style="53" customWidth="1"/>
    <col min="827" max="827" width="9.7109375" style="53" customWidth="1"/>
    <col min="828" max="828" width="15.28515625" style="53" customWidth="1"/>
    <col min="829" max="829" width="16" style="53" customWidth="1"/>
    <col min="830" max="830" width="27" style="53" customWidth="1"/>
    <col min="831" max="831" width="9.140625" style="53" customWidth="1"/>
    <col min="832" max="834" width="9.85546875" style="53" customWidth="1"/>
    <col min="835" max="835" width="8.140625" style="53" customWidth="1"/>
    <col min="836" max="836" width="10.140625" style="53" customWidth="1"/>
    <col min="837" max="837" width="8" style="53" customWidth="1"/>
    <col min="838" max="838" width="10" style="53" customWidth="1"/>
    <col min="839" max="850" width="9.140625" style="53" customWidth="1"/>
    <col min="851" max="851" width="9.7109375" style="53" customWidth="1"/>
    <col min="852" max="852" width="15.28515625" style="53" customWidth="1"/>
    <col min="853" max="853" width="16" style="53" customWidth="1"/>
    <col min="854" max="854" width="27" style="53" customWidth="1"/>
    <col min="855" max="855" width="9.140625" style="53" customWidth="1"/>
    <col min="856" max="858" width="9.85546875" style="53" customWidth="1"/>
    <col min="859" max="859" width="8.140625" style="53" customWidth="1"/>
    <col min="860" max="860" width="10.140625" style="53" customWidth="1"/>
    <col min="861" max="861" width="8" style="53" customWidth="1"/>
    <col min="862" max="862" width="10" style="53" customWidth="1"/>
    <col min="863" max="866" width="9.140625" style="53" customWidth="1"/>
    <col min="867" max="867" width="9.7109375" style="53" customWidth="1"/>
    <col min="868" max="868" width="15.28515625" style="53" customWidth="1"/>
    <col min="869" max="869" width="16" style="53" customWidth="1"/>
    <col min="870" max="870" width="27" style="53" customWidth="1"/>
    <col min="871" max="871" width="9.140625" style="53" customWidth="1"/>
    <col min="872" max="874" width="9.85546875" style="53" customWidth="1"/>
    <col min="875" max="875" width="8.140625" style="53" customWidth="1"/>
    <col min="876" max="876" width="10.140625" style="53" customWidth="1"/>
    <col min="877" max="877" width="8" style="53" customWidth="1"/>
    <col min="878" max="878" width="10" style="53" customWidth="1"/>
    <col min="879" max="903" width="9.140625" style="53" customWidth="1"/>
    <col min="904" max="904" width="9.7109375" style="53" customWidth="1"/>
    <col min="905" max="905" width="15.28515625" style="53" customWidth="1"/>
    <col min="906" max="906" width="16" style="53" customWidth="1"/>
    <col min="907" max="907" width="27" style="53" customWidth="1"/>
    <col min="908" max="908" width="9.140625" style="53" customWidth="1"/>
    <col min="909" max="913" width="9.85546875" style="53"/>
    <col min="914" max="914" width="9.7109375" style="53" customWidth="1"/>
    <col min="915" max="915" width="15.28515625" style="53" customWidth="1"/>
    <col min="916" max="916" width="16" style="53" customWidth="1"/>
    <col min="917" max="917" width="27" style="53" customWidth="1"/>
    <col min="918" max="918" width="9.140625" style="53" customWidth="1"/>
    <col min="919" max="923" width="9.85546875" style="53" customWidth="1"/>
    <col min="924" max="924" width="8.140625" style="53" customWidth="1"/>
    <col min="925" max="925" width="10.140625" style="53" customWidth="1"/>
    <col min="926" max="926" width="8" style="53" customWidth="1"/>
    <col min="927" max="927" width="10" style="53" customWidth="1"/>
    <col min="928" max="1082" width="9.140625" style="53" customWidth="1"/>
    <col min="1083" max="1083" width="9.7109375" style="53" customWidth="1"/>
    <col min="1084" max="1084" width="15.28515625" style="53" customWidth="1"/>
    <col min="1085" max="1085" width="16" style="53" customWidth="1"/>
    <col min="1086" max="1086" width="27" style="53" customWidth="1"/>
    <col min="1087" max="1087" width="9.140625" style="53" customWidth="1"/>
    <col min="1088" max="1090" width="9.85546875" style="53" customWidth="1"/>
    <col min="1091" max="1091" width="8.140625" style="53" customWidth="1"/>
    <col min="1092" max="1092" width="10.140625" style="53" customWidth="1"/>
    <col min="1093" max="1093" width="8" style="53" customWidth="1"/>
    <col min="1094" max="1094" width="10" style="53" customWidth="1"/>
    <col min="1095" max="1106" width="9.140625" style="53" customWidth="1"/>
    <col min="1107" max="1107" width="9.7109375" style="53" customWidth="1"/>
    <col min="1108" max="1108" width="15.28515625" style="53" customWidth="1"/>
    <col min="1109" max="1109" width="16" style="53" customWidth="1"/>
    <col min="1110" max="1110" width="27" style="53" customWidth="1"/>
    <col min="1111" max="1111" width="9.140625" style="53" customWidth="1"/>
    <col min="1112" max="1114" width="9.85546875" style="53" customWidth="1"/>
    <col min="1115" max="1115" width="8.140625" style="53" customWidth="1"/>
    <col min="1116" max="1116" width="10.140625" style="53" customWidth="1"/>
    <col min="1117" max="1117" width="8" style="53" customWidth="1"/>
    <col min="1118" max="1118" width="10" style="53" customWidth="1"/>
    <col min="1119" max="1122" width="9.140625" style="53" customWidth="1"/>
    <col min="1123" max="1123" width="9.7109375" style="53" customWidth="1"/>
    <col min="1124" max="1124" width="15.28515625" style="53" customWidth="1"/>
    <col min="1125" max="1125" width="16" style="53" customWidth="1"/>
    <col min="1126" max="1126" width="27" style="53" customWidth="1"/>
    <col min="1127" max="1127" width="9.140625" style="53" customWidth="1"/>
    <col min="1128" max="1130" width="9.85546875" style="53" customWidth="1"/>
    <col min="1131" max="1131" width="8.140625" style="53" customWidth="1"/>
    <col min="1132" max="1132" width="10.140625" style="53" customWidth="1"/>
    <col min="1133" max="1133" width="8" style="53" customWidth="1"/>
    <col min="1134" max="1134" width="10" style="53" customWidth="1"/>
    <col min="1135" max="1159" width="9.140625" style="53" customWidth="1"/>
    <col min="1160" max="1160" width="9.7109375" style="53" customWidth="1"/>
    <col min="1161" max="1161" width="15.28515625" style="53" customWidth="1"/>
    <col min="1162" max="1162" width="16" style="53" customWidth="1"/>
    <col min="1163" max="1163" width="27" style="53" customWidth="1"/>
    <col min="1164" max="1164" width="9.140625" style="53" customWidth="1"/>
    <col min="1165" max="1169" width="9.85546875" style="53"/>
    <col min="1170" max="1170" width="9.7109375" style="53" customWidth="1"/>
    <col min="1171" max="1171" width="15.28515625" style="53" customWidth="1"/>
    <col min="1172" max="1172" width="16" style="53" customWidth="1"/>
    <col min="1173" max="1173" width="27" style="53" customWidth="1"/>
    <col min="1174" max="1174" width="9.140625" style="53" customWidth="1"/>
    <col min="1175" max="1179" width="9.85546875" style="53" customWidth="1"/>
    <col min="1180" max="1180" width="8.140625" style="53" customWidth="1"/>
    <col min="1181" max="1181" width="10.140625" style="53" customWidth="1"/>
    <col min="1182" max="1182" width="8" style="53" customWidth="1"/>
    <col min="1183" max="1183" width="10" style="53" customWidth="1"/>
    <col min="1184" max="1338" width="9.140625" style="53" customWidth="1"/>
    <col min="1339" max="1339" width="9.7109375" style="53" customWidth="1"/>
    <col min="1340" max="1340" width="15.28515625" style="53" customWidth="1"/>
    <col min="1341" max="1341" width="16" style="53" customWidth="1"/>
    <col min="1342" max="1342" width="27" style="53" customWidth="1"/>
    <col min="1343" max="1343" width="9.140625" style="53" customWidth="1"/>
    <col min="1344" max="1346" width="9.85546875" style="53" customWidth="1"/>
    <col min="1347" max="1347" width="8.140625" style="53" customWidth="1"/>
    <col min="1348" max="1348" width="10.140625" style="53" customWidth="1"/>
    <col min="1349" max="1349" width="8" style="53" customWidth="1"/>
    <col min="1350" max="1350" width="10" style="53" customWidth="1"/>
    <col min="1351" max="1362" width="9.140625" style="53" customWidth="1"/>
    <col min="1363" max="1363" width="9.7109375" style="53" customWidth="1"/>
    <col min="1364" max="1364" width="15.28515625" style="53" customWidth="1"/>
    <col min="1365" max="1365" width="16" style="53" customWidth="1"/>
    <col min="1366" max="1366" width="27" style="53" customWidth="1"/>
    <col min="1367" max="1367" width="9.140625" style="53" customWidth="1"/>
    <col min="1368" max="1370" width="9.85546875" style="53" customWidth="1"/>
    <col min="1371" max="1371" width="8.140625" style="53" customWidth="1"/>
    <col min="1372" max="1372" width="10.140625" style="53" customWidth="1"/>
    <col min="1373" max="1373" width="8" style="53" customWidth="1"/>
    <col min="1374" max="1374" width="10" style="53" customWidth="1"/>
    <col min="1375" max="1378" width="9.140625" style="53" customWidth="1"/>
    <col min="1379" max="1379" width="9.7109375" style="53" customWidth="1"/>
    <col min="1380" max="1380" width="15.28515625" style="53" customWidth="1"/>
    <col min="1381" max="1381" width="16" style="53" customWidth="1"/>
    <col min="1382" max="1382" width="27" style="53" customWidth="1"/>
    <col min="1383" max="1383" width="9.140625" style="53" customWidth="1"/>
    <col min="1384" max="1386" width="9.85546875" style="53" customWidth="1"/>
    <col min="1387" max="1387" width="8.140625" style="53" customWidth="1"/>
    <col min="1388" max="1388" width="10.140625" style="53" customWidth="1"/>
    <col min="1389" max="1389" width="8" style="53" customWidth="1"/>
    <col min="1390" max="1390" width="10" style="53" customWidth="1"/>
    <col min="1391" max="1415" width="9.140625" style="53" customWidth="1"/>
    <col min="1416" max="1416" width="9.7109375" style="53" customWidth="1"/>
    <col min="1417" max="1417" width="15.28515625" style="53" customWidth="1"/>
    <col min="1418" max="1418" width="16" style="53" customWidth="1"/>
    <col min="1419" max="1419" width="27" style="53" customWidth="1"/>
    <col min="1420" max="1420" width="9.140625" style="53" customWidth="1"/>
    <col min="1421" max="1425" width="9.85546875" style="53"/>
    <col min="1426" max="1426" width="9.7109375" style="53" customWidth="1"/>
    <col min="1427" max="1427" width="15.28515625" style="53" customWidth="1"/>
    <col min="1428" max="1428" width="16" style="53" customWidth="1"/>
    <col min="1429" max="1429" width="27" style="53" customWidth="1"/>
    <col min="1430" max="1430" width="9.140625" style="53" customWidth="1"/>
    <col min="1431" max="1435" width="9.85546875" style="53" customWidth="1"/>
    <col min="1436" max="1436" width="8.140625" style="53" customWidth="1"/>
    <col min="1437" max="1437" width="10.140625" style="53" customWidth="1"/>
    <col min="1438" max="1438" width="8" style="53" customWidth="1"/>
    <col min="1439" max="1439" width="10" style="53" customWidth="1"/>
    <col min="1440" max="1594" width="9.140625" style="53" customWidth="1"/>
    <col min="1595" max="1595" width="9.7109375" style="53" customWidth="1"/>
    <col min="1596" max="1596" width="15.28515625" style="53" customWidth="1"/>
    <col min="1597" max="1597" width="16" style="53" customWidth="1"/>
    <col min="1598" max="1598" width="27" style="53" customWidth="1"/>
    <col min="1599" max="1599" width="9.140625" style="53" customWidth="1"/>
    <col min="1600" max="1602" width="9.85546875" style="53" customWidth="1"/>
    <col min="1603" max="1603" width="8.140625" style="53" customWidth="1"/>
    <col min="1604" max="1604" width="10.140625" style="53" customWidth="1"/>
    <col min="1605" max="1605" width="8" style="53" customWidth="1"/>
    <col min="1606" max="1606" width="10" style="53" customWidth="1"/>
    <col min="1607" max="1618" width="9.140625" style="53" customWidth="1"/>
    <col min="1619" max="1619" width="9.7109375" style="53" customWidth="1"/>
    <col min="1620" max="1620" width="15.28515625" style="53" customWidth="1"/>
    <col min="1621" max="1621" width="16" style="53" customWidth="1"/>
    <col min="1622" max="1622" width="27" style="53" customWidth="1"/>
    <col min="1623" max="1623" width="9.140625" style="53" customWidth="1"/>
    <col min="1624" max="1626" width="9.85546875" style="53" customWidth="1"/>
    <col min="1627" max="1627" width="8.140625" style="53" customWidth="1"/>
    <col min="1628" max="1628" width="10.140625" style="53" customWidth="1"/>
    <col min="1629" max="1629" width="8" style="53" customWidth="1"/>
    <col min="1630" max="1630" width="10" style="53" customWidth="1"/>
    <col min="1631" max="1634" width="9.140625" style="53" customWidth="1"/>
    <col min="1635" max="1635" width="9.7109375" style="53" customWidth="1"/>
    <col min="1636" max="1636" width="15.28515625" style="53" customWidth="1"/>
    <col min="1637" max="1637" width="16" style="53" customWidth="1"/>
    <col min="1638" max="1638" width="27" style="53" customWidth="1"/>
    <col min="1639" max="1639" width="9.140625" style="53" customWidth="1"/>
    <col min="1640" max="1642" width="9.85546875" style="53" customWidth="1"/>
    <col min="1643" max="1643" width="8.140625" style="53" customWidth="1"/>
    <col min="1644" max="1644" width="10.140625" style="53" customWidth="1"/>
    <col min="1645" max="1645" width="8" style="53" customWidth="1"/>
    <col min="1646" max="1646" width="10" style="53" customWidth="1"/>
    <col min="1647" max="1671" width="9.140625" style="53" customWidth="1"/>
    <col min="1672" max="1672" width="9.7109375" style="53" customWidth="1"/>
    <col min="1673" max="1673" width="15.28515625" style="53" customWidth="1"/>
    <col min="1674" max="1674" width="16" style="53" customWidth="1"/>
    <col min="1675" max="1675" width="27" style="53" customWidth="1"/>
    <col min="1676" max="1676" width="9.140625" style="53" customWidth="1"/>
    <col min="1677" max="1681" width="9.85546875" style="53"/>
    <col min="1682" max="1682" width="9.7109375" style="53" customWidth="1"/>
    <col min="1683" max="1683" width="15.28515625" style="53" customWidth="1"/>
    <col min="1684" max="1684" width="16" style="53" customWidth="1"/>
    <col min="1685" max="1685" width="27" style="53" customWidth="1"/>
    <col min="1686" max="1686" width="9.140625" style="53" customWidth="1"/>
    <col min="1687" max="1691" width="9.85546875" style="53" customWidth="1"/>
    <col min="1692" max="1692" width="8.140625" style="53" customWidth="1"/>
    <col min="1693" max="1693" width="10.140625" style="53" customWidth="1"/>
    <col min="1694" max="1694" width="8" style="53" customWidth="1"/>
    <col min="1695" max="1695" width="10" style="53" customWidth="1"/>
    <col min="1696" max="1850" width="9.140625" style="53" customWidth="1"/>
    <col min="1851" max="1851" width="9.7109375" style="53" customWidth="1"/>
    <col min="1852" max="1852" width="15.28515625" style="53" customWidth="1"/>
    <col min="1853" max="1853" width="16" style="53" customWidth="1"/>
    <col min="1854" max="1854" width="27" style="53" customWidth="1"/>
    <col min="1855" max="1855" width="9.140625" style="53" customWidth="1"/>
    <col min="1856" max="1858" width="9.85546875" style="53" customWidth="1"/>
    <col min="1859" max="1859" width="8.140625" style="53" customWidth="1"/>
    <col min="1860" max="1860" width="10.140625" style="53" customWidth="1"/>
    <col min="1861" max="1861" width="8" style="53" customWidth="1"/>
    <col min="1862" max="1862" width="10" style="53" customWidth="1"/>
    <col min="1863" max="1874" width="9.140625" style="53" customWidth="1"/>
    <col min="1875" max="1875" width="9.7109375" style="53" customWidth="1"/>
    <col min="1876" max="1876" width="15.28515625" style="53" customWidth="1"/>
    <col min="1877" max="1877" width="16" style="53" customWidth="1"/>
    <col min="1878" max="1878" width="27" style="53" customWidth="1"/>
    <col min="1879" max="1879" width="9.140625" style="53" customWidth="1"/>
    <col min="1880" max="1882" width="9.85546875" style="53" customWidth="1"/>
    <col min="1883" max="1883" width="8.140625" style="53" customWidth="1"/>
    <col min="1884" max="1884" width="10.140625" style="53" customWidth="1"/>
    <col min="1885" max="1885" width="8" style="53" customWidth="1"/>
    <col min="1886" max="1886" width="10" style="53" customWidth="1"/>
    <col min="1887" max="1890" width="9.140625" style="53" customWidth="1"/>
    <col min="1891" max="1891" width="9.7109375" style="53" customWidth="1"/>
    <col min="1892" max="1892" width="15.28515625" style="53" customWidth="1"/>
    <col min="1893" max="1893" width="16" style="53" customWidth="1"/>
    <col min="1894" max="1894" width="27" style="53" customWidth="1"/>
    <col min="1895" max="1895" width="9.140625" style="53" customWidth="1"/>
    <col min="1896" max="1898" width="9.85546875" style="53" customWidth="1"/>
    <col min="1899" max="1899" width="8.140625" style="53" customWidth="1"/>
    <col min="1900" max="1900" width="10.140625" style="53" customWidth="1"/>
    <col min="1901" max="1901" width="8" style="53" customWidth="1"/>
    <col min="1902" max="1902" width="10" style="53" customWidth="1"/>
    <col min="1903" max="1927" width="9.140625" style="53" customWidth="1"/>
    <col min="1928" max="1928" width="9.7109375" style="53" customWidth="1"/>
    <col min="1929" max="1929" width="15.28515625" style="53" customWidth="1"/>
    <col min="1930" max="1930" width="16" style="53" customWidth="1"/>
    <col min="1931" max="1931" width="27" style="53" customWidth="1"/>
    <col min="1932" max="1932" width="9.140625" style="53" customWidth="1"/>
    <col min="1933" max="1937" width="9.85546875" style="53"/>
    <col min="1938" max="1938" width="9.7109375" style="53" customWidth="1"/>
    <col min="1939" max="1939" width="15.28515625" style="53" customWidth="1"/>
    <col min="1940" max="1940" width="16" style="53" customWidth="1"/>
    <col min="1941" max="1941" width="27" style="53" customWidth="1"/>
    <col min="1942" max="1942" width="9.140625" style="53" customWidth="1"/>
    <col min="1943" max="1947" width="9.85546875" style="53" customWidth="1"/>
    <col min="1948" max="1948" width="8.140625" style="53" customWidth="1"/>
    <col min="1949" max="1949" width="10.140625" style="53" customWidth="1"/>
    <col min="1950" max="1950" width="8" style="53" customWidth="1"/>
    <col min="1951" max="1951" width="10" style="53" customWidth="1"/>
    <col min="1952" max="2106" width="9.140625" style="53" customWidth="1"/>
    <col min="2107" max="2107" width="9.7109375" style="53" customWidth="1"/>
    <col min="2108" max="2108" width="15.28515625" style="53" customWidth="1"/>
    <col min="2109" max="2109" width="16" style="53" customWidth="1"/>
    <col min="2110" max="2110" width="27" style="53" customWidth="1"/>
    <col min="2111" max="2111" width="9.140625" style="53" customWidth="1"/>
    <col min="2112" max="2114" width="9.85546875" style="53" customWidth="1"/>
    <col min="2115" max="2115" width="8.140625" style="53" customWidth="1"/>
    <col min="2116" max="2116" width="10.140625" style="53" customWidth="1"/>
    <col min="2117" max="2117" width="8" style="53" customWidth="1"/>
    <col min="2118" max="2118" width="10" style="53" customWidth="1"/>
    <col min="2119" max="2130" width="9.140625" style="53" customWidth="1"/>
    <col min="2131" max="2131" width="9.7109375" style="53" customWidth="1"/>
    <col min="2132" max="2132" width="15.28515625" style="53" customWidth="1"/>
    <col min="2133" max="2133" width="16" style="53" customWidth="1"/>
    <col min="2134" max="2134" width="27" style="53" customWidth="1"/>
    <col min="2135" max="2135" width="9.140625" style="53" customWidth="1"/>
    <col min="2136" max="2138" width="9.85546875" style="53" customWidth="1"/>
    <col min="2139" max="2139" width="8.140625" style="53" customWidth="1"/>
    <col min="2140" max="2140" width="10.140625" style="53" customWidth="1"/>
    <col min="2141" max="2141" width="8" style="53" customWidth="1"/>
    <col min="2142" max="2142" width="10" style="53" customWidth="1"/>
    <col min="2143" max="2146" width="9.140625" style="53" customWidth="1"/>
    <col min="2147" max="2147" width="9.7109375" style="53" customWidth="1"/>
    <col min="2148" max="2148" width="15.28515625" style="53" customWidth="1"/>
    <col min="2149" max="2149" width="16" style="53" customWidth="1"/>
    <col min="2150" max="2150" width="27" style="53" customWidth="1"/>
    <col min="2151" max="2151" width="9.140625" style="53" customWidth="1"/>
    <col min="2152" max="2154" width="9.85546875" style="53" customWidth="1"/>
    <col min="2155" max="2155" width="8.140625" style="53" customWidth="1"/>
    <col min="2156" max="2156" width="10.140625" style="53" customWidth="1"/>
    <col min="2157" max="2157" width="8" style="53" customWidth="1"/>
    <col min="2158" max="2158" width="10" style="53" customWidth="1"/>
    <col min="2159" max="2183" width="9.140625" style="53" customWidth="1"/>
    <col min="2184" max="2184" width="9.7109375" style="53" customWidth="1"/>
    <col min="2185" max="2185" width="15.28515625" style="53" customWidth="1"/>
    <col min="2186" max="2186" width="16" style="53" customWidth="1"/>
    <col min="2187" max="2187" width="27" style="53" customWidth="1"/>
    <col min="2188" max="2188" width="9.140625" style="53" customWidth="1"/>
    <col min="2189" max="2193" width="9.85546875" style="53"/>
    <col min="2194" max="2194" width="9.7109375" style="53" customWidth="1"/>
    <col min="2195" max="2195" width="15.28515625" style="53" customWidth="1"/>
    <col min="2196" max="2196" width="16" style="53" customWidth="1"/>
    <col min="2197" max="2197" width="27" style="53" customWidth="1"/>
    <col min="2198" max="2198" width="9.140625" style="53" customWidth="1"/>
    <col min="2199" max="2203" width="9.85546875" style="53" customWidth="1"/>
    <col min="2204" max="2204" width="8.140625" style="53" customWidth="1"/>
    <col min="2205" max="2205" width="10.140625" style="53" customWidth="1"/>
    <col min="2206" max="2206" width="8" style="53" customWidth="1"/>
    <col min="2207" max="2207" width="10" style="53" customWidth="1"/>
    <col min="2208" max="2362" width="9.140625" style="53" customWidth="1"/>
    <col min="2363" max="2363" width="9.7109375" style="53" customWidth="1"/>
    <col min="2364" max="2364" width="15.28515625" style="53" customWidth="1"/>
    <col min="2365" max="2365" width="16" style="53" customWidth="1"/>
    <col min="2366" max="2366" width="27" style="53" customWidth="1"/>
    <col min="2367" max="2367" width="9.140625" style="53" customWidth="1"/>
    <col min="2368" max="2370" width="9.85546875" style="53" customWidth="1"/>
    <col min="2371" max="2371" width="8.140625" style="53" customWidth="1"/>
    <col min="2372" max="2372" width="10.140625" style="53" customWidth="1"/>
    <col min="2373" max="2373" width="8" style="53" customWidth="1"/>
    <col min="2374" max="2374" width="10" style="53" customWidth="1"/>
    <col min="2375" max="2386" width="9.140625" style="53" customWidth="1"/>
    <col min="2387" max="2387" width="9.7109375" style="53" customWidth="1"/>
    <col min="2388" max="2388" width="15.28515625" style="53" customWidth="1"/>
    <col min="2389" max="2389" width="16" style="53" customWidth="1"/>
    <col min="2390" max="2390" width="27" style="53" customWidth="1"/>
    <col min="2391" max="2391" width="9.140625" style="53" customWidth="1"/>
    <col min="2392" max="2394" width="9.85546875" style="53" customWidth="1"/>
    <col min="2395" max="2395" width="8.140625" style="53" customWidth="1"/>
    <col min="2396" max="2396" width="10.140625" style="53" customWidth="1"/>
    <col min="2397" max="2397" width="8" style="53" customWidth="1"/>
    <col min="2398" max="2398" width="10" style="53" customWidth="1"/>
    <col min="2399" max="2402" width="9.140625" style="53" customWidth="1"/>
    <col min="2403" max="2403" width="9.7109375" style="53" customWidth="1"/>
    <col min="2404" max="2404" width="15.28515625" style="53" customWidth="1"/>
    <col min="2405" max="2405" width="16" style="53" customWidth="1"/>
    <col min="2406" max="2406" width="27" style="53" customWidth="1"/>
    <col min="2407" max="2407" width="9.140625" style="53" customWidth="1"/>
    <col min="2408" max="2410" width="9.85546875" style="53" customWidth="1"/>
    <col min="2411" max="2411" width="8.140625" style="53" customWidth="1"/>
    <col min="2412" max="2412" width="10.140625" style="53" customWidth="1"/>
    <col min="2413" max="2413" width="8" style="53" customWidth="1"/>
    <col min="2414" max="2414" width="10" style="53" customWidth="1"/>
    <col min="2415" max="2439" width="9.140625" style="53" customWidth="1"/>
    <col min="2440" max="2440" width="9.7109375" style="53" customWidth="1"/>
    <col min="2441" max="2441" width="15.28515625" style="53" customWidth="1"/>
    <col min="2442" max="2442" width="16" style="53" customWidth="1"/>
    <col min="2443" max="2443" width="27" style="53" customWidth="1"/>
    <col min="2444" max="2444" width="9.140625" style="53" customWidth="1"/>
    <col min="2445" max="2449" width="9.85546875" style="53"/>
    <col min="2450" max="2450" width="9.7109375" style="53" customWidth="1"/>
    <col min="2451" max="2451" width="15.28515625" style="53" customWidth="1"/>
    <col min="2452" max="2452" width="16" style="53" customWidth="1"/>
    <col min="2453" max="2453" width="27" style="53" customWidth="1"/>
    <col min="2454" max="2454" width="9.140625" style="53" customWidth="1"/>
    <col min="2455" max="2459" width="9.85546875" style="53" customWidth="1"/>
    <col min="2460" max="2460" width="8.140625" style="53" customWidth="1"/>
    <col min="2461" max="2461" width="10.140625" style="53" customWidth="1"/>
    <col min="2462" max="2462" width="8" style="53" customWidth="1"/>
    <col min="2463" max="2463" width="10" style="53" customWidth="1"/>
    <col min="2464" max="2618" width="9.140625" style="53" customWidth="1"/>
    <col min="2619" max="2619" width="9.7109375" style="53" customWidth="1"/>
    <col min="2620" max="2620" width="15.28515625" style="53" customWidth="1"/>
    <col min="2621" max="2621" width="16" style="53" customWidth="1"/>
    <col min="2622" max="2622" width="27" style="53" customWidth="1"/>
    <col min="2623" max="2623" width="9.140625" style="53" customWidth="1"/>
    <col min="2624" max="2626" width="9.85546875" style="53" customWidth="1"/>
    <col min="2627" max="2627" width="8.140625" style="53" customWidth="1"/>
    <col min="2628" max="2628" width="10.140625" style="53" customWidth="1"/>
    <col min="2629" max="2629" width="8" style="53" customWidth="1"/>
    <col min="2630" max="2630" width="10" style="53" customWidth="1"/>
    <col min="2631" max="2642" width="9.140625" style="53" customWidth="1"/>
    <col min="2643" max="2643" width="9.7109375" style="53" customWidth="1"/>
    <col min="2644" max="2644" width="15.28515625" style="53" customWidth="1"/>
    <col min="2645" max="2645" width="16" style="53" customWidth="1"/>
    <col min="2646" max="2646" width="27" style="53" customWidth="1"/>
    <col min="2647" max="2647" width="9.140625" style="53" customWidth="1"/>
    <col min="2648" max="2650" width="9.85546875" style="53" customWidth="1"/>
    <col min="2651" max="2651" width="8.140625" style="53" customWidth="1"/>
    <col min="2652" max="2652" width="10.140625" style="53" customWidth="1"/>
    <col min="2653" max="2653" width="8" style="53" customWidth="1"/>
    <col min="2654" max="2654" width="10" style="53" customWidth="1"/>
    <col min="2655" max="2658" width="9.140625" style="53" customWidth="1"/>
    <col min="2659" max="2659" width="9.7109375" style="53" customWidth="1"/>
    <col min="2660" max="2660" width="15.28515625" style="53" customWidth="1"/>
    <col min="2661" max="2661" width="16" style="53" customWidth="1"/>
    <col min="2662" max="2662" width="27" style="53" customWidth="1"/>
    <col min="2663" max="2663" width="9.140625" style="53" customWidth="1"/>
    <col min="2664" max="2666" width="9.85546875" style="53" customWidth="1"/>
    <col min="2667" max="2667" width="8.140625" style="53" customWidth="1"/>
    <col min="2668" max="2668" width="10.140625" style="53" customWidth="1"/>
    <col min="2669" max="2669" width="8" style="53" customWidth="1"/>
    <col min="2670" max="2670" width="10" style="53" customWidth="1"/>
    <col min="2671" max="2695" width="9.140625" style="53" customWidth="1"/>
    <col min="2696" max="2696" width="9.7109375" style="53" customWidth="1"/>
    <col min="2697" max="2697" width="15.28515625" style="53" customWidth="1"/>
    <col min="2698" max="2698" width="16" style="53" customWidth="1"/>
    <col min="2699" max="2699" width="27" style="53" customWidth="1"/>
    <col min="2700" max="2700" width="9.140625" style="53" customWidth="1"/>
    <col min="2701" max="2705" width="9.85546875" style="53"/>
    <col min="2706" max="2706" width="9.7109375" style="53" customWidth="1"/>
    <col min="2707" max="2707" width="15.28515625" style="53" customWidth="1"/>
    <col min="2708" max="2708" width="16" style="53" customWidth="1"/>
    <col min="2709" max="2709" width="27" style="53" customWidth="1"/>
    <col min="2710" max="2710" width="9.140625" style="53" customWidth="1"/>
    <col min="2711" max="2715" width="9.85546875" style="53" customWidth="1"/>
    <col min="2716" max="2716" width="8.140625" style="53" customWidth="1"/>
    <col min="2717" max="2717" width="10.140625" style="53" customWidth="1"/>
    <col min="2718" max="2718" width="8" style="53" customWidth="1"/>
    <col min="2719" max="2719" width="10" style="53" customWidth="1"/>
    <col min="2720" max="2874" width="9.140625" style="53" customWidth="1"/>
    <col min="2875" max="2875" width="9.7109375" style="53" customWidth="1"/>
    <col min="2876" max="2876" width="15.28515625" style="53" customWidth="1"/>
    <col min="2877" max="2877" width="16" style="53" customWidth="1"/>
    <col min="2878" max="2878" width="27" style="53" customWidth="1"/>
    <col min="2879" max="2879" width="9.140625" style="53" customWidth="1"/>
    <col min="2880" max="2882" width="9.85546875" style="53" customWidth="1"/>
    <col min="2883" max="2883" width="8.140625" style="53" customWidth="1"/>
    <col min="2884" max="2884" width="10.140625" style="53" customWidth="1"/>
    <col min="2885" max="2885" width="8" style="53" customWidth="1"/>
    <col min="2886" max="2886" width="10" style="53" customWidth="1"/>
    <col min="2887" max="2898" width="9.140625" style="53" customWidth="1"/>
    <col min="2899" max="2899" width="9.7109375" style="53" customWidth="1"/>
    <col min="2900" max="2900" width="15.28515625" style="53" customWidth="1"/>
    <col min="2901" max="2901" width="16" style="53" customWidth="1"/>
    <col min="2902" max="2902" width="27" style="53" customWidth="1"/>
    <col min="2903" max="2903" width="9.140625" style="53" customWidth="1"/>
    <col min="2904" max="2906" width="9.85546875" style="53" customWidth="1"/>
    <col min="2907" max="2907" width="8.140625" style="53" customWidth="1"/>
    <col min="2908" max="2908" width="10.140625" style="53" customWidth="1"/>
    <col min="2909" max="2909" width="8" style="53" customWidth="1"/>
    <col min="2910" max="2910" width="10" style="53" customWidth="1"/>
    <col min="2911" max="2914" width="9.140625" style="53" customWidth="1"/>
    <col min="2915" max="2915" width="9.7109375" style="53" customWidth="1"/>
    <col min="2916" max="2916" width="15.28515625" style="53" customWidth="1"/>
    <col min="2917" max="2917" width="16" style="53" customWidth="1"/>
    <col min="2918" max="2918" width="27" style="53" customWidth="1"/>
    <col min="2919" max="2919" width="9.140625" style="53" customWidth="1"/>
    <col min="2920" max="2922" width="9.85546875" style="53" customWidth="1"/>
    <col min="2923" max="2923" width="8.140625" style="53" customWidth="1"/>
    <col min="2924" max="2924" width="10.140625" style="53" customWidth="1"/>
    <col min="2925" max="2925" width="8" style="53" customWidth="1"/>
    <col min="2926" max="2926" width="10" style="53" customWidth="1"/>
    <col min="2927" max="2951" width="9.140625" style="53" customWidth="1"/>
    <col min="2952" max="2952" width="9.7109375" style="53" customWidth="1"/>
    <col min="2953" max="2953" width="15.28515625" style="53" customWidth="1"/>
    <col min="2954" max="2954" width="16" style="53" customWidth="1"/>
    <col min="2955" max="2955" width="27" style="53" customWidth="1"/>
    <col min="2956" max="2956" width="9.140625" style="53" customWidth="1"/>
    <col min="2957" max="2961" width="9.85546875" style="53"/>
    <col min="2962" max="2962" width="9.7109375" style="53" customWidth="1"/>
    <col min="2963" max="2963" width="15.28515625" style="53" customWidth="1"/>
    <col min="2964" max="2964" width="16" style="53" customWidth="1"/>
    <col min="2965" max="2965" width="27" style="53" customWidth="1"/>
    <col min="2966" max="2966" width="9.140625" style="53" customWidth="1"/>
    <col min="2967" max="2971" width="9.85546875" style="53" customWidth="1"/>
    <col min="2972" max="2972" width="8.140625" style="53" customWidth="1"/>
    <col min="2973" max="2973" width="10.140625" style="53" customWidth="1"/>
    <col min="2974" max="2974" width="8" style="53" customWidth="1"/>
    <col min="2975" max="2975" width="10" style="53" customWidth="1"/>
    <col min="2976" max="3130" width="9.140625" style="53" customWidth="1"/>
    <col min="3131" max="3131" width="9.7109375" style="53" customWidth="1"/>
    <col min="3132" max="3132" width="15.28515625" style="53" customWidth="1"/>
    <col min="3133" max="3133" width="16" style="53" customWidth="1"/>
    <col min="3134" max="3134" width="27" style="53" customWidth="1"/>
    <col min="3135" max="3135" width="9.140625" style="53" customWidth="1"/>
    <col min="3136" max="3138" width="9.85546875" style="53" customWidth="1"/>
    <col min="3139" max="3139" width="8.140625" style="53" customWidth="1"/>
    <col min="3140" max="3140" width="10.140625" style="53" customWidth="1"/>
    <col min="3141" max="3141" width="8" style="53" customWidth="1"/>
    <col min="3142" max="3142" width="10" style="53" customWidth="1"/>
    <col min="3143" max="3154" width="9.140625" style="53" customWidth="1"/>
    <col min="3155" max="3155" width="9.7109375" style="53" customWidth="1"/>
    <col min="3156" max="3156" width="15.28515625" style="53" customWidth="1"/>
    <col min="3157" max="3157" width="16" style="53" customWidth="1"/>
    <col min="3158" max="3158" width="27" style="53" customWidth="1"/>
    <col min="3159" max="3159" width="9.140625" style="53" customWidth="1"/>
    <col min="3160" max="3162" width="9.85546875" style="53" customWidth="1"/>
    <col min="3163" max="3163" width="8.140625" style="53" customWidth="1"/>
    <col min="3164" max="3164" width="10.140625" style="53" customWidth="1"/>
    <col min="3165" max="3165" width="8" style="53" customWidth="1"/>
    <col min="3166" max="3166" width="10" style="53" customWidth="1"/>
    <col min="3167" max="3170" width="9.140625" style="53" customWidth="1"/>
    <col min="3171" max="3171" width="9.7109375" style="53" customWidth="1"/>
    <col min="3172" max="3172" width="15.28515625" style="53" customWidth="1"/>
    <col min="3173" max="3173" width="16" style="53" customWidth="1"/>
    <col min="3174" max="3174" width="27" style="53" customWidth="1"/>
    <col min="3175" max="3175" width="9.140625" style="53" customWidth="1"/>
    <col min="3176" max="3178" width="9.85546875" style="53" customWidth="1"/>
    <col min="3179" max="3179" width="8.140625" style="53" customWidth="1"/>
    <col min="3180" max="3180" width="10.140625" style="53" customWidth="1"/>
    <col min="3181" max="3181" width="8" style="53" customWidth="1"/>
    <col min="3182" max="3182" width="10" style="53" customWidth="1"/>
    <col min="3183" max="3207" width="9.140625" style="53" customWidth="1"/>
    <col min="3208" max="3208" width="9.7109375" style="53" customWidth="1"/>
    <col min="3209" max="3209" width="15.28515625" style="53" customWidth="1"/>
    <col min="3210" max="3210" width="16" style="53" customWidth="1"/>
    <col min="3211" max="3211" width="27" style="53" customWidth="1"/>
    <col min="3212" max="3212" width="9.140625" style="53" customWidth="1"/>
    <col min="3213" max="3217" width="9.85546875" style="53"/>
    <col min="3218" max="3218" width="9.7109375" style="53" customWidth="1"/>
    <col min="3219" max="3219" width="15.28515625" style="53" customWidth="1"/>
    <col min="3220" max="3220" width="16" style="53" customWidth="1"/>
    <col min="3221" max="3221" width="27" style="53" customWidth="1"/>
    <col min="3222" max="3222" width="9.140625" style="53" customWidth="1"/>
    <col min="3223" max="3227" width="9.85546875" style="53" customWidth="1"/>
    <col min="3228" max="3228" width="8.140625" style="53" customWidth="1"/>
    <col min="3229" max="3229" width="10.140625" style="53" customWidth="1"/>
    <col min="3230" max="3230" width="8" style="53" customWidth="1"/>
    <col min="3231" max="3231" width="10" style="53" customWidth="1"/>
    <col min="3232" max="3386" width="9.140625" style="53" customWidth="1"/>
    <col min="3387" max="3387" width="9.7109375" style="53" customWidth="1"/>
    <col min="3388" max="3388" width="15.28515625" style="53" customWidth="1"/>
    <col min="3389" max="3389" width="16" style="53" customWidth="1"/>
    <col min="3390" max="3390" width="27" style="53" customWidth="1"/>
    <col min="3391" max="3391" width="9.140625" style="53" customWidth="1"/>
    <col min="3392" max="3394" width="9.85546875" style="53" customWidth="1"/>
    <col min="3395" max="3395" width="8.140625" style="53" customWidth="1"/>
    <col min="3396" max="3396" width="10.140625" style="53" customWidth="1"/>
    <col min="3397" max="3397" width="8" style="53" customWidth="1"/>
    <col min="3398" max="3398" width="10" style="53" customWidth="1"/>
    <col min="3399" max="3410" width="9.140625" style="53" customWidth="1"/>
    <col min="3411" max="3411" width="9.7109375" style="53" customWidth="1"/>
    <col min="3412" max="3412" width="15.28515625" style="53" customWidth="1"/>
    <col min="3413" max="3413" width="16" style="53" customWidth="1"/>
    <col min="3414" max="3414" width="27" style="53" customWidth="1"/>
    <col min="3415" max="3415" width="9.140625" style="53" customWidth="1"/>
    <col min="3416" max="3418" width="9.85546875" style="53" customWidth="1"/>
    <col min="3419" max="3419" width="8.140625" style="53" customWidth="1"/>
    <col min="3420" max="3420" width="10.140625" style="53" customWidth="1"/>
    <col min="3421" max="3421" width="8" style="53" customWidth="1"/>
    <col min="3422" max="3422" width="10" style="53" customWidth="1"/>
    <col min="3423" max="3426" width="9.140625" style="53" customWidth="1"/>
    <col min="3427" max="3427" width="9.7109375" style="53" customWidth="1"/>
    <col min="3428" max="3428" width="15.28515625" style="53" customWidth="1"/>
    <col min="3429" max="3429" width="16" style="53" customWidth="1"/>
    <col min="3430" max="3430" width="27" style="53" customWidth="1"/>
    <col min="3431" max="3431" width="9.140625" style="53" customWidth="1"/>
    <col min="3432" max="3434" width="9.85546875" style="53" customWidth="1"/>
    <col min="3435" max="3435" width="8.140625" style="53" customWidth="1"/>
    <col min="3436" max="3436" width="10.140625" style="53" customWidth="1"/>
    <col min="3437" max="3437" width="8" style="53" customWidth="1"/>
    <col min="3438" max="3438" width="10" style="53" customWidth="1"/>
    <col min="3439" max="3463" width="9.140625" style="53" customWidth="1"/>
    <col min="3464" max="3464" width="9.7109375" style="53" customWidth="1"/>
    <col min="3465" max="3465" width="15.28515625" style="53" customWidth="1"/>
    <col min="3466" max="3466" width="16" style="53" customWidth="1"/>
    <col min="3467" max="3467" width="27" style="53" customWidth="1"/>
    <col min="3468" max="3468" width="9.140625" style="53" customWidth="1"/>
    <col min="3469" max="3473" width="9.85546875" style="53"/>
    <col min="3474" max="3474" width="9.7109375" style="53" customWidth="1"/>
    <col min="3475" max="3475" width="15.28515625" style="53" customWidth="1"/>
    <col min="3476" max="3476" width="16" style="53" customWidth="1"/>
    <col min="3477" max="3477" width="27" style="53" customWidth="1"/>
    <col min="3478" max="3478" width="9.140625" style="53" customWidth="1"/>
    <col min="3479" max="3483" width="9.85546875" style="53" customWidth="1"/>
    <col min="3484" max="3484" width="8.140625" style="53" customWidth="1"/>
    <col min="3485" max="3485" width="10.140625" style="53" customWidth="1"/>
    <col min="3486" max="3486" width="8" style="53" customWidth="1"/>
    <col min="3487" max="3487" width="10" style="53" customWidth="1"/>
    <col min="3488" max="3642" width="9.140625" style="53" customWidth="1"/>
    <col min="3643" max="3643" width="9.7109375" style="53" customWidth="1"/>
    <col min="3644" max="3644" width="15.28515625" style="53" customWidth="1"/>
    <col min="3645" max="3645" width="16" style="53" customWidth="1"/>
    <col min="3646" max="3646" width="27" style="53" customWidth="1"/>
    <col min="3647" max="3647" width="9.140625" style="53" customWidth="1"/>
    <col min="3648" max="3650" width="9.85546875" style="53" customWidth="1"/>
    <col min="3651" max="3651" width="8.140625" style="53" customWidth="1"/>
    <col min="3652" max="3652" width="10.140625" style="53" customWidth="1"/>
    <col min="3653" max="3653" width="8" style="53" customWidth="1"/>
    <col min="3654" max="3654" width="10" style="53" customWidth="1"/>
    <col min="3655" max="3666" width="9.140625" style="53" customWidth="1"/>
    <col min="3667" max="3667" width="9.7109375" style="53" customWidth="1"/>
    <col min="3668" max="3668" width="15.28515625" style="53" customWidth="1"/>
    <col min="3669" max="3669" width="16" style="53" customWidth="1"/>
    <col min="3670" max="3670" width="27" style="53" customWidth="1"/>
    <col min="3671" max="3671" width="9.140625" style="53" customWidth="1"/>
    <col min="3672" max="3674" width="9.85546875" style="53" customWidth="1"/>
    <col min="3675" max="3675" width="8.140625" style="53" customWidth="1"/>
    <col min="3676" max="3676" width="10.140625" style="53" customWidth="1"/>
    <col min="3677" max="3677" width="8" style="53" customWidth="1"/>
    <col min="3678" max="3678" width="10" style="53" customWidth="1"/>
    <col min="3679" max="3682" width="9.140625" style="53" customWidth="1"/>
    <col min="3683" max="3683" width="9.7109375" style="53" customWidth="1"/>
    <col min="3684" max="3684" width="15.28515625" style="53" customWidth="1"/>
    <col min="3685" max="3685" width="16" style="53" customWidth="1"/>
    <col min="3686" max="3686" width="27" style="53" customWidth="1"/>
    <col min="3687" max="3687" width="9.140625" style="53" customWidth="1"/>
    <col min="3688" max="3690" width="9.85546875" style="53" customWidth="1"/>
    <col min="3691" max="3691" width="8.140625" style="53" customWidth="1"/>
    <col min="3692" max="3692" width="10.140625" style="53" customWidth="1"/>
    <col min="3693" max="3693" width="8" style="53" customWidth="1"/>
    <col min="3694" max="3694" width="10" style="53" customWidth="1"/>
    <col min="3695" max="3719" width="9.140625" style="53" customWidth="1"/>
    <col min="3720" max="3720" width="9.7109375" style="53" customWidth="1"/>
    <col min="3721" max="3721" width="15.28515625" style="53" customWidth="1"/>
    <col min="3722" max="3722" width="16" style="53" customWidth="1"/>
    <col min="3723" max="3723" width="27" style="53" customWidth="1"/>
    <col min="3724" max="3724" width="9.140625" style="53" customWidth="1"/>
    <col min="3725" max="3729" width="9.85546875" style="53"/>
    <col min="3730" max="3730" width="9.7109375" style="53" customWidth="1"/>
    <col min="3731" max="3731" width="15.28515625" style="53" customWidth="1"/>
    <col min="3732" max="3732" width="16" style="53" customWidth="1"/>
    <col min="3733" max="3733" width="27" style="53" customWidth="1"/>
    <col min="3734" max="3734" width="9.140625" style="53" customWidth="1"/>
    <col min="3735" max="3739" width="9.85546875" style="53" customWidth="1"/>
    <col min="3740" max="3740" width="8.140625" style="53" customWidth="1"/>
    <col min="3741" max="3741" width="10.140625" style="53" customWidth="1"/>
    <col min="3742" max="3742" width="8" style="53" customWidth="1"/>
    <col min="3743" max="3743" width="10" style="53" customWidth="1"/>
    <col min="3744" max="3898" width="9.140625" style="53" customWidth="1"/>
    <col min="3899" max="3899" width="9.7109375" style="53" customWidth="1"/>
    <col min="3900" max="3900" width="15.28515625" style="53" customWidth="1"/>
    <col min="3901" max="3901" width="16" style="53" customWidth="1"/>
    <col min="3902" max="3902" width="27" style="53" customWidth="1"/>
    <col min="3903" max="3903" width="9.140625" style="53" customWidth="1"/>
    <col min="3904" max="3906" width="9.85546875" style="53" customWidth="1"/>
    <col min="3907" max="3907" width="8.140625" style="53" customWidth="1"/>
    <col min="3908" max="3908" width="10.140625" style="53" customWidth="1"/>
    <col min="3909" max="3909" width="8" style="53" customWidth="1"/>
    <col min="3910" max="3910" width="10" style="53" customWidth="1"/>
    <col min="3911" max="3922" width="9.140625" style="53" customWidth="1"/>
    <col min="3923" max="3923" width="9.7109375" style="53" customWidth="1"/>
    <col min="3924" max="3924" width="15.28515625" style="53" customWidth="1"/>
    <col min="3925" max="3925" width="16" style="53" customWidth="1"/>
    <col min="3926" max="3926" width="27" style="53" customWidth="1"/>
    <col min="3927" max="3927" width="9.140625" style="53" customWidth="1"/>
    <col min="3928" max="3930" width="9.85546875" style="53" customWidth="1"/>
    <col min="3931" max="3931" width="8.140625" style="53" customWidth="1"/>
    <col min="3932" max="3932" width="10.140625" style="53" customWidth="1"/>
    <col min="3933" max="3933" width="8" style="53" customWidth="1"/>
    <col min="3934" max="3934" width="10" style="53" customWidth="1"/>
    <col min="3935" max="3938" width="9.140625" style="53" customWidth="1"/>
    <col min="3939" max="3939" width="9.7109375" style="53" customWidth="1"/>
    <col min="3940" max="3940" width="15.28515625" style="53" customWidth="1"/>
    <col min="3941" max="3941" width="16" style="53" customWidth="1"/>
    <col min="3942" max="3942" width="27" style="53" customWidth="1"/>
    <col min="3943" max="3943" width="9.140625" style="53" customWidth="1"/>
    <col min="3944" max="3946" width="9.85546875" style="53" customWidth="1"/>
    <col min="3947" max="3947" width="8.140625" style="53" customWidth="1"/>
    <col min="3948" max="3948" width="10.140625" style="53" customWidth="1"/>
    <col min="3949" max="3949" width="8" style="53" customWidth="1"/>
    <col min="3950" max="3950" width="10" style="53" customWidth="1"/>
    <col min="3951" max="3975" width="9.140625" style="53" customWidth="1"/>
    <col min="3976" max="3976" width="9.7109375" style="53" customWidth="1"/>
    <col min="3977" max="3977" width="15.28515625" style="53" customWidth="1"/>
    <col min="3978" max="3978" width="16" style="53" customWidth="1"/>
    <col min="3979" max="3979" width="27" style="53" customWidth="1"/>
    <col min="3980" max="3980" width="9.140625" style="53" customWidth="1"/>
    <col min="3981" max="3985" width="9.85546875" style="53"/>
    <col min="3986" max="3986" width="9.7109375" style="53" customWidth="1"/>
    <col min="3987" max="3987" width="15.28515625" style="53" customWidth="1"/>
    <col min="3988" max="3988" width="16" style="53" customWidth="1"/>
    <col min="3989" max="3989" width="27" style="53" customWidth="1"/>
    <col min="3990" max="3990" width="9.140625" style="53" customWidth="1"/>
    <col min="3991" max="3995" width="9.85546875" style="53" customWidth="1"/>
    <col min="3996" max="3996" width="8.140625" style="53" customWidth="1"/>
    <col min="3997" max="3997" width="10.140625" style="53" customWidth="1"/>
    <col min="3998" max="3998" width="8" style="53" customWidth="1"/>
    <col min="3999" max="3999" width="10" style="53" customWidth="1"/>
    <col min="4000" max="4154" width="9.140625" style="53" customWidth="1"/>
    <col min="4155" max="4155" width="9.7109375" style="53" customWidth="1"/>
    <col min="4156" max="4156" width="15.28515625" style="53" customWidth="1"/>
    <col min="4157" max="4157" width="16" style="53" customWidth="1"/>
    <col min="4158" max="4158" width="27" style="53" customWidth="1"/>
    <col min="4159" max="4159" width="9.140625" style="53" customWidth="1"/>
    <col min="4160" max="4162" width="9.85546875" style="53" customWidth="1"/>
    <col min="4163" max="4163" width="8.140625" style="53" customWidth="1"/>
    <col min="4164" max="4164" width="10.140625" style="53" customWidth="1"/>
    <col min="4165" max="4165" width="8" style="53" customWidth="1"/>
    <col min="4166" max="4166" width="10" style="53" customWidth="1"/>
    <col min="4167" max="4178" width="9.140625" style="53" customWidth="1"/>
    <col min="4179" max="4179" width="9.7109375" style="53" customWidth="1"/>
    <col min="4180" max="4180" width="15.28515625" style="53" customWidth="1"/>
    <col min="4181" max="4181" width="16" style="53" customWidth="1"/>
    <col min="4182" max="4182" width="27" style="53" customWidth="1"/>
    <col min="4183" max="4183" width="9.140625" style="53" customWidth="1"/>
    <col min="4184" max="4186" width="9.85546875" style="53" customWidth="1"/>
    <col min="4187" max="4187" width="8.140625" style="53" customWidth="1"/>
    <col min="4188" max="4188" width="10.140625" style="53" customWidth="1"/>
    <col min="4189" max="4189" width="8" style="53" customWidth="1"/>
    <col min="4190" max="4190" width="10" style="53" customWidth="1"/>
    <col min="4191" max="4194" width="9.140625" style="53" customWidth="1"/>
    <col min="4195" max="4195" width="9.7109375" style="53" customWidth="1"/>
    <col min="4196" max="4196" width="15.28515625" style="53" customWidth="1"/>
    <col min="4197" max="4197" width="16" style="53" customWidth="1"/>
    <col min="4198" max="4198" width="27" style="53" customWidth="1"/>
    <col min="4199" max="4199" width="9.140625" style="53" customWidth="1"/>
    <col min="4200" max="4202" width="9.85546875" style="53" customWidth="1"/>
    <col min="4203" max="4203" width="8.140625" style="53" customWidth="1"/>
    <col min="4204" max="4204" width="10.140625" style="53" customWidth="1"/>
    <col min="4205" max="4205" width="8" style="53" customWidth="1"/>
    <col min="4206" max="4206" width="10" style="53" customWidth="1"/>
    <col min="4207" max="4231" width="9.140625" style="53" customWidth="1"/>
    <col min="4232" max="4232" width="9.7109375" style="53" customWidth="1"/>
    <col min="4233" max="4233" width="15.28515625" style="53" customWidth="1"/>
    <col min="4234" max="4234" width="16" style="53" customWidth="1"/>
    <col min="4235" max="4235" width="27" style="53" customWidth="1"/>
    <col min="4236" max="4236" width="9.140625" style="53" customWidth="1"/>
    <col min="4237" max="4241" width="9.85546875" style="53"/>
    <col min="4242" max="4242" width="9.7109375" style="53" customWidth="1"/>
    <col min="4243" max="4243" width="15.28515625" style="53" customWidth="1"/>
    <col min="4244" max="4244" width="16" style="53" customWidth="1"/>
    <col min="4245" max="4245" width="27" style="53" customWidth="1"/>
    <col min="4246" max="4246" width="9.140625" style="53" customWidth="1"/>
    <col min="4247" max="4251" width="9.85546875" style="53" customWidth="1"/>
    <col min="4252" max="4252" width="8.140625" style="53" customWidth="1"/>
    <col min="4253" max="4253" width="10.140625" style="53" customWidth="1"/>
    <col min="4254" max="4254" width="8" style="53" customWidth="1"/>
    <col min="4255" max="4255" width="10" style="53" customWidth="1"/>
    <col min="4256" max="4410" width="9.140625" style="53" customWidth="1"/>
    <col min="4411" max="4411" width="9.7109375" style="53" customWidth="1"/>
    <col min="4412" max="4412" width="15.28515625" style="53" customWidth="1"/>
    <col min="4413" max="4413" width="16" style="53" customWidth="1"/>
    <col min="4414" max="4414" width="27" style="53" customWidth="1"/>
    <col min="4415" max="4415" width="9.140625" style="53" customWidth="1"/>
    <col min="4416" max="4418" width="9.85546875" style="53" customWidth="1"/>
    <col min="4419" max="4419" width="8.140625" style="53" customWidth="1"/>
    <col min="4420" max="4420" width="10.140625" style="53" customWidth="1"/>
    <col min="4421" max="4421" width="8" style="53" customWidth="1"/>
    <col min="4422" max="4422" width="10" style="53" customWidth="1"/>
    <col min="4423" max="4434" width="9.140625" style="53" customWidth="1"/>
    <col min="4435" max="4435" width="9.7109375" style="53" customWidth="1"/>
    <col min="4436" max="4436" width="15.28515625" style="53" customWidth="1"/>
    <col min="4437" max="4437" width="16" style="53" customWidth="1"/>
    <col min="4438" max="4438" width="27" style="53" customWidth="1"/>
    <col min="4439" max="4439" width="9.140625" style="53" customWidth="1"/>
    <col min="4440" max="4442" width="9.85546875" style="53" customWidth="1"/>
    <col min="4443" max="4443" width="8.140625" style="53" customWidth="1"/>
    <col min="4444" max="4444" width="10.140625" style="53" customWidth="1"/>
    <col min="4445" max="4445" width="8" style="53" customWidth="1"/>
    <col min="4446" max="4446" width="10" style="53" customWidth="1"/>
    <col min="4447" max="4450" width="9.140625" style="53" customWidth="1"/>
    <col min="4451" max="4451" width="9.7109375" style="53" customWidth="1"/>
    <col min="4452" max="4452" width="15.28515625" style="53" customWidth="1"/>
    <col min="4453" max="4453" width="16" style="53" customWidth="1"/>
    <col min="4454" max="4454" width="27" style="53" customWidth="1"/>
    <col min="4455" max="4455" width="9.140625" style="53" customWidth="1"/>
    <col min="4456" max="4458" width="9.85546875" style="53" customWidth="1"/>
    <col min="4459" max="4459" width="8.140625" style="53" customWidth="1"/>
    <col min="4460" max="4460" width="10.140625" style="53" customWidth="1"/>
    <col min="4461" max="4461" width="8" style="53" customWidth="1"/>
    <col min="4462" max="4462" width="10" style="53" customWidth="1"/>
    <col min="4463" max="4487" width="9.140625" style="53" customWidth="1"/>
    <col min="4488" max="4488" width="9.7109375" style="53" customWidth="1"/>
    <col min="4489" max="4489" width="15.28515625" style="53" customWidth="1"/>
    <col min="4490" max="4490" width="16" style="53" customWidth="1"/>
    <col min="4491" max="4491" width="27" style="53" customWidth="1"/>
    <col min="4492" max="4492" width="9.140625" style="53" customWidth="1"/>
    <col min="4493" max="4497" width="9.85546875" style="53"/>
    <col min="4498" max="4498" width="9.7109375" style="53" customWidth="1"/>
    <col min="4499" max="4499" width="15.28515625" style="53" customWidth="1"/>
    <col min="4500" max="4500" width="16" style="53" customWidth="1"/>
    <col min="4501" max="4501" width="27" style="53" customWidth="1"/>
    <col min="4502" max="4502" width="9.140625" style="53" customWidth="1"/>
    <col min="4503" max="4507" width="9.85546875" style="53" customWidth="1"/>
    <col min="4508" max="4508" width="8.140625" style="53" customWidth="1"/>
    <col min="4509" max="4509" width="10.140625" style="53" customWidth="1"/>
    <col min="4510" max="4510" width="8" style="53" customWidth="1"/>
    <col min="4511" max="4511" width="10" style="53" customWidth="1"/>
    <col min="4512" max="4666" width="9.140625" style="53" customWidth="1"/>
    <col min="4667" max="4667" width="9.7109375" style="53" customWidth="1"/>
    <col min="4668" max="4668" width="15.28515625" style="53" customWidth="1"/>
    <col min="4669" max="4669" width="16" style="53" customWidth="1"/>
    <col min="4670" max="4670" width="27" style="53" customWidth="1"/>
    <col min="4671" max="4671" width="9.140625" style="53" customWidth="1"/>
    <col min="4672" max="4674" width="9.85546875" style="53" customWidth="1"/>
    <col min="4675" max="4675" width="8.140625" style="53" customWidth="1"/>
    <col min="4676" max="4676" width="10.140625" style="53" customWidth="1"/>
    <col min="4677" max="4677" width="8" style="53" customWidth="1"/>
    <col min="4678" max="4678" width="10" style="53" customWidth="1"/>
    <col min="4679" max="4690" width="9.140625" style="53" customWidth="1"/>
    <col min="4691" max="4691" width="9.7109375" style="53" customWidth="1"/>
    <col min="4692" max="4692" width="15.28515625" style="53" customWidth="1"/>
    <col min="4693" max="4693" width="16" style="53" customWidth="1"/>
    <col min="4694" max="4694" width="27" style="53" customWidth="1"/>
    <col min="4695" max="4695" width="9.140625" style="53" customWidth="1"/>
    <col min="4696" max="4698" width="9.85546875" style="53" customWidth="1"/>
    <col min="4699" max="4699" width="8.140625" style="53" customWidth="1"/>
    <col min="4700" max="4700" width="10.140625" style="53" customWidth="1"/>
    <col min="4701" max="4701" width="8" style="53" customWidth="1"/>
    <col min="4702" max="4702" width="10" style="53" customWidth="1"/>
    <col min="4703" max="4706" width="9.140625" style="53" customWidth="1"/>
    <col min="4707" max="4707" width="9.7109375" style="53" customWidth="1"/>
    <col min="4708" max="4708" width="15.28515625" style="53" customWidth="1"/>
    <col min="4709" max="4709" width="16" style="53" customWidth="1"/>
    <col min="4710" max="4710" width="27" style="53" customWidth="1"/>
    <col min="4711" max="4711" width="9.140625" style="53" customWidth="1"/>
    <col min="4712" max="4714" width="9.85546875" style="53" customWidth="1"/>
    <col min="4715" max="4715" width="8.140625" style="53" customWidth="1"/>
    <col min="4716" max="4716" width="10.140625" style="53" customWidth="1"/>
    <col min="4717" max="4717" width="8" style="53" customWidth="1"/>
    <col min="4718" max="4718" width="10" style="53" customWidth="1"/>
    <col min="4719" max="4743" width="9.140625" style="53" customWidth="1"/>
    <col min="4744" max="4744" width="9.7109375" style="53" customWidth="1"/>
    <col min="4745" max="4745" width="15.28515625" style="53" customWidth="1"/>
    <col min="4746" max="4746" width="16" style="53" customWidth="1"/>
    <col min="4747" max="4747" width="27" style="53" customWidth="1"/>
    <col min="4748" max="4748" width="9.140625" style="53" customWidth="1"/>
    <col min="4749" max="4753" width="9.85546875" style="53"/>
    <col min="4754" max="4754" width="9.7109375" style="53" customWidth="1"/>
    <col min="4755" max="4755" width="15.28515625" style="53" customWidth="1"/>
    <col min="4756" max="4756" width="16" style="53" customWidth="1"/>
    <col min="4757" max="4757" width="27" style="53" customWidth="1"/>
    <col min="4758" max="4758" width="9.140625" style="53" customWidth="1"/>
    <col min="4759" max="4763" width="9.85546875" style="53" customWidth="1"/>
    <col min="4764" max="4764" width="8.140625" style="53" customWidth="1"/>
    <col min="4765" max="4765" width="10.140625" style="53" customWidth="1"/>
    <col min="4766" max="4766" width="8" style="53" customWidth="1"/>
    <col min="4767" max="4767" width="10" style="53" customWidth="1"/>
    <col min="4768" max="4922" width="9.140625" style="53" customWidth="1"/>
    <col min="4923" max="4923" width="9.7109375" style="53" customWidth="1"/>
    <col min="4924" max="4924" width="15.28515625" style="53" customWidth="1"/>
    <col min="4925" max="4925" width="16" style="53" customWidth="1"/>
    <col min="4926" max="4926" width="27" style="53" customWidth="1"/>
    <col min="4927" max="4927" width="9.140625" style="53" customWidth="1"/>
    <col min="4928" max="4930" width="9.85546875" style="53" customWidth="1"/>
    <col min="4931" max="4931" width="8.140625" style="53" customWidth="1"/>
    <col min="4932" max="4932" width="10.140625" style="53" customWidth="1"/>
    <col min="4933" max="4933" width="8" style="53" customWidth="1"/>
    <col min="4934" max="4934" width="10" style="53" customWidth="1"/>
    <col min="4935" max="4946" width="9.140625" style="53" customWidth="1"/>
    <col min="4947" max="4947" width="9.7109375" style="53" customWidth="1"/>
    <col min="4948" max="4948" width="15.28515625" style="53" customWidth="1"/>
    <col min="4949" max="4949" width="16" style="53" customWidth="1"/>
    <col min="4950" max="4950" width="27" style="53" customWidth="1"/>
    <col min="4951" max="4951" width="9.140625" style="53" customWidth="1"/>
    <col min="4952" max="4954" width="9.85546875" style="53" customWidth="1"/>
    <col min="4955" max="4955" width="8.140625" style="53" customWidth="1"/>
    <col min="4956" max="4956" width="10.140625" style="53" customWidth="1"/>
    <col min="4957" max="4957" width="8" style="53" customWidth="1"/>
    <col min="4958" max="4958" width="10" style="53" customWidth="1"/>
    <col min="4959" max="4962" width="9.140625" style="53" customWidth="1"/>
    <col min="4963" max="4963" width="9.7109375" style="53" customWidth="1"/>
    <col min="4964" max="4964" width="15.28515625" style="53" customWidth="1"/>
    <col min="4965" max="4965" width="16" style="53" customWidth="1"/>
    <col min="4966" max="4966" width="27" style="53" customWidth="1"/>
    <col min="4967" max="4967" width="9.140625" style="53" customWidth="1"/>
    <col min="4968" max="4970" width="9.85546875" style="53" customWidth="1"/>
    <col min="4971" max="4971" width="8.140625" style="53" customWidth="1"/>
    <col min="4972" max="4972" width="10.140625" style="53" customWidth="1"/>
    <col min="4973" max="4973" width="8" style="53" customWidth="1"/>
    <col min="4974" max="4974" width="10" style="53" customWidth="1"/>
    <col min="4975" max="4999" width="9.140625" style="53" customWidth="1"/>
    <col min="5000" max="5000" width="9.7109375" style="53" customWidth="1"/>
    <col min="5001" max="5001" width="15.28515625" style="53" customWidth="1"/>
    <col min="5002" max="5002" width="16" style="53" customWidth="1"/>
    <col min="5003" max="5003" width="27" style="53" customWidth="1"/>
    <col min="5004" max="5004" width="9.140625" style="53" customWidth="1"/>
    <col min="5005" max="5009" width="9.85546875" style="53"/>
    <col min="5010" max="5010" width="9.7109375" style="53" customWidth="1"/>
    <col min="5011" max="5011" width="15.28515625" style="53" customWidth="1"/>
    <col min="5012" max="5012" width="16" style="53" customWidth="1"/>
    <col min="5013" max="5013" width="27" style="53" customWidth="1"/>
    <col min="5014" max="5014" width="9.140625" style="53" customWidth="1"/>
    <col min="5015" max="5019" width="9.85546875" style="53" customWidth="1"/>
    <col min="5020" max="5020" width="8.140625" style="53" customWidth="1"/>
    <col min="5021" max="5021" width="10.140625" style="53" customWidth="1"/>
    <col min="5022" max="5022" width="8" style="53" customWidth="1"/>
    <col min="5023" max="5023" width="10" style="53" customWidth="1"/>
    <col min="5024" max="5178" width="9.140625" style="53" customWidth="1"/>
    <col min="5179" max="5179" width="9.7109375" style="53" customWidth="1"/>
    <col min="5180" max="5180" width="15.28515625" style="53" customWidth="1"/>
    <col min="5181" max="5181" width="16" style="53" customWidth="1"/>
    <col min="5182" max="5182" width="27" style="53" customWidth="1"/>
    <col min="5183" max="5183" width="9.140625" style="53" customWidth="1"/>
    <col min="5184" max="5186" width="9.85546875" style="53" customWidth="1"/>
    <col min="5187" max="5187" width="8.140625" style="53" customWidth="1"/>
    <col min="5188" max="5188" width="10.140625" style="53" customWidth="1"/>
    <col min="5189" max="5189" width="8" style="53" customWidth="1"/>
    <col min="5190" max="5190" width="10" style="53" customWidth="1"/>
    <col min="5191" max="5202" width="9.140625" style="53" customWidth="1"/>
    <col min="5203" max="5203" width="9.7109375" style="53" customWidth="1"/>
    <col min="5204" max="5204" width="15.28515625" style="53" customWidth="1"/>
    <col min="5205" max="5205" width="16" style="53" customWidth="1"/>
    <col min="5206" max="5206" width="27" style="53" customWidth="1"/>
    <col min="5207" max="5207" width="9.140625" style="53" customWidth="1"/>
    <col min="5208" max="5210" width="9.85546875" style="53" customWidth="1"/>
    <col min="5211" max="5211" width="8.140625" style="53" customWidth="1"/>
    <col min="5212" max="5212" width="10.140625" style="53" customWidth="1"/>
    <col min="5213" max="5213" width="8" style="53" customWidth="1"/>
    <col min="5214" max="5214" width="10" style="53" customWidth="1"/>
    <col min="5215" max="5218" width="9.140625" style="53" customWidth="1"/>
    <col min="5219" max="5219" width="9.7109375" style="53" customWidth="1"/>
    <col min="5220" max="5220" width="15.28515625" style="53" customWidth="1"/>
    <col min="5221" max="5221" width="16" style="53" customWidth="1"/>
    <col min="5222" max="5222" width="27" style="53" customWidth="1"/>
    <col min="5223" max="5223" width="9.140625" style="53" customWidth="1"/>
    <col min="5224" max="5226" width="9.85546875" style="53" customWidth="1"/>
    <col min="5227" max="5227" width="8.140625" style="53" customWidth="1"/>
    <col min="5228" max="5228" width="10.140625" style="53" customWidth="1"/>
    <col min="5229" max="5229" width="8" style="53" customWidth="1"/>
    <col min="5230" max="5230" width="10" style="53" customWidth="1"/>
    <col min="5231" max="5255" width="9.140625" style="53" customWidth="1"/>
    <col min="5256" max="5256" width="9.7109375" style="53" customWidth="1"/>
    <col min="5257" max="5257" width="15.28515625" style="53" customWidth="1"/>
    <col min="5258" max="5258" width="16" style="53" customWidth="1"/>
    <col min="5259" max="5259" width="27" style="53" customWidth="1"/>
    <col min="5260" max="5260" width="9.140625" style="53" customWidth="1"/>
    <col min="5261" max="5265" width="9.85546875" style="53"/>
    <col min="5266" max="5266" width="9.7109375" style="53" customWidth="1"/>
    <col min="5267" max="5267" width="15.28515625" style="53" customWidth="1"/>
    <col min="5268" max="5268" width="16" style="53" customWidth="1"/>
    <col min="5269" max="5269" width="27" style="53" customWidth="1"/>
    <col min="5270" max="5270" width="9.140625" style="53" customWidth="1"/>
    <col min="5271" max="5275" width="9.85546875" style="53" customWidth="1"/>
    <col min="5276" max="5276" width="8.140625" style="53" customWidth="1"/>
    <col min="5277" max="5277" width="10.140625" style="53" customWidth="1"/>
    <col min="5278" max="5278" width="8" style="53" customWidth="1"/>
    <col min="5279" max="5279" width="10" style="53" customWidth="1"/>
    <col min="5280" max="5434" width="9.140625" style="53" customWidth="1"/>
    <col min="5435" max="5435" width="9.7109375" style="53" customWidth="1"/>
    <col min="5436" max="5436" width="15.28515625" style="53" customWidth="1"/>
    <col min="5437" max="5437" width="16" style="53" customWidth="1"/>
    <col min="5438" max="5438" width="27" style="53" customWidth="1"/>
    <col min="5439" max="5439" width="9.140625" style="53" customWidth="1"/>
    <col min="5440" max="5442" width="9.85546875" style="53" customWidth="1"/>
    <col min="5443" max="5443" width="8.140625" style="53" customWidth="1"/>
    <col min="5444" max="5444" width="10.140625" style="53" customWidth="1"/>
    <col min="5445" max="5445" width="8" style="53" customWidth="1"/>
    <col min="5446" max="5446" width="10" style="53" customWidth="1"/>
    <col min="5447" max="5458" width="9.140625" style="53" customWidth="1"/>
    <col min="5459" max="5459" width="9.7109375" style="53" customWidth="1"/>
    <col min="5460" max="5460" width="15.28515625" style="53" customWidth="1"/>
    <col min="5461" max="5461" width="16" style="53" customWidth="1"/>
    <col min="5462" max="5462" width="27" style="53" customWidth="1"/>
    <col min="5463" max="5463" width="9.140625" style="53" customWidth="1"/>
    <col min="5464" max="5466" width="9.85546875" style="53" customWidth="1"/>
    <col min="5467" max="5467" width="8.140625" style="53" customWidth="1"/>
    <col min="5468" max="5468" width="10.140625" style="53" customWidth="1"/>
    <col min="5469" max="5469" width="8" style="53" customWidth="1"/>
    <col min="5470" max="5470" width="10" style="53" customWidth="1"/>
    <col min="5471" max="5474" width="9.140625" style="53" customWidth="1"/>
    <col min="5475" max="5475" width="9.7109375" style="53" customWidth="1"/>
    <col min="5476" max="5476" width="15.28515625" style="53" customWidth="1"/>
    <col min="5477" max="5477" width="16" style="53" customWidth="1"/>
    <col min="5478" max="5478" width="27" style="53" customWidth="1"/>
    <col min="5479" max="5479" width="9.140625" style="53" customWidth="1"/>
    <col min="5480" max="5482" width="9.85546875" style="53" customWidth="1"/>
    <col min="5483" max="5483" width="8.140625" style="53" customWidth="1"/>
    <col min="5484" max="5484" width="10.140625" style="53" customWidth="1"/>
    <col min="5485" max="5485" width="8" style="53" customWidth="1"/>
    <col min="5486" max="5486" width="10" style="53" customWidth="1"/>
    <col min="5487" max="5511" width="9.140625" style="53" customWidth="1"/>
    <col min="5512" max="5512" width="9.7109375" style="53" customWidth="1"/>
    <col min="5513" max="5513" width="15.28515625" style="53" customWidth="1"/>
    <col min="5514" max="5514" width="16" style="53" customWidth="1"/>
    <col min="5515" max="5515" width="27" style="53" customWidth="1"/>
    <col min="5516" max="5516" width="9.140625" style="53" customWidth="1"/>
    <col min="5517" max="5521" width="9.85546875" style="53"/>
    <col min="5522" max="5522" width="9.7109375" style="53" customWidth="1"/>
    <col min="5523" max="5523" width="15.28515625" style="53" customWidth="1"/>
    <col min="5524" max="5524" width="16" style="53" customWidth="1"/>
    <col min="5525" max="5525" width="27" style="53" customWidth="1"/>
    <col min="5526" max="5526" width="9.140625" style="53" customWidth="1"/>
    <col min="5527" max="5531" width="9.85546875" style="53" customWidth="1"/>
    <col min="5532" max="5532" width="8.140625" style="53" customWidth="1"/>
    <col min="5533" max="5533" width="10.140625" style="53" customWidth="1"/>
    <col min="5534" max="5534" width="8" style="53" customWidth="1"/>
    <col min="5535" max="5535" width="10" style="53" customWidth="1"/>
    <col min="5536" max="5690" width="9.140625" style="53" customWidth="1"/>
    <col min="5691" max="5691" width="9.7109375" style="53" customWidth="1"/>
    <col min="5692" max="5692" width="15.28515625" style="53" customWidth="1"/>
    <col min="5693" max="5693" width="16" style="53" customWidth="1"/>
    <col min="5694" max="5694" width="27" style="53" customWidth="1"/>
    <col min="5695" max="5695" width="9.140625" style="53" customWidth="1"/>
    <col min="5696" max="5698" width="9.85546875" style="53" customWidth="1"/>
    <col min="5699" max="5699" width="8.140625" style="53" customWidth="1"/>
    <col min="5700" max="5700" width="10.140625" style="53" customWidth="1"/>
    <col min="5701" max="5701" width="8" style="53" customWidth="1"/>
    <col min="5702" max="5702" width="10" style="53" customWidth="1"/>
    <col min="5703" max="5714" width="9.140625" style="53" customWidth="1"/>
    <col min="5715" max="5715" width="9.7109375" style="53" customWidth="1"/>
    <col min="5716" max="5716" width="15.28515625" style="53" customWidth="1"/>
    <col min="5717" max="5717" width="16" style="53" customWidth="1"/>
    <col min="5718" max="5718" width="27" style="53" customWidth="1"/>
    <col min="5719" max="5719" width="9.140625" style="53" customWidth="1"/>
    <col min="5720" max="5722" width="9.85546875" style="53" customWidth="1"/>
    <col min="5723" max="5723" width="8.140625" style="53" customWidth="1"/>
    <col min="5724" max="5724" width="10.140625" style="53" customWidth="1"/>
    <col min="5725" max="5725" width="8" style="53" customWidth="1"/>
    <col min="5726" max="5726" width="10" style="53" customWidth="1"/>
    <col min="5727" max="5730" width="9.140625" style="53" customWidth="1"/>
    <col min="5731" max="5731" width="9.7109375" style="53" customWidth="1"/>
    <col min="5732" max="5732" width="15.28515625" style="53" customWidth="1"/>
    <col min="5733" max="5733" width="16" style="53" customWidth="1"/>
    <col min="5734" max="5734" width="27" style="53" customWidth="1"/>
    <col min="5735" max="5735" width="9.140625" style="53" customWidth="1"/>
    <col min="5736" max="5738" width="9.85546875" style="53" customWidth="1"/>
    <col min="5739" max="5739" width="8.140625" style="53" customWidth="1"/>
    <col min="5740" max="5740" width="10.140625" style="53" customWidth="1"/>
    <col min="5741" max="5741" width="8" style="53" customWidth="1"/>
    <col min="5742" max="5742" width="10" style="53" customWidth="1"/>
    <col min="5743" max="5767" width="9.140625" style="53" customWidth="1"/>
    <col min="5768" max="5768" width="9.7109375" style="53" customWidth="1"/>
    <col min="5769" max="5769" width="15.28515625" style="53" customWidth="1"/>
    <col min="5770" max="5770" width="16" style="53" customWidth="1"/>
    <col min="5771" max="5771" width="27" style="53" customWidth="1"/>
    <col min="5772" max="5772" width="9.140625" style="53" customWidth="1"/>
    <col min="5773" max="5777" width="9.85546875" style="53"/>
    <col min="5778" max="5778" width="9.7109375" style="53" customWidth="1"/>
    <col min="5779" max="5779" width="15.28515625" style="53" customWidth="1"/>
    <col min="5780" max="5780" width="16" style="53" customWidth="1"/>
    <col min="5781" max="5781" width="27" style="53" customWidth="1"/>
    <col min="5782" max="5782" width="9.140625" style="53" customWidth="1"/>
    <col min="5783" max="5787" width="9.85546875" style="53" customWidth="1"/>
    <col min="5788" max="5788" width="8.140625" style="53" customWidth="1"/>
    <col min="5789" max="5789" width="10.140625" style="53" customWidth="1"/>
    <col min="5790" max="5790" width="8" style="53" customWidth="1"/>
    <col min="5791" max="5791" width="10" style="53" customWidth="1"/>
    <col min="5792" max="5946" width="9.140625" style="53" customWidth="1"/>
    <col min="5947" max="5947" width="9.7109375" style="53" customWidth="1"/>
    <col min="5948" max="5948" width="15.28515625" style="53" customWidth="1"/>
    <col min="5949" max="5949" width="16" style="53" customWidth="1"/>
    <col min="5950" max="5950" width="27" style="53" customWidth="1"/>
    <col min="5951" max="5951" width="9.140625" style="53" customWidth="1"/>
    <col min="5952" max="5954" width="9.85546875" style="53" customWidth="1"/>
    <col min="5955" max="5955" width="8.140625" style="53" customWidth="1"/>
    <col min="5956" max="5956" width="10.140625" style="53" customWidth="1"/>
    <col min="5957" max="5957" width="8" style="53" customWidth="1"/>
    <col min="5958" max="5958" width="10" style="53" customWidth="1"/>
    <col min="5959" max="5970" width="9.140625" style="53" customWidth="1"/>
    <col min="5971" max="5971" width="9.7109375" style="53" customWidth="1"/>
    <col min="5972" max="5972" width="15.28515625" style="53" customWidth="1"/>
    <col min="5973" max="5973" width="16" style="53" customWidth="1"/>
    <col min="5974" max="5974" width="27" style="53" customWidth="1"/>
    <col min="5975" max="5975" width="9.140625" style="53" customWidth="1"/>
    <col min="5976" max="5978" width="9.85546875" style="53" customWidth="1"/>
    <col min="5979" max="5979" width="8.140625" style="53" customWidth="1"/>
    <col min="5980" max="5980" width="10.140625" style="53" customWidth="1"/>
    <col min="5981" max="5981" width="8" style="53" customWidth="1"/>
    <col min="5982" max="5982" width="10" style="53" customWidth="1"/>
    <col min="5983" max="5986" width="9.140625" style="53" customWidth="1"/>
    <col min="5987" max="5987" width="9.7109375" style="53" customWidth="1"/>
    <col min="5988" max="5988" width="15.28515625" style="53" customWidth="1"/>
    <col min="5989" max="5989" width="16" style="53" customWidth="1"/>
    <col min="5990" max="5990" width="27" style="53" customWidth="1"/>
    <col min="5991" max="5991" width="9.140625" style="53" customWidth="1"/>
    <col min="5992" max="5994" width="9.85546875" style="53" customWidth="1"/>
    <col min="5995" max="5995" width="8.140625" style="53" customWidth="1"/>
    <col min="5996" max="5996" width="10.140625" style="53" customWidth="1"/>
    <col min="5997" max="5997" width="8" style="53" customWidth="1"/>
    <col min="5998" max="5998" width="10" style="53" customWidth="1"/>
    <col min="5999" max="6023" width="9.140625" style="53" customWidth="1"/>
    <col min="6024" max="6024" width="9.7109375" style="53" customWidth="1"/>
    <col min="6025" max="6025" width="15.28515625" style="53" customWidth="1"/>
    <col min="6026" max="6026" width="16" style="53" customWidth="1"/>
    <col min="6027" max="6027" width="27" style="53" customWidth="1"/>
    <col min="6028" max="6028" width="9.140625" style="53" customWidth="1"/>
    <col min="6029" max="6033" width="9.85546875" style="53"/>
    <col min="6034" max="6034" width="9.7109375" style="53" customWidth="1"/>
    <col min="6035" max="6035" width="15.28515625" style="53" customWidth="1"/>
    <col min="6036" max="6036" width="16" style="53" customWidth="1"/>
    <col min="6037" max="6037" width="27" style="53" customWidth="1"/>
    <col min="6038" max="6038" width="9.140625" style="53" customWidth="1"/>
    <col min="6039" max="6043" width="9.85546875" style="53" customWidth="1"/>
    <col min="6044" max="6044" width="8.140625" style="53" customWidth="1"/>
    <col min="6045" max="6045" width="10.140625" style="53" customWidth="1"/>
    <col min="6046" max="6046" width="8" style="53" customWidth="1"/>
    <col min="6047" max="6047" width="10" style="53" customWidth="1"/>
    <col min="6048" max="6202" width="9.140625" style="53" customWidth="1"/>
    <col min="6203" max="6203" width="9.7109375" style="53" customWidth="1"/>
    <col min="6204" max="6204" width="15.28515625" style="53" customWidth="1"/>
    <col min="6205" max="6205" width="16" style="53" customWidth="1"/>
    <col min="6206" max="6206" width="27" style="53" customWidth="1"/>
    <col min="6207" max="6207" width="9.140625" style="53" customWidth="1"/>
    <col min="6208" max="6210" width="9.85546875" style="53" customWidth="1"/>
    <col min="6211" max="6211" width="8.140625" style="53" customWidth="1"/>
    <col min="6212" max="6212" width="10.140625" style="53" customWidth="1"/>
    <col min="6213" max="6213" width="8" style="53" customWidth="1"/>
    <col min="6214" max="6214" width="10" style="53" customWidth="1"/>
    <col min="6215" max="6226" width="9.140625" style="53" customWidth="1"/>
    <col min="6227" max="6227" width="9.7109375" style="53" customWidth="1"/>
    <col min="6228" max="6228" width="15.28515625" style="53" customWidth="1"/>
    <col min="6229" max="6229" width="16" style="53" customWidth="1"/>
    <col min="6230" max="6230" width="27" style="53" customWidth="1"/>
    <col min="6231" max="6231" width="9.140625" style="53" customWidth="1"/>
    <col min="6232" max="6234" width="9.85546875" style="53" customWidth="1"/>
    <col min="6235" max="6235" width="8.140625" style="53" customWidth="1"/>
    <col min="6236" max="6236" width="10.140625" style="53" customWidth="1"/>
    <col min="6237" max="6237" width="8" style="53" customWidth="1"/>
    <col min="6238" max="6238" width="10" style="53" customWidth="1"/>
    <col min="6239" max="6242" width="9.140625" style="53" customWidth="1"/>
    <col min="6243" max="6243" width="9.7109375" style="53" customWidth="1"/>
    <col min="6244" max="6244" width="15.28515625" style="53" customWidth="1"/>
    <col min="6245" max="6245" width="16" style="53" customWidth="1"/>
    <col min="6246" max="6246" width="27" style="53" customWidth="1"/>
    <col min="6247" max="6247" width="9.140625" style="53" customWidth="1"/>
    <col min="6248" max="6250" width="9.85546875" style="53" customWidth="1"/>
    <col min="6251" max="6251" width="8.140625" style="53" customWidth="1"/>
    <col min="6252" max="6252" width="10.140625" style="53" customWidth="1"/>
    <col min="6253" max="6253" width="8" style="53" customWidth="1"/>
    <col min="6254" max="6254" width="10" style="53" customWidth="1"/>
    <col min="6255" max="6279" width="9.140625" style="53" customWidth="1"/>
    <col min="6280" max="6280" width="9.7109375" style="53" customWidth="1"/>
    <col min="6281" max="6281" width="15.28515625" style="53" customWidth="1"/>
    <col min="6282" max="6282" width="16" style="53" customWidth="1"/>
    <col min="6283" max="6283" width="27" style="53" customWidth="1"/>
    <col min="6284" max="6284" width="9.140625" style="53" customWidth="1"/>
    <col min="6285" max="6289" width="9.85546875" style="53"/>
    <col min="6290" max="6290" width="9.7109375" style="53" customWidth="1"/>
    <col min="6291" max="6291" width="15.28515625" style="53" customWidth="1"/>
    <col min="6292" max="6292" width="16" style="53" customWidth="1"/>
    <col min="6293" max="6293" width="27" style="53" customWidth="1"/>
    <col min="6294" max="6294" width="9.140625" style="53" customWidth="1"/>
    <col min="6295" max="6299" width="9.85546875" style="53" customWidth="1"/>
    <col min="6300" max="6300" width="8.140625" style="53" customWidth="1"/>
    <col min="6301" max="6301" width="10.140625" style="53" customWidth="1"/>
    <col min="6302" max="6302" width="8" style="53" customWidth="1"/>
    <col min="6303" max="6303" width="10" style="53" customWidth="1"/>
    <col min="6304" max="6458" width="9.140625" style="53" customWidth="1"/>
    <col min="6459" max="6459" width="9.7109375" style="53" customWidth="1"/>
    <col min="6460" max="6460" width="15.28515625" style="53" customWidth="1"/>
    <col min="6461" max="6461" width="16" style="53" customWidth="1"/>
    <col min="6462" max="6462" width="27" style="53" customWidth="1"/>
    <col min="6463" max="6463" width="9.140625" style="53" customWidth="1"/>
    <col min="6464" max="6466" width="9.85546875" style="53" customWidth="1"/>
    <col min="6467" max="6467" width="8.140625" style="53" customWidth="1"/>
    <col min="6468" max="6468" width="10.140625" style="53" customWidth="1"/>
    <col min="6469" max="6469" width="8" style="53" customWidth="1"/>
    <col min="6470" max="6470" width="10" style="53" customWidth="1"/>
    <col min="6471" max="6482" width="9.140625" style="53" customWidth="1"/>
    <col min="6483" max="6483" width="9.7109375" style="53" customWidth="1"/>
    <col min="6484" max="6484" width="15.28515625" style="53" customWidth="1"/>
    <col min="6485" max="6485" width="16" style="53" customWidth="1"/>
    <col min="6486" max="6486" width="27" style="53" customWidth="1"/>
    <col min="6487" max="6487" width="9.140625" style="53" customWidth="1"/>
    <col min="6488" max="6490" width="9.85546875" style="53" customWidth="1"/>
    <col min="6491" max="6491" width="8.140625" style="53" customWidth="1"/>
    <col min="6492" max="6492" width="10.140625" style="53" customWidth="1"/>
    <col min="6493" max="6493" width="8" style="53" customWidth="1"/>
    <col min="6494" max="6494" width="10" style="53" customWidth="1"/>
    <col min="6495" max="6498" width="9.140625" style="53" customWidth="1"/>
    <col min="6499" max="6499" width="9.7109375" style="53" customWidth="1"/>
    <col min="6500" max="6500" width="15.28515625" style="53" customWidth="1"/>
    <col min="6501" max="6501" width="16" style="53" customWidth="1"/>
    <col min="6502" max="6502" width="27" style="53" customWidth="1"/>
    <col min="6503" max="6503" width="9.140625" style="53" customWidth="1"/>
    <col min="6504" max="6506" width="9.85546875" style="53" customWidth="1"/>
    <col min="6507" max="6507" width="8.140625" style="53" customWidth="1"/>
    <col min="6508" max="6508" width="10.140625" style="53" customWidth="1"/>
    <col min="6509" max="6509" width="8" style="53" customWidth="1"/>
    <col min="6510" max="6510" width="10" style="53" customWidth="1"/>
    <col min="6511" max="6535" width="9.140625" style="53" customWidth="1"/>
    <col min="6536" max="6536" width="9.7109375" style="53" customWidth="1"/>
    <col min="6537" max="6537" width="15.28515625" style="53" customWidth="1"/>
    <col min="6538" max="6538" width="16" style="53" customWidth="1"/>
    <col min="6539" max="6539" width="27" style="53" customWidth="1"/>
    <col min="6540" max="6540" width="9.140625" style="53" customWidth="1"/>
    <col min="6541" max="6545" width="9.85546875" style="53"/>
    <col min="6546" max="6546" width="9.7109375" style="53" customWidth="1"/>
    <col min="6547" max="6547" width="15.28515625" style="53" customWidth="1"/>
    <col min="6548" max="6548" width="16" style="53" customWidth="1"/>
    <col min="6549" max="6549" width="27" style="53" customWidth="1"/>
    <col min="6550" max="6550" width="9.140625" style="53" customWidth="1"/>
    <col min="6551" max="6555" width="9.85546875" style="53" customWidth="1"/>
    <col min="6556" max="6556" width="8.140625" style="53" customWidth="1"/>
    <col min="6557" max="6557" width="10.140625" style="53" customWidth="1"/>
    <col min="6558" max="6558" width="8" style="53" customWidth="1"/>
    <col min="6559" max="6559" width="10" style="53" customWidth="1"/>
    <col min="6560" max="6714" width="9.140625" style="53" customWidth="1"/>
    <col min="6715" max="6715" width="9.7109375" style="53" customWidth="1"/>
    <col min="6716" max="6716" width="15.28515625" style="53" customWidth="1"/>
    <col min="6717" max="6717" width="16" style="53" customWidth="1"/>
    <col min="6718" max="6718" width="27" style="53" customWidth="1"/>
    <col min="6719" max="6719" width="9.140625" style="53" customWidth="1"/>
    <col min="6720" max="6722" width="9.85546875" style="53" customWidth="1"/>
    <col min="6723" max="6723" width="8.140625" style="53" customWidth="1"/>
    <col min="6724" max="6724" width="10.140625" style="53" customWidth="1"/>
    <col min="6725" max="6725" width="8" style="53" customWidth="1"/>
    <col min="6726" max="6726" width="10" style="53" customWidth="1"/>
    <col min="6727" max="6738" width="9.140625" style="53" customWidth="1"/>
    <col min="6739" max="6739" width="9.7109375" style="53" customWidth="1"/>
    <col min="6740" max="6740" width="15.28515625" style="53" customWidth="1"/>
    <col min="6741" max="6741" width="16" style="53" customWidth="1"/>
    <col min="6742" max="6742" width="27" style="53" customWidth="1"/>
    <col min="6743" max="6743" width="9.140625" style="53" customWidth="1"/>
    <col min="6744" max="6746" width="9.85546875" style="53" customWidth="1"/>
    <col min="6747" max="6747" width="8.140625" style="53" customWidth="1"/>
    <col min="6748" max="6748" width="10.140625" style="53" customWidth="1"/>
    <col min="6749" max="6749" width="8" style="53" customWidth="1"/>
    <col min="6750" max="6750" width="10" style="53" customWidth="1"/>
    <col min="6751" max="6754" width="9.140625" style="53" customWidth="1"/>
    <col min="6755" max="6755" width="9.7109375" style="53" customWidth="1"/>
    <col min="6756" max="6756" width="15.28515625" style="53" customWidth="1"/>
    <col min="6757" max="6757" width="16" style="53" customWidth="1"/>
    <col min="6758" max="6758" width="27" style="53" customWidth="1"/>
    <col min="6759" max="6759" width="9.140625" style="53" customWidth="1"/>
    <col min="6760" max="6762" width="9.85546875" style="53" customWidth="1"/>
    <col min="6763" max="6763" width="8.140625" style="53" customWidth="1"/>
    <col min="6764" max="6764" width="10.140625" style="53" customWidth="1"/>
    <col min="6765" max="6765" width="8" style="53" customWidth="1"/>
    <col min="6766" max="6766" width="10" style="53" customWidth="1"/>
    <col min="6767" max="6791" width="9.140625" style="53" customWidth="1"/>
    <col min="6792" max="6792" width="9.7109375" style="53" customWidth="1"/>
    <col min="6793" max="6793" width="15.28515625" style="53" customWidth="1"/>
    <col min="6794" max="6794" width="16" style="53" customWidth="1"/>
    <col min="6795" max="6795" width="27" style="53" customWidth="1"/>
    <col min="6796" max="6796" width="9.140625" style="53" customWidth="1"/>
    <col min="6797" max="6801" width="9.85546875" style="53"/>
    <col min="6802" max="6802" width="9.7109375" style="53" customWidth="1"/>
    <col min="6803" max="6803" width="15.28515625" style="53" customWidth="1"/>
    <col min="6804" max="6804" width="16" style="53" customWidth="1"/>
    <col min="6805" max="6805" width="27" style="53" customWidth="1"/>
    <col min="6806" max="6806" width="9.140625" style="53" customWidth="1"/>
    <col min="6807" max="6811" width="9.85546875" style="53" customWidth="1"/>
    <col min="6812" max="6812" width="8.140625" style="53" customWidth="1"/>
    <col min="6813" max="6813" width="10.140625" style="53" customWidth="1"/>
    <col min="6814" max="6814" width="8" style="53" customWidth="1"/>
    <col min="6815" max="6815" width="10" style="53" customWidth="1"/>
    <col min="6816" max="6970" width="9.140625" style="53" customWidth="1"/>
    <col min="6971" max="6971" width="9.7109375" style="53" customWidth="1"/>
    <col min="6972" max="6972" width="15.28515625" style="53" customWidth="1"/>
    <col min="6973" max="6973" width="16" style="53" customWidth="1"/>
    <col min="6974" max="6974" width="27" style="53" customWidth="1"/>
    <col min="6975" max="6975" width="9.140625" style="53" customWidth="1"/>
    <col min="6976" max="6978" width="9.85546875" style="53" customWidth="1"/>
    <col min="6979" max="6979" width="8.140625" style="53" customWidth="1"/>
    <col min="6980" max="6980" width="10.140625" style="53" customWidth="1"/>
    <col min="6981" max="6981" width="8" style="53" customWidth="1"/>
    <col min="6982" max="6982" width="10" style="53" customWidth="1"/>
    <col min="6983" max="6994" width="9.140625" style="53" customWidth="1"/>
    <col min="6995" max="6995" width="9.7109375" style="53" customWidth="1"/>
    <col min="6996" max="6996" width="15.28515625" style="53" customWidth="1"/>
    <col min="6997" max="6997" width="16" style="53" customWidth="1"/>
    <col min="6998" max="6998" width="27" style="53" customWidth="1"/>
    <col min="6999" max="6999" width="9.140625" style="53" customWidth="1"/>
    <col min="7000" max="7002" width="9.85546875" style="53" customWidth="1"/>
    <col min="7003" max="7003" width="8.140625" style="53" customWidth="1"/>
    <col min="7004" max="7004" width="10.140625" style="53" customWidth="1"/>
    <col min="7005" max="7005" width="8" style="53" customWidth="1"/>
    <col min="7006" max="7006" width="10" style="53" customWidth="1"/>
    <col min="7007" max="7010" width="9.140625" style="53" customWidth="1"/>
    <col min="7011" max="7011" width="9.7109375" style="53" customWidth="1"/>
    <col min="7012" max="7012" width="15.28515625" style="53" customWidth="1"/>
    <col min="7013" max="7013" width="16" style="53" customWidth="1"/>
    <col min="7014" max="7014" width="27" style="53" customWidth="1"/>
    <col min="7015" max="7015" width="9.140625" style="53" customWidth="1"/>
    <col min="7016" max="7018" width="9.85546875" style="53" customWidth="1"/>
    <col min="7019" max="7019" width="8.140625" style="53" customWidth="1"/>
    <col min="7020" max="7020" width="10.140625" style="53" customWidth="1"/>
    <col min="7021" max="7021" width="8" style="53" customWidth="1"/>
    <col min="7022" max="7022" width="10" style="53" customWidth="1"/>
    <col min="7023" max="7047" width="9.140625" style="53" customWidth="1"/>
    <col min="7048" max="7048" width="9.7109375" style="53" customWidth="1"/>
    <col min="7049" max="7049" width="15.28515625" style="53" customWidth="1"/>
    <col min="7050" max="7050" width="16" style="53" customWidth="1"/>
    <col min="7051" max="7051" width="27" style="53" customWidth="1"/>
    <col min="7052" max="7052" width="9.140625" style="53" customWidth="1"/>
    <col min="7053" max="7057" width="9.85546875" style="53"/>
    <col min="7058" max="7058" width="9.7109375" style="53" customWidth="1"/>
    <col min="7059" max="7059" width="15.28515625" style="53" customWidth="1"/>
    <col min="7060" max="7060" width="16" style="53" customWidth="1"/>
    <col min="7061" max="7061" width="27" style="53" customWidth="1"/>
    <col min="7062" max="7062" width="9.140625" style="53" customWidth="1"/>
    <col min="7063" max="7067" width="9.85546875" style="53" customWidth="1"/>
    <col min="7068" max="7068" width="8.140625" style="53" customWidth="1"/>
    <col min="7069" max="7069" width="10.140625" style="53" customWidth="1"/>
    <col min="7070" max="7070" width="8" style="53" customWidth="1"/>
    <col min="7071" max="7071" width="10" style="53" customWidth="1"/>
    <col min="7072" max="7226" width="9.140625" style="53" customWidth="1"/>
    <col min="7227" max="7227" width="9.7109375" style="53" customWidth="1"/>
    <col min="7228" max="7228" width="15.28515625" style="53" customWidth="1"/>
    <col min="7229" max="7229" width="16" style="53" customWidth="1"/>
    <col min="7230" max="7230" width="27" style="53" customWidth="1"/>
    <col min="7231" max="7231" width="9.140625" style="53" customWidth="1"/>
    <col min="7232" max="7234" width="9.85546875" style="53" customWidth="1"/>
    <col min="7235" max="7235" width="8.140625" style="53" customWidth="1"/>
    <col min="7236" max="7236" width="10.140625" style="53" customWidth="1"/>
    <col min="7237" max="7237" width="8" style="53" customWidth="1"/>
    <col min="7238" max="7238" width="10" style="53" customWidth="1"/>
    <col min="7239" max="7250" width="9.140625" style="53" customWidth="1"/>
    <col min="7251" max="7251" width="9.7109375" style="53" customWidth="1"/>
    <col min="7252" max="7252" width="15.28515625" style="53" customWidth="1"/>
    <col min="7253" max="7253" width="16" style="53" customWidth="1"/>
    <col min="7254" max="7254" width="27" style="53" customWidth="1"/>
    <col min="7255" max="7255" width="9.140625" style="53" customWidth="1"/>
    <col min="7256" max="7258" width="9.85546875" style="53" customWidth="1"/>
    <col min="7259" max="7259" width="8.140625" style="53" customWidth="1"/>
    <col min="7260" max="7260" width="10.140625" style="53" customWidth="1"/>
    <col min="7261" max="7261" width="8" style="53" customWidth="1"/>
    <col min="7262" max="7262" width="10" style="53" customWidth="1"/>
    <col min="7263" max="7266" width="9.140625" style="53" customWidth="1"/>
    <col min="7267" max="7267" width="9.7109375" style="53" customWidth="1"/>
    <col min="7268" max="7268" width="15.28515625" style="53" customWidth="1"/>
    <col min="7269" max="7269" width="16" style="53" customWidth="1"/>
    <col min="7270" max="7270" width="27" style="53" customWidth="1"/>
    <col min="7271" max="7271" width="9.140625" style="53" customWidth="1"/>
    <col min="7272" max="7274" width="9.85546875" style="53" customWidth="1"/>
    <col min="7275" max="7275" width="8.140625" style="53" customWidth="1"/>
    <col min="7276" max="7276" width="10.140625" style="53" customWidth="1"/>
    <col min="7277" max="7277" width="8" style="53" customWidth="1"/>
    <col min="7278" max="7278" width="10" style="53" customWidth="1"/>
    <col min="7279" max="7303" width="9.140625" style="53" customWidth="1"/>
    <col min="7304" max="7304" width="9.7109375" style="53" customWidth="1"/>
    <col min="7305" max="7305" width="15.28515625" style="53" customWidth="1"/>
    <col min="7306" max="7306" width="16" style="53" customWidth="1"/>
    <col min="7307" max="7307" width="27" style="53" customWidth="1"/>
    <col min="7308" max="7308" width="9.140625" style="53" customWidth="1"/>
    <col min="7309" max="7313" width="9.85546875" style="53"/>
    <col min="7314" max="7314" width="9.7109375" style="53" customWidth="1"/>
    <col min="7315" max="7315" width="15.28515625" style="53" customWidth="1"/>
    <col min="7316" max="7316" width="16" style="53" customWidth="1"/>
    <col min="7317" max="7317" width="27" style="53" customWidth="1"/>
    <col min="7318" max="7318" width="9.140625" style="53" customWidth="1"/>
    <col min="7319" max="7323" width="9.85546875" style="53" customWidth="1"/>
    <col min="7324" max="7324" width="8.140625" style="53" customWidth="1"/>
    <col min="7325" max="7325" width="10.140625" style="53" customWidth="1"/>
    <col min="7326" max="7326" width="8" style="53" customWidth="1"/>
    <col min="7327" max="7327" width="10" style="53" customWidth="1"/>
    <col min="7328" max="7482" width="9.140625" style="53" customWidth="1"/>
    <col min="7483" max="7483" width="9.7109375" style="53" customWidth="1"/>
    <col min="7484" max="7484" width="15.28515625" style="53" customWidth="1"/>
    <col min="7485" max="7485" width="16" style="53" customWidth="1"/>
    <col min="7486" max="7486" width="27" style="53" customWidth="1"/>
    <col min="7487" max="7487" width="9.140625" style="53" customWidth="1"/>
    <col min="7488" max="7490" width="9.85546875" style="53" customWidth="1"/>
    <col min="7491" max="7491" width="8.140625" style="53" customWidth="1"/>
    <col min="7492" max="7492" width="10.140625" style="53" customWidth="1"/>
    <col min="7493" max="7493" width="8" style="53" customWidth="1"/>
    <col min="7494" max="7494" width="10" style="53" customWidth="1"/>
    <col min="7495" max="7506" width="9.140625" style="53" customWidth="1"/>
    <col min="7507" max="7507" width="9.7109375" style="53" customWidth="1"/>
    <col min="7508" max="7508" width="15.28515625" style="53" customWidth="1"/>
    <col min="7509" max="7509" width="16" style="53" customWidth="1"/>
    <col min="7510" max="7510" width="27" style="53" customWidth="1"/>
    <col min="7511" max="7511" width="9.140625" style="53" customWidth="1"/>
    <col min="7512" max="7514" width="9.85546875" style="53" customWidth="1"/>
    <col min="7515" max="7515" width="8.140625" style="53" customWidth="1"/>
    <col min="7516" max="7516" width="10.140625" style="53" customWidth="1"/>
    <col min="7517" max="7517" width="8" style="53" customWidth="1"/>
    <col min="7518" max="7518" width="10" style="53" customWidth="1"/>
    <col min="7519" max="7522" width="9.140625" style="53" customWidth="1"/>
    <col min="7523" max="7523" width="9.7109375" style="53" customWidth="1"/>
    <col min="7524" max="7524" width="15.28515625" style="53" customWidth="1"/>
    <col min="7525" max="7525" width="16" style="53" customWidth="1"/>
    <col min="7526" max="7526" width="27" style="53" customWidth="1"/>
    <col min="7527" max="7527" width="9.140625" style="53" customWidth="1"/>
    <col min="7528" max="7530" width="9.85546875" style="53" customWidth="1"/>
    <col min="7531" max="7531" width="8.140625" style="53" customWidth="1"/>
    <col min="7532" max="7532" width="10.140625" style="53" customWidth="1"/>
    <col min="7533" max="7533" width="8" style="53" customWidth="1"/>
    <col min="7534" max="7534" width="10" style="53" customWidth="1"/>
    <col min="7535" max="7559" width="9.140625" style="53" customWidth="1"/>
    <col min="7560" max="7560" width="9.7109375" style="53" customWidth="1"/>
    <col min="7561" max="7561" width="15.28515625" style="53" customWidth="1"/>
    <col min="7562" max="7562" width="16" style="53" customWidth="1"/>
    <col min="7563" max="7563" width="27" style="53" customWidth="1"/>
    <col min="7564" max="7564" width="9.140625" style="53" customWidth="1"/>
    <col min="7565" max="7569" width="9.85546875" style="53"/>
    <col min="7570" max="7570" width="9.7109375" style="53" customWidth="1"/>
    <col min="7571" max="7571" width="15.28515625" style="53" customWidth="1"/>
    <col min="7572" max="7572" width="16" style="53" customWidth="1"/>
    <col min="7573" max="7573" width="27" style="53" customWidth="1"/>
    <col min="7574" max="7574" width="9.140625" style="53" customWidth="1"/>
    <col min="7575" max="7579" width="9.85546875" style="53" customWidth="1"/>
    <col min="7580" max="7580" width="8.140625" style="53" customWidth="1"/>
    <col min="7581" max="7581" width="10.140625" style="53" customWidth="1"/>
    <col min="7582" max="7582" width="8" style="53" customWidth="1"/>
    <col min="7583" max="7583" width="10" style="53" customWidth="1"/>
    <col min="7584" max="7738" width="9.140625" style="53" customWidth="1"/>
    <col min="7739" max="7739" width="9.7109375" style="53" customWidth="1"/>
    <col min="7740" max="7740" width="15.28515625" style="53" customWidth="1"/>
    <col min="7741" max="7741" width="16" style="53" customWidth="1"/>
    <col min="7742" max="7742" width="27" style="53" customWidth="1"/>
    <col min="7743" max="7743" width="9.140625" style="53" customWidth="1"/>
    <col min="7744" max="7746" width="9.85546875" style="53" customWidth="1"/>
    <col min="7747" max="7747" width="8.140625" style="53" customWidth="1"/>
    <col min="7748" max="7748" width="10.140625" style="53" customWidth="1"/>
    <col min="7749" max="7749" width="8" style="53" customWidth="1"/>
    <col min="7750" max="7750" width="10" style="53" customWidth="1"/>
    <col min="7751" max="7762" width="9.140625" style="53" customWidth="1"/>
    <col min="7763" max="7763" width="9.7109375" style="53" customWidth="1"/>
    <col min="7764" max="7764" width="15.28515625" style="53" customWidth="1"/>
    <col min="7765" max="7765" width="16" style="53" customWidth="1"/>
    <col min="7766" max="7766" width="27" style="53" customWidth="1"/>
    <col min="7767" max="7767" width="9.140625" style="53" customWidth="1"/>
    <col min="7768" max="7770" width="9.85546875" style="53" customWidth="1"/>
    <col min="7771" max="7771" width="8.140625" style="53" customWidth="1"/>
    <col min="7772" max="7772" width="10.140625" style="53" customWidth="1"/>
    <col min="7773" max="7773" width="8" style="53" customWidth="1"/>
    <col min="7774" max="7774" width="10" style="53" customWidth="1"/>
    <col min="7775" max="7778" width="9.140625" style="53" customWidth="1"/>
    <col min="7779" max="7779" width="9.7109375" style="53" customWidth="1"/>
    <col min="7780" max="7780" width="15.28515625" style="53" customWidth="1"/>
    <col min="7781" max="7781" width="16" style="53" customWidth="1"/>
    <col min="7782" max="7782" width="27" style="53" customWidth="1"/>
    <col min="7783" max="7783" width="9.140625" style="53" customWidth="1"/>
    <col min="7784" max="7786" width="9.85546875" style="53" customWidth="1"/>
    <col min="7787" max="7787" width="8.140625" style="53" customWidth="1"/>
    <col min="7788" max="7788" width="10.140625" style="53" customWidth="1"/>
    <col min="7789" max="7789" width="8" style="53" customWidth="1"/>
    <col min="7790" max="7790" width="10" style="53" customWidth="1"/>
    <col min="7791" max="7815" width="9.140625" style="53" customWidth="1"/>
    <col min="7816" max="7816" width="9.7109375" style="53" customWidth="1"/>
    <col min="7817" max="7817" width="15.28515625" style="53" customWidth="1"/>
    <col min="7818" max="7818" width="16" style="53" customWidth="1"/>
    <col min="7819" max="7819" width="27" style="53" customWidth="1"/>
    <col min="7820" max="7820" width="9.140625" style="53" customWidth="1"/>
    <col min="7821" max="7825" width="9.85546875" style="53"/>
    <col min="7826" max="7826" width="9.7109375" style="53" customWidth="1"/>
    <col min="7827" max="7827" width="15.28515625" style="53" customWidth="1"/>
    <col min="7828" max="7828" width="16" style="53" customWidth="1"/>
    <col min="7829" max="7829" width="27" style="53" customWidth="1"/>
    <col min="7830" max="7830" width="9.140625" style="53" customWidth="1"/>
    <col min="7831" max="7835" width="9.85546875" style="53" customWidth="1"/>
    <col min="7836" max="7836" width="8.140625" style="53" customWidth="1"/>
    <col min="7837" max="7837" width="10.140625" style="53" customWidth="1"/>
    <col min="7838" max="7838" width="8" style="53" customWidth="1"/>
    <col min="7839" max="7839" width="10" style="53" customWidth="1"/>
    <col min="7840" max="7994" width="9.140625" style="53" customWidth="1"/>
    <col min="7995" max="7995" width="9.7109375" style="53" customWidth="1"/>
    <col min="7996" max="7996" width="15.28515625" style="53" customWidth="1"/>
    <col min="7997" max="7997" width="16" style="53" customWidth="1"/>
    <col min="7998" max="7998" width="27" style="53" customWidth="1"/>
    <col min="7999" max="7999" width="9.140625" style="53" customWidth="1"/>
    <col min="8000" max="8002" width="9.85546875" style="53" customWidth="1"/>
    <col min="8003" max="8003" width="8.140625" style="53" customWidth="1"/>
    <col min="8004" max="8004" width="10.140625" style="53" customWidth="1"/>
    <col min="8005" max="8005" width="8" style="53" customWidth="1"/>
    <col min="8006" max="8006" width="10" style="53" customWidth="1"/>
    <col min="8007" max="8018" width="9.140625" style="53" customWidth="1"/>
    <col min="8019" max="8019" width="9.7109375" style="53" customWidth="1"/>
    <col min="8020" max="8020" width="15.28515625" style="53" customWidth="1"/>
    <col min="8021" max="8021" width="16" style="53" customWidth="1"/>
    <col min="8022" max="8022" width="27" style="53" customWidth="1"/>
    <col min="8023" max="8023" width="9.140625" style="53" customWidth="1"/>
    <col min="8024" max="8026" width="9.85546875" style="53" customWidth="1"/>
    <col min="8027" max="8027" width="8.140625" style="53" customWidth="1"/>
    <col min="8028" max="8028" width="10.140625" style="53" customWidth="1"/>
    <col min="8029" max="8029" width="8" style="53" customWidth="1"/>
    <col min="8030" max="8030" width="10" style="53" customWidth="1"/>
    <col min="8031" max="8034" width="9.140625" style="53" customWidth="1"/>
    <col min="8035" max="8035" width="9.7109375" style="53" customWidth="1"/>
    <col min="8036" max="8036" width="15.28515625" style="53" customWidth="1"/>
    <col min="8037" max="8037" width="16" style="53" customWidth="1"/>
    <col min="8038" max="8038" width="27" style="53" customWidth="1"/>
    <col min="8039" max="8039" width="9.140625" style="53" customWidth="1"/>
    <col min="8040" max="8042" width="9.85546875" style="53" customWidth="1"/>
    <col min="8043" max="8043" width="8.140625" style="53" customWidth="1"/>
    <col min="8044" max="8044" width="10.140625" style="53" customWidth="1"/>
    <col min="8045" max="8045" width="8" style="53" customWidth="1"/>
    <col min="8046" max="8046" width="10" style="53" customWidth="1"/>
    <col min="8047" max="8071" width="9.140625" style="53" customWidth="1"/>
    <col min="8072" max="8072" width="9.7109375" style="53" customWidth="1"/>
    <col min="8073" max="8073" width="15.28515625" style="53" customWidth="1"/>
    <col min="8074" max="8074" width="16" style="53" customWidth="1"/>
    <col min="8075" max="8075" width="27" style="53" customWidth="1"/>
    <col min="8076" max="8076" width="9.140625" style="53" customWidth="1"/>
    <col min="8077" max="8081" width="9.85546875" style="53"/>
    <col min="8082" max="8082" width="9.7109375" style="53" customWidth="1"/>
    <col min="8083" max="8083" width="15.28515625" style="53" customWidth="1"/>
    <col min="8084" max="8084" width="16" style="53" customWidth="1"/>
    <col min="8085" max="8085" width="27" style="53" customWidth="1"/>
    <col min="8086" max="8086" width="9.140625" style="53" customWidth="1"/>
    <col min="8087" max="8091" width="9.85546875" style="53" customWidth="1"/>
    <col min="8092" max="8092" width="8.140625" style="53" customWidth="1"/>
    <col min="8093" max="8093" width="10.140625" style="53" customWidth="1"/>
    <col min="8094" max="8094" width="8" style="53" customWidth="1"/>
    <col min="8095" max="8095" width="10" style="53" customWidth="1"/>
    <col min="8096" max="8250" width="9.140625" style="53" customWidth="1"/>
    <col min="8251" max="8251" width="9.7109375" style="53" customWidth="1"/>
    <col min="8252" max="8252" width="15.28515625" style="53" customWidth="1"/>
    <col min="8253" max="8253" width="16" style="53" customWidth="1"/>
    <col min="8254" max="8254" width="27" style="53" customWidth="1"/>
    <col min="8255" max="8255" width="9.140625" style="53" customWidth="1"/>
    <col min="8256" max="8258" width="9.85546875" style="53" customWidth="1"/>
    <col min="8259" max="8259" width="8.140625" style="53" customWidth="1"/>
    <col min="8260" max="8260" width="10.140625" style="53" customWidth="1"/>
    <col min="8261" max="8261" width="8" style="53" customWidth="1"/>
    <col min="8262" max="8262" width="10" style="53" customWidth="1"/>
    <col min="8263" max="8274" width="9.140625" style="53" customWidth="1"/>
    <col min="8275" max="8275" width="9.7109375" style="53" customWidth="1"/>
    <col min="8276" max="8276" width="15.28515625" style="53" customWidth="1"/>
    <col min="8277" max="8277" width="16" style="53" customWidth="1"/>
    <col min="8278" max="8278" width="27" style="53" customWidth="1"/>
    <col min="8279" max="8279" width="9.140625" style="53" customWidth="1"/>
    <col min="8280" max="8282" width="9.85546875" style="53" customWidth="1"/>
    <col min="8283" max="8283" width="8.140625" style="53" customWidth="1"/>
    <col min="8284" max="8284" width="10.140625" style="53" customWidth="1"/>
    <col min="8285" max="8285" width="8" style="53" customWidth="1"/>
    <col min="8286" max="8286" width="10" style="53" customWidth="1"/>
    <col min="8287" max="8290" width="9.140625" style="53" customWidth="1"/>
    <col min="8291" max="8291" width="9.7109375" style="53" customWidth="1"/>
    <col min="8292" max="8292" width="15.28515625" style="53" customWidth="1"/>
    <col min="8293" max="8293" width="16" style="53" customWidth="1"/>
    <col min="8294" max="8294" width="27" style="53" customWidth="1"/>
    <col min="8295" max="8295" width="9.140625" style="53" customWidth="1"/>
    <col min="8296" max="8298" width="9.85546875" style="53" customWidth="1"/>
    <col min="8299" max="8299" width="8.140625" style="53" customWidth="1"/>
    <col min="8300" max="8300" width="10.140625" style="53" customWidth="1"/>
    <col min="8301" max="8301" width="8" style="53" customWidth="1"/>
    <col min="8302" max="8302" width="10" style="53" customWidth="1"/>
    <col min="8303" max="8327" width="9.140625" style="53" customWidth="1"/>
    <col min="8328" max="8328" width="9.7109375" style="53" customWidth="1"/>
    <col min="8329" max="8329" width="15.28515625" style="53" customWidth="1"/>
    <col min="8330" max="8330" width="16" style="53" customWidth="1"/>
    <col min="8331" max="8331" width="27" style="53" customWidth="1"/>
    <col min="8332" max="8332" width="9.140625" style="53" customWidth="1"/>
    <col min="8333" max="8337" width="9.85546875" style="53"/>
    <col min="8338" max="8338" width="9.7109375" style="53" customWidth="1"/>
    <col min="8339" max="8339" width="15.28515625" style="53" customWidth="1"/>
    <col min="8340" max="8340" width="16" style="53" customWidth="1"/>
    <col min="8341" max="8341" width="27" style="53" customWidth="1"/>
    <col min="8342" max="8342" width="9.140625" style="53" customWidth="1"/>
    <col min="8343" max="8347" width="9.85546875" style="53" customWidth="1"/>
    <col min="8348" max="8348" width="8.140625" style="53" customWidth="1"/>
    <col min="8349" max="8349" width="10.140625" style="53" customWidth="1"/>
    <col min="8350" max="8350" width="8" style="53" customWidth="1"/>
    <col min="8351" max="8351" width="10" style="53" customWidth="1"/>
    <col min="8352" max="8506" width="9.140625" style="53" customWidth="1"/>
    <col min="8507" max="8507" width="9.7109375" style="53" customWidth="1"/>
    <col min="8508" max="8508" width="15.28515625" style="53" customWidth="1"/>
    <col min="8509" max="8509" width="16" style="53" customWidth="1"/>
    <col min="8510" max="8510" width="27" style="53" customWidth="1"/>
    <col min="8511" max="8511" width="9.140625" style="53" customWidth="1"/>
    <col min="8512" max="8514" width="9.85546875" style="53" customWidth="1"/>
    <col min="8515" max="8515" width="8.140625" style="53" customWidth="1"/>
    <col min="8516" max="8516" width="10.140625" style="53" customWidth="1"/>
    <col min="8517" max="8517" width="8" style="53" customWidth="1"/>
    <col min="8518" max="8518" width="10" style="53" customWidth="1"/>
    <col min="8519" max="8530" width="9.140625" style="53" customWidth="1"/>
    <col min="8531" max="8531" width="9.7109375" style="53" customWidth="1"/>
    <col min="8532" max="8532" width="15.28515625" style="53" customWidth="1"/>
    <col min="8533" max="8533" width="16" style="53" customWidth="1"/>
    <col min="8534" max="8534" width="27" style="53" customWidth="1"/>
    <col min="8535" max="8535" width="9.140625" style="53" customWidth="1"/>
    <col min="8536" max="8538" width="9.85546875" style="53" customWidth="1"/>
    <col min="8539" max="8539" width="8.140625" style="53" customWidth="1"/>
    <col min="8540" max="8540" width="10.140625" style="53" customWidth="1"/>
    <col min="8541" max="8541" width="8" style="53" customWidth="1"/>
    <col min="8542" max="8542" width="10" style="53" customWidth="1"/>
    <col min="8543" max="8546" width="9.140625" style="53" customWidth="1"/>
    <col min="8547" max="8547" width="9.7109375" style="53" customWidth="1"/>
    <col min="8548" max="8548" width="15.28515625" style="53" customWidth="1"/>
    <col min="8549" max="8549" width="16" style="53" customWidth="1"/>
    <col min="8550" max="8550" width="27" style="53" customWidth="1"/>
    <col min="8551" max="8551" width="9.140625" style="53" customWidth="1"/>
    <col min="8552" max="8554" width="9.85546875" style="53" customWidth="1"/>
    <col min="8555" max="8555" width="8.140625" style="53" customWidth="1"/>
    <col min="8556" max="8556" width="10.140625" style="53" customWidth="1"/>
    <col min="8557" max="8557" width="8" style="53" customWidth="1"/>
    <col min="8558" max="8558" width="10" style="53" customWidth="1"/>
    <col min="8559" max="8583" width="9.140625" style="53" customWidth="1"/>
    <col min="8584" max="8584" width="9.7109375" style="53" customWidth="1"/>
    <col min="8585" max="8585" width="15.28515625" style="53" customWidth="1"/>
    <col min="8586" max="8586" width="16" style="53" customWidth="1"/>
    <col min="8587" max="8587" width="27" style="53" customWidth="1"/>
    <col min="8588" max="8588" width="9.140625" style="53" customWidth="1"/>
    <col min="8589" max="8593" width="9.85546875" style="53"/>
    <col min="8594" max="8594" width="9.7109375" style="53" customWidth="1"/>
    <col min="8595" max="8595" width="15.28515625" style="53" customWidth="1"/>
    <col min="8596" max="8596" width="16" style="53" customWidth="1"/>
    <col min="8597" max="8597" width="27" style="53" customWidth="1"/>
    <col min="8598" max="8598" width="9.140625" style="53" customWidth="1"/>
    <col min="8599" max="8603" width="9.85546875" style="53" customWidth="1"/>
    <col min="8604" max="8604" width="8.140625" style="53" customWidth="1"/>
    <col min="8605" max="8605" width="10.140625" style="53" customWidth="1"/>
    <col min="8606" max="8606" width="8" style="53" customWidth="1"/>
    <col min="8607" max="8607" width="10" style="53" customWidth="1"/>
    <col min="8608" max="8762" width="9.140625" style="53" customWidth="1"/>
    <col min="8763" max="8763" width="9.7109375" style="53" customWidth="1"/>
    <col min="8764" max="8764" width="15.28515625" style="53" customWidth="1"/>
    <col min="8765" max="8765" width="16" style="53" customWidth="1"/>
    <col min="8766" max="8766" width="27" style="53" customWidth="1"/>
    <col min="8767" max="8767" width="9.140625" style="53" customWidth="1"/>
    <col min="8768" max="8770" width="9.85546875" style="53" customWidth="1"/>
    <col min="8771" max="8771" width="8.140625" style="53" customWidth="1"/>
    <col min="8772" max="8772" width="10.140625" style="53" customWidth="1"/>
    <col min="8773" max="8773" width="8" style="53" customWidth="1"/>
    <col min="8774" max="8774" width="10" style="53" customWidth="1"/>
    <col min="8775" max="8786" width="9.140625" style="53" customWidth="1"/>
    <col min="8787" max="8787" width="9.7109375" style="53" customWidth="1"/>
    <col min="8788" max="8788" width="15.28515625" style="53" customWidth="1"/>
    <col min="8789" max="8789" width="16" style="53" customWidth="1"/>
    <col min="8790" max="8790" width="27" style="53" customWidth="1"/>
    <col min="8791" max="8791" width="9.140625" style="53" customWidth="1"/>
    <col min="8792" max="8794" width="9.85546875" style="53" customWidth="1"/>
    <col min="8795" max="8795" width="8.140625" style="53" customWidth="1"/>
    <col min="8796" max="8796" width="10.140625" style="53" customWidth="1"/>
    <col min="8797" max="8797" width="8" style="53" customWidth="1"/>
    <col min="8798" max="8798" width="10" style="53" customWidth="1"/>
    <col min="8799" max="8802" width="9.140625" style="53" customWidth="1"/>
    <col min="8803" max="8803" width="9.7109375" style="53" customWidth="1"/>
    <col min="8804" max="8804" width="15.28515625" style="53" customWidth="1"/>
    <col min="8805" max="8805" width="16" style="53" customWidth="1"/>
    <col min="8806" max="8806" width="27" style="53" customWidth="1"/>
    <col min="8807" max="8807" width="9.140625" style="53" customWidth="1"/>
    <col min="8808" max="8810" width="9.85546875" style="53" customWidth="1"/>
    <col min="8811" max="8811" width="8.140625" style="53" customWidth="1"/>
    <col min="8812" max="8812" width="10.140625" style="53" customWidth="1"/>
    <col min="8813" max="8813" width="8" style="53" customWidth="1"/>
    <col min="8814" max="8814" width="10" style="53" customWidth="1"/>
    <col min="8815" max="8839" width="9.140625" style="53" customWidth="1"/>
    <col min="8840" max="8840" width="9.7109375" style="53" customWidth="1"/>
    <col min="8841" max="8841" width="15.28515625" style="53" customWidth="1"/>
    <col min="8842" max="8842" width="16" style="53" customWidth="1"/>
    <col min="8843" max="8843" width="27" style="53" customWidth="1"/>
    <col min="8844" max="8844" width="9.140625" style="53" customWidth="1"/>
    <col min="8845" max="8849" width="9.85546875" style="53"/>
    <col min="8850" max="8850" width="9.7109375" style="53" customWidth="1"/>
    <col min="8851" max="8851" width="15.28515625" style="53" customWidth="1"/>
    <col min="8852" max="8852" width="16" style="53" customWidth="1"/>
    <col min="8853" max="8853" width="27" style="53" customWidth="1"/>
    <col min="8854" max="8854" width="9.140625" style="53" customWidth="1"/>
    <col min="8855" max="8859" width="9.85546875" style="53" customWidth="1"/>
    <col min="8860" max="8860" width="8.140625" style="53" customWidth="1"/>
    <col min="8861" max="8861" width="10.140625" style="53" customWidth="1"/>
    <col min="8862" max="8862" width="8" style="53" customWidth="1"/>
    <col min="8863" max="8863" width="10" style="53" customWidth="1"/>
    <col min="8864" max="9018" width="9.140625" style="53" customWidth="1"/>
    <col min="9019" max="9019" width="9.7109375" style="53" customWidth="1"/>
    <col min="9020" max="9020" width="15.28515625" style="53" customWidth="1"/>
    <col min="9021" max="9021" width="16" style="53" customWidth="1"/>
    <col min="9022" max="9022" width="27" style="53" customWidth="1"/>
    <col min="9023" max="9023" width="9.140625" style="53" customWidth="1"/>
    <col min="9024" max="9026" width="9.85546875" style="53" customWidth="1"/>
    <col min="9027" max="9027" width="8.140625" style="53" customWidth="1"/>
    <col min="9028" max="9028" width="10.140625" style="53" customWidth="1"/>
    <col min="9029" max="9029" width="8" style="53" customWidth="1"/>
    <col min="9030" max="9030" width="10" style="53" customWidth="1"/>
    <col min="9031" max="9042" width="9.140625" style="53" customWidth="1"/>
    <col min="9043" max="9043" width="9.7109375" style="53" customWidth="1"/>
    <col min="9044" max="9044" width="15.28515625" style="53" customWidth="1"/>
    <col min="9045" max="9045" width="16" style="53" customWidth="1"/>
    <col min="9046" max="9046" width="27" style="53" customWidth="1"/>
    <col min="9047" max="9047" width="9.140625" style="53" customWidth="1"/>
    <col min="9048" max="9050" width="9.85546875" style="53" customWidth="1"/>
    <col min="9051" max="9051" width="8.140625" style="53" customWidth="1"/>
    <col min="9052" max="9052" width="10.140625" style="53" customWidth="1"/>
    <col min="9053" max="9053" width="8" style="53" customWidth="1"/>
    <col min="9054" max="9054" width="10" style="53" customWidth="1"/>
    <col min="9055" max="9058" width="9.140625" style="53" customWidth="1"/>
    <col min="9059" max="9059" width="9.7109375" style="53" customWidth="1"/>
    <col min="9060" max="9060" width="15.28515625" style="53" customWidth="1"/>
    <col min="9061" max="9061" width="16" style="53" customWidth="1"/>
    <col min="9062" max="9062" width="27" style="53" customWidth="1"/>
    <col min="9063" max="9063" width="9.140625" style="53" customWidth="1"/>
    <col min="9064" max="9066" width="9.85546875" style="53" customWidth="1"/>
    <col min="9067" max="9067" width="8.140625" style="53" customWidth="1"/>
    <col min="9068" max="9068" width="10.140625" style="53" customWidth="1"/>
    <col min="9069" max="9069" width="8" style="53" customWidth="1"/>
    <col min="9070" max="9070" width="10" style="53" customWidth="1"/>
    <col min="9071" max="9095" width="9.140625" style="53" customWidth="1"/>
    <col min="9096" max="9096" width="9.7109375" style="53" customWidth="1"/>
    <col min="9097" max="9097" width="15.28515625" style="53" customWidth="1"/>
    <col min="9098" max="9098" width="16" style="53" customWidth="1"/>
    <col min="9099" max="9099" width="27" style="53" customWidth="1"/>
    <col min="9100" max="9100" width="9.140625" style="53" customWidth="1"/>
    <col min="9101" max="9105" width="9.85546875" style="53"/>
    <col min="9106" max="9106" width="9.7109375" style="53" customWidth="1"/>
    <col min="9107" max="9107" width="15.28515625" style="53" customWidth="1"/>
    <col min="9108" max="9108" width="16" style="53" customWidth="1"/>
    <col min="9109" max="9109" width="27" style="53" customWidth="1"/>
    <col min="9110" max="9110" width="9.140625" style="53" customWidth="1"/>
    <col min="9111" max="9115" width="9.85546875" style="53" customWidth="1"/>
    <col min="9116" max="9116" width="8.140625" style="53" customWidth="1"/>
    <col min="9117" max="9117" width="10.140625" style="53" customWidth="1"/>
    <col min="9118" max="9118" width="8" style="53" customWidth="1"/>
    <col min="9119" max="9119" width="10" style="53" customWidth="1"/>
    <col min="9120" max="9274" width="9.140625" style="53" customWidth="1"/>
    <col min="9275" max="9275" width="9.7109375" style="53" customWidth="1"/>
    <col min="9276" max="9276" width="15.28515625" style="53" customWidth="1"/>
    <col min="9277" max="9277" width="16" style="53" customWidth="1"/>
    <col min="9278" max="9278" width="27" style="53" customWidth="1"/>
    <col min="9279" max="9279" width="9.140625" style="53" customWidth="1"/>
    <col min="9280" max="9282" width="9.85546875" style="53" customWidth="1"/>
    <col min="9283" max="9283" width="8.140625" style="53" customWidth="1"/>
    <col min="9284" max="9284" width="10.140625" style="53" customWidth="1"/>
    <col min="9285" max="9285" width="8" style="53" customWidth="1"/>
    <col min="9286" max="9286" width="10" style="53" customWidth="1"/>
    <col min="9287" max="9298" width="9.140625" style="53" customWidth="1"/>
    <col min="9299" max="9299" width="9.7109375" style="53" customWidth="1"/>
    <col min="9300" max="9300" width="15.28515625" style="53" customWidth="1"/>
    <col min="9301" max="9301" width="16" style="53" customWidth="1"/>
    <col min="9302" max="9302" width="27" style="53" customWidth="1"/>
    <col min="9303" max="9303" width="9.140625" style="53" customWidth="1"/>
    <col min="9304" max="9306" width="9.85546875" style="53" customWidth="1"/>
    <col min="9307" max="9307" width="8.140625" style="53" customWidth="1"/>
    <col min="9308" max="9308" width="10.140625" style="53" customWidth="1"/>
    <col min="9309" max="9309" width="8" style="53" customWidth="1"/>
    <col min="9310" max="9310" width="10" style="53" customWidth="1"/>
    <col min="9311" max="9314" width="9.140625" style="53" customWidth="1"/>
    <col min="9315" max="9315" width="9.7109375" style="53" customWidth="1"/>
    <col min="9316" max="9316" width="15.28515625" style="53" customWidth="1"/>
    <col min="9317" max="9317" width="16" style="53" customWidth="1"/>
    <col min="9318" max="9318" width="27" style="53" customWidth="1"/>
    <col min="9319" max="9319" width="9.140625" style="53" customWidth="1"/>
    <col min="9320" max="9322" width="9.85546875" style="53" customWidth="1"/>
    <col min="9323" max="9323" width="8.140625" style="53" customWidth="1"/>
    <col min="9324" max="9324" width="10.140625" style="53" customWidth="1"/>
    <col min="9325" max="9325" width="8" style="53" customWidth="1"/>
    <col min="9326" max="9326" width="10" style="53" customWidth="1"/>
    <col min="9327" max="9351" width="9.140625" style="53" customWidth="1"/>
    <col min="9352" max="9352" width="9.7109375" style="53" customWidth="1"/>
    <col min="9353" max="9353" width="15.28515625" style="53" customWidth="1"/>
    <col min="9354" max="9354" width="16" style="53" customWidth="1"/>
    <col min="9355" max="9355" width="27" style="53" customWidth="1"/>
    <col min="9356" max="9356" width="9.140625" style="53" customWidth="1"/>
    <col min="9357" max="9361" width="9.85546875" style="53"/>
    <col min="9362" max="9362" width="9.7109375" style="53" customWidth="1"/>
    <col min="9363" max="9363" width="15.28515625" style="53" customWidth="1"/>
    <col min="9364" max="9364" width="16" style="53" customWidth="1"/>
    <col min="9365" max="9365" width="27" style="53" customWidth="1"/>
    <col min="9366" max="9366" width="9.140625" style="53" customWidth="1"/>
    <col min="9367" max="9371" width="9.85546875" style="53" customWidth="1"/>
    <col min="9372" max="9372" width="8.140625" style="53" customWidth="1"/>
    <col min="9373" max="9373" width="10.140625" style="53" customWidth="1"/>
    <col min="9374" max="9374" width="8" style="53" customWidth="1"/>
    <col min="9375" max="9375" width="10" style="53" customWidth="1"/>
    <col min="9376" max="9530" width="9.140625" style="53" customWidth="1"/>
    <col min="9531" max="9531" width="9.7109375" style="53" customWidth="1"/>
    <col min="9532" max="9532" width="15.28515625" style="53" customWidth="1"/>
    <col min="9533" max="9533" width="16" style="53" customWidth="1"/>
    <col min="9534" max="9534" width="27" style="53" customWidth="1"/>
    <col min="9535" max="9535" width="9.140625" style="53" customWidth="1"/>
    <col min="9536" max="9538" width="9.85546875" style="53" customWidth="1"/>
    <col min="9539" max="9539" width="8.140625" style="53" customWidth="1"/>
    <col min="9540" max="9540" width="10.140625" style="53" customWidth="1"/>
    <col min="9541" max="9541" width="8" style="53" customWidth="1"/>
    <col min="9542" max="9542" width="10" style="53" customWidth="1"/>
    <col min="9543" max="9554" width="9.140625" style="53" customWidth="1"/>
    <col min="9555" max="9555" width="9.7109375" style="53" customWidth="1"/>
    <col min="9556" max="9556" width="15.28515625" style="53" customWidth="1"/>
    <col min="9557" max="9557" width="16" style="53" customWidth="1"/>
    <col min="9558" max="9558" width="27" style="53" customWidth="1"/>
    <col min="9559" max="9559" width="9.140625" style="53" customWidth="1"/>
    <col min="9560" max="9562" width="9.85546875" style="53" customWidth="1"/>
    <col min="9563" max="9563" width="8.140625" style="53" customWidth="1"/>
    <col min="9564" max="9564" width="10.140625" style="53" customWidth="1"/>
    <col min="9565" max="9565" width="8" style="53" customWidth="1"/>
    <col min="9566" max="9566" width="10" style="53" customWidth="1"/>
    <col min="9567" max="9570" width="9.140625" style="53" customWidth="1"/>
    <col min="9571" max="9571" width="9.7109375" style="53" customWidth="1"/>
    <col min="9572" max="9572" width="15.28515625" style="53" customWidth="1"/>
    <col min="9573" max="9573" width="16" style="53" customWidth="1"/>
    <col min="9574" max="9574" width="27" style="53" customWidth="1"/>
    <col min="9575" max="9575" width="9.140625" style="53" customWidth="1"/>
    <col min="9576" max="9578" width="9.85546875" style="53" customWidth="1"/>
    <col min="9579" max="9579" width="8.140625" style="53" customWidth="1"/>
    <col min="9580" max="9580" width="10.140625" style="53" customWidth="1"/>
    <col min="9581" max="9581" width="8" style="53" customWidth="1"/>
    <col min="9582" max="9582" width="10" style="53" customWidth="1"/>
    <col min="9583" max="9607" width="9.140625" style="53" customWidth="1"/>
    <col min="9608" max="9608" width="9.7109375" style="53" customWidth="1"/>
    <col min="9609" max="9609" width="15.28515625" style="53" customWidth="1"/>
    <col min="9610" max="9610" width="16" style="53" customWidth="1"/>
    <col min="9611" max="9611" width="27" style="53" customWidth="1"/>
    <col min="9612" max="9612" width="9.140625" style="53" customWidth="1"/>
    <col min="9613" max="9617" width="9.85546875" style="53"/>
    <col min="9618" max="9618" width="9.7109375" style="53" customWidth="1"/>
    <col min="9619" max="9619" width="15.28515625" style="53" customWidth="1"/>
    <col min="9620" max="9620" width="16" style="53" customWidth="1"/>
    <col min="9621" max="9621" width="27" style="53" customWidth="1"/>
    <col min="9622" max="9622" width="9.140625" style="53" customWidth="1"/>
    <col min="9623" max="9627" width="9.85546875" style="53" customWidth="1"/>
    <col min="9628" max="9628" width="8.140625" style="53" customWidth="1"/>
    <col min="9629" max="9629" width="10.140625" style="53" customWidth="1"/>
    <col min="9630" max="9630" width="8" style="53" customWidth="1"/>
    <col min="9631" max="9631" width="10" style="53" customWidth="1"/>
    <col min="9632" max="9786" width="9.140625" style="53" customWidth="1"/>
    <col min="9787" max="9787" width="9.7109375" style="53" customWidth="1"/>
    <col min="9788" max="9788" width="15.28515625" style="53" customWidth="1"/>
    <col min="9789" max="9789" width="16" style="53" customWidth="1"/>
    <col min="9790" max="9790" width="27" style="53" customWidth="1"/>
    <col min="9791" max="9791" width="9.140625" style="53" customWidth="1"/>
    <col min="9792" max="9794" width="9.85546875" style="53" customWidth="1"/>
    <col min="9795" max="9795" width="8.140625" style="53" customWidth="1"/>
    <col min="9796" max="9796" width="10.140625" style="53" customWidth="1"/>
    <col min="9797" max="9797" width="8" style="53" customWidth="1"/>
    <col min="9798" max="9798" width="10" style="53" customWidth="1"/>
    <col min="9799" max="9810" width="9.140625" style="53" customWidth="1"/>
    <col min="9811" max="9811" width="9.7109375" style="53" customWidth="1"/>
    <col min="9812" max="9812" width="15.28515625" style="53" customWidth="1"/>
    <col min="9813" max="9813" width="16" style="53" customWidth="1"/>
    <col min="9814" max="9814" width="27" style="53" customWidth="1"/>
    <col min="9815" max="9815" width="9.140625" style="53" customWidth="1"/>
    <col min="9816" max="9818" width="9.85546875" style="53" customWidth="1"/>
    <col min="9819" max="9819" width="8.140625" style="53" customWidth="1"/>
    <col min="9820" max="9820" width="10.140625" style="53" customWidth="1"/>
    <col min="9821" max="9821" width="8" style="53" customWidth="1"/>
    <col min="9822" max="9822" width="10" style="53" customWidth="1"/>
    <col min="9823" max="9826" width="9.140625" style="53" customWidth="1"/>
    <col min="9827" max="9827" width="9.7109375" style="53" customWidth="1"/>
    <col min="9828" max="9828" width="15.28515625" style="53" customWidth="1"/>
    <col min="9829" max="9829" width="16" style="53" customWidth="1"/>
    <col min="9830" max="9830" width="27" style="53" customWidth="1"/>
    <col min="9831" max="9831" width="9.140625" style="53" customWidth="1"/>
    <col min="9832" max="9834" width="9.85546875" style="53" customWidth="1"/>
    <col min="9835" max="9835" width="8.140625" style="53" customWidth="1"/>
    <col min="9836" max="9836" width="10.140625" style="53" customWidth="1"/>
    <col min="9837" max="9837" width="8" style="53" customWidth="1"/>
    <col min="9838" max="9838" width="10" style="53" customWidth="1"/>
    <col min="9839" max="9863" width="9.140625" style="53" customWidth="1"/>
    <col min="9864" max="9864" width="9.7109375" style="53" customWidth="1"/>
    <col min="9865" max="9865" width="15.28515625" style="53" customWidth="1"/>
    <col min="9866" max="9866" width="16" style="53" customWidth="1"/>
    <col min="9867" max="9867" width="27" style="53" customWidth="1"/>
    <col min="9868" max="9868" width="9.140625" style="53" customWidth="1"/>
    <col min="9869" max="9873" width="9.85546875" style="53"/>
    <col min="9874" max="9874" width="9.7109375" style="53" customWidth="1"/>
    <col min="9875" max="9875" width="15.28515625" style="53" customWidth="1"/>
    <col min="9876" max="9876" width="16" style="53" customWidth="1"/>
    <col min="9877" max="9877" width="27" style="53" customWidth="1"/>
    <col min="9878" max="9878" width="9.140625" style="53" customWidth="1"/>
    <col min="9879" max="9883" width="9.85546875" style="53" customWidth="1"/>
    <col min="9884" max="9884" width="8.140625" style="53" customWidth="1"/>
    <col min="9885" max="9885" width="10.140625" style="53" customWidth="1"/>
    <col min="9886" max="9886" width="8" style="53" customWidth="1"/>
    <col min="9887" max="9887" width="10" style="53" customWidth="1"/>
    <col min="9888" max="10042" width="9.140625" style="53" customWidth="1"/>
    <col min="10043" max="10043" width="9.7109375" style="53" customWidth="1"/>
    <col min="10044" max="10044" width="15.28515625" style="53" customWidth="1"/>
    <col min="10045" max="10045" width="16" style="53" customWidth="1"/>
    <col min="10046" max="10046" width="27" style="53" customWidth="1"/>
    <col min="10047" max="10047" width="9.140625" style="53" customWidth="1"/>
    <col min="10048" max="10050" width="9.85546875" style="53" customWidth="1"/>
    <col min="10051" max="10051" width="8.140625" style="53" customWidth="1"/>
    <col min="10052" max="10052" width="10.140625" style="53" customWidth="1"/>
    <col min="10053" max="10053" width="8" style="53" customWidth="1"/>
    <col min="10054" max="10054" width="10" style="53" customWidth="1"/>
    <col min="10055" max="10066" width="9.140625" style="53" customWidth="1"/>
    <col min="10067" max="10067" width="9.7109375" style="53" customWidth="1"/>
    <col min="10068" max="10068" width="15.28515625" style="53" customWidth="1"/>
    <col min="10069" max="10069" width="16" style="53" customWidth="1"/>
    <col min="10070" max="10070" width="27" style="53" customWidth="1"/>
    <col min="10071" max="10071" width="9.140625" style="53" customWidth="1"/>
    <col min="10072" max="10074" width="9.85546875" style="53" customWidth="1"/>
    <col min="10075" max="10075" width="8.140625" style="53" customWidth="1"/>
    <col min="10076" max="10076" width="10.140625" style="53" customWidth="1"/>
    <col min="10077" max="10077" width="8" style="53" customWidth="1"/>
    <col min="10078" max="10078" width="10" style="53" customWidth="1"/>
    <col min="10079" max="10082" width="9.140625" style="53" customWidth="1"/>
    <col min="10083" max="10083" width="9.7109375" style="53" customWidth="1"/>
    <col min="10084" max="10084" width="15.28515625" style="53" customWidth="1"/>
    <col min="10085" max="10085" width="16" style="53" customWidth="1"/>
    <col min="10086" max="10086" width="27" style="53" customWidth="1"/>
    <col min="10087" max="10087" width="9.140625" style="53" customWidth="1"/>
    <col min="10088" max="10090" width="9.85546875" style="53" customWidth="1"/>
    <col min="10091" max="10091" width="8.140625" style="53" customWidth="1"/>
    <col min="10092" max="10092" width="10.140625" style="53" customWidth="1"/>
    <col min="10093" max="10093" width="8" style="53" customWidth="1"/>
    <col min="10094" max="10094" width="10" style="53" customWidth="1"/>
    <col min="10095" max="10119" width="9.140625" style="53" customWidth="1"/>
    <col min="10120" max="10120" width="9.7109375" style="53" customWidth="1"/>
    <col min="10121" max="10121" width="15.28515625" style="53" customWidth="1"/>
    <col min="10122" max="10122" width="16" style="53" customWidth="1"/>
    <col min="10123" max="10123" width="27" style="53" customWidth="1"/>
    <col min="10124" max="10124" width="9.140625" style="53" customWidth="1"/>
    <col min="10125" max="10129" width="9.85546875" style="53"/>
    <col min="10130" max="10130" width="9.7109375" style="53" customWidth="1"/>
    <col min="10131" max="10131" width="15.28515625" style="53" customWidth="1"/>
    <col min="10132" max="10132" width="16" style="53" customWidth="1"/>
    <col min="10133" max="10133" width="27" style="53" customWidth="1"/>
    <col min="10134" max="10134" width="9.140625" style="53" customWidth="1"/>
    <col min="10135" max="10139" width="9.85546875" style="53" customWidth="1"/>
    <col min="10140" max="10140" width="8.140625" style="53" customWidth="1"/>
    <col min="10141" max="10141" width="10.140625" style="53" customWidth="1"/>
    <col min="10142" max="10142" width="8" style="53" customWidth="1"/>
    <col min="10143" max="10143" width="10" style="53" customWidth="1"/>
    <col min="10144" max="10298" width="9.140625" style="53" customWidth="1"/>
    <col min="10299" max="10299" width="9.7109375" style="53" customWidth="1"/>
    <col min="10300" max="10300" width="15.28515625" style="53" customWidth="1"/>
    <col min="10301" max="10301" width="16" style="53" customWidth="1"/>
    <col min="10302" max="10302" width="27" style="53" customWidth="1"/>
    <col min="10303" max="10303" width="9.140625" style="53" customWidth="1"/>
    <col min="10304" max="10306" width="9.85546875" style="53" customWidth="1"/>
    <col min="10307" max="10307" width="8.140625" style="53" customWidth="1"/>
    <col min="10308" max="10308" width="10.140625" style="53" customWidth="1"/>
    <col min="10309" max="10309" width="8" style="53" customWidth="1"/>
    <col min="10310" max="10310" width="10" style="53" customWidth="1"/>
    <col min="10311" max="10322" width="9.140625" style="53" customWidth="1"/>
    <col min="10323" max="10323" width="9.7109375" style="53" customWidth="1"/>
    <col min="10324" max="10324" width="15.28515625" style="53" customWidth="1"/>
    <col min="10325" max="10325" width="16" style="53" customWidth="1"/>
    <col min="10326" max="10326" width="27" style="53" customWidth="1"/>
    <col min="10327" max="10327" width="9.140625" style="53" customWidth="1"/>
    <col min="10328" max="10330" width="9.85546875" style="53" customWidth="1"/>
    <col min="10331" max="10331" width="8.140625" style="53" customWidth="1"/>
    <col min="10332" max="10332" width="10.140625" style="53" customWidth="1"/>
    <col min="10333" max="10333" width="8" style="53" customWidth="1"/>
    <col min="10334" max="10334" width="10" style="53" customWidth="1"/>
    <col min="10335" max="10338" width="9.140625" style="53" customWidth="1"/>
    <col min="10339" max="10339" width="9.7109375" style="53" customWidth="1"/>
    <col min="10340" max="10340" width="15.28515625" style="53" customWidth="1"/>
    <col min="10341" max="10341" width="16" style="53" customWidth="1"/>
    <col min="10342" max="10342" width="27" style="53" customWidth="1"/>
    <col min="10343" max="10343" width="9.140625" style="53" customWidth="1"/>
    <col min="10344" max="10346" width="9.85546875" style="53" customWidth="1"/>
    <col min="10347" max="10347" width="8.140625" style="53" customWidth="1"/>
    <col min="10348" max="10348" width="10.140625" style="53" customWidth="1"/>
    <col min="10349" max="10349" width="8" style="53" customWidth="1"/>
    <col min="10350" max="10350" width="10" style="53" customWidth="1"/>
    <col min="10351" max="10375" width="9.140625" style="53" customWidth="1"/>
    <col min="10376" max="10376" width="9.7109375" style="53" customWidth="1"/>
    <col min="10377" max="10377" width="15.28515625" style="53" customWidth="1"/>
    <col min="10378" max="10378" width="16" style="53" customWidth="1"/>
    <col min="10379" max="10379" width="27" style="53" customWidth="1"/>
    <col min="10380" max="10380" width="9.140625" style="53" customWidth="1"/>
    <col min="10381" max="10385" width="9.85546875" style="53"/>
    <col min="10386" max="10386" width="9.7109375" style="53" customWidth="1"/>
    <col min="10387" max="10387" width="15.28515625" style="53" customWidth="1"/>
    <col min="10388" max="10388" width="16" style="53" customWidth="1"/>
    <col min="10389" max="10389" width="27" style="53" customWidth="1"/>
    <col min="10390" max="10390" width="9.140625" style="53" customWidth="1"/>
    <col min="10391" max="10395" width="9.85546875" style="53" customWidth="1"/>
    <col min="10396" max="10396" width="8.140625" style="53" customWidth="1"/>
    <col min="10397" max="10397" width="10.140625" style="53" customWidth="1"/>
    <col min="10398" max="10398" width="8" style="53" customWidth="1"/>
    <col min="10399" max="10399" width="10" style="53" customWidth="1"/>
    <col min="10400" max="10554" width="9.140625" style="53" customWidth="1"/>
    <col min="10555" max="10555" width="9.7109375" style="53" customWidth="1"/>
    <col min="10556" max="10556" width="15.28515625" style="53" customWidth="1"/>
    <col min="10557" max="10557" width="16" style="53" customWidth="1"/>
    <col min="10558" max="10558" width="27" style="53" customWidth="1"/>
    <col min="10559" max="10559" width="9.140625" style="53" customWidth="1"/>
    <col min="10560" max="10562" width="9.85546875" style="53" customWidth="1"/>
    <col min="10563" max="10563" width="8.140625" style="53" customWidth="1"/>
    <col min="10564" max="10564" width="10.140625" style="53" customWidth="1"/>
    <col min="10565" max="10565" width="8" style="53" customWidth="1"/>
    <col min="10566" max="10566" width="10" style="53" customWidth="1"/>
    <col min="10567" max="10578" width="9.140625" style="53" customWidth="1"/>
    <col min="10579" max="10579" width="9.7109375" style="53" customWidth="1"/>
    <col min="10580" max="10580" width="15.28515625" style="53" customWidth="1"/>
    <col min="10581" max="10581" width="16" style="53" customWidth="1"/>
    <col min="10582" max="10582" width="27" style="53" customWidth="1"/>
    <col min="10583" max="10583" width="9.140625" style="53" customWidth="1"/>
    <col min="10584" max="10586" width="9.85546875" style="53" customWidth="1"/>
    <col min="10587" max="10587" width="8.140625" style="53" customWidth="1"/>
    <col min="10588" max="10588" width="10.140625" style="53" customWidth="1"/>
    <col min="10589" max="10589" width="8" style="53" customWidth="1"/>
    <col min="10590" max="10590" width="10" style="53" customWidth="1"/>
    <col min="10591" max="10594" width="9.140625" style="53" customWidth="1"/>
    <col min="10595" max="10595" width="9.7109375" style="53" customWidth="1"/>
    <col min="10596" max="10596" width="15.28515625" style="53" customWidth="1"/>
    <col min="10597" max="10597" width="16" style="53" customWidth="1"/>
    <col min="10598" max="10598" width="27" style="53" customWidth="1"/>
    <col min="10599" max="10599" width="9.140625" style="53" customWidth="1"/>
    <col min="10600" max="10602" width="9.85546875" style="53" customWidth="1"/>
    <col min="10603" max="10603" width="8.140625" style="53" customWidth="1"/>
    <col min="10604" max="10604" width="10.140625" style="53" customWidth="1"/>
    <col min="10605" max="10605" width="8" style="53" customWidth="1"/>
    <col min="10606" max="10606" width="10" style="53" customWidth="1"/>
    <col min="10607" max="10631" width="9.140625" style="53" customWidth="1"/>
    <col min="10632" max="10632" width="9.7109375" style="53" customWidth="1"/>
    <col min="10633" max="10633" width="15.28515625" style="53" customWidth="1"/>
    <col min="10634" max="10634" width="16" style="53" customWidth="1"/>
    <col min="10635" max="10635" width="27" style="53" customWidth="1"/>
    <col min="10636" max="10636" width="9.140625" style="53" customWidth="1"/>
    <col min="10637" max="10641" width="9.85546875" style="53"/>
    <col min="10642" max="10642" width="9.7109375" style="53" customWidth="1"/>
    <col min="10643" max="10643" width="15.28515625" style="53" customWidth="1"/>
    <col min="10644" max="10644" width="16" style="53" customWidth="1"/>
    <col min="10645" max="10645" width="27" style="53" customWidth="1"/>
    <col min="10646" max="10646" width="9.140625" style="53" customWidth="1"/>
    <col min="10647" max="10651" width="9.85546875" style="53" customWidth="1"/>
    <col min="10652" max="10652" width="8.140625" style="53" customWidth="1"/>
    <col min="10653" max="10653" width="10.140625" style="53" customWidth="1"/>
    <col min="10654" max="10654" width="8" style="53" customWidth="1"/>
    <col min="10655" max="10655" width="10" style="53" customWidth="1"/>
    <col min="10656" max="10810" width="9.140625" style="53" customWidth="1"/>
    <col min="10811" max="10811" width="9.7109375" style="53" customWidth="1"/>
    <col min="10812" max="10812" width="15.28515625" style="53" customWidth="1"/>
    <col min="10813" max="10813" width="16" style="53" customWidth="1"/>
    <col min="10814" max="10814" width="27" style="53" customWidth="1"/>
    <col min="10815" max="10815" width="9.140625" style="53" customWidth="1"/>
    <col min="10816" max="10818" width="9.85546875" style="53" customWidth="1"/>
    <col min="10819" max="10819" width="8.140625" style="53" customWidth="1"/>
    <col min="10820" max="10820" width="10.140625" style="53" customWidth="1"/>
    <col min="10821" max="10821" width="8" style="53" customWidth="1"/>
    <col min="10822" max="10822" width="10" style="53" customWidth="1"/>
    <col min="10823" max="10834" width="9.140625" style="53" customWidth="1"/>
    <col min="10835" max="10835" width="9.7109375" style="53" customWidth="1"/>
    <col min="10836" max="10836" width="15.28515625" style="53" customWidth="1"/>
    <col min="10837" max="10837" width="16" style="53" customWidth="1"/>
    <col min="10838" max="10838" width="27" style="53" customWidth="1"/>
    <col min="10839" max="10839" width="9.140625" style="53" customWidth="1"/>
    <col min="10840" max="10842" width="9.85546875" style="53" customWidth="1"/>
    <col min="10843" max="10843" width="8.140625" style="53" customWidth="1"/>
    <col min="10844" max="10844" width="10.140625" style="53" customWidth="1"/>
    <col min="10845" max="10845" width="8" style="53" customWidth="1"/>
    <col min="10846" max="10846" width="10" style="53" customWidth="1"/>
    <col min="10847" max="10850" width="9.140625" style="53" customWidth="1"/>
    <col min="10851" max="10851" width="9.7109375" style="53" customWidth="1"/>
    <col min="10852" max="10852" width="15.28515625" style="53" customWidth="1"/>
    <col min="10853" max="10853" width="16" style="53" customWidth="1"/>
    <col min="10854" max="10854" width="27" style="53" customWidth="1"/>
    <col min="10855" max="10855" width="9.140625" style="53" customWidth="1"/>
    <col min="10856" max="10858" width="9.85546875" style="53" customWidth="1"/>
    <col min="10859" max="10859" width="8.140625" style="53" customWidth="1"/>
    <col min="10860" max="10860" width="10.140625" style="53" customWidth="1"/>
    <col min="10861" max="10861" width="8" style="53" customWidth="1"/>
    <col min="10862" max="10862" width="10" style="53" customWidth="1"/>
    <col min="10863" max="10887" width="9.140625" style="53" customWidth="1"/>
    <col min="10888" max="10888" width="9.7109375" style="53" customWidth="1"/>
    <col min="10889" max="10889" width="15.28515625" style="53" customWidth="1"/>
    <col min="10890" max="10890" width="16" style="53" customWidth="1"/>
    <col min="10891" max="10891" width="27" style="53" customWidth="1"/>
    <col min="10892" max="10892" width="9.140625" style="53" customWidth="1"/>
    <col min="10893" max="10897" width="9.85546875" style="53"/>
    <col min="10898" max="10898" width="9.7109375" style="53" customWidth="1"/>
    <col min="10899" max="10899" width="15.28515625" style="53" customWidth="1"/>
    <col min="10900" max="10900" width="16" style="53" customWidth="1"/>
    <col min="10901" max="10901" width="27" style="53" customWidth="1"/>
    <col min="10902" max="10902" width="9.140625" style="53" customWidth="1"/>
    <col min="10903" max="10907" width="9.85546875" style="53" customWidth="1"/>
    <col min="10908" max="10908" width="8.140625" style="53" customWidth="1"/>
    <col min="10909" max="10909" width="10.140625" style="53" customWidth="1"/>
    <col min="10910" max="10910" width="8" style="53" customWidth="1"/>
    <col min="10911" max="10911" width="10" style="53" customWidth="1"/>
    <col min="10912" max="11066" width="9.140625" style="53" customWidth="1"/>
    <col min="11067" max="11067" width="9.7109375" style="53" customWidth="1"/>
    <col min="11068" max="11068" width="15.28515625" style="53" customWidth="1"/>
    <col min="11069" max="11069" width="16" style="53" customWidth="1"/>
    <col min="11070" max="11070" width="27" style="53" customWidth="1"/>
    <col min="11071" max="11071" width="9.140625" style="53" customWidth="1"/>
    <col min="11072" max="11074" width="9.85546875" style="53" customWidth="1"/>
    <col min="11075" max="11075" width="8.140625" style="53" customWidth="1"/>
    <col min="11076" max="11076" width="10.140625" style="53" customWidth="1"/>
    <col min="11077" max="11077" width="8" style="53" customWidth="1"/>
    <col min="11078" max="11078" width="10" style="53" customWidth="1"/>
    <col min="11079" max="11090" width="9.140625" style="53" customWidth="1"/>
    <col min="11091" max="11091" width="9.7109375" style="53" customWidth="1"/>
    <col min="11092" max="11092" width="15.28515625" style="53" customWidth="1"/>
    <col min="11093" max="11093" width="16" style="53" customWidth="1"/>
    <col min="11094" max="11094" width="27" style="53" customWidth="1"/>
    <col min="11095" max="11095" width="9.140625" style="53" customWidth="1"/>
    <col min="11096" max="11098" width="9.85546875" style="53" customWidth="1"/>
    <col min="11099" max="11099" width="8.140625" style="53" customWidth="1"/>
    <col min="11100" max="11100" width="10.140625" style="53" customWidth="1"/>
    <col min="11101" max="11101" width="8" style="53" customWidth="1"/>
    <col min="11102" max="11102" width="10" style="53" customWidth="1"/>
    <col min="11103" max="11106" width="9.140625" style="53" customWidth="1"/>
    <col min="11107" max="11107" width="9.7109375" style="53" customWidth="1"/>
    <col min="11108" max="11108" width="15.28515625" style="53" customWidth="1"/>
    <col min="11109" max="11109" width="16" style="53" customWidth="1"/>
    <col min="11110" max="11110" width="27" style="53" customWidth="1"/>
    <col min="11111" max="11111" width="9.140625" style="53" customWidth="1"/>
    <col min="11112" max="11114" width="9.85546875" style="53" customWidth="1"/>
    <col min="11115" max="11115" width="8.140625" style="53" customWidth="1"/>
    <col min="11116" max="11116" width="10.140625" style="53" customWidth="1"/>
    <col min="11117" max="11117" width="8" style="53" customWidth="1"/>
    <col min="11118" max="11118" width="10" style="53" customWidth="1"/>
    <col min="11119" max="11143" width="9.140625" style="53" customWidth="1"/>
    <col min="11144" max="11144" width="9.7109375" style="53" customWidth="1"/>
    <col min="11145" max="11145" width="15.28515625" style="53" customWidth="1"/>
    <col min="11146" max="11146" width="16" style="53" customWidth="1"/>
    <col min="11147" max="11147" width="27" style="53" customWidth="1"/>
    <col min="11148" max="11148" width="9.140625" style="53" customWidth="1"/>
    <col min="11149" max="11153" width="9.85546875" style="53"/>
    <col min="11154" max="11154" width="9.7109375" style="53" customWidth="1"/>
    <col min="11155" max="11155" width="15.28515625" style="53" customWidth="1"/>
    <col min="11156" max="11156" width="16" style="53" customWidth="1"/>
    <col min="11157" max="11157" width="27" style="53" customWidth="1"/>
    <col min="11158" max="11158" width="9.140625" style="53" customWidth="1"/>
    <col min="11159" max="11163" width="9.85546875" style="53" customWidth="1"/>
    <col min="11164" max="11164" width="8.140625" style="53" customWidth="1"/>
    <col min="11165" max="11165" width="10.140625" style="53" customWidth="1"/>
    <col min="11166" max="11166" width="8" style="53" customWidth="1"/>
    <col min="11167" max="11167" width="10" style="53" customWidth="1"/>
    <col min="11168" max="11322" width="9.140625" style="53" customWidth="1"/>
    <col min="11323" max="11323" width="9.7109375" style="53" customWidth="1"/>
    <col min="11324" max="11324" width="15.28515625" style="53" customWidth="1"/>
    <col min="11325" max="11325" width="16" style="53" customWidth="1"/>
    <col min="11326" max="11326" width="27" style="53" customWidth="1"/>
    <col min="11327" max="11327" width="9.140625" style="53" customWidth="1"/>
    <col min="11328" max="11330" width="9.85546875" style="53" customWidth="1"/>
    <col min="11331" max="11331" width="8.140625" style="53" customWidth="1"/>
    <col min="11332" max="11332" width="10.140625" style="53" customWidth="1"/>
    <col min="11333" max="11333" width="8" style="53" customWidth="1"/>
    <col min="11334" max="11334" width="10" style="53" customWidth="1"/>
    <col min="11335" max="11346" width="9.140625" style="53" customWidth="1"/>
    <col min="11347" max="11347" width="9.7109375" style="53" customWidth="1"/>
    <col min="11348" max="11348" width="15.28515625" style="53" customWidth="1"/>
    <col min="11349" max="11349" width="16" style="53" customWidth="1"/>
    <col min="11350" max="11350" width="27" style="53" customWidth="1"/>
    <col min="11351" max="11351" width="9.140625" style="53" customWidth="1"/>
    <col min="11352" max="11354" width="9.85546875" style="53" customWidth="1"/>
    <col min="11355" max="11355" width="8.140625" style="53" customWidth="1"/>
    <col min="11356" max="11356" width="10.140625" style="53" customWidth="1"/>
    <col min="11357" max="11357" width="8" style="53" customWidth="1"/>
    <col min="11358" max="11358" width="10" style="53" customWidth="1"/>
    <col min="11359" max="11362" width="9.140625" style="53" customWidth="1"/>
    <col min="11363" max="11363" width="9.7109375" style="53" customWidth="1"/>
    <col min="11364" max="11364" width="15.28515625" style="53" customWidth="1"/>
    <col min="11365" max="11365" width="16" style="53" customWidth="1"/>
    <col min="11366" max="11366" width="27" style="53" customWidth="1"/>
    <col min="11367" max="11367" width="9.140625" style="53" customWidth="1"/>
    <col min="11368" max="11370" width="9.85546875" style="53" customWidth="1"/>
    <col min="11371" max="11371" width="8.140625" style="53" customWidth="1"/>
    <col min="11372" max="11372" width="10.140625" style="53" customWidth="1"/>
    <col min="11373" max="11373" width="8" style="53" customWidth="1"/>
    <col min="11374" max="11374" width="10" style="53" customWidth="1"/>
    <col min="11375" max="11399" width="9.140625" style="53" customWidth="1"/>
    <col min="11400" max="11400" width="9.7109375" style="53" customWidth="1"/>
    <col min="11401" max="11401" width="15.28515625" style="53" customWidth="1"/>
    <col min="11402" max="11402" width="16" style="53" customWidth="1"/>
    <col min="11403" max="11403" width="27" style="53" customWidth="1"/>
    <col min="11404" max="11404" width="9.140625" style="53" customWidth="1"/>
    <col min="11405" max="11409" width="9.85546875" style="53"/>
    <col min="11410" max="11410" width="9.7109375" style="53" customWidth="1"/>
    <col min="11411" max="11411" width="15.28515625" style="53" customWidth="1"/>
    <col min="11412" max="11412" width="16" style="53" customWidth="1"/>
    <col min="11413" max="11413" width="27" style="53" customWidth="1"/>
    <col min="11414" max="11414" width="9.140625" style="53" customWidth="1"/>
    <col min="11415" max="11419" width="9.85546875" style="53" customWidth="1"/>
    <col min="11420" max="11420" width="8.140625" style="53" customWidth="1"/>
    <col min="11421" max="11421" width="10.140625" style="53" customWidth="1"/>
    <col min="11422" max="11422" width="8" style="53" customWidth="1"/>
    <col min="11423" max="11423" width="10" style="53" customWidth="1"/>
    <col min="11424" max="11578" width="9.140625" style="53" customWidth="1"/>
    <col min="11579" max="11579" width="9.7109375" style="53" customWidth="1"/>
    <col min="11580" max="11580" width="15.28515625" style="53" customWidth="1"/>
    <col min="11581" max="11581" width="16" style="53" customWidth="1"/>
    <col min="11582" max="11582" width="27" style="53" customWidth="1"/>
    <col min="11583" max="11583" width="9.140625" style="53" customWidth="1"/>
    <col min="11584" max="11586" width="9.85546875" style="53" customWidth="1"/>
    <col min="11587" max="11587" width="8.140625" style="53" customWidth="1"/>
    <col min="11588" max="11588" width="10.140625" style="53" customWidth="1"/>
    <col min="11589" max="11589" width="8" style="53" customWidth="1"/>
    <col min="11590" max="11590" width="10" style="53" customWidth="1"/>
    <col min="11591" max="11602" width="9.140625" style="53" customWidth="1"/>
    <col min="11603" max="11603" width="9.7109375" style="53" customWidth="1"/>
    <col min="11604" max="11604" width="15.28515625" style="53" customWidth="1"/>
    <col min="11605" max="11605" width="16" style="53" customWidth="1"/>
    <col min="11606" max="11606" width="27" style="53" customWidth="1"/>
    <col min="11607" max="11607" width="9.140625" style="53" customWidth="1"/>
    <col min="11608" max="11610" width="9.85546875" style="53" customWidth="1"/>
    <col min="11611" max="11611" width="8.140625" style="53" customWidth="1"/>
    <col min="11612" max="11612" width="10.140625" style="53" customWidth="1"/>
    <col min="11613" max="11613" width="8" style="53" customWidth="1"/>
    <col min="11614" max="11614" width="10" style="53" customWidth="1"/>
    <col min="11615" max="11618" width="9.140625" style="53" customWidth="1"/>
    <col min="11619" max="11619" width="9.7109375" style="53" customWidth="1"/>
    <col min="11620" max="11620" width="15.28515625" style="53" customWidth="1"/>
    <col min="11621" max="11621" width="16" style="53" customWidth="1"/>
    <col min="11622" max="11622" width="27" style="53" customWidth="1"/>
    <col min="11623" max="11623" width="9.140625" style="53" customWidth="1"/>
    <col min="11624" max="11626" width="9.85546875" style="53" customWidth="1"/>
    <col min="11627" max="11627" width="8.140625" style="53" customWidth="1"/>
    <col min="11628" max="11628" width="10.140625" style="53" customWidth="1"/>
    <col min="11629" max="11629" width="8" style="53" customWidth="1"/>
    <col min="11630" max="11630" width="10" style="53" customWidth="1"/>
    <col min="11631" max="11655" width="9.140625" style="53" customWidth="1"/>
    <col min="11656" max="11656" width="9.7109375" style="53" customWidth="1"/>
    <col min="11657" max="11657" width="15.28515625" style="53" customWidth="1"/>
    <col min="11658" max="11658" width="16" style="53" customWidth="1"/>
    <col min="11659" max="11659" width="27" style="53" customWidth="1"/>
    <col min="11660" max="11660" width="9.140625" style="53" customWidth="1"/>
    <col min="11661" max="11665" width="9.85546875" style="53"/>
    <col min="11666" max="11666" width="9.7109375" style="53" customWidth="1"/>
    <col min="11667" max="11667" width="15.28515625" style="53" customWidth="1"/>
    <col min="11668" max="11668" width="16" style="53" customWidth="1"/>
    <col min="11669" max="11669" width="27" style="53" customWidth="1"/>
    <col min="11670" max="11670" width="9.140625" style="53" customWidth="1"/>
    <col min="11671" max="11675" width="9.85546875" style="53" customWidth="1"/>
    <col min="11676" max="11676" width="8.140625" style="53" customWidth="1"/>
    <col min="11677" max="11677" width="10.140625" style="53" customWidth="1"/>
    <col min="11678" max="11678" width="8" style="53" customWidth="1"/>
    <col min="11679" max="11679" width="10" style="53" customWidth="1"/>
    <col min="11680" max="11834" width="9.140625" style="53" customWidth="1"/>
    <col min="11835" max="11835" width="9.7109375" style="53" customWidth="1"/>
    <col min="11836" max="11836" width="15.28515625" style="53" customWidth="1"/>
    <col min="11837" max="11837" width="16" style="53" customWidth="1"/>
    <col min="11838" max="11838" width="27" style="53" customWidth="1"/>
    <col min="11839" max="11839" width="9.140625" style="53" customWidth="1"/>
    <col min="11840" max="11842" width="9.85546875" style="53" customWidth="1"/>
    <col min="11843" max="11843" width="8.140625" style="53" customWidth="1"/>
    <col min="11844" max="11844" width="10.140625" style="53" customWidth="1"/>
    <col min="11845" max="11845" width="8" style="53" customWidth="1"/>
    <col min="11846" max="11846" width="10" style="53" customWidth="1"/>
    <col min="11847" max="11858" width="9.140625" style="53" customWidth="1"/>
    <col min="11859" max="11859" width="9.7109375" style="53" customWidth="1"/>
    <col min="11860" max="11860" width="15.28515625" style="53" customWidth="1"/>
    <col min="11861" max="11861" width="16" style="53" customWidth="1"/>
    <col min="11862" max="11862" width="27" style="53" customWidth="1"/>
    <col min="11863" max="11863" width="9.140625" style="53" customWidth="1"/>
    <col min="11864" max="11866" width="9.85546875" style="53" customWidth="1"/>
    <col min="11867" max="11867" width="8.140625" style="53" customWidth="1"/>
    <col min="11868" max="11868" width="10.140625" style="53" customWidth="1"/>
    <col min="11869" max="11869" width="8" style="53" customWidth="1"/>
    <col min="11870" max="11870" width="10" style="53" customWidth="1"/>
    <col min="11871" max="11874" width="9.140625" style="53" customWidth="1"/>
    <col min="11875" max="11875" width="9.7109375" style="53" customWidth="1"/>
    <col min="11876" max="11876" width="15.28515625" style="53" customWidth="1"/>
    <col min="11877" max="11877" width="16" style="53" customWidth="1"/>
    <col min="11878" max="11878" width="27" style="53" customWidth="1"/>
    <col min="11879" max="11879" width="9.140625" style="53" customWidth="1"/>
    <col min="11880" max="11882" width="9.85546875" style="53" customWidth="1"/>
    <col min="11883" max="11883" width="8.140625" style="53" customWidth="1"/>
    <col min="11884" max="11884" width="10.140625" style="53" customWidth="1"/>
    <col min="11885" max="11885" width="8" style="53" customWidth="1"/>
    <col min="11886" max="11886" width="10" style="53" customWidth="1"/>
    <col min="11887" max="11911" width="9.140625" style="53" customWidth="1"/>
    <col min="11912" max="11912" width="9.7109375" style="53" customWidth="1"/>
    <col min="11913" max="11913" width="15.28515625" style="53" customWidth="1"/>
    <col min="11914" max="11914" width="16" style="53" customWidth="1"/>
    <col min="11915" max="11915" width="27" style="53" customWidth="1"/>
    <col min="11916" max="11916" width="9.140625" style="53" customWidth="1"/>
    <col min="11917" max="11921" width="9.85546875" style="53"/>
    <col min="11922" max="11922" width="9.7109375" style="53" customWidth="1"/>
    <col min="11923" max="11923" width="15.28515625" style="53" customWidth="1"/>
    <col min="11924" max="11924" width="16" style="53" customWidth="1"/>
    <col min="11925" max="11925" width="27" style="53" customWidth="1"/>
    <col min="11926" max="11926" width="9.140625" style="53" customWidth="1"/>
    <col min="11927" max="11931" width="9.85546875" style="53" customWidth="1"/>
    <col min="11932" max="11932" width="8.140625" style="53" customWidth="1"/>
    <col min="11933" max="11933" width="10.140625" style="53" customWidth="1"/>
    <col min="11934" max="11934" width="8" style="53" customWidth="1"/>
    <col min="11935" max="11935" width="10" style="53" customWidth="1"/>
    <col min="11936" max="12090" width="9.140625" style="53" customWidth="1"/>
    <col min="12091" max="12091" width="9.7109375" style="53" customWidth="1"/>
    <col min="12092" max="12092" width="15.28515625" style="53" customWidth="1"/>
    <col min="12093" max="12093" width="16" style="53" customWidth="1"/>
    <col min="12094" max="12094" width="27" style="53" customWidth="1"/>
    <col min="12095" max="12095" width="9.140625" style="53" customWidth="1"/>
    <col min="12096" max="12098" width="9.85546875" style="53" customWidth="1"/>
    <col min="12099" max="12099" width="8.140625" style="53" customWidth="1"/>
    <col min="12100" max="12100" width="10.140625" style="53" customWidth="1"/>
    <col min="12101" max="12101" width="8" style="53" customWidth="1"/>
    <col min="12102" max="12102" width="10" style="53" customWidth="1"/>
    <col min="12103" max="12114" width="9.140625" style="53" customWidth="1"/>
    <col min="12115" max="12115" width="9.7109375" style="53" customWidth="1"/>
    <col min="12116" max="12116" width="15.28515625" style="53" customWidth="1"/>
    <col min="12117" max="12117" width="16" style="53" customWidth="1"/>
    <col min="12118" max="12118" width="27" style="53" customWidth="1"/>
    <col min="12119" max="12119" width="9.140625" style="53" customWidth="1"/>
    <col min="12120" max="12122" width="9.85546875" style="53" customWidth="1"/>
    <col min="12123" max="12123" width="8.140625" style="53" customWidth="1"/>
    <col min="12124" max="12124" width="10.140625" style="53" customWidth="1"/>
    <col min="12125" max="12125" width="8" style="53" customWidth="1"/>
    <col min="12126" max="12126" width="10" style="53" customWidth="1"/>
    <col min="12127" max="12130" width="9.140625" style="53" customWidth="1"/>
    <col min="12131" max="12131" width="9.7109375" style="53" customWidth="1"/>
    <col min="12132" max="12132" width="15.28515625" style="53" customWidth="1"/>
    <col min="12133" max="12133" width="16" style="53" customWidth="1"/>
    <col min="12134" max="12134" width="27" style="53" customWidth="1"/>
    <col min="12135" max="12135" width="9.140625" style="53" customWidth="1"/>
    <col min="12136" max="12138" width="9.85546875" style="53" customWidth="1"/>
    <col min="12139" max="12139" width="8.140625" style="53" customWidth="1"/>
    <col min="12140" max="12140" width="10.140625" style="53" customWidth="1"/>
    <col min="12141" max="12141" width="8" style="53" customWidth="1"/>
    <col min="12142" max="12142" width="10" style="53" customWidth="1"/>
    <col min="12143" max="12167" width="9.140625" style="53" customWidth="1"/>
    <col min="12168" max="12168" width="9.7109375" style="53" customWidth="1"/>
    <col min="12169" max="12169" width="15.28515625" style="53" customWidth="1"/>
    <col min="12170" max="12170" width="16" style="53" customWidth="1"/>
    <col min="12171" max="12171" width="27" style="53" customWidth="1"/>
    <col min="12172" max="12172" width="9.140625" style="53" customWidth="1"/>
    <col min="12173" max="12177" width="9.85546875" style="53"/>
    <col min="12178" max="12178" width="9.7109375" style="53" customWidth="1"/>
    <col min="12179" max="12179" width="15.28515625" style="53" customWidth="1"/>
    <col min="12180" max="12180" width="16" style="53" customWidth="1"/>
    <col min="12181" max="12181" width="27" style="53" customWidth="1"/>
    <col min="12182" max="12182" width="9.140625" style="53" customWidth="1"/>
    <col min="12183" max="12187" width="9.85546875" style="53" customWidth="1"/>
    <col min="12188" max="12188" width="8.140625" style="53" customWidth="1"/>
    <col min="12189" max="12189" width="10.140625" style="53" customWidth="1"/>
    <col min="12190" max="12190" width="8" style="53" customWidth="1"/>
    <col min="12191" max="12191" width="10" style="53" customWidth="1"/>
    <col min="12192" max="12346" width="9.140625" style="53" customWidth="1"/>
    <col min="12347" max="12347" width="9.7109375" style="53" customWidth="1"/>
    <col min="12348" max="12348" width="15.28515625" style="53" customWidth="1"/>
    <col min="12349" max="12349" width="16" style="53" customWidth="1"/>
    <col min="12350" max="12350" width="27" style="53" customWidth="1"/>
    <col min="12351" max="12351" width="9.140625" style="53" customWidth="1"/>
    <col min="12352" max="12354" width="9.85546875" style="53" customWidth="1"/>
    <col min="12355" max="12355" width="8.140625" style="53" customWidth="1"/>
    <col min="12356" max="12356" width="10.140625" style="53" customWidth="1"/>
    <col min="12357" max="12357" width="8" style="53" customWidth="1"/>
    <col min="12358" max="12358" width="10" style="53" customWidth="1"/>
    <col min="12359" max="12370" width="9.140625" style="53" customWidth="1"/>
    <col min="12371" max="12371" width="9.7109375" style="53" customWidth="1"/>
    <col min="12372" max="12372" width="15.28515625" style="53" customWidth="1"/>
    <col min="12373" max="12373" width="16" style="53" customWidth="1"/>
    <col min="12374" max="12374" width="27" style="53" customWidth="1"/>
    <col min="12375" max="12375" width="9.140625" style="53" customWidth="1"/>
    <col min="12376" max="12378" width="9.85546875" style="53" customWidth="1"/>
    <col min="12379" max="12379" width="8.140625" style="53" customWidth="1"/>
    <col min="12380" max="12380" width="10.140625" style="53" customWidth="1"/>
    <col min="12381" max="12381" width="8" style="53" customWidth="1"/>
    <col min="12382" max="12382" width="10" style="53" customWidth="1"/>
    <col min="12383" max="12386" width="9.140625" style="53" customWidth="1"/>
    <col min="12387" max="12387" width="9.7109375" style="53" customWidth="1"/>
    <col min="12388" max="12388" width="15.28515625" style="53" customWidth="1"/>
    <col min="12389" max="12389" width="16" style="53" customWidth="1"/>
    <col min="12390" max="12390" width="27" style="53" customWidth="1"/>
    <col min="12391" max="12391" width="9.140625" style="53" customWidth="1"/>
    <col min="12392" max="12394" width="9.85546875" style="53" customWidth="1"/>
    <col min="12395" max="12395" width="8.140625" style="53" customWidth="1"/>
    <col min="12396" max="12396" width="10.140625" style="53" customWidth="1"/>
    <col min="12397" max="12397" width="8" style="53" customWidth="1"/>
    <col min="12398" max="12398" width="10" style="53" customWidth="1"/>
    <col min="12399" max="12423" width="9.140625" style="53" customWidth="1"/>
    <col min="12424" max="12424" width="9.7109375" style="53" customWidth="1"/>
    <col min="12425" max="12425" width="15.28515625" style="53" customWidth="1"/>
    <col min="12426" max="12426" width="16" style="53" customWidth="1"/>
    <col min="12427" max="12427" width="27" style="53" customWidth="1"/>
    <col min="12428" max="12428" width="9.140625" style="53" customWidth="1"/>
    <col min="12429" max="12433" width="9.85546875" style="53"/>
    <col min="12434" max="12434" width="9.7109375" style="53" customWidth="1"/>
    <col min="12435" max="12435" width="15.28515625" style="53" customWidth="1"/>
    <col min="12436" max="12436" width="16" style="53" customWidth="1"/>
    <col min="12437" max="12437" width="27" style="53" customWidth="1"/>
    <col min="12438" max="12438" width="9.140625" style="53" customWidth="1"/>
    <col min="12439" max="12443" width="9.85546875" style="53" customWidth="1"/>
    <col min="12444" max="12444" width="8.140625" style="53" customWidth="1"/>
    <col min="12445" max="12445" width="10.140625" style="53" customWidth="1"/>
    <col min="12446" max="12446" width="8" style="53" customWidth="1"/>
    <col min="12447" max="12447" width="10" style="53" customWidth="1"/>
    <col min="12448" max="12602" width="9.140625" style="53" customWidth="1"/>
    <col min="12603" max="12603" width="9.7109375" style="53" customWidth="1"/>
    <col min="12604" max="12604" width="15.28515625" style="53" customWidth="1"/>
    <col min="12605" max="12605" width="16" style="53" customWidth="1"/>
    <col min="12606" max="12606" width="27" style="53" customWidth="1"/>
    <col min="12607" max="12607" width="9.140625" style="53" customWidth="1"/>
    <col min="12608" max="12610" width="9.85546875" style="53" customWidth="1"/>
    <col min="12611" max="12611" width="8.140625" style="53" customWidth="1"/>
    <col min="12612" max="12612" width="10.140625" style="53" customWidth="1"/>
    <col min="12613" max="12613" width="8" style="53" customWidth="1"/>
    <col min="12614" max="12614" width="10" style="53" customWidth="1"/>
    <col min="12615" max="12626" width="9.140625" style="53" customWidth="1"/>
    <col min="12627" max="12627" width="9.7109375" style="53" customWidth="1"/>
    <col min="12628" max="12628" width="15.28515625" style="53" customWidth="1"/>
    <col min="12629" max="12629" width="16" style="53" customWidth="1"/>
    <col min="12630" max="12630" width="27" style="53" customWidth="1"/>
    <col min="12631" max="12631" width="9.140625" style="53" customWidth="1"/>
    <col min="12632" max="12634" width="9.85546875" style="53" customWidth="1"/>
    <col min="12635" max="12635" width="8.140625" style="53" customWidth="1"/>
    <col min="12636" max="12636" width="10.140625" style="53" customWidth="1"/>
    <col min="12637" max="12637" width="8" style="53" customWidth="1"/>
    <col min="12638" max="12638" width="10" style="53" customWidth="1"/>
    <col min="12639" max="12642" width="9.140625" style="53" customWidth="1"/>
    <col min="12643" max="12643" width="9.7109375" style="53" customWidth="1"/>
    <col min="12644" max="12644" width="15.28515625" style="53" customWidth="1"/>
    <col min="12645" max="12645" width="16" style="53" customWidth="1"/>
    <col min="12646" max="12646" width="27" style="53" customWidth="1"/>
    <col min="12647" max="12647" width="9.140625" style="53" customWidth="1"/>
    <col min="12648" max="12650" width="9.85546875" style="53" customWidth="1"/>
    <col min="12651" max="12651" width="8.140625" style="53" customWidth="1"/>
    <col min="12652" max="12652" width="10.140625" style="53" customWidth="1"/>
    <col min="12653" max="12653" width="8" style="53" customWidth="1"/>
    <col min="12654" max="12654" width="10" style="53" customWidth="1"/>
    <col min="12655" max="12679" width="9.140625" style="53" customWidth="1"/>
    <col min="12680" max="12680" width="9.7109375" style="53" customWidth="1"/>
    <col min="12681" max="12681" width="15.28515625" style="53" customWidth="1"/>
    <col min="12682" max="12682" width="16" style="53" customWidth="1"/>
    <col min="12683" max="12683" width="27" style="53" customWidth="1"/>
    <col min="12684" max="12684" width="9.140625" style="53" customWidth="1"/>
    <col min="12685" max="12689" width="9.85546875" style="53"/>
    <col min="12690" max="12690" width="9.7109375" style="53" customWidth="1"/>
    <col min="12691" max="12691" width="15.28515625" style="53" customWidth="1"/>
    <col min="12692" max="12692" width="16" style="53" customWidth="1"/>
    <col min="12693" max="12693" width="27" style="53" customWidth="1"/>
    <col min="12694" max="12694" width="9.140625" style="53" customWidth="1"/>
    <col min="12695" max="12699" width="9.85546875" style="53" customWidth="1"/>
    <col min="12700" max="12700" width="8.140625" style="53" customWidth="1"/>
    <col min="12701" max="12701" width="10.140625" style="53" customWidth="1"/>
    <col min="12702" max="12702" width="8" style="53" customWidth="1"/>
    <col min="12703" max="12703" width="10" style="53" customWidth="1"/>
    <col min="12704" max="12858" width="9.140625" style="53" customWidth="1"/>
    <col min="12859" max="12859" width="9.7109375" style="53" customWidth="1"/>
    <col min="12860" max="12860" width="15.28515625" style="53" customWidth="1"/>
    <col min="12861" max="12861" width="16" style="53" customWidth="1"/>
    <col min="12862" max="12862" width="27" style="53" customWidth="1"/>
    <col min="12863" max="12863" width="9.140625" style="53" customWidth="1"/>
    <col min="12864" max="12866" width="9.85546875" style="53" customWidth="1"/>
    <col min="12867" max="12867" width="8.140625" style="53" customWidth="1"/>
    <col min="12868" max="12868" width="10.140625" style="53" customWidth="1"/>
    <col min="12869" max="12869" width="8" style="53" customWidth="1"/>
    <col min="12870" max="12870" width="10" style="53" customWidth="1"/>
    <col min="12871" max="12882" width="9.140625" style="53" customWidth="1"/>
    <col min="12883" max="12883" width="9.7109375" style="53" customWidth="1"/>
    <col min="12884" max="12884" width="15.28515625" style="53" customWidth="1"/>
    <col min="12885" max="12885" width="16" style="53" customWidth="1"/>
    <col min="12886" max="12886" width="27" style="53" customWidth="1"/>
    <col min="12887" max="12887" width="9.140625" style="53" customWidth="1"/>
    <col min="12888" max="12890" width="9.85546875" style="53" customWidth="1"/>
    <col min="12891" max="12891" width="8.140625" style="53" customWidth="1"/>
    <col min="12892" max="12892" width="10.140625" style="53" customWidth="1"/>
    <col min="12893" max="12893" width="8" style="53" customWidth="1"/>
    <col min="12894" max="12894" width="10" style="53" customWidth="1"/>
    <col min="12895" max="12898" width="9.140625" style="53" customWidth="1"/>
    <col min="12899" max="12899" width="9.7109375" style="53" customWidth="1"/>
    <col min="12900" max="12900" width="15.28515625" style="53" customWidth="1"/>
    <col min="12901" max="12901" width="16" style="53" customWidth="1"/>
    <col min="12902" max="12902" width="27" style="53" customWidth="1"/>
    <col min="12903" max="12903" width="9.140625" style="53" customWidth="1"/>
    <col min="12904" max="12906" width="9.85546875" style="53" customWidth="1"/>
    <col min="12907" max="12907" width="8.140625" style="53" customWidth="1"/>
    <col min="12908" max="12908" width="10.140625" style="53" customWidth="1"/>
    <col min="12909" max="12909" width="8" style="53" customWidth="1"/>
    <col min="12910" max="12910" width="10" style="53" customWidth="1"/>
    <col min="12911" max="12935" width="9.140625" style="53" customWidth="1"/>
    <col min="12936" max="12936" width="9.7109375" style="53" customWidth="1"/>
    <col min="12937" max="12937" width="15.28515625" style="53" customWidth="1"/>
    <col min="12938" max="12938" width="16" style="53" customWidth="1"/>
    <col min="12939" max="12939" width="27" style="53" customWidth="1"/>
    <col min="12940" max="12940" width="9.140625" style="53" customWidth="1"/>
    <col min="12941" max="12945" width="9.85546875" style="53"/>
    <col min="12946" max="12946" width="9.7109375" style="53" customWidth="1"/>
    <col min="12947" max="12947" width="15.28515625" style="53" customWidth="1"/>
    <col min="12948" max="12948" width="16" style="53" customWidth="1"/>
    <col min="12949" max="12949" width="27" style="53" customWidth="1"/>
    <col min="12950" max="12950" width="9.140625" style="53" customWidth="1"/>
    <col min="12951" max="12955" width="9.85546875" style="53" customWidth="1"/>
    <col min="12956" max="12956" width="8.140625" style="53" customWidth="1"/>
    <col min="12957" max="12957" width="10.140625" style="53" customWidth="1"/>
    <col min="12958" max="12958" width="8" style="53" customWidth="1"/>
    <col min="12959" max="12959" width="10" style="53" customWidth="1"/>
    <col min="12960" max="13114" width="9.140625" style="53" customWidth="1"/>
    <col min="13115" max="13115" width="9.7109375" style="53" customWidth="1"/>
    <col min="13116" max="13116" width="15.28515625" style="53" customWidth="1"/>
    <col min="13117" max="13117" width="16" style="53" customWidth="1"/>
    <col min="13118" max="13118" width="27" style="53" customWidth="1"/>
    <col min="13119" max="13119" width="9.140625" style="53" customWidth="1"/>
    <col min="13120" max="13122" width="9.85546875" style="53" customWidth="1"/>
    <col min="13123" max="13123" width="8.140625" style="53" customWidth="1"/>
    <col min="13124" max="13124" width="10.140625" style="53" customWidth="1"/>
    <col min="13125" max="13125" width="8" style="53" customWidth="1"/>
    <col min="13126" max="13126" width="10" style="53" customWidth="1"/>
    <col min="13127" max="13138" width="9.140625" style="53" customWidth="1"/>
    <col min="13139" max="13139" width="9.7109375" style="53" customWidth="1"/>
    <col min="13140" max="13140" width="15.28515625" style="53" customWidth="1"/>
    <col min="13141" max="13141" width="16" style="53" customWidth="1"/>
    <col min="13142" max="13142" width="27" style="53" customWidth="1"/>
    <col min="13143" max="13143" width="9.140625" style="53" customWidth="1"/>
    <col min="13144" max="13146" width="9.85546875" style="53" customWidth="1"/>
    <col min="13147" max="13147" width="8.140625" style="53" customWidth="1"/>
    <col min="13148" max="13148" width="10.140625" style="53" customWidth="1"/>
    <col min="13149" max="13149" width="8" style="53" customWidth="1"/>
    <col min="13150" max="13150" width="10" style="53" customWidth="1"/>
    <col min="13151" max="13154" width="9.140625" style="53" customWidth="1"/>
    <col min="13155" max="13155" width="9.7109375" style="53" customWidth="1"/>
    <col min="13156" max="13156" width="15.28515625" style="53" customWidth="1"/>
    <col min="13157" max="13157" width="16" style="53" customWidth="1"/>
    <col min="13158" max="13158" width="27" style="53" customWidth="1"/>
    <col min="13159" max="13159" width="9.140625" style="53" customWidth="1"/>
    <col min="13160" max="13162" width="9.85546875" style="53" customWidth="1"/>
    <col min="13163" max="13163" width="8.140625" style="53" customWidth="1"/>
    <col min="13164" max="13164" width="10.140625" style="53" customWidth="1"/>
    <col min="13165" max="13165" width="8" style="53" customWidth="1"/>
    <col min="13166" max="13166" width="10" style="53" customWidth="1"/>
    <col min="13167" max="13191" width="9.140625" style="53" customWidth="1"/>
    <col min="13192" max="13192" width="9.7109375" style="53" customWidth="1"/>
    <col min="13193" max="13193" width="15.28515625" style="53" customWidth="1"/>
    <col min="13194" max="13194" width="16" style="53" customWidth="1"/>
    <col min="13195" max="13195" width="27" style="53" customWidth="1"/>
    <col min="13196" max="13196" width="9.140625" style="53" customWidth="1"/>
    <col min="13197" max="13201" width="9.85546875" style="53"/>
    <col min="13202" max="13202" width="9.7109375" style="53" customWidth="1"/>
    <col min="13203" max="13203" width="15.28515625" style="53" customWidth="1"/>
    <col min="13204" max="13204" width="16" style="53" customWidth="1"/>
    <col min="13205" max="13205" width="27" style="53" customWidth="1"/>
    <col min="13206" max="13206" width="9.140625" style="53" customWidth="1"/>
    <col min="13207" max="13211" width="9.85546875" style="53" customWidth="1"/>
    <col min="13212" max="13212" width="8.140625" style="53" customWidth="1"/>
    <col min="13213" max="13213" width="10.140625" style="53" customWidth="1"/>
    <col min="13214" max="13214" width="8" style="53" customWidth="1"/>
    <col min="13215" max="13215" width="10" style="53" customWidth="1"/>
    <col min="13216" max="13370" width="9.140625" style="53" customWidth="1"/>
    <col min="13371" max="13371" width="9.7109375" style="53" customWidth="1"/>
    <col min="13372" max="13372" width="15.28515625" style="53" customWidth="1"/>
    <col min="13373" max="13373" width="16" style="53" customWidth="1"/>
    <col min="13374" max="13374" width="27" style="53" customWidth="1"/>
    <col min="13375" max="13375" width="9.140625" style="53" customWidth="1"/>
    <col min="13376" max="13378" width="9.85546875" style="53" customWidth="1"/>
    <col min="13379" max="13379" width="8.140625" style="53" customWidth="1"/>
    <col min="13380" max="13380" width="10.140625" style="53" customWidth="1"/>
    <col min="13381" max="13381" width="8" style="53" customWidth="1"/>
    <col min="13382" max="13382" width="10" style="53" customWidth="1"/>
    <col min="13383" max="13394" width="9.140625" style="53" customWidth="1"/>
    <col min="13395" max="13395" width="9.7109375" style="53" customWidth="1"/>
    <col min="13396" max="13396" width="15.28515625" style="53" customWidth="1"/>
    <col min="13397" max="13397" width="16" style="53" customWidth="1"/>
    <col min="13398" max="13398" width="27" style="53" customWidth="1"/>
    <col min="13399" max="13399" width="9.140625" style="53" customWidth="1"/>
    <col min="13400" max="13402" width="9.85546875" style="53" customWidth="1"/>
    <col min="13403" max="13403" width="8.140625" style="53" customWidth="1"/>
    <col min="13404" max="13404" width="10.140625" style="53" customWidth="1"/>
    <col min="13405" max="13405" width="8" style="53" customWidth="1"/>
    <col min="13406" max="13406" width="10" style="53" customWidth="1"/>
    <col min="13407" max="13410" width="9.140625" style="53" customWidth="1"/>
    <col min="13411" max="13411" width="9.7109375" style="53" customWidth="1"/>
    <col min="13412" max="13412" width="15.28515625" style="53" customWidth="1"/>
    <col min="13413" max="13413" width="16" style="53" customWidth="1"/>
    <col min="13414" max="13414" width="27" style="53" customWidth="1"/>
    <col min="13415" max="13415" width="9.140625" style="53" customWidth="1"/>
    <col min="13416" max="13418" width="9.85546875" style="53" customWidth="1"/>
    <col min="13419" max="13419" width="8.140625" style="53" customWidth="1"/>
    <col min="13420" max="13420" width="10.140625" style="53" customWidth="1"/>
    <col min="13421" max="13421" width="8" style="53" customWidth="1"/>
    <col min="13422" max="13422" width="10" style="53" customWidth="1"/>
    <col min="13423" max="13447" width="9.140625" style="53" customWidth="1"/>
    <col min="13448" max="13448" width="9.7109375" style="53" customWidth="1"/>
    <col min="13449" max="13449" width="15.28515625" style="53" customWidth="1"/>
    <col min="13450" max="13450" width="16" style="53" customWidth="1"/>
    <col min="13451" max="13451" width="27" style="53" customWidth="1"/>
    <col min="13452" max="13452" width="9.140625" style="53" customWidth="1"/>
    <col min="13453" max="13457" width="9.85546875" style="53"/>
    <col min="13458" max="13458" width="9.7109375" style="53" customWidth="1"/>
    <col min="13459" max="13459" width="15.28515625" style="53" customWidth="1"/>
    <col min="13460" max="13460" width="16" style="53" customWidth="1"/>
    <col min="13461" max="13461" width="27" style="53" customWidth="1"/>
    <col min="13462" max="13462" width="9.140625" style="53" customWidth="1"/>
    <col min="13463" max="13467" width="9.85546875" style="53" customWidth="1"/>
    <col min="13468" max="13468" width="8.140625" style="53" customWidth="1"/>
    <col min="13469" max="13469" width="10.140625" style="53" customWidth="1"/>
    <col min="13470" max="13470" width="8" style="53" customWidth="1"/>
    <col min="13471" max="13471" width="10" style="53" customWidth="1"/>
    <col min="13472" max="13626" width="9.140625" style="53" customWidth="1"/>
    <col min="13627" max="13627" width="9.7109375" style="53" customWidth="1"/>
    <col min="13628" max="13628" width="15.28515625" style="53" customWidth="1"/>
    <col min="13629" max="13629" width="16" style="53" customWidth="1"/>
    <col min="13630" max="13630" width="27" style="53" customWidth="1"/>
    <col min="13631" max="13631" width="9.140625" style="53" customWidth="1"/>
    <col min="13632" max="13634" width="9.85546875" style="53" customWidth="1"/>
    <col min="13635" max="13635" width="8.140625" style="53" customWidth="1"/>
    <col min="13636" max="13636" width="10.140625" style="53" customWidth="1"/>
    <col min="13637" max="13637" width="8" style="53" customWidth="1"/>
    <col min="13638" max="13638" width="10" style="53" customWidth="1"/>
    <col min="13639" max="13650" width="9.140625" style="53" customWidth="1"/>
    <col min="13651" max="13651" width="9.7109375" style="53" customWidth="1"/>
    <col min="13652" max="13652" width="15.28515625" style="53" customWidth="1"/>
    <col min="13653" max="13653" width="16" style="53" customWidth="1"/>
    <col min="13654" max="13654" width="27" style="53" customWidth="1"/>
    <col min="13655" max="13655" width="9.140625" style="53" customWidth="1"/>
    <col min="13656" max="13658" width="9.85546875" style="53" customWidth="1"/>
    <col min="13659" max="13659" width="8.140625" style="53" customWidth="1"/>
    <col min="13660" max="13660" width="10.140625" style="53" customWidth="1"/>
    <col min="13661" max="13661" width="8" style="53" customWidth="1"/>
    <col min="13662" max="13662" width="10" style="53" customWidth="1"/>
    <col min="13663" max="13666" width="9.140625" style="53" customWidth="1"/>
    <col min="13667" max="13667" width="9.7109375" style="53" customWidth="1"/>
    <col min="13668" max="13668" width="15.28515625" style="53" customWidth="1"/>
    <col min="13669" max="13669" width="16" style="53" customWidth="1"/>
    <col min="13670" max="13670" width="27" style="53" customWidth="1"/>
    <col min="13671" max="13671" width="9.140625" style="53" customWidth="1"/>
    <col min="13672" max="13674" width="9.85546875" style="53" customWidth="1"/>
    <col min="13675" max="13675" width="8.140625" style="53" customWidth="1"/>
    <col min="13676" max="13676" width="10.140625" style="53" customWidth="1"/>
    <col min="13677" max="13677" width="8" style="53" customWidth="1"/>
    <col min="13678" max="13678" width="10" style="53" customWidth="1"/>
    <col min="13679" max="13703" width="9.140625" style="53" customWidth="1"/>
    <col min="13704" max="13704" width="9.7109375" style="53" customWidth="1"/>
    <col min="13705" max="13705" width="15.28515625" style="53" customWidth="1"/>
    <col min="13706" max="13706" width="16" style="53" customWidth="1"/>
    <col min="13707" max="13707" width="27" style="53" customWidth="1"/>
    <col min="13708" max="13708" width="9.140625" style="53" customWidth="1"/>
    <col min="13709" max="13713" width="9.85546875" style="53"/>
    <col min="13714" max="13714" width="9.7109375" style="53" customWidth="1"/>
    <col min="13715" max="13715" width="15.28515625" style="53" customWidth="1"/>
    <col min="13716" max="13716" width="16" style="53" customWidth="1"/>
    <col min="13717" max="13717" width="27" style="53" customWidth="1"/>
    <col min="13718" max="13718" width="9.140625" style="53" customWidth="1"/>
    <col min="13719" max="13723" width="9.85546875" style="53" customWidth="1"/>
    <col min="13724" max="13724" width="8.140625" style="53" customWidth="1"/>
    <col min="13725" max="13725" width="10.140625" style="53" customWidth="1"/>
    <col min="13726" max="13726" width="8" style="53" customWidth="1"/>
    <col min="13727" max="13727" width="10" style="53" customWidth="1"/>
    <col min="13728" max="13882" width="9.140625" style="53" customWidth="1"/>
    <col min="13883" max="13883" width="9.7109375" style="53" customWidth="1"/>
    <col min="13884" max="13884" width="15.28515625" style="53" customWidth="1"/>
    <col min="13885" max="13885" width="16" style="53" customWidth="1"/>
    <col min="13886" max="13886" width="27" style="53" customWidth="1"/>
    <col min="13887" max="13887" width="9.140625" style="53" customWidth="1"/>
    <col min="13888" max="13890" width="9.85546875" style="53" customWidth="1"/>
    <col min="13891" max="13891" width="8.140625" style="53" customWidth="1"/>
    <col min="13892" max="13892" width="10.140625" style="53" customWidth="1"/>
    <col min="13893" max="13893" width="8" style="53" customWidth="1"/>
    <col min="13894" max="13894" width="10" style="53" customWidth="1"/>
    <col min="13895" max="13906" width="9.140625" style="53" customWidth="1"/>
    <col min="13907" max="13907" width="9.7109375" style="53" customWidth="1"/>
    <col min="13908" max="13908" width="15.28515625" style="53" customWidth="1"/>
    <col min="13909" max="13909" width="16" style="53" customWidth="1"/>
    <col min="13910" max="13910" width="27" style="53" customWidth="1"/>
    <col min="13911" max="13911" width="9.140625" style="53" customWidth="1"/>
    <col min="13912" max="13914" width="9.85546875" style="53" customWidth="1"/>
    <col min="13915" max="13915" width="8.140625" style="53" customWidth="1"/>
    <col min="13916" max="13916" width="10.140625" style="53" customWidth="1"/>
    <col min="13917" max="13917" width="8" style="53" customWidth="1"/>
    <col min="13918" max="13918" width="10" style="53" customWidth="1"/>
    <col min="13919" max="13922" width="9.140625" style="53" customWidth="1"/>
    <col min="13923" max="13923" width="9.7109375" style="53" customWidth="1"/>
    <col min="13924" max="13924" width="15.28515625" style="53" customWidth="1"/>
    <col min="13925" max="13925" width="16" style="53" customWidth="1"/>
    <col min="13926" max="13926" width="27" style="53" customWidth="1"/>
    <col min="13927" max="13927" width="9.140625" style="53" customWidth="1"/>
    <col min="13928" max="13930" width="9.85546875" style="53" customWidth="1"/>
    <col min="13931" max="13931" width="8.140625" style="53" customWidth="1"/>
    <col min="13932" max="13932" width="10.140625" style="53" customWidth="1"/>
    <col min="13933" max="13933" width="8" style="53" customWidth="1"/>
    <col min="13934" max="13934" width="10" style="53" customWidth="1"/>
    <col min="13935" max="13959" width="9.140625" style="53" customWidth="1"/>
    <col min="13960" max="13960" width="9.7109375" style="53" customWidth="1"/>
    <col min="13961" max="13961" width="15.28515625" style="53" customWidth="1"/>
    <col min="13962" max="13962" width="16" style="53" customWidth="1"/>
    <col min="13963" max="13963" width="27" style="53" customWidth="1"/>
    <col min="13964" max="13964" width="9.140625" style="53" customWidth="1"/>
    <col min="13965" max="13969" width="9.85546875" style="53"/>
    <col min="13970" max="13970" width="9.7109375" style="53" customWidth="1"/>
    <col min="13971" max="13971" width="15.28515625" style="53" customWidth="1"/>
    <col min="13972" max="13972" width="16" style="53" customWidth="1"/>
    <col min="13973" max="13973" width="27" style="53" customWidth="1"/>
    <col min="13974" max="13974" width="9.140625" style="53" customWidth="1"/>
    <col min="13975" max="13979" width="9.85546875" style="53" customWidth="1"/>
    <col min="13980" max="13980" width="8.140625" style="53" customWidth="1"/>
    <col min="13981" max="13981" width="10.140625" style="53" customWidth="1"/>
    <col min="13982" max="13982" width="8" style="53" customWidth="1"/>
    <col min="13983" max="13983" width="10" style="53" customWidth="1"/>
    <col min="13984" max="14138" width="9.140625" style="53" customWidth="1"/>
    <col min="14139" max="14139" width="9.7109375" style="53" customWidth="1"/>
    <col min="14140" max="14140" width="15.28515625" style="53" customWidth="1"/>
    <col min="14141" max="14141" width="16" style="53" customWidth="1"/>
    <col min="14142" max="14142" width="27" style="53" customWidth="1"/>
    <col min="14143" max="14143" width="9.140625" style="53" customWidth="1"/>
    <col min="14144" max="14146" width="9.85546875" style="53" customWidth="1"/>
    <col min="14147" max="14147" width="8.140625" style="53" customWidth="1"/>
    <col min="14148" max="14148" width="10.140625" style="53" customWidth="1"/>
    <col min="14149" max="14149" width="8" style="53" customWidth="1"/>
    <col min="14150" max="14150" width="10" style="53" customWidth="1"/>
    <col min="14151" max="14162" width="9.140625" style="53" customWidth="1"/>
    <col min="14163" max="14163" width="9.7109375" style="53" customWidth="1"/>
    <col min="14164" max="14164" width="15.28515625" style="53" customWidth="1"/>
    <col min="14165" max="14165" width="16" style="53" customWidth="1"/>
    <col min="14166" max="14166" width="27" style="53" customWidth="1"/>
    <col min="14167" max="14167" width="9.140625" style="53" customWidth="1"/>
    <col min="14168" max="14170" width="9.85546875" style="53" customWidth="1"/>
    <col min="14171" max="14171" width="8.140625" style="53" customWidth="1"/>
    <col min="14172" max="14172" width="10.140625" style="53" customWidth="1"/>
    <col min="14173" max="14173" width="8" style="53" customWidth="1"/>
    <col min="14174" max="14174" width="10" style="53" customWidth="1"/>
    <col min="14175" max="14178" width="9.140625" style="53" customWidth="1"/>
    <col min="14179" max="14179" width="9.7109375" style="53" customWidth="1"/>
    <col min="14180" max="14180" width="15.28515625" style="53" customWidth="1"/>
    <col min="14181" max="14181" width="16" style="53" customWidth="1"/>
    <col min="14182" max="14182" width="27" style="53" customWidth="1"/>
    <col min="14183" max="14183" width="9.140625" style="53" customWidth="1"/>
    <col min="14184" max="14186" width="9.85546875" style="53" customWidth="1"/>
    <col min="14187" max="14187" width="8.140625" style="53" customWidth="1"/>
    <col min="14188" max="14188" width="10.140625" style="53" customWidth="1"/>
    <col min="14189" max="14189" width="8" style="53" customWidth="1"/>
    <col min="14190" max="14190" width="10" style="53" customWidth="1"/>
    <col min="14191" max="14215" width="9.140625" style="53" customWidth="1"/>
    <col min="14216" max="14216" width="9.7109375" style="53" customWidth="1"/>
    <col min="14217" max="14217" width="15.28515625" style="53" customWidth="1"/>
    <col min="14218" max="14218" width="16" style="53" customWidth="1"/>
    <col min="14219" max="14219" width="27" style="53" customWidth="1"/>
    <col min="14220" max="14220" width="9.140625" style="53" customWidth="1"/>
    <col min="14221" max="14225" width="9.85546875" style="53"/>
    <col min="14226" max="14226" width="9.7109375" style="53" customWidth="1"/>
    <col min="14227" max="14227" width="15.28515625" style="53" customWidth="1"/>
    <col min="14228" max="14228" width="16" style="53" customWidth="1"/>
    <col min="14229" max="14229" width="27" style="53" customWidth="1"/>
    <col min="14230" max="14230" width="9.140625" style="53" customWidth="1"/>
    <col min="14231" max="14235" width="9.85546875" style="53" customWidth="1"/>
    <col min="14236" max="14236" width="8.140625" style="53" customWidth="1"/>
    <col min="14237" max="14237" width="10.140625" style="53" customWidth="1"/>
    <col min="14238" max="14238" width="8" style="53" customWidth="1"/>
    <col min="14239" max="14239" width="10" style="53" customWidth="1"/>
    <col min="14240" max="14394" width="9.140625" style="53" customWidth="1"/>
    <col min="14395" max="14395" width="9.7109375" style="53" customWidth="1"/>
    <col min="14396" max="14396" width="15.28515625" style="53" customWidth="1"/>
    <col min="14397" max="14397" width="16" style="53" customWidth="1"/>
    <col min="14398" max="14398" width="27" style="53" customWidth="1"/>
    <col min="14399" max="14399" width="9.140625" style="53" customWidth="1"/>
    <col min="14400" max="14402" width="9.85546875" style="53" customWidth="1"/>
    <col min="14403" max="14403" width="8.140625" style="53" customWidth="1"/>
    <col min="14404" max="14404" width="10.140625" style="53" customWidth="1"/>
    <col min="14405" max="14405" width="8" style="53" customWidth="1"/>
    <col min="14406" max="14406" width="10" style="53" customWidth="1"/>
    <col min="14407" max="14418" width="9.140625" style="53" customWidth="1"/>
    <col min="14419" max="14419" width="9.7109375" style="53" customWidth="1"/>
    <col min="14420" max="14420" width="15.28515625" style="53" customWidth="1"/>
    <col min="14421" max="14421" width="16" style="53" customWidth="1"/>
    <col min="14422" max="14422" width="27" style="53" customWidth="1"/>
    <col min="14423" max="14423" width="9.140625" style="53" customWidth="1"/>
    <col min="14424" max="14426" width="9.85546875" style="53" customWidth="1"/>
    <col min="14427" max="14427" width="8.140625" style="53" customWidth="1"/>
    <col min="14428" max="14428" width="10.140625" style="53" customWidth="1"/>
    <col min="14429" max="14429" width="8" style="53" customWidth="1"/>
    <col min="14430" max="14430" width="10" style="53" customWidth="1"/>
    <col min="14431" max="14434" width="9.140625" style="53" customWidth="1"/>
    <col min="14435" max="14435" width="9.7109375" style="53" customWidth="1"/>
    <col min="14436" max="14436" width="15.28515625" style="53" customWidth="1"/>
    <col min="14437" max="14437" width="16" style="53" customWidth="1"/>
    <col min="14438" max="14438" width="27" style="53" customWidth="1"/>
    <col min="14439" max="14439" width="9.140625" style="53" customWidth="1"/>
    <col min="14440" max="14442" width="9.85546875" style="53" customWidth="1"/>
    <col min="14443" max="14443" width="8.140625" style="53" customWidth="1"/>
    <col min="14444" max="14444" width="10.140625" style="53" customWidth="1"/>
    <col min="14445" max="14445" width="8" style="53" customWidth="1"/>
    <col min="14446" max="14446" width="10" style="53" customWidth="1"/>
    <col min="14447" max="14471" width="9.140625" style="53" customWidth="1"/>
    <col min="14472" max="14472" width="9.7109375" style="53" customWidth="1"/>
    <col min="14473" max="14473" width="15.28515625" style="53" customWidth="1"/>
    <col min="14474" max="14474" width="16" style="53" customWidth="1"/>
    <col min="14475" max="14475" width="27" style="53" customWidth="1"/>
    <col min="14476" max="14476" width="9.140625" style="53" customWidth="1"/>
    <col min="14477" max="14481" width="9.85546875" style="53"/>
    <col min="14482" max="14482" width="9.7109375" style="53" customWidth="1"/>
    <col min="14483" max="14483" width="15.28515625" style="53" customWidth="1"/>
    <col min="14484" max="14484" width="16" style="53" customWidth="1"/>
    <col min="14485" max="14485" width="27" style="53" customWidth="1"/>
    <col min="14486" max="14486" width="9.140625" style="53" customWidth="1"/>
    <col min="14487" max="14491" width="9.85546875" style="53" customWidth="1"/>
    <col min="14492" max="14492" width="8.140625" style="53" customWidth="1"/>
    <col min="14493" max="14493" width="10.140625" style="53" customWidth="1"/>
    <col min="14494" max="14494" width="8" style="53" customWidth="1"/>
    <col min="14495" max="14495" width="10" style="53" customWidth="1"/>
    <col min="14496" max="14650" width="9.140625" style="53" customWidth="1"/>
    <col min="14651" max="14651" width="9.7109375" style="53" customWidth="1"/>
    <col min="14652" max="14652" width="15.28515625" style="53" customWidth="1"/>
    <col min="14653" max="14653" width="16" style="53" customWidth="1"/>
    <col min="14654" max="14654" width="27" style="53" customWidth="1"/>
    <col min="14655" max="14655" width="9.140625" style="53" customWidth="1"/>
    <col min="14656" max="14658" width="9.85546875" style="53" customWidth="1"/>
    <col min="14659" max="14659" width="8.140625" style="53" customWidth="1"/>
    <col min="14660" max="14660" width="10.140625" style="53" customWidth="1"/>
    <col min="14661" max="14661" width="8" style="53" customWidth="1"/>
    <col min="14662" max="14662" width="10" style="53" customWidth="1"/>
    <col min="14663" max="14674" width="9.140625" style="53" customWidth="1"/>
    <col min="14675" max="14675" width="9.7109375" style="53" customWidth="1"/>
    <col min="14676" max="14676" width="15.28515625" style="53" customWidth="1"/>
    <col min="14677" max="14677" width="16" style="53" customWidth="1"/>
    <col min="14678" max="14678" width="27" style="53" customWidth="1"/>
    <col min="14679" max="14679" width="9.140625" style="53" customWidth="1"/>
    <col min="14680" max="14682" width="9.85546875" style="53" customWidth="1"/>
    <col min="14683" max="14683" width="8.140625" style="53" customWidth="1"/>
    <col min="14684" max="14684" width="10.140625" style="53" customWidth="1"/>
    <col min="14685" max="14685" width="8" style="53" customWidth="1"/>
    <col min="14686" max="14686" width="10" style="53" customWidth="1"/>
    <col min="14687" max="14690" width="9.140625" style="53" customWidth="1"/>
    <col min="14691" max="14691" width="9.7109375" style="53" customWidth="1"/>
    <col min="14692" max="14692" width="15.28515625" style="53" customWidth="1"/>
    <col min="14693" max="14693" width="16" style="53" customWidth="1"/>
    <col min="14694" max="14694" width="27" style="53" customWidth="1"/>
    <col min="14695" max="14695" width="9.140625" style="53" customWidth="1"/>
    <col min="14696" max="14698" width="9.85546875" style="53" customWidth="1"/>
    <col min="14699" max="14699" width="8.140625" style="53" customWidth="1"/>
    <col min="14700" max="14700" width="10.140625" style="53" customWidth="1"/>
    <col min="14701" max="14701" width="8" style="53" customWidth="1"/>
    <col min="14702" max="14702" width="10" style="53" customWidth="1"/>
    <col min="14703" max="14727" width="9.140625" style="53" customWidth="1"/>
    <col min="14728" max="14728" width="9.7109375" style="53" customWidth="1"/>
    <col min="14729" max="14729" width="15.28515625" style="53" customWidth="1"/>
    <col min="14730" max="14730" width="16" style="53" customWidth="1"/>
    <col min="14731" max="14731" width="27" style="53" customWidth="1"/>
    <col min="14732" max="14732" width="9.140625" style="53" customWidth="1"/>
    <col min="14733" max="14737" width="9.85546875" style="53"/>
    <col min="14738" max="14738" width="9.7109375" style="53" customWidth="1"/>
    <col min="14739" max="14739" width="15.28515625" style="53" customWidth="1"/>
    <col min="14740" max="14740" width="16" style="53" customWidth="1"/>
    <col min="14741" max="14741" width="27" style="53" customWidth="1"/>
    <col min="14742" max="14742" width="9.140625" style="53" customWidth="1"/>
    <col min="14743" max="14747" width="9.85546875" style="53" customWidth="1"/>
    <col min="14748" max="14748" width="8.140625" style="53" customWidth="1"/>
    <col min="14749" max="14749" width="10.140625" style="53" customWidth="1"/>
    <col min="14750" max="14750" width="8" style="53" customWidth="1"/>
    <col min="14751" max="14751" width="10" style="53" customWidth="1"/>
    <col min="14752" max="14906" width="9.140625" style="53" customWidth="1"/>
    <col min="14907" max="14907" width="9.7109375" style="53" customWidth="1"/>
    <col min="14908" max="14908" width="15.28515625" style="53" customWidth="1"/>
    <col min="14909" max="14909" width="16" style="53" customWidth="1"/>
    <col min="14910" max="14910" width="27" style="53" customWidth="1"/>
    <col min="14911" max="14911" width="9.140625" style="53" customWidth="1"/>
    <col min="14912" max="14914" width="9.85546875" style="53" customWidth="1"/>
    <col min="14915" max="14915" width="8.140625" style="53" customWidth="1"/>
    <col min="14916" max="14916" width="10.140625" style="53" customWidth="1"/>
    <col min="14917" max="14917" width="8" style="53" customWidth="1"/>
    <col min="14918" max="14918" width="10" style="53" customWidth="1"/>
    <col min="14919" max="14930" width="9.140625" style="53" customWidth="1"/>
    <col min="14931" max="14931" width="9.7109375" style="53" customWidth="1"/>
    <col min="14932" max="14932" width="15.28515625" style="53" customWidth="1"/>
    <col min="14933" max="14933" width="16" style="53" customWidth="1"/>
    <col min="14934" max="14934" width="27" style="53" customWidth="1"/>
    <col min="14935" max="14935" width="9.140625" style="53" customWidth="1"/>
    <col min="14936" max="14938" width="9.85546875" style="53" customWidth="1"/>
    <col min="14939" max="14939" width="8.140625" style="53" customWidth="1"/>
    <col min="14940" max="14940" width="10.140625" style="53" customWidth="1"/>
    <col min="14941" max="14941" width="8" style="53" customWidth="1"/>
    <col min="14942" max="14942" width="10" style="53" customWidth="1"/>
    <col min="14943" max="14946" width="9.140625" style="53" customWidth="1"/>
    <col min="14947" max="14947" width="9.7109375" style="53" customWidth="1"/>
    <col min="14948" max="14948" width="15.28515625" style="53" customWidth="1"/>
    <col min="14949" max="14949" width="16" style="53" customWidth="1"/>
    <col min="14950" max="14950" width="27" style="53" customWidth="1"/>
    <col min="14951" max="14951" width="9.140625" style="53" customWidth="1"/>
    <col min="14952" max="14954" width="9.85546875" style="53" customWidth="1"/>
    <col min="14955" max="14955" width="8.140625" style="53" customWidth="1"/>
    <col min="14956" max="14956" width="10.140625" style="53" customWidth="1"/>
    <col min="14957" max="14957" width="8" style="53" customWidth="1"/>
    <col min="14958" max="14958" width="10" style="53" customWidth="1"/>
    <col min="14959" max="14983" width="9.140625" style="53" customWidth="1"/>
    <col min="14984" max="14984" width="9.7109375" style="53" customWidth="1"/>
    <col min="14985" max="14985" width="15.28515625" style="53" customWidth="1"/>
    <col min="14986" max="14986" width="16" style="53" customWidth="1"/>
    <col min="14987" max="14987" width="27" style="53" customWidth="1"/>
    <col min="14988" max="14988" width="9.140625" style="53" customWidth="1"/>
    <col min="14989" max="14993" width="9.85546875" style="53"/>
    <col min="14994" max="14994" width="9.7109375" style="53" customWidth="1"/>
    <col min="14995" max="14995" width="15.28515625" style="53" customWidth="1"/>
    <col min="14996" max="14996" width="16" style="53" customWidth="1"/>
    <col min="14997" max="14997" width="27" style="53" customWidth="1"/>
    <col min="14998" max="14998" width="9.140625" style="53" customWidth="1"/>
    <col min="14999" max="15003" width="9.85546875" style="53" customWidth="1"/>
    <col min="15004" max="15004" width="8.140625" style="53" customWidth="1"/>
    <col min="15005" max="15005" width="10.140625" style="53" customWidth="1"/>
    <col min="15006" max="15006" width="8" style="53" customWidth="1"/>
    <col min="15007" max="15007" width="10" style="53" customWidth="1"/>
    <col min="15008" max="15162" width="9.140625" style="53" customWidth="1"/>
    <col min="15163" max="15163" width="9.7109375" style="53" customWidth="1"/>
    <col min="15164" max="15164" width="15.28515625" style="53" customWidth="1"/>
    <col min="15165" max="15165" width="16" style="53" customWidth="1"/>
    <col min="15166" max="15166" width="27" style="53" customWidth="1"/>
    <col min="15167" max="15167" width="9.140625" style="53" customWidth="1"/>
    <col min="15168" max="15170" width="9.85546875" style="53" customWidth="1"/>
    <col min="15171" max="15171" width="8.140625" style="53" customWidth="1"/>
    <col min="15172" max="15172" width="10.140625" style="53" customWidth="1"/>
    <col min="15173" max="15173" width="8" style="53" customWidth="1"/>
    <col min="15174" max="15174" width="10" style="53" customWidth="1"/>
    <col min="15175" max="15186" width="9.140625" style="53" customWidth="1"/>
    <col min="15187" max="15187" width="9.7109375" style="53" customWidth="1"/>
    <col min="15188" max="15188" width="15.28515625" style="53" customWidth="1"/>
    <col min="15189" max="15189" width="16" style="53" customWidth="1"/>
    <col min="15190" max="15190" width="27" style="53" customWidth="1"/>
    <col min="15191" max="15191" width="9.140625" style="53" customWidth="1"/>
    <col min="15192" max="15194" width="9.85546875" style="53" customWidth="1"/>
    <col min="15195" max="15195" width="8.140625" style="53" customWidth="1"/>
    <col min="15196" max="15196" width="10.140625" style="53" customWidth="1"/>
    <col min="15197" max="15197" width="8" style="53" customWidth="1"/>
    <col min="15198" max="15198" width="10" style="53" customWidth="1"/>
    <col min="15199" max="15202" width="9.140625" style="53" customWidth="1"/>
    <col min="15203" max="15203" width="9.7109375" style="53" customWidth="1"/>
    <col min="15204" max="15204" width="15.28515625" style="53" customWidth="1"/>
    <col min="15205" max="15205" width="16" style="53" customWidth="1"/>
    <col min="15206" max="15206" width="27" style="53" customWidth="1"/>
    <col min="15207" max="15207" width="9.140625" style="53" customWidth="1"/>
    <col min="15208" max="15210" width="9.85546875" style="53" customWidth="1"/>
    <col min="15211" max="15211" width="8.140625" style="53" customWidth="1"/>
    <col min="15212" max="15212" width="10.140625" style="53" customWidth="1"/>
    <col min="15213" max="15213" width="8" style="53" customWidth="1"/>
    <col min="15214" max="15214" width="10" style="53" customWidth="1"/>
    <col min="15215" max="15239" width="9.140625" style="53" customWidth="1"/>
    <col min="15240" max="15240" width="9.7109375" style="53" customWidth="1"/>
    <col min="15241" max="15241" width="15.28515625" style="53" customWidth="1"/>
    <col min="15242" max="15242" width="16" style="53" customWidth="1"/>
    <col min="15243" max="15243" width="27" style="53" customWidth="1"/>
    <col min="15244" max="15244" width="9.140625" style="53" customWidth="1"/>
    <col min="15245" max="15249" width="9.85546875" style="53"/>
    <col min="15250" max="15250" width="9.7109375" style="53" customWidth="1"/>
    <col min="15251" max="15251" width="15.28515625" style="53" customWidth="1"/>
    <col min="15252" max="15252" width="16" style="53" customWidth="1"/>
    <col min="15253" max="15253" width="27" style="53" customWidth="1"/>
    <col min="15254" max="15254" width="9.140625" style="53" customWidth="1"/>
    <col min="15255" max="15259" width="9.85546875" style="53" customWidth="1"/>
    <col min="15260" max="15260" width="8.140625" style="53" customWidth="1"/>
    <col min="15261" max="15261" width="10.140625" style="53" customWidth="1"/>
    <col min="15262" max="15262" width="8" style="53" customWidth="1"/>
    <col min="15263" max="15263" width="10" style="53" customWidth="1"/>
    <col min="15264" max="15418" width="9.140625" style="53" customWidth="1"/>
    <col min="15419" max="15419" width="9.7109375" style="53" customWidth="1"/>
    <col min="15420" max="15420" width="15.28515625" style="53" customWidth="1"/>
    <col min="15421" max="15421" width="16" style="53" customWidth="1"/>
    <col min="15422" max="15422" width="27" style="53" customWidth="1"/>
    <col min="15423" max="15423" width="9.140625" style="53" customWidth="1"/>
    <col min="15424" max="15426" width="9.85546875" style="53" customWidth="1"/>
    <col min="15427" max="15427" width="8.140625" style="53" customWidth="1"/>
    <col min="15428" max="15428" width="10.140625" style="53" customWidth="1"/>
    <col min="15429" max="15429" width="8" style="53" customWidth="1"/>
    <col min="15430" max="15430" width="10" style="53" customWidth="1"/>
    <col min="15431" max="15442" width="9.140625" style="53" customWidth="1"/>
    <col min="15443" max="15443" width="9.7109375" style="53" customWidth="1"/>
    <col min="15444" max="15444" width="15.28515625" style="53" customWidth="1"/>
    <col min="15445" max="15445" width="16" style="53" customWidth="1"/>
    <col min="15446" max="15446" width="27" style="53" customWidth="1"/>
    <col min="15447" max="15447" width="9.140625" style="53" customWidth="1"/>
    <col min="15448" max="15450" width="9.85546875" style="53" customWidth="1"/>
    <col min="15451" max="15451" width="8.140625" style="53" customWidth="1"/>
    <col min="15452" max="15452" width="10.140625" style="53" customWidth="1"/>
    <col min="15453" max="15453" width="8" style="53" customWidth="1"/>
    <col min="15454" max="15454" width="10" style="53" customWidth="1"/>
    <col min="15455" max="15458" width="9.140625" style="53" customWidth="1"/>
    <col min="15459" max="15459" width="9.7109375" style="53" customWidth="1"/>
    <col min="15460" max="15460" width="15.28515625" style="53" customWidth="1"/>
    <col min="15461" max="15461" width="16" style="53" customWidth="1"/>
    <col min="15462" max="15462" width="27" style="53" customWidth="1"/>
    <col min="15463" max="15463" width="9.140625" style="53" customWidth="1"/>
    <col min="15464" max="15466" width="9.85546875" style="53" customWidth="1"/>
    <col min="15467" max="15467" width="8.140625" style="53" customWidth="1"/>
    <col min="15468" max="15468" width="10.140625" style="53" customWidth="1"/>
    <col min="15469" max="15469" width="8" style="53" customWidth="1"/>
    <col min="15470" max="15470" width="10" style="53" customWidth="1"/>
    <col min="15471" max="15495" width="9.140625" style="53" customWidth="1"/>
    <col min="15496" max="15496" width="9.7109375" style="53" customWidth="1"/>
    <col min="15497" max="15497" width="15.28515625" style="53" customWidth="1"/>
    <col min="15498" max="15498" width="16" style="53" customWidth="1"/>
    <col min="15499" max="15499" width="27" style="53" customWidth="1"/>
    <col min="15500" max="15500" width="9.140625" style="53" customWidth="1"/>
    <col min="15501" max="15505" width="9.85546875" style="53"/>
    <col min="15506" max="15506" width="9.7109375" style="53" customWidth="1"/>
    <col min="15507" max="15507" width="15.28515625" style="53" customWidth="1"/>
    <col min="15508" max="15508" width="16" style="53" customWidth="1"/>
    <col min="15509" max="15509" width="27" style="53" customWidth="1"/>
    <col min="15510" max="15510" width="9.140625" style="53" customWidth="1"/>
    <col min="15511" max="15515" width="9.85546875" style="53" customWidth="1"/>
    <col min="15516" max="15516" width="8.140625" style="53" customWidth="1"/>
    <col min="15517" max="15517" width="10.140625" style="53" customWidth="1"/>
    <col min="15518" max="15518" width="8" style="53" customWidth="1"/>
    <col min="15519" max="15519" width="10" style="53" customWidth="1"/>
    <col min="15520" max="15674" width="9.140625" style="53" customWidth="1"/>
    <col min="15675" max="15675" width="9.7109375" style="53" customWidth="1"/>
    <col min="15676" max="15676" width="15.28515625" style="53" customWidth="1"/>
    <col min="15677" max="15677" width="16" style="53" customWidth="1"/>
    <col min="15678" max="15678" width="27" style="53" customWidth="1"/>
    <col min="15679" max="15679" width="9.140625" style="53" customWidth="1"/>
    <col min="15680" max="15682" width="9.85546875" style="53" customWidth="1"/>
    <col min="15683" max="15683" width="8.140625" style="53" customWidth="1"/>
    <col min="15684" max="15684" width="10.140625" style="53" customWidth="1"/>
    <col min="15685" max="15685" width="8" style="53" customWidth="1"/>
    <col min="15686" max="15686" width="10" style="53" customWidth="1"/>
    <col min="15687" max="15698" width="9.140625" style="53" customWidth="1"/>
    <col min="15699" max="15699" width="9.7109375" style="53" customWidth="1"/>
    <col min="15700" max="15700" width="15.28515625" style="53" customWidth="1"/>
    <col min="15701" max="15701" width="16" style="53" customWidth="1"/>
    <col min="15702" max="15702" width="27" style="53" customWidth="1"/>
    <col min="15703" max="15703" width="9.140625" style="53" customWidth="1"/>
    <col min="15704" max="15706" width="9.85546875" style="53" customWidth="1"/>
    <col min="15707" max="15707" width="8.140625" style="53" customWidth="1"/>
    <col min="15708" max="15708" width="10.140625" style="53" customWidth="1"/>
    <col min="15709" max="15709" width="8" style="53" customWidth="1"/>
    <col min="15710" max="15710" width="10" style="53" customWidth="1"/>
    <col min="15711" max="15714" width="9.140625" style="53" customWidth="1"/>
    <col min="15715" max="15715" width="9.7109375" style="53" customWidth="1"/>
    <col min="15716" max="15716" width="15.28515625" style="53" customWidth="1"/>
    <col min="15717" max="15717" width="16" style="53" customWidth="1"/>
    <col min="15718" max="15718" width="27" style="53" customWidth="1"/>
    <col min="15719" max="15719" width="9.140625" style="53" customWidth="1"/>
    <col min="15720" max="15722" width="9.85546875" style="53" customWidth="1"/>
    <col min="15723" max="15723" width="8.140625" style="53" customWidth="1"/>
    <col min="15724" max="15724" width="10.140625" style="53" customWidth="1"/>
    <col min="15725" max="15725" width="8" style="53" customWidth="1"/>
    <col min="15726" max="15726" width="10" style="53" customWidth="1"/>
    <col min="15727" max="15751" width="9.140625" style="53" customWidth="1"/>
    <col min="15752" max="15752" width="9.7109375" style="53" customWidth="1"/>
    <col min="15753" max="15753" width="15.28515625" style="53" customWidth="1"/>
    <col min="15754" max="15754" width="16" style="53" customWidth="1"/>
    <col min="15755" max="15755" width="27" style="53" customWidth="1"/>
    <col min="15756" max="15756" width="9.140625" style="53" customWidth="1"/>
    <col min="15757" max="15761" width="9.85546875" style="53"/>
    <col min="15762" max="15762" width="9.7109375" style="53" customWidth="1"/>
    <col min="15763" max="15763" width="15.28515625" style="53" customWidth="1"/>
    <col min="15764" max="15764" width="16" style="53" customWidth="1"/>
    <col min="15765" max="15765" width="27" style="53" customWidth="1"/>
    <col min="15766" max="15766" width="9.140625" style="53" customWidth="1"/>
    <col min="15767" max="15771" width="9.85546875" style="53" customWidth="1"/>
    <col min="15772" max="15772" width="8.140625" style="53" customWidth="1"/>
    <col min="15773" max="15773" width="10.140625" style="53" customWidth="1"/>
    <col min="15774" max="15774" width="8" style="53" customWidth="1"/>
    <col min="15775" max="15775" width="10" style="53" customWidth="1"/>
    <col min="15776" max="15930" width="9.140625" style="53" customWidth="1"/>
    <col min="15931" max="15931" width="9.7109375" style="53" customWidth="1"/>
    <col min="15932" max="15932" width="15.28515625" style="53" customWidth="1"/>
    <col min="15933" max="15933" width="16" style="53" customWidth="1"/>
    <col min="15934" max="15934" width="27" style="53" customWidth="1"/>
    <col min="15935" max="15935" width="9.140625" style="53" customWidth="1"/>
    <col min="15936" max="15938" width="9.85546875" style="53" customWidth="1"/>
    <col min="15939" max="15939" width="8.140625" style="53" customWidth="1"/>
    <col min="15940" max="15940" width="10.140625" style="53" customWidth="1"/>
    <col min="15941" max="15941" width="8" style="53" customWidth="1"/>
    <col min="15942" max="15942" width="10" style="53" customWidth="1"/>
    <col min="15943" max="15954" width="9.140625" style="53" customWidth="1"/>
    <col min="15955" max="15955" width="9.7109375" style="53" customWidth="1"/>
    <col min="15956" max="15956" width="15.28515625" style="53" customWidth="1"/>
    <col min="15957" max="15957" width="16" style="53" customWidth="1"/>
    <col min="15958" max="15958" width="27" style="53" customWidth="1"/>
    <col min="15959" max="15959" width="9.140625" style="53" customWidth="1"/>
    <col min="15960" max="15962" width="9.85546875" style="53" customWidth="1"/>
    <col min="15963" max="15963" width="8.140625" style="53" customWidth="1"/>
    <col min="15964" max="15964" width="10.140625" style="53" customWidth="1"/>
    <col min="15965" max="15965" width="8" style="53" customWidth="1"/>
    <col min="15966" max="15966" width="10" style="53" customWidth="1"/>
    <col min="15967" max="15970" width="9.140625" style="53" customWidth="1"/>
    <col min="15971" max="15971" width="9.7109375" style="53" customWidth="1"/>
    <col min="15972" max="15972" width="15.28515625" style="53" customWidth="1"/>
    <col min="15973" max="15973" width="16" style="53" customWidth="1"/>
    <col min="15974" max="15974" width="27" style="53" customWidth="1"/>
    <col min="15975" max="15975" width="9.140625" style="53" customWidth="1"/>
    <col min="15976" max="15978" width="9.85546875" style="53" customWidth="1"/>
    <col min="15979" max="15979" width="8.140625" style="53" customWidth="1"/>
    <col min="15980" max="15980" width="10.140625" style="53" customWidth="1"/>
    <col min="15981" max="15981" width="8" style="53" customWidth="1"/>
    <col min="15982" max="15982" width="10" style="53" customWidth="1"/>
    <col min="15983" max="16007" width="9.140625" style="53" customWidth="1"/>
    <col min="16008" max="16008" width="9.7109375" style="53" customWidth="1"/>
    <col min="16009" max="16009" width="15.28515625" style="53" customWidth="1"/>
    <col min="16010" max="16010" width="16" style="53" customWidth="1"/>
    <col min="16011" max="16011" width="27" style="53" customWidth="1"/>
    <col min="16012" max="16012" width="9.140625" style="53" customWidth="1"/>
    <col min="16013" max="16017" width="9.85546875" style="53"/>
    <col min="16018" max="16018" width="9.7109375" style="53" customWidth="1"/>
    <col min="16019" max="16019" width="15.28515625" style="53" customWidth="1"/>
    <col min="16020" max="16020" width="16" style="53" customWidth="1"/>
    <col min="16021" max="16021" width="27" style="53" customWidth="1"/>
    <col min="16022" max="16022" width="9.140625" style="53" customWidth="1"/>
    <col min="16023" max="16027" width="9.85546875" style="53" customWidth="1"/>
    <col min="16028" max="16028" width="8.140625" style="53" customWidth="1"/>
    <col min="16029" max="16029" width="10.140625" style="53" customWidth="1"/>
    <col min="16030" max="16030" width="8" style="53" customWidth="1"/>
    <col min="16031" max="16031" width="10" style="53" customWidth="1"/>
    <col min="16032" max="16186" width="9.140625" style="53" customWidth="1"/>
    <col min="16187" max="16187" width="9.7109375" style="53" customWidth="1"/>
    <col min="16188" max="16188" width="15.28515625" style="53" customWidth="1"/>
    <col min="16189" max="16189" width="16" style="53" customWidth="1"/>
    <col min="16190" max="16190" width="27" style="53" customWidth="1"/>
    <col min="16191" max="16191" width="9.140625" style="53" customWidth="1"/>
    <col min="16192" max="16194" width="9.85546875" style="53" customWidth="1"/>
    <col min="16195" max="16195" width="8.140625" style="53" customWidth="1"/>
    <col min="16196" max="16196" width="10.140625" style="53" customWidth="1"/>
    <col min="16197" max="16197" width="8" style="53" customWidth="1"/>
    <col min="16198" max="16198" width="10" style="53" customWidth="1"/>
    <col min="16199" max="16210" width="9.140625" style="53" customWidth="1"/>
    <col min="16211" max="16211" width="9.7109375" style="53" customWidth="1"/>
    <col min="16212" max="16212" width="15.28515625" style="53" customWidth="1"/>
    <col min="16213" max="16213" width="16" style="53" customWidth="1"/>
    <col min="16214" max="16214" width="27" style="53" customWidth="1"/>
    <col min="16215" max="16215" width="9.140625" style="53" customWidth="1"/>
    <col min="16216" max="16218" width="9.85546875" style="53" customWidth="1"/>
    <col min="16219" max="16219" width="8.140625" style="53" customWidth="1"/>
    <col min="16220" max="16220" width="10.140625" style="53" customWidth="1"/>
    <col min="16221" max="16221" width="8" style="53" customWidth="1"/>
    <col min="16222" max="16222" width="10" style="53" customWidth="1"/>
    <col min="16223" max="16226" width="9.140625" style="53" customWidth="1"/>
    <col min="16227" max="16227" width="9.7109375" style="53" customWidth="1"/>
    <col min="16228" max="16228" width="15.28515625" style="53" customWidth="1"/>
    <col min="16229" max="16229" width="16" style="53" customWidth="1"/>
    <col min="16230" max="16230" width="27" style="53" customWidth="1"/>
    <col min="16231" max="16231" width="9.140625" style="53" customWidth="1"/>
    <col min="16232" max="16234" width="9.85546875" style="53" customWidth="1"/>
    <col min="16235" max="16235" width="8.140625" style="53" customWidth="1"/>
    <col min="16236" max="16236" width="10.140625" style="53" customWidth="1"/>
    <col min="16237" max="16237" width="8" style="53" customWidth="1"/>
    <col min="16238" max="16238" width="10" style="53" customWidth="1"/>
    <col min="16239" max="16263" width="9.140625" style="53" customWidth="1"/>
    <col min="16264" max="16264" width="9.7109375" style="53" customWidth="1"/>
    <col min="16265" max="16265" width="15.28515625" style="53" customWidth="1"/>
    <col min="16266" max="16266" width="16" style="53" customWidth="1"/>
    <col min="16267" max="16384" width="27" style="53" customWidth="1"/>
  </cols>
  <sheetData>
    <row r="1" spans="1:14" ht="68.25" hidden="1" customHeight="1">
      <c r="K1" s="952" t="s">
        <v>2900</v>
      </c>
      <c r="L1" s="1007"/>
      <c r="M1" s="1007"/>
      <c r="N1" s="1007"/>
    </row>
    <row r="2" spans="1:14" ht="27" customHeight="1">
      <c r="K2" s="1008" t="s">
        <v>1517</v>
      </c>
      <c r="L2" s="1008"/>
      <c r="M2" s="1008"/>
      <c r="N2" s="1008"/>
    </row>
    <row r="3" spans="1:14" ht="39" customHeight="1">
      <c r="K3" s="952" t="s">
        <v>1336</v>
      </c>
      <c r="L3" s="952"/>
      <c r="M3" s="952"/>
      <c r="N3" s="952"/>
    </row>
    <row r="4" spans="1:14" ht="53.25" customHeight="1">
      <c r="A4" s="988" t="s">
        <v>2778</v>
      </c>
      <c r="B4" s="988"/>
      <c r="C4" s="988"/>
      <c r="D4" s="988"/>
      <c r="E4" s="988"/>
      <c r="F4" s="988"/>
      <c r="G4" s="988"/>
      <c r="H4" s="988"/>
      <c r="I4" s="988"/>
      <c r="J4" s="988"/>
      <c r="K4" s="988"/>
      <c r="L4" s="988"/>
      <c r="M4" s="988"/>
      <c r="N4" s="988"/>
    </row>
    <row r="5" spans="1:14" ht="69.75" customHeight="1">
      <c r="A5" s="989" t="s">
        <v>1308</v>
      </c>
      <c r="B5" s="991" t="s">
        <v>590</v>
      </c>
      <c r="C5" s="1004"/>
      <c r="D5" s="992"/>
      <c r="E5" s="985" t="s">
        <v>942</v>
      </c>
      <c r="F5" s="985"/>
      <c r="G5" s="985" t="s">
        <v>2853</v>
      </c>
      <c r="H5" s="985"/>
      <c r="I5" s="985" t="s">
        <v>2079</v>
      </c>
      <c r="J5" s="985"/>
      <c r="K5" s="985" t="s">
        <v>2080</v>
      </c>
      <c r="L5" s="985"/>
      <c r="M5" s="985" t="s">
        <v>943</v>
      </c>
      <c r="N5" s="985"/>
    </row>
    <row r="6" spans="1:14" ht="41.25" customHeight="1">
      <c r="A6" s="990"/>
      <c r="B6" s="993"/>
      <c r="C6" s="1005"/>
      <c r="D6" s="994"/>
      <c r="E6" s="518" t="s">
        <v>591</v>
      </c>
      <c r="F6" s="518" t="s">
        <v>592</v>
      </c>
      <c r="G6" s="518" t="s">
        <v>591</v>
      </c>
      <c r="H6" s="518" t="s">
        <v>592</v>
      </c>
      <c r="I6" s="518" t="s">
        <v>591</v>
      </c>
      <c r="J6" s="518" t="s">
        <v>592</v>
      </c>
      <c r="K6" s="518" t="s">
        <v>591</v>
      </c>
      <c r="L6" s="518" t="s">
        <v>592</v>
      </c>
      <c r="M6" s="518" t="s">
        <v>591</v>
      </c>
      <c r="N6" s="518" t="s">
        <v>592</v>
      </c>
    </row>
    <row r="7" spans="1:14" ht="12" customHeight="1">
      <c r="A7" s="20">
        <v>1</v>
      </c>
      <c r="B7" s="986">
        <v>2</v>
      </c>
      <c r="C7" s="1006"/>
      <c r="D7" s="987"/>
      <c r="E7" s="20">
        <v>3</v>
      </c>
      <c r="F7" s="20">
        <v>4</v>
      </c>
      <c r="G7" s="20">
        <v>5</v>
      </c>
      <c r="H7" s="20">
        <v>6</v>
      </c>
      <c r="I7" s="20">
        <v>7</v>
      </c>
      <c r="J7" s="20">
        <v>8</v>
      </c>
      <c r="K7" s="20">
        <v>9</v>
      </c>
      <c r="L7" s="20">
        <v>10</v>
      </c>
      <c r="M7" s="20">
        <v>11</v>
      </c>
      <c r="N7" s="20">
        <v>12</v>
      </c>
    </row>
    <row r="8" spans="1:14" ht="15" customHeight="1">
      <c r="A8" s="40" t="s">
        <v>696</v>
      </c>
      <c r="B8" s="983" t="s">
        <v>593</v>
      </c>
      <c r="C8" s="1000"/>
      <c r="D8" s="984"/>
      <c r="E8" s="73">
        <v>363.53</v>
      </c>
      <c r="F8" s="73">
        <v>363.53</v>
      </c>
      <c r="G8" s="73">
        <v>363.53</v>
      </c>
      <c r="H8" s="73">
        <v>363.53</v>
      </c>
      <c r="I8" s="73">
        <v>302.05</v>
      </c>
      <c r="J8" s="73">
        <v>302.05</v>
      </c>
      <c r="K8" s="73">
        <v>268.91000000000003</v>
      </c>
      <c r="L8" s="73">
        <v>268.91000000000003</v>
      </c>
      <c r="M8" s="73">
        <v>267.3</v>
      </c>
      <c r="N8" s="73">
        <v>267.3</v>
      </c>
    </row>
    <row r="9" spans="1:14" ht="15" customHeight="1">
      <c r="A9" s="40" t="s">
        <v>665</v>
      </c>
      <c r="B9" s="983" t="s">
        <v>595</v>
      </c>
      <c r="C9" s="1000"/>
      <c r="D9" s="984"/>
      <c r="E9" s="73">
        <v>363.53</v>
      </c>
      <c r="F9" s="73">
        <v>0</v>
      </c>
      <c r="G9" s="73">
        <v>363.53</v>
      </c>
      <c r="H9" s="73">
        <v>0</v>
      </c>
      <c r="I9" s="73">
        <v>302.05</v>
      </c>
      <c r="J9" s="73">
        <v>0</v>
      </c>
      <c r="K9" s="73">
        <v>268.91000000000003</v>
      </c>
      <c r="L9" s="73">
        <v>0</v>
      </c>
      <c r="M9" s="73">
        <v>267.3</v>
      </c>
      <c r="N9" s="73">
        <v>0</v>
      </c>
    </row>
    <row r="10" spans="1:14" ht="15" customHeight="1">
      <c r="A10" s="40" t="s">
        <v>772</v>
      </c>
      <c r="B10" s="983" t="s">
        <v>596</v>
      </c>
      <c r="C10" s="1000"/>
      <c r="D10" s="984"/>
      <c r="E10" s="73">
        <v>363.53</v>
      </c>
      <c r="F10" s="73">
        <v>363.53</v>
      </c>
      <c r="G10" s="73">
        <v>363.53</v>
      </c>
      <c r="H10" s="73">
        <v>363.53</v>
      </c>
      <c r="I10" s="73">
        <v>302.05</v>
      </c>
      <c r="J10" s="73">
        <v>302.05</v>
      </c>
      <c r="K10" s="73">
        <v>268.91000000000003</v>
      </c>
      <c r="L10" s="73">
        <v>268.91000000000003</v>
      </c>
      <c r="M10" s="73">
        <v>267.3</v>
      </c>
      <c r="N10" s="73">
        <v>267.3</v>
      </c>
    </row>
    <row r="11" spans="1:14" ht="15" customHeight="1">
      <c r="A11" s="40" t="s">
        <v>630</v>
      </c>
      <c r="B11" s="983" t="s">
        <v>598</v>
      </c>
      <c r="C11" s="1000"/>
      <c r="D11" s="984"/>
      <c r="E11" s="73">
        <v>320.99</v>
      </c>
      <c r="F11" s="73">
        <v>319.27</v>
      </c>
      <c r="G11" s="73">
        <v>320.99</v>
      </c>
      <c r="H11" s="73">
        <v>319.27</v>
      </c>
      <c r="I11" s="73">
        <v>266.7</v>
      </c>
      <c r="J11" s="73">
        <v>265.27</v>
      </c>
      <c r="K11" s="73">
        <v>237.43</v>
      </c>
      <c r="L11" s="73">
        <v>236.16</v>
      </c>
      <c r="M11" s="73">
        <v>236.02</v>
      </c>
      <c r="N11" s="73">
        <v>234.76</v>
      </c>
    </row>
    <row r="12" spans="1:14" ht="15" customHeight="1">
      <c r="A12" s="40" t="s">
        <v>773</v>
      </c>
      <c r="B12" s="983" t="s">
        <v>599</v>
      </c>
      <c r="C12" s="1000"/>
      <c r="D12" s="984"/>
      <c r="E12" s="73">
        <v>320.99</v>
      </c>
      <c r="F12" s="73">
        <v>319.27</v>
      </c>
      <c r="G12" s="73">
        <v>320.99</v>
      </c>
      <c r="H12" s="73">
        <v>319.27</v>
      </c>
      <c r="I12" s="73">
        <v>266.7</v>
      </c>
      <c r="J12" s="73">
        <v>265.27</v>
      </c>
      <c r="K12" s="73">
        <v>237.43</v>
      </c>
      <c r="L12" s="73">
        <v>236.16</v>
      </c>
      <c r="M12" s="73">
        <v>236.02</v>
      </c>
      <c r="N12" s="73">
        <v>234.76</v>
      </c>
    </row>
    <row r="13" spans="1:14" ht="15" customHeight="1">
      <c r="A13" s="40" t="s">
        <v>774</v>
      </c>
      <c r="B13" s="983" t="s">
        <v>601</v>
      </c>
      <c r="C13" s="1000"/>
      <c r="D13" s="984"/>
      <c r="E13" s="73">
        <v>838.33</v>
      </c>
      <c r="F13" s="73">
        <v>656.82</v>
      </c>
      <c r="G13" s="73">
        <v>838.33</v>
      </c>
      <c r="H13" s="73">
        <v>656.82</v>
      </c>
      <c r="I13" s="73">
        <v>696.55</v>
      </c>
      <c r="J13" s="73">
        <v>545.74</v>
      </c>
      <c r="K13" s="73">
        <v>620.12</v>
      </c>
      <c r="L13" s="73">
        <v>485.86</v>
      </c>
      <c r="M13" s="73">
        <v>616.41999999999996</v>
      </c>
      <c r="N13" s="73">
        <v>482.96</v>
      </c>
    </row>
    <row r="14" spans="1:14" ht="15" customHeight="1">
      <c r="A14" s="40" t="s">
        <v>737</v>
      </c>
      <c r="B14" s="983" t="s">
        <v>602</v>
      </c>
      <c r="C14" s="1000"/>
      <c r="D14" s="984"/>
      <c r="E14" s="73">
        <v>838.33</v>
      </c>
      <c r="F14" s="73">
        <v>0</v>
      </c>
      <c r="G14" s="73">
        <v>838.33</v>
      </c>
      <c r="H14" s="73">
        <v>0</v>
      </c>
      <c r="I14" s="73">
        <v>696.55</v>
      </c>
      <c r="J14" s="73">
        <v>0</v>
      </c>
      <c r="K14" s="73">
        <v>620.12</v>
      </c>
      <c r="L14" s="73">
        <v>0</v>
      </c>
      <c r="M14" s="73">
        <v>616.41999999999996</v>
      </c>
      <c r="N14" s="73">
        <v>0</v>
      </c>
    </row>
    <row r="15" spans="1:14" ht="15" customHeight="1">
      <c r="A15" s="40" t="s">
        <v>738</v>
      </c>
      <c r="B15" s="983" t="s">
        <v>604</v>
      </c>
      <c r="C15" s="1000"/>
      <c r="D15" s="984"/>
      <c r="E15" s="73">
        <v>838.33</v>
      </c>
      <c r="F15" s="73">
        <v>656.82</v>
      </c>
      <c r="G15" s="73">
        <v>838.33</v>
      </c>
      <c r="H15" s="73">
        <v>656.82</v>
      </c>
      <c r="I15" s="73">
        <v>696.55</v>
      </c>
      <c r="J15" s="73">
        <v>545.74</v>
      </c>
      <c r="K15" s="73">
        <v>620.12</v>
      </c>
      <c r="L15" s="73">
        <v>485.86</v>
      </c>
      <c r="M15" s="73">
        <v>616.41999999999996</v>
      </c>
      <c r="N15" s="73">
        <v>482.96</v>
      </c>
    </row>
    <row r="16" spans="1:14" ht="15" customHeight="1">
      <c r="A16" s="40" t="s">
        <v>646</v>
      </c>
      <c r="B16" s="983" t="s">
        <v>605</v>
      </c>
      <c r="C16" s="1000"/>
      <c r="D16" s="984"/>
      <c r="E16" s="73">
        <v>340.13</v>
      </c>
      <c r="F16" s="73">
        <v>340.13</v>
      </c>
      <c r="G16" s="73">
        <v>340.13</v>
      </c>
      <c r="H16" s="73">
        <v>340.13</v>
      </c>
      <c r="I16" s="73">
        <v>282.61</v>
      </c>
      <c r="J16" s="73">
        <v>282.61</v>
      </c>
      <c r="K16" s="73">
        <v>251.6</v>
      </c>
      <c r="L16" s="73">
        <v>251.6</v>
      </c>
      <c r="M16" s="73">
        <v>250.1</v>
      </c>
      <c r="N16" s="73">
        <v>250.1</v>
      </c>
    </row>
    <row r="17" spans="1:14" ht="15" customHeight="1">
      <c r="A17" s="40" t="s">
        <v>603</v>
      </c>
      <c r="B17" s="983" t="s">
        <v>606</v>
      </c>
      <c r="C17" s="1000"/>
      <c r="D17" s="984"/>
      <c r="E17" s="73">
        <v>320.99</v>
      </c>
      <c r="F17" s="73">
        <v>319.27</v>
      </c>
      <c r="G17" s="73">
        <v>320.99</v>
      </c>
      <c r="H17" s="73">
        <v>319.27</v>
      </c>
      <c r="I17" s="73">
        <v>266.7</v>
      </c>
      <c r="J17" s="73">
        <v>265.27</v>
      </c>
      <c r="K17" s="73">
        <v>237.43</v>
      </c>
      <c r="L17" s="73">
        <v>236.16</v>
      </c>
      <c r="M17" s="73">
        <v>236.02</v>
      </c>
      <c r="N17" s="73">
        <v>234.76</v>
      </c>
    </row>
    <row r="18" spans="1:14" ht="15" customHeight="1">
      <c r="A18" s="40" t="s">
        <v>597</v>
      </c>
      <c r="B18" s="983" t="s">
        <v>608</v>
      </c>
      <c r="C18" s="1000"/>
      <c r="D18" s="984"/>
      <c r="E18" s="73">
        <v>604.87</v>
      </c>
      <c r="F18" s="73">
        <v>604.87</v>
      </c>
      <c r="G18" s="73">
        <v>604.87</v>
      </c>
      <c r="H18" s="73">
        <v>604.87</v>
      </c>
      <c r="I18" s="73">
        <v>502.58</v>
      </c>
      <c r="J18" s="73">
        <v>502.58</v>
      </c>
      <c r="K18" s="73">
        <v>447.43</v>
      </c>
      <c r="L18" s="73">
        <v>447.43</v>
      </c>
      <c r="M18" s="73">
        <v>444.76</v>
      </c>
      <c r="N18" s="73">
        <v>444.76</v>
      </c>
    </row>
    <row r="19" spans="1:14" ht="15" customHeight="1">
      <c r="A19" s="40" t="s">
        <v>775</v>
      </c>
      <c r="B19" s="983" t="s">
        <v>610</v>
      </c>
      <c r="C19" s="1000"/>
      <c r="D19" s="984"/>
      <c r="E19" s="73">
        <v>320.99</v>
      </c>
      <c r="F19" s="73">
        <v>0</v>
      </c>
      <c r="G19" s="73">
        <v>320.99</v>
      </c>
      <c r="H19" s="73">
        <v>0</v>
      </c>
      <c r="I19" s="73">
        <v>266.7</v>
      </c>
      <c r="J19" s="73">
        <v>0</v>
      </c>
      <c r="K19" s="73">
        <v>237.43</v>
      </c>
      <c r="L19" s="73">
        <v>0</v>
      </c>
      <c r="M19" s="73">
        <v>236.02</v>
      </c>
      <c r="N19" s="73">
        <v>0</v>
      </c>
    </row>
    <row r="20" spans="1:14" ht="15" customHeight="1">
      <c r="A20" s="40" t="s">
        <v>611</v>
      </c>
      <c r="B20" s="983" t="s">
        <v>612</v>
      </c>
      <c r="C20" s="1000"/>
      <c r="D20" s="984"/>
      <c r="E20" s="73">
        <v>320.99</v>
      </c>
      <c r="F20" s="73">
        <v>0</v>
      </c>
      <c r="G20" s="73">
        <v>320.99</v>
      </c>
      <c r="H20" s="73">
        <v>0</v>
      </c>
      <c r="I20" s="73">
        <v>266.7</v>
      </c>
      <c r="J20" s="73">
        <v>0</v>
      </c>
      <c r="K20" s="73">
        <v>237.43</v>
      </c>
      <c r="L20" s="73">
        <v>0</v>
      </c>
      <c r="M20" s="73">
        <v>236.02</v>
      </c>
      <c r="N20" s="73">
        <v>0</v>
      </c>
    </row>
    <row r="21" spans="1:14" ht="15" customHeight="1">
      <c r="A21" s="40" t="s">
        <v>766</v>
      </c>
      <c r="B21" s="983" t="s">
        <v>613</v>
      </c>
      <c r="C21" s="1000"/>
      <c r="D21" s="984"/>
      <c r="E21" s="73">
        <v>0</v>
      </c>
      <c r="F21" s="73">
        <v>319.27</v>
      </c>
      <c r="G21" s="73">
        <v>0</v>
      </c>
      <c r="H21" s="73">
        <v>319.27</v>
      </c>
      <c r="I21" s="73">
        <v>0</v>
      </c>
      <c r="J21" s="73">
        <v>265.27</v>
      </c>
      <c r="K21" s="73">
        <v>0</v>
      </c>
      <c r="L21" s="73">
        <v>236.16</v>
      </c>
      <c r="M21" s="73">
        <v>0</v>
      </c>
      <c r="N21" s="73">
        <v>234.76</v>
      </c>
    </row>
    <row r="22" spans="1:14" ht="15" customHeight="1">
      <c r="A22" s="40" t="s">
        <v>776</v>
      </c>
      <c r="B22" s="983" t="s">
        <v>777</v>
      </c>
      <c r="C22" s="1000"/>
      <c r="D22" s="984"/>
      <c r="E22" s="73">
        <v>0</v>
      </c>
      <c r="F22" s="73">
        <v>446.98</v>
      </c>
      <c r="G22" s="73">
        <v>0</v>
      </c>
      <c r="H22" s="73">
        <v>446.98</v>
      </c>
      <c r="I22" s="73">
        <v>0</v>
      </c>
      <c r="J22" s="73">
        <v>371.38</v>
      </c>
      <c r="K22" s="73">
        <v>0</v>
      </c>
      <c r="L22" s="73">
        <v>330.63</v>
      </c>
      <c r="M22" s="73">
        <v>0</v>
      </c>
      <c r="N22" s="73">
        <v>328.66</v>
      </c>
    </row>
    <row r="23" spans="1:14" ht="15" customHeight="1">
      <c r="A23" s="40" t="s">
        <v>633</v>
      </c>
      <c r="B23" s="983" t="s">
        <v>615</v>
      </c>
      <c r="C23" s="1000"/>
      <c r="D23" s="984"/>
      <c r="E23" s="73">
        <v>320.99</v>
      </c>
      <c r="F23" s="73">
        <v>319.27</v>
      </c>
      <c r="G23" s="73">
        <v>320.99</v>
      </c>
      <c r="H23" s="73">
        <v>319.27</v>
      </c>
      <c r="I23" s="73">
        <v>266.7</v>
      </c>
      <c r="J23" s="73">
        <v>265.27</v>
      </c>
      <c r="K23" s="73">
        <v>237.43</v>
      </c>
      <c r="L23" s="73">
        <v>236.16</v>
      </c>
      <c r="M23" s="73">
        <v>236.02</v>
      </c>
      <c r="N23" s="73">
        <v>234.76</v>
      </c>
    </row>
    <row r="24" spans="1:14" ht="15" customHeight="1">
      <c r="A24" s="40" t="s">
        <v>594</v>
      </c>
      <c r="B24" s="983" t="s">
        <v>616</v>
      </c>
      <c r="C24" s="1000"/>
      <c r="D24" s="984"/>
      <c r="E24" s="73">
        <v>320.99</v>
      </c>
      <c r="F24" s="73">
        <v>319.27</v>
      </c>
      <c r="G24" s="73">
        <v>320.99</v>
      </c>
      <c r="H24" s="73">
        <v>319.27</v>
      </c>
      <c r="I24" s="73">
        <v>266.7</v>
      </c>
      <c r="J24" s="73">
        <v>265.27</v>
      </c>
      <c r="K24" s="73">
        <v>237.43</v>
      </c>
      <c r="L24" s="73">
        <v>236.16</v>
      </c>
      <c r="M24" s="73">
        <v>236.02</v>
      </c>
      <c r="N24" s="73">
        <v>234.76</v>
      </c>
    </row>
    <row r="25" spans="1:14" ht="15" customHeight="1">
      <c r="A25" s="40" t="s">
        <v>739</v>
      </c>
      <c r="B25" s="995" t="s">
        <v>764</v>
      </c>
      <c r="C25" s="996"/>
      <c r="D25" s="997"/>
      <c r="E25" s="73">
        <v>320.99</v>
      </c>
      <c r="F25" s="73">
        <v>319.27</v>
      </c>
      <c r="G25" s="73">
        <v>320.99</v>
      </c>
      <c r="H25" s="73">
        <v>319.27</v>
      </c>
      <c r="I25" s="73">
        <v>266.7</v>
      </c>
      <c r="J25" s="73">
        <v>265.27</v>
      </c>
      <c r="K25" s="73">
        <v>237.43</v>
      </c>
      <c r="L25" s="73">
        <v>236.16</v>
      </c>
      <c r="M25" s="73">
        <v>236.02</v>
      </c>
      <c r="N25" s="73">
        <v>234.76</v>
      </c>
    </row>
    <row r="26" spans="1:14" ht="19.5" customHeight="1">
      <c r="A26" s="40" t="s">
        <v>619</v>
      </c>
      <c r="B26" s="995" t="s">
        <v>763</v>
      </c>
      <c r="C26" s="996"/>
      <c r="D26" s="997"/>
      <c r="E26" s="73">
        <v>320.99</v>
      </c>
      <c r="F26" s="73">
        <v>319.27</v>
      </c>
      <c r="G26" s="73">
        <v>320.99</v>
      </c>
      <c r="H26" s="73">
        <v>319.27</v>
      </c>
      <c r="I26" s="73">
        <v>266.7</v>
      </c>
      <c r="J26" s="73">
        <v>265.27</v>
      </c>
      <c r="K26" s="73">
        <v>237.43</v>
      </c>
      <c r="L26" s="73">
        <v>236.16</v>
      </c>
      <c r="M26" s="73">
        <v>236.02</v>
      </c>
      <c r="N26" s="73">
        <v>234.76</v>
      </c>
    </row>
    <row r="27" spans="1:14" ht="15" customHeight="1">
      <c r="A27" s="40" t="s">
        <v>658</v>
      </c>
      <c r="B27" s="983" t="s">
        <v>618</v>
      </c>
      <c r="C27" s="1000"/>
      <c r="D27" s="984"/>
      <c r="E27" s="73">
        <v>479.31</v>
      </c>
      <c r="F27" s="73">
        <v>479.31</v>
      </c>
      <c r="G27" s="73">
        <v>479.31</v>
      </c>
      <c r="H27" s="73">
        <v>479.31</v>
      </c>
      <c r="I27" s="73">
        <v>398.25</v>
      </c>
      <c r="J27" s="73">
        <v>398.25</v>
      </c>
      <c r="K27" s="73">
        <v>354.55</v>
      </c>
      <c r="L27" s="73">
        <v>354.55</v>
      </c>
      <c r="M27" s="73">
        <v>352.44</v>
      </c>
      <c r="N27" s="73">
        <v>352.44</v>
      </c>
    </row>
    <row r="28" spans="1:14" ht="15" customHeight="1">
      <c r="A28" s="40" t="s">
        <v>778</v>
      </c>
      <c r="B28" s="983" t="s">
        <v>620</v>
      </c>
      <c r="C28" s="1000"/>
      <c r="D28" s="984"/>
      <c r="E28" s="73">
        <v>340.13</v>
      </c>
      <c r="F28" s="73">
        <v>340.13</v>
      </c>
      <c r="G28" s="73">
        <v>340.13</v>
      </c>
      <c r="H28" s="73">
        <v>340.13</v>
      </c>
      <c r="I28" s="73">
        <v>282.61</v>
      </c>
      <c r="J28" s="73">
        <v>282.61</v>
      </c>
      <c r="K28" s="73">
        <v>251.6</v>
      </c>
      <c r="L28" s="73">
        <v>251.6</v>
      </c>
      <c r="M28" s="73">
        <v>250.1</v>
      </c>
      <c r="N28" s="73">
        <v>250.1</v>
      </c>
    </row>
    <row r="29" spans="1:14" ht="15" customHeight="1">
      <c r="A29" s="40" t="s">
        <v>779</v>
      </c>
      <c r="B29" s="983" t="s">
        <v>780</v>
      </c>
      <c r="C29" s="1000"/>
      <c r="D29" s="984"/>
      <c r="E29" s="73">
        <v>340.13</v>
      </c>
      <c r="F29" s="73">
        <v>340.13</v>
      </c>
      <c r="G29" s="73">
        <v>340.13</v>
      </c>
      <c r="H29" s="73">
        <v>340.13</v>
      </c>
      <c r="I29" s="73">
        <v>282.61</v>
      </c>
      <c r="J29" s="73">
        <v>282.61</v>
      </c>
      <c r="K29" s="73">
        <v>251.6</v>
      </c>
      <c r="L29" s="73">
        <v>251.6</v>
      </c>
      <c r="M29" s="73">
        <v>250.1</v>
      </c>
      <c r="N29" s="73">
        <v>250.1</v>
      </c>
    </row>
    <row r="30" spans="1:14" ht="15" customHeight="1">
      <c r="A30" s="40" t="s">
        <v>781</v>
      </c>
      <c r="B30" s="983" t="s">
        <v>782</v>
      </c>
      <c r="C30" s="1000"/>
      <c r="D30" s="984"/>
      <c r="E30" s="73">
        <v>340.13</v>
      </c>
      <c r="F30" s="73">
        <v>340.13</v>
      </c>
      <c r="G30" s="73">
        <v>340.13</v>
      </c>
      <c r="H30" s="73">
        <v>340.13</v>
      </c>
      <c r="I30" s="73">
        <v>282.61</v>
      </c>
      <c r="J30" s="73">
        <v>282.61</v>
      </c>
      <c r="K30" s="73">
        <v>251.6</v>
      </c>
      <c r="L30" s="73">
        <v>251.6</v>
      </c>
      <c r="M30" s="73">
        <v>250.1</v>
      </c>
      <c r="N30" s="73">
        <v>250.1</v>
      </c>
    </row>
    <row r="31" spans="1:14" ht="15" customHeight="1">
      <c r="A31" s="40" t="s">
        <v>783</v>
      </c>
      <c r="B31" s="983" t="s">
        <v>622</v>
      </c>
      <c r="C31" s="1000"/>
      <c r="D31" s="984"/>
      <c r="E31" s="73">
        <v>342.97</v>
      </c>
      <c r="F31" s="73">
        <v>275.23</v>
      </c>
      <c r="G31" s="73">
        <v>342.97</v>
      </c>
      <c r="H31" s="73">
        <v>275.23</v>
      </c>
      <c r="I31" s="73">
        <v>284.97000000000003</v>
      </c>
      <c r="J31" s="73">
        <v>228.68</v>
      </c>
      <c r="K31" s="73">
        <v>253.7</v>
      </c>
      <c r="L31" s="73">
        <v>203.59</v>
      </c>
      <c r="M31" s="73">
        <v>252.18</v>
      </c>
      <c r="N31" s="73">
        <v>202.37</v>
      </c>
    </row>
    <row r="32" spans="1:14" ht="15" customHeight="1">
      <c r="A32" s="40" t="s">
        <v>692</v>
      </c>
      <c r="B32" s="983" t="s">
        <v>623</v>
      </c>
      <c r="C32" s="1000"/>
      <c r="D32" s="984"/>
      <c r="E32" s="73">
        <v>342.97</v>
      </c>
      <c r="F32" s="73">
        <v>0</v>
      </c>
      <c r="G32" s="73">
        <v>342.97</v>
      </c>
      <c r="H32" s="73">
        <v>0</v>
      </c>
      <c r="I32" s="73">
        <v>284.97000000000003</v>
      </c>
      <c r="J32" s="73">
        <v>0</v>
      </c>
      <c r="K32" s="73">
        <v>253.7</v>
      </c>
      <c r="L32" s="73">
        <v>0</v>
      </c>
      <c r="M32" s="73">
        <v>252.18</v>
      </c>
      <c r="N32" s="73">
        <v>0</v>
      </c>
    </row>
    <row r="33" spans="1:14" ht="15" customHeight="1">
      <c r="A33" s="40" t="s">
        <v>609</v>
      </c>
      <c r="B33" s="983" t="s">
        <v>624</v>
      </c>
      <c r="C33" s="1000"/>
      <c r="D33" s="984"/>
      <c r="E33" s="73">
        <v>340.13</v>
      </c>
      <c r="F33" s="73">
        <v>340.13</v>
      </c>
      <c r="G33" s="73">
        <v>340.13</v>
      </c>
      <c r="H33" s="73">
        <v>340.13</v>
      </c>
      <c r="I33" s="73">
        <v>282.61</v>
      </c>
      <c r="J33" s="73">
        <v>282.61</v>
      </c>
      <c r="K33" s="73">
        <v>251.6</v>
      </c>
      <c r="L33" s="73">
        <v>251.6</v>
      </c>
      <c r="M33" s="73">
        <v>250.1</v>
      </c>
      <c r="N33" s="73">
        <v>250.1</v>
      </c>
    </row>
    <row r="34" spans="1:14" ht="15" customHeight="1">
      <c r="A34" s="40" t="s">
        <v>784</v>
      </c>
      <c r="B34" s="983" t="s">
        <v>625</v>
      </c>
      <c r="C34" s="1000"/>
      <c r="D34" s="984"/>
      <c r="E34" s="73">
        <v>340.13</v>
      </c>
      <c r="F34" s="73">
        <v>340.13</v>
      </c>
      <c r="G34" s="73">
        <v>340.13</v>
      </c>
      <c r="H34" s="73">
        <v>340.13</v>
      </c>
      <c r="I34" s="73">
        <v>282.61</v>
      </c>
      <c r="J34" s="73">
        <v>282.61</v>
      </c>
      <c r="K34" s="73">
        <v>251.6</v>
      </c>
      <c r="L34" s="73">
        <v>251.6</v>
      </c>
      <c r="M34" s="73">
        <v>250.1</v>
      </c>
      <c r="N34" s="73">
        <v>250.1</v>
      </c>
    </row>
    <row r="35" spans="1:14" ht="15" customHeight="1">
      <c r="A35" s="40" t="s">
        <v>697</v>
      </c>
      <c r="B35" s="983" t="s">
        <v>626</v>
      </c>
      <c r="C35" s="1000"/>
      <c r="D35" s="984"/>
      <c r="E35" s="73">
        <v>340.13</v>
      </c>
      <c r="F35" s="73">
        <v>340.13</v>
      </c>
      <c r="G35" s="73">
        <v>340.13</v>
      </c>
      <c r="H35" s="73">
        <v>340.13</v>
      </c>
      <c r="I35" s="73">
        <v>282.61</v>
      </c>
      <c r="J35" s="73">
        <v>282.61</v>
      </c>
      <c r="K35" s="73">
        <v>251.6</v>
      </c>
      <c r="L35" s="73">
        <v>251.6</v>
      </c>
      <c r="M35" s="73">
        <v>250.1</v>
      </c>
      <c r="N35" s="73">
        <v>250.1</v>
      </c>
    </row>
    <row r="36" spans="1:14" ht="15" customHeight="1">
      <c r="A36" s="40" t="s">
        <v>785</v>
      </c>
      <c r="B36" s="983" t="s">
        <v>627</v>
      </c>
      <c r="C36" s="1000"/>
      <c r="D36" s="984"/>
      <c r="E36" s="73">
        <v>340.13</v>
      </c>
      <c r="F36" s="73">
        <v>340.13</v>
      </c>
      <c r="G36" s="73">
        <v>340.13</v>
      </c>
      <c r="H36" s="73">
        <v>340.13</v>
      </c>
      <c r="I36" s="73">
        <v>282.61</v>
      </c>
      <c r="J36" s="73">
        <v>282.61</v>
      </c>
      <c r="K36" s="73">
        <v>251.6</v>
      </c>
      <c r="L36" s="73">
        <v>251.6</v>
      </c>
      <c r="M36" s="73">
        <v>250.1</v>
      </c>
      <c r="N36" s="73">
        <v>250.1</v>
      </c>
    </row>
    <row r="37" spans="1:14" ht="15" customHeight="1">
      <c r="A37" s="40" t="s">
        <v>786</v>
      </c>
      <c r="B37" s="983" t="s">
        <v>787</v>
      </c>
      <c r="C37" s="1000"/>
      <c r="D37" s="984"/>
      <c r="E37" s="73">
        <v>340.13</v>
      </c>
      <c r="F37" s="73">
        <v>340.13</v>
      </c>
      <c r="G37" s="73">
        <v>340.13</v>
      </c>
      <c r="H37" s="73">
        <v>340.13</v>
      </c>
      <c r="I37" s="73">
        <v>282.61</v>
      </c>
      <c r="J37" s="73">
        <v>282.61</v>
      </c>
      <c r="K37" s="73">
        <v>251.6</v>
      </c>
      <c r="L37" s="73">
        <v>251.6</v>
      </c>
      <c r="M37" s="73">
        <v>250.1</v>
      </c>
      <c r="N37" s="73">
        <v>250.1</v>
      </c>
    </row>
    <row r="38" spans="1:14" ht="15" customHeight="1">
      <c r="A38" s="40" t="s">
        <v>635</v>
      </c>
      <c r="B38" s="983" t="s">
        <v>788</v>
      </c>
      <c r="C38" s="1000"/>
      <c r="D38" s="984"/>
      <c r="E38" s="73">
        <v>340.13</v>
      </c>
      <c r="F38" s="73">
        <v>340.13</v>
      </c>
      <c r="G38" s="73">
        <v>340.13</v>
      </c>
      <c r="H38" s="73">
        <v>340.13</v>
      </c>
      <c r="I38" s="73">
        <v>282.61</v>
      </c>
      <c r="J38" s="73">
        <v>282.61</v>
      </c>
      <c r="K38" s="73">
        <v>251.6</v>
      </c>
      <c r="L38" s="73">
        <v>251.6</v>
      </c>
      <c r="M38" s="73">
        <v>250.1</v>
      </c>
      <c r="N38" s="73">
        <v>250.1</v>
      </c>
    </row>
    <row r="39" spans="1:14" ht="15" customHeight="1">
      <c r="A39" s="40" t="s">
        <v>789</v>
      </c>
      <c r="B39" s="983" t="s">
        <v>628</v>
      </c>
      <c r="C39" s="1000"/>
      <c r="D39" s="984"/>
      <c r="E39" s="73">
        <v>340.13</v>
      </c>
      <c r="F39" s="73">
        <v>340.13</v>
      </c>
      <c r="G39" s="73">
        <v>340.13</v>
      </c>
      <c r="H39" s="73">
        <v>340.13</v>
      </c>
      <c r="I39" s="73">
        <v>282.61</v>
      </c>
      <c r="J39" s="73">
        <v>282.61</v>
      </c>
      <c r="K39" s="73">
        <v>251.6</v>
      </c>
      <c r="L39" s="73">
        <v>251.6</v>
      </c>
      <c r="M39" s="73">
        <v>250.1</v>
      </c>
      <c r="N39" s="73">
        <v>250.1</v>
      </c>
    </row>
    <row r="40" spans="1:14" ht="15" customHeight="1">
      <c r="A40" s="40" t="s">
        <v>641</v>
      </c>
      <c r="B40" s="983" t="s">
        <v>629</v>
      </c>
      <c r="C40" s="1000"/>
      <c r="D40" s="984"/>
      <c r="E40" s="73">
        <v>340.13</v>
      </c>
      <c r="F40" s="73">
        <v>340.13</v>
      </c>
      <c r="G40" s="73">
        <v>340.13</v>
      </c>
      <c r="H40" s="73">
        <v>340.13</v>
      </c>
      <c r="I40" s="73">
        <v>282.61</v>
      </c>
      <c r="J40" s="73">
        <v>282.61</v>
      </c>
      <c r="K40" s="73">
        <v>251.6</v>
      </c>
      <c r="L40" s="73">
        <v>251.6</v>
      </c>
      <c r="M40" s="73">
        <v>250.1</v>
      </c>
      <c r="N40" s="73">
        <v>250.1</v>
      </c>
    </row>
    <row r="41" spans="1:14" ht="15" customHeight="1">
      <c r="A41" s="40" t="s">
        <v>736</v>
      </c>
      <c r="B41" s="983" t="s">
        <v>631</v>
      </c>
      <c r="C41" s="1000"/>
      <c r="D41" s="984"/>
      <c r="E41" s="73">
        <v>340.13</v>
      </c>
      <c r="F41" s="73">
        <v>0</v>
      </c>
      <c r="G41" s="73">
        <v>340.13</v>
      </c>
      <c r="H41" s="73">
        <v>0</v>
      </c>
      <c r="I41" s="73">
        <v>282.61</v>
      </c>
      <c r="J41" s="73">
        <v>0</v>
      </c>
      <c r="K41" s="73">
        <v>251.6</v>
      </c>
      <c r="L41" s="73">
        <v>0</v>
      </c>
      <c r="M41" s="73">
        <v>250.1</v>
      </c>
      <c r="N41" s="73">
        <v>0</v>
      </c>
    </row>
    <row r="42" spans="1:14" ht="15" customHeight="1">
      <c r="A42" s="40" t="s">
        <v>802</v>
      </c>
      <c r="B42" s="983" t="s">
        <v>652</v>
      </c>
      <c r="C42" s="1000"/>
      <c r="D42" s="984"/>
      <c r="E42" s="73">
        <v>257.35000000000002</v>
      </c>
      <c r="F42" s="73">
        <v>257.35000000000002</v>
      </c>
      <c r="G42" s="73">
        <v>257.35000000000002</v>
      </c>
      <c r="H42" s="73">
        <v>257.35000000000002</v>
      </c>
      <c r="I42" s="73">
        <v>257.35000000000002</v>
      </c>
      <c r="J42" s="73">
        <v>257.35000000000002</v>
      </c>
      <c r="K42" s="73">
        <v>257.35000000000002</v>
      </c>
      <c r="L42" s="73">
        <v>257.35000000000002</v>
      </c>
      <c r="M42" s="73">
        <v>257.35000000000002</v>
      </c>
      <c r="N42" s="73">
        <v>257.35000000000002</v>
      </c>
    </row>
    <row r="43" spans="1:14" ht="15" customHeight="1">
      <c r="A43" s="40" t="s">
        <v>790</v>
      </c>
      <c r="B43" s="983" t="s">
        <v>632</v>
      </c>
      <c r="C43" s="1000"/>
      <c r="D43" s="984"/>
      <c r="E43" s="73">
        <v>340.13</v>
      </c>
      <c r="F43" s="73">
        <v>340.13</v>
      </c>
      <c r="G43" s="73">
        <v>340.13</v>
      </c>
      <c r="H43" s="73">
        <v>340.13</v>
      </c>
      <c r="I43" s="73">
        <v>282.61</v>
      </c>
      <c r="J43" s="73">
        <v>282.61</v>
      </c>
      <c r="K43" s="73">
        <v>251.6</v>
      </c>
      <c r="L43" s="73">
        <v>251.6</v>
      </c>
      <c r="M43" s="73">
        <v>250.1</v>
      </c>
      <c r="N43" s="73">
        <v>250.1</v>
      </c>
    </row>
    <row r="44" spans="1:14" ht="15" customHeight="1">
      <c r="A44" s="149" t="s">
        <v>691</v>
      </c>
      <c r="B44" s="983" t="s">
        <v>634</v>
      </c>
      <c r="C44" s="1000"/>
      <c r="D44" s="984"/>
      <c r="E44" s="73">
        <v>340.13</v>
      </c>
      <c r="F44" s="73">
        <v>0</v>
      </c>
      <c r="G44" s="73">
        <v>340.13</v>
      </c>
      <c r="H44" s="73">
        <v>0</v>
      </c>
      <c r="I44" s="73">
        <v>282.61</v>
      </c>
      <c r="J44" s="73">
        <v>0</v>
      </c>
      <c r="K44" s="73">
        <v>251.6</v>
      </c>
      <c r="L44" s="73">
        <v>0</v>
      </c>
      <c r="M44" s="73">
        <v>250.1</v>
      </c>
      <c r="N44" s="73">
        <v>0</v>
      </c>
    </row>
    <row r="45" spans="1:14" ht="15" customHeight="1">
      <c r="A45" s="40" t="s">
        <v>607</v>
      </c>
      <c r="B45" s="983" t="s">
        <v>636</v>
      </c>
      <c r="C45" s="1000"/>
      <c r="D45" s="984"/>
      <c r="E45" s="73">
        <v>357.41</v>
      </c>
      <c r="F45" s="73">
        <v>445.68</v>
      </c>
      <c r="G45" s="73">
        <v>357.41</v>
      </c>
      <c r="H45" s="73">
        <v>445.68</v>
      </c>
      <c r="I45" s="73">
        <v>296.97000000000003</v>
      </c>
      <c r="J45" s="73">
        <v>370.31</v>
      </c>
      <c r="K45" s="73">
        <v>264.38</v>
      </c>
      <c r="L45" s="73">
        <v>329.68</v>
      </c>
      <c r="M45" s="73">
        <v>262.8</v>
      </c>
      <c r="N45" s="73">
        <v>327.71</v>
      </c>
    </row>
    <row r="46" spans="1:14" ht="15" customHeight="1">
      <c r="A46" s="40" t="s">
        <v>791</v>
      </c>
      <c r="B46" s="983" t="s">
        <v>792</v>
      </c>
      <c r="C46" s="1000"/>
      <c r="D46" s="984"/>
      <c r="E46" s="73">
        <v>357.41</v>
      </c>
      <c r="F46" s="73">
        <v>445.68</v>
      </c>
      <c r="G46" s="73">
        <v>357.41</v>
      </c>
      <c r="H46" s="73">
        <v>445.68</v>
      </c>
      <c r="I46" s="73">
        <v>296.97000000000003</v>
      </c>
      <c r="J46" s="73">
        <v>370.31</v>
      </c>
      <c r="K46" s="73">
        <v>264.38</v>
      </c>
      <c r="L46" s="73">
        <v>329.68</v>
      </c>
      <c r="M46" s="73">
        <v>262.8</v>
      </c>
      <c r="N46" s="73">
        <v>327.71</v>
      </c>
    </row>
    <row r="47" spans="1:14" ht="15" customHeight="1">
      <c r="A47" s="40" t="s">
        <v>793</v>
      </c>
      <c r="B47" s="983" t="s">
        <v>794</v>
      </c>
      <c r="C47" s="1000"/>
      <c r="D47" s="984"/>
      <c r="E47" s="73">
        <v>357.41</v>
      </c>
      <c r="F47" s="73">
        <v>445.68</v>
      </c>
      <c r="G47" s="73">
        <v>357.41</v>
      </c>
      <c r="H47" s="73">
        <v>445.68</v>
      </c>
      <c r="I47" s="73">
        <v>296.97000000000003</v>
      </c>
      <c r="J47" s="73">
        <v>370.31</v>
      </c>
      <c r="K47" s="73">
        <v>264.38</v>
      </c>
      <c r="L47" s="73">
        <v>329.68</v>
      </c>
      <c r="M47" s="73">
        <v>262.8</v>
      </c>
      <c r="N47" s="73">
        <v>327.71</v>
      </c>
    </row>
    <row r="48" spans="1:14" ht="15" customHeight="1">
      <c r="A48" s="40" t="s">
        <v>795</v>
      </c>
      <c r="B48" s="983" t="s">
        <v>796</v>
      </c>
      <c r="C48" s="1000"/>
      <c r="D48" s="984"/>
      <c r="E48" s="73">
        <v>357.41</v>
      </c>
      <c r="F48" s="73">
        <v>445.68</v>
      </c>
      <c r="G48" s="73">
        <v>357.41</v>
      </c>
      <c r="H48" s="73">
        <v>445.68</v>
      </c>
      <c r="I48" s="73">
        <v>296.97000000000003</v>
      </c>
      <c r="J48" s="73">
        <v>370.31</v>
      </c>
      <c r="K48" s="73">
        <v>264.38</v>
      </c>
      <c r="L48" s="73">
        <v>329.68</v>
      </c>
      <c r="M48" s="73">
        <v>262.8</v>
      </c>
      <c r="N48" s="73">
        <v>327.71</v>
      </c>
    </row>
    <row r="49" spans="1:14" ht="15" customHeight="1">
      <c r="A49" s="154" t="s">
        <v>765</v>
      </c>
      <c r="B49" s="983" t="s">
        <v>768</v>
      </c>
      <c r="C49" s="1000"/>
      <c r="D49" s="984"/>
      <c r="E49" s="73">
        <v>357.41</v>
      </c>
      <c r="F49" s="73">
        <v>445.68</v>
      </c>
      <c r="G49" s="73">
        <v>357.41</v>
      </c>
      <c r="H49" s="73">
        <v>445.68</v>
      </c>
      <c r="I49" s="73">
        <v>296.97000000000003</v>
      </c>
      <c r="J49" s="73">
        <v>370.31</v>
      </c>
      <c r="K49" s="73">
        <v>264.38</v>
      </c>
      <c r="L49" s="73">
        <v>329.68</v>
      </c>
      <c r="M49" s="73">
        <v>262.8</v>
      </c>
      <c r="N49" s="73">
        <v>327.71</v>
      </c>
    </row>
    <row r="50" spans="1:14" ht="15" customHeight="1">
      <c r="A50" s="40" t="s">
        <v>614</v>
      </c>
      <c r="B50" s="983" t="s">
        <v>637</v>
      </c>
      <c r="C50" s="1000"/>
      <c r="D50" s="984"/>
      <c r="E50" s="73">
        <v>265.07</v>
      </c>
      <c r="F50" s="73">
        <v>265.07</v>
      </c>
      <c r="G50" s="73">
        <v>265.07</v>
      </c>
      <c r="H50" s="73">
        <v>265.07</v>
      </c>
      <c r="I50" s="73">
        <v>220.25</v>
      </c>
      <c r="J50" s="73">
        <v>220.25</v>
      </c>
      <c r="K50" s="73">
        <v>196.08</v>
      </c>
      <c r="L50" s="73">
        <v>196.08</v>
      </c>
      <c r="M50" s="73">
        <v>194.91</v>
      </c>
      <c r="N50" s="73">
        <v>194.91</v>
      </c>
    </row>
    <row r="51" spans="1:14" ht="15" customHeight="1">
      <c r="A51" s="40" t="s">
        <v>797</v>
      </c>
      <c r="B51" s="983" t="s">
        <v>638</v>
      </c>
      <c r="C51" s="1000"/>
      <c r="D51" s="984"/>
      <c r="E51" s="73">
        <v>292.43</v>
      </c>
      <c r="F51" s="73">
        <v>227.23</v>
      </c>
      <c r="G51" s="73">
        <v>292.43</v>
      </c>
      <c r="H51" s="73">
        <v>227.23</v>
      </c>
      <c r="I51" s="73">
        <v>242.98</v>
      </c>
      <c r="J51" s="73">
        <v>188.8</v>
      </c>
      <c r="K51" s="73">
        <v>216.31</v>
      </c>
      <c r="L51" s="73">
        <v>168.08</v>
      </c>
      <c r="M51" s="73">
        <v>215.02</v>
      </c>
      <c r="N51" s="73">
        <v>167.08</v>
      </c>
    </row>
    <row r="52" spans="1:14" ht="15" customHeight="1">
      <c r="A52" s="40" t="s">
        <v>600</v>
      </c>
      <c r="B52" s="983" t="s">
        <v>639</v>
      </c>
      <c r="C52" s="1000"/>
      <c r="D52" s="984"/>
      <c r="E52" s="73">
        <v>400.26</v>
      </c>
      <c r="F52" s="73">
        <v>378.76</v>
      </c>
      <c r="G52" s="73">
        <v>400.26</v>
      </c>
      <c r="H52" s="73">
        <v>378.76</v>
      </c>
      <c r="I52" s="73">
        <v>332.57</v>
      </c>
      <c r="J52" s="73">
        <v>314.70999999999998</v>
      </c>
      <c r="K52" s="73">
        <v>296.08</v>
      </c>
      <c r="L52" s="73">
        <v>280.17</v>
      </c>
      <c r="M52" s="73">
        <v>294.31</v>
      </c>
      <c r="N52" s="73">
        <v>278.5</v>
      </c>
    </row>
    <row r="53" spans="1:14" ht="15" customHeight="1">
      <c r="A53" s="40" t="s">
        <v>617</v>
      </c>
      <c r="B53" s="983" t="s">
        <v>640</v>
      </c>
      <c r="C53" s="1000"/>
      <c r="D53" s="984"/>
      <c r="E53" s="73">
        <v>332.78</v>
      </c>
      <c r="F53" s="73">
        <v>274.26</v>
      </c>
      <c r="G53" s="73">
        <v>332.78</v>
      </c>
      <c r="H53" s="73">
        <v>274.26</v>
      </c>
      <c r="I53" s="73">
        <v>276.5</v>
      </c>
      <c r="J53" s="73">
        <v>227.87</v>
      </c>
      <c r="K53" s="73">
        <v>246.16</v>
      </c>
      <c r="L53" s="73">
        <v>202.87</v>
      </c>
      <c r="M53" s="73">
        <v>244.69</v>
      </c>
      <c r="N53" s="73">
        <v>201.66</v>
      </c>
    </row>
    <row r="54" spans="1:14" ht="20.25" customHeight="1">
      <c r="A54" s="155" t="s">
        <v>648</v>
      </c>
      <c r="B54" s="995" t="s">
        <v>818</v>
      </c>
      <c r="C54" s="996"/>
      <c r="D54" s="997"/>
      <c r="E54" s="73">
        <v>247.82</v>
      </c>
      <c r="F54" s="73">
        <v>246.5</v>
      </c>
      <c r="G54" s="73">
        <v>247.82</v>
      </c>
      <c r="H54" s="73">
        <v>246.5</v>
      </c>
      <c r="I54" s="73">
        <v>247.82</v>
      </c>
      <c r="J54" s="73">
        <v>246.5</v>
      </c>
      <c r="K54" s="73">
        <v>247.82</v>
      </c>
      <c r="L54" s="73">
        <v>246.5</v>
      </c>
      <c r="M54" s="73">
        <v>247.82</v>
      </c>
      <c r="N54" s="73">
        <v>246.5</v>
      </c>
    </row>
    <row r="55" spans="1:14" ht="25.5" customHeight="1">
      <c r="A55" s="155" t="s">
        <v>798</v>
      </c>
      <c r="B55" s="995" t="s">
        <v>642</v>
      </c>
      <c r="C55" s="996"/>
      <c r="D55" s="997"/>
      <c r="E55" s="73">
        <v>141.6</v>
      </c>
      <c r="F55" s="73">
        <v>140.84</v>
      </c>
      <c r="G55" s="73">
        <v>141.6</v>
      </c>
      <c r="H55" s="73">
        <v>140.84</v>
      </c>
      <c r="I55" s="73">
        <v>141.6</v>
      </c>
      <c r="J55" s="73">
        <v>140.84</v>
      </c>
      <c r="K55" s="73">
        <v>141.6</v>
      </c>
      <c r="L55" s="73">
        <v>140.84</v>
      </c>
      <c r="M55" s="73">
        <v>141.6</v>
      </c>
      <c r="N55" s="73">
        <v>140.84</v>
      </c>
    </row>
    <row r="56" spans="1:14" ht="14.25" customHeight="1">
      <c r="A56" s="156"/>
      <c r="B56" s="157"/>
      <c r="C56" s="157"/>
      <c r="D56" s="157"/>
      <c r="E56" s="158"/>
      <c r="F56" s="158"/>
      <c r="G56" s="158"/>
      <c r="H56" s="158"/>
      <c r="I56" s="158"/>
      <c r="J56" s="158"/>
      <c r="K56" s="158"/>
      <c r="L56" s="158"/>
      <c r="M56" s="158"/>
      <c r="N56" s="158"/>
    </row>
    <row r="57" spans="1:14" ht="14.25" customHeight="1">
      <c r="A57" s="156"/>
      <c r="B57" s="157"/>
      <c r="C57" s="157"/>
      <c r="D57" s="157"/>
      <c r="E57" s="158"/>
      <c r="F57" s="158"/>
      <c r="G57" s="158"/>
      <c r="H57" s="158"/>
      <c r="I57" s="158"/>
      <c r="J57" s="158"/>
      <c r="K57" s="158"/>
      <c r="L57" s="158"/>
      <c r="M57" s="158"/>
      <c r="N57" s="158"/>
    </row>
    <row r="58" spans="1:14" ht="14.25" customHeight="1"/>
    <row r="59" spans="1:14" ht="42" customHeight="1">
      <c r="A59" s="1002" t="s">
        <v>643</v>
      </c>
      <c r="B59" s="1002"/>
      <c r="C59" s="1002"/>
      <c r="D59" s="1002"/>
      <c r="E59" s="1002"/>
      <c r="F59" s="1002"/>
      <c r="G59" s="1002"/>
      <c r="H59" s="1002"/>
      <c r="I59" s="1002"/>
      <c r="J59" s="1002"/>
      <c r="K59" s="1002"/>
      <c r="L59" s="1002"/>
      <c r="M59" s="1002"/>
      <c r="N59" s="1002"/>
    </row>
    <row r="60" spans="1:14" ht="64.5" customHeight="1">
      <c r="A60" s="989" t="s">
        <v>644</v>
      </c>
      <c r="B60" s="991" t="s">
        <v>645</v>
      </c>
      <c r="C60" s="1004"/>
      <c r="D60" s="992"/>
      <c r="E60" s="985" t="s">
        <v>3110</v>
      </c>
      <c r="F60" s="985"/>
      <c r="G60" s="985" t="s">
        <v>2854</v>
      </c>
      <c r="H60" s="985"/>
      <c r="I60" s="985" t="s">
        <v>2081</v>
      </c>
      <c r="J60" s="985"/>
      <c r="K60" s="985" t="s">
        <v>2082</v>
      </c>
      <c r="L60" s="985"/>
      <c r="M60" s="985" t="s">
        <v>3111</v>
      </c>
      <c r="N60" s="985"/>
    </row>
    <row r="61" spans="1:14" ht="39.75" customHeight="1">
      <c r="A61" s="1003"/>
      <c r="B61" s="993"/>
      <c r="C61" s="1005"/>
      <c r="D61" s="994"/>
      <c r="E61" s="519" t="s">
        <v>591</v>
      </c>
      <c r="F61" s="519" t="s">
        <v>592</v>
      </c>
      <c r="G61" s="519" t="s">
        <v>591</v>
      </c>
      <c r="H61" s="519" t="s">
        <v>592</v>
      </c>
      <c r="I61" s="519" t="s">
        <v>591</v>
      </c>
      <c r="J61" s="519" t="s">
        <v>592</v>
      </c>
      <c r="K61" s="519" t="s">
        <v>591</v>
      </c>
      <c r="L61" s="519" t="s">
        <v>592</v>
      </c>
      <c r="M61" s="518" t="s">
        <v>591</v>
      </c>
      <c r="N61" s="518" t="s">
        <v>592</v>
      </c>
    </row>
    <row r="62" spans="1:14" ht="18.75" customHeight="1">
      <c r="A62" s="40" t="s">
        <v>621</v>
      </c>
      <c r="B62" s="983" t="s">
        <v>647</v>
      </c>
      <c r="C62" s="1000"/>
      <c r="D62" s="984"/>
      <c r="E62" s="73">
        <v>64.34</v>
      </c>
      <c r="F62" s="73">
        <v>0</v>
      </c>
      <c r="G62" s="73">
        <v>64.34</v>
      </c>
      <c r="H62" s="73">
        <v>0</v>
      </c>
      <c r="I62" s="73">
        <v>64.34</v>
      </c>
      <c r="J62" s="73">
        <v>0</v>
      </c>
      <c r="K62" s="73">
        <v>64.34</v>
      </c>
      <c r="L62" s="73">
        <v>0</v>
      </c>
      <c r="M62" s="73">
        <v>64.34</v>
      </c>
      <c r="N62" s="73">
        <v>0</v>
      </c>
    </row>
    <row r="63" spans="1:14" ht="18" customHeight="1">
      <c r="A63" s="40" t="s">
        <v>799</v>
      </c>
      <c r="B63" s="983" t="s">
        <v>649</v>
      </c>
      <c r="C63" s="1000"/>
      <c r="D63" s="984"/>
      <c r="E63" s="73">
        <v>64.34</v>
      </c>
      <c r="F63" s="73">
        <v>64.34</v>
      </c>
      <c r="G63" s="73">
        <v>64.34</v>
      </c>
      <c r="H63" s="73">
        <v>64.34</v>
      </c>
      <c r="I63" s="73">
        <v>64.34</v>
      </c>
      <c r="J63" s="73">
        <v>64.34</v>
      </c>
      <c r="K63" s="73">
        <v>64.34</v>
      </c>
      <c r="L63" s="73">
        <v>64.34</v>
      </c>
      <c r="M63" s="73">
        <v>64.34</v>
      </c>
      <c r="N63" s="73">
        <v>64.34</v>
      </c>
    </row>
    <row r="64" spans="1:14" ht="18" customHeight="1">
      <c r="A64" s="40" t="s">
        <v>800</v>
      </c>
      <c r="B64" s="983" t="s">
        <v>650</v>
      </c>
      <c r="C64" s="1000"/>
      <c r="D64" s="984"/>
      <c r="E64" s="73">
        <v>64.34</v>
      </c>
      <c r="F64" s="73">
        <v>0</v>
      </c>
      <c r="G64" s="73">
        <v>64.34</v>
      </c>
      <c r="H64" s="73">
        <v>0</v>
      </c>
      <c r="I64" s="73">
        <v>64.34</v>
      </c>
      <c r="J64" s="73">
        <v>0</v>
      </c>
      <c r="K64" s="73">
        <v>64.34</v>
      </c>
      <c r="L64" s="73">
        <v>0</v>
      </c>
      <c r="M64" s="73">
        <v>64.34</v>
      </c>
      <c r="N64" s="73">
        <v>0</v>
      </c>
    </row>
    <row r="65" spans="1:14" ht="18" customHeight="1">
      <c r="A65" s="40" t="s">
        <v>801</v>
      </c>
      <c r="B65" s="983" t="s">
        <v>651</v>
      </c>
      <c r="C65" s="1000"/>
      <c r="D65" s="984"/>
      <c r="E65" s="73">
        <v>64.34</v>
      </c>
      <c r="F65" s="73">
        <v>64.34</v>
      </c>
      <c r="G65" s="73">
        <v>64.34</v>
      </c>
      <c r="H65" s="73">
        <v>64.34</v>
      </c>
      <c r="I65" s="73">
        <v>64.34</v>
      </c>
      <c r="J65" s="73">
        <v>64.34</v>
      </c>
      <c r="K65" s="73">
        <v>64.34</v>
      </c>
      <c r="L65" s="73">
        <v>64.34</v>
      </c>
      <c r="M65" s="73">
        <v>64.34</v>
      </c>
      <c r="N65" s="73">
        <v>64.34</v>
      </c>
    </row>
    <row r="66" spans="1:14" ht="18" customHeight="1">
      <c r="A66" s="40" t="s">
        <v>802</v>
      </c>
      <c r="B66" s="983" t="s">
        <v>652</v>
      </c>
      <c r="C66" s="1000"/>
      <c r="D66" s="984"/>
      <c r="E66" s="73">
        <v>64.34</v>
      </c>
      <c r="F66" s="73">
        <v>64.34</v>
      </c>
      <c r="G66" s="73">
        <v>64.34</v>
      </c>
      <c r="H66" s="73">
        <v>64.34</v>
      </c>
      <c r="I66" s="73">
        <v>64.34</v>
      </c>
      <c r="J66" s="73">
        <v>64.34</v>
      </c>
      <c r="K66" s="73">
        <v>64.34</v>
      </c>
      <c r="L66" s="73">
        <v>64.34</v>
      </c>
      <c r="M66" s="73">
        <v>64.34</v>
      </c>
      <c r="N66" s="73">
        <v>64.34</v>
      </c>
    </row>
    <row r="67" spans="1:14" ht="18" customHeight="1">
      <c r="A67" s="40" t="s">
        <v>803</v>
      </c>
      <c r="B67" s="995" t="s">
        <v>767</v>
      </c>
      <c r="C67" s="996"/>
      <c r="D67" s="997"/>
      <c r="E67" s="73">
        <v>64.34</v>
      </c>
      <c r="F67" s="73">
        <v>64.34</v>
      </c>
      <c r="G67" s="73">
        <v>64.34</v>
      </c>
      <c r="H67" s="73">
        <v>64.34</v>
      </c>
      <c r="I67" s="73">
        <v>64.34</v>
      </c>
      <c r="J67" s="73">
        <v>64.34</v>
      </c>
      <c r="K67" s="73">
        <v>64.34</v>
      </c>
      <c r="L67" s="73">
        <v>64.34</v>
      </c>
      <c r="M67" s="73">
        <v>64.34</v>
      </c>
      <c r="N67" s="73">
        <v>64.34</v>
      </c>
    </row>
    <row r="68" spans="1:14" ht="18" customHeight="1">
      <c r="A68" s="40" t="s">
        <v>952</v>
      </c>
      <c r="B68" s="995" t="s">
        <v>1309</v>
      </c>
      <c r="C68" s="996"/>
      <c r="D68" s="997"/>
      <c r="E68" s="73">
        <v>64.34</v>
      </c>
      <c r="F68" s="73">
        <v>64.34</v>
      </c>
      <c r="G68" s="73">
        <v>64.34</v>
      </c>
      <c r="H68" s="73">
        <v>64.34</v>
      </c>
      <c r="I68" s="73">
        <v>64.34</v>
      </c>
      <c r="J68" s="73">
        <v>64.34</v>
      </c>
      <c r="K68" s="73">
        <v>64.34</v>
      </c>
      <c r="L68" s="73">
        <v>64.34</v>
      </c>
      <c r="M68" s="73">
        <v>64.34</v>
      </c>
      <c r="N68" s="73">
        <v>64.34</v>
      </c>
    </row>
    <row r="69" spans="1:14" ht="18" customHeight="1">
      <c r="A69" s="40" t="s">
        <v>804</v>
      </c>
      <c r="B69" s="995" t="s">
        <v>805</v>
      </c>
      <c r="C69" s="996"/>
      <c r="D69" s="997"/>
      <c r="E69" s="73">
        <v>64.34</v>
      </c>
      <c r="F69" s="73">
        <v>64.34</v>
      </c>
      <c r="G69" s="73">
        <v>64.34</v>
      </c>
      <c r="H69" s="73">
        <v>64.34</v>
      </c>
      <c r="I69" s="73">
        <v>64.34</v>
      </c>
      <c r="J69" s="73">
        <v>64.34</v>
      </c>
      <c r="K69" s="73">
        <v>64.34</v>
      </c>
      <c r="L69" s="73">
        <v>64.34</v>
      </c>
      <c r="M69" s="73">
        <v>64.34</v>
      </c>
      <c r="N69" s="73">
        <v>64.34</v>
      </c>
    </row>
    <row r="72" spans="1:14" ht="58.5" customHeight="1">
      <c r="A72" s="988" t="s">
        <v>2054</v>
      </c>
      <c r="B72" s="988"/>
      <c r="C72" s="988"/>
      <c r="D72" s="988"/>
      <c r="E72" s="988"/>
      <c r="F72" s="988"/>
      <c r="G72" s="988"/>
      <c r="H72" s="988"/>
      <c r="I72" s="988"/>
      <c r="J72" s="988"/>
      <c r="K72" s="988"/>
      <c r="L72" s="988"/>
      <c r="M72" s="988"/>
      <c r="N72" s="988"/>
    </row>
    <row r="73" spans="1:14" ht="59.25" customHeight="1">
      <c r="A73" s="989" t="s">
        <v>1308</v>
      </c>
      <c r="B73" s="985" t="s">
        <v>35</v>
      </c>
      <c r="C73" s="998" t="s">
        <v>590</v>
      </c>
      <c r="D73" s="985" t="s">
        <v>1339</v>
      </c>
      <c r="E73" s="985" t="s">
        <v>942</v>
      </c>
      <c r="F73" s="985"/>
      <c r="G73" s="985" t="s">
        <v>2855</v>
      </c>
      <c r="H73" s="985"/>
      <c r="I73" s="985" t="s">
        <v>2083</v>
      </c>
      <c r="J73" s="985"/>
      <c r="K73" s="985" t="s">
        <v>2084</v>
      </c>
      <c r="L73" s="985"/>
      <c r="M73" s="985" t="s">
        <v>943</v>
      </c>
      <c r="N73" s="985"/>
    </row>
    <row r="74" spans="1:14" ht="61.5" customHeight="1">
      <c r="A74" s="990"/>
      <c r="B74" s="985"/>
      <c r="C74" s="999"/>
      <c r="D74" s="985"/>
      <c r="E74" s="518" t="s">
        <v>591</v>
      </c>
      <c r="F74" s="518" t="s">
        <v>592</v>
      </c>
      <c r="G74" s="518" t="s">
        <v>591</v>
      </c>
      <c r="H74" s="518" t="s">
        <v>592</v>
      </c>
      <c r="I74" s="518" t="s">
        <v>591</v>
      </c>
      <c r="J74" s="518" t="s">
        <v>592</v>
      </c>
      <c r="K74" s="518" t="s">
        <v>591</v>
      </c>
      <c r="L74" s="518" t="s">
        <v>592</v>
      </c>
      <c r="M74" s="518" t="s">
        <v>591</v>
      </c>
      <c r="N74" s="518" t="s">
        <v>592</v>
      </c>
    </row>
    <row r="75" spans="1:14" ht="49.5" customHeight="1">
      <c r="A75" s="40" t="s">
        <v>603</v>
      </c>
      <c r="B75" s="27" t="s">
        <v>2055</v>
      </c>
      <c r="C75" s="27" t="s">
        <v>606</v>
      </c>
      <c r="D75" s="159" t="s">
        <v>2056</v>
      </c>
      <c r="E75" s="73" t="s">
        <v>1508</v>
      </c>
      <c r="F75" s="73">
        <v>7262.1</v>
      </c>
      <c r="G75" s="73" t="s">
        <v>1508</v>
      </c>
      <c r="H75" s="73" t="s">
        <v>1508</v>
      </c>
      <c r="I75" s="73" t="s">
        <v>1508</v>
      </c>
      <c r="J75" s="73" t="s">
        <v>1508</v>
      </c>
      <c r="K75" s="73" t="s">
        <v>1508</v>
      </c>
      <c r="L75" s="73" t="s">
        <v>1508</v>
      </c>
      <c r="M75" s="73" t="s">
        <v>1508</v>
      </c>
      <c r="N75" s="73" t="s">
        <v>1508</v>
      </c>
    </row>
    <row r="76" spans="1:14" ht="39" customHeight="1">
      <c r="A76" s="40" t="s">
        <v>603</v>
      </c>
      <c r="B76" s="27" t="s">
        <v>2057</v>
      </c>
      <c r="C76" s="27" t="s">
        <v>606</v>
      </c>
      <c r="D76" s="159" t="s">
        <v>2058</v>
      </c>
      <c r="E76" s="73" t="s">
        <v>1508</v>
      </c>
      <c r="F76" s="73">
        <v>4502.1000000000004</v>
      </c>
      <c r="G76" s="73" t="s">
        <v>1508</v>
      </c>
      <c r="H76" s="73" t="s">
        <v>1508</v>
      </c>
      <c r="I76" s="73" t="s">
        <v>1508</v>
      </c>
      <c r="J76" s="73" t="s">
        <v>1508</v>
      </c>
      <c r="K76" s="73" t="s">
        <v>1508</v>
      </c>
      <c r="L76" s="73" t="s">
        <v>1508</v>
      </c>
      <c r="M76" s="73" t="s">
        <v>1508</v>
      </c>
      <c r="N76" s="73" t="s">
        <v>1508</v>
      </c>
    </row>
    <row r="79" spans="1:14" ht="39.75" customHeight="1">
      <c r="A79" s="988" t="s">
        <v>2556</v>
      </c>
      <c r="B79" s="988"/>
      <c r="C79" s="988"/>
      <c r="D79" s="988"/>
      <c r="E79" s="988"/>
      <c r="F79" s="988"/>
      <c r="G79" s="988"/>
      <c r="H79" s="988"/>
      <c r="I79" s="988"/>
      <c r="J79" s="988"/>
      <c r="K79" s="988"/>
      <c r="L79" s="988"/>
      <c r="M79" s="988"/>
      <c r="N79" s="988"/>
    </row>
    <row r="80" spans="1:14" ht="66.75" customHeight="1">
      <c r="A80" s="989" t="s">
        <v>874</v>
      </c>
      <c r="B80" s="989" t="s">
        <v>35</v>
      </c>
      <c r="C80" s="991" t="s">
        <v>590</v>
      </c>
      <c r="D80" s="992"/>
      <c r="E80" s="985" t="s">
        <v>942</v>
      </c>
      <c r="F80" s="985"/>
      <c r="G80" s="985" t="s">
        <v>2855</v>
      </c>
      <c r="H80" s="985"/>
      <c r="I80" s="985" t="s">
        <v>2083</v>
      </c>
      <c r="J80" s="985"/>
      <c r="K80" s="985" t="s">
        <v>2080</v>
      </c>
      <c r="L80" s="985"/>
      <c r="M80" s="985" t="s">
        <v>943</v>
      </c>
      <c r="N80" s="985"/>
    </row>
    <row r="81" spans="1:14" ht="63.75" customHeight="1">
      <c r="A81" s="990"/>
      <c r="B81" s="990"/>
      <c r="C81" s="993"/>
      <c r="D81" s="994"/>
      <c r="E81" s="518" t="s">
        <v>591</v>
      </c>
      <c r="F81" s="518" t="s">
        <v>592</v>
      </c>
      <c r="G81" s="518" t="s">
        <v>591</v>
      </c>
      <c r="H81" s="518" t="s">
        <v>592</v>
      </c>
      <c r="I81" s="518" t="s">
        <v>591</v>
      </c>
      <c r="J81" s="518" t="s">
        <v>592</v>
      </c>
      <c r="K81" s="518" t="s">
        <v>591</v>
      </c>
      <c r="L81" s="518" t="s">
        <v>592</v>
      </c>
      <c r="M81" s="518" t="s">
        <v>591</v>
      </c>
      <c r="N81" s="518" t="s">
        <v>592</v>
      </c>
    </row>
    <row r="82" spans="1:14">
      <c r="A82" s="20">
        <v>1</v>
      </c>
      <c r="B82" s="20">
        <v>2</v>
      </c>
      <c r="C82" s="986">
        <v>3</v>
      </c>
      <c r="D82" s="987"/>
      <c r="E82" s="20">
        <v>4</v>
      </c>
      <c r="F82" s="20">
        <v>5</v>
      </c>
      <c r="G82" s="20">
        <v>6</v>
      </c>
      <c r="H82" s="20">
        <v>7</v>
      </c>
      <c r="I82" s="20">
        <v>8</v>
      </c>
      <c r="J82" s="20">
        <v>9</v>
      </c>
      <c r="K82" s="20">
        <v>10</v>
      </c>
      <c r="L82" s="20">
        <v>11</v>
      </c>
      <c r="M82" s="20">
        <v>12</v>
      </c>
      <c r="N82" s="20">
        <v>13</v>
      </c>
    </row>
    <row r="83" spans="1:14" ht="21" customHeight="1">
      <c r="A83" s="40" t="s">
        <v>630</v>
      </c>
      <c r="B83" s="40" t="s">
        <v>2557</v>
      </c>
      <c r="C83" s="983" t="s">
        <v>598</v>
      </c>
      <c r="D83" s="984"/>
      <c r="E83" s="73" t="s">
        <v>1508</v>
      </c>
      <c r="F83" s="73">
        <v>640.19000000000005</v>
      </c>
      <c r="G83" s="73" t="s">
        <v>1508</v>
      </c>
      <c r="H83" s="73" t="s">
        <v>1508</v>
      </c>
      <c r="I83" s="73" t="s">
        <v>1508</v>
      </c>
      <c r="J83" s="73" t="s">
        <v>1508</v>
      </c>
      <c r="K83" s="73" t="s">
        <v>1508</v>
      </c>
      <c r="L83" s="73" t="s">
        <v>1508</v>
      </c>
      <c r="M83" s="73" t="s">
        <v>1508</v>
      </c>
      <c r="N83" s="73" t="s">
        <v>1508</v>
      </c>
    </row>
    <row r="84" spans="1:14" ht="15" customHeight="1">
      <c r="A84" s="40" t="s">
        <v>600</v>
      </c>
      <c r="B84" s="40" t="s">
        <v>2558</v>
      </c>
      <c r="C84" s="983" t="s">
        <v>639</v>
      </c>
      <c r="D84" s="984"/>
      <c r="E84" s="73" t="s">
        <v>1508</v>
      </c>
      <c r="F84" s="73">
        <v>670.17</v>
      </c>
      <c r="G84" s="73" t="s">
        <v>1508</v>
      </c>
      <c r="H84" s="73" t="s">
        <v>1508</v>
      </c>
      <c r="I84" s="73" t="s">
        <v>1508</v>
      </c>
      <c r="J84" s="73" t="s">
        <v>1508</v>
      </c>
      <c r="K84" s="73" t="s">
        <v>1508</v>
      </c>
      <c r="L84" s="73" t="s">
        <v>1508</v>
      </c>
      <c r="M84" s="73" t="s">
        <v>1508</v>
      </c>
      <c r="N84" s="73" t="s">
        <v>1508</v>
      </c>
    </row>
    <row r="85" spans="1:14" ht="14.25" customHeight="1">
      <c r="A85" s="40" t="s">
        <v>772</v>
      </c>
      <c r="B85" s="40" t="s">
        <v>2559</v>
      </c>
      <c r="C85" s="983" t="s">
        <v>596</v>
      </c>
      <c r="D85" s="984"/>
      <c r="E85" s="73" t="s">
        <v>1508</v>
      </c>
      <c r="F85" s="73">
        <v>634</v>
      </c>
      <c r="G85" s="73" t="s">
        <v>1508</v>
      </c>
      <c r="H85" s="73" t="s">
        <v>1508</v>
      </c>
      <c r="I85" s="73" t="s">
        <v>1508</v>
      </c>
      <c r="J85" s="73" t="s">
        <v>1508</v>
      </c>
      <c r="K85" s="73" t="s">
        <v>1508</v>
      </c>
      <c r="L85" s="73" t="s">
        <v>1508</v>
      </c>
      <c r="M85" s="73" t="s">
        <v>1508</v>
      </c>
      <c r="N85" s="73" t="s">
        <v>1508</v>
      </c>
    </row>
    <row r="86" spans="1:14" ht="16.5" customHeight="1">
      <c r="A86" s="40" t="s">
        <v>603</v>
      </c>
      <c r="B86" s="40" t="s">
        <v>2560</v>
      </c>
      <c r="C86" s="983" t="s">
        <v>2561</v>
      </c>
      <c r="D86" s="984"/>
      <c r="E86" s="73" t="s">
        <v>1508</v>
      </c>
      <c r="F86" s="73">
        <v>734.98</v>
      </c>
      <c r="G86" s="73" t="s">
        <v>1508</v>
      </c>
      <c r="H86" s="73" t="s">
        <v>1508</v>
      </c>
      <c r="I86" s="73" t="s">
        <v>1508</v>
      </c>
      <c r="J86" s="73" t="s">
        <v>1508</v>
      </c>
      <c r="K86" s="73" t="s">
        <v>1508</v>
      </c>
      <c r="L86" s="73" t="s">
        <v>1508</v>
      </c>
      <c r="M86" s="73" t="s">
        <v>1508</v>
      </c>
      <c r="N86" s="73" t="s">
        <v>1508</v>
      </c>
    </row>
    <row r="87" spans="1:14" ht="15.75" customHeight="1">
      <c r="A87" s="40" t="s">
        <v>603</v>
      </c>
      <c r="B87" s="40" t="s">
        <v>2562</v>
      </c>
      <c r="C87" s="983" t="s">
        <v>2563</v>
      </c>
      <c r="D87" s="984"/>
      <c r="E87" s="73" t="s">
        <v>1508</v>
      </c>
      <c r="F87" s="73">
        <v>726.14</v>
      </c>
      <c r="G87" s="73" t="s">
        <v>1508</v>
      </c>
      <c r="H87" s="73" t="s">
        <v>1508</v>
      </c>
      <c r="I87" s="73" t="s">
        <v>1508</v>
      </c>
      <c r="J87" s="73" t="s">
        <v>1508</v>
      </c>
      <c r="K87" s="73" t="s">
        <v>1508</v>
      </c>
      <c r="L87" s="73" t="s">
        <v>1508</v>
      </c>
      <c r="M87" s="73" t="s">
        <v>1508</v>
      </c>
      <c r="N87" s="73" t="s">
        <v>1508</v>
      </c>
    </row>
    <row r="88" spans="1:14">
      <c r="F88" s="521"/>
    </row>
  </sheetData>
  <autoFilter ref="A7:N7">
    <filterColumn colId="1" showButton="0"/>
    <filterColumn colId="2" showButton="0"/>
  </autoFilter>
  <mergeCells count="101">
    <mergeCell ref="C83:D83"/>
    <mergeCell ref="C84:D84"/>
    <mergeCell ref="C85:D85"/>
    <mergeCell ref="C86:D86"/>
    <mergeCell ref="C87:D87"/>
    <mergeCell ref="C82:D82"/>
    <mergeCell ref="A79:N79"/>
    <mergeCell ref="A80:A81"/>
    <mergeCell ref="B80:B81"/>
    <mergeCell ref="C80:D81"/>
    <mergeCell ref="E80:F80"/>
    <mergeCell ref="G80:H80"/>
    <mergeCell ref="I80:J80"/>
    <mergeCell ref="K80:L80"/>
    <mergeCell ref="M80:N80"/>
    <mergeCell ref="M73:N73"/>
    <mergeCell ref="B69:D69"/>
    <mergeCell ref="A72:N72"/>
    <mergeCell ref="A73:A74"/>
    <mergeCell ref="B73:B74"/>
    <mergeCell ref="C73:C74"/>
    <mergeCell ref="D73:D74"/>
    <mergeCell ref="E73:F73"/>
    <mergeCell ref="G73:H73"/>
    <mergeCell ref="I73:J73"/>
    <mergeCell ref="K73:L73"/>
    <mergeCell ref="B63:D63"/>
    <mergeCell ref="B64:D64"/>
    <mergeCell ref="B65:D65"/>
    <mergeCell ref="B66:D66"/>
    <mergeCell ref="B67:D67"/>
    <mergeCell ref="B68:D68"/>
    <mergeCell ref="B62:D62"/>
    <mergeCell ref="A59:N59"/>
    <mergeCell ref="A60:A61"/>
    <mergeCell ref="B60:D61"/>
    <mergeCell ref="E60:F60"/>
    <mergeCell ref="G60:H60"/>
    <mergeCell ref="I60:J60"/>
    <mergeCell ref="K60:L60"/>
    <mergeCell ref="M60:N60"/>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2:D32"/>
    <mergeCell ref="B33:D33"/>
    <mergeCell ref="B34:D34"/>
    <mergeCell ref="B35:D35"/>
    <mergeCell ref="B36:D36"/>
    <mergeCell ref="B37:D37"/>
    <mergeCell ref="B26:D26"/>
    <mergeCell ref="B27:D27"/>
    <mergeCell ref="B28:D28"/>
    <mergeCell ref="B29:D29"/>
    <mergeCell ref="B30:D30"/>
    <mergeCell ref="B31:D31"/>
    <mergeCell ref="B20:D20"/>
    <mergeCell ref="B21:D21"/>
    <mergeCell ref="B22:D22"/>
    <mergeCell ref="B23:D23"/>
    <mergeCell ref="B24:D24"/>
    <mergeCell ref="B25:D25"/>
    <mergeCell ref="B14:D14"/>
    <mergeCell ref="B15:D15"/>
    <mergeCell ref="B16:D16"/>
    <mergeCell ref="B17:D17"/>
    <mergeCell ref="B18:D18"/>
    <mergeCell ref="B19:D19"/>
    <mergeCell ref="B8:D8"/>
    <mergeCell ref="B9:D9"/>
    <mergeCell ref="B10:D10"/>
    <mergeCell ref="B11:D11"/>
    <mergeCell ref="B12:D12"/>
    <mergeCell ref="B13:D13"/>
    <mergeCell ref="K1:N1"/>
    <mergeCell ref="K2:N2"/>
    <mergeCell ref="K3:N3"/>
    <mergeCell ref="B7:D7"/>
    <mergeCell ref="A4:N4"/>
    <mergeCell ref="A5:A6"/>
    <mergeCell ref="B5:D6"/>
    <mergeCell ref="E5:F5"/>
    <mergeCell ref="G5:H5"/>
    <mergeCell ref="I5:J5"/>
    <mergeCell ref="K5:L5"/>
    <mergeCell ref="M5:N5"/>
  </mergeCells>
  <pageMargins left="0.31496062992125984" right="0.19685039370078741" top="0.43307086614173229" bottom="0.47244094488188981" header="0.31496062992125984" footer="0.31496062992125984"/>
  <pageSetup paperSize="9" scale="62" fitToHeight="2"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73"/>
  <sheetViews>
    <sheetView showZeros="0" zoomScale="80" zoomScaleNormal="80" workbookViewId="0">
      <pane xSplit="2" ySplit="7" topLeftCell="C38" activePane="bottomRight" state="frozen"/>
      <selection activeCell="K32" sqref="K32"/>
      <selection pane="topRight" activeCell="K32" sqref="K32"/>
      <selection pane="bottomLeft" activeCell="K32" sqref="K32"/>
      <selection pane="bottomRight" activeCell="B56" sqref="B56"/>
    </sheetView>
  </sheetViews>
  <sheetFormatPr defaultColWidth="10.140625" defaultRowHeight="12.75"/>
  <cols>
    <col min="1" max="1" width="9.7109375" style="53" customWidth="1"/>
    <col min="2" max="2" width="36.42578125" style="53" customWidth="1"/>
    <col min="3" max="3" width="11.140625" style="53" customWidth="1"/>
    <col min="4" max="4" width="10.7109375" style="53" customWidth="1"/>
    <col min="5" max="5" width="11.140625" style="53" customWidth="1"/>
    <col min="6" max="6" width="9.85546875" style="53" customWidth="1"/>
    <col min="7" max="7" width="11" style="53" customWidth="1"/>
    <col min="8" max="9" width="9.85546875" style="53" customWidth="1"/>
    <col min="10" max="10" width="10.140625" style="53" customWidth="1"/>
    <col min="11" max="11" width="9.85546875" style="53" customWidth="1"/>
    <col min="12" max="12" width="10" style="53" customWidth="1"/>
    <col min="13" max="53" width="9.140625" style="53" customWidth="1"/>
    <col min="54" max="54" width="9.7109375" style="53" customWidth="1"/>
    <col min="55" max="55" width="36.42578125" style="53" customWidth="1"/>
    <col min="56" max="56" width="9.140625" style="53" customWidth="1"/>
    <col min="57" max="59" width="9.85546875" style="53" customWidth="1"/>
    <col min="60" max="60" width="8.140625" style="53" customWidth="1"/>
    <col min="61" max="61" width="10.140625" style="53" customWidth="1"/>
    <col min="62" max="62" width="8" style="53" customWidth="1"/>
    <col min="63" max="63" width="10" style="53" customWidth="1"/>
    <col min="64" max="72" width="9.140625" style="53" customWidth="1"/>
    <col min="73" max="73" width="9.7109375" style="53" customWidth="1"/>
    <col min="74" max="74" width="36.42578125" style="53" customWidth="1"/>
    <col min="75" max="75" width="9.140625" style="53" customWidth="1"/>
    <col min="76" max="78" width="9.85546875" style="53" customWidth="1"/>
    <col min="79" max="79" width="8.140625" style="53" customWidth="1"/>
    <col min="80" max="80" width="10.140625" style="53" customWidth="1"/>
    <col min="81" max="81" width="8" style="53" customWidth="1"/>
    <col min="82" max="82" width="10" style="53" customWidth="1"/>
    <col min="83" max="110" width="9.140625" style="53" customWidth="1"/>
    <col min="111" max="111" width="9.7109375" style="53" customWidth="1"/>
    <col min="112" max="112" width="36.42578125" style="53" customWidth="1"/>
    <col min="113" max="113" width="9.140625" style="53" customWidth="1"/>
    <col min="114" max="118" width="9.85546875" style="53" customWidth="1"/>
    <col min="119" max="119" width="8.140625" style="53" customWidth="1"/>
    <col min="120" max="120" width="10.140625" style="53"/>
    <col min="121" max="121" width="9.7109375" style="53" customWidth="1"/>
    <col min="122" max="122" width="36.42578125" style="53" customWidth="1"/>
    <col min="123" max="123" width="9.140625" style="53" customWidth="1"/>
    <col min="124" max="128" width="9.85546875" style="53" customWidth="1"/>
    <col min="129" max="129" width="8.140625" style="53" customWidth="1"/>
    <col min="130" max="130" width="10.140625" style="53" customWidth="1"/>
    <col min="131" max="131" width="8" style="53" customWidth="1"/>
    <col min="132" max="132" width="10" style="53" customWidth="1"/>
    <col min="133" max="309" width="9.140625" style="53" customWidth="1"/>
    <col min="310" max="310" width="9.7109375" style="53" customWidth="1"/>
    <col min="311" max="311" width="36.42578125" style="53" customWidth="1"/>
    <col min="312" max="312" width="9.140625" style="53" customWidth="1"/>
    <col min="313" max="315" width="9.85546875" style="53" customWidth="1"/>
    <col min="316" max="316" width="8.140625" style="53" customWidth="1"/>
    <col min="317" max="317" width="10.140625" style="53" customWidth="1"/>
    <col min="318" max="318" width="8" style="53" customWidth="1"/>
    <col min="319" max="319" width="10" style="53" customWidth="1"/>
    <col min="320" max="328" width="9.140625" style="53" customWidth="1"/>
    <col min="329" max="329" width="9.7109375" style="53" customWidth="1"/>
    <col min="330" max="330" width="36.42578125" style="53" customWidth="1"/>
    <col min="331" max="331" width="9.140625" style="53" customWidth="1"/>
    <col min="332" max="334" width="9.85546875" style="53" customWidth="1"/>
    <col min="335" max="335" width="8.140625" style="53" customWidth="1"/>
    <col min="336" max="336" width="10.140625" style="53" customWidth="1"/>
    <col min="337" max="337" width="8" style="53" customWidth="1"/>
    <col min="338" max="338" width="10" style="53" customWidth="1"/>
    <col min="339" max="366" width="9.140625" style="53" customWidth="1"/>
    <col min="367" max="367" width="9.7109375" style="53" customWidth="1"/>
    <col min="368" max="368" width="36.42578125" style="53" customWidth="1"/>
    <col min="369" max="369" width="9.140625" style="53" customWidth="1"/>
    <col min="370" max="374" width="9.85546875" style="53" customWidth="1"/>
    <col min="375" max="375" width="8.140625" style="53" customWidth="1"/>
    <col min="376" max="376" width="10.140625" style="53"/>
    <col min="377" max="377" width="9.7109375" style="53" customWidth="1"/>
    <col min="378" max="378" width="36.42578125" style="53" customWidth="1"/>
    <col min="379" max="379" width="9.140625" style="53" customWidth="1"/>
    <col min="380" max="384" width="9.85546875" style="53" customWidth="1"/>
    <col min="385" max="385" width="8.140625" style="53" customWidth="1"/>
    <col min="386" max="386" width="10.140625" style="53" customWidth="1"/>
    <col min="387" max="387" width="8" style="53" customWidth="1"/>
    <col min="388" max="388" width="10" style="53" customWidth="1"/>
    <col min="389" max="565" width="9.140625" style="53" customWidth="1"/>
    <col min="566" max="566" width="9.7109375" style="53" customWidth="1"/>
    <col min="567" max="567" width="36.42578125" style="53" customWidth="1"/>
    <col min="568" max="568" width="9.140625" style="53" customWidth="1"/>
    <col min="569" max="571" width="9.85546875" style="53" customWidth="1"/>
    <col min="572" max="572" width="8.140625" style="53" customWidth="1"/>
    <col min="573" max="573" width="10.140625" style="53" customWidth="1"/>
    <col min="574" max="574" width="8" style="53" customWidth="1"/>
    <col min="575" max="575" width="10" style="53" customWidth="1"/>
    <col min="576" max="584" width="9.140625" style="53" customWidth="1"/>
    <col min="585" max="585" width="9.7109375" style="53" customWidth="1"/>
    <col min="586" max="586" width="36.42578125" style="53" customWidth="1"/>
    <col min="587" max="587" width="9.140625" style="53" customWidth="1"/>
    <col min="588" max="590" width="9.85546875" style="53" customWidth="1"/>
    <col min="591" max="591" width="8.140625" style="53" customWidth="1"/>
    <col min="592" max="592" width="10.140625" style="53" customWidth="1"/>
    <col min="593" max="593" width="8" style="53" customWidth="1"/>
    <col min="594" max="594" width="10" style="53" customWidth="1"/>
    <col min="595" max="622" width="9.140625" style="53" customWidth="1"/>
    <col min="623" max="623" width="9.7109375" style="53" customWidth="1"/>
    <col min="624" max="624" width="36.42578125" style="53" customWidth="1"/>
    <col min="625" max="625" width="9.140625" style="53" customWidth="1"/>
    <col min="626" max="630" width="9.85546875" style="53" customWidth="1"/>
    <col min="631" max="631" width="8.140625" style="53" customWidth="1"/>
    <col min="632" max="632" width="10.140625" style="53"/>
    <col min="633" max="633" width="9.7109375" style="53" customWidth="1"/>
    <col min="634" max="634" width="36.42578125" style="53" customWidth="1"/>
    <col min="635" max="635" width="9.140625" style="53" customWidth="1"/>
    <col min="636" max="640" width="9.85546875" style="53" customWidth="1"/>
    <col min="641" max="641" width="8.140625" style="53" customWidth="1"/>
    <col min="642" max="642" width="10.140625" style="53" customWidth="1"/>
    <col min="643" max="643" width="8" style="53" customWidth="1"/>
    <col min="644" max="644" width="10" style="53" customWidth="1"/>
    <col min="645" max="821" width="9.140625" style="53" customWidth="1"/>
    <col min="822" max="822" width="9.7109375" style="53" customWidth="1"/>
    <col min="823" max="823" width="36.42578125" style="53" customWidth="1"/>
    <col min="824" max="824" width="9.140625" style="53" customWidth="1"/>
    <col min="825" max="827" width="9.85546875" style="53" customWidth="1"/>
    <col min="828" max="828" width="8.140625" style="53" customWidth="1"/>
    <col min="829" max="829" width="10.140625" style="53" customWidth="1"/>
    <col min="830" max="830" width="8" style="53" customWidth="1"/>
    <col min="831" max="831" width="10" style="53" customWidth="1"/>
    <col min="832" max="840" width="9.140625" style="53" customWidth="1"/>
    <col min="841" max="841" width="9.7109375" style="53" customWidth="1"/>
    <col min="842" max="842" width="36.42578125" style="53" customWidth="1"/>
    <col min="843" max="843" width="9.140625" style="53" customWidth="1"/>
    <col min="844" max="846" width="9.85546875" style="53" customWidth="1"/>
    <col min="847" max="847" width="8.140625" style="53" customWidth="1"/>
    <col min="848" max="848" width="10.140625" style="53" customWidth="1"/>
    <col min="849" max="849" width="8" style="53" customWidth="1"/>
    <col min="850" max="850" width="10" style="53" customWidth="1"/>
    <col min="851" max="878" width="9.140625" style="53" customWidth="1"/>
    <col min="879" max="879" width="9.7109375" style="53" customWidth="1"/>
    <col min="880" max="880" width="36.42578125" style="53" customWidth="1"/>
    <col min="881" max="881" width="9.140625" style="53" customWidth="1"/>
    <col min="882" max="886" width="9.85546875" style="53" customWidth="1"/>
    <col min="887" max="887" width="8.140625" style="53" customWidth="1"/>
    <col min="888" max="888" width="10.140625" style="53"/>
    <col min="889" max="889" width="9.7109375" style="53" customWidth="1"/>
    <col min="890" max="890" width="36.42578125" style="53" customWidth="1"/>
    <col min="891" max="891" width="9.140625" style="53" customWidth="1"/>
    <col min="892" max="896" width="9.85546875" style="53" customWidth="1"/>
    <col min="897" max="897" width="8.140625" style="53" customWidth="1"/>
    <col min="898" max="898" width="10.140625" style="53" customWidth="1"/>
    <col min="899" max="899" width="8" style="53" customWidth="1"/>
    <col min="900" max="900" width="10" style="53" customWidth="1"/>
    <col min="901" max="1077" width="9.140625" style="53" customWidth="1"/>
    <col min="1078" max="1078" width="9.7109375" style="53" customWidth="1"/>
    <col min="1079" max="1079" width="36.42578125" style="53" customWidth="1"/>
    <col min="1080" max="1080" width="9.140625" style="53" customWidth="1"/>
    <col min="1081" max="1083" width="9.85546875" style="53" customWidth="1"/>
    <col min="1084" max="1084" width="8.140625" style="53" customWidth="1"/>
    <col min="1085" max="1085" width="10.140625" style="53" customWidth="1"/>
    <col min="1086" max="1086" width="8" style="53" customWidth="1"/>
    <col min="1087" max="1087" width="10" style="53" customWidth="1"/>
    <col min="1088" max="1096" width="9.140625" style="53" customWidth="1"/>
    <col min="1097" max="1097" width="9.7109375" style="53" customWidth="1"/>
    <col min="1098" max="1098" width="36.42578125" style="53" customWidth="1"/>
    <col min="1099" max="1099" width="9.140625" style="53" customWidth="1"/>
    <col min="1100" max="1102" width="9.85546875" style="53" customWidth="1"/>
    <col min="1103" max="1103" width="8.140625" style="53" customWidth="1"/>
    <col min="1104" max="1104" width="10.140625" style="53" customWidth="1"/>
    <col min="1105" max="1105" width="8" style="53" customWidth="1"/>
    <col min="1106" max="1106" width="10" style="53" customWidth="1"/>
    <col min="1107" max="1134" width="9.140625" style="53" customWidth="1"/>
    <col min="1135" max="1135" width="9.7109375" style="53" customWidth="1"/>
    <col min="1136" max="1136" width="36.42578125" style="53" customWidth="1"/>
    <col min="1137" max="1137" width="9.140625" style="53" customWidth="1"/>
    <col min="1138" max="1142" width="9.85546875" style="53" customWidth="1"/>
    <col min="1143" max="1143" width="8.140625" style="53" customWidth="1"/>
    <col min="1144" max="1144" width="10.140625" style="53"/>
    <col min="1145" max="1145" width="9.7109375" style="53" customWidth="1"/>
    <col min="1146" max="1146" width="36.42578125" style="53" customWidth="1"/>
    <col min="1147" max="1147" width="9.140625" style="53" customWidth="1"/>
    <col min="1148" max="1152" width="9.85546875" style="53" customWidth="1"/>
    <col min="1153" max="1153" width="8.140625" style="53" customWidth="1"/>
    <col min="1154" max="1154" width="10.140625" style="53" customWidth="1"/>
    <col min="1155" max="1155" width="8" style="53" customWidth="1"/>
    <col min="1156" max="1156" width="10" style="53" customWidth="1"/>
    <col min="1157" max="1333" width="9.140625" style="53" customWidth="1"/>
    <col min="1334" max="1334" width="9.7109375" style="53" customWidth="1"/>
    <col min="1335" max="1335" width="36.42578125" style="53" customWidth="1"/>
    <col min="1336" max="1336" width="9.140625" style="53" customWidth="1"/>
    <col min="1337" max="1339" width="9.85546875" style="53" customWidth="1"/>
    <col min="1340" max="1340" width="8.140625" style="53" customWidth="1"/>
    <col min="1341" max="1341" width="10.140625" style="53" customWidth="1"/>
    <col min="1342" max="1342" width="8" style="53" customWidth="1"/>
    <col min="1343" max="1343" width="10" style="53" customWidth="1"/>
    <col min="1344" max="1352" width="9.140625" style="53" customWidth="1"/>
    <col min="1353" max="1353" width="9.7109375" style="53" customWidth="1"/>
    <col min="1354" max="1354" width="36.42578125" style="53" customWidth="1"/>
    <col min="1355" max="1355" width="9.140625" style="53" customWidth="1"/>
    <col min="1356" max="1358" width="9.85546875" style="53" customWidth="1"/>
    <col min="1359" max="1359" width="8.140625" style="53" customWidth="1"/>
    <col min="1360" max="1360" width="10.140625" style="53" customWidth="1"/>
    <col min="1361" max="1361" width="8" style="53" customWidth="1"/>
    <col min="1362" max="1362" width="10" style="53" customWidth="1"/>
    <col min="1363" max="1390" width="9.140625" style="53" customWidth="1"/>
    <col min="1391" max="1391" width="9.7109375" style="53" customWidth="1"/>
    <col min="1392" max="1392" width="36.42578125" style="53" customWidth="1"/>
    <col min="1393" max="1393" width="9.140625" style="53" customWidth="1"/>
    <col min="1394" max="1398" width="9.85546875" style="53" customWidth="1"/>
    <col min="1399" max="1399" width="8.140625" style="53" customWidth="1"/>
    <col min="1400" max="1400" width="10.140625" style="53"/>
    <col min="1401" max="1401" width="9.7109375" style="53" customWidth="1"/>
    <col min="1402" max="1402" width="36.42578125" style="53" customWidth="1"/>
    <col min="1403" max="1403" width="9.140625" style="53" customWidth="1"/>
    <col min="1404" max="1408" width="9.85546875" style="53" customWidth="1"/>
    <col min="1409" max="1409" width="8.140625" style="53" customWidth="1"/>
    <col min="1410" max="1410" width="10.140625" style="53" customWidth="1"/>
    <col min="1411" max="1411" width="8" style="53" customWidth="1"/>
    <col min="1412" max="1412" width="10" style="53" customWidth="1"/>
    <col min="1413" max="1589" width="9.140625" style="53" customWidth="1"/>
    <col min="1590" max="1590" width="9.7109375" style="53" customWidth="1"/>
    <col min="1591" max="1591" width="36.42578125" style="53" customWidth="1"/>
    <col min="1592" max="1592" width="9.140625" style="53" customWidth="1"/>
    <col min="1593" max="1595" width="9.85546875" style="53" customWidth="1"/>
    <col min="1596" max="1596" width="8.140625" style="53" customWidth="1"/>
    <col min="1597" max="1597" width="10.140625" style="53" customWidth="1"/>
    <col min="1598" max="1598" width="8" style="53" customWidth="1"/>
    <col min="1599" max="1599" width="10" style="53" customWidth="1"/>
    <col min="1600" max="1608" width="9.140625" style="53" customWidth="1"/>
    <col min="1609" max="1609" width="9.7109375" style="53" customWidth="1"/>
    <col min="1610" max="1610" width="36.42578125" style="53" customWidth="1"/>
    <col min="1611" max="1611" width="9.140625" style="53" customWidth="1"/>
    <col min="1612" max="1614" width="9.85546875" style="53" customWidth="1"/>
    <col min="1615" max="1615" width="8.140625" style="53" customWidth="1"/>
    <col min="1616" max="1616" width="10.140625" style="53" customWidth="1"/>
    <col min="1617" max="1617" width="8" style="53" customWidth="1"/>
    <col min="1618" max="1618" width="10" style="53" customWidth="1"/>
    <col min="1619" max="1646" width="9.140625" style="53" customWidth="1"/>
    <col min="1647" max="1647" width="9.7109375" style="53" customWidth="1"/>
    <col min="1648" max="1648" width="36.42578125" style="53" customWidth="1"/>
    <col min="1649" max="1649" width="9.140625" style="53" customWidth="1"/>
    <col min="1650" max="1654" width="9.85546875" style="53" customWidth="1"/>
    <col min="1655" max="1655" width="8.140625" style="53" customWidth="1"/>
    <col min="1656" max="1656" width="10.140625" style="53"/>
    <col min="1657" max="1657" width="9.7109375" style="53" customWidth="1"/>
    <col min="1658" max="1658" width="36.42578125" style="53" customWidth="1"/>
    <col min="1659" max="1659" width="9.140625" style="53" customWidth="1"/>
    <col min="1660" max="1664" width="9.85546875" style="53" customWidth="1"/>
    <col min="1665" max="1665" width="8.140625" style="53" customWidth="1"/>
    <col min="1666" max="1666" width="10.140625" style="53" customWidth="1"/>
    <col min="1667" max="1667" width="8" style="53" customWidth="1"/>
    <col min="1668" max="1668" width="10" style="53" customWidth="1"/>
    <col min="1669" max="1845" width="9.140625" style="53" customWidth="1"/>
    <col min="1846" max="1846" width="9.7109375" style="53" customWidth="1"/>
    <col min="1847" max="1847" width="36.42578125" style="53" customWidth="1"/>
    <col min="1848" max="1848" width="9.140625" style="53" customWidth="1"/>
    <col min="1849" max="1851" width="9.85546875" style="53" customWidth="1"/>
    <col min="1852" max="1852" width="8.140625" style="53" customWidth="1"/>
    <col min="1853" max="1853" width="10.140625" style="53" customWidth="1"/>
    <col min="1854" max="1854" width="8" style="53" customWidth="1"/>
    <col min="1855" max="1855" width="10" style="53" customWidth="1"/>
    <col min="1856" max="1864" width="9.140625" style="53" customWidth="1"/>
    <col min="1865" max="1865" width="9.7109375" style="53" customWidth="1"/>
    <col min="1866" max="1866" width="36.42578125" style="53" customWidth="1"/>
    <col min="1867" max="1867" width="9.140625" style="53" customWidth="1"/>
    <col min="1868" max="1870" width="9.85546875" style="53" customWidth="1"/>
    <col min="1871" max="1871" width="8.140625" style="53" customWidth="1"/>
    <col min="1872" max="1872" width="10.140625" style="53" customWidth="1"/>
    <col min="1873" max="1873" width="8" style="53" customWidth="1"/>
    <col min="1874" max="1874" width="10" style="53" customWidth="1"/>
    <col min="1875" max="1902" width="9.140625" style="53" customWidth="1"/>
    <col min="1903" max="1903" width="9.7109375" style="53" customWidth="1"/>
    <col min="1904" max="1904" width="36.42578125" style="53" customWidth="1"/>
    <col min="1905" max="1905" width="9.140625" style="53" customWidth="1"/>
    <col min="1906" max="1910" width="9.85546875" style="53" customWidth="1"/>
    <col min="1911" max="1911" width="8.140625" style="53" customWidth="1"/>
    <col min="1912" max="1912" width="10.140625" style="53"/>
    <col min="1913" max="1913" width="9.7109375" style="53" customWidth="1"/>
    <col min="1914" max="1914" width="36.42578125" style="53" customWidth="1"/>
    <col min="1915" max="1915" width="9.140625" style="53" customWidth="1"/>
    <col min="1916" max="1920" width="9.85546875" style="53" customWidth="1"/>
    <col min="1921" max="1921" width="8.140625" style="53" customWidth="1"/>
    <col min="1922" max="1922" width="10.140625" style="53" customWidth="1"/>
    <col min="1923" max="1923" width="8" style="53" customWidth="1"/>
    <col min="1924" max="1924" width="10" style="53" customWidth="1"/>
    <col min="1925" max="2101" width="9.140625" style="53" customWidth="1"/>
    <col min="2102" max="2102" width="9.7109375" style="53" customWidth="1"/>
    <col min="2103" max="2103" width="36.42578125" style="53" customWidth="1"/>
    <col min="2104" max="2104" width="9.140625" style="53" customWidth="1"/>
    <col min="2105" max="2107" width="9.85546875" style="53" customWidth="1"/>
    <col min="2108" max="2108" width="8.140625" style="53" customWidth="1"/>
    <col min="2109" max="2109" width="10.140625" style="53" customWidth="1"/>
    <col min="2110" max="2110" width="8" style="53" customWidth="1"/>
    <col min="2111" max="2111" width="10" style="53" customWidth="1"/>
    <col min="2112" max="2120" width="9.140625" style="53" customWidth="1"/>
    <col min="2121" max="2121" width="9.7109375" style="53" customWidth="1"/>
    <col min="2122" max="2122" width="36.42578125" style="53" customWidth="1"/>
    <col min="2123" max="2123" width="9.140625" style="53" customWidth="1"/>
    <col min="2124" max="2126" width="9.85546875" style="53" customWidth="1"/>
    <col min="2127" max="2127" width="8.140625" style="53" customWidth="1"/>
    <col min="2128" max="2128" width="10.140625" style="53" customWidth="1"/>
    <col min="2129" max="2129" width="8" style="53" customWidth="1"/>
    <col min="2130" max="2130" width="10" style="53" customWidth="1"/>
    <col min="2131" max="2158" width="9.140625" style="53" customWidth="1"/>
    <col min="2159" max="2159" width="9.7109375" style="53" customWidth="1"/>
    <col min="2160" max="2160" width="36.42578125" style="53" customWidth="1"/>
    <col min="2161" max="2161" width="9.140625" style="53" customWidth="1"/>
    <col min="2162" max="2166" width="9.85546875" style="53" customWidth="1"/>
    <col min="2167" max="2167" width="8.140625" style="53" customWidth="1"/>
    <col min="2168" max="2168" width="10.140625" style="53"/>
    <col min="2169" max="2169" width="9.7109375" style="53" customWidth="1"/>
    <col min="2170" max="2170" width="36.42578125" style="53" customWidth="1"/>
    <col min="2171" max="2171" width="9.140625" style="53" customWidth="1"/>
    <col min="2172" max="2176" width="9.85546875" style="53" customWidth="1"/>
    <col min="2177" max="2177" width="8.140625" style="53" customWidth="1"/>
    <col min="2178" max="2178" width="10.140625" style="53" customWidth="1"/>
    <col min="2179" max="2179" width="8" style="53" customWidth="1"/>
    <col min="2180" max="2180" width="10" style="53" customWidth="1"/>
    <col min="2181" max="2357" width="9.140625" style="53" customWidth="1"/>
    <col min="2358" max="2358" width="9.7109375" style="53" customWidth="1"/>
    <col min="2359" max="2359" width="36.42578125" style="53" customWidth="1"/>
    <col min="2360" max="2360" width="9.140625" style="53" customWidth="1"/>
    <col min="2361" max="2363" width="9.85546875" style="53" customWidth="1"/>
    <col min="2364" max="2364" width="8.140625" style="53" customWidth="1"/>
    <col min="2365" max="2365" width="10.140625" style="53" customWidth="1"/>
    <col min="2366" max="2366" width="8" style="53" customWidth="1"/>
    <col min="2367" max="2367" width="10" style="53" customWidth="1"/>
    <col min="2368" max="2376" width="9.140625" style="53" customWidth="1"/>
    <col min="2377" max="2377" width="9.7109375" style="53" customWidth="1"/>
    <col min="2378" max="2378" width="36.42578125" style="53" customWidth="1"/>
    <col min="2379" max="2379" width="9.140625" style="53" customWidth="1"/>
    <col min="2380" max="2382" width="9.85546875" style="53" customWidth="1"/>
    <col min="2383" max="2383" width="8.140625" style="53" customWidth="1"/>
    <col min="2384" max="2384" width="10.140625" style="53" customWidth="1"/>
    <col min="2385" max="2385" width="8" style="53" customWidth="1"/>
    <col min="2386" max="2386" width="10" style="53" customWidth="1"/>
    <col min="2387" max="2414" width="9.140625" style="53" customWidth="1"/>
    <col min="2415" max="2415" width="9.7109375" style="53" customWidth="1"/>
    <col min="2416" max="2416" width="36.42578125" style="53" customWidth="1"/>
    <col min="2417" max="2417" width="9.140625" style="53" customWidth="1"/>
    <col min="2418" max="2422" width="9.85546875" style="53" customWidth="1"/>
    <col min="2423" max="2423" width="8.140625" style="53" customWidth="1"/>
    <col min="2424" max="2424" width="10.140625" style="53"/>
    <col min="2425" max="2425" width="9.7109375" style="53" customWidth="1"/>
    <col min="2426" max="2426" width="36.42578125" style="53" customWidth="1"/>
    <col min="2427" max="2427" width="9.140625" style="53" customWidth="1"/>
    <col min="2428" max="2432" width="9.85546875" style="53" customWidth="1"/>
    <col min="2433" max="2433" width="8.140625" style="53" customWidth="1"/>
    <col min="2434" max="2434" width="10.140625" style="53" customWidth="1"/>
    <col min="2435" max="2435" width="8" style="53" customWidth="1"/>
    <col min="2436" max="2436" width="10" style="53" customWidth="1"/>
    <col min="2437" max="2613" width="9.140625" style="53" customWidth="1"/>
    <col min="2614" max="2614" width="9.7109375" style="53" customWidth="1"/>
    <col min="2615" max="2615" width="36.42578125" style="53" customWidth="1"/>
    <col min="2616" max="2616" width="9.140625" style="53" customWidth="1"/>
    <col min="2617" max="2619" width="9.85546875" style="53" customWidth="1"/>
    <col min="2620" max="2620" width="8.140625" style="53" customWidth="1"/>
    <col min="2621" max="2621" width="10.140625" style="53" customWidth="1"/>
    <col min="2622" max="2622" width="8" style="53" customWidth="1"/>
    <col min="2623" max="2623" width="10" style="53" customWidth="1"/>
    <col min="2624" max="2632" width="9.140625" style="53" customWidth="1"/>
    <col min="2633" max="2633" width="9.7109375" style="53" customWidth="1"/>
    <col min="2634" max="2634" width="36.42578125" style="53" customWidth="1"/>
    <col min="2635" max="2635" width="9.140625" style="53" customWidth="1"/>
    <col min="2636" max="2638" width="9.85546875" style="53" customWidth="1"/>
    <col min="2639" max="2639" width="8.140625" style="53" customWidth="1"/>
    <col min="2640" max="2640" width="10.140625" style="53" customWidth="1"/>
    <col min="2641" max="2641" width="8" style="53" customWidth="1"/>
    <col min="2642" max="2642" width="10" style="53" customWidth="1"/>
    <col min="2643" max="2670" width="9.140625" style="53" customWidth="1"/>
    <col min="2671" max="2671" width="9.7109375" style="53" customWidth="1"/>
    <col min="2672" max="2672" width="36.42578125" style="53" customWidth="1"/>
    <col min="2673" max="2673" width="9.140625" style="53" customWidth="1"/>
    <col min="2674" max="2678" width="9.85546875" style="53" customWidth="1"/>
    <col min="2679" max="2679" width="8.140625" style="53" customWidth="1"/>
    <col min="2680" max="2680" width="10.140625" style="53"/>
    <col min="2681" max="2681" width="9.7109375" style="53" customWidth="1"/>
    <col min="2682" max="2682" width="36.42578125" style="53" customWidth="1"/>
    <col min="2683" max="2683" width="9.140625" style="53" customWidth="1"/>
    <col min="2684" max="2688" width="9.85546875" style="53" customWidth="1"/>
    <col min="2689" max="2689" width="8.140625" style="53" customWidth="1"/>
    <col min="2690" max="2690" width="10.140625" style="53" customWidth="1"/>
    <col min="2691" max="2691" width="8" style="53" customWidth="1"/>
    <col min="2692" max="2692" width="10" style="53" customWidth="1"/>
    <col min="2693" max="2869" width="9.140625" style="53" customWidth="1"/>
    <col min="2870" max="2870" width="9.7109375" style="53" customWidth="1"/>
    <col min="2871" max="2871" width="36.42578125" style="53" customWidth="1"/>
    <col min="2872" max="2872" width="9.140625" style="53" customWidth="1"/>
    <col min="2873" max="2875" width="9.85546875" style="53" customWidth="1"/>
    <col min="2876" max="2876" width="8.140625" style="53" customWidth="1"/>
    <col min="2877" max="2877" width="10.140625" style="53" customWidth="1"/>
    <col min="2878" max="2878" width="8" style="53" customWidth="1"/>
    <col min="2879" max="2879" width="10" style="53" customWidth="1"/>
    <col min="2880" max="2888" width="9.140625" style="53" customWidth="1"/>
    <col min="2889" max="2889" width="9.7109375" style="53" customWidth="1"/>
    <col min="2890" max="2890" width="36.42578125" style="53" customWidth="1"/>
    <col min="2891" max="2891" width="9.140625" style="53" customWidth="1"/>
    <col min="2892" max="2894" width="9.85546875" style="53" customWidth="1"/>
    <col min="2895" max="2895" width="8.140625" style="53" customWidth="1"/>
    <col min="2896" max="2896" width="10.140625" style="53" customWidth="1"/>
    <col min="2897" max="2897" width="8" style="53" customWidth="1"/>
    <col min="2898" max="2898" width="10" style="53" customWidth="1"/>
    <col min="2899" max="2926" width="9.140625" style="53" customWidth="1"/>
    <col min="2927" max="2927" width="9.7109375" style="53" customWidth="1"/>
    <col min="2928" max="2928" width="36.42578125" style="53" customWidth="1"/>
    <col min="2929" max="2929" width="9.140625" style="53" customWidth="1"/>
    <col min="2930" max="2934" width="9.85546875" style="53" customWidth="1"/>
    <col min="2935" max="2935" width="8.140625" style="53" customWidth="1"/>
    <col min="2936" max="2936" width="10.140625" style="53"/>
    <col min="2937" max="2937" width="9.7109375" style="53" customWidth="1"/>
    <col min="2938" max="2938" width="36.42578125" style="53" customWidth="1"/>
    <col min="2939" max="2939" width="9.140625" style="53" customWidth="1"/>
    <col min="2940" max="2944" width="9.85546875" style="53" customWidth="1"/>
    <col min="2945" max="2945" width="8.140625" style="53" customWidth="1"/>
    <col min="2946" max="2946" width="10.140625" style="53" customWidth="1"/>
    <col min="2947" max="2947" width="8" style="53" customWidth="1"/>
    <col min="2948" max="2948" width="10" style="53" customWidth="1"/>
    <col min="2949" max="3125" width="9.140625" style="53" customWidth="1"/>
    <col min="3126" max="3126" width="9.7109375" style="53" customWidth="1"/>
    <col min="3127" max="3127" width="36.42578125" style="53" customWidth="1"/>
    <col min="3128" max="3128" width="9.140625" style="53" customWidth="1"/>
    <col min="3129" max="3131" width="9.85546875" style="53" customWidth="1"/>
    <col min="3132" max="3132" width="8.140625" style="53" customWidth="1"/>
    <col min="3133" max="3133" width="10.140625" style="53" customWidth="1"/>
    <col min="3134" max="3134" width="8" style="53" customWidth="1"/>
    <col min="3135" max="3135" width="10" style="53" customWidth="1"/>
    <col min="3136" max="3144" width="9.140625" style="53" customWidth="1"/>
    <col min="3145" max="3145" width="9.7109375" style="53" customWidth="1"/>
    <col min="3146" max="3146" width="36.42578125" style="53" customWidth="1"/>
    <col min="3147" max="3147" width="9.140625" style="53" customWidth="1"/>
    <col min="3148" max="3150" width="9.85546875" style="53" customWidth="1"/>
    <col min="3151" max="3151" width="8.140625" style="53" customWidth="1"/>
    <col min="3152" max="3152" width="10.140625" style="53" customWidth="1"/>
    <col min="3153" max="3153" width="8" style="53" customWidth="1"/>
    <col min="3154" max="3154" width="10" style="53" customWidth="1"/>
    <col min="3155" max="3182" width="9.140625" style="53" customWidth="1"/>
    <col min="3183" max="3183" width="9.7109375" style="53" customWidth="1"/>
    <col min="3184" max="3184" width="36.42578125" style="53" customWidth="1"/>
    <col min="3185" max="3185" width="9.140625" style="53" customWidth="1"/>
    <col min="3186" max="3190" width="9.85546875" style="53" customWidth="1"/>
    <col min="3191" max="3191" width="8.140625" style="53" customWidth="1"/>
    <col min="3192" max="3192" width="10.140625" style="53"/>
    <col min="3193" max="3193" width="9.7109375" style="53" customWidth="1"/>
    <col min="3194" max="3194" width="36.42578125" style="53" customWidth="1"/>
    <col min="3195" max="3195" width="9.140625" style="53" customWidth="1"/>
    <col min="3196" max="3200" width="9.85546875" style="53" customWidth="1"/>
    <col min="3201" max="3201" width="8.140625" style="53" customWidth="1"/>
    <col min="3202" max="3202" width="10.140625" style="53" customWidth="1"/>
    <col min="3203" max="3203" width="8" style="53" customWidth="1"/>
    <col min="3204" max="3204" width="10" style="53" customWidth="1"/>
    <col min="3205" max="3381" width="9.140625" style="53" customWidth="1"/>
    <col min="3382" max="3382" width="9.7109375" style="53" customWidth="1"/>
    <col min="3383" max="3383" width="36.42578125" style="53" customWidth="1"/>
    <col min="3384" max="3384" width="9.140625" style="53" customWidth="1"/>
    <col min="3385" max="3387" width="9.85546875" style="53" customWidth="1"/>
    <col min="3388" max="3388" width="8.140625" style="53" customWidth="1"/>
    <col min="3389" max="3389" width="10.140625" style="53" customWidth="1"/>
    <col min="3390" max="3390" width="8" style="53" customWidth="1"/>
    <col min="3391" max="3391" width="10" style="53" customWidth="1"/>
    <col min="3392" max="3400" width="9.140625" style="53" customWidth="1"/>
    <col min="3401" max="3401" width="9.7109375" style="53" customWidth="1"/>
    <col min="3402" max="3402" width="36.42578125" style="53" customWidth="1"/>
    <col min="3403" max="3403" width="9.140625" style="53" customWidth="1"/>
    <col min="3404" max="3406" width="9.85546875" style="53" customWidth="1"/>
    <col min="3407" max="3407" width="8.140625" style="53" customWidth="1"/>
    <col min="3408" max="3408" width="10.140625" style="53" customWidth="1"/>
    <col min="3409" max="3409" width="8" style="53" customWidth="1"/>
    <col min="3410" max="3410" width="10" style="53" customWidth="1"/>
    <col min="3411" max="3438" width="9.140625" style="53" customWidth="1"/>
    <col min="3439" max="3439" width="9.7109375" style="53" customWidth="1"/>
    <col min="3440" max="3440" width="36.42578125" style="53" customWidth="1"/>
    <col min="3441" max="3441" width="9.140625" style="53" customWidth="1"/>
    <col min="3442" max="3446" width="9.85546875" style="53" customWidth="1"/>
    <col min="3447" max="3447" width="8.140625" style="53" customWidth="1"/>
    <col min="3448" max="3448" width="10.140625" style="53"/>
    <col min="3449" max="3449" width="9.7109375" style="53" customWidth="1"/>
    <col min="3450" max="3450" width="36.42578125" style="53" customWidth="1"/>
    <col min="3451" max="3451" width="9.140625" style="53" customWidth="1"/>
    <col min="3452" max="3456" width="9.85546875" style="53" customWidth="1"/>
    <col min="3457" max="3457" width="8.140625" style="53" customWidth="1"/>
    <col min="3458" max="3458" width="10.140625" style="53" customWidth="1"/>
    <col min="3459" max="3459" width="8" style="53" customWidth="1"/>
    <col min="3460" max="3460" width="10" style="53" customWidth="1"/>
    <col min="3461" max="3637" width="9.140625" style="53" customWidth="1"/>
    <col min="3638" max="3638" width="9.7109375" style="53" customWidth="1"/>
    <col min="3639" max="3639" width="36.42578125" style="53" customWidth="1"/>
    <col min="3640" max="3640" width="9.140625" style="53" customWidth="1"/>
    <col min="3641" max="3643" width="9.85546875" style="53" customWidth="1"/>
    <col min="3644" max="3644" width="8.140625" style="53" customWidth="1"/>
    <col min="3645" max="3645" width="10.140625" style="53" customWidth="1"/>
    <col min="3646" max="3646" width="8" style="53" customWidth="1"/>
    <col min="3647" max="3647" width="10" style="53" customWidth="1"/>
    <col min="3648" max="3656" width="9.140625" style="53" customWidth="1"/>
    <col min="3657" max="3657" width="9.7109375" style="53" customWidth="1"/>
    <col min="3658" max="3658" width="36.42578125" style="53" customWidth="1"/>
    <col min="3659" max="3659" width="9.140625" style="53" customWidth="1"/>
    <col min="3660" max="3662" width="9.85546875" style="53" customWidth="1"/>
    <col min="3663" max="3663" width="8.140625" style="53" customWidth="1"/>
    <col min="3664" max="3664" width="10.140625" style="53" customWidth="1"/>
    <col min="3665" max="3665" width="8" style="53" customWidth="1"/>
    <col min="3666" max="3666" width="10" style="53" customWidth="1"/>
    <col min="3667" max="3694" width="9.140625" style="53" customWidth="1"/>
    <col min="3695" max="3695" width="9.7109375" style="53" customWidth="1"/>
    <col min="3696" max="3696" width="36.42578125" style="53" customWidth="1"/>
    <col min="3697" max="3697" width="9.140625" style="53" customWidth="1"/>
    <col min="3698" max="3702" width="9.85546875" style="53" customWidth="1"/>
    <col min="3703" max="3703" width="8.140625" style="53" customWidth="1"/>
    <col min="3704" max="3704" width="10.140625" style="53"/>
    <col min="3705" max="3705" width="9.7109375" style="53" customWidth="1"/>
    <col min="3706" max="3706" width="36.42578125" style="53" customWidth="1"/>
    <col min="3707" max="3707" width="9.140625" style="53" customWidth="1"/>
    <col min="3708" max="3712" width="9.85546875" style="53" customWidth="1"/>
    <col min="3713" max="3713" width="8.140625" style="53" customWidth="1"/>
    <col min="3714" max="3714" width="10.140625" style="53" customWidth="1"/>
    <col min="3715" max="3715" width="8" style="53" customWidth="1"/>
    <col min="3716" max="3716" width="10" style="53" customWidth="1"/>
    <col min="3717" max="3893" width="9.140625" style="53" customWidth="1"/>
    <col min="3894" max="3894" width="9.7109375" style="53" customWidth="1"/>
    <col min="3895" max="3895" width="36.42578125" style="53" customWidth="1"/>
    <col min="3896" max="3896" width="9.140625" style="53" customWidth="1"/>
    <col min="3897" max="3899" width="9.85546875" style="53" customWidth="1"/>
    <col min="3900" max="3900" width="8.140625" style="53" customWidth="1"/>
    <col min="3901" max="3901" width="10.140625" style="53" customWidth="1"/>
    <col min="3902" max="3902" width="8" style="53" customWidth="1"/>
    <col min="3903" max="3903" width="10" style="53" customWidth="1"/>
    <col min="3904" max="3912" width="9.140625" style="53" customWidth="1"/>
    <col min="3913" max="3913" width="9.7109375" style="53" customWidth="1"/>
    <col min="3914" max="3914" width="36.42578125" style="53" customWidth="1"/>
    <col min="3915" max="3915" width="9.140625" style="53" customWidth="1"/>
    <col min="3916" max="3918" width="9.85546875" style="53" customWidth="1"/>
    <col min="3919" max="3919" width="8.140625" style="53" customWidth="1"/>
    <col min="3920" max="3920" width="10.140625" style="53" customWidth="1"/>
    <col min="3921" max="3921" width="8" style="53" customWidth="1"/>
    <col min="3922" max="3922" width="10" style="53" customWidth="1"/>
    <col min="3923" max="3950" width="9.140625" style="53" customWidth="1"/>
    <col min="3951" max="3951" width="9.7109375" style="53" customWidth="1"/>
    <col min="3952" max="3952" width="36.42578125" style="53" customWidth="1"/>
    <col min="3953" max="3953" width="9.140625" style="53" customWidth="1"/>
    <col min="3954" max="3958" width="9.85546875" style="53" customWidth="1"/>
    <col min="3959" max="3959" width="8.140625" style="53" customWidth="1"/>
    <col min="3960" max="3960" width="10.140625" style="53"/>
    <col min="3961" max="3961" width="9.7109375" style="53" customWidth="1"/>
    <col min="3962" max="3962" width="36.42578125" style="53" customWidth="1"/>
    <col min="3963" max="3963" width="9.140625" style="53" customWidth="1"/>
    <col min="3964" max="3968" width="9.85546875" style="53" customWidth="1"/>
    <col min="3969" max="3969" width="8.140625" style="53" customWidth="1"/>
    <col min="3970" max="3970" width="10.140625" style="53" customWidth="1"/>
    <col min="3971" max="3971" width="8" style="53" customWidth="1"/>
    <col min="3972" max="3972" width="10" style="53" customWidth="1"/>
    <col min="3973" max="4149" width="9.140625" style="53" customWidth="1"/>
    <col min="4150" max="4150" width="9.7109375" style="53" customWidth="1"/>
    <col min="4151" max="4151" width="36.42578125" style="53" customWidth="1"/>
    <col min="4152" max="4152" width="9.140625" style="53" customWidth="1"/>
    <col min="4153" max="4155" width="9.85546875" style="53" customWidth="1"/>
    <col min="4156" max="4156" width="8.140625" style="53" customWidth="1"/>
    <col min="4157" max="4157" width="10.140625" style="53" customWidth="1"/>
    <col min="4158" max="4158" width="8" style="53" customWidth="1"/>
    <col min="4159" max="4159" width="10" style="53" customWidth="1"/>
    <col min="4160" max="4168" width="9.140625" style="53" customWidth="1"/>
    <col min="4169" max="4169" width="9.7109375" style="53" customWidth="1"/>
    <col min="4170" max="4170" width="36.42578125" style="53" customWidth="1"/>
    <col min="4171" max="4171" width="9.140625" style="53" customWidth="1"/>
    <col min="4172" max="4174" width="9.85546875" style="53" customWidth="1"/>
    <col min="4175" max="4175" width="8.140625" style="53" customWidth="1"/>
    <col min="4176" max="4176" width="10.140625" style="53" customWidth="1"/>
    <col min="4177" max="4177" width="8" style="53" customWidth="1"/>
    <col min="4178" max="4178" width="10" style="53" customWidth="1"/>
    <col min="4179" max="4206" width="9.140625" style="53" customWidth="1"/>
    <col min="4207" max="4207" width="9.7109375" style="53" customWidth="1"/>
    <col min="4208" max="4208" width="36.42578125" style="53" customWidth="1"/>
    <col min="4209" max="4209" width="9.140625" style="53" customWidth="1"/>
    <col min="4210" max="4214" width="9.85546875" style="53" customWidth="1"/>
    <col min="4215" max="4215" width="8.140625" style="53" customWidth="1"/>
    <col min="4216" max="4216" width="10.140625" style="53"/>
    <col min="4217" max="4217" width="9.7109375" style="53" customWidth="1"/>
    <col min="4218" max="4218" width="36.42578125" style="53" customWidth="1"/>
    <col min="4219" max="4219" width="9.140625" style="53" customWidth="1"/>
    <col min="4220" max="4224" width="9.85546875" style="53" customWidth="1"/>
    <col min="4225" max="4225" width="8.140625" style="53" customWidth="1"/>
    <col min="4226" max="4226" width="10.140625" style="53" customWidth="1"/>
    <col min="4227" max="4227" width="8" style="53" customWidth="1"/>
    <col min="4228" max="4228" width="10" style="53" customWidth="1"/>
    <col min="4229" max="4405" width="9.140625" style="53" customWidth="1"/>
    <col min="4406" max="4406" width="9.7109375" style="53" customWidth="1"/>
    <col min="4407" max="4407" width="36.42578125" style="53" customWidth="1"/>
    <col min="4408" max="4408" width="9.140625" style="53" customWidth="1"/>
    <col min="4409" max="4411" width="9.85546875" style="53" customWidth="1"/>
    <col min="4412" max="4412" width="8.140625" style="53" customWidth="1"/>
    <col min="4413" max="4413" width="10.140625" style="53" customWidth="1"/>
    <col min="4414" max="4414" width="8" style="53" customWidth="1"/>
    <col min="4415" max="4415" width="10" style="53" customWidth="1"/>
    <col min="4416" max="4424" width="9.140625" style="53" customWidth="1"/>
    <col min="4425" max="4425" width="9.7109375" style="53" customWidth="1"/>
    <col min="4426" max="4426" width="36.42578125" style="53" customWidth="1"/>
    <col min="4427" max="4427" width="9.140625" style="53" customWidth="1"/>
    <col min="4428" max="4430" width="9.85546875" style="53" customWidth="1"/>
    <col min="4431" max="4431" width="8.140625" style="53" customWidth="1"/>
    <col min="4432" max="4432" width="10.140625" style="53" customWidth="1"/>
    <col min="4433" max="4433" width="8" style="53" customWidth="1"/>
    <col min="4434" max="4434" width="10" style="53" customWidth="1"/>
    <col min="4435" max="4462" width="9.140625" style="53" customWidth="1"/>
    <col min="4463" max="4463" width="9.7109375" style="53" customWidth="1"/>
    <col min="4464" max="4464" width="36.42578125" style="53" customWidth="1"/>
    <col min="4465" max="4465" width="9.140625" style="53" customWidth="1"/>
    <col min="4466" max="4470" width="9.85546875" style="53" customWidth="1"/>
    <col min="4471" max="4471" width="8.140625" style="53" customWidth="1"/>
    <col min="4472" max="4472" width="10.140625" style="53"/>
    <col min="4473" max="4473" width="9.7109375" style="53" customWidth="1"/>
    <col min="4474" max="4474" width="36.42578125" style="53" customWidth="1"/>
    <col min="4475" max="4475" width="9.140625" style="53" customWidth="1"/>
    <col min="4476" max="4480" width="9.85546875" style="53" customWidth="1"/>
    <col min="4481" max="4481" width="8.140625" style="53" customWidth="1"/>
    <col min="4482" max="4482" width="10.140625" style="53" customWidth="1"/>
    <col min="4483" max="4483" width="8" style="53" customWidth="1"/>
    <col min="4484" max="4484" width="10" style="53" customWidth="1"/>
    <col min="4485" max="4661" width="9.140625" style="53" customWidth="1"/>
    <col min="4662" max="4662" width="9.7109375" style="53" customWidth="1"/>
    <col min="4663" max="4663" width="36.42578125" style="53" customWidth="1"/>
    <col min="4664" max="4664" width="9.140625" style="53" customWidth="1"/>
    <col min="4665" max="4667" width="9.85546875" style="53" customWidth="1"/>
    <col min="4668" max="4668" width="8.140625" style="53" customWidth="1"/>
    <col min="4669" max="4669" width="10.140625" style="53" customWidth="1"/>
    <col min="4670" max="4670" width="8" style="53" customWidth="1"/>
    <col min="4671" max="4671" width="10" style="53" customWidth="1"/>
    <col min="4672" max="4680" width="9.140625" style="53" customWidth="1"/>
    <col min="4681" max="4681" width="9.7109375" style="53" customWidth="1"/>
    <col min="4682" max="4682" width="36.42578125" style="53" customWidth="1"/>
    <col min="4683" max="4683" width="9.140625" style="53" customWidth="1"/>
    <col min="4684" max="4686" width="9.85546875" style="53" customWidth="1"/>
    <col min="4687" max="4687" width="8.140625" style="53" customWidth="1"/>
    <col min="4688" max="4688" width="10.140625" style="53" customWidth="1"/>
    <col min="4689" max="4689" width="8" style="53" customWidth="1"/>
    <col min="4690" max="4690" width="10" style="53" customWidth="1"/>
    <col min="4691" max="4718" width="9.140625" style="53" customWidth="1"/>
    <col min="4719" max="4719" width="9.7109375" style="53" customWidth="1"/>
    <col min="4720" max="4720" width="36.42578125" style="53" customWidth="1"/>
    <col min="4721" max="4721" width="9.140625" style="53" customWidth="1"/>
    <col min="4722" max="4726" width="9.85546875" style="53" customWidth="1"/>
    <col min="4727" max="4727" width="8.140625" style="53" customWidth="1"/>
    <col min="4728" max="4728" width="10.140625" style="53"/>
    <col min="4729" max="4729" width="9.7109375" style="53" customWidth="1"/>
    <col min="4730" max="4730" width="36.42578125" style="53" customWidth="1"/>
    <col min="4731" max="4731" width="9.140625" style="53" customWidth="1"/>
    <col min="4732" max="4736" width="9.85546875" style="53" customWidth="1"/>
    <col min="4737" max="4737" width="8.140625" style="53" customWidth="1"/>
    <col min="4738" max="4738" width="10.140625" style="53" customWidth="1"/>
    <col min="4739" max="4739" width="8" style="53" customWidth="1"/>
    <col min="4740" max="4740" width="10" style="53" customWidth="1"/>
    <col min="4741" max="4917" width="9.140625" style="53" customWidth="1"/>
    <col min="4918" max="4918" width="9.7109375" style="53" customWidth="1"/>
    <col min="4919" max="4919" width="36.42578125" style="53" customWidth="1"/>
    <col min="4920" max="4920" width="9.140625" style="53" customWidth="1"/>
    <col min="4921" max="4923" width="9.85546875" style="53" customWidth="1"/>
    <col min="4924" max="4924" width="8.140625" style="53" customWidth="1"/>
    <col min="4925" max="4925" width="10.140625" style="53" customWidth="1"/>
    <col min="4926" max="4926" width="8" style="53" customWidth="1"/>
    <col min="4927" max="4927" width="10" style="53" customWidth="1"/>
    <col min="4928" max="4936" width="9.140625" style="53" customWidth="1"/>
    <col min="4937" max="4937" width="9.7109375" style="53" customWidth="1"/>
    <col min="4938" max="4938" width="36.42578125" style="53" customWidth="1"/>
    <col min="4939" max="4939" width="9.140625" style="53" customWidth="1"/>
    <col min="4940" max="4942" width="9.85546875" style="53" customWidth="1"/>
    <col min="4943" max="4943" width="8.140625" style="53" customWidth="1"/>
    <col min="4944" max="4944" width="10.140625" style="53" customWidth="1"/>
    <col min="4945" max="4945" width="8" style="53" customWidth="1"/>
    <col min="4946" max="4946" width="10" style="53" customWidth="1"/>
    <col min="4947" max="4974" width="9.140625" style="53" customWidth="1"/>
    <col min="4975" max="4975" width="9.7109375" style="53" customWidth="1"/>
    <col min="4976" max="4976" width="36.42578125" style="53" customWidth="1"/>
    <col min="4977" max="4977" width="9.140625" style="53" customWidth="1"/>
    <col min="4978" max="4982" width="9.85546875" style="53" customWidth="1"/>
    <col min="4983" max="4983" width="8.140625" style="53" customWidth="1"/>
    <col min="4984" max="4984" width="10.140625" style="53"/>
    <col min="4985" max="4985" width="9.7109375" style="53" customWidth="1"/>
    <col min="4986" max="4986" width="36.42578125" style="53" customWidth="1"/>
    <col min="4987" max="4987" width="9.140625" style="53" customWidth="1"/>
    <col min="4988" max="4992" width="9.85546875" style="53" customWidth="1"/>
    <col min="4993" max="4993" width="8.140625" style="53" customWidth="1"/>
    <col min="4994" max="4994" width="10.140625" style="53" customWidth="1"/>
    <col min="4995" max="4995" width="8" style="53" customWidth="1"/>
    <col min="4996" max="4996" width="10" style="53" customWidth="1"/>
    <col min="4997" max="5173" width="9.140625" style="53" customWidth="1"/>
    <col min="5174" max="5174" width="9.7109375" style="53" customWidth="1"/>
    <col min="5175" max="5175" width="36.42578125" style="53" customWidth="1"/>
    <col min="5176" max="5176" width="9.140625" style="53" customWidth="1"/>
    <col min="5177" max="5179" width="9.85546875" style="53" customWidth="1"/>
    <col min="5180" max="5180" width="8.140625" style="53" customWidth="1"/>
    <col min="5181" max="5181" width="10.140625" style="53" customWidth="1"/>
    <col min="5182" max="5182" width="8" style="53" customWidth="1"/>
    <col min="5183" max="5183" width="10" style="53" customWidth="1"/>
    <col min="5184" max="5192" width="9.140625" style="53" customWidth="1"/>
    <col min="5193" max="5193" width="9.7109375" style="53" customWidth="1"/>
    <col min="5194" max="5194" width="36.42578125" style="53" customWidth="1"/>
    <col min="5195" max="5195" width="9.140625" style="53" customWidth="1"/>
    <col min="5196" max="5198" width="9.85546875" style="53" customWidth="1"/>
    <col min="5199" max="5199" width="8.140625" style="53" customWidth="1"/>
    <col min="5200" max="5200" width="10.140625" style="53" customWidth="1"/>
    <col min="5201" max="5201" width="8" style="53" customWidth="1"/>
    <col min="5202" max="5202" width="10" style="53" customWidth="1"/>
    <col min="5203" max="5230" width="9.140625" style="53" customWidth="1"/>
    <col min="5231" max="5231" width="9.7109375" style="53" customWidth="1"/>
    <col min="5232" max="5232" width="36.42578125" style="53" customWidth="1"/>
    <col min="5233" max="5233" width="9.140625" style="53" customWidth="1"/>
    <col min="5234" max="5238" width="9.85546875" style="53" customWidth="1"/>
    <col min="5239" max="5239" width="8.140625" style="53" customWidth="1"/>
    <col min="5240" max="5240" width="10.140625" style="53"/>
    <col min="5241" max="5241" width="9.7109375" style="53" customWidth="1"/>
    <col min="5242" max="5242" width="36.42578125" style="53" customWidth="1"/>
    <col min="5243" max="5243" width="9.140625" style="53" customWidth="1"/>
    <col min="5244" max="5248" width="9.85546875" style="53" customWidth="1"/>
    <col min="5249" max="5249" width="8.140625" style="53" customWidth="1"/>
    <col min="5250" max="5250" width="10.140625" style="53" customWidth="1"/>
    <col min="5251" max="5251" width="8" style="53" customWidth="1"/>
    <col min="5252" max="5252" width="10" style="53" customWidth="1"/>
    <col min="5253" max="5429" width="9.140625" style="53" customWidth="1"/>
    <col min="5430" max="5430" width="9.7109375" style="53" customWidth="1"/>
    <col min="5431" max="5431" width="36.42578125" style="53" customWidth="1"/>
    <col min="5432" max="5432" width="9.140625" style="53" customWidth="1"/>
    <col min="5433" max="5435" width="9.85546875" style="53" customWidth="1"/>
    <col min="5436" max="5436" width="8.140625" style="53" customWidth="1"/>
    <col min="5437" max="5437" width="10.140625" style="53" customWidth="1"/>
    <col min="5438" max="5438" width="8" style="53" customWidth="1"/>
    <col min="5439" max="5439" width="10" style="53" customWidth="1"/>
    <col min="5440" max="5448" width="9.140625" style="53" customWidth="1"/>
    <col min="5449" max="5449" width="9.7109375" style="53" customWidth="1"/>
    <col min="5450" max="5450" width="36.42578125" style="53" customWidth="1"/>
    <col min="5451" max="5451" width="9.140625" style="53" customWidth="1"/>
    <col min="5452" max="5454" width="9.85546875" style="53" customWidth="1"/>
    <col min="5455" max="5455" width="8.140625" style="53" customWidth="1"/>
    <col min="5456" max="5456" width="10.140625" style="53" customWidth="1"/>
    <col min="5457" max="5457" width="8" style="53" customWidth="1"/>
    <col min="5458" max="5458" width="10" style="53" customWidth="1"/>
    <col min="5459" max="5486" width="9.140625" style="53" customWidth="1"/>
    <col min="5487" max="5487" width="9.7109375" style="53" customWidth="1"/>
    <col min="5488" max="5488" width="36.42578125" style="53" customWidth="1"/>
    <col min="5489" max="5489" width="9.140625" style="53" customWidth="1"/>
    <col min="5490" max="5494" width="9.85546875" style="53" customWidth="1"/>
    <col min="5495" max="5495" width="8.140625" style="53" customWidth="1"/>
    <col min="5496" max="5496" width="10.140625" style="53"/>
    <col min="5497" max="5497" width="9.7109375" style="53" customWidth="1"/>
    <col min="5498" max="5498" width="36.42578125" style="53" customWidth="1"/>
    <col min="5499" max="5499" width="9.140625" style="53" customWidth="1"/>
    <col min="5500" max="5504" width="9.85546875" style="53" customWidth="1"/>
    <col min="5505" max="5505" width="8.140625" style="53" customWidth="1"/>
    <col min="5506" max="5506" width="10.140625" style="53" customWidth="1"/>
    <col min="5507" max="5507" width="8" style="53" customWidth="1"/>
    <col min="5508" max="5508" width="10" style="53" customWidth="1"/>
    <col min="5509" max="5685" width="9.140625" style="53" customWidth="1"/>
    <col min="5686" max="5686" width="9.7109375" style="53" customWidth="1"/>
    <col min="5687" max="5687" width="36.42578125" style="53" customWidth="1"/>
    <col min="5688" max="5688" width="9.140625" style="53" customWidth="1"/>
    <col min="5689" max="5691" width="9.85546875" style="53" customWidth="1"/>
    <col min="5692" max="5692" width="8.140625" style="53" customWidth="1"/>
    <col min="5693" max="5693" width="10.140625" style="53" customWidth="1"/>
    <col min="5694" max="5694" width="8" style="53" customWidth="1"/>
    <col min="5695" max="5695" width="10" style="53" customWidth="1"/>
    <col min="5696" max="5704" width="9.140625" style="53" customWidth="1"/>
    <col min="5705" max="5705" width="9.7109375" style="53" customWidth="1"/>
    <col min="5706" max="5706" width="36.42578125" style="53" customWidth="1"/>
    <col min="5707" max="5707" width="9.140625" style="53" customWidth="1"/>
    <col min="5708" max="5710" width="9.85546875" style="53" customWidth="1"/>
    <col min="5711" max="5711" width="8.140625" style="53" customWidth="1"/>
    <col min="5712" max="5712" width="10.140625" style="53" customWidth="1"/>
    <col min="5713" max="5713" width="8" style="53" customWidth="1"/>
    <col min="5714" max="5714" width="10" style="53" customWidth="1"/>
    <col min="5715" max="5742" width="9.140625" style="53" customWidth="1"/>
    <col min="5743" max="5743" width="9.7109375" style="53" customWidth="1"/>
    <col min="5744" max="5744" width="36.42578125" style="53" customWidth="1"/>
    <col min="5745" max="5745" width="9.140625" style="53" customWidth="1"/>
    <col min="5746" max="5750" width="9.85546875" style="53" customWidth="1"/>
    <col min="5751" max="5751" width="8.140625" style="53" customWidth="1"/>
    <col min="5752" max="5752" width="10.140625" style="53"/>
    <col min="5753" max="5753" width="9.7109375" style="53" customWidth="1"/>
    <col min="5754" max="5754" width="36.42578125" style="53" customWidth="1"/>
    <col min="5755" max="5755" width="9.140625" style="53" customWidth="1"/>
    <col min="5756" max="5760" width="9.85546875" style="53" customWidth="1"/>
    <col min="5761" max="5761" width="8.140625" style="53" customWidth="1"/>
    <col min="5762" max="5762" width="10.140625" style="53" customWidth="1"/>
    <col min="5763" max="5763" width="8" style="53" customWidth="1"/>
    <col min="5764" max="5764" width="10" style="53" customWidth="1"/>
    <col min="5765" max="5941" width="9.140625" style="53" customWidth="1"/>
    <col min="5942" max="5942" width="9.7109375" style="53" customWidth="1"/>
    <col min="5943" max="5943" width="36.42578125" style="53" customWidth="1"/>
    <col min="5944" max="5944" width="9.140625" style="53" customWidth="1"/>
    <col min="5945" max="5947" width="9.85546875" style="53" customWidth="1"/>
    <col min="5948" max="5948" width="8.140625" style="53" customWidth="1"/>
    <col min="5949" max="5949" width="10.140625" style="53" customWidth="1"/>
    <col min="5950" max="5950" width="8" style="53" customWidth="1"/>
    <col min="5951" max="5951" width="10" style="53" customWidth="1"/>
    <col min="5952" max="5960" width="9.140625" style="53" customWidth="1"/>
    <col min="5961" max="5961" width="9.7109375" style="53" customWidth="1"/>
    <col min="5962" max="5962" width="36.42578125" style="53" customWidth="1"/>
    <col min="5963" max="5963" width="9.140625" style="53" customWidth="1"/>
    <col min="5964" max="5966" width="9.85546875" style="53" customWidth="1"/>
    <col min="5967" max="5967" width="8.140625" style="53" customWidth="1"/>
    <col min="5968" max="5968" width="10.140625" style="53" customWidth="1"/>
    <col min="5969" max="5969" width="8" style="53" customWidth="1"/>
    <col min="5970" max="5970" width="10" style="53" customWidth="1"/>
    <col min="5971" max="5998" width="9.140625" style="53" customWidth="1"/>
    <col min="5999" max="5999" width="9.7109375" style="53" customWidth="1"/>
    <col min="6000" max="6000" width="36.42578125" style="53" customWidth="1"/>
    <col min="6001" max="6001" width="9.140625" style="53" customWidth="1"/>
    <col min="6002" max="6006" width="9.85546875" style="53" customWidth="1"/>
    <col min="6007" max="6007" width="8.140625" style="53" customWidth="1"/>
    <col min="6008" max="6008" width="10.140625" style="53"/>
    <col min="6009" max="6009" width="9.7109375" style="53" customWidth="1"/>
    <col min="6010" max="6010" width="36.42578125" style="53" customWidth="1"/>
    <col min="6011" max="6011" width="9.140625" style="53" customWidth="1"/>
    <col min="6012" max="6016" width="9.85546875" style="53" customWidth="1"/>
    <col min="6017" max="6017" width="8.140625" style="53" customWidth="1"/>
    <col min="6018" max="6018" width="10.140625" style="53" customWidth="1"/>
    <col min="6019" max="6019" width="8" style="53" customWidth="1"/>
    <col min="6020" max="6020" width="10" style="53" customWidth="1"/>
    <col min="6021" max="6197" width="9.140625" style="53" customWidth="1"/>
    <col min="6198" max="6198" width="9.7109375" style="53" customWidth="1"/>
    <col min="6199" max="6199" width="36.42578125" style="53" customWidth="1"/>
    <col min="6200" max="6200" width="9.140625" style="53" customWidth="1"/>
    <col min="6201" max="6203" width="9.85546875" style="53" customWidth="1"/>
    <col min="6204" max="6204" width="8.140625" style="53" customWidth="1"/>
    <col min="6205" max="6205" width="10.140625" style="53" customWidth="1"/>
    <col min="6206" max="6206" width="8" style="53" customWidth="1"/>
    <col min="6207" max="6207" width="10" style="53" customWidth="1"/>
    <col min="6208" max="6216" width="9.140625" style="53" customWidth="1"/>
    <col min="6217" max="6217" width="9.7109375" style="53" customWidth="1"/>
    <col min="6218" max="6218" width="36.42578125" style="53" customWidth="1"/>
    <col min="6219" max="6219" width="9.140625" style="53" customWidth="1"/>
    <col min="6220" max="6222" width="9.85546875" style="53" customWidth="1"/>
    <col min="6223" max="6223" width="8.140625" style="53" customWidth="1"/>
    <col min="6224" max="6224" width="10.140625" style="53" customWidth="1"/>
    <col min="6225" max="6225" width="8" style="53" customWidth="1"/>
    <col min="6226" max="6226" width="10" style="53" customWidth="1"/>
    <col min="6227" max="6254" width="9.140625" style="53" customWidth="1"/>
    <col min="6255" max="6255" width="9.7109375" style="53" customWidth="1"/>
    <col min="6256" max="6256" width="36.42578125" style="53" customWidth="1"/>
    <col min="6257" max="6257" width="9.140625" style="53" customWidth="1"/>
    <col min="6258" max="6262" width="9.85546875" style="53" customWidth="1"/>
    <col min="6263" max="6263" width="8.140625" style="53" customWidth="1"/>
    <col min="6264" max="6264" width="10.140625" style="53"/>
    <col min="6265" max="6265" width="9.7109375" style="53" customWidth="1"/>
    <col min="6266" max="6266" width="36.42578125" style="53" customWidth="1"/>
    <col min="6267" max="6267" width="9.140625" style="53" customWidth="1"/>
    <col min="6268" max="6272" width="9.85546875" style="53" customWidth="1"/>
    <col min="6273" max="6273" width="8.140625" style="53" customWidth="1"/>
    <col min="6274" max="6274" width="10.140625" style="53" customWidth="1"/>
    <col min="6275" max="6275" width="8" style="53" customWidth="1"/>
    <col min="6276" max="6276" width="10" style="53" customWidth="1"/>
    <col min="6277" max="6453" width="9.140625" style="53" customWidth="1"/>
    <col min="6454" max="6454" width="9.7109375" style="53" customWidth="1"/>
    <col min="6455" max="6455" width="36.42578125" style="53" customWidth="1"/>
    <col min="6456" max="6456" width="9.140625" style="53" customWidth="1"/>
    <col min="6457" max="6459" width="9.85546875" style="53" customWidth="1"/>
    <col min="6460" max="6460" width="8.140625" style="53" customWidth="1"/>
    <col min="6461" max="6461" width="10.140625" style="53" customWidth="1"/>
    <col min="6462" max="6462" width="8" style="53" customWidth="1"/>
    <col min="6463" max="6463" width="10" style="53" customWidth="1"/>
    <col min="6464" max="6472" width="9.140625" style="53" customWidth="1"/>
    <col min="6473" max="6473" width="9.7109375" style="53" customWidth="1"/>
    <col min="6474" max="6474" width="36.42578125" style="53" customWidth="1"/>
    <col min="6475" max="6475" width="9.140625" style="53" customWidth="1"/>
    <col min="6476" max="6478" width="9.85546875" style="53" customWidth="1"/>
    <col min="6479" max="6479" width="8.140625" style="53" customWidth="1"/>
    <col min="6480" max="6480" width="10.140625" style="53" customWidth="1"/>
    <col min="6481" max="6481" width="8" style="53" customWidth="1"/>
    <col min="6482" max="6482" width="10" style="53" customWidth="1"/>
    <col min="6483" max="6510" width="9.140625" style="53" customWidth="1"/>
    <col min="6511" max="6511" width="9.7109375" style="53" customWidth="1"/>
    <col min="6512" max="6512" width="36.42578125" style="53" customWidth="1"/>
    <col min="6513" max="6513" width="9.140625" style="53" customWidth="1"/>
    <col min="6514" max="6518" width="9.85546875" style="53" customWidth="1"/>
    <col min="6519" max="6519" width="8.140625" style="53" customWidth="1"/>
    <col min="6520" max="6520" width="10.140625" style="53"/>
    <col min="6521" max="6521" width="9.7109375" style="53" customWidth="1"/>
    <col min="6522" max="6522" width="36.42578125" style="53" customWidth="1"/>
    <col min="6523" max="6523" width="9.140625" style="53" customWidth="1"/>
    <col min="6524" max="6528" width="9.85546875" style="53" customWidth="1"/>
    <col min="6529" max="6529" width="8.140625" style="53" customWidth="1"/>
    <col min="6530" max="6530" width="10.140625" style="53" customWidth="1"/>
    <col min="6531" max="6531" width="8" style="53" customWidth="1"/>
    <col min="6532" max="6532" width="10" style="53" customWidth="1"/>
    <col min="6533" max="6709" width="9.140625" style="53" customWidth="1"/>
    <col min="6710" max="6710" width="9.7109375" style="53" customWidth="1"/>
    <col min="6711" max="6711" width="36.42578125" style="53" customWidth="1"/>
    <col min="6712" max="6712" width="9.140625" style="53" customWidth="1"/>
    <col min="6713" max="6715" width="9.85546875" style="53" customWidth="1"/>
    <col min="6716" max="6716" width="8.140625" style="53" customWidth="1"/>
    <col min="6717" max="6717" width="10.140625" style="53" customWidth="1"/>
    <col min="6718" max="6718" width="8" style="53" customWidth="1"/>
    <col min="6719" max="6719" width="10" style="53" customWidth="1"/>
    <col min="6720" max="6728" width="9.140625" style="53" customWidth="1"/>
    <col min="6729" max="6729" width="9.7109375" style="53" customWidth="1"/>
    <col min="6730" max="6730" width="36.42578125" style="53" customWidth="1"/>
    <col min="6731" max="6731" width="9.140625" style="53" customWidth="1"/>
    <col min="6732" max="6734" width="9.85546875" style="53" customWidth="1"/>
    <col min="6735" max="6735" width="8.140625" style="53" customWidth="1"/>
    <col min="6736" max="6736" width="10.140625" style="53" customWidth="1"/>
    <col min="6737" max="6737" width="8" style="53" customWidth="1"/>
    <col min="6738" max="6738" width="10" style="53" customWidth="1"/>
    <col min="6739" max="6766" width="9.140625" style="53" customWidth="1"/>
    <col min="6767" max="6767" width="9.7109375" style="53" customWidth="1"/>
    <col min="6768" max="6768" width="36.42578125" style="53" customWidth="1"/>
    <col min="6769" max="6769" width="9.140625" style="53" customWidth="1"/>
    <col min="6770" max="6774" width="9.85546875" style="53" customWidth="1"/>
    <col min="6775" max="6775" width="8.140625" style="53" customWidth="1"/>
    <col min="6776" max="6776" width="10.140625" style="53"/>
    <col min="6777" max="6777" width="9.7109375" style="53" customWidth="1"/>
    <col min="6778" max="6778" width="36.42578125" style="53" customWidth="1"/>
    <col min="6779" max="6779" width="9.140625" style="53" customWidth="1"/>
    <col min="6780" max="6784" width="9.85546875" style="53" customWidth="1"/>
    <col min="6785" max="6785" width="8.140625" style="53" customWidth="1"/>
    <col min="6786" max="6786" width="10.140625" style="53" customWidth="1"/>
    <col min="6787" max="6787" width="8" style="53" customWidth="1"/>
    <col min="6788" max="6788" width="10" style="53" customWidth="1"/>
    <col min="6789" max="6965" width="9.140625" style="53" customWidth="1"/>
    <col min="6966" max="6966" width="9.7109375" style="53" customWidth="1"/>
    <col min="6967" max="6967" width="36.42578125" style="53" customWidth="1"/>
    <col min="6968" max="6968" width="9.140625" style="53" customWidth="1"/>
    <col min="6969" max="6971" width="9.85546875" style="53" customWidth="1"/>
    <col min="6972" max="6972" width="8.140625" style="53" customWidth="1"/>
    <col min="6973" max="6973" width="10.140625" style="53" customWidth="1"/>
    <col min="6974" max="6974" width="8" style="53" customWidth="1"/>
    <col min="6975" max="6975" width="10" style="53" customWidth="1"/>
    <col min="6976" max="6984" width="9.140625" style="53" customWidth="1"/>
    <col min="6985" max="6985" width="9.7109375" style="53" customWidth="1"/>
    <col min="6986" max="6986" width="36.42578125" style="53" customWidth="1"/>
    <col min="6987" max="6987" width="9.140625" style="53" customWidth="1"/>
    <col min="6988" max="6990" width="9.85546875" style="53" customWidth="1"/>
    <col min="6991" max="6991" width="8.140625" style="53" customWidth="1"/>
    <col min="6992" max="6992" width="10.140625" style="53" customWidth="1"/>
    <col min="6993" max="6993" width="8" style="53" customWidth="1"/>
    <col min="6994" max="6994" width="10" style="53" customWidth="1"/>
    <col min="6995" max="7022" width="9.140625" style="53" customWidth="1"/>
    <col min="7023" max="7023" width="9.7109375" style="53" customWidth="1"/>
    <col min="7024" max="7024" width="36.42578125" style="53" customWidth="1"/>
    <col min="7025" max="7025" width="9.140625" style="53" customWidth="1"/>
    <col min="7026" max="7030" width="9.85546875" style="53" customWidth="1"/>
    <col min="7031" max="7031" width="8.140625" style="53" customWidth="1"/>
    <col min="7032" max="7032" width="10.140625" style="53"/>
    <col min="7033" max="7033" width="9.7109375" style="53" customWidth="1"/>
    <col min="7034" max="7034" width="36.42578125" style="53" customWidth="1"/>
    <col min="7035" max="7035" width="9.140625" style="53" customWidth="1"/>
    <col min="7036" max="7040" width="9.85546875" style="53" customWidth="1"/>
    <col min="7041" max="7041" width="8.140625" style="53" customWidth="1"/>
    <col min="7042" max="7042" width="10.140625" style="53" customWidth="1"/>
    <col min="7043" max="7043" width="8" style="53" customWidth="1"/>
    <col min="7044" max="7044" width="10" style="53" customWidth="1"/>
    <col min="7045" max="7221" width="9.140625" style="53" customWidth="1"/>
    <col min="7222" max="7222" width="9.7109375" style="53" customWidth="1"/>
    <col min="7223" max="7223" width="36.42578125" style="53" customWidth="1"/>
    <col min="7224" max="7224" width="9.140625" style="53" customWidth="1"/>
    <col min="7225" max="7227" width="9.85546875" style="53" customWidth="1"/>
    <col min="7228" max="7228" width="8.140625" style="53" customWidth="1"/>
    <col min="7229" max="7229" width="10.140625" style="53" customWidth="1"/>
    <col min="7230" max="7230" width="8" style="53" customWidth="1"/>
    <col min="7231" max="7231" width="10" style="53" customWidth="1"/>
    <col min="7232" max="7240" width="9.140625" style="53" customWidth="1"/>
    <col min="7241" max="7241" width="9.7109375" style="53" customWidth="1"/>
    <col min="7242" max="7242" width="36.42578125" style="53" customWidth="1"/>
    <col min="7243" max="7243" width="9.140625" style="53" customWidth="1"/>
    <col min="7244" max="7246" width="9.85546875" style="53" customWidth="1"/>
    <col min="7247" max="7247" width="8.140625" style="53" customWidth="1"/>
    <col min="7248" max="7248" width="10.140625" style="53" customWidth="1"/>
    <col min="7249" max="7249" width="8" style="53" customWidth="1"/>
    <col min="7250" max="7250" width="10" style="53" customWidth="1"/>
    <col min="7251" max="7278" width="9.140625" style="53" customWidth="1"/>
    <col min="7279" max="7279" width="9.7109375" style="53" customWidth="1"/>
    <col min="7280" max="7280" width="36.42578125" style="53" customWidth="1"/>
    <col min="7281" max="7281" width="9.140625" style="53" customWidth="1"/>
    <col min="7282" max="7286" width="9.85546875" style="53" customWidth="1"/>
    <col min="7287" max="7287" width="8.140625" style="53" customWidth="1"/>
    <col min="7288" max="7288" width="10.140625" style="53"/>
    <col min="7289" max="7289" width="9.7109375" style="53" customWidth="1"/>
    <col min="7290" max="7290" width="36.42578125" style="53" customWidth="1"/>
    <col min="7291" max="7291" width="9.140625" style="53" customWidth="1"/>
    <col min="7292" max="7296" width="9.85546875" style="53" customWidth="1"/>
    <col min="7297" max="7297" width="8.140625" style="53" customWidth="1"/>
    <col min="7298" max="7298" width="10.140625" style="53" customWidth="1"/>
    <col min="7299" max="7299" width="8" style="53" customWidth="1"/>
    <col min="7300" max="7300" width="10" style="53" customWidth="1"/>
    <col min="7301" max="7477" width="9.140625" style="53" customWidth="1"/>
    <col min="7478" max="7478" width="9.7109375" style="53" customWidth="1"/>
    <col min="7479" max="7479" width="36.42578125" style="53" customWidth="1"/>
    <col min="7480" max="7480" width="9.140625" style="53" customWidth="1"/>
    <col min="7481" max="7483" width="9.85546875" style="53" customWidth="1"/>
    <col min="7484" max="7484" width="8.140625" style="53" customWidth="1"/>
    <col min="7485" max="7485" width="10.140625" style="53" customWidth="1"/>
    <col min="7486" max="7486" width="8" style="53" customWidth="1"/>
    <col min="7487" max="7487" width="10" style="53" customWidth="1"/>
    <col min="7488" max="7496" width="9.140625" style="53" customWidth="1"/>
    <col min="7497" max="7497" width="9.7109375" style="53" customWidth="1"/>
    <col min="7498" max="7498" width="36.42578125" style="53" customWidth="1"/>
    <col min="7499" max="7499" width="9.140625" style="53" customWidth="1"/>
    <col min="7500" max="7502" width="9.85546875" style="53" customWidth="1"/>
    <col min="7503" max="7503" width="8.140625" style="53" customWidth="1"/>
    <col min="7504" max="7504" width="10.140625" style="53" customWidth="1"/>
    <col min="7505" max="7505" width="8" style="53" customWidth="1"/>
    <col min="7506" max="7506" width="10" style="53" customWidth="1"/>
    <col min="7507" max="7534" width="9.140625" style="53" customWidth="1"/>
    <col min="7535" max="7535" width="9.7109375" style="53" customWidth="1"/>
    <col min="7536" max="7536" width="36.42578125" style="53" customWidth="1"/>
    <col min="7537" max="7537" width="9.140625" style="53" customWidth="1"/>
    <col min="7538" max="7542" width="9.85546875" style="53" customWidth="1"/>
    <col min="7543" max="7543" width="8.140625" style="53" customWidth="1"/>
    <col min="7544" max="7544" width="10.140625" style="53"/>
    <col min="7545" max="7545" width="9.7109375" style="53" customWidth="1"/>
    <col min="7546" max="7546" width="36.42578125" style="53" customWidth="1"/>
    <col min="7547" max="7547" width="9.140625" style="53" customWidth="1"/>
    <col min="7548" max="7552" width="9.85546875" style="53" customWidth="1"/>
    <col min="7553" max="7553" width="8.140625" style="53" customWidth="1"/>
    <col min="7554" max="7554" width="10.140625" style="53" customWidth="1"/>
    <col min="7555" max="7555" width="8" style="53" customWidth="1"/>
    <col min="7556" max="7556" width="10" style="53" customWidth="1"/>
    <col min="7557" max="7733" width="9.140625" style="53" customWidth="1"/>
    <col min="7734" max="7734" width="9.7109375" style="53" customWidth="1"/>
    <col min="7735" max="7735" width="36.42578125" style="53" customWidth="1"/>
    <col min="7736" max="7736" width="9.140625" style="53" customWidth="1"/>
    <col min="7737" max="7739" width="9.85546875" style="53" customWidth="1"/>
    <col min="7740" max="7740" width="8.140625" style="53" customWidth="1"/>
    <col min="7741" max="7741" width="10.140625" style="53" customWidth="1"/>
    <col min="7742" max="7742" width="8" style="53" customWidth="1"/>
    <col min="7743" max="7743" width="10" style="53" customWidth="1"/>
    <col min="7744" max="7752" width="9.140625" style="53" customWidth="1"/>
    <col min="7753" max="7753" width="9.7109375" style="53" customWidth="1"/>
    <col min="7754" max="7754" width="36.42578125" style="53" customWidth="1"/>
    <col min="7755" max="7755" width="9.140625" style="53" customWidth="1"/>
    <col min="7756" max="7758" width="9.85546875" style="53" customWidth="1"/>
    <col min="7759" max="7759" width="8.140625" style="53" customWidth="1"/>
    <col min="7760" max="7760" width="10.140625" style="53" customWidth="1"/>
    <col min="7761" max="7761" width="8" style="53" customWidth="1"/>
    <col min="7762" max="7762" width="10" style="53" customWidth="1"/>
    <col min="7763" max="7790" width="9.140625" style="53" customWidth="1"/>
    <col min="7791" max="7791" width="9.7109375" style="53" customWidth="1"/>
    <col min="7792" max="7792" width="36.42578125" style="53" customWidth="1"/>
    <col min="7793" max="7793" width="9.140625" style="53" customWidth="1"/>
    <col min="7794" max="7798" width="9.85546875" style="53" customWidth="1"/>
    <col min="7799" max="7799" width="8.140625" style="53" customWidth="1"/>
    <col min="7800" max="7800" width="10.140625" style="53"/>
    <col min="7801" max="7801" width="9.7109375" style="53" customWidth="1"/>
    <col min="7802" max="7802" width="36.42578125" style="53" customWidth="1"/>
    <col min="7803" max="7803" width="9.140625" style="53" customWidth="1"/>
    <col min="7804" max="7808" width="9.85546875" style="53" customWidth="1"/>
    <col min="7809" max="7809" width="8.140625" style="53" customWidth="1"/>
    <col min="7810" max="7810" width="10.140625" style="53" customWidth="1"/>
    <col min="7811" max="7811" width="8" style="53" customWidth="1"/>
    <col min="7812" max="7812" width="10" style="53" customWidth="1"/>
    <col min="7813" max="7989" width="9.140625" style="53" customWidth="1"/>
    <col min="7990" max="7990" width="9.7109375" style="53" customWidth="1"/>
    <col min="7991" max="7991" width="36.42578125" style="53" customWidth="1"/>
    <col min="7992" max="7992" width="9.140625" style="53" customWidth="1"/>
    <col min="7993" max="7995" width="9.85546875" style="53" customWidth="1"/>
    <col min="7996" max="7996" width="8.140625" style="53" customWidth="1"/>
    <col min="7997" max="7997" width="10.140625" style="53" customWidth="1"/>
    <col min="7998" max="7998" width="8" style="53" customWidth="1"/>
    <col min="7999" max="7999" width="10" style="53" customWidth="1"/>
    <col min="8000" max="8008" width="9.140625" style="53" customWidth="1"/>
    <col min="8009" max="8009" width="9.7109375" style="53" customWidth="1"/>
    <col min="8010" max="8010" width="36.42578125" style="53" customWidth="1"/>
    <col min="8011" max="8011" width="9.140625" style="53" customWidth="1"/>
    <col min="8012" max="8014" width="9.85546875" style="53" customWidth="1"/>
    <col min="8015" max="8015" width="8.140625" style="53" customWidth="1"/>
    <col min="8016" max="8016" width="10.140625" style="53" customWidth="1"/>
    <col min="8017" max="8017" width="8" style="53" customWidth="1"/>
    <col min="8018" max="8018" width="10" style="53" customWidth="1"/>
    <col min="8019" max="8046" width="9.140625" style="53" customWidth="1"/>
    <col min="8047" max="8047" width="9.7109375" style="53" customWidth="1"/>
    <col min="8048" max="8048" width="36.42578125" style="53" customWidth="1"/>
    <col min="8049" max="8049" width="9.140625" style="53" customWidth="1"/>
    <col min="8050" max="8054" width="9.85546875" style="53" customWidth="1"/>
    <col min="8055" max="8055" width="8.140625" style="53" customWidth="1"/>
    <col min="8056" max="8056" width="10.140625" style="53"/>
    <col min="8057" max="8057" width="9.7109375" style="53" customWidth="1"/>
    <col min="8058" max="8058" width="36.42578125" style="53" customWidth="1"/>
    <col min="8059" max="8059" width="9.140625" style="53" customWidth="1"/>
    <col min="8060" max="8064" width="9.85546875" style="53" customWidth="1"/>
    <col min="8065" max="8065" width="8.140625" style="53" customWidth="1"/>
    <col min="8066" max="8066" width="10.140625" style="53" customWidth="1"/>
    <col min="8067" max="8067" width="8" style="53" customWidth="1"/>
    <col min="8068" max="8068" width="10" style="53" customWidth="1"/>
    <col min="8069" max="8245" width="9.140625" style="53" customWidth="1"/>
    <col min="8246" max="8246" width="9.7109375" style="53" customWidth="1"/>
    <col min="8247" max="8247" width="36.42578125" style="53" customWidth="1"/>
    <col min="8248" max="8248" width="9.140625" style="53" customWidth="1"/>
    <col min="8249" max="8251" width="9.85546875" style="53" customWidth="1"/>
    <col min="8252" max="8252" width="8.140625" style="53" customWidth="1"/>
    <col min="8253" max="8253" width="10.140625" style="53" customWidth="1"/>
    <col min="8254" max="8254" width="8" style="53" customWidth="1"/>
    <col min="8255" max="8255" width="10" style="53" customWidth="1"/>
    <col min="8256" max="8264" width="9.140625" style="53" customWidth="1"/>
    <col min="8265" max="8265" width="9.7109375" style="53" customWidth="1"/>
    <col min="8266" max="8266" width="36.42578125" style="53" customWidth="1"/>
    <col min="8267" max="8267" width="9.140625" style="53" customWidth="1"/>
    <col min="8268" max="8270" width="9.85546875" style="53" customWidth="1"/>
    <col min="8271" max="8271" width="8.140625" style="53" customWidth="1"/>
    <col min="8272" max="8272" width="10.140625" style="53" customWidth="1"/>
    <col min="8273" max="8273" width="8" style="53" customWidth="1"/>
    <col min="8274" max="8274" width="10" style="53" customWidth="1"/>
    <col min="8275" max="8302" width="9.140625" style="53" customWidth="1"/>
    <col min="8303" max="8303" width="9.7109375" style="53" customWidth="1"/>
    <col min="8304" max="8304" width="36.42578125" style="53" customWidth="1"/>
    <col min="8305" max="8305" width="9.140625" style="53" customWidth="1"/>
    <col min="8306" max="8310" width="9.85546875" style="53" customWidth="1"/>
    <col min="8311" max="8311" width="8.140625" style="53" customWidth="1"/>
    <col min="8312" max="8312" width="10.140625" style="53"/>
    <col min="8313" max="8313" width="9.7109375" style="53" customWidth="1"/>
    <col min="8314" max="8314" width="36.42578125" style="53" customWidth="1"/>
    <col min="8315" max="8315" width="9.140625" style="53" customWidth="1"/>
    <col min="8316" max="8320" width="9.85546875" style="53" customWidth="1"/>
    <col min="8321" max="8321" width="8.140625" style="53" customWidth="1"/>
    <col min="8322" max="8322" width="10.140625" style="53" customWidth="1"/>
    <col min="8323" max="8323" width="8" style="53" customWidth="1"/>
    <col min="8324" max="8324" width="10" style="53" customWidth="1"/>
    <col min="8325" max="8501" width="9.140625" style="53" customWidth="1"/>
    <col min="8502" max="8502" width="9.7109375" style="53" customWidth="1"/>
    <col min="8503" max="8503" width="36.42578125" style="53" customWidth="1"/>
    <col min="8504" max="8504" width="9.140625" style="53" customWidth="1"/>
    <col min="8505" max="8507" width="9.85546875" style="53" customWidth="1"/>
    <col min="8508" max="8508" width="8.140625" style="53" customWidth="1"/>
    <col min="8509" max="8509" width="10.140625" style="53" customWidth="1"/>
    <col min="8510" max="8510" width="8" style="53" customWidth="1"/>
    <col min="8511" max="8511" width="10" style="53" customWidth="1"/>
    <col min="8512" max="8520" width="9.140625" style="53" customWidth="1"/>
    <col min="8521" max="8521" width="9.7109375" style="53" customWidth="1"/>
    <col min="8522" max="8522" width="36.42578125" style="53" customWidth="1"/>
    <col min="8523" max="8523" width="9.140625" style="53" customWidth="1"/>
    <col min="8524" max="8526" width="9.85546875" style="53" customWidth="1"/>
    <col min="8527" max="8527" width="8.140625" style="53" customWidth="1"/>
    <col min="8528" max="8528" width="10.140625" style="53" customWidth="1"/>
    <col min="8529" max="8529" width="8" style="53" customWidth="1"/>
    <col min="8530" max="8530" width="10" style="53" customWidth="1"/>
    <col min="8531" max="8558" width="9.140625" style="53" customWidth="1"/>
    <col min="8559" max="8559" width="9.7109375" style="53" customWidth="1"/>
    <col min="8560" max="8560" width="36.42578125" style="53" customWidth="1"/>
    <col min="8561" max="8561" width="9.140625" style="53" customWidth="1"/>
    <col min="8562" max="8566" width="9.85546875" style="53" customWidth="1"/>
    <col min="8567" max="8567" width="8.140625" style="53" customWidth="1"/>
    <col min="8568" max="8568" width="10.140625" style="53"/>
    <col min="8569" max="8569" width="9.7109375" style="53" customWidth="1"/>
    <col min="8570" max="8570" width="36.42578125" style="53" customWidth="1"/>
    <col min="8571" max="8571" width="9.140625" style="53" customWidth="1"/>
    <col min="8572" max="8576" width="9.85546875" style="53" customWidth="1"/>
    <col min="8577" max="8577" width="8.140625" style="53" customWidth="1"/>
    <col min="8578" max="8578" width="10.140625" style="53" customWidth="1"/>
    <col min="8579" max="8579" width="8" style="53" customWidth="1"/>
    <col min="8580" max="8580" width="10" style="53" customWidth="1"/>
    <col min="8581" max="8757" width="9.140625" style="53" customWidth="1"/>
    <col min="8758" max="8758" width="9.7109375" style="53" customWidth="1"/>
    <col min="8759" max="8759" width="36.42578125" style="53" customWidth="1"/>
    <col min="8760" max="8760" width="9.140625" style="53" customWidth="1"/>
    <col min="8761" max="8763" width="9.85546875" style="53" customWidth="1"/>
    <col min="8764" max="8764" width="8.140625" style="53" customWidth="1"/>
    <col min="8765" max="8765" width="10.140625" style="53" customWidth="1"/>
    <col min="8766" max="8766" width="8" style="53" customWidth="1"/>
    <col min="8767" max="8767" width="10" style="53" customWidth="1"/>
    <col min="8768" max="8776" width="9.140625" style="53" customWidth="1"/>
    <col min="8777" max="8777" width="9.7109375" style="53" customWidth="1"/>
    <col min="8778" max="8778" width="36.42578125" style="53" customWidth="1"/>
    <col min="8779" max="8779" width="9.140625" style="53" customWidth="1"/>
    <col min="8780" max="8782" width="9.85546875" style="53" customWidth="1"/>
    <col min="8783" max="8783" width="8.140625" style="53" customWidth="1"/>
    <col min="8784" max="8784" width="10.140625" style="53" customWidth="1"/>
    <col min="8785" max="8785" width="8" style="53" customWidth="1"/>
    <col min="8786" max="8786" width="10" style="53" customWidth="1"/>
    <col min="8787" max="8814" width="9.140625" style="53" customWidth="1"/>
    <col min="8815" max="8815" width="9.7109375" style="53" customWidth="1"/>
    <col min="8816" max="8816" width="36.42578125" style="53" customWidth="1"/>
    <col min="8817" max="8817" width="9.140625" style="53" customWidth="1"/>
    <col min="8818" max="8822" width="9.85546875" style="53" customWidth="1"/>
    <col min="8823" max="8823" width="8.140625" style="53" customWidth="1"/>
    <col min="8824" max="8824" width="10.140625" style="53"/>
    <col min="8825" max="8825" width="9.7109375" style="53" customWidth="1"/>
    <col min="8826" max="8826" width="36.42578125" style="53" customWidth="1"/>
    <col min="8827" max="8827" width="9.140625" style="53" customWidth="1"/>
    <col min="8828" max="8832" width="9.85546875" style="53" customWidth="1"/>
    <col min="8833" max="8833" width="8.140625" style="53" customWidth="1"/>
    <col min="8834" max="8834" width="10.140625" style="53" customWidth="1"/>
    <col min="8835" max="8835" width="8" style="53" customWidth="1"/>
    <col min="8836" max="8836" width="10" style="53" customWidth="1"/>
    <col min="8837" max="9013" width="9.140625" style="53" customWidth="1"/>
    <col min="9014" max="9014" width="9.7109375" style="53" customWidth="1"/>
    <col min="9015" max="9015" width="36.42578125" style="53" customWidth="1"/>
    <col min="9016" max="9016" width="9.140625" style="53" customWidth="1"/>
    <col min="9017" max="9019" width="9.85546875" style="53" customWidth="1"/>
    <col min="9020" max="9020" width="8.140625" style="53" customWidth="1"/>
    <col min="9021" max="9021" width="10.140625" style="53" customWidth="1"/>
    <col min="9022" max="9022" width="8" style="53" customWidth="1"/>
    <col min="9023" max="9023" width="10" style="53" customWidth="1"/>
    <col min="9024" max="9032" width="9.140625" style="53" customWidth="1"/>
    <col min="9033" max="9033" width="9.7109375" style="53" customWidth="1"/>
    <col min="9034" max="9034" width="36.42578125" style="53" customWidth="1"/>
    <col min="9035" max="9035" width="9.140625" style="53" customWidth="1"/>
    <col min="9036" max="9038" width="9.85546875" style="53" customWidth="1"/>
    <col min="9039" max="9039" width="8.140625" style="53" customWidth="1"/>
    <col min="9040" max="9040" width="10.140625" style="53" customWidth="1"/>
    <col min="9041" max="9041" width="8" style="53" customWidth="1"/>
    <col min="9042" max="9042" width="10" style="53" customWidth="1"/>
    <col min="9043" max="9070" width="9.140625" style="53" customWidth="1"/>
    <col min="9071" max="9071" width="9.7109375" style="53" customWidth="1"/>
    <col min="9072" max="9072" width="36.42578125" style="53" customWidth="1"/>
    <col min="9073" max="9073" width="9.140625" style="53" customWidth="1"/>
    <col min="9074" max="9078" width="9.85546875" style="53" customWidth="1"/>
    <col min="9079" max="9079" width="8.140625" style="53" customWidth="1"/>
    <col min="9080" max="9080" width="10.140625" style="53"/>
    <col min="9081" max="9081" width="9.7109375" style="53" customWidth="1"/>
    <col min="9082" max="9082" width="36.42578125" style="53" customWidth="1"/>
    <col min="9083" max="9083" width="9.140625" style="53" customWidth="1"/>
    <col min="9084" max="9088" width="9.85546875" style="53" customWidth="1"/>
    <col min="9089" max="9089" width="8.140625" style="53" customWidth="1"/>
    <col min="9090" max="9090" width="10.140625" style="53" customWidth="1"/>
    <col min="9091" max="9091" width="8" style="53" customWidth="1"/>
    <col min="9092" max="9092" width="10" style="53" customWidth="1"/>
    <col min="9093" max="9269" width="9.140625" style="53" customWidth="1"/>
    <col min="9270" max="9270" width="9.7109375" style="53" customWidth="1"/>
    <col min="9271" max="9271" width="36.42578125" style="53" customWidth="1"/>
    <col min="9272" max="9272" width="9.140625" style="53" customWidth="1"/>
    <col min="9273" max="9275" width="9.85546875" style="53" customWidth="1"/>
    <col min="9276" max="9276" width="8.140625" style="53" customWidth="1"/>
    <col min="9277" max="9277" width="10.140625" style="53" customWidth="1"/>
    <col min="9278" max="9278" width="8" style="53" customWidth="1"/>
    <col min="9279" max="9279" width="10" style="53" customWidth="1"/>
    <col min="9280" max="9288" width="9.140625" style="53" customWidth="1"/>
    <col min="9289" max="9289" width="9.7109375" style="53" customWidth="1"/>
    <col min="9290" max="9290" width="36.42578125" style="53" customWidth="1"/>
    <col min="9291" max="9291" width="9.140625" style="53" customWidth="1"/>
    <col min="9292" max="9294" width="9.85546875" style="53" customWidth="1"/>
    <col min="9295" max="9295" width="8.140625" style="53" customWidth="1"/>
    <col min="9296" max="9296" width="10.140625" style="53" customWidth="1"/>
    <col min="9297" max="9297" width="8" style="53" customWidth="1"/>
    <col min="9298" max="9298" width="10" style="53" customWidth="1"/>
    <col min="9299" max="9326" width="9.140625" style="53" customWidth="1"/>
    <col min="9327" max="9327" width="9.7109375" style="53" customWidth="1"/>
    <col min="9328" max="9328" width="36.42578125" style="53" customWidth="1"/>
    <col min="9329" max="9329" width="9.140625" style="53" customWidth="1"/>
    <col min="9330" max="9334" width="9.85546875" style="53" customWidth="1"/>
    <col min="9335" max="9335" width="8.140625" style="53" customWidth="1"/>
    <col min="9336" max="9336" width="10.140625" style="53"/>
    <col min="9337" max="9337" width="9.7109375" style="53" customWidth="1"/>
    <col min="9338" max="9338" width="36.42578125" style="53" customWidth="1"/>
    <col min="9339" max="9339" width="9.140625" style="53" customWidth="1"/>
    <col min="9340" max="9344" width="9.85546875" style="53" customWidth="1"/>
    <col min="9345" max="9345" width="8.140625" style="53" customWidth="1"/>
    <col min="9346" max="9346" width="10.140625" style="53" customWidth="1"/>
    <col min="9347" max="9347" width="8" style="53" customWidth="1"/>
    <col min="9348" max="9348" width="10" style="53" customWidth="1"/>
    <col min="9349" max="9525" width="9.140625" style="53" customWidth="1"/>
    <col min="9526" max="9526" width="9.7109375" style="53" customWidth="1"/>
    <col min="9527" max="9527" width="36.42578125" style="53" customWidth="1"/>
    <col min="9528" max="9528" width="9.140625" style="53" customWidth="1"/>
    <col min="9529" max="9531" width="9.85546875" style="53" customWidth="1"/>
    <col min="9532" max="9532" width="8.140625" style="53" customWidth="1"/>
    <col min="9533" max="9533" width="10.140625" style="53" customWidth="1"/>
    <col min="9534" max="9534" width="8" style="53" customWidth="1"/>
    <col min="9535" max="9535" width="10" style="53" customWidth="1"/>
    <col min="9536" max="9544" width="9.140625" style="53" customWidth="1"/>
    <col min="9545" max="9545" width="9.7109375" style="53" customWidth="1"/>
    <col min="9546" max="9546" width="36.42578125" style="53" customWidth="1"/>
    <col min="9547" max="9547" width="9.140625" style="53" customWidth="1"/>
    <col min="9548" max="9550" width="9.85546875" style="53" customWidth="1"/>
    <col min="9551" max="9551" width="8.140625" style="53" customWidth="1"/>
    <col min="9552" max="9552" width="10.140625" style="53" customWidth="1"/>
    <col min="9553" max="9553" width="8" style="53" customWidth="1"/>
    <col min="9554" max="9554" width="10" style="53" customWidth="1"/>
    <col min="9555" max="9582" width="9.140625" style="53" customWidth="1"/>
    <col min="9583" max="9583" width="9.7109375" style="53" customWidth="1"/>
    <col min="9584" max="9584" width="36.42578125" style="53" customWidth="1"/>
    <col min="9585" max="9585" width="9.140625" style="53" customWidth="1"/>
    <col min="9586" max="9590" width="9.85546875" style="53" customWidth="1"/>
    <col min="9591" max="9591" width="8.140625" style="53" customWidth="1"/>
    <col min="9592" max="9592" width="10.140625" style="53"/>
    <col min="9593" max="9593" width="9.7109375" style="53" customWidth="1"/>
    <col min="9594" max="9594" width="36.42578125" style="53" customWidth="1"/>
    <col min="9595" max="9595" width="9.140625" style="53" customWidth="1"/>
    <col min="9596" max="9600" width="9.85546875" style="53" customWidth="1"/>
    <col min="9601" max="9601" width="8.140625" style="53" customWidth="1"/>
    <col min="9602" max="9602" width="10.140625" style="53" customWidth="1"/>
    <col min="9603" max="9603" width="8" style="53" customWidth="1"/>
    <col min="9604" max="9604" width="10" style="53" customWidth="1"/>
    <col min="9605" max="9781" width="9.140625" style="53" customWidth="1"/>
    <col min="9782" max="9782" width="9.7109375" style="53" customWidth="1"/>
    <col min="9783" max="9783" width="36.42578125" style="53" customWidth="1"/>
    <col min="9784" max="9784" width="9.140625" style="53" customWidth="1"/>
    <col min="9785" max="9787" width="9.85546875" style="53" customWidth="1"/>
    <col min="9788" max="9788" width="8.140625" style="53" customWidth="1"/>
    <col min="9789" max="9789" width="10.140625" style="53" customWidth="1"/>
    <col min="9790" max="9790" width="8" style="53" customWidth="1"/>
    <col min="9791" max="9791" width="10" style="53" customWidth="1"/>
    <col min="9792" max="9800" width="9.140625" style="53" customWidth="1"/>
    <col min="9801" max="9801" width="9.7109375" style="53" customWidth="1"/>
    <col min="9802" max="9802" width="36.42578125" style="53" customWidth="1"/>
    <col min="9803" max="9803" width="9.140625" style="53" customWidth="1"/>
    <col min="9804" max="9806" width="9.85546875" style="53" customWidth="1"/>
    <col min="9807" max="9807" width="8.140625" style="53" customWidth="1"/>
    <col min="9808" max="9808" width="10.140625" style="53" customWidth="1"/>
    <col min="9809" max="9809" width="8" style="53" customWidth="1"/>
    <col min="9810" max="9810" width="10" style="53" customWidth="1"/>
    <col min="9811" max="9838" width="9.140625" style="53" customWidth="1"/>
    <col min="9839" max="9839" width="9.7109375" style="53" customWidth="1"/>
    <col min="9840" max="9840" width="36.42578125" style="53" customWidth="1"/>
    <col min="9841" max="9841" width="9.140625" style="53" customWidth="1"/>
    <col min="9842" max="9846" width="9.85546875" style="53" customWidth="1"/>
    <col min="9847" max="9847" width="8.140625" style="53" customWidth="1"/>
    <col min="9848" max="9848" width="10.140625" style="53"/>
    <col min="9849" max="9849" width="9.7109375" style="53" customWidth="1"/>
    <col min="9850" max="9850" width="36.42578125" style="53" customWidth="1"/>
    <col min="9851" max="9851" width="9.140625" style="53" customWidth="1"/>
    <col min="9852" max="9856" width="9.85546875" style="53" customWidth="1"/>
    <col min="9857" max="9857" width="8.140625" style="53" customWidth="1"/>
    <col min="9858" max="9858" width="10.140625" style="53" customWidth="1"/>
    <col min="9859" max="9859" width="8" style="53" customWidth="1"/>
    <col min="9860" max="9860" width="10" style="53" customWidth="1"/>
    <col min="9861" max="10037" width="9.140625" style="53" customWidth="1"/>
    <col min="10038" max="10038" width="9.7109375" style="53" customWidth="1"/>
    <col min="10039" max="10039" width="36.42578125" style="53" customWidth="1"/>
    <col min="10040" max="10040" width="9.140625" style="53" customWidth="1"/>
    <col min="10041" max="10043" width="9.85546875" style="53" customWidth="1"/>
    <col min="10044" max="10044" width="8.140625" style="53" customWidth="1"/>
    <col min="10045" max="10045" width="10.140625" style="53" customWidth="1"/>
    <col min="10046" max="10046" width="8" style="53" customWidth="1"/>
    <col min="10047" max="10047" width="10" style="53" customWidth="1"/>
    <col min="10048" max="10056" width="9.140625" style="53" customWidth="1"/>
    <col min="10057" max="10057" width="9.7109375" style="53" customWidth="1"/>
    <col min="10058" max="10058" width="36.42578125" style="53" customWidth="1"/>
    <col min="10059" max="10059" width="9.140625" style="53" customWidth="1"/>
    <col min="10060" max="10062" width="9.85546875" style="53" customWidth="1"/>
    <col min="10063" max="10063" width="8.140625" style="53" customWidth="1"/>
    <col min="10064" max="10064" width="10.140625" style="53" customWidth="1"/>
    <col min="10065" max="10065" width="8" style="53" customWidth="1"/>
    <col min="10066" max="10066" width="10" style="53" customWidth="1"/>
    <col min="10067" max="10094" width="9.140625" style="53" customWidth="1"/>
    <col min="10095" max="10095" width="9.7109375" style="53" customWidth="1"/>
    <col min="10096" max="10096" width="36.42578125" style="53" customWidth="1"/>
    <col min="10097" max="10097" width="9.140625" style="53" customWidth="1"/>
    <col min="10098" max="10102" width="9.85546875" style="53" customWidth="1"/>
    <col min="10103" max="10103" width="8.140625" style="53" customWidth="1"/>
    <col min="10104" max="10104" width="10.140625" style="53"/>
    <col min="10105" max="10105" width="9.7109375" style="53" customWidth="1"/>
    <col min="10106" max="10106" width="36.42578125" style="53" customWidth="1"/>
    <col min="10107" max="10107" width="9.140625" style="53" customWidth="1"/>
    <col min="10108" max="10112" width="9.85546875" style="53" customWidth="1"/>
    <col min="10113" max="10113" width="8.140625" style="53" customWidth="1"/>
    <col min="10114" max="10114" width="10.140625" style="53" customWidth="1"/>
    <col min="10115" max="10115" width="8" style="53" customWidth="1"/>
    <col min="10116" max="10116" width="10" style="53" customWidth="1"/>
    <col min="10117" max="10293" width="9.140625" style="53" customWidth="1"/>
    <col min="10294" max="10294" width="9.7109375" style="53" customWidth="1"/>
    <col min="10295" max="10295" width="36.42578125" style="53" customWidth="1"/>
    <col min="10296" max="10296" width="9.140625" style="53" customWidth="1"/>
    <col min="10297" max="10299" width="9.85546875" style="53" customWidth="1"/>
    <col min="10300" max="10300" width="8.140625" style="53" customWidth="1"/>
    <col min="10301" max="10301" width="10.140625" style="53" customWidth="1"/>
    <col min="10302" max="10302" width="8" style="53" customWidth="1"/>
    <col min="10303" max="10303" width="10" style="53" customWidth="1"/>
    <col min="10304" max="10312" width="9.140625" style="53" customWidth="1"/>
    <col min="10313" max="10313" width="9.7109375" style="53" customWidth="1"/>
    <col min="10314" max="10314" width="36.42578125" style="53" customWidth="1"/>
    <col min="10315" max="10315" width="9.140625" style="53" customWidth="1"/>
    <col min="10316" max="10318" width="9.85546875" style="53" customWidth="1"/>
    <col min="10319" max="10319" width="8.140625" style="53" customWidth="1"/>
    <col min="10320" max="10320" width="10.140625" style="53" customWidth="1"/>
    <col min="10321" max="10321" width="8" style="53" customWidth="1"/>
    <col min="10322" max="10322" width="10" style="53" customWidth="1"/>
    <col min="10323" max="10350" width="9.140625" style="53" customWidth="1"/>
    <col min="10351" max="10351" width="9.7109375" style="53" customWidth="1"/>
    <col min="10352" max="10352" width="36.42578125" style="53" customWidth="1"/>
    <col min="10353" max="10353" width="9.140625" style="53" customWidth="1"/>
    <col min="10354" max="10358" width="9.85546875" style="53" customWidth="1"/>
    <col min="10359" max="10359" width="8.140625" style="53" customWidth="1"/>
    <col min="10360" max="10360" width="10.140625" style="53"/>
    <col min="10361" max="10361" width="9.7109375" style="53" customWidth="1"/>
    <col min="10362" max="10362" width="36.42578125" style="53" customWidth="1"/>
    <col min="10363" max="10363" width="9.140625" style="53" customWidth="1"/>
    <col min="10364" max="10368" width="9.85546875" style="53" customWidth="1"/>
    <col min="10369" max="10369" width="8.140625" style="53" customWidth="1"/>
    <col min="10370" max="10370" width="10.140625" style="53" customWidth="1"/>
    <col min="10371" max="10371" width="8" style="53" customWidth="1"/>
    <col min="10372" max="10372" width="10" style="53" customWidth="1"/>
    <col min="10373" max="10549" width="9.140625" style="53" customWidth="1"/>
    <col min="10550" max="10550" width="9.7109375" style="53" customWidth="1"/>
    <col min="10551" max="10551" width="36.42578125" style="53" customWidth="1"/>
    <col min="10552" max="10552" width="9.140625" style="53" customWidth="1"/>
    <col min="10553" max="10555" width="9.85546875" style="53" customWidth="1"/>
    <col min="10556" max="10556" width="8.140625" style="53" customWidth="1"/>
    <col min="10557" max="10557" width="10.140625" style="53" customWidth="1"/>
    <col min="10558" max="10558" width="8" style="53" customWidth="1"/>
    <col min="10559" max="10559" width="10" style="53" customWidth="1"/>
    <col min="10560" max="10568" width="9.140625" style="53" customWidth="1"/>
    <col min="10569" max="10569" width="9.7109375" style="53" customWidth="1"/>
    <col min="10570" max="10570" width="36.42578125" style="53" customWidth="1"/>
    <col min="10571" max="10571" width="9.140625" style="53" customWidth="1"/>
    <col min="10572" max="10574" width="9.85546875" style="53" customWidth="1"/>
    <col min="10575" max="10575" width="8.140625" style="53" customWidth="1"/>
    <col min="10576" max="10576" width="10.140625" style="53" customWidth="1"/>
    <col min="10577" max="10577" width="8" style="53" customWidth="1"/>
    <col min="10578" max="10578" width="10" style="53" customWidth="1"/>
    <col min="10579" max="10606" width="9.140625" style="53" customWidth="1"/>
    <col min="10607" max="10607" width="9.7109375" style="53" customWidth="1"/>
    <col min="10608" max="10608" width="36.42578125" style="53" customWidth="1"/>
    <col min="10609" max="10609" width="9.140625" style="53" customWidth="1"/>
    <col min="10610" max="10614" width="9.85546875" style="53" customWidth="1"/>
    <col min="10615" max="10615" width="8.140625" style="53" customWidth="1"/>
    <col min="10616" max="10616" width="10.140625" style="53"/>
    <col min="10617" max="10617" width="9.7109375" style="53" customWidth="1"/>
    <col min="10618" max="10618" width="36.42578125" style="53" customWidth="1"/>
    <col min="10619" max="10619" width="9.140625" style="53" customWidth="1"/>
    <col min="10620" max="10624" width="9.85546875" style="53" customWidth="1"/>
    <col min="10625" max="10625" width="8.140625" style="53" customWidth="1"/>
    <col min="10626" max="10626" width="10.140625" style="53" customWidth="1"/>
    <col min="10627" max="10627" width="8" style="53" customWidth="1"/>
    <col min="10628" max="10628" width="10" style="53" customWidth="1"/>
    <col min="10629" max="10805" width="9.140625" style="53" customWidth="1"/>
    <col min="10806" max="10806" width="9.7109375" style="53" customWidth="1"/>
    <col min="10807" max="10807" width="36.42578125" style="53" customWidth="1"/>
    <col min="10808" max="10808" width="9.140625" style="53" customWidth="1"/>
    <col min="10809" max="10811" width="9.85546875" style="53" customWidth="1"/>
    <col min="10812" max="10812" width="8.140625" style="53" customWidth="1"/>
    <col min="10813" max="10813" width="10.140625" style="53" customWidth="1"/>
    <col min="10814" max="10814" width="8" style="53" customWidth="1"/>
    <col min="10815" max="10815" width="10" style="53" customWidth="1"/>
    <col min="10816" max="10824" width="9.140625" style="53" customWidth="1"/>
    <col min="10825" max="10825" width="9.7109375" style="53" customWidth="1"/>
    <col min="10826" max="10826" width="36.42578125" style="53" customWidth="1"/>
    <col min="10827" max="10827" width="9.140625" style="53" customWidth="1"/>
    <col min="10828" max="10830" width="9.85546875" style="53" customWidth="1"/>
    <col min="10831" max="10831" width="8.140625" style="53" customWidth="1"/>
    <col min="10832" max="10832" width="10.140625" style="53" customWidth="1"/>
    <col min="10833" max="10833" width="8" style="53" customWidth="1"/>
    <col min="10834" max="10834" width="10" style="53" customWidth="1"/>
    <col min="10835" max="10862" width="9.140625" style="53" customWidth="1"/>
    <col min="10863" max="10863" width="9.7109375" style="53" customWidth="1"/>
    <col min="10864" max="10864" width="36.42578125" style="53" customWidth="1"/>
    <col min="10865" max="10865" width="9.140625" style="53" customWidth="1"/>
    <col min="10866" max="10870" width="9.85546875" style="53" customWidth="1"/>
    <col min="10871" max="10871" width="8.140625" style="53" customWidth="1"/>
    <col min="10872" max="10872" width="10.140625" style="53"/>
    <col min="10873" max="10873" width="9.7109375" style="53" customWidth="1"/>
    <col min="10874" max="10874" width="36.42578125" style="53" customWidth="1"/>
    <col min="10875" max="10875" width="9.140625" style="53" customWidth="1"/>
    <col min="10876" max="10880" width="9.85546875" style="53" customWidth="1"/>
    <col min="10881" max="10881" width="8.140625" style="53" customWidth="1"/>
    <col min="10882" max="10882" width="10.140625" style="53" customWidth="1"/>
    <col min="10883" max="10883" width="8" style="53" customWidth="1"/>
    <col min="10884" max="10884" width="10" style="53" customWidth="1"/>
    <col min="10885" max="11061" width="9.140625" style="53" customWidth="1"/>
    <col min="11062" max="11062" width="9.7109375" style="53" customWidth="1"/>
    <col min="11063" max="11063" width="36.42578125" style="53" customWidth="1"/>
    <col min="11064" max="11064" width="9.140625" style="53" customWidth="1"/>
    <col min="11065" max="11067" width="9.85546875" style="53" customWidth="1"/>
    <col min="11068" max="11068" width="8.140625" style="53" customWidth="1"/>
    <col min="11069" max="11069" width="10.140625" style="53" customWidth="1"/>
    <col min="11070" max="11070" width="8" style="53" customWidth="1"/>
    <col min="11071" max="11071" width="10" style="53" customWidth="1"/>
    <col min="11072" max="11080" width="9.140625" style="53" customWidth="1"/>
    <col min="11081" max="11081" width="9.7109375" style="53" customWidth="1"/>
    <col min="11082" max="11082" width="36.42578125" style="53" customWidth="1"/>
    <col min="11083" max="11083" width="9.140625" style="53" customWidth="1"/>
    <col min="11084" max="11086" width="9.85546875" style="53" customWidth="1"/>
    <col min="11087" max="11087" width="8.140625" style="53" customWidth="1"/>
    <col min="11088" max="11088" width="10.140625" style="53" customWidth="1"/>
    <col min="11089" max="11089" width="8" style="53" customWidth="1"/>
    <col min="11090" max="11090" width="10" style="53" customWidth="1"/>
    <col min="11091" max="11118" width="9.140625" style="53" customWidth="1"/>
    <col min="11119" max="11119" width="9.7109375" style="53" customWidth="1"/>
    <col min="11120" max="11120" width="36.42578125" style="53" customWidth="1"/>
    <col min="11121" max="11121" width="9.140625" style="53" customWidth="1"/>
    <col min="11122" max="11126" width="9.85546875" style="53" customWidth="1"/>
    <col min="11127" max="11127" width="8.140625" style="53" customWidth="1"/>
    <col min="11128" max="11128" width="10.140625" style="53"/>
    <col min="11129" max="11129" width="9.7109375" style="53" customWidth="1"/>
    <col min="11130" max="11130" width="36.42578125" style="53" customWidth="1"/>
    <col min="11131" max="11131" width="9.140625" style="53" customWidth="1"/>
    <col min="11132" max="11136" width="9.85546875" style="53" customWidth="1"/>
    <col min="11137" max="11137" width="8.140625" style="53" customWidth="1"/>
    <col min="11138" max="11138" width="10.140625" style="53" customWidth="1"/>
    <col min="11139" max="11139" width="8" style="53" customWidth="1"/>
    <col min="11140" max="11140" width="10" style="53" customWidth="1"/>
    <col min="11141" max="11317" width="9.140625" style="53" customWidth="1"/>
    <col min="11318" max="11318" width="9.7109375" style="53" customWidth="1"/>
    <col min="11319" max="11319" width="36.42578125" style="53" customWidth="1"/>
    <col min="11320" max="11320" width="9.140625" style="53" customWidth="1"/>
    <col min="11321" max="11323" width="9.85546875" style="53" customWidth="1"/>
    <col min="11324" max="11324" width="8.140625" style="53" customWidth="1"/>
    <col min="11325" max="11325" width="10.140625" style="53" customWidth="1"/>
    <col min="11326" max="11326" width="8" style="53" customWidth="1"/>
    <col min="11327" max="11327" width="10" style="53" customWidth="1"/>
    <col min="11328" max="11336" width="9.140625" style="53" customWidth="1"/>
    <col min="11337" max="11337" width="9.7109375" style="53" customWidth="1"/>
    <col min="11338" max="11338" width="36.42578125" style="53" customWidth="1"/>
    <col min="11339" max="11339" width="9.140625" style="53" customWidth="1"/>
    <col min="11340" max="11342" width="9.85546875" style="53" customWidth="1"/>
    <col min="11343" max="11343" width="8.140625" style="53" customWidth="1"/>
    <col min="11344" max="11344" width="10.140625" style="53" customWidth="1"/>
    <col min="11345" max="11345" width="8" style="53" customWidth="1"/>
    <col min="11346" max="11346" width="10" style="53" customWidth="1"/>
    <col min="11347" max="11374" width="9.140625" style="53" customWidth="1"/>
    <col min="11375" max="11375" width="9.7109375" style="53" customWidth="1"/>
    <col min="11376" max="11376" width="36.42578125" style="53" customWidth="1"/>
    <col min="11377" max="11377" width="9.140625" style="53" customWidth="1"/>
    <col min="11378" max="11382" width="9.85546875" style="53" customWidth="1"/>
    <col min="11383" max="11383" width="8.140625" style="53" customWidth="1"/>
    <col min="11384" max="11384" width="10.140625" style="53"/>
    <col min="11385" max="11385" width="9.7109375" style="53" customWidth="1"/>
    <col min="11386" max="11386" width="36.42578125" style="53" customWidth="1"/>
    <col min="11387" max="11387" width="9.140625" style="53" customWidth="1"/>
    <col min="11388" max="11392" width="9.85546875" style="53" customWidth="1"/>
    <col min="11393" max="11393" width="8.140625" style="53" customWidth="1"/>
    <col min="11394" max="11394" width="10.140625" style="53" customWidth="1"/>
    <col min="11395" max="11395" width="8" style="53" customWidth="1"/>
    <col min="11396" max="11396" width="10" style="53" customWidth="1"/>
    <col min="11397" max="11573" width="9.140625" style="53" customWidth="1"/>
    <col min="11574" max="11574" width="9.7109375" style="53" customWidth="1"/>
    <col min="11575" max="11575" width="36.42578125" style="53" customWidth="1"/>
    <col min="11576" max="11576" width="9.140625" style="53" customWidth="1"/>
    <col min="11577" max="11579" width="9.85546875" style="53" customWidth="1"/>
    <col min="11580" max="11580" width="8.140625" style="53" customWidth="1"/>
    <col min="11581" max="11581" width="10.140625" style="53" customWidth="1"/>
    <col min="11582" max="11582" width="8" style="53" customWidth="1"/>
    <col min="11583" max="11583" width="10" style="53" customWidth="1"/>
    <col min="11584" max="11592" width="9.140625" style="53" customWidth="1"/>
    <col min="11593" max="11593" width="9.7109375" style="53" customWidth="1"/>
    <col min="11594" max="11594" width="36.42578125" style="53" customWidth="1"/>
    <col min="11595" max="11595" width="9.140625" style="53" customWidth="1"/>
    <col min="11596" max="11598" width="9.85546875" style="53" customWidth="1"/>
    <col min="11599" max="11599" width="8.140625" style="53" customWidth="1"/>
    <col min="11600" max="11600" width="10.140625" style="53" customWidth="1"/>
    <col min="11601" max="11601" width="8" style="53" customWidth="1"/>
    <col min="11602" max="11602" width="10" style="53" customWidth="1"/>
    <col min="11603" max="11630" width="9.140625" style="53" customWidth="1"/>
    <col min="11631" max="11631" width="9.7109375" style="53" customWidth="1"/>
    <col min="11632" max="11632" width="36.42578125" style="53" customWidth="1"/>
    <col min="11633" max="11633" width="9.140625" style="53" customWidth="1"/>
    <col min="11634" max="11638" width="9.85546875" style="53" customWidth="1"/>
    <col min="11639" max="11639" width="8.140625" style="53" customWidth="1"/>
    <col min="11640" max="11640" width="10.140625" style="53"/>
    <col min="11641" max="11641" width="9.7109375" style="53" customWidth="1"/>
    <col min="11642" max="11642" width="36.42578125" style="53" customWidth="1"/>
    <col min="11643" max="11643" width="9.140625" style="53" customWidth="1"/>
    <col min="11644" max="11648" width="9.85546875" style="53" customWidth="1"/>
    <col min="11649" max="11649" width="8.140625" style="53" customWidth="1"/>
    <col min="11650" max="11650" width="10.140625" style="53" customWidth="1"/>
    <col min="11651" max="11651" width="8" style="53" customWidth="1"/>
    <col min="11652" max="11652" width="10" style="53" customWidth="1"/>
    <col min="11653" max="11829" width="9.140625" style="53" customWidth="1"/>
    <col min="11830" max="11830" width="9.7109375" style="53" customWidth="1"/>
    <col min="11831" max="11831" width="36.42578125" style="53" customWidth="1"/>
    <col min="11832" max="11832" width="9.140625" style="53" customWidth="1"/>
    <col min="11833" max="11835" width="9.85546875" style="53" customWidth="1"/>
    <col min="11836" max="11836" width="8.140625" style="53" customWidth="1"/>
    <col min="11837" max="11837" width="10.140625" style="53" customWidth="1"/>
    <col min="11838" max="11838" width="8" style="53" customWidth="1"/>
    <col min="11839" max="11839" width="10" style="53" customWidth="1"/>
    <col min="11840" max="11848" width="9.140625" style="53" customWidth="1"/>
    <col min="11849" max="11849" width="9.7109375" style="53" customWidth="1"/>
    <col min="11850" max="11850" width="36.42578125" style="53" customWidth="1"/>
    <col min="11851" max="11851" width="9.140625" style="53" customWidth="1"/>
    <col min="11852" max="11854" width="9.85546875" style="53" customWidth="1"/>
    <col min="11855" max="11855" width="8.140625" style="53" customWidth="1"/>
    <col min="11856" max="11856" width="10.140625" style="53" customWidth="1"/>
    <col min="11857" max="11857" width="8" style="53" customWidth="1"/>
    <col min="11858" max="11858" width="10" style="53" customWidth="1"/>
    <col min="11859" max="11886" width="9.140625" style="53" customWidth="1"/>
    <col min="11887" max="11887" width="9.7109375" style="53" customWidth="1"/>
    <col min="11888" max="11888" width="36.42578125" style="53" customWidth="1"/>
    <col min="11889" max="11889" width="9.140625" style="53" customWidth="1"/>
    <col min="11890" max="11894" width="9.85546875" style="53" customWidth="1"/>
    <col min="11895" max="11895" width="8.140625" style="53" customWidth="1"/>
    <col min="11896" max="11896" width="10.140625" style="53"/>
    <col min="11897" max="11897" width="9.7109375" style="53" customWidth="1"/>
    <col min="11898" max="11898" width="36.42578125" style="53" customWidth="1"/>
    <col min="11899" max="11899" width="9.140625" style="53" customWidth="1"/>
    <col min="11900" max="11904" width="9.85546875" style="53" customWidth="1"/>
    <col min="11905" max="11905" width="8.140625" style="53" customWidth="1"/>
    <col min="11906" max="11906" width="10.140625" style="53" customWidth="1"/>
    <col min="11907" max="11907" width="8" style="53" customWidth="1"/>
    <col min="11908" max="11908" width="10" style="53" customWidth="1"/>
    <col min="11909" max="12085" width="9.140625" style="53" customWidth="1"/>
    <col min="12086" max="12086" width="9.7109375" style="53" customWidth="1"/>
    <col min="12087" max="12087" width="36.42578125" style="53" customWidth="1"/>
    <col min="12088" max="12088" width="9.140625" style="53" customWidth="1"/>
    <col min="12089" max="12091" width="9.85546875" style="53" customWidth="1"/>
    <col min="12092" max="12092" width="8.140625" style="53" customWidth="1"/>
    <col min="12093" max="12093" width="10.140625" style="53" customWidth="1"/>
    <col min="12094" max="12094" width="8" style="53" customWidth="1"/>
    <col min="12095" max="12095" width="10" style="53" customWidth="1"/>
    <col min="12096" max="12104" width="9.140625" style="53" customWidth="1"/>
    <col min="12105" max="12105" width="9.7109375" style="53" customWidth="1"/>
    <col min="12106" max="12106" width="36.42578125" style="53" customWidth="1"/>
    <col min="12107" max="12107" width="9.140625" style="53" customWidth="1"/>
    <col min="12108" max="12110" width="9.85546875" style="53" customWidth="1"/>
    <col min="12111" max="12111" width="8.140625" style="53" customWidth="1"/>
    <col min="12112" max="12112" width="10.140625" style="53" customWidth="1"/>
    <col min="12113" max="12113" width="8" style="53" customWidth="1"/>
    <col min="12114" max="12114" width="10" style="53" customWidth="1"/>
    <col min="12115" max="12142" width="9.140625" style="53" customWidth="1"/>
    <col min="12143" max="12143" width="9.7109375" style="53" customWidth="1"/>
    <col min="12144" max="12144" width="36.42578125" style="53" customWidth="1"/>
    <col min="12145" max="12145" width="9.140625" style="53" customWidth="1"/>
    <col min="12146" max="12150" width="9.85546875" style="53" customWidth="1"/>
    <col min="12151" max="12151" width="8.140625" style="53" customWidth="1"/>
    <col min="12152" max="12152" width="10.140625" style="53"/>
    <col min="12153" max="12153" width="9.7109375" style="53" customWidth="1"/>
    <col min="12154" max="12154" width="36.42578125" style="53" customWidth="1"/>
    <col min="12155" max="12155" width="9.140625" style="53" customWidth="1"/>
    <col min="12156" max="12160" width="9.85546875" style="53" customWidth="1"/>
    <col min="12161" max="12161" width="8.140625" style="53" customWidth="1"/>
    <col min="12162" max="12162" width="10.140625" style="53" customWidth="1"/>
    <col min="12163" max="12163" width="8" style="53" customWidth="1"/>
    <col min="12164" max="12164" width="10" style="53" customWidth="1"/>
    <col min="12165" max="12341" width="9.140625" style="53" customWidth="1"/>
    <col min="12342" max="12342" width="9.7109375" style="53" customWidth="1"/>
    <col min="12343" max="12343" width="36.42578125" style="53" customWidth="1"/>
    <col min="12344" max="12344" width="9.140625" style="53" customWidth="1"/>
    <col min="12345" max="12347" width="9.85546875" style="53" customWidth="1"/>
    <col min="12348" max="12348" width="8.140625" style="53" customWidth="1"/>
    <col min="12349" max="12349" width="10.140625" style="53" customWidth="1"/>
    <col min="12350" max="12350" width="8" style="53" customWidth="1"/>
    <col min="12351" max="12351" width="10" style="53" customWidth="1"/>
    <col min="12352" max="12360" width="9.140625" style="53" customWidth="1"/>
    <col min="12361" max="12361" width="9.7109375" style="53" customWidth="1"/>
    <col min="12362" max="12362" width="36.42578125" style="53" customWidth="1"/>
    <col min="12363" max="12363" width="9.140625" style="53" customWidth="1"/>
    <col min="12364" max="12366" width="9.85546875" style="53" customWidth="1"/>
    <col min="12367" max="12367" width="8.140625" style="53" customWidth="1"/>
    <col min="12368" max="12368" width="10.140625" style="53" customWidth="1"/>
    <col min="12369" max="12369" width="8" style="53" customWidth="1"/>
    <col min="12370" max="12370" width="10" style="53" customWidth="1"/>
    <col min="12371" max="12398" width="9.140625" style="53" customWidth="1"/>
    <col min="12399" max="12399" width="9.7109375" style="53" customWidth="1"/>
    <col min="12400" max="12400" width="36.42578125" style="53" customWidth="1"/>
    <col min="12401" max="12401" width="9.140625" style="53" customWidth="1"/>
    <col min="12402" max="12406" width="9.85546875" style="53" customWidth="1"/>
    <col min="12407" max="12407" width="8.140625" style="53" customWidth="1"/>
    <col min="12408" max="12408" width="10.140625" style="53"/>
    <col min="12409" max="12409" width="9.7109375" style="53" customWidth="1"/>
    <col min="12410" max="12410" width="36.42578125" style="53" customWidth="1"/>
    <col min="12411" max="12411" width="9.140625" style="53" customWidth="1"/>
    <col min="12412" max="12416" width="9.85546875" style="53" customWidth="1"/>
    <col min="12417" max="12417" width="8.140625" style="53" customWidth="1"/>
    <col min="12418" max="12418" width="10.140625" style="53" customWidth="1"/>
    <col min="12419" max="12419" width="8" style="53" customWidth="1"/>
    <col min="12420" max="12420" width="10" style="53" customWidth="1"/>
    <col min="12421" max="12597" width="9.140625" style="53" customWidth="1"/>
    <col min="12598" max="12598" width="9.7109375" style="53" customWidth="1"/>
    <col min="12599" max="12599" width="36.42578125" style="53" customWidth="1"/>
    <col min="12600" max="12600" width="9.140625" style="53" customWidth="1"/>
    <col min="12601" max="12603" width="9.85546875" style="53" customWidth="1"/>
    <col min="12604" max="12604" width="8.140625" style="53" customWidth="1"/>
    <col min="12605" max="12605" width="10.140625" style="53" customWidth="1"/>
    <col min="12606" max="12606" width="8" style="53" customWidth="1"/>
    <col min="12607" max="12607" width="10" style="53" customWidth="1"/>
    <col min="12608" max="12616" width="9.140625" style="53" customWidth="1"/>
    <col min="12617" max="12617" width="9.7109375" style="53" customWidth="1"/>
    <col min="12618" max="12618" width="36.42578125" style="53" customWidth="1"/>
    <col min="12619" max="12619" width="9.140625" style="53" customWidth="1"/>
    <col min="12620" max="12622" width="9.85546875" style="53" customWidth="1"/>
    <col min="12623" max="12623" width="8.140625" style="53" customWidth="1"/>
    <col min="12624" max="12624" width="10.140625" style="53" customWidth="1"/>
    <col min="12625" max="12625" width="8" style="53" customWidth="1"/>
    <col min="12626" max="12626" width="10" style="53" customWidth="1"/>
    <col min="12627" max="12654" width="9.140625" style="53" customWidth="1"/>
    <col min="12655" max="12655" width="9.7109375" style="53" customWidth="1"/>
    <col min="12656" max="12656" width="36.42578125" style="53" customWidth="1"/>
    <col min="12657" max="12657" width="9.140625" style="53" customWidth="1"/>
    <col min="12658" max="12662" width="9.85546875" style="53" customWidth="1"/>
    <col min="12663" max="12663" width="8.140625" style="53" customWidth="1"/>
    <col min="12664" max="12664" width="10.140625" style="53"/>
    <col min="12665" max="12665" width="9.7109375" style="53" customWidth="1"/>
    <col min="12666" max="12666" width="36.42578125" style="53" customWidth="1"/>
    <col min="12667" max="12667" width="9.140625" style="53" customWidth="1"/>
    <col min="12668" max="12672" width="9.85546875" style="53" customWidth="1"/>
    <col min="12673" max="12673" width="8.140625" style="53" customWidth="1"/>
    <col min="12674" max="12674" width="10.140625" style="53" customWidth="1"/>
    <col min="12675" max="12675" width="8" style="53" customWidth="1"/>
    <col min="12676" max="12676" width="10" style="53" customWidth="1"/>
    <col min="12677" max="12853" width="9.140625" style="53" customWidth="1"/>
    <col min="12854" max="12854" width="9.7109375" style="53" customWidth="1"/>
    <col min="12855" max="12855" width="36.42578125" style="53" customWidth="1"/>
    <col min="12856" max="12856" width="9.140625" style="53" customWidth="1"/>
    <col min="12857" max="12859" width="9.85546875" style="53" customWidth="1"/>
    <col min="12860" max="12860" width="8.140625" style="53" customWidth="1"/>
    <col min="12861" max="12861" width="10.140625" style="53" customWidth="1"/>
    <col min="12862" max="12862" width="8" style="53" customWidth="1"/>
    <col min="12863" max="12863" width="10" style="53" customWidth="1"/>
    <col min="12864" max="12872" width="9.140625" style="53" customWidth="1"/>
    <col min="12873" max="12873" width="9.7109375" style="53" customWidth="1"/>
    <col min="12874" max="12874" width="36.42578125" style="53" customWidth="1"/>
    <col min="12875" max="12875" width="9.140625" style="53" customWidth="1"/>
    <col min="12876" max="12878" width="9.85546875" style="53" customWidth="1"/>
    <col min="12879" max="12879" width="8.140625" style="53" customWidth="1"/>
    <col min="12880" max="12880" width="10.140625" style="53" customWidth="1"/>
    <col min="12881" max="12881" width="8" style="53" customWidth="1"/>
    <col min="12882" max="12882" width="10" style="53" customWidth="1"/>
    <col min="12883" max="12910" width="9.140625" style="53" customWidth="1"/>
    <col min="12911" max="12911" width="9.7109375" style="53" customWidth="1"/>
    <col min="12912" max="12912" width="36.42578125" style="53" customWidth="1"/>
    <col min="12913" max="12913" width="9.140625" style="53" customWidth="1"/>
    <col min="12914" max="12918" width="9.85546875" style="53" customWidth="1"/>
    <col min="12919" max="12919" width="8.140625" style="53" customWidth="1"/>
    <col min="12920" max="12920" width="10.140625" style="53"/>
    <col min="12921" max="12921" width="9.7109375" style="53" customWidth="1"/>
    <col min="12922" max="12922" width="36.42578125" style="53" customWidth="1"/>
    <col min="12923" max="12923" width="9.140625" style="53" customWidth="1"/>
    <col min="12924" max="12928" width="9.85546875" style="53" customWidth="1"/>
    <col min="12929" max="12929" width="8.140625" style="53" customWidth="1"/>
    <col min="12930" max="12930" width="10.140625" style="53" customWidth="1"/>
    <col min="12931" max="12931" width="8" style="53" customWidth="1"/>
    <col min="12932" max="12932" width="10" style="53" customWidth="1"/>
    <col min="12933" max="13109" width="9.140625" style="53" customWidth="1"/>
    <col min="13110" max="13110" width="9.7109375" style="53" customWidth="1"/>
    <col min="13111" max="13111" width="36.42578125" style="53" customWidth="1"/>
    <col min="13112" max="13112" width="9.140625" style="53" customWidth="1"/>
    <col min="13113" max="13115" width="9.85546875" style="53" customWidth="1"/>
    <col min="13116" max="13116" width="8.140625" style="53" customWidth="1"/>
    <col min="13117" max="13117" width="10.140625" style="53" customWidth="1"/>
    <col min="13118" max="13118" width="8" style="53" customWidth="1"/>
    <col min="13119" max="13119" width="10" style="53" customWidth="1"/>
    <col min="13120" max="13128" width="9.140625" style="53" customWidth="1"/>
    <col min="13129" max="13129" width="9.7109375" style="53" customWidth="1"/>
    <col min="13130" max="13130" width="36.42578125" style="53" customWidth="1"/>
    <col min="13131" max="13131" width="9.140625" style="53" customWidth="1"/>
    <col min="13132" max="13134" width="9.85546875" style="53" customWidth="1"/>
    <col min="13135" max="13135" width="8.140625" style="53" customWidth="1"/>
    <col min="13136" max="13136" width="10.140625" style="53" customWidth="1"/>
    <col min="13137" max="13137" width="8" style="53" customWidth="1"/>
    <col min="13138" max="13138" width="10" style="53" customWidth="1"/>
    <col min="13139" max="13166" width="9.140625" style="53" customWidth="1"/>
    <col min="13167" max="13167" width="9.7109375" style="53" customWidth="1"/>
    <col min="13168" max="13168" width="36.42578125" style="53" customWidth="1"/>
    <col min="13169" max="13169" width="9.140625" style="53" customWidth="1"/>
    <col min="13170" max="13174" width="9.85546875" style="53" customWidth="1"/>
    <col min="13175" max="13175" width="8.140625" style="53" customWidth="1"/>
    <col min="13176" max="13176" width="10.140625" style="53"/>
    <col min="13177" max="13177" width="9.7109375" style="53" customWidth="1"/>
    <col min="13178" max="13178" width="36.42578125" style="53" customWidth="1"/>
    <col min="13179" max="13179" width="9.140625" style="53" customWidth="1"/>
    <col min="13180" max="13184" width="9.85546875" style="53" customWidth="1"/>
    <col min="13185" max="13185" width="8.140625" style="53" customWidth="1"/>
    <col min="13186" max="13186" width="10.140625" style="53" customWidth="1"/>
    <col min="13187" max="13187" width="8" style="53" customWidth="1"/>
    <col min="13188" max="13188" width="10" style="53" customWidth="1"/>
    <col min="13189" max="13365" width="9.140625" style="53" customWidth="1"/>
    <col min="13366" max="13366" width="9.7109375" style="53" customWidth="1"/>
    <col min="13367" max="13367" width="36.42578125" style="53" customWidth="1"/>
    <col min="13368" max="13368" width="9.140625" style="53" customWidth="1"/>
    <col min="13369" max="13371" width="9.85546875" style="53" customWidth="1"/>
    <col min="13372" max="13372" width="8.140625" style="53" customWidth="1"/>
    <col min="13373" max="13373" width="10.140625" style="53" customWidth="1"/>
    <col min="13374" max="13374" width="8" style="53" customWidth="1"/>
    <col min="13375" max="13375" width="10" style="53" customWidth="1"/>
    <col min="13376" max="13384" width="9.140625" style="53" customWidth="1"/>
    <col min="13385" max="13385" width="9.7109375" style="53" customWidth="1"/>
    <col min="13386" max="13386" width="36.42578125" style="53" customWidth="1"/>
    <col min="13387" max="13387" width="9.140625" style="53" customWidth="1"/>
    <col min="13388" max="13390" width="9.85546875" style="53" customWidth="1"/>
    <col min="13391" max="13391" width="8.140625" style="53" customWidth="1"/>
    <col min="13392" max="13392" width="10.140625" style="53" customWidth="1"/>
    <col min="13393" max="13393" width="8" style="53" customWidth="1"/>
    <col min="13394" max="13394" width="10" style="53" customWidth="1"/>
    <col min="13395" max="13422" width="9.140625" style="53" customWidth="1"/>
    <col min="13423" max="13423" width="9.7109375" style="53" customWidth="1"/>
    <col min="13424" max="13424" width="36.42578125" style="53" customWidth="1"/>
    <col min="13425" max="13425" width="9.140625" style="53" customWidth="1"/>
    <col min="13426" max="13430" width="9.85546875" style="53" customWidth="1"/>
    <col min="13431" max="13431" width="8.140625" style="53" customWidth="1"/>
    <col min="13432" max="13432" width="10.140625" style="53"/>
    <col min="13433" max="13433" width="9.7109375" style="53" customWidth="1"/>
    <col min="13434" max="13434" width="36.42578125" style="53" customWidth="1"/>
    <col min="13435" max="13435" width="9.140625" style="53" customWidth="1"/>
    <col min="13436" max="13440" width="9.85546875" style="53" customWidth="1"/>
    <col min="13441" max="13441" width="8.140625" style="53" customWidth="1"/>
    <col min="13442" max="13442" width="10.140625" style="53" customWidth="1"/>
    <col min="13443" max="13443" width="8" style="53" customWidth="1"/>
    <col min="13444" max="13444" width="10" style="53" customWidth="1"/>
    <col min="13445" max="13621" width="9.140625" style="53" customWidth="1"/>
    <col min="13622" max="13622" width="9.7109375" style="53" customWidth="1"/>
    <col min="13623" max="13623" width="36.42578125" style="53" customWidth="1"/>
    <col min="13624" max="13624" width="9.140625" style="53" customWidth="1"/>
    <col min="13625" max="13627" width="9.85546875" style="53" customWidth="1"/>
    <col min="13628" max="13628" width="8.140625" style="53" customWidth="1"/>
    <col min="13629" max="13629" width="10.140625" style="53" customWidth="1"/>
    <col min="13630" max="13630" width="8" style="53" customWidth="1"/>
    <col min="13631" max="13631" width="10" style="53" customWidth="1"/>
    <col min="13632" max="13640" width="9.140625" style="53" customWidth="1"/>
    <col min="13641" max="13641" width="9.7109375" style="53" customWidth="1"/>
    <col min="13642" max="13642" width="36.42578125" style="53" customWidth="1"/>
    <col min="13643" max="13643" width="9.140625" style="53" customWidth="1"/>
    <col min="13644" max="13646" width="9.85546875" style="53" customWidth="1"/>
    <col min="13647" max="13647" width="8.140625" style="53" customWidth="1"/>
    <col min="13648" max="13648" width="10.140625" style="53" customWidth="1"/>
    <col min="13649" max="13649" width="8" style="53" customWidth="1"/>
    <col min="13650" max="13650" width="10" style="53" customWidth="1"/>
    <col min="13651" max="13678" width="9.140625" style="53" customWidth="1"/>
    <col min="13679" max="13679" width="9.7109375" style="53" customWidth="1"/>
    <col min="13680" max="13680" width="36.42578125" style="53" customWidth="1"/>
    <col min="13681" max="13681" width="9.140625" style="53" customWidth="1"/>
    <col min="13682" max="13686" width="9.85546875" style="53" customWidth="1"/>
    <col min="13687" max="13687" width="8.140625" style="53" customWidth="1"/>
    <col min="13688" max="13688" width="10.140625" style="53"/>
    <col min="13689" max="13689" width="9.7109375" style="53" customWidth="1"/>
    <col min="13690" max="13690" width="36.42578125" style="53" customWidth="1"/>
    <col min="13691" max="13691" width="9.140625" style="53" customWidth="1"/>
    <col min="13692" max="13696" width="9.85546875" style="53" customWidth="1"/>
    <col min="13697" max="13697" width="8.140625" style="53" customWidth="1"/>
    <col min="13698" max="13698" width="10.140625" style="53" customWidth="1"/>
    <col min="13699" max="13699" width="8" style="53" customWidth="1"/>
    <col min="13700" max="13700" width="10" style="53" customWidth="1"/>
    <col min="13701" max="13877" width="9.140625" style="53" customWidth="1"/>
    <col min="13878" max="13878" width="9.7109375" style="53" customWidth="1"/>
    <col min="13879" max="13879" width="36.42578125" style="53" customWidth="1"/>
    <col min="13880" max="13880" width="9.140625" style="53" customWidth="1"/>
    <col min="13881" max="13883" width="9.85546875" style="53" customWidth="1"/>
    <col min="13884" max="13884" width="8.140625" style="53" customWidth="1"/>
    <col min="13885" max="13885" width="10.140625" style="53" customWidth="1"/>
    <col min="13886" max="13886" width="8" style="53" customWidth="1"/>
    <col min="13887" max="13887" width="10" style="53" customWidth="1"/>
    <col min="13888" max="13896" width="9.140625" style="53" customWidth="1"/>
    <col min="13897" max="13897" width="9.7109375" style="53" customWidth="1"/>
    <col min="13898" max="13898" width="36.42578125" style="53" customWidth="1"/>
    <col min="13899" max="13899" width="9.140625" style="53" customWidth="1"/>
    <col min="13900" max="13902" width="9.85546875" style="53" customWidth="1"/>
    <col min="13903" max="13903" width="8.140625" style="53" customWidth="1"/>
    <col min="13904" max="13904" width="10.140625" style="53" customWidth="1"/>
    <col min="13905" max="13905" width="8" style="53" customWidth="1"/>
    <col min="13906" max="13906" width="10" style="53" customWidth="1"/>
    <col min="13907" max="13934" width="9.140625" style="53" customWidth="1"/>
    <col min="13935" max="13935" width="9.7109375" style="53" customWidth="1"/>
    <col min="13936" max="13936" width="36.42578125" style="53" customWidth="1"/>
    <col min="13937" max="13937" width="9.140625" style="53" customWidth="1"/>
    <col min="13938" max="13942" width="9.85546875" style="53" customWidth="1"/>
    <col min="13943" max="13943" width="8.140625" style="53" customWidth="1"/>
    <col min="13944" max="13944" width="10.140625" style="53"/>
    <col min="13945" max="13945" width="9.7109375" style="53" customWidth="1"/>
    <col min="13946" max="13946" width="36.42578125" style="53" customWidth="1"/>
    <col min="13947" max="13947" width="9.140625" style="53" customWidth="1"/>
    <col min="13948" max="13952" width="9.85546875" style="53" customWidth="1"/>
    <col min="13953" max="13953" width="8.140625" style="53" customWidth="1"/>
    <col min="13954" max="13954" width="10.140625" style="53" customWidth="1"/>
    <col min="13955" max="13955" width="8" style="53" customWidth="1"/>
    <col min="13956" max="13956" width="10" style="53" customWidth="1"/>
    <col min="13957" max="14133" width="9.140625" style="53" customWidth="1"/>
    <col min="14134" max="14134" width="9.7109375" style="53" customWidth="1"/>
    <col min="14135" max="14135" width="36.42578125" style="53" customWidth="1"/>
    <col min="14136" max="14136" width="9.140625" style="53" customWidth="1"/>
    <col min="14137" max="14139" width="9.85546875" style="53" customWidth="1"/>
    <col min="14140" max="14140" width="8.140625" style="53" customWidth="1"/>
    <col min="14141" max="14141" width="10.140625" style="53" customWidth="1"/>
    <col min="14142" max="14142" width="8" style="53" customWidth="1"/>
    <col min="14143" max="14143" width="10" style="53" customWidth="1"/>
    <col min="14144" max="14152" width="9.140625" style="53" customWidth="1"/>
    <col min="14153" max="14153" width="9.7109375" style="53" customWidth="1"/>
    <col min="14154" max="14154" width="36.42578125" style="53" customWidth="1"/>
    <col min="14155" max="14155" width="9.140625" style="53" customWidth="1"/>
    <col min="14156" max="14158" width="9.85546875" style="53" customWidth="1"/>
    <col min="14159" max="14159" width="8.140625" style="53" customWidth="1"/>
    <col min="14160" max="14160" width="10.140625" style="53" customWidth="1"/>
    <col min="14161" max="14161" width="8" style="53" customWidth="1"/>
    <col min="14162" max="14162" width="10" style="53" customWidth="1"/>
    <col min="14163" max="14190" width="9.140625" style="53" customWidth="1"/>
    <col min="14191" max="14191" width="9.7109375" style="53" customWidth="1"/>
    <col min="14192" max="14192" width="36.42578125" style="53" customWidth="1"/>
    <col min="14193" max="14193" width="9.140625" style="53" customWidth="1"/>
    <col min="14194" max="14198" width="9.85546875" style="53" customWidth="1"/>
    <col min="14199" max="14199" width="8.140625" style="53" customWidth="1"/>
    <col min="14200" max="14200" width="10.140625" style="53"/>
    <col min="14201" max="14201" width="9.7109375" style="53" customWidth="1"/>
    <col min="14202" max="14202" width="36.42578125" style="53" customWidth="1"/>
    <col min="14203" max="14203" width="9.140625" style="53" customWidth="1"/>
    <col min="14204" max="14208" width="9.85546875" style="53" customWidth="1"/>
    <col min="14209" max="14209" width="8.140625" style="53" customWidth="1"/>
    <col min="14210" max="14210" width="10.140625" style="53" customWidth="1"/>
    <col min="14211" max="14211" width="8" style="53" customWidth="1"/>
    <col min="14212" max="14212" width="10" style="53" customWidth="1"/>
    <col min="14213" max="14389" width="9.140625" style="53" customWidth="1"/>
    <col min="14390" max="14390" width="9.7109375" style="53" customWidth="1"/>
    <col min="14391" max="14391" width="36.42578125" style="53" customWidth="1"/>
    <col min="14392" max="14392" width="9.140625" style="53" customWidth="1"/>
    <col min="14393" max="14395" width="9.85546875" style="53" customWidth="1"/>
    <col min="14396" max="14396" width="8.140625" style="53" customWidth="1"/>
    <col min="14397" max="14397" width="10.140625" style="53" customWidth="1"/>
    <col min="14398" max="14398" width="8" style="53" customWidth="1"/>
    <col min="14399" max="14399" width="10" style="53" customWidth="1"/>
    <col min="14400" max="14408" width="9.140625" style="53" customWidth="1"/>
    <col min="14409" max="14409" width="9.7109375" style="53" customWidth="1"/>
    <col min="14410" max="14410" width="36.42578125" style="53" customWidth="1"/>
    <col min="14411" max="14411" width="9.140625" style="53" customWidth="1"/>
    <col min="14412" max="14414" width="9.85546875" style="53" customWidth="1"/>
    <col min="14415" max="14415" width="8.140625" style="53" customWidth="1"/>
    <col min="14416" max="14416" width="10.140625" style="53" customWidth="1"/>
    <col min="14417" max="14417" width="8" style="53" customWidth="1"/>
    <col min="14418" max="14418" width="10" style="53" customWidth="1"/>
    <col min="14419" max="14446" width="9.140625" style="53" customWidth="1"/>
    <col min="14447" max="14447" width="9.7109375" style="53" customWidth="1"/>
    <col min="14448" max="14448" width="36.42578125" style="53" customWidth="1"/>
    <col min="14449" max="14449" width="9.140625" style="53" customWidth="1"/>
    <col min="14450" max="14454" width="9.85546875" style="53" customWidth="1"/>
    <col min="14455" max="14455" width="8.140625" style="53" customWidth="1"/>
    <col min="14456" max="14456" width="10.140625" style="53"/>
    <col min="14457" max="14457" width="9.7109375" style="53" customWidth="1"/>
    <col min="14458" max="14458" width="36.42578125" style="53" customWidth="1"/>
    <col min="14459" max="14459" width="9.140625" style="53" customWidth="1"/>
    <col min="14460" max="14464" width="9.85546875" style="53" customWidth="1"/>
    <col min="14465" max="14465" width="8.140625" style="53" customWidth="1"/>
    <col min="14466" max="14466" width="10.140625" style="53" customWidth="1"/>
    <col min="14467" max="14467" width="8" style="53" customWidth="1"/>
    <col min="14468" max="14468" width="10" style="53" customWidth="1"/>
    <col min="14469" max="14645" width="9.140625" style="53" customWidth="1"/>
    <col min="14646" max="14646" width="9.7109375" style="53" customWidth="1"/>
    <col min="14647" max="14647" width="36.42578125" style="53" customWidth="1"/>
    <col min="14648" max="14648" width="9.140625" style="53" customWidth="1"/>
    <col min="14649" max="14651" width="9.85546875" style="53" customWidth="1"/>
    <col min="14652" max="14652" width="8.140625" style="53" customWidth="1"/>
    <col min="14653" max="14653" width="10.140625" style="53" customWidth="1"/>
    <col min="14654" max="14654" width="8" style="53" customWidth="1"/>
    <col min="14655" max="14655" width="10" style="53" customWidth="1"/>
    <col min="14656" max="14664" width="9.140625" style="53" customWidth="1"/>
    <col min="14665" max="14665" width="9.7109375" style="53" customWidth="1"/>
    <col min="14666" max="14666" width="36.42578125" style="53" customWidth="1"/>
    <col min="14667" max="14667" width="9.140625" style="53" customWidth="1"/>
    <col min="14668" max="14670" width="9.85546875" style="53" customWidth="1"/>
    <col min="14671" max="14671" width="8.140625" style="53" customWidth="1"/>
    <col min="14672" max="14672" width="10.140625" style="53" customWidth="1"/>
    <col min="14673" max="14673" width="8" style="53" customWidth="1"/>
    <col min="14674" max="14674" width="10" style="53" customWidth="1"/>
    <col min="14675" max="14702" width="9.140625" style="53" customWidth="1"/>
    <col min="14703" max="14703" width="9.7109375" style="53" customWidth="1"/>
    <col min="14704" max="14704" width="36.42578125" style="53" customWidth="1"/>
    <col min="14705" max="14705" width="9.140625" style="53" customWidth="1"/>
    <col min="14706" max="14710" width="9.85546875" style="53" customWidth="1"/>
    <col min="14711" max="14711" width="8.140625" style="53" customWidth="1"/>
    <col min="14712" max="14712" width="10.140625" style="53"/>
    <col min="14713" max="14713" width="9.7109375" style="53" customWidth="1"/>
    <col min="14714" max="14714" width="36.42578125" style="53" customWidth="1"/>
    <col min="14715" max="14715" width="9.140625" style="53" customWidth="1"/>
    <col min="14716" max="14720" width="9.85546875" style="53" customWidth="1"/>
    <col min="14721" max="14721" width="8.140625" style="53" customWidth="1"/>
    <col min="14722" max="14722" width="10.140625" style="53" customWidth="1"/>
    <col min="14723" max="14723" width="8" style="53" customWidth="1"/>
    <col min="14724" max="14724" width="10" style="53" customWidth="1"/>
    <col min="14725" max="14901" width="9.140625" style="53" customWidth="1"/>
    <col min="14902" max="14902" width="9.7109375" style="53" customWidth="1"/>
    <col min="14903" max="14903" width="36.42578125" style="53" customWidth="1"/>
    <col min="14904" max="14904" width="9.140625" style="53" customWidth="1"/>
    <col min="14905" max="14907" width="9.85546875" style="53" customWidth="1"/>
    <col min="14908" max="14908" width="8.140625" style="53" customWidth="1"/>
    <col min="14909" max="14909" width="10.140625" style="53" customWidth="1"/>
    <col min="14910" max="14910" width="8" style="53" customWidth="1"/>
    <col min="14911" max="14911" width="10" style="53" customWidth="1"/>
    <col min="14912" max="14920" width="9.140625" style="53" customWidth="1"/>
    <col min="14921" max="14921" width="9.7109375" style="53" customWidth="1"/>
    <col min="14922" max="14922" width="36.42578125" style="53" customWidth="1"/>
    <col min="14923" max="14923" width="9.140625" style="53" customWidth="1"/>
    <col min="14924" max="14926" width="9.85546875" style="53" customWidth="1"/>
    <col min="14927" max="14927" width="8.140625" style="53" customWidth="1"/>
    <col min="14928" max="14928" width="10.140625" style="53" customWidth="1"/>
    <col min="14929" max="14929" width="8" style="53" customWidth="1"/>
    <col min="14930" max="14930" width="10" style="53" customWidth="1"/>
    <col min="14931" max="14958" width="9.140625" style="53" customWidth="1"/>
    <col min="14959" max="14959" width="9.7109375" style="53" customWidth="1"/>
    <col min="14960" max="14960" width="36.42578125" style="53" customWidth="1"/>
    <col min="14961" max="14961" width="9.140625" style="53" customWidth="1"/>
    <col min="14962" max="14966" width="9.85546875" style="53" customWidth="1"/>
    <col min="14967" max="14967" width="8.140625" style="53" customWidth="1"/>
    <col min="14968" max="14968" width="10.140625" style="53"/>
    <col min="14969" max="14969" width="9.7109375" style="53" customWidth="1"/>
    <col min="14970" max="14970" width="36.42578125" style="53" customWidth="1"/>
    <col min="14971" max="14971" width="9.140625" style="53" customWidth="1"/>
    <col min="14972" max="14976" width="9.85546875" style="53" customWidth="1"/>
    <col min="14977" max="14977" width="8.140625" style="53" customWidth="1"/>
    <col min="14978" max="14978" width="10.140625" style="53" customWidth="1"/>
    <col min="14979" max="14979" width="8" style="53" customWidth="1"/>
    <col min="14980" max="14980" width="10" style="53" customWidth="1"/>
    <col min="14981" max="15157" width="9.140625" style="53" customWidth="1"/>
    <col min="15158" max="15158" width="9.7109375" style="53" customWidth="1"/>
    <col min="15159" max="15159" width="36.42578125" style="53" customWidth="1"/>
    <col min="15160" max="15160" width="9.140625" style="53" customWidth="1"/>
    <col min="15161" max="15163" width="9.85546875" style="53" customWidth="1"/>
    <col min="15164" max="15164" width="8.140625" style="53" customWidth="1"/>
    <col min="15165" max="15165" width="10.140625" style="53" customWidth="1"/>
    <col min="15166" max="15166" width="8" style="53" customWidth="1"/>
    <col min="15167" max="15167" width="10" style="53" customWidth="1"/>
    <col min="15168" max="15176" width="9.140625" style="53" customWidth="1"/>
    <col min="15177" max="15177" width="9.7109375" style="53" customWidth="1"/>
    <col min="15178" max="15178" width="36.42578125" style="53" customWidth="1"/>
    <col min="15179" max="15179" width="9.140625" style="53" customWidth="1"/>
    <col min="15180" max="15182" width="9.85546875" style="53" customWidth="1"/>
    <col min="15183" max="15183" width="8.140625" style="53" customWidth="1"/>
    <col min="15184" max="15184" width="10.140625" style="53" customWidth="1"/>
    <col min="15185" max="15185" width="8" style="53" customWidth="1"/>
    <col min="15186" max="15186" width="10" style="53" customWidth="1"/>
    <col min="15187" max="15214" width="9.140625" style="53" customWidth="1"/>
    <col min="15215" max="15215" width="9.7109375" style="53" customWidth="1"/>
    <col min="15216" max="15216" width="36.42578125" style="53" customWidth="1"/>
    <col min="15217" max="15217" width="9.140625" style="53" customWidth="1"/>
    <col min="15218" max="15222" width="9.85546875" style="53" customWidth="1"/>
    <col min="15223" max="15223" width="8.140625" style="53" customWidth="1"/>
    <col min="15224" max="15224" width="10.140625" style="53"/>
    <col min="15225" max="15225" width="9.7109375" style="53" customWidth="1"/>
    <col min="15226" max="15226" width="36.42578125" style="53" customWidth="1"/>
    <col min="15227" max="15227" width="9.140625" style="53" customWidth="1"/>
    <col min="15228" max="15232" width="9.85546875" style="53" customWidth="1"/>
    <col min="15233" max="15233" width="8.140625" style="53" customWidth="1"/>
    <col min="15234" max="15234" width="10.140625" style="53" customWidth="1"/>
    <col min="15235" max="15235" width="8" style="53" customWidth="1"/>
    <col min="15236" max="15236" width="10" style="53" customWidth="1"/>
    <col min="15237" max="15413" width="9.140625" style="53" customWidth="1"/>
    <col min="15414" max="15414" width="9.7109375" style="53" customWidth="1"/>
    <col min="15415" max="15415" width="36.42578125" style="53" customWidth="1"/>
    <col min="15416" max="15416" width="9.140625" style="53" customWidth="1"/>
    <col min="15417" max="15419" width="9.85546875" style="53" customWidth="1"/>
    <col min="15420" max="15420" width="8.140625" style="53" customWidth="1"/>
    <col min="15421" max="15421" width="10.140625" style="53" customWidth="1"/>
    <col min="15422" max="15422" width="8" style="53" customWidth="1"/>
    <col min="15423" max="15423" width="10" style="53" customWidth="1"/>
    <col min="15424" max="15432" width="9.140625" style="53" customWidth="1"/>
    <col min="15433" max="15433" width="9.7109375" style="53" customWidth="1"/>
    <col min="15434" max="15434" width="36.42578125" style="53" customWidth="1"/>
    <col min="15435" max="15435" width="9.140625" style="53" customWidth="1"/>
    <col min="15436" max="15438" width="9.85546875" style="53" customWidth="1"/>
    <col min="15439" max="15439" width="8.140625" style="53" customWidth="1"/>
    <col min="15440" max="15440" width="10.140625" style="53" customWidth="1"/>
    <col min="15441" max="15441" width="8" style="53" customWidth="1"/>
    <col min="15442" max="15442" width="10" style="53" customWidth="1"/>
    <col min="15443" max="15470" width="9.140625" style="53" customWidth="1"/>
    <col min="15471" max="15471" width="9.7109375" style="53" customWidth="1"/>
    <col min="15472" max="15472" width="36.42578125" style="53" customWidth="1"/>
    <col min="15473" max="15473" width="9.140625" style="53" customWidth="1"/>
    <col min="15474" max="15478" width="9.85546875" style="53" customWidth="1"/>
    <col min="15479" max="15479" width="8.140625" style="53" customWidth="1"/>
    <col min="15480" max="15480" width="10.140625" style="53"/>
    <col min="15481" max="15481" width="9.7109375" style="53" customWidth="1"/>
    <col min="15482" max="15482" width="36.42578125" style="53" customWidth="1"/>
    <col min="15483" max="15483" width="9.140625" style="53" customWidth="1"/>
    <col min="15484" max="15488" width="9.85546875" style="53" customWidth="1"/>
    <col min="15489" max="15489" width="8.140625" style="53" customWidth="1"/>
    <col min="15490" max="15490" width="10.140625" style="53" customWidth="1"/>
    <col min="15491" max="15491" width="8" style="53" customWidth="1"/>
    <col min="15492" max="15492" width="10" style="53" customWidth="1"/>
    <col min="15493" max="15669" width="9.140625" style="53" customWidth="1"/>
    <col min="15670" max="15670" width="9.7109375" style="53" customWidth="1"/>
    <col min="15671" max="15671" width="36.42578125" style="53" customWidth="1"/>
    <col min="15672" max="15672" width="9.140625" style="53" customWidth="1"/>
    <col min="15673" max="15675" width="9.85546875" style="53" customWidth="1"/>
    <col min="15676" max="15676" width="8.140625" style="53" customWidth="1"/>
    <col min="15677" max="15677" width="10.140625" style="53" customWidth="1"/>
    <col min="15678" max="15678" width="8" style="53" customWidth="1"/>
    <col min="15679" max="15679" width="10" style="53" customWidth="1"/>
    <col min="15680" max="15688" width="9.140625" style="53" customWidth="1"/>
    <col min="15689" max="15689" width="9.7109375" style="53" customWidth="1"/>
    <col min="15690" max="15690" width="36.42578125" style="53" customWidth="1"/>
    <col min="15691" max="15691" width="9.140625" style="53" customWidth="1"/>
    <col min="15692" max="15694" width="9.85546875" style="53" customWidth="1"/>
    <col min="15695" max="15695" width="8.140625" style="53" customWidth="1"/>
    <col min="15696" max="15696" width="10.140625" style="53" customWidth="1"/>
    <col min="15697" max="15697" width="8" style="53" customWidth="1"/>
    <col min="15698" max="15698" width="10" style="53" customWidth="1"/>
    <col min="15699" max="15726" width="9.140625" style="53" customWidth="1"/>
    <col min="15727" max="15727" width="9.7109375" style="53" customWidth="1"/>
    <col min="15728" max="15728" width="36.42578125" style="53" customWidth="1"/>
    <col min="15729" max="15729" width="9.140625" style="53" customWidth="1"/>
    <col min="15730" max="15734" width="9.85546875" style="53" customWidth="1"/>
    <col min="15735" max="15735" width="8.140625" style="53" customWidth="1"/>
    <col min="15736" max="15736" width="10.140625" style="53"/>
    <col min="15737" max="15737" width="9.7109375" style="53" customWidth="1"/>
    <col min="15738" max="15738" width="36.42578125" style="53" customWidth="1"/>
    <col min="15739" max="15739" width="9.140625" style="53" customWidth="1"/>
    <col min="15740" max="15744" width="9.85546875" style="53" customWidth="1"/>
    <col min="15745" max="15745" width="8.140625" style="53" customWidth="1"/>
    <col min="15746" max="15746" width="10.140625" style="53" customWidth="1"/>
    <col min="15747" max="15747" width="8" style="53" customWidth="1"/>
    <col min="15748" max="15748" width="10" style="53" customWidth="1"/>
    <col min="15749" max="15925" width="9.140625" style="53" customWidth="1"/>
    <col min="15926" max="15926" width="9.7109375" style="53" customWidth="1"/>
    <col min="15927" max="15927" width="36.42578125" style="53" customWidth="1"/>
    <col min="15928" max="15928" width="9.140625" style="53" customWidth="1"/>
    <col min="15929" max="15931" width="9.85546875" style="53" customWidth="1"/>
    <col min="15932" max="15932" width="8.140625" style="53" customWidth="1"/>
    <col min="15933" max="15933" width="10.140625" style="53" customWidth="1"/>
    <col min="15934" max="15934" width="8" style="53" customWidth="1"/>
    <col min="15935" max="15935" width="10" style="53" customWidth="1"/>
    <col min="15936" max="15944" width="9.140625" style="53" customWidth="1"/>
    <col min="15945" max="15945" width="9.7109375" style="53" customWidth="1"/>
    <col min="15946" max="15946" width="36.42578125" style="53" customWidth="1"/>
    <col min="15947" max="15947" width="9.140625" style="53" customWidth="1"/>
    <col min="15948" max="15950" width="9.85546875" style="53" customWidth="1"/>
    <col min="15951" max="15951" width="8.140625" style="53" customWidth="1"/>
    <col min="15952" max="15952" width="10.140625" style="53" customWidth="1"/>
    <col min="15953" max="15953" width="8" style="53" customWidth="1"/>
    <col min="15954" max="15954" width="10" style="53" customWidth="1"/>
    <col min="15955" max="15982" width="9.140625" style="53" customWidth="1"/>
    <col min="15983" max="15983" width="9.7109375" style="53" customWidth="1"/>
    <col min="15984" max="15984" width="36.42578125" style="53" customWidth="1"/>
    <col min="15985" max="15985" width="9.140625" style="53" customWidth="1"/>
    <col min="15986" max="15990" width="9.85546875" style="53" customWidth="1"/>
    <col min="15991" max="15991" width="8.140625" style="53" customWidth="1"/>
    <col min="15992" max="15992" width="10.140625" style="53"/>
    <col min="15993" max="15993" width="9.7109375" style="53" customWidth="1"/>
    <col min="15994" max="15994" width="36.42578125" style="53" customWidth="1"/>
    <col min="15995" max="15995" width="9.140625" style="53" customWidth="1"/>
    <col min="15996" max="16000" width="9.85546875" style="53" customWidth="1"/>
    <col min="16001" max="16001" width="8.140625" style="53" customWidth="1"/>
    <col min="16002" max="16002" width="10.140625" style="53" customWidth="1"/>
    <col min="16003" max="16003" width="8" style="53" customWidth="1"/>
    <col min="16004" max="16004" width="10" style="53" customWidth="1"/>
    <col min="16005" max="16181" width="9.140625" style="53" customWidth="1"/>
    <col min="16182" max="16182" width="9.7109375" style="53" customWidth="1"/>
    <col min="16183" max="16183" width="36.42578125" style="53" customWidth="1"/>
    <col min="16184" max="16184" width="9.140625" style="53" customWidth="1"/>
    <col min="16185" max="16187" width="9.85546875" style="53" customWidth="1"/>
    <col min="16188" max="16188" width="8.140625" style="53" customWidth="1"/>
    <col min="16189" max="16189" width="10.140625" style="53" customWidth="1"/>
    <col min="16190" max="16190" width="8" style="53" customWidth="1"/>
    <col min="16191" max="16191" width="10" style="53" customWidth="1"/>
    <col min="16192" max="16200" width="9.140625" style="53" customWidth="1"/>
    <col min="16201" max="16201" width="9.7109375" style="53" customWidth="1"/>
    <col min="16202" max="16202" width="36.42578125" style="53" customWidth="1"/>
    <col min="16203" max="16203" width="9.140625" style="53" customWidth="1"/>
    <col min="16204" max="16206" width="9.85546875" style="53" customWidth="1"/>
    <col min="16207" max="16207" width="8.140625" style="53" customWidth="1"/>
    <col min="16208" max="16208" width="10.140625" style="53" customWidth="1"/>
    <col min="16209" max="16209" width="8" style="53" customWidth="1"/>
    <col min="16210" max="16210" width="10" style="53" customWidth="1"/>
    <col min="16211" max="16238" width="9.140625" style="53" customWidth="1"/>
    <col min="16239" max="16239" width="9.7109375" style="53" customWidth="1"/>
    <col min="16240" max="16240" width="36.42578125" style="53" customWidth="1"/>
    <col min="16241" max="16241" width="9.140625" style="53" customWidth="1"/>
    <col min="16242" max="16246" width="9.85546875" style="53" customWidth="1"/>
    <col min="16247" max="16384" width="8.140625" style="53" customWidth="1"/>
  </cols>
  <sheetData>
    <row r="1" spans="1:15" ht="79.5" hidden="1" customHeight="1">
      <c r="I1" s="952" t="s">
        <v>3890</v>
      </c>
      <c r="J1" s="1011"/>
      <c r="K1" s="1011"/>
      <c r="L1" s="1011"/>
    </row>
    <row r="2" spans="1:15" ht="24.75" customHeight="1">
      <c r="I2" s="1008" t="s">
        <v>936</v>
      </c>
      <c r="J2" s="1008"/>
      <c r="K2" s="1008"/>
      <c r="L2" s="1008"/>
    </row>
    <row r="3" spans="1:15" ht="64.5" customHeight="1">
      <c r="I3" s="952" t="s">
        <v>1336</v>
      </c>
      <c r="J3" s="952"/>
      <c r="K3" s="952"/>
      <c r="L3" s="952"/>
    </row>
    <row r="4" spans="1:15" ht="53.25" customHeight="1">
      <c r="A4" s="1012" t="s">
        <v>1518</v>
      </c>
      <c r="B4" s="1012"/>
      <c r="C4" s="1012"/>
      <c r="D4" s="1012"/>
      <c r="E4" s="1012"/>
      <c r="F4" s="1012"/>
      <c r="G4" s="1012"/>
      <c r="H4" s="1012"/>
      <c r="I4" s="1012"/>
      <c r="J4" s="1012"/>
      <c r="K4" s="1012"/>
      <c r="L4" s="1012"/>
    </row>
    <row r="5" spans="1:15" ht="63" customHeight="1">
      <c r="A5" s="989" t="s">
        <v>1308</v>
      </c>
      <c r="B5" s="989" t="s">
        <v>590</v>
      </c>
      <c r="C5" s="985" t="s">
        <v>942</v>
      </c>
      <c r="D5" s="985"/>
      <c r="E5" s="985" t="s">
        <v>2853</v>
      </c>
      <c r="F5" s="985"/>
      <c r="G5" s="985" t="s">
        <v>2079</v>
      </c>
      <c r="H5" s="985"/>
      <c r="I5" s="985" t="s">
        <v>2080</v>
      </c>
      <c r="J5" s="985"/>
      <c r="K5" s="985" t="s">
        <v>943</v>
      </c>
      <c r="L5" s="985"/>
    </row>
    <row r="6" spans="1:15" ht="37.5" customHeight="1">
      <c r="A6" s="990"/>
      <c r="B6" s="990"/>
      <c r="C6" s="633" t="s">
        <v>591</v>
      </c>
      <c r="D6" s="633" t="s">
        <v>592</v>
      </c>
      <c r="E6" s="633" t="s">
        <v>591</v>
      </c>
      <c r="F6" s="633" t="s">
        <v>592</v>
      </c>
      <c r="G6" s="633" t="s">
        <v>591</v>
      </c>
      <c r="H6" s="633" t="s">
        <v>592</v>
      </c>
      <c r="I6" s="633" t="s">
        <v>591</v>
      </c>
      <c r="J6" s="633" t="s">
        <v>592</v>
      </c>
      <c r="K6" s="633" t="s">
        <v>591</v>
      </c>
      <c r="L6" s="633" t="s">
        <v>592</v>
      </c>
    </row>
    <row r="7" spans="1:15" ht="12" customHeight="1">
      <c r="A7" s="20">
        <v>1</v>
      </c>
      <c r="B7" s="20">
        <v>2</v>
      </c>
      <c r="C7" s="20">
        <v>3</v>
      </c>
      <c r="D7" s="20">
        <v>4</v>
      </c>
      <c r="E7" s="20">
        <v>5</v>
      </c>
      <c r="F7" s="20">
        <v>6</v>
      </c>
      <c r="G7" s="20">
        <v>7</v>
      </c>
      <c r="H7" s="20">
        <v>8</v>
      </c>
      <c r="I7" s="20">
        <v>9</v>
      </c>
      <c r="J7" s="20">
        <v>10</v>
      </c>
      <c r="K7" s="20">
        <v>11</v>
      </c>
      <c r="L7" s="20">
        <v>12</v>
      </c>
    </row>
    <row r="8" spans="1:15" ht="15" customHeight="1">
      <c r="A8" s="40" t="s">
        <v>696</v>
      </c>
      <c r="B8" s="27" t="s">
        <v>593</v>
      </c>
      <c r="C8" s="73">
        <v>503.36</v>
      </c>
      <c r="D8" s="73">
        <v>503.36</v>
      </c>
      <c r="E8" s="73">
        <v>503.36</v>
      </c>
      <c r="F8" s="73">
        <v>503.36</v>
      </c>
      <c r="G8" s="73">
        <v>418.24</v>
      </c>
      <c r="H8" s="73">
        <v>418.24</v>
      </c>
      <c r="I8" s="73">
        <v>372.34</v>
      </c>
      <c r="J8" s="73">
        <v>372.34</v>
      </c>
      <c r="K8" s="73">
        <v>370.12</v>
      </c>
      <c r="L8" s="73">
        <v>370.12</v>
      </c>
      <c r="M8" s="365"/>
      <c r="N8" s="365"/>
      <c r="O8" s="365"/>
    </row>
    <row r="9" spans="1:15" ht="15" customHeight="1">
      <c r="A9" s="40" t="s">
        <v>665</v>
      </c>
      <c r="B9" s="27" t="s">
        <v>595</v>
      </c>
      <c r="C9" s="73">
        <v>503.36</v>
      </c>
      <c r="D9" s="73">
        <v>0</v>
      </c>
      <c r="E9" s="73">
        <v>503.36</v>
      </c>
      <c r="F9" s="73">
        <v>0</v>
      </c>
      <c r="G9" s="73">
        <v>418.24</v>
      </c>
      <c r="H9" s="73">
        <v>0</v>
      </c>
      <c r="I9" s="73">
        <v>372.34</v>
      </c>
      <c r="J9" s="73">
        <v>0</v>
      </c>
      <c r="K9" s="73">
        <v>370.12</v>
      </c>
      <c r="L9" s="73">
        <v>0</v>
      </c>
      <c r="M9" s="365"/>
      <c r="N9" s="365"/>
      <c r="O9" s="365"/>
    </row>
    <row r="10" spans="1:15" ht="15" customHeight="1">
      <c r="A10" s="40" t="s">
        <v>772</v>
      </c>
      <c r="B10" s="27" t="s">
        <v>596</v>
      </c>
      <c r="C10" s="73">
        <v>503.36</v>
      </c>
      <c r="D10" s="73">
        <v>503.36</v>
      </c>
      <c r="E10" s="73">
        <v>503.36</v>
      </c>
      <c r="F10" s="73">
        <v>503.36</v>
      </c>
      <c r="G10" s="73">
        <v>418.24</v>
      </c>
      <c r="H10" s="73">
        <v>418.24</v>
      </c>
      <c r="I10" s="73">
        <v>372.34</v>
      </c>
      <c r="J10" s="73">
        <v>372.34</v>
      </c>
      <c r="K10" s="73">
        <v>370.12</v>
      </c>
      <c r="L10" s="73">
        <v>370.12</v>
      </c>
      <c r="M10" s="365"/>
      <c r="N10" s="365"/>
      <c r="O10" s="365"/>
    </row>
    <row r="11" spans="1:15" ht="15" customHeight="1">
      <c r="A11" s="40" t="s">
        <v>630</v>
      </c>
      <c r="B11" s="27" t="s">
        <v>598</v>
      </c>
      <c r="C11" s="73">
        <v>444.45</v>
      </c>
      <c r="D11" s="73">
        <v>442.07</v>
      </c>
      <c r="E11" s="73">
        <v>444.45</v>
      </c>
      <c r="F11" s="73">
        <v>442.07</v>
      </c>
      <c r="G11" s="73">
        <v>369.28</v>
      </c>
      <c r="H11" s="73">
        <v>367.31</v>
      </c>
      <c r="I11" s="73">
        <v>328.76</v>
      </c>
      <c r="J11" s="73">
        <v>327</v>
      </c>
      <c r="K11" s="73">
        <v>326.8</v>
      </c>
      <c r="L11" s="73">
        <v>325.05</v>
      </c>
      <c r="M11" s="365"/>
      <c r="N11" s="365"/>
      <c r="O11" s="365"/>
    </row>
    <row r="12" spans="1:15" ht="15" customHeight="1">
      <c r="A12" s="40" t="s">
        <v>773</v>
      </c>
      <c r="B12" s="27" t="s">
        <v>599</v>
      </c>
      <c r="C12" s="73">
        <v>444.45</v>
      </c>
      <c r="D12" s="73">
        <v>442.07</v>
      </c>
      <c r="E12" s="73">
        <v>444.45</v>
      </c>
      <c r="F12" s="73">
        <v>442.07</v>
      </c>
      <c r="G12" s="73">
        <v>369.28</v>
      </c>
      <c r="H12" s="73">
        <v>367.31</v>
      </c>
      <c r="I12" s="73">
        <v>328.76</v>
      </c>
      <c r="J12" s="73">
        <v>327</v>
      </c>
      <c r="K12" s="73">
        <v>326.8</v>
      </c>
      <c r="L12" s="73">
        <v>325.05</v>
      </c>
      <c r="M12" s="365"/>
      <c r="N12" s="365"/>
      <c r="O12" s="365"/>
    </row>
    <row r="13" spans="1:15" ht="15" customHeight="1">
      <c r="A13" s="40" t="s">
        <v>774</v>
      </c>
      <c r="B13" s="27" t="s">
        <v>601</v>
      </c>
      <c r="C13" s="73">
        <v>1160.78</v>
      </c>
      <c r="D13" s="73">
        <v>909.46</v>
      </c>
      <c r="E13" s="73">
        <v>1160.78</v>
      </c>
      <c r="F13" s="73">
        <v>909.46</v>
      </c>
      <c r="G13" s="73">
        <v>964.48</v>
      </c>
      <c r="H13" s="73">
        <v>755.66</v>
      </c>
      <c r="I13" s="73">
        <v>858.64</v>
      </c>
      <c r="J13" s="73">
        <v>672.74</v>
      </c>
      <c r="K13" s="73">
        <v>853.52</v>
      </c>
      <c r="L13" s="73">
        <v>668.72</v>
      </c>
      <c r="M13" s="365"/>
      <c r="N13" s="365"/>
      <c r="O13" s="365"/>
    </row>
    <row r="14" spans="1:15" ht="15" customHeight="1">
      <c r="A14" s="40" t="s">
        <v>737</v>
      </c>
      <c r="B14" s="27" t="s">
        <v>602</v>
      </c>
      <c r="C14" s="73">
        <v>1160.78</v>
      </c>
      <c r="D14" s="73">
        <v>0</v>
      </c>
      <c r="E14" s="73">
        <v>1160.78</v>
      </c>
      <c r="F14" s="73">
        <v>0</v>
      </c>
      <c r="G14" s="73">
        <v>964.48</v>
      </c>
      <c r="H14" s="73">
        <v>0</v>
      </c>
      <c r="I14" s="73">
        <v>858.64</v>
      </c>
      <c r="J14" s="73">
        <v>0</v>
      </c>
      <c r="K14" s="73">
        <v>853.52</v>
      </c>
      <c r="L14" s="73">
        <v>0</v>
      </c>
      <c r="M14" s="365"/>
      <c r="N14" s="365"/>
      <c r="O14" s="365"/>
    </row>
    <row r="15" spans="1:15" ht="15" customHeight="1">
      <c r="A15" s="40" t="s">
        <v>738</v>
      </c>
      <c r="B15" s="27" t="s">
        <v>604</v>
      </c>
      <c r="C15" s="73">
        <v>1160.78</v>
      </c>
      <c r="D15" s="73">
        <v>909.46</v>
      </c>
      <c r="E15" s="73">
        <v>1160.78</v>
      </c>
      <c r="F15" s="73">
        <v>909.46</v>
      </c>
      <c r="G15" s="73">
        <v>964.48</v>
      </c>
      <c r="H15" s="73">
        <v>755.66</v>
      </c>
      <c r="I15" s="73">
        <v>858.64</v>
      </c>
      <c r="J15" s="73">
        <v>672.74</v>
      </c>
      <c r="K15" s="73">
        <v>853.52</v>
      </c>
      <c r="L15" s="73">
        <v>668.72</v>
      </c>
      <c r="M15" s="365"/>
      <c r="N15" s="365"/>
      <c r="O15" s="365"/>
    </row>
    <row r="16" spans="1:15" ht="15" customHeight="1">
      <c r="A16" s="40" t="s">
        <v>646</v>
      </c>
      <c r="B16" s="27" t="s">
        <v>605</v>
      </c>
      <c r="C16" s="73">
        <v>470.96</v>
      </c>
      <c r="D16" s="73">
        <v>470.96</v>
      </c>
      <c r="E16" s="73">
        <v>470.96</v>
      </c>
      <c r="F16" s="73">
        <v>470.96</v>
      </c>
      <c r="G16" s="73">
        <v>391.31</v>
      </c>
      <c r="H16" s="73">
        <v>391.31</v>
      </c>
      <c r="I16" s="73">
        <v>348.37</v>
      </c>
      <c r="J16" s="73">
        <v>348.37</v>
      </c>
      <c r="K16" s="73">
        <v>346.29</v>
      </c>
      <c r="L16" s="73">
        <v>346.29</v>
      </c>
      <c r="M16" s="365"/>
      <c r="N16" s="365"/>
      <c r="O16" s="365"/>
    </row>
    <row r="17" spans="1:15" ht="15" customHeight="1">
      <c r="A17" s="40" t="s">
        <v>603</v>
      </c>
      <c r="B17" s="27" t="s">
        <v>606</v>
      </c>
      <c r="C17" s="73">
        <v>444.45</v>
      </c>
      <c r="D17" s="73">
        <v>442.07</v>
      </c>
      <c r="E17" s="73">
        <v>444.45</v>
      </c>
      <c r="F17" s="73">
        <v>442.07</v>
      </c>
      <c r="G17" s="73">
        <v>369.28</v>
      </c>
      <c r="H17" s="73">
        <v>367.31</v>
      </c>
      <c r="I17" s="73">
        <v>328.76</v>
      </c>
      <c r="J17" s="73">
        <v>327</v>
      </c>
      <c r="K17" s="73">
        <v>326.8</v>
      </c>
      <c r="L17" s="73">
        <v>325.05</v>
      </c>
      <c r="M17" s="365"/>
      <c r="N17" s="365"/>
      <c r="O17" s="365"/>
    </row>
    <row r="18" spans="1:15" ht="15" customHeight="1">
      <c r="A18" s="40" t="s">
        <v>597</v>
      </c>
      <c r="B18" s="27" t="s">
        <v>608</v>
      </c>
      <c r="C18" s="73">
        <v>837.53</v>
      </c>
      <c r="D18" s="73">
        <v>837.53</v>
      </c>
      <c r="E18" s="73">
        <v>837.53</v>
      </c>
      <c r="F18" s="73">
        <v>837.53</v>
      </c>
      <c r="G18" s="73">
        <v>695.89</v>
      </c>
      <c r="H18" s="73">
        <v>695.89</v>
      </c>
      <c r="I18" s="73">
        <v>619.52</v>
      </c>
      <c r="J18" s="73">
        <v>619.52</v>
      </c>
      <c r="K18" s="73">
        <v>615.83000000000004</v>
      </c>
      <c r="L18" s="73">
        <v>615.83000000000004</v>
      </c>
      <c r="M18" s="365"/>
      <c r="N18" s="365"/>
      <c r="O18" s="365"/>
    </row>
    <row r="19" spans="1:15" ht="15" customHeight="1">
      <c r="A19" s="40" t="s">
        <v>775</v>
      </c>
      <c r="B19" s="27" t="s">
        <v>610</v>
      </c>
      <c r="C19" s="73">
        <v>444.45</v>
      </c>
      <c r="D19" s="73">
        <v>0</v>
      </c>
      <c r="E19" s="73">
        <v>444.45</v>
      </c>
      <c r="F19" s="73">
        <v>0</v>
      </c>
      <c r="G19" s="73">
        <v>369.28</v>
      </c>
      <c r="H19" s="73">
        <v>0</v>
      </c>
      <c r="I19" s="73">
        <v>328.76</v>
      </c>
      <c r="J19" s="73">
        <v>0</v>
      </c>
      <c r="K19" s="73">
        <v>326.8</v>
      </c>
      <c r="L19" s="73">
        <v>0</v>
      </c>
      <c r="M19" s="365"/>
      <c r="N19" s="365"/>
      <c r="O19" s="365"/>
    </row>
    <row r="20" spans="1:15" ht="15" customHeight="1">
      <c r="A20" s="40" t="s">
        <v>611</v>
      </c>
      <c r="B20" s="27" t="s">
        <v>612</v>
      </c>
      <c r="C20" s="73">
        <v>444.45</v>
      </c>
      <c r="D20" s="73">
        <v>0</v>
      </c>
      <c r="E20" s="73">
        <v>444.45</v>
      </c>
      <c r="F20" s="73">
        <v>0</v>
      </c>
      <c r="G20" s="73">
        <v>369.28</v>
      </c>
      <c r="H20" s="73">
        <v>0</v>
      </c>
      <c r="I20" s="73">
        <v>328.76</v>
      </c>
      <c r="J20" s="73">
        <v>0</v>
      </c>
      <c r="K20" s="73">
        <v>326.8</v>
      </c>
      <c r="L20" s="73">
        <v>0</v>
      </c>
      <c r="M20" s="365"/>
      <c r="N20" s="365"/>
      <c r="O20" s="365"/>
    </row>
    <row r="21" spans="1:15" ht="15" customHeight="1">
      <c r="A21" s="40" t="s">
        <v>766</v>
      </c>
      <c r="B21" s="27" t="s">
        <v>613</v>
      </c>
      <c r="C21" s="73">
        <v>0</v>
      </c>
      <c r="D21" s="73">
        <v>442.07</v>
      </c>
      <c r="E21" s="73">
        <v>0</v>
      </c>
      <c r="F21" s="73">
        <v>442.07</v>
      </c>
      <c r="G21" s="73">
        <v>0</v>
      </c>
      <c r="H21" s="73">
        <v>367.31</v>
      </c>
      <c r="I21" s="73">
        <v>0</v>
      </c>
      <c r="J21" s="73">
        <v>327</v>
      </c>
      <c r="K21" s="73">
        <v>0</v>
      </c>
      <c r="L21" s="73">
        <v>325.05</v>
      </c>
      <c r="M21" s="365"/>
      <c r="N21" s="365"/>
      <c r="O21" s="365"/>
    </row>
    <row r="22" spans="1:15" ht="15" customHeight="1">
      <c r="A22" s="40" t="s">
        <v>776</v>
      </c>
      <c r="B22" s="27" t="s">
        <v>777</v>
      </c>
      <c r="C22" s="73">
        <v>0</v>
      </c>
      <c r="D22" s="73">
        <v>618.9</v>
      </c>
      <c r="E22" s="73">
        <v>0</v>
      </c>
      <c r="F22" s="73">
        <v>618.9</v>
      </c>
      <c r="G22" s="73">
        <v>0</v>
      </c>
      <c r="H22" s="73">
        <v>514.23</v>
      </c>
      <c r="I22" s="73">
        <v>0</v>
      </c>
      <c r="J22" s="73">
        <v>457.8</v>
      </c>
      <c r="K22" s="73">
        <v>0</v>
      </c>
      <c r="L22" s="73">
        <v>455.07</v>
      </c>
      <c r="M22" s="365"/>
      <c r="N22" s="365"/>
      <c r="O22" s="365"/>
    </row>
    <row r="23" spans="1:15" ht="15" customHeight="1">
      <c r="A23" s="40" t="s">
        <v>633</v>
      </c>
      <c r="B23" s="27" t="s">
        <v>615</v>
      </c>
      <c r="C23" s="73">
        <v>444.45</v>
      </c>
      <c r="D23" s="73">
        <v>442.07</v>
      </c>
      <c r="E23" s="73">
        <v>444.45</v>
      </c>
      <c r="F23" s="73">
        <v>442.07</v>
      </c>
      <c r="G23" s="73">
        <v>369.28</v>
      </c>
      <c r="H23" s="73">
        <v>367.31</v>
      </c>
      <c r="I23" s="73">
        <v>328.76</v>
      </c>
      <c r="J23" s="73">
        <v>327</v>
      </c>
      <c r="K23" s="73">
        <v>326.8</v>
      </c>
      <c r="L23" s="73">
        <v>325.05</v>
      </c>
      <c r="M23" s="365"/>
      <c r="N23" s="365"/>
      <c r="O23" s="365"/>
    </row>
    <row r="24" spans="1:15" ht="15" customHeight="1">
      <c r="A24" s="40" t="s">
        <v>594</v>
      </c>
      <c r="B24" s="27" t="s">
        <v>616</v>
      </c>
      <c r="C24" s="73">
        <v>444.45</v>
      </c>
      <c r="D24" s="73">
        <v>442.07</v>
      </c>
      <c r="E24" s="73">
        <v>444.45</v>
      </c>
      <c r="F24" s="73">
        <v>442.07</v>
      </c>
      <c r="G24" s="73">
        <v>369.28</v>
      </c>
      <c r="H24" s="73">
        <v>367.31</v>
      </c>
      <c r="I24" s="73">
        <v>328.76</v>
      </c>
      <c r="J24" s="73">
        <v>327</v>
      </c>
      <c r="K24" s="73">
        <v>326.8</v>
      </c>
      <c r="L24" s="73">
        <v>325.05</v>
      </c>
      <c r="M24" s="365"/>
      <c r="N24" s="365"/>
      <c r="O24" s="365"/>
    </row>
    <row r="25" spans="1:15" ht="15" customHeight="1">
      <c r="A25" s="40" t="s">
        <v>739</v>
      </c>
      <c r="B25" s="160" t="s">
        <v>764</v>
      </c>
      <c r="C25" s="73">
        <v>444.45</v>
      </c>
      <c r="D25" s="73">
        <v>442.07</v>
      </c>
      <c r="E25" s="73">
        <v>444.45</v>
      </c>
      <c r="F25" s="73">
        <v>442.07</v>
      </c>
      <c r="G25" s="73">
        <v>369.28</v>
      </c>
      <c r="H25" s="73">
        <v>367.31</v>
      </c>
      <c r="I25" s="73">
        <v>328.76</v>
      </c>
      <c r="J25" s="73">
        <v>327</v>
      </c>
      <c r="K25" s="73">
        <v>326.8</v>
      </c>
      <c r="L25" s="73">
        <v>325.05</v>
      </c>
      <c r="M25" s="365"/>
      <c r="N25" s="365"/>
      <c r="O25" s="365"/>
    </row>
    <row r="26" spans="1:15" ht="25.5" customHeight="1">
      <c r="A26" s="40" t="s">
        <v>619</v>
      </c>
      <c r="B26" s="160" t="s">
        <v>763</v>
      </c>
      <c r="C26" s="73">
        <v>444.45</v>
      </c>
      <c r="D26" s="73">
        <v>442.07</v>
      </c>
      <c r="E26" s="73">
        <v>444.45</v>
      </c>
      <c r="F26" s="73">
        <v>442.07</v>
      </c>
      <c r="G26" s="73">
        <v>369.28</v>
      </c>
      <c r="H26" s="73">
        <v>367.31</v>
      </c>
      <c r="I26" s="73">
        <v>328.76</v>
      </c>
      <c r="J26" s="73">
        <v>327</v>
      </c>
      <c r="K26" s="73">
        <v>326.8</v>
      </c>
      <c r="L26" s="73">
        <v>325.05</v>
      </c>
      <c r="M26" s="365"/>
      <c r="N26" s="365"/>
      <c r="O26" s="365"/>
    </row>
    <row r="27" spans="1:15" ht="15" customHeight="1">
      <c r="A27" s="40" t="s">
        <v>658</v>
      </c>
      <c r="B27" s="27" t="s">
        <v>618</v>
      </c>
      <c r="C27" s="73">
        <v>663.67</v>
      </c>
      <c r="D27" s="73">
        <v>663.67</v>
      </c>
      <c r="E27" s="73">
        <v>663.67</v>
      </c>
      <c r="F27" s="73">
        <v>663.67</v>
      </c>
      <c r="G27" s="73">
        <v>551.44000000000005</v>
      </c>
      <c r="H27" s="73">
        <v>551.44000000000005</v>
      </c>
      <c r="I27" s="73">
        <v>490.92</v>
      </c>
      <c r="J27" s="73">
        <v>490.92</v>
      </c>
      <c r="K27" s="73">
        <v>488</v>
      </c>
      <c r="L27" s="73">
        <v>488</v>
      </c>
      <c r="M27" s="365"/>
      <c r="N27" s="365"/>
      <c r="O27" s="365"/>
    </row>
    <row r="28" spans="1:15" ht="15" customHeight="1">
      <c r="A28" s="40" t="s">
        <v>778</v>
      </c>
      <c r="B28" s="27" t="s">
        <v>620</v>
      </c>
      <c r="C28" s="73">
        <v>470.96</v>
      </c>
      <c r="D28" s="73">
        <v>470.96</v>
      </c>
      <c r="E28" s="73">
        <v>470.96</v>
      </c>
      <c r="F28" s="73">
        <v>470.96</v>
      </c>
      <c r="G28" s="73">
        <v>391.31</v>
      </c>
      <c r="H28" s="73">
        <v>391.31</v>
      </c>
      <c r="I28" s="73">
        <v>348.37</v>
      </c>
      <c r="J28" s="73">
        <v>348.37</v>
      </c>
      <c r="K28" s="73">
        <v>346.29</v>
      </c>
      <c r="L28" s="73">
        <v>346.29</v>
      </c>
      <c r="M28" s="365"/>
      <c r="N28" s="365"/>
      <c r="O28" s="365"/>
    </row>
    <row r="29" spans="1:15" ht="15" customHeight="1">
      <c r="A29" s="40" t="s">
        <v>779</v>
      </c>
      <c r="B29" s="27" t="s">
        <v>780</v>
      </c>
      <c r="C29" s="73">
        <v>470.96</v>
      </c>
      <c r="D29" s="73">
        <v>470.96</v>
      </c>
      <c r="E29" s="73">
        <v>470.96</v>
      </c>
      <c r="F29" s="73">
        <v>470.96</v>
      </c>
      <c r="G29" s="73">
        <v>391.31</v>
      </c>
      <c r="H29" s="73">
        <v>391.31</v>
      </c>
      <c r="I29" s="73">
        <v>348.37</v>
      </c>
      <c r="J29" s="73">
        <v>348.37</v>
      </c>
      <c r="K29" s="73">
        <v>346.29</v>
      </c>
      <c r="L29" s="73">
        <v>346.29</v>
      </c>
      <c r="M29" s="365"/>
      <c r="N29" s="365"/>
      <c r="O29" s="365"/>
    </row>
    <row r="30" spans="1:15" ht="15" customHeight="1">
      <c r="A30" s="40" t="s">
        <v>781</v>
      </c>
      <c r="B30" s="27" t="s">
        <v>782</v>
      </c>
      <c r="C30" s="73">
        <v>470.96</v>
      </c>
      <c r="D30" s="73">
        <v>470.96</v>
      </c>
      <c r="E30" s="73">
        <v>470.96</v>
      </c>
      <c r="F30" s="73">
        <v>470.96</v>
      </c>
      <c r="G30" s="73">
        <v>391.31</v>
      </c>
      <c r="H30" s="73">
        <v>391.31</v>
      </c>
      <c r="I30" s="73">
        <v>348.37</v>
      </c>
      <c r="J30" s="73">
        <v>348.37</v>
      </c>
      <c r="K30" s="73">
        <v>346.29</v>
      </c>
      <c r="L30" s="73">
        <v>346.29</v>
      </c>
      <c r="M30" s="365"/>
      <c r="N30" s="365"/>
      <c r="O30" s="365"/>
    </row>
    <row r="31" spans="1:15" ht="15" customHeight="1">
      <c r="A31" s="40" t="s">
        <v>783</v>
      </c>
      <c r="B31" s="27" t="s">
        <v>622</v>
      </c>
      <c r="C31" s="73">
        <v>474.89</v>
      </c>
      <c r="D31" s="73">
        <v>381.09</v>
      </c>
      <c r="E31" s="73">
        <v>474.89</v>
      </c>
      <c r="F31" s="73">
        <v>381.09</v>
      </c>
      <c r="G31" s="73">
        <v>394.58</v>
      </c>
      <c r="H31" s="73">
        <v>316.64</v>
      </c>
      <c r="I31" s="73">
        <v>351.28</v>
      </c>
      <c r="J31" s="73">
        <v>281.89</v>
      </c>
      <c r="K31" s="73">
        <v>349.18</v>
      </c>
      <c r="L31" s="73">
        <v>280.20999999999998</v>
      </c>
      <c r="M31" s="365"/>
      <c r="N31" s="365"/>
      <c r="O31" s="365"/>
    </row>
    <row r="32" spans="1:15" ht="15" customHeight="1">
      <c r="A32" s="40" t="s">
        <v>692</v>
      </c>
      <c r="B32" s="27" t="s">
        <v>623</v>
      </c>
      <c r="C32" s="73">
        <v>474.89</v>
      </c>
      <c r="D32" s="73">
        <v>0</v>
      </c>
      <c r="E32" s="73">
        <v>474.89</v>
      </c>
      <c r="F32" s="73">
        <v>0</v>
      </c>
      <c r="G32" s="73">
        <v>394.58</v>
      </c>
      <c r="H32" s="73">
        <v>0</v>
      </c>
      <c r="I32" s="73">
        <v>351.28</v>
      </c>
      <c r="J32" s="73">
        <v>0</v>
      </c>
      <c r="K32" s="73">
        <v>349.18</v>
      </c>
      <c r="L32" s="73">
        <v>0</v>
      </c>
      <c r="M32" s="365"/>
      <c r="N32" s="365"/>
      <c r="O32" s="365"/>
    </row>
    <row r="33" spans="1:15" ht="15" customHeight="1">
      <c r="A33" s="40" t="s">
        <v>609</v>
      </c>
      <c r="B33" s="27" t="s">
        <v>624</v>
      </c>
      <c r="C33" s="73">
        <v>470.96</v>
      </c>
      <c r="D33" s="73">
        <v>470.96</v>
      </c>
      <c r="E33" s="73">
        <v>470.96</v>
      </c>
      <c r="F33" s="73">
        <v>470.96</v>
      </c>
      <c r="G33" s="73">
        <v>391.31</v>
      </c>
      <c r="H33" s="73">
        <v>391.31</v>
      </c>
      <c r="I33" s="73">
        <v>348.37</v>
      </c>
      <c r="J33" s="73">
        <v>348.37</v>
      </c>
      <c r="K33" s="73">
        <v>346.29</v>
      </c>
      <c r="L33" s="73">
        <v>346.29</v>
      </c>
      <c r="M33" s="365"/>
      <c r="N33" s="365"/>
      <c r="O33" s="365"/>
    </row>
    <row r="34" spans="1:15" ht="15" customHeight="1">
      <c r="A34" s="40" t="s">
        <v>784</v>
      </c>
      <c r="B34" s="27" t="s">
        <v>625</v>
      </c>
      <c r="C34" s="73">
        <v>470.96</v>
      </c>
      <c r="D34" s="73">
        <v>470.96</v>
      </c>
      <c r="E34" s="73">
        <v>470.96</v>
      </c>
      <c r="F34" s="73">
        <v>470.96</v>
      </c>
      <c r="G34" s="73">
        <v>391.31</v>
      </c>
      <c r="H34" s="73">
        <v>391.31</v>
      </c>
      <c r="I34" s="73">
        <v>348.37</v>
      </c>
      <c r="J34" s="73">
        <v>348.37</v>
      </c>
      <c r="K34" s="73">
        <v>346.29</v>
      </c>
      <c r="L34" s="73">
        <v>346.29</v>
      </c>
      <c r="M34" s="365"/>
      <c r="N34" s="365"/>
      <c r="O34" s="365"/>
    </row>
    <row r="35" spans="1:15" ht="15" customHeight="1">
      <c r="A35" s="40" t="s">
        <v>697</v>
      </c>
      <c r="B35" s="27" t="s">
        <v>626</v>
      </c>
      <c r="C35" s="73">
        <v>470.96</v>
      </c>
      <c r="D35" s="73">
        <v>470.96</v>
      </c>
      <c r="E35" s="73">
        <v>470.96</v>
      </c>
      <c r="F35" s="73">
        <v>470.96</v>
      </c>
      <c r="G35" s="73">
        <v>391.31</v>
      </c>
      <c r="H35" s="73">
        <v>391.31</v>
      </c>
      <c r="I35" s="73">
        <v>348.37</v>
      </c>
      <c r="J35" s="73">
        <v>348.37</v>
      </c>
      <c r="K35" s="73">
        <v>346.29</v>
      </c>
      <c r="L35" s="73">
        <v>346.29</v>
      </c>
      <c r="M35" s="365"/>
      <c r="N35" s="365"/>
      <c r="O35" s="365"/>
    </row>
    <row r="36" spans="1:15" ht="15" customHeight="1">
      <c r="A36" s="40" t="s">
        <v>785</v>
      </c>
      <c r="B36" s="27" t="s">
        <v>627</v>
      </c>
      <c r="C36" s="73">
        <v>470.96</v>
      </c>
      <c r="D36" s="73">
        <v>470.96</v>
      </c>
      <c r="E36" s="73">
        <v>470.96</v>
      </c>
      <c r="F36" s="73">
        <v>470.96</v>
      </c>
      <c r="G36" s="73">
        <v>391.31</v>
      </c>
      <c r="H36" s="73">
        <v>391.31</v>
      </c>
      <c r="I36" s="73">
        <v>348.37</v>
      </c>
      <c r="J36" s="73">
        <v>348.37</v>
      </c>
      <c r="K36" s="73">
        <v>346.29</v>
      </c>
      <c r="L36" s="73">
        <v>346.29</v>
      </c>
      <c r="M36" s="365"/>
      <c r="N36" s="365"/>
      <c r="O36" s="365"/>
    </row>
    <row r="37" spans="1:15" ht="15" customHeight="1">
      <c r="A37" s="40" t="s">
        <v>786</v>
      </c>
      <c r="B37" s="27" t="s">
        <v>787</v>
      </c>
      <c r="C37" s="73">
        <v>470.96</v>
      </c>
      <c r="D37" s="73">
        <v>470.96</v>
      </c>
      <c r="E37" s="73">
        <v>470.96</v>
      </c>
      <c r="F37" s="73">
        <v>470.96</v>
      </c>
      <c r="G37" s="73">
        <v>391.31</v>
      </c>
      <c r="H37" s="73">
        <v>391.31</v>
      </c>
      <c r="I37" s="73">
        <v>348.37</v>
      </c>
      <c r="J37" s="73">
        <v>348.37</v>
      </c>
      <c r="K37" s="73">
        <v>346.29</v>
      </c>
      <c r="L37" s="73">
        <v>346.29</v>
      </c>
      <c r="M37" s="365"/>
      <c r="N37" s="365"/>
      <c r="O37" s="365"/>
    </row>
    <row r="38" spans="1:15" ht="15" customHeight="1">
      <c r="A38" s="40" t="s">
        <v>635</v>
      </c>
      <c r="B38" s="27" t="s">
        <v>788</v>
      </c>
      <c r="C38" s="73">
        <v>470.96</v>
      </c>
      <c r="D38" s="73">
        <v>470.96</v>
      </c>
      <c r="E38" s="73">
        <v>470.96</v>
      </c>
      <c r="F38" s="73">
        <v>470.96</v>
      </c>
      <c r="G38" s="73">
        <v>391.31</v>
      </c>
      <c r="H38" s="73">
        <v>391.31</v>
      </c>
      <c r="I38" s="73">
        <v>348.37</v>
      </c>
      <c r="J38" s="73">
        <v>348.37</v>
      </c>
      <c r="K38" s="73">
        <v>346.29</v>
      </c>
      <c r="L38" s="73">
        <v>346.29</v>
      </c>
      <c r="M38" s="365"/>
      <c r="N38" s="365"/>
      <c r="O38" s="365"/>
    </row>
    <row r="39" spans="1:15" ht="15" customHeight="1">
      <c r="A39" s="40" t="s">
        <v>789</v>
      </c>
      <c r="B39" s="27" t="s">
        <v>628</v>
      </c>
      <c r="C39" s="73">
        <v>470.96</v>
      </c>
      <c r="D39" s="73">
        <v>470.96</v>
      </c>
      <c r="E39" s="73">
        <v>470.96</v>
      </c>
      <c r="F39" s="73">
        <v>470.96</v>
      </c>
      <c r="G39" s="73">
        <v>391.31</v>
      </c>
      <c r="H39" s="73">
        <v>391.31</v>
      </c>
      <c r="I39" s="73">
        <v>348.37</v>
      </c>
      <c r="J39" s="73">
        <v>348.37</v>
      </c>
      <c r="K39" s="73">
        <v>346.29</v>
      </c>
      <c r="L39" s="73">
        <v>346.29</v>
      </c>
      <c r="M39" s="365"/>
      <c r="N39" s="365"/>
      <c r="O39" s="365"/>
    </row>
    <row r="40" spans="1:15" ht="15" customHeight="1">
      <c r="A40" s="40" t="s">
        <v>641</v>
      </c>
      <c r="B40" s="27" t="s">
        <v>629</v>
      </c>
      <c r="C40" s="73">
        <v>470.96</v>
      </c>
      <c r="D40" s="73">
        <v>470.96</v>
      </c>
      <c r="E40" s="73">
        <v>470.96</v>
      </c>
      <c r="F40" s="73">
        <v>470.96</v>
      </c>
      <c r="G40" s="73">
        <v>391.31</v>
      </c>
      <c r="H40" s="73">
        <v>391.31</v>
      </c>
      <c r="I40" s="73">
        <v>348.37</v>
      </c>
      <c r="J40" s="73">
        <v>348.37</v>
      </c>
      <c r="K40" s="73">
        <v>346.29</v>
      </c>
      <c r="L40" s="73">
        <v>346.29</v>
      </c>
      <c r="M40" s="365"/>
      <c r="N40" s="365"/>
      <c r="O40" s="365"/>
    </row>
    <row r="41" spans="1:15" ht="15" customHeight="1">
      <c r="A41" s="40" t="s">
        <v>736</v>
      </c>
      <c r="B41" s="27" t="s">
        <v>631</v>
      </c>
      <c r="C41" s="73">
        <v>470.96</v>
      </c>
      <c r="D41" s="73">
        <v>0</v>
      </c>
      <c r="E41" s="73">
        <v>470.96</v>
      </c>
      <c r="F41" s="73">
        <v>0</v>
      </c>
      <c r="G41" s="73">
        <v>391.31</v>
      </c>
      <c r="H41" s="73">
        <v>0</v>
      </c>
      <c r="I41" s="73">
        <v>348.37</v>
      </c>
      <c r="J41" s="73">
        <v>0</v>
      </c>
      <c r="K41" s="73">
        <v>346.29</v>
      </c>
      <c r="L41" s="73">
        <v>0</v>
      </c>
      <c r="M41" s="365"/>
      <c r="N41" s="365"/>
      <c r="O41" s="365"/>
    </row>
    <row r="42" spans="1:15" ht="15" customHeight="1">
      <c r="A42" s="40" t="s">
        <v>802</v>
      </c>
      <c r="B42" s="27" t="s">
        <v>652</v>
      </c>
      <c r="C42" s="73">
        <v>356.34</v>
      </c>
      <c r="D42" s="73">
        <v>356.34</v>
      </c>
      <c r="E42" s="73">
        <v>356.34</v>
      </c>
      <c r="F42" s="73">
        <v>356.34</v>
      </c>
      <c r="G42" s="73">
        <v>356.34</v>
      </c>
      <c r="H42" s="73">
        <v>356.34</v>
      </c>
      <c r="I42" s="73">
        <v>356.34</v>
      </c>
      <c r="J42" s="73">
        <v>356.34</v>
      </c>
      <c r="K42" s="73">
        <v>356.34</v>
      </c>
      <c r="L42" s="73">
        <v>356.34</v>
      </c>
      <c r="M42" s="365"/>
      <c r="N42" s="365"/>
      <c r="O42" s="365"/>
    </row>
    <row r="43" spans="1:15" ht="15" customHeight="1">
      <c r="A43" s="40" t="s">
        <v>790</v>
      </c>
      <c r="B43" s="27" t="s">
        <v>632</v>
      </c>
      <c r="C43" s="73">
        <v>470.96</v>
      </c>
      <c r="D43" s="73">
        <v>470.96</v>
      </c>
      <c r="E43" s="73">
        <v>470.96</v>
      </c>
      <c r="F43" s="73">
        <v>470.96</v>
      </c>
      <c r="G43" s="73">
        <v>391.31</v>
      </c>
      <c r="H43" s="73">
        <v>391.31</v>
      </c>
      <c r="I43" s="73">
        <v>348.37</v>
      </c>
      <c r="J43" s="73">
        <v>348.37</v>
      </c>
      <c r="K43" s="73">
        <v>346.29</v>
      </c>
      <c r="L43" s="73">
        <v>346.29</v>
      </c>
      <c r="M43" s="365"/>
      <c r="N43" s="365"/>
      <c r="O43" s="365"/>
    </row>
    <row r="44" spans="1:15" ht="15" customHeight="1">
      <c r="A44" s="149" t="s">
        <v>691</v>
      </c>
      <c r="B44" s="150" t="s">
        <v>634</v>
      </c>
      <c r="C44" s="73">
        <v>470.96</v>
      </c>
      <c r="D44" s="73">
        <v>0</v>
      </c>
      <c r="E44" s="73">
        <v>470.96</v>
      </c>
      <c r="F44" s="73">
        <v>0</v>
      </c>
      <c r="G44" s="73">
        <v>391.31</v>
      </c>
      <c r="H44" s="73">
        <v>0</v>
      </c>
      <c r="I44" s="73">
        <v>348.37</v>
      </c>
      <c r="J44" s="73">
        <v>0</v>
      </c>
      <c r="K44" s="73">
        <v>346.29</v>
      </c>
      <c r="L44" s="73">
        <v>0</v>
      </c>
      <c r="M44" s="365"/>
      <c r="N44" s="365"/>
      <c r="O44" s="365"/>
    </row>
    <row r="45" spans="1:15" ht="15" customHeight="1">
      <c r="A45" s="40" t="s">
        <v>607</v>
      </c>
      <c r="B45" s="27" t="s">
        <v>636</v>
      </c>
      <c r="C45" s="73">
        <v>494.89</v>
      </c>
      <c r="D45" s="73">
        <v>617.11</v>
      </c>
      <c r="E45" s="73">
        <v>494.89</v>
      </c>
      <c r="F45" s="73">
        <v>617.11</v>
      </c>
      <c r="G45" s="73">
        <v>411.19</v>
      </c>
      <c r="H45" s="73">
        <v>512.75</v>
      </c>
      <c r="I45" s="73">
        <v>366.07</v>
      </c>
      <c r="J45" s="73">
        <v>456.48</v>
      </c>
      <c r="K45" s="73">
        <v>363.89</v>
      </c>
      <c r="L45" s="73">
        <v>453.76</v>
      </c>
      <c r="M45" s="365"/>
      <c r="N45" s="365"/>
      <c r="O45" s="365"/>
    </row>
    <row r="46" spans="1:15" ht="15" customHeight="1">
      <c r="A46" s="40" t="s">
        <v>791</v>
      </c>
      <c r="B46" s="27" t="s">
        <v>792</v>
      </c>
      <c r="C46" s="73">
        <v>494.89</v>
      </c>
      <c r="D46" s="73">
        <v>617.11</v>
      </c>
      <c r="E46" s="73">
        <v>494.89</v>
      </c>
      <c r="F46" s="73">
        <v>617.11</v>
      </c>
      <c r="G46" s="73">
        <v>411.19</v>
      </c>
      <c r="H46" s="73">
        <v>512.75</v>
      </c>
      <c r="I46" s="73">
        <v>366.07</v>
      </c>
      <c r="J46" s="73">
        <v>456.48</v>
      </c>
      <c r="K46" s="73">
        <v>363.89</v>
      </c>
      <c r="L46" s="73">
        <v>453.76</v>
      </c>
      <c r="M46" s="365"/>
      <c r="N46" s="365"/>
      <c r="O46" s="365"/>
    </row>
    <row r="47" spans="1:15" ht="15" customHeight="1">
      <c r="A47" s="40" t="s">
        <v>793</v>
      </c>
      <c r="B47" s="27" t="s">
        <v>794</v>
      </c>
      <c r="C47" s="73">
        <v>494.89</v>
      </c>
      <c r="D47" s="73">
        <v>617.11</v>
      </c>
      <c r="E47" s="73">
        <v>494.89</v>
      </c>
      <c r="F47" s="73">
        <v>617.11</v>
      </c>
      <c r="G47" s="73">
        <v>411.19</v>
      </c>
      <c r="H47" s="73">
        <v>512.75</v>
      </c>
      <c r="I47" s="73">
        <v>366.07</v>
      </c>
      <c r="J47" s="73">
        <v>456.48</v>
      </c>
      <c r="K47" s="73">
        <v>363.89</v>
      </c>
      <c r="L47" s="73">
        <v>453.76</v>
      </c>
      <c r="M47" s="365"/>
      <c r="N47" s="365"/>
      <c r="O47" s="365"/>
    </row>
    <row r="48" spans="1:15" ht="15" customHeight="1">
      <c r="A48" s="40" t="s">
        <v>795</v>
      </c>
      <c r="B48" s="27" t="s">
        <v>796</v>
      </c>
      <c r="C48" s="73">
        <v>494.89</v>
      </c>
      <c r="D48" s="73">
        <v>617.11</v>
      </c>
      <c r="E48" s="73">
        <v>494.89</v>
      </c>
      <c r="F48" s="73">
        <v>617.11</v>
      </c>
      <c r="G48" s="73">
        <v>411.19</v>
      </c>
      <c r="H48" s="73">
        <v>512.75</v>
      </c>
      <c r="I48" s="73">
        <v>366.07</v>
      </c>
      <c r="J48" s="73">
        <v>456.48</v>
      </c>
      <c r="K48" s="73">
        <v>363.89</v>
      </c>
      <c r="L48" s="73">
        <v>453.76</v>
      </c>
      <c r="M48" s="365"/>
      <c r="N48" s="365"/>
      <c r="O48" s="365"/>
    </row>
    <row r="49" spans="1:15" ht="15" customHeight="1">
      <c r="A49" s="154" t="s">
        <v>765</v>
      </c>
      <c r="B49" s="27" t="s">
        <v>3888</v>
      </c>
      <c r="C49" s="73">
        <v>494.89</v>
      </c>
      <c r="D49" s="73">
        <v>617.11</v>
      </c>
      <c r="E49" s="73">
        <v>494.89</v>
      </c>
      <c r="F49" s="73">
        <v>617.11</v>
      </c>
      <c r="G49" s="73">
        <v>411.19</v>
      </c>
      <c r="H49" s="73">
        <v>512.75</v>
      </c>
      <c r="I49" s="73">
        <v>366.07</v>
      </c>
      <c r="J49" s="73">
        <v>456.48</v>
      </c>
      <c r="K49" s="73">
        <v>363.89</v>
      </c>
      <c r="L49" s="73">
        <v>453.76</v>
      </c>
      <c r="M49" s="365"/>
      <c r="N49" s="365"/>
      <c r="O49" s="365"/>
    </row>
    <row r="50" spans="1:15" ht="15" customHeight="1">
      <c r="A50" s="40" t="s">
        <v>614</v>
      </c>
      <c r="B50" s="27" t="s">
        <v>637</v>
      </c>
      <c r="C50" s="73">
        <v>367.03</v>
      </c>
      <c r="D50" s="73">
        <v>367.03</v>
      </c>
      <c r="E50" s="73">
        <v>367.03</v>
      </c>
      <c r="F50" s="73">
        <v>367.03</v>
      </c>
      <c r="G50" s="73">
        <v>304.95999999999998</v>
      </c>
      <c r="H50" s="73">
        <v>304.95999999999998</v>
      </c>
      <c r="I50" s="73">
        <v>271.5</v>
      </c>
      <c r="J50" s="73">
        <v>271.5</v>
      </c>
      <c r="K50" s="73">
        <v>269.88</v>
      </c>
      <c r="L50" s="73">
        <v>269.88</v>
      </c>
      <c r="M50" s="365"/>
      <c r="N50" s="365"/>
      <c r="O50" s="365"/>
    </row>
    <row r="51" spans="1:15" ht="15" customHeight="1">
      <c r="A51" s="40" t="s">
        <v>797</v>
      </c>
      <c r="B51" s="27" t="s">
        <v>638</v>
      </c>
      <c r="C51" s="73">
        <v>404.91</v>
      </c>
      <c r="D51" s="73">
        <v>314.63</v>
      </c>
      <c r="E51" s="73">
        <v>404.91</v>
      </c>
      <c r="F51" s="73">
        <v>314.63</v>
      </c>
      <c r="G51" s="73">
        <v>336.43</v>
      </c>
      <c r="H51" s="73">
        <v>261.42</v>
      </c>
      <c r="I51" s="73">
        <v>299.52</v>
      </c>
      <c r="J51" s="73">
        <v>232.73</v>
      </c>
      <c r="K51" s="73">
        <v>297.73</v>
      </c>
      <c r="L51" s="73">
        <v>231.34</v>
      </c>
      <c r="M51" s="365"/>
      <c r="N51" s="365"/>
      <c r="O51" s="365"/>
    </row>
    <row r="52" spans="1:15" ht="15" customHeight="1">
      <c r="A52" s="40" t="s">
        <v>600</v>
      </c>
      <c r="B52" s="27" t="s">
        <v>639</v>
      </c>
      <c r="C52" s="73">
        <v>554.22</v>
      </c>
      <c r="D52" s="73">
        <v>524.45000000000005</v>
      </c>
      <c r="E52" s="73">
        <v>554.22</v>
      </c>
      <c r="F52" s="73">
        <v>524.45000000000005</v>
      </c>
      <c r="G52" s="73">
        <v>460.49</v>
      </c>
      <c r="H52" s="73">
        <v>435.76</v>
      </c>
      <c r="I52" s="73">
        <v>409.96</v>
      </c>
      <c r="J52" s="73">
        <v>387.94</v>
      </c>
      <c r="K52" s="73">
        <v>407.51</v>
      </c>
      <c r="L52" s="73">
        <v>385.62</v>
      </c>
      <c r="M52" s="365"/>
      <c r="N52" s="365"/>
      <c r="O52" s="365"/>
    </row>
    <row r="53" spans="1:15" ht="15" customHeight="1">
      <c r="A53" s="40" t="s">
        <v>617</v>
      </c>
      <c r="B53" s="27" t="s">
        <v>640</v>
      </c>
      <c r="C53" s="73">
        <v>460.78</v>
      </c>
      <c r="D53" s="73">
        <v>379.74</v>
      </c>
      <c r="E53" s="73">
        <v>460.78</v>
      </c>
      <c r="F53" s="73">
        <v>379.74</v>
      </c>
      <c r="G53" s="73">
        <v>382.85</v>
      </c>
      <c r="H53" s="73">
        <v>315.52</v>
      </c>
      <c r="I53" s="73">
        <v>340.84</v>
      </c>
      <c r="J53" s="73">
        <v>280.89999999999998</v>
      </c>
      <c r="K53" s="73">
        <v>338.81</v>
      </c>
      <c r="L53" s="73">
        <v>279.22000000000003</v>
      </c>
      <c r="M53" s="365"/>
      <c r="N53" s="365"/>
      <c r="O53" s="365"/>
    </row>
    <row r="54" spans="1:15" ht="25.5" customHeight="1">
      <c r="A54" s="155" t="s">
        <v>648</v>
      </c>
      <c r="B54" s="160" t="s">
        <v>818</v>
      </c>
      <c r="C54" s="73">
        <v>343.14</v>
      </c>
      <c r="D54" s="73">
        <v>341.31</v>
      </c>
      <c r="E54" s="73">
        <v>343.14</v>
      </c>
      <c r="F54" s="73">
        <v>341.31</v>
      </c>
      <c r="G54" s="73">
        <v>343.14</v>
      </c>
      <c r="H54" s="73">
        <v>341.31</v>
      </c>
      <c r="I54" s="73">
        <v>343.14</v>
      </c>
      <c r="J54" s="73">
        <v>341.31</v>
      </c>
      <c r="K54" s="73">
        <v>343.14</v>
      </c>
      <c r="L54" s="73">
        <v>341.31</v>
      </c>
      <c r="M54" s="365"/>
      <c r="N54" s="365"/>
      <c r="O54" s="365"/>
    </row>
    <row r="55" spans="1:15" ht="39.75" customHeight="1">
      <c r="A55" s="155" t="s">
        <v>798</v>
      </c>
      <c r="B55" s="160" t="s">
        <v>642</v>
      </c>
      <c r="C55" s="73">
        <v>196.06</v>
      </c>
      <c r="D55" s="73">
        <v>195.01</v>
      </c>
      <c r="E55" s="73">
        <v>196.06</v>
      </c>
      <c r="F55" s="73">
        <v>195.01</v>
      </c>
      <c r="G55" s="73">
        <v>196.06</v>
      </c>
      <c r="H55" s="73">
        <v>195.01</v>
      </c>
      <c r="I55" s="73">
        <v>196.06</v>
      </c>
      <c r="J55" s="73">
        <v>195.01</v>
      </c>
      <c r="K55" s="73">
        <v>196.06</v>
      </c>
      <c r="L55" s="73">
        <v>195.01</v>
      </c>
      <c r="M55" s="365"/>
      <c r="N55" s="365"/>
      <c r="O55" s="365"/>
    </row>
    <row r="56" spans="1:15" ht="30" customHeight="1">
      <c r="B56" s="53" t="s">
        <v>3889</v>
      </c>
    </row>
    <row r="57" spans="1:15" ht="30" customHeight="1"/>
    <row r="58" spans="1:15" ht="42" customHeight="1">
      <c r="A58" s="1002" t="s">
        <v>643</v>
      </c>
      <c r="B58" s="1002"/>
      <c r="C58" s="1002"/>
      <c r="D58" s="1002"/>
      <c r="E58" s="1002"/>
      <c r="F58" s="1002"/>
      <c r="G58" s="1002"/>
      <c r="H58" s="1002"/>
      <c r="I58" s="1002"/>
      <c r="J58" s="1002"/>
      <c r="K58" s="1002"/>
      <c r="L58" s="1002"/>
    </row>
    <row r="59" spans="1:15" ht="60.75" customHeight="1">
      <c r="A59" s="989" t="s">
        <v>644</v>
      </c>
      <c r="B59" s="989" t="s">
        <v>645</v>
      </c>
      <c r="C59" s="1009" t="s">
        <v>3110</v>
      </c>
      <c r="D59" s="1010"/>
      <c r="E59" s="985" t="s">
        <v>2854</v>
      </c>
      <c r="F59" s="985"/>
      <c r="G59" s="985" t="s">
        <v>2081</v>
      </c>
      <c r="H59" s="985"/>
      <c r="I59" s="985" t="s">
        <v>2082</v>
      </c>
      <c r="J59" s="985"/>
      <c r="K59" s="1009" t="s">
        <v>3111</v>
      </c>
      <c r="L59" s="1010"/>
    </row>
    <row r="60" spans="1:15" ht="39.75" customHeight="1">
      <c r="A60" s="990"/>
      <c r="B60" s="990"/>
      <c r="C60" s="632" t="s">
        <v>591</v>
      </c>
      <c r="D60" s="632" t="s">
        <v>592</v>
      </c>
      <c r="E60" s="632" t="s">
        <v>591</v>
      </c>
      <c r="F60" s="632" t="s">
        <v>592</v>
      </c>
      <c r="G60" s="632" t="s">
        <v>591</v>
      </c>
      <c r="H60" s="632" t="s">
        <v>592</v>
      </c>
      <c r="I60" s="632" t="s">
        <v>591</v>
      </c>
      <c r="J60" s="632" t="s">
        <v>592</v>
      </c>
      <c r="K60" s="633" t="s">
        <v>591</v>
      </c>
      <c r="L60" s="633" t="s">
        <v>592</v>
      </c>
    </row>
    <row r="61" spans="1:15" ht="15" customHeight="1">
      <c r="A61" s="40" t="s">
        <v>621</v>
      </c>
      <c r="B61" s="27" t="s">
        <v>647</v>
      </c>
      <c r="C61" s="73">
        <v>88.94</v>
      </c>
      <c r="D61" s="73"/>
      <c r="E61" s="73">
        <v>88.94</v>
      </c>
      <c r="F61" s="73"/>
      <c r="G61" s="73">
        <v>88.94</v>
      </c>
      <c r="H61" s="73"/>
      <c r="I61" s="73">
        <v>88.94</v>
      </c>
      <c r="J61" s="73"/>
      <c r="K61" s="73">
        <v>88.94</v>
      </c>
      <c r="L61" s="73"/>
    </row>
    <row r="62" spans="1:15" ht="15" customHeight="1">
      <c r="A62" s="40" t="s">
        <v>799</v>
      </c>
      <c r="B62" s="27" t="s">
        <v>649</v>
      </c>
      <c r="C62" s="73">
        <v>88.94</v>
      </c>
      <c r="D62" s="73">
        <v>88.94</v>
      </c>
      <c r="E62" s="73">
        <v>88.94</v>
      </c>
      <c r="F62" s="73">
        <v>88.94</v>
      </c>
      <c r="G62" s="73">
        <v>88.94</v>
      </c>
      <c r="H62" s="73">
        <v>88.94</v>
      </c>
      <c r="I62" s="73">
        <v>88.94</v>
      </c>
      <c r="J62" s="73">
        <v>88.94</v>
      </c>
      <c r="K62" s="73">
        <v>88.94</v>
      </c>
      <c r="L62" s="73">
        <v>88.94</v>
      </c>
    </row>
    <row r="63" spans="1:15" ht="15" customHeight="1">
      <c r="A63" s="40" t="s">
        <v>800</v>
      </c>
      <c r="B63" s="27" t="s">
        <v>650</v>
      </c>
      <c r="C63" s="73">
        <v>88.94</v>
      </c>
      <c r="D63" s="73"/>
      <c r="E63" s="73">
        <v>88.94</v>
      </c>
      <c r="F63" s="73"/>
      <c r="G63" s="73">
        <v>88.94</v>
      </c>
      <c r="H63" s="73"/>
      <c r="I63" s="73">
        <v>88.94</v>
      </c>
      <c r="J63" s="73"/>
      <c r="K63" s="73">
        <v>88.94</v>
      </c>
      <c r="L63" s="73"/>
    </row>
    <row r="64" spans="1:15" ht="15" customHeight="1">
      <c r="A64" s="40" t="s">
        <v>801</v>
      </c>
      <c r="B64" s="27" t="s">
        <v>651</v>
      </c>
      <c r="C64" s="73">
        <v>88.94</v>
      </c>
      <c r="D64" s="73">
        <v>88.94</v>
      </c>
      <c r="E64" s="73">
        <v>88.94</v>
      </c>
      <c r="F64" s="73">
        <v>88.94</v>
      </c>
      <c r="G64" s="73">
        <v>88.94</v>
      </c>
      <c r="H64" s="73">
        <v>88.94</v>
      </c>
      <c r="I64" s="73">
        <v>88.94</v>
      </c>
      <c r="J64" s="73">
        <v>88.94</v>
      </c>
      <c r="K64" s="73">
        <v>88.94</v>
      </c>
      <c r="L64" s="73">
        <v>88.94</v>
      </c>
    </row>
    <row r="65" spans="1:12" ht="15" customHeight="1">
      <c r="A65" s="40" t="s">
        <v>802</v>
      </c>
      <c r="B65" s="27" t="s">
        <v>652</v>
      </c>
      <c r="C65" s="73">
        <v>88.94</v>
      </c>
      <c r="D65" s="73">
        <v>88.94</v>
      </c>
      <c r="E65" s="73">
        <v>88.94</v>
      </c>
      <c r="F65" s="73">
        <v>88.94</v>
      </c>
      <c r="G65" s="73">
        <v>88.94</v>
      </c>
      <c r="H65" s="73">
        <v>88.94</v>
      </c>
      <c r="I65" s="73">
        <v>88.94</v>
      </c>
      <c r="J65" s="73">
        <v>88.94</v>
      </c>
      <c r="K65" s="73">
        <v>88.94</v>
      </c>
      <c r="L65" s="73">
        <v>88.94</v>
      </c>
    </row>
    <row r="66" spans="1:12" ht="28.5" customHeight="1">
      <c r="A66" s="40" t="s">
        <v>803</v>
      </c>
      <c r="B66" s="160" t="s">
        <v>767</v>
      </c>
      <c r="C66" s="73">
        <v>88.94</v>
      </c>
      <c r="D66" s="73">
        <v>88.94</v>
      </c>
      <c r="E66" s="73">
        <v>88.94</v>
      </c>
      <c r="F66" s="73">
        <v>88.94</v>
      </c>
      <c r="G66" s="73">
        <v>88.94</v>
      </c>
      <c r="H66" s="73">
        <v>88.94</v>
      </c>
      <c r="I66" s="73">
        <v>88.94</v>
      </c>
      <c r="J66" s="73">
        <v>88.94</v>
      </c>
      <c r="K66" s="73">
        <v>88.94</v>
      </c>
      <c r="L66" s="73">
        <v>88.94</v>
      </c>
    </row>
    <row r="67" spans="1:12" ht="15" customHeight="1">
      <c r="A67" s="40" t="s">
        <v>952</v>
      </c>
      <c r="B67" s="160" t="s">
        <v>1309</v>
      </c>
      <c r="C67" s="73">
        <v>88.94</v>
      </c>
      <c r="D67" s="73">
        <v>88.94</v>
      </c>
      <c r="E67" s="73">
        <v>88.94</v>
      </c>
      <c r="F67" s="73">
        <v>88.94</v>
      </c>
      <c r="G67" s="73">
        <v>88.94</v>
      </c>
      <c r="H67" s="73">
        <v>88.94</v>
      </c>
      <c r="I67" s="73">
        <v>88.94</v>
      </c>
      <c r="J67" s="73">
        <v>88.94</v>
      </c>
      <c r="K67" s="73">
        <v>88.94</v>
      </c>
      <c r="L67" s="73">
        <v>88.94</v>
      </c>
    </row>
    <row r="68" spans="1:12" ht="15" customHeight="1">
      <c r="A68" s="40" t="s">
        <v>804</v>
      </c>
      <c r="B68" s="160" t="s">
        <v>805</v>
      </c>
      <c r="C68" s="73">
        <v>88.94</v>
      </c>
      <c r="D68" s="73">
        <v>88.94</v>
      </c>
      <c r="E68" s="73">
        <v>88.94</v>
      </c>
      <c r="F68" s="73">
        <v>88.94</v>
      </c>
      <c r="G68" s="73">
        <v>88.94</v>
      </c>
      <c r="H68" s="73">
        <v>88.94</v>
      </c>
      <c r="I68" s="73">
        <v>88.94</v>
      </c>
      <c r="J68" s="73">
        <v>88.94</v>
      </c>
      <c r="K68" s="73">
        <v>88.94</v>
      </c>
      <c r="L68" s="73">
        <v>88.94</v>
      </c>
    </row>
    <row r="69" spans="1:12">
      <c r="D69" s="521"/>
    </row>
    <row r="71" spans="1:12">
      <c r="C71" s="521"/>
      <c r="I71" s="158"/>
    </row>
    <row r="72" spans="1:12">
      <c r="I72" s="158"/>
    </row>
    <row r="73" spans="1:12">
      <c r="I73" s="131"/>
    </row>
  </sheetData>
  <autoFilter ref="A7:O55"/>
  <mergeCells count="19">
    <mergeCell ref="I1:L1"/>
    <mergeCell ref="I2:L2"/>
    <mergeCell ref="I3:L3"/>
    <mergeCell ref="A4:L4"/>
    <mergeCell ref="A5:A6"/>
    <mergeCell ref="B5:B6"/>
    <mergeCell ref="C5:D5"/>
    <mergeCell ref="E5:F5"/>
    <mergeCell ref="G5:H5"/>
    <mergeCell ref="I5:J5"/>
    <mergeCell ref="K5:L5"/>
    <mergeCell ref="A58:L58"/>
    <mergeCell ref="A59:A60"/>
    <mergeCell ref="B59:B60"/>
    <mergeCell ref="C59:D59"/>
    <mergeCell ref="E59:F59"/>
    <mergeCell ref="G59:H59"/>
    <mergeCell ref="I59:J59"/>
    <mergeCell ref="K59:L59"/>
  </mergeCells>
  <pageMargins left="0.70866141732283472" right="0.19685039370078741" top="0.39370078740157483" bottom="0.19685039370078741" header="0.31496062992125984" footer="0.31496062992125984"/>
  <pageSetup paperSize="9" scale="62"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O72"/>
  <sheetViews>
    <sheetView showZeros="0" zoomScale="80" zoomScaleNormal="80" workbookViewId="0">
      <pane xSplit="2" ySplit="7" topLeftCell="C62" activePane="bottomRight" state="frozen"/>
      <selection activeCell="K32" sqref="K32"/>
      <selection pane="topRight" activeCell="K32" sqref="K32"/>
      <selection pane="bottomLeft" activeCell="K32" sqref="K32"/>
      <selection pane="bottomRight" activeCell="K32" sqref="K32"/>
    </sheetView>
  </sheetViews>
  <sheetFormatPr defaultColWidth="10.140625" defaultRowHeight="12.75"/>
  <cols>
    <col min="1" max="1" width="9.7109375" style="53" customWidth="1"/>
    <col min="2" max="2" width="36.42578125" style="53" customWidth="1"/>
    <col min="3" max="3" width="11.140625" style="53" customWidth="1"/>
    <col min="4" max="4" width="10.7109375" style="53" customWidth="1"/>
    <col min="5" max="5" width="11.140625" style="53" customWidth="1"/>
    <col min="6" max="6" width="9.85546875" style="53" customWidth="1"/>
    <col min="7" max="7" width="11" style="53" customWidth="1"/>
    <col min="8" max="9" width="9.85546875" style="53" customWidth="1"/>
    <col min="10" max="10" width="10.140625" style="53" customWidth="1"/>
    <col min="11" max="11" width="9.85546875" style="53" customWidth="1"/>
    <col min="12" max="12" width="10" style="53" customWidth="1"/>
    <col min="13" max="53" width="9.140625" style="53" customWidth="1"/>
    <col min="54" max="54" width="9.7109375" style="53" customWidth="1"/>
    <col min="55" max="55" width="36.42578125" style="53" customWidth="1"/>
    <col min="56" max="56" width="9.140625" style="53" customWidth="1"/>
    <col min="57" max="59" width="9.85546875" style="53" customWidth="1"/>
    <col min="60" max="60" width="8.140625" style="53" customWidth="1"/>
    <col min="61" max="61" width="10.140625" style="53" customWidth="1"/>
    <col min="62" max="62" width="8" style="53" customWidth="1"/>
    <col min="63" max="63" width="10" style="53" customWidth="1"/>
    <col min="64" max="72" width="9.140625" style="53" customWidth="1"/>
    <col min="73" max="73" width="9.7109375" style="53" customWidth="1"/>
    <col min="74" max="74" width="36.42578125" style="53" customWidth="1"/>
    <col min="75" max="75" width="9.140625" style="53" customWidth="1"/>
    <col min="76" max="78" width="9.85546875" style="53" customWidth="1"/>
    <col min="79" max="79" width="8.140625" style="53" customWidth="1"/>
    <col min="80" max="80" width="10.140625" style="53" customWidth="1"/>
    <col min="81" max="81" width="8" style="53" customWidth="1"/>
    <col min="82" max="82" width="10" style="53" customWidth="1"/>
    <col min="83" max="110" width="9.140625" style="53" customWidth="1"/>
    <col min="111" max="111" width="9.7109375" style="53" customWidth="1"/>
    <col min="112" max="112" width="36.42578125" style="53" customWidth="1"/>
    <col min="113" max="113" width="9.140625" style="53" customWidth="1"/>
    <col min="114" max="118" width="9.85546875" style="53" customWidth="1"/>
    <col min="119" max="119" width="8.140625" style="53" customWidth="1"/>
    <col min="120" max="120" width="10.140625" style="53"/>
    <col min="121" max="121" width="9.7109375" style="53" customWidth="1"/>
    <col min="122" max="122" width="36.42578125" style="53" customWidth="1"/>
    <col min="123" max="123" width="9.140625" style="53" customWidth="1"/>
    <col min="124" max="128" width="9.85546875" style="53" customWidth="1"/>
    <col min="129" max="129" width="8.140625" style="53" customWidth="1"/>
    <col min="130" max="130" width="10.140625" style="53" customWidth="1"/>
    <col min="131" max="131" width="8" style="53" customWidth="1"/>
    <col min="132" max="132" width="10" style="53" customWidth="1"/>
    <col min="133" max="309" width="9.140625" style="53" customWidth="1"/>
    <col min="310" max="310" width="9.7109375" style="53" customWidth="1"/>
    <col min="311" max="311" width="36.42578125" style="53" customWidth="1"/>
    <col min="312" max="312" width="9.140625" style="53" customWidth="1"/>
    <col min="313" max="315" width="9.85546875" style="53" customWidth="1"/>
    <col min="316" max="316" width="8.140625" style="53" customWidth="1"/>
    <col min="317" max="317" width="10.140625" style="53" customWidth="1"/>
    <col min="318" max="318" width="8" style="53" customWidth="1"/>
    <col min="319" max="319" width="10" style="53" customWidth="1"/>
    <col min="320" max="328" width="9.140625" style="53" customWidth="1"/>
    <col min="329" max="329" width="9.7109375" style="53" customWidth="1"/>
    <col min="330" max="330" width="36.42578125" style="53" customWidth="1"/>
    <col min="331" max="331" width="9.140625" style="53" customWidth="1"/>
    <col min="332" max="334" width="9.85546875" style="53" customWidth="1"/>
    <col min="335" max="335" width="8.140625" style="53" customWidth="1"/>
    <col min="336" max="336" width="10.140625" style="53" customWidth="1"/>
    <col min="337" max="337" width="8" style="53" customWidth="1"/>
    <col min="338" max="338" width="10" style="53" customWidth="1"/>
    <col min="339" max="366" width="9.140625" style="53" customWidth="1"/>
    <col min="367" max="367" width="9.7109375" style="53" customWidth="1"/>
    <col min="368" max="368" width="36.42578125" style="53" customWidth="1"/>
    <col min="369" max="369" width="9.140625" style="53" customWidth="1"/>
    <col min="370" max="374" width="9.85546875" style="53" customWidth="1"/>
    <col min="375" max="375" width="8.140625" style="53" customWidth="1"/>
    <col min="376" max="376" width="10.140625" style="53"/>
    <col min="377" max="377" width="9.7109375" style="53" customWidth="1"/>
    <col min="378" max="378" width="36.42578125" style="53" customWidth="1"/>
    <col min="379" max="379" width="9.140625" style="53" customWidth="1"/>
    <col min="380" max="384" width="9.85546875" style="53" customWidth="1"/>
    <col min="385" max="385" width="8.140625" style="53" customWidth="1"/>
    <col min="386" max="386" width="10.140625" style="53" customWidth="1"/>
    <col min="387" max="387" width="8" style="53" customWidth="1"/>
    <col min="388" max="388" width="10" style="53" customWidth="1"/>
    <col min="389" max="565" width="9.140625" style="53" customWidth="1"/>
    <col min="566" max="566" width="9.7109375" style="53" customWidth="1"/>
    <col min="567" max="567" width="36.42578125" style="53" customWidth="1"/>
    <col min="568" max="568" width="9.140625" style="53" customWidth="1"/>
    <col min="569" max="571" width="9.85546875" style="53" customWidth="1"/>
    <col min="572" max="572" width="8.140625" style="53" customWidth="1"/>
    <col min="573" max="573" width="10.140625" style="53" customWidth="1"/>
    <col min="574" max="574" width="8" style="53" customWidth="1"/>
    <col min="575" max="575" width="10" style="53" customWidth="1"/>
    <col min="576" max="584" width="9.140625" style="53" customWidth="1"/>
    <col min="585" max="585" width="9.7109375" style="53" customWidth="1"/>
    <col min="586" max="586" width="36.42578125" style="53" customWidth="1"/>
    <col min="587" max="587" width="9.140625" style="53" customWidth="1"/>
    <col min="588" max="590" width="9.85546875" style="53" customWidth="1"/>
    <col min="591" max="591" width="8.140625" style="53" customWidth="1"/>
    <col min="592" max="592" width="10.140625" style="53" customWidth="1"/>
    <col min="593" max="593" width="8" style="53" customWidth="1"/>
    <col min="594" max="594" width="10" style="53" customWidth="1"/>
    <col min="595" max="622" width="9.140625" style="53" customWidth="1"/>
    <col min="623" max="623" width="9.7109375" style="53" customWidth="1"/>
    <col min="624" max="624" width="36.42578125" style="53" customWidth="1"/>
    <col min="625" max="625" width="9.140625" style="53" customWidth="1"/>
    <col min="626" max="630" width="9.85546875" style="53" customWidth="1"/>
    <col min="631" max="631" width="8.140625" style="53" customWidth="1"/>
    <col min="632" max="632" width="10.140625" style="53"/>
    <col min="633" max="633" width="9.7109375" style="53" customWidth="1"/>
    <col min="634" max="634" width="36.42578125" style="53" customWidth="1"/>
    <col min="635" max="635" width="9.140625" style="53" customWidth="1"/>
    <col min="636" max="640" width="9.85546875" style="53" customWidth="1"/>
    <col min="641" max="641" width="8.140625" style="53" customWidth="1"/>
    <col min="642" max="642" width="10.140625" style="53" customWidth="1"/>
    <col min="643" max="643" width="8" style="53" customWidth="1"/>
    <col min="644" max="644" width="10" style="53" customWidth="1"/>
    <col min="645" max="821" width="9.140625" style="53" customWidth="1"/>
    <col min="822" max="822" width="9.7109375" style="53" customWidth="1"/>
    <col min="823" max="823" width="36.42578125" style="53" customWidth="1"/>
    <col min="824" max="824" width="9.140625" style="53" customWidth="1"/>
    <col min="825" max="827" width="9.85546875" style="53" customWidth="1"/>
    <col min="828" max="828" width="8.140625" style="53" customWidth="1"/>
    <col min="829" max="829" width="10.140625" style="53" customWidth="1"/>
    <col min="830" max="830" width="8" style="53" customWidth="1"/>
    <col min="831" max="831" width="10" style="53" customWidth="1"/>
    <col min="832" max="840" width="9.140625" style="53" customWidth="1"/>
    <col min="841" max="841" width="9.7109375" style="53" customWidth="1"/>
    <col min="842" max="842" width="36.42578125" style="53" customWidth="1"/>
    <col min="843" max="843" width="9.140625" style="53" customWidth="1"/>
    <col min="844" max="846" width="9.85546875" style="53" customWidth="1"/>
    <col min="847" max="847" width="8.140625" style="53" customWidth="1"/>
    <col min="848" max="848" width="10.140625" style="53" customWidth="1"/>
    <col min="849" max="849" width="8" style="53" customWidth="1"/>
    <col min="850" max="850" width="10" style="53" customWidth="1"/>
    <col min="851" max="878" width="9.140625" style="53" customWidth="1"/>
    <col min="879" max="879" width="9.7109375" style="53" customWidth="1"/>
    <col min="880" max="880" width="36.42578125" style="53" customWidth="1"/>
    <col min="881" max="881" width="9.140625" style="53" customWidth="1"/>
    <col min="882" max="886" width="9.85546875" style="53" customWidth="1"/>
    <col min="887" max="887" width="8.140625" style="53" customWidth="1"/>
    <col min="888" max="888" width="10.140625" style="53"/>
    <col min="889" max="889" width="9.7109375" style="53" customWidth="1"/>
    <col min="890" max="890" width="36.42578125" style="53" customWidth="1"/>
    <col min="891" max="891" width="9.140625" style="53" customWidth="1"/>
    <col min="892" max="896" width="9.85546875" style="53" customWidth="1"/>
    <col min="897" max="897" width="8.140625" style="53" customWidth="1"/>
    <col min="898" max="898" width="10.140625" style="53" customWidth="1"/>
    <col min="899" max="899" width="8" style="53" customWidth="1"/>
    <col min="900" max="900" width="10" style="53" customWidth="1"/>
    <col min="901" max="1077" width="9.140625" style="53" customWidth="1"/>
    <col min="1078" max="1078" width="9.7109375" style="53" customWidth="1"/>
    <col min="1079" max="1079" width="36.42578125" style="53" customWidth="1"/>
    <col min="1080" max="1080" width="9.140625" style="53" customWidth="1"/>
    <col min="1081" max="1083" width="9.85546875" style="53" customWidth="1"/>
    <col min="1084" max="1084" width="8.140625" style="53" customWidth="1"/>
    <col min="1085" max="1085" width="10.140625" style="53" customWidth="1"/>
    <col min="1086" max="1086" width="8" style="53" customWidth="1"/>
    <col min="1087" max="1087" width="10" style="53" customWidth="1"/>
    <col min="1088" max="1096" width="9.140625" style="53" customWidth="1"/>
    <col min="1097" max="1097" width="9.7109375" style="53" customWidth="1"/>
    <col min="1098" max="1098" width="36.42578125" style="53" customWidth="1"/>
    <col min="1099" max="1099" width="9.140625" style="53" customWidth="1"/>
    <col min="1100" max="1102" width="9.85546875" style="53" customWidth="1"/>
    <col min="1103" max="1103" width="8.140625" style="53" customWidth="1"/>
    <col min="1104" max="1104" width="10.140625" style="53" customWidth="1"/>
    <col min="1105" max="1105" width="8" style="53" customWidth="1"/>
    <col min="1106" max="1106" width="10" style="53" customWidth="1"/>
    <col min="1107" max="1134" width="9.140625" style="53" customWidth="1"/>
    <col min="1135" max="1135" width="9.7109375" style="53" customWidth="1"/>
    <col min="1136" max="1136" width="36.42578125" style="53" customWidth="1"/>
    <col min="1137" max="1137" width="9.140625" style="53" customWidth="1"/>
    <col min="1138" max="1142" width="9.85546875" style="53" customWidth="1"/>
    <col min="1143" max="1143" width="8.140625" style="53" customWidth="1"/>
    <col min="1144" max="1144" width="10.140625" style="53"/>
    <col min="1145" max="1145" width="9.7109375" style="53" customWidth="1"/>
    <col min="1146" max="1146" width="36.42578125" style="53" customWidth="1"/>
    <col min="1147" max="1147" width="9.140625" style="53" customWidth="1"/>
    <col min="1148" max="1152" width="9.85546875" style="53" customWidth="1"/>
    <col min="1153" max="1153" width="8.140625" style="53" customWidth="1"/>
    <col min="1154" max="1154" width="10.140625" style="53" customWidth="1"/>
    <col min="1155" max="1155" width="8" style="53" customWidth="1"/>
    <col min="1156" max="1156" width="10" style="53" customWidth="1"/>
    <col min="1157" max="1333" width="9.140625" style="53" customWidth="1"/>
    <col min="1334" max="1334" width="9.7109375" style="53" customWidth="1"/>
    <col min="1335" max="1335" width="36.42578125" style="53" customWidth="1"/>
    <col min="1336" max="1336" width="9.140625" style="53" customWidth="1"/>
    <col min="1337" max="1339" width="9.85546875" style="53" customWidth="1"/>
    <col min="1340" max="1340" width="8.140625" style="53" customWidth="1"/>
    <col min="1341" max="1341" width="10.140625" style="53" customWidth="1"/>
    <col min="1342" max="1342" width="8" style="53" customWidth="1"/>
    <col min="1343" max="1343" width="10" style="53" customWidth="1"/>
    <col min="1344" max="1352" width="9.140625" style="53" customWidth="1"/>
    <col min="1353" max="1353" width="9.7109375" style="53" customWidth="1"/>
    <col min="1354" max="1354" width="36.42578125" style="53" customWidth="1"/>
    <col min="1355" max="1355" width="9.140625" style="53" customWidth="1"/>
    <col min="1356" max="1358" width="9.85546875" style="53" customWidth="1"/>
    <col min="1359" max="1359" width="8.140625" style="53" customWidth="1"/>
    <col min="1360" max="1360" width="10.140625" style="53" customWidth="1"/>
    <col min="1361" max="1361" width="8" style="53" customWidth="1"/>
    <col min="1362" max="1362" width="10" style="53" customWidth="1"/>
    <col min="1363" max="1390" width="9.140625" style="53" customWidth="1"/>
    <col min="1391" max="1391" width="9.7109375" style="53" customWidth="1"/>
    <col min="1392" max="1392" width="36.42578125" style="53" customWidth="1"/>
    <col min="1393" max="1393" width="9.140625" style="53" customWidth="1"/>
    <col min="1394" max="1398" width="9.85546875" style="53" customWidth="1"/>
    <col min="1399" max="1399" width="8.140625" style="53" customWidth="1"/>
    <col min="1400" max="1400" width="10.140625" style="53"/>
    <col min="1401" max="1401" width="9.7109375" style="53" customWidth="1"/>
    <col min="1402" max="1402" width="36.42578125" style="53" customWidth="1"/>
    <col min="1403" max="1403" width="9.140625" style="53" customWidth="1"/>
    <col min="1404" max="1408" width="9.85546875" style="53" customWidth="1"/>
    <col min="1409" max="1409" width="8.140625" style="53" customWidth="1"/>
    <col min="1410" max="1410" width="10.140625" style="53" customWidth="1"/>
    <col min="1411" max="1411" width="8" style="53" customWidth="1"/>
    <col min="1412" max="1412" width="10" style="53" customWidth="1"/>
    <col min="1413" max="1589" width="9.140625" style="53" customWidth="1"/>
    <col min="1590" max="1590" width="9.7109375" style="53" customWidth="1"/>
    <col min="1591" max="1591" width="36.42578125" style="53" customWidth="1"/>
    <col min="1592" max="1592" width="9.140625" style="53" customWidth="1"/>
    <col min="1593" max="1595" width="9.85546875" style="53" customWidth="1"/>
    <col min="1596" max="1596" width="8.140625" style="53" customWidth="1"/>
    <col min="1597" max="1597" width="10.140625" style="53" customWidth="1"/>
    <col min="1598" max="1598" width="8" style="53" customWidth="1"/>
    <col min="1599" max="1599" width="10" style="53" customWidth="1"/>
    <col min="1600" max="1608" width="9.140625" style="53" customWidth="1"/>
    <col min="1609" max="1609" width="9.7109375" style="53" customWidth="1"/>
    <col min="1610" max="1610" width="36.42578125" style="53" customWidth="1"/>
    <col min="1611" max="1611" width="9.140625" style="53" customWidth="1"/>
    <col min="1612" max="1614" width="9.85546875" style="53" customWidth="1"/>
    <col min="1615" max="1615" width="8.140625" style="53" customWidth="1"/>
    <col min="1616" max="1616" width="10.140625" style="53" customWidth="1"/>
    <col min="1617" max="1617" width="8" style="53" customWidth="1"/>
    <col min="1618" max="1618" width="10" style="53" customWidth="1"/>
    <col min="1619" max="1646" width="9.140625" style="53" customWidth="1"/>
    <col min="1647" max="1647" width="9.7109375" style="53" customWidth="1"/>
    <col min="1648" max="1648" width="36.42578125" style="53" customWidth="1"/>
    <col min="1649" max="1649" width="9.140625" style="53" customWidth="1"/>
    <col min="1650" max="1654" width="9.85546875" style="53" customWidth="1"/>
    <col min="1655" max="1655" width="8.140625" style="53" customWidth="1"/>
    <col min="1656" max="1656" width="10.140625" style="53"/>
    <col min="1657" max="1657" width="9.7109375" style="53" customWidth="1"/>
    <col min="1658" max="1658" width="36.42578125" style="53" customWidth="1"/>
    <col min="1659" max="1659" width="9.140625" style="53" customWidth="1"/>
    <col min="1660" max="1664" width="9.85546875" style="53" customWidth="1"/>
    <col min="1665" max="1665" width="8.140625" style="53" customWidth="1"/>
    <col min="1666" max="1666" width="10.140625" style="53" customWidth="1"/>
    <col min="1667" max="1667" width="8" style="53" customWidth="1"/>
    <col min="1668" max="1668" width="10" style="53" customWidth="1"/>
    <col min="1669" max="1845" width="9.140625" style="53" customWidth="1"/>
    <col min="1846" max="1846" width="9.7109375" style="53" customWidth="1"/>
    <col min="1847" max="1847" width="36.42578125" style="53" customWidth="1"/>
    <col min="1848" max="1848" width="9.140625" style="53" customWidth="1"/>
    <col min="1849" max="1851" width="9.85546875" style="53" customWidth="1"/>
    <col min="1852" max="1852" width="8.140625" style="53" customWidth="1"/>
    <col min="1853" max="1853" width="10.140625" style="53" customWidth="1"/>
    <col min="1854" max="1854" width="8" style="53" customWidth="1"/>
    <col min="1855" max="1855" width="10" style="53" customWidth="1"/>
    <col min="1856" max="1864" width="9.140625" style="53" customWidth="1"/>
    <col min="1865" max="1865" width="9.7109375" style="53" customWidth="1"/>
    <col min="1866" max="1866" width="36.42578125" style="53" customWidth="1"/>
    <col min="1867" max="1867" width="9.140625" style="53" customWidth="1"/>
    <col min="1868" max="1870" width="9.85546875" style="53" customWidth="1"/>
    <col min="1871" max="1871" width="8.140625" style="53" customWidth="1"/>
    <col min="1872" max="1872" width="10.140625" style="53" customWidth="1"/>
    <col min="1873" max="1873" width="8" style="53" customWidth="1"/>
    <col min="1874" max="1874" width="10" style="53" customWidth="1"/>
    <col min="1875" max="1902" width="9.140625" style="53" customWidth="1"/>
    <col min="1903" max="1903" width="9.7109375" style="53" customWidth="1"/>
    <col min="1904" max="1904" width="36.42578125" style="53" customWidth="1"/>
    <col min="1905" max="1905" width="9.140625" style="53" customWidth="1"/>
    <col min="1906" max="1910" width="9.85546875" style="53" customWidth="1"/>
    <col min="1911" max="1911" width="8.140625" style="53" customWidth="1"/>
    <col min="1912" max="1912" width="10.140625" style="53"/>
    <col min="1913" max="1913" width="9.7109375" style="53" customWidth="1"/>
    <col min="1914" max="1914" width="36.42578125" style="53" customWidth="1"/>
    <col min="1915" max="1915" width="9.140625" style="53" customWidth="1"/>
    <col min="1916" max="1920" width="9.85546875" style="53" customWidth="1"/>
    <col min="1921" max="1921" width="8.140625" style="53" customWidth="1"/>
    <col min="1922" max="1922" width="10.140625" style="53" customWidth="1"/>
    <col min="1923" max="1923" width="8" style="53" customWidth="1"/>
    <col min="1924" max="1924" width="10" style="53" customWidth="1"/>
    <col min="1925" max="2101" width="9.140625" style="53" customWidth="1"/>
    <col min="2102" max="2102" width="9.7109375" style="53" customWidth="1"/>
    <col min="2103" max="2103" width="36.42578125" style="53" customWidth="1"/>
    <col min="2104" max="2104" width="9.140625" style="53" customWidth="1"/>
    <col min="2105" max="2107" width="9.85546875" style="53" customWidth="1"/>
    <col min="2108" max="2108" width="8.140625" style="53" customWidth="1"/>
    <col min="2109" max="2109" width="10.140625" style="53" customWidth="1"/>
    <col min="2110" max="2110" width="8" style="53" customWidth="1"/>
    <col min="2111" max="2111" width="10" style="53" customWidth="1"/>
    <col min="2112" max="2120" width="9.140625" style="53" customWidth="1"/>
    <col min="2121" max="2121" width="9.7109375" style="53" customWidth="1"/>
    <col min="2122" max="2122" width="36.42578125" style="53" customWidth="1"/>
    <col min="2123" max="2123" width="9.140625" style="53" customWidth="1"/>
    <col min="2124" max="2126" width="9.85546875" style="53" customWidth="1"/>
    <col min="2127" max="2127" width="8.140625" style="53" customWidth="1"/>
    <col min="2128" max="2128" width="10.140625" style="53" customWidth="1"/>
    <col min="2129" max="2129" width="8" style="53" customWidth="1"/>
    <col min="2130" max="2130" width="10" style="53" customWidth="1"/>
    <col min="2131" max="2158" width="9.140625" style="53" customWidth="1"/>
    <col min="2159" max="2159" width="9.7109375" style="53" customWidth="1"/>
    <col min="2160" max="2160" width="36.42578125" style="53" customWidth="1"/>
    <col min="2161" max="2161" width="9.140625" style="53" customWidth="1"/>
    <col min="2162" max="2166" width="9.85546875" style="53" customWidth="1"/>
    <col min="2167" max="2167" width="8.140625" style="53" customWidth="1"/>
    <col min="2168" max="2168" width="10.140625" style="53"/>
    <col min="2169" max="2169" width="9.7109375" style="53" customWidth="1"/>
    <col min="2170" max="2170" width="36.42578125" style="53" customWidth="1"/>
    <col min="2171" max="2171" width="9.140625" style="53" customWidth="1"/>
    <col min="2172" max="2176" width="9.85546875" style="53" customWidth="1"/>
    <col min="2177" max="2177" width="8.140625" style="53" customWidth="1"/>
    <col min="2178" max="2178" width="10.140625" style="53" customWidth="1"/>
    <col min="2179" max="2179" width="8" style="53" customWidth="1"/>
    <col min="2180" max="2180" width="10" style="53" customWidth="1"/>
    <col min="2181" max="2357" width="9.140625" style="53" customWidth="1"/>
    <col min="2358" max="2358" width="9.7109375" style="53" customWidth="1"/>
    <col min="2359" max="2359" width="36.42578125" style="53" customWidth="1"/>
    <col min="2360" max="2360" width="9.140625" style="53" customWidth="1"/>
    <col min="2361" max="2363" width="9.85546875" style="53" customWidth="1"/>
    <col min="2364" max="2364" width="8.140625" style="53" customWidth="1"/>
    <col min="2365" max="2365" width="10.140625" style="53" customWidth="1"/>
    <col min="2366" max="2366" width="8" style="53" customWidth="1"/>
    <col min="2367" max="2367" width="10" style="53" customWidth="1"/>
    <col min="2368" max="2376" width="9.140625" style="53" customWidth="1"/>
    <col min="2377" max="2377" width="9.7109375" style="53" customWidth="1"/>
    <col min="2378" max="2378" width="36.42578125" style="53" customWidth="1"/>
    <col min="2379" max="2379" width="9.140625" style="53" customWidth="1"/>
    <col min="2380" max="2382" width="9.85546875" style="53" customWidth="1"/>
    <col min="2383" max="2383" width="8.140625" style="53" customWidth="1"/>
    <col min="2384" max="2384" width="10.140625" style="53" customWidth="1"/>
    <col min="2385" max="2385" width="8" style="53" customWidth="1"/>
    <col min="2386" max="2386" width="10" style="53" customWidth="1"/>
    <col min="2387" max="2414" width="9.140625" style="53" customWidth="1"/>
    <col min="2415" max="2415" width="9.7109375" style="53" customWidth="1"/>
    <col min="2416" max="2416" width="36.42578125" style="53" customWidth="1"/>
    <col min="2417" max="2417" width="9.140625" style="53" customWidth="1"/>
    <col min="2418" max="2422" width="9.85546875" style="53" customWidth="1"/>
    <col min="2423" max="2423" width="8.140625" style="53" customWidth="1"/>
    <col min="2424" max="2424" width="10.140625" style="53"/>
    <col min="2425" max="2425" width="9.7109375" style="53" customWidth="1"/>
    <col min="2426" max="2426" width="36.42578125" style="53" customWidth="1"/>
    <col min="2427" max="2427" width="9.140625" style="53" customWidth="1"/>
    <col min="2428" max="2432" width="9.85546875" style="53" customWidth="1"/>
    <col min="2433" max="2433" width="8.140625" style="53" customWidth="1"/>
    <col min="2434" max="2434" width="10.140625" style="53" customWidth="1"/>
    <col min="2435" max="2435" width="8" style="53" customWidth="1"/>
    <col min="2436" max="2436" width="10" style="53" customWidth="1"/>
    <col min="2437" max="2613" width="9.140625" style="53" customWidth="1"/>
    <col min="2614" max="2614" width="9.7109375" style="53" customWidth="1"/>
    <col min="2615" max="2615" width="36.42578125" style="53" customWidth="1"/>
    <col min="2616" max="2616" width="9.140625" style="53" customWidth="1"/>
    <col min="2617" max="2619" width="9.85546875" style="53" customWidth="1"/>
    <col min="2620" max="2620" width="8.140625" style="53" customWidth="1"/>
    <col min="2621" max="2621" width="10.140625" style="53" customWidth="1"/>
    <col min="2622" max="2622" width="8" style="53" customWidth="1"/>
    <col min="2623" max="2623" width="10" style="53" customWidth="1"/>
    <col min="2624" max="2632" width="9.140625" style="53" customWidth="1"/>
    <col min="2633" max="2633" width="9.7109375" style="53" customWidth="1"/>
    <col min="2634" max="2634" width="36.42578125" style="53" customWidth="1"/>
    <col min="2635" max="2635" width="9.140625" style="53" customWidth="1"/>
    <col min="2636" max="2638" width="9.85546875" style="53" customWidth="1"/>
    <col min="2639" max="2639" width="8.140625" style="53" customWidth="1"/>
    <col min="2640" max="2640" width="10.140625" style="53" customWidth="1"/>
    <col min="2641" max="2641" width="8" style="53" customWidth="1"/>
    <col min="2642" max="2642" width="10" style="53" customWidth="1"/>
    <col min="2643" max="2670" width="9.140625" style="53" customWidth="1"/>
    <col min="2671" max="2671" width="9.7109375" style="53" customWidth="1"/>
    <col min="2672" max="2672" width="36.42578125" style="53" customWidth="1"/>
    <col min="2673" max="2673" width="9.140625" style="53" customWidth="1"/>
    <col min="2674" max="2678" width="9.85546875" style="53" customWidth="1"/>
    <col min="2679" max="2679" width="8.140625" style="53" customWidth="1"/>
    <col min="2680" max="2680" width="10.140625" style="53"/>
    <col min="2681" max="2681" width="9.7109375" style="53" customWidth="1"/>
    <col min="2682" max="2682" width="36.42578125" style="53" customWidth="1"/>
    <col min="2683" max="2683" width="9.140625" style="53" customWidth="1"/>
    <col min="2684" max="2688" width="9.85546875" style="53" customWidth="1"/>
    <col min="2689" max="2689" width="8.140625" style="53" customWidth="1"/>
    <col min="2690" max="2690" width="10.140625" style="53" customWidth="1"/>
    <col min="2691" max="2691" width="8" style="53" customWidth="1"/>
    <col min="2692" max="2692" width="10" style="53" customWidth="1"/>
    <col min="2693" max="2869" width="9.140625" style="53" customWidth="1"/>
    <col min="2870" max="2870" width="9.7109375" style="53" customWidth="1"/>
    <col min="2871" max="2871" width="36.42578125" style="53" customWidth="1"/>
    <col min="2872" max="2872" width="9.140625" style="53" customWidth="1"/>
    <col min="2873" max="2875" width="9.85546875" style="53" customWidth="1"/>
    <col min="2876" max="2876" width="8.140625" style="53" customWidth="1"/>
    <col min="2877" max="2877" width="10.140625" style="53" customWidth="1"/>
    <col min="2878" max="2878" width="8" style="53" customWidth="1"/>
    <col min="2879" max="2879" width="10" style="53" customWidth="1"/>
    <col min="2880" max="2888" width="9.140625" style="53" customWidth="1"/>
    <col min="2889" max="2889" width="9.7109375" style="53" customWidth="1"/>
    <col min="2890" max="2890" width="36.42578125" style="53" customWidth="1"/>
    <col min="2891" max="2891" width="9.140625" style="53" customWidth="1"/>
    <col min="2892" max="2894" width="9.85546875" style="53" customWidth="1"/>
    <col min="2895" max="2895" width="8.140625" style="53" customWidth="1"/>
    <col min="2896" max="2896" width="10.140625" style="53" customWidth="1"/>
    <col min="2897" max="2897" width="8" style="53" customWidth="1"/>
    <col min="2898" max="2898" width="10" style="53" customWidth="1"/>
    <col min="2899" max="2926" width="9.140625" style="53" customWidth="1"/>
    <col min="2927" max="2927" width="9.7109375" style="53" customWidth="1"/>
    <col min="2928" max="2928" width="36.42578125" style="53" customWidth="1"/>
    <col min="2929" max="2929" width="9.140625" style="53" customWidth="1"/>
    <col min="2930" max="2934" width="9.85546875" style="53" customWidth="1"/>
    <col min="2935" max="2935" width="8.140625" style="53" customWidth="1"/>
    <col min="2936" max="2936" width="10.140625" style="53"/>
    <col min="2937" max="2937" width="9.7109375" style="53" customWidth="1"/>
    <col min="2938" max="2938" width="36.42578125" style="53" customWidth="1"/>
    <col min="2939" max="2939" width="9.140625" style="53" customWidth="1"/>
    <col min="2940" max="2944" width="9.85546875" style="53" customWidth="1"/>
    <col min="2945" max="2945" width="8.140625" style="53" customWidth="1"/>
    <col min="2946" max="2946" width="10.140625" style="53" customWidth="1"/>
    <col min="2947" max="2947" width="8" style="53" customWidth="1"/>
    <col min="2948" max="2948" width="10" style="53" customWidth="1"/>
    <col min="2949" max="3125" width="9.140625" style="53" customWidth="1"/>
    <col min="3126" max="3126" width="9.7109375" style="53" customWidth="1"/>
    <col min="3127" max="3127" width="36.42578125" style="53" customWidth="1"/>
    <col min="3128" max="3128" width="9.140625" style="53" customWidth="1"/>
    <col min="3129" max="3131" width="9.85546875" style="53" customWidth="1"/>
    <col min="3132" max="3132" width="8.140625" style="53" customWidth="1"/>
    <col min="3133" max="3133" width="10.140625" style="53" customWidth="1"/>
    <col min="3134" max="3134" width="8" style="53" customWidth="1"/>
    <col min="3135" max="3135" width="10" style="53" customWidth="1"/>
    <col min="3136" max="3144" width="9.140625" style="53" customWidth="1"/>
    <col min="3145" max="3145" width="9.7109375" style="53" customWidth="1"/>
    <col min="3146" max="3146" width="36.42578125" style="53" customWidth="1"/>
    <col min="3147" max="3147" width="9.140625" style="53" customWidth="1"/>
    <col min="3148" max="3150" width="9.85546875" style="53" customWidth="1"/>
    <col min="3151" max="3151" width="8.140625" style="53" customWidth="1"/>
    <col min="3152" max="3152" width="10.140625" style="53" customWidth="1"/>
    <col min="3153" max="3153" width="8" style="53" customWidth="1"/>
    <col min="3154" max="3154" width="10" style="53" customWidth="1"/>
    <col min="3155" max="3182" width="9.140625" style="53" customWidth="1"/>
    <col min="3183" max="3183" width="9.7109375" style="53" customWidth="1"/>
    <col min="3184" max="3184" width="36.42578125" style="53" customWidth="1"/>
    <col min="3185" max="3185" width="9.140625" style="53" customWidth="1"/>
    <col min="3186" max="3190" width="9.85546875" style="53" customWidth="1"/>
    <col min="3191" max="3191" width="8.140625" style="53" customWidth="1"/>
    <col min="3192" max="3192" width="10.140625" style="53"/>
    <col min="3193" max="3193" width="9.7109375" style="53" customWidth="1"/>
    <col min="3194" max="3194" width="36.42578125" style="53" customWidth="1"/>
    <col min="3195" max="3195" width="9.140625" style="53" customWidth="1"/>
    <col min="3196" max="3200" width="9.85546875" style="53" customWidth="1"/>
    <col min="3201" max="3201" width="8.140625" style="53" customWidth="1"/>
    <col min="3202" max="3202" width="10.140625" style="53" customWidth="1"/>
    <col min="3203" max="3203" width="8" style="53" customWidth="1"/>
    <col min="3204" max="3204" width="10" style="53" customWidth="1"/>
    <col min="3205" max="3381" width="9.140625" style="53" customWidth="1"/>
    <col min="3382" max="3382" width="9.7109375" style="53" customWidth="1"/>
    <col min="3383" max="3383" width="36.42578125" style="53" customWidth="1"/>
    <col min="3384" max="3384" width="9.140625" style="53" customWidth="1"/>
    <col min="3385" max="3387" width="9.85546875" style="53" customWidth="1"/>
    <col min="3388" max="3388" width="8.140625" style="53" customWidth="1"/>
    <col min="3389" max="3389" width="10.140625" style="53" customWidth="1"/>
    <col min="3390" max="3390" width="8" style="53" customWidth="1"/>
    <col min="3391" max="3391" width="10" style="53" customWidth="1"/>
    <col min="3392" max="3400" width="9.140625" style="53" customWidth="1"/>
    <col min="3401" max="3401" width="9.7109375" style="53" customWidth="1"/>
    <col min="3402" max="3402" width="36.42578125" style="53" customWidth="1"/>
    <col min="3403" max="3403" width="9.140625" style="53" customWidth="1"/>
    <col min="3404" max="3406" width="9.85546875" style="53" customWidth="1"/>
    <col min="3407" max="3407" width="8.140625" style="53" customWidth="1"/>
    <col min="3408" max="3408" width="10.140625" style="53" customWidth="1"/>
    <col min="3409" max="3409" width="8" style="53" customWidth="1"/>
    <col min="3410" max="3410" width="10" style="53" customWidth="1"/>
    <col min="3411" max="3438" width="9.140625" style="53" customWidth="1"/>
    <col min="3439" max="3439" width="9.7109375" style="53" customWidth="1"/>
    <col min="3440" max="3440" width="36.42578125" style="53" customWidth="1"/>
    <col min="3441" max="3441" width="9.140625" style="53" customWidth="1"/>
    <col min="3442" max="3446" width="9.85546875" style="53" customWidth="1"/>
    <col min="3447" max="3447" width="8.140625" style="53" customWidth="1"/>
    <col min="3448" max="3448" width="10.140625" style="53"/>
    <col min="3449" max="3449" width="9.7109375" style="53" customWidth="1"/>
    <col min="3450" max="3450" width="36.42578125" style="53" customWidth="1"/>
    <col min="3451" max="3451" width="9.140625" style="53" customWidth="1"/>
    <col min="3452" max="3456" width="9.85546875" style="53" customWidth="1"/>
    <col min="3457" max="3457" width="8.140625" style="53" customWidth="1"/>
    <col min="3458" max="3458" width="10.140625" style="53" customWidth="1"/>
    <col min="3459" max="3459" width="8" style="53" customWidth="1"/>
    <col min="3460" max="3460" width="10" style="53" customWidth="1"/>
    <col min="3461" max="3637" width="9.140625" style="53" customWidth="1"/>
    <col min="3638" max="3638" width="9.7109375" style="53" customWidth="1"/>
    <col min="3639" max="3639" width="36.42578125" style="53" customWidth="1"/>
    <col min="3640" max="3640" width="9.140625" style="53" customWidth="1"/>
    <col min="3641" max="3643" width="9.85546875" style="53" customWidth="1"/>
    <col min="3644" max="3644" width="8.140625" style="53" customWidth="1"/>
    <col min="3645" max="3645" width="10.140625" style="53" customWidth="1"/>
    <col min="3646" max="3646" width="8" style="53" customWidth="1"/>
    <col min="3647" max="3647" width="10" style="53" customWidth="1"/>
    <col min="3648" max="3656" width="9.140625" style="53" customWidth="1"/>
    <col min="3657" max="3657" width="9.7109375" style="53" customWidth="1"/>
    <col min="3658" max="3658" width="36.42578125" style="53" customWidth="1"/>
    <col min="3659" max="3659" width="9.140625" style="53" customWidth="1"/>
    <col min="3660" max="3662" width="9.85546875" style="53" customWidth="1"/>
    <col min="3663" max="3663" width="8.140625" style="53" customWidth="1"/>
    <col min="3664" max="3664" width="10.140625" style="53" customWidth="1"/>
    <col min="3665" max="3665" width="8" style="53" customWidth="1"/>
    <col min="3666" max="3666" width="10" style="53" customWidth="1"/>
    <col min="3667" max="3694" width="9.140625" style="53" customWidth="1"/>
    <col min="3695" max="3695" width="9.7109375" style="53" customWidth="1"/>
    <col min="3696" max="3696" width="36.42578125" style="53" customWidth="1"/>
    <col min="3697" max="3697" width="9.140625" style="53" customWidth="1"/>
    <col min="3698" max="3702" width="9.85546875" style="53" customWidth="1"/>
    <col min="3703" max="3703" width="8.140625" style="53" customWidth="1"/>
    <col min="3704" max="3704" width="10.140625" style="53"/>
    <col min="3705" max="3705" width="9.7109375" style="53" customWidth="1"/>
    <col min="3706" max="3706" width="36.42578125" style="53" customWidth="1"/>
    <col min="3707" max="3707" width="9.140625" style="53" customWidth="1"/>
    <col min="3708" max="3712" width="9.85546875" style="53" customWidth="1"/>
    <col min="3713" max="3713" width="8.140625" style="53" customWidth="1"/>
    <col min="3714" max="3714" width="10.140625" style="53" customWidth="1"/>
    <col min="3715" max="3715" width="8" style="53" customWidth="1"/>
    <col min="3716" max="3716" width="10" style="53" customWidth="1"/>
    <col min="3717" max="3893" width="9.140625" style="53" customWidth="1"/>
    <col min="3894" max="3894" width="9.7109375" style="53" customWidth="1"/>
    <col min="3895" max="3895" width="36.42578125" style="53" customWidth="1"/>
    <col min="3896" max="3896" width="9.140625" style="53" customWidth="1"/>
    <col min="3897" max="3899" width="9.85546875" style="53" customWidth="1"/>
    <col min="3900" max="3900" width="8.140625" style="53" customWidth="1"/>
    <col min="3901" max="3901" width="10.140625" style="53" customWidth="1"/>
    <col min="3902" max="3902" width="8" style="53" customWidth="1"/>
    <col min="3903" max="3903" width="10" style="53" customWidth="1"/>
    <col min="3904" max="3912" width="9.140625" style="53" customWidth="1"/>
    <col min="3913" max="3913" width="9.7109375" style="53" customWidth="1"/>
    <col min="3914" max="3914" width="36.42578125" style="53" customWidth="1"/>
    <col min="3915" max="3915" width="9.140625" style="53" customWidth="1"/>
    <col min="3916" max="3918" width="9.85546875" style="53" customWidth="1"/>
    <col min="3919" max="3919" width="8.140625" style="53" customWidth="1"/>
    <col min="3920" max="3920" width="10.140625" style="53" customWidth="1"/>
    <col min="3921" max="3921" width="8" style="53" customWidth="1"/>
    <col min="3922" max="3922" width="10" style="53" customWidth="1"/>
    <col min="3923" max="3950" width="9.140625" style="53" customWidth="1"/>
    <col min="3951" max="3951" width="9.7109375" style="53" customWidth="1"/>
    <col min="3952" max="3952" width="36.42578125" style="53" customWidth="1"/>
    <col min="3953" max="3953" width="9.140625" style="53" customWidth="1"/>
    <col min="3954" max="3958" width="9.85546875" style="53" customWidth="1"/>
    <col min="3959" max="3959" width="8.140625" style="53" customWidth="1"/>
    <col min="3960" max="3960" width="10.140625" style="53"/>
    <col min="3961" max="3961" width="9.7109375" style="53" customWidth="1"/>
    <col min="3962" max="3962" width="36.42578125" style="53" customWidth="1"/>
    <col min="3963" max="3963" width="9.140625" style="53" customWidth="1"/>
    <col min="3964" max="3968" width="9.85546875" style="53" customWidth="1"/>
    <col min="3969" max="3969" width="8.140625" style="53" customWidth="1"/>
    <col min="3970" max="3970" width="10.140625" style="53" customWidth="1"/>
    <col min="3971" max="3971" width="8" style="53" customWidth="1"/>
    <col min="3972" max="3972" width="10" style="53" customWidth="1"/>
    <col min="3973" max="4149" width="9.140625" style="53" customWidth="1"/>
    <col min="4150" max="4150" width="9.7109375" style="53" customWidth="1"/>
    <col min="4151" max="4151" width="36.42578125" style="53" customWidth="1"/>
    <col min="4152" max="4152" width="9.140625" style="53" customWidth="1"/>
    <col min="4153" max="4155" width="9.85546875" style="53" customWidth="1"/>
    <col min="4156" max="4156" width="8.140625" style="53" customWidth="1"/>
    <col min="4157" max="4157" width="10.140625" style="53" customWidth="1"/>
    <col min="4158" max="4158" width="8" style="53" customWidth="1"/>
    <col min="4159" max="4159" width="10" style="53" customWidth="1"/>
    <col min="4160" max="4168" width="9.140625" style="53" customWidth="1"/>
    <col min="4169" max="4169" width="9.7109375" style="53" customWidth="1"/>
    <col min="4170" max="4170" width="36.42578125" style="53" customWidth="1"/>
    <col min="4171" max="4171" width="9.140625" style="53" customWidth="1"/>
    <col min="4172" max="4174" width="9.85546875" style="53" customWidth="1"/>
    <col min="4175" max="4175" width="8.140625" style="53" customWidth="1"/>
    <col min="4176" max="4176" width="10.140625" style="53" customWidth="1"/>
    <col min="4177" max="4177" width="8" style="53" customWidth="1"/>
    <col min="4178" max="4178" width="10" style="53" customWidth="1"/>
    <col min="4179" max="4206" width="9.140625" style="53" customWidth="1"/>
    <col min="4207" max="4207" width="9.7109375" style="53" customWidth="1"/>
    <col min="4208" max="4208" width="36.42578125" style="53" customWidth="1"/>
    <col min="4209" max="4209" width="9.140625" style="53" customWidth="1"/>
    <col min="4210" max="4214" width="9.85546875" style="53" customWidth="1"/>
    <col min="4215" max="4215" width="8.140625" style="53" customWidth="1"/>
    <col min="4216" max="4216" width="10.140625" style="53"/>
    <col min="4217" max="4217" width="9.7109375" style="53" customWidth="1"/>
    <col min="4218" max="4218" width="36.42578125" style="53" customWidth="1"/>
    <col min="4219" max="4219" width="9.140625" style="53" customWidth="1"/>
    <col min="4220" max="4224" width="9.85546875" style="53" customWidth="1"/>
    <col min="4225" max="4225" width="8.140625" style="53" customWidth="1"/>
    <col min="4226" max="4226" width="10.140625" style="53" customWidth="1"/>
    <col min="4227" max="4227" width="8" style="53" customWidth="1"/>
    <col min="4228" max="4228" width="10" style="53" customWidth="1"/>
    <col min="4229" max="4405" width="9.140625" style="53" customWidth="1"/>
    <col min="4406" max="4406" width="9.7109375" style="53" customWidth="1"/>
    <col min="4407" max="4407" width="36.42578125" style="53" customWidth="1"/>
    <col min="4408" max="4408" width="9.140625" style="53" customWidth="1"/>
    <col min="4409" max="4411" width="9.85546875" style="53" customWidth="1"/>
    <col min="4412" max="4412" width="8.140625" style="53" customWidth="1"/>
    <col min="4413" max="4413" width="10.140625" style="53" customWidth="1"/>
    <col min="4414" max="4414" width="8" style="53" customWidth="1"/>
    <col min="4415" max="4415" width="10" style="53" customWidth="1"/>
    <col min="4416" max="4424" width="9.140625" style="53" customWidth="1"/>
    <col min="4425" max="4425" width="9.7109375" style="53" customWidth="1"/>
    <col min="4426" max="4426" width="36.42578125" style="53" customWidth="1"/>
    <col min="4427" max="4427" width="9.140625" style="53" customWidth="1"/>
    <col min="4428" max="4430" width="9.85546875" style="53" customWidth="1"/>
    <col min="4431" max="4431" width="8.140625" style="53" customWidth="1"/>
    <col min="4432" max="4432" width="10.140625" style="53" customWidth="1"/>
    <col min="4433" max="4433" width="8" style="53" customWidth="1"/>
    <col min="4434" max="4434" width="10" style="53" customWidth="1"/>
    <col min="4435" max="4462" width="9.140625" style="53" customWidth="1"/>
    <col min="4463" max="4463" width="9.7109375" style="53" customWidth="1"/>
    <col min="4464" max="4464" width="36.42578125" style="53" customWidth="1"/>
    <col min="4465" max="4465" width="9.140625" style="53" customWidth="1"/>
    <col min="4466" max="4470" width="9.85546875" style="53" customWidth="1"/>
    <col min="4471" max="4471" width="8.140625" style="53" customWidth="1"/>
    <col min="4472" max="4472" width="10.140625" style="53"/>
    <col min="4473" max="4473" width="9.7109375" style="53" customWidth="1"/>
    <col min="4474" max="4474" width="36.42578125" style="53" customWidth="1"/>
    <col min="4475" max="4475" width="9.140625" style="53" customWidth="1"/>
    <col min="4476" max="4480" width="9.85546875" style="53" customWidth="1"/>
    <col min="4481" max="4481" width="8.140625" style="53" customWidth="1"/>
    <col min="4482" max="4482" width="10.140625" style="53" customWidth="1"/>
    <col min="4483" max="4483" width="8" style="53" customWidth="1"/>
    <col min="4484" max="4484" width="10" style="53" customWidth="1"/>
    <col min="4485" max="4661" width="9.140625" style="53" customWidth="1"/>
    <col min="4662" max="4662" width="9.7109375" style="53" customWidth="1"/>
    <col min="4663" max="4663" width="36.42578125" style="53" customWidth="1"/>
    <col min="4664" max="4664" width="9.140625" style="53" customWidth="1"/>
    <col min="4665" max="4667" width="9.85546875" style="53" customWidth="1"/>
    <col min="4668" max="4668" width="8.140625" style="53" customWidth="1"/>
    <col min="4669" max="4669" width="10.140625" style="53" customWidth="1"/>
    <col min="4670" max="4670" width="8" style="53" customWidth="1"/>
    <col min="4671" max="4671" width="10" style="53" customWidth="1"/>
    <col min="4672" max="4680" width="9.140625" style="53" customWidth="1"/>
    <col min="4681" max="4681" width="9.7109375" style="53" customWidth="1"/>
    <col min="4682" max="4682" width="36.42578125" style="53" customWidth="1"/>
    <col min="4683" max="4683" width="9.140625" style="53" customWidth="1"/>
    <col min="4684" max="4686" width="9.85546875" style="53" customWidth="1"/>
    <col min="4687" max="4687" width="8.140625" style="53" customWidth="1"/>
    <col min="4688" max="4688" width="10.140625" style="53" customWidth="1"/>
    <col min="4689" max="4689" width="8" style="53" customWidth="1"/>
    <col min="4690" max="4690" width="10" style="53" customWidth="1"/>
    <col min="4691" max="4718" width="9.140625" style="53" customWidth="1"/>
    <col min="4719" max="4719" width="9.7109375" style="53" customWidth="1"/>
    <col min="4720" max="4720" width="36.42578125" style="53" customWidth="1"/>
    <col min="4721" max="4721" width="9.140625" style="53" customWidth="1"/>
    <col min="4722" max="4726" width="9.85546875" style="53" customWidth="1"/>
    <col min="4727" max="4727" width="8.140625" style="53" customWidth="1"/>
    <col min="4728" max="4728" width="10.140625" style="53"/>
    <col min="4729" max="4729" width="9.7109375" style="53" customWidth="1"/>
    <col min="4730" max="4730" width="36.42578125" style="53" customWidth="1"/>
    <col min="4731" max="4731" width="9.140625" style="53" customWidth="1"/>
    <col min="4732" max="4736" width="9.85546875" style="53" customWidth="1"/>
    <col min="4737" max="4737" width="8.140625" style="53" customWidth="1"/>
    <col min="4738" max="4738" width="10.140625" style="53" customWidth="1"/>
    <col min="4739" max="4739" width="8" style="53" customWidth="1"/>
    <col min="4740" max="4740" width="10" style="53" customWidth="1"/>
    <col min="4741" max="4917" width="9.140625" style="53" customWidth="1"/>
    <col min="4918" max="4918" width="9.7109375" style="53" customWidth="1"/>
    <col min="4919" max="4919" width="36.42578125" style="53" customWidth="1"/>
    <col min="4920" max="4920" width="9.140625" style="53" customWidth="1"/>
    <col min="4921" max="4923" width="9.85546875" style="53" customWidth="1"/>
    <col min="4924" max="4924" width="8.140625" style="53" customWidth="1"/>
    <col min="4925" max="4925" width="10.140625" style="53" customWidth="1"/>
    <col min="4926" max="4926" width="8" style="53" customWidth="1"/>
    <col min="4927" max="4927" width="10" style="53" customWidth="1"/>
    <col min="4928" max="4936" width="9.140625" style="53" customWidth="1"/>
    <col min="4937" max="4937" width="9.7109375" style="53" customWidth="1"/>
    <col min="4938" max="4938" width="36.42578125" style="53" customWidth="1"/>
    <col min="4939" max="4939" width="9.140625" style="53" customWidth="1"/>
    <col min="4940" max="4942" width="9.85546875" style="53" customWidth="1"/>
    <col min="4943" max="4943" width="8.140625" style="53" customWidth="1"/>
    <col min="4944" max="4944" width="10.140625" style="53" customWidth="1"/>
    <col min="4945" max="4945" width="8" style="53" customWidth="1"/>
    <col min="4946" max="4946" width="10" style="53" customWidth="1"/>
    <col min="4947" max="4974" width="9.140625" style="53" customWidth="1"/>
    <col min="4975" max="4975" width="9.7109375" style="53" customWidth="1"/>
    <col min="4976" max="4976" width="36.42578125" style="53" customWidth="1"/>
    <col min="4977" max="4977" width="9.140625" style="53" customWidth="1"/>
    <col min="4978" max="4982" width="9.85546875" style="53" customWidth="1"/>
    <col min="4983" max="4983" width="8.140625" style="53" customWidth="1"/>
    <col min="4984" max="4984" width="10.140625" style="53"/>
    <col min="4985" max="4985" width="9.7109375" style="53" customWidth="1"/>
    <col min="4986" max="4986" width="36.42578125" style="53" customWidth="1"/>
    <col min="4987" max="4987" width="9.140625" style="53" customWidth="1"/>
    <col min="4988" max="4992" width="9.85546875" style="53" customWidth="1"/>
    <col min="4993" max="4993" width="8.140625" style="53" customWidth="1"/>
    <col min="4994" max="4994" width="10.140625" style="53" customWidth="1"/>
    <col min="4995" max="4995" width="8" style="53" customWidth="1"/>
    <col min="4996" max="4996" width="10" style="53" customWidth="1"/>
    <col min="4997" max="5173" width="9.140625" style="53" customWidth="1"/>
    <col min="5174" max="5174" width="9.7109375" style="53" customWidth="1"/>
    <col min="5175" max="5175" width="36.42578125" style="53" customWidth="1"/>
    <col min="5176" max="5176" width="9.140625" style="53" customWidth="1"/>
    <col min="5177" max="5179" width="9.85546875" style="53" customWidth="1"/>
    <col min="5180" max="5180" width="8.140625" style="53" customWidth="1"/>
    <col min="5181" max="5181" width="10.140625" style="53" customWidth="1"/>
    <col min="5182" max="5182" width="8" style="53" customWidth="1"/>
    <col min="5183" max="5183" width="10" style="53" customWidth="1"/>
    <col min="5184" max="5192" width="9.140625" style="53" customWidth="1"/>
    <col min="5193" max="5193" width="9.7109375" style="53" customWidth="1"/>
    <col min="5194" max="5194" width="36.42578125" style="53" customWidth="1"/>
    <col min="5195" max="5195" width="9.140625" style="53" customWidth="1"/>
    <col min="5196" max="5198" width="9.85546875" style="53" customWidth="1"/>
    <col min="5199" max="5199" width="8.140625" style="53" customWidth="1"/>
    <col min="5200" max="5200" width="10.140625" style="53" customWidth="1"/>
    <col min="5201" max="5201" width="8" style="53" customWidth="1"/>
    <col min="5202" max="5202" width="10" style="53" customWidth="1"/>
    <col min="5203" max="5230" width="9.140625" style="53" customWidth="1"/>
    <col min="5231" max="5231" width="9.7109375" style="53" customWidth="1"/>
    <col min="5232" max="5232" width="36.42578125" style="53" customWidth="1"/>
    <col min="5233" max="5233" width="9.140625" style="53" customWidth="1"/>
    <col min="5234" max="5238" width="9.85546875" style="53" customWidth="1"/>
    <col min="5239" max="5239" width="8.140625" style="53" customWidth="1"/>
    <col min="5240" max="5240" width="10.140625" style="53"/>
    <col min="5241" max="5241" width="9.7109375" style="53" customWidth="1"/>
    <col min="5242" max="5242" width="36.42578125" style="53" customWidth="1"/>
    <col min="5243" max="5243" width="9.140625" style="53" customWidth="1"/>
    <col min="5244" max="5248" width="9.85546875" style="53" customWidth="1"/>
    <col min="5249" max="5249" width="8.140625" style="53" customWidth="1"/>
    <col min="5250" max="5250" width="10.140625" style="53" customWidth="1"/>
    <col min="5251" max="5251" width="8" style="53" customWidth="1"/>
    <col min="5252" max="5252" width="10" style="53" customWidth="1"/>
    <col min="5253" max="5429" width="9.140625" style="53" customWidth="1"/>
    <col min="5430" max="5430" width="9.7109375" style="53" customWidth="1"/>
    <col min="5431" max="5431" width="36.42578125" style="53" customWidth="1"/>
    <col min="5432" max="5432" width="9.140625" style="53" customWidth="1"/>
    <col min="5433" max="5435" width="9.85546875" style="53" customWidth="1"/>
    <col min="5436" max="5436" width="8.140625" style="53" customWidth="1"/>
    <col min="5437" max="5437" width="10.140625" style="53" customWidth="1"/>
    <col min="5438" max="5438" width="8" style="53" customWidth="1"/>
    <col min="5439" max="5439" width="10" style="53" customWidth="1"/>
    <col min="5440" max="5448" width="9.140625" style="53" customWidth="1"/>
    <col min="5449" max="5449" width="9.7109375" style="53" customWidth="1"/>
    <col min="5450" max="5450" width="36.42578125" style="53" customWidth="1"/>
    <col min="5451" max="5451" width="9.140625" style="53" customWidth="1"/>
    <col min="5452" max="5454" width="9.85546875" style="53" customWidth="1"/>
    <col min="5455" max="5455" width="8.140625" style="53" customWidth="1"/>
    <col min="5456" max="5456" width="10.140625" style="53" customWidth="1"/>
    <col min="5457" max="5457" width="8" style="53" customWidth="1"/>
    <col min="5458" max="5458" width="10" style="53" customWidth="1"/>
    <col min="5459" max="5486" width="9.140625" style="53" customWidth="1"/>
    <col min="5487" max="5487" width="9.7109375" style="53" customWidth="1"/>
    <col min="5488" max="5488" width="36.42578125" style="53" customWidth="1"/>
    <col min="5489" max="5489" width="9.140625" style="53" customWidth="1"/>
    <col min="5490" max="5494" width="9.85546875" style="53" customWidth="1"/>
    <col min="5495" max="5495" width="8.140625" style="53" customWidth="1"/>
    <col min="5496" max="5496" width="10.140625" style="53"/>
    <col min="5497" max="5497" width="9.7109375" style="53" customWidth="1"/>
    <col min="5498" max="5498" width="36.42578125" style="53" customWidth="1"/>
    <col min="5499" max="5499" width="9.140625" style="53" customWidth="1"/>
    <col min="5500" max="5504" width="9.85546875" style="53" customWidth="1"/>
    <col min="5505" max="5505" width="8.140625" style="53" customWidth="1"/>
    <col min="5506" max="5506" width="10.140625" style="53" customWidth="1"/>
    <col min="5507" max="5507" width="8" style="53" customWidth="1"/>
    <col min="5508" max="5508" width="10" style="53" customWidth="1"/>
    <col min="5509" max="5685" width="9.140625" style="53" customWidth="1"/>
    <col min="5686" max="5686" width="9.7109375" style="53" customWidth="1"/>
    <col min="5687" max="5687" width="36.42578125" style="53" customWidth="1"/>
    <col min="5688" max="5688" width="9.140625" style="53" customWidth="1"/>
    <col min="5689" max="5691" width="9.85546875" style="53" customWidth="1"/>
    <col min="5692" max="5692" width="8.140625" style="53" customWidth="1"/>
    <col min="5693" max="5693" width="10.140625" style="53" customWidth="1"/>
    <col min="5694" max="5694" width="8" style="53" customWidth="1"/>
    <col min="5695" max="5695" width="10" style="53" customWidth="1"/>
    <col min="5696" max="5704" width="9.140625" style="53" customWidth="1"/>
    <col min="5705" max="5705" width="9.7109375" style="53" customWidth="1"/>
    <col min="5706" max="5706" width="36.42578125" style="53" customWidth="1"/>
    <col min="5707" max="5707" width="9.140625" style="53" customWidth="1"/>
    <col min="5708" max="5710" width="9.85546875" style="53" customWidth="1"/>
    <col min="5711" max="5711" width="8.140625" style="53" customWidth="1"/>
    <col min="5712" max="5712" width="10.140625" style="53" customWidth="1"/>
    <col min="5713" max="5713" width="8" style="53" customWidth="1"/>
    <col min="5714" max="5714" width="10" style="53" customWidth="1"/>
    <col min="5715" max="5742" width="9.140625" style="53" customWidth="1"/>
    <col min="5743" max="5743" width="9.7109375" style="53" customWidth="1"/>
    <col min="5744" max="5744" width="36.42578125" style="53" customWidth="1"/>
    <col min="5745" max="5745" width="9.140625" style="53" customWidth="1"/>
    <col min="5746" max="5750" width="9.85546875" style="53" customWidth="1"/>
    <col min="5751" max="5751" width="8.140625" style="53" customWidth="1"/>
    <col min="5752" max="5752" width="10.140625" style="53"/>
    <col min="5753" max="5753" width="9.7109375" style="53" customWidth="1"/>
    <col min="5754" max="5754" width="36.42578125" style="53" customWidth="1"/>
    <col min="5755" max="5755" width="9.140625" style="53" customWidth="1"/>
    <col min="5756" max="5760" width="9.85546875" style="53" customWidth="1"/>
    <col min="5761" max="5761" width="8.140625" style="53" customWidth="1"/>
    <col min="5762" max="5762" width="10.140625" style="53" customWidth="1"/>
    <col min="5763" max="5763" width="8" style="53" customWidth="1"/>
    <col min="5764" max="5764" width="10" style="53" customWidth="1"/>
    <col min="5765" max="5941" width="9.140625" style="53" customWidth="1"/>
    <col min="5942" max="5942" width="9.7109375" style="53" customWidth="1"/>
    <col min="5943" max="5943" width="36.42578125" style="53" customWidth="1"/>
    <col min="5944" max="5944" width="9.140625" style="53" customWidth="1"/>
    <col min="5945" max="5947" width="9.85546875" style="53" customWidth="1"/>
    <col min="5948" max="5948" width="8.140625" style="53" customWidth="1"/>
    <col min="5949" max="5949" width="10.140625" style="53" customWidth="1"/>
    <col min="5950" max="5950" width="8" style="53" customWidth="1"/>
    <col min="5951" max="5951" width="10" style="53" customWidth="1"/>
    <col min="5952" max="5960" width="9.140625" style="53" customWidth="1"/>
    <col min="5961" max="5961" width="9.7109375" style="53" customWidth="1"/>
    <col min="5962" max="5962" width="36.42578125" style="53" customWidth="1"/>
    <col min="5963" max="5963" width="9.140625" style="53" customWidth="1"/>
    <col min="5964" max="5966" width="9.85546875" style="53" customWidth="1"/>
    <col min="5967" max="5967" width="8.140625" style="53" customWidth="1"/>
    <col min="5968" max="5968" width="10.140625" style="53" customWidth="1"/>
    <col min="5969" max="5969" width="8" style="53" customWidth="1"/>
    <col min="5970" max="5970" width="10" style="53" customWidth="1"/>
    <col min="5971" max="5998" width="9.140625" style="53" customWidth="1"/>
    <col min="5999" max="5999" width="9.7109375" style="53" customWidth="1"/>
    <col min="6000" max="6000" width="36.42578125" style="53" customWidth="1"/>
    <col min="6001" max="6001" width="9.140625" style="53" customWidth="1"/>
    <col min="6002" max="6006" width="9.85546875" style="53" customWidth="1"/>
    <col min="6007" max="6007" width="8.140625" style="53" customWidth="1"/>
    <col min="6008" max="6008" width="10.140625" style="53"/>
    <col min="6009" max="6009" width="9.7109375" style="53" customWidth="1"/>
    <col min="6010" max="6010" width="36.42578125" style="53" customWidth="1"/>
    <col min="6011" max="6011" width="9.140625" style="53" customWidth="1"/>
    <col min="6012" max="6016" width="9.85546875" style="53" customWidth="1"/>
    <col min="6017" max="6017" width="8.140625" style="53" customWidth="1"/>
    <col min="6018" max="6018" width="10.140625" style="53" customWidth="1"/>
    <col min="6019" max="6019" width="8" style="53" customWidth="1"/>
    <col min="6020" max="6020" width="10" style="53" customWidth="1"/>
    <col min="6021" max="6197" width="9.140625" style="53" customWidth="1"/>
    <col min="6198" max="6198" width="9.7109375" style="53" customWidth="1"/>
    <col min="6199" max="6199" width="36.42578125" style="53" customWidth="1"/>
    <col min="6200" max="6200" width="9.140625" style="53" customWidth="1"/>
    <col min="6201" max="6203" width="9.85546875" style="53" customWidth="1"/>
    <col min="6204" max="6204" width="8.140625" style="53" customWidth="1"/>
    <col min="6205" max="6205" width="10.140625" style="53" customWidth="1"/>
    <col min="6206" max="6206" width="8" style="53" customWidth="1"/>
    <col min="6207" max="6207" width="10" style="53" customWidth="1"/>
    <col min="6208" max="6216" width="9.140625" style="53" customWidth="1"/>
    <col min="6217" max="6217" width="9.7109375" style="53" customWidth="1"/>
    <col min="6218" max="6218" width="36.42578125" style="53" customWidth="1"/>
    <col min="6219" max="6219" width="9.140625" style="53" customWidth="1"/>
    <col min="6220" max="6222" width="9.85546875" style="53" customWidth="1"/>
    <col min="6223" max="6223" width="8.140625" style="53" customWidth="1"/>
    <col min="6224" max="6224" width="10.140625" style="53" customWidth="1"/>
    <col min="6225" max="6225" width="8" style="53" customWidth="1"/>
    <col min="6226" max="6226" width="10" style="53" customWidth="1"/>
    <col min="6227" max="6254" width="9.140625" style="53" customWidth="1"/>
    <col min="6255" max="6255" width="9.7109375" style="53" customWidth="1"/>
    <col min="6256" max="6256" width="36.42578125" style="53" customWidth="1"/>
    <col min="6257" max="6257" width="9.140625" style="53" customWidth="1"/>
    <col min="6258" max="6262" width="9.85546875" style="53" customWidth="1"/>
    <col min="6263" max="6263" width="8.140625" style="53" customWidth="1"/>
    <col min="6264" max="6264" width="10.140625" style="53"/>
    <col min="6265" max="6265" width="9.7109375" style="53" customWidth="1"/>
    <col min="6266" max="6266" width="36.42578125" style="53" customWidth="1"/>
    <col min="6267" max="6267" width="9.140625" style="53" customWidth="1"/>
    <col min="6268" max="6272" width="9.85546875" style="53" customWidth="1"/>
    <col min="6273" max="6273" width="8.140625" style="53" customWidth="1"/>
    <col min="6274" max="6274" width="10.140625" style="53" customWidth="1"/>
    <col min="6275" max="6275" width="8" style="53" customWidth="1"/>
    <col min="6276" max="6276" width="10" style="53" customWidth="1"/>
    <col min="6277" max="6453" width="9.140625" style="53" customWidth="1"/>
    <col min="6454" max="6454" width="9.7109375" style="53" customWidth="1"/>
    <col min="6455" max="6455" width="36.42578125" style="53" customWidth="1"/>
    <col min="6456" max="6456" width="9.140625" style="53" customWidth="1"/>
    <col min="6457" max="6459" width="9.85546875" style="53" customWidth="1"/>
    <col min="6460" max="6460" width="8.140625" style="53" customWidth="1"/>
    <col min="6461" max="6461" width="10.140625" style="53" customWidth="1"/>
    <col min="6462" max="6462" width="8" style="53" customWidth="1"/>
    <col min="6463" max="6463" width="10" style="53" customWidth="1"/>
    <col min="6464" max="6472" width="9.140625" style="53" customWidth="1"/>
    <col min="6473" max="6473" width="9.7109375" style="53" customWidth="1"/>
    <col min="6474" max="6474" width="36.42578125" style="53" customWidth="1"/>
    <col min="6475" max="6475" width="9.140625" style="53" customWidth="1"/>
    <col min="6476" max="6478" width="9.85546875" style="53" customWidth="1"/>
    <col min="6479" max="6479" width="8.140625" style="53" customWidth="1"/>
    <col min="6480" max="6480" width="10.140625" style="53" customWidth="1"/>
    <col min="6481" max="6481" width="8" style="53" customWidth="1"/>
    <col min="6482" max="6482" width="10" style="53" customWidth="1"/>
    <col min="6483" max="6510" width="9.140625" style="53" customWidth="1"/>
    <col min="6511" max="6511" width="9.7109375" style="53" customWidth="1"/>
    <col min="6512" max="6512" width="36.42578125" style="53" customWidth="1"/>
    <col min="6513" max="6513" width="9.140625" style="53" customWidth="1"/>
    <col min="6514" max="6518" width="9.85546875" style="53" customWidth="1"/>
    <col min="6519" max="6519" width="8.140625" style="53" customWidth="1"/>
    <col min="6520" max="6520" width="10.140625" style="53"/>
    <col min="6521" max="6521" width="9.7109375" style="53" customWidth="1"/>
    <col min="6522" max="6522" width="36.42578125" style="53" customWidth="1"/>
    <col min="6523" max="6523" width="9.140625" style="53" customWidth="1"/>
    <col min="6524" max="6528" width="9.85546875" style="53" customWidth="1"/>
    <col min="6529" max="6529" width="8.140625" style="53" customWidth="1"/>
    <col min="6530" max="6530" width="10.140625" style="53" customWidth="1"/>
    <col min="6531" max="6531" width="8" style="53" customWidth="1"/>
    <col min="6532" max="6532" width="10" style="53" customWidth="1"/>
    <col min="6533" max="6709" width="9.140625" style="53" customWidth="1"/>
    <col min="6710" max="6710" width="9.7109375" style="53" customWidth="1"/>
    <col min="6711" max="6711" width="36.42578125" style="53" customWidth="1"/>
    <col min="6712" max="6712" width="9.140625" style="53" customWidth="1"/>
    <col min="6713" max="6715" width="9.85546875" style="53" customWidth="1"/>
    <col min="6716" max="6716" width="8.140625" style="53" customWidth="1"/>
    <col min="6717" max="6717" width="10.140625" style="53" customWidth="1"/>
    <col min="6718" max="6718" width="8" style="53" customWidth="1"/>
    <col min="6719" max="6719" width="10" style="53" customWidth="1"/>
    <col min="6720" max="6728" width="9.140625" style="53" customWidth="1"/>
    <col min="6729" max="6729" width="9.7109375" style="53" customWidth="1"/>
    <col min="6730" max="6730" width="36.42578125" style="53" customWidth="1"/>
    <col min="6731" max="6731" width="9.140625" style="53" customWidth="1"/>
    <col min="6732" max="6734" width="9.85546875" style="53" customWidth="1"/>
    <col min="6735" max="6735" width="8.140625" style="53" customWidth="1"/>
    <col min="6736" max="6736" width="10.140625" style="53" customWidth="1"/>
    <col min="6737" max="6737" width="8" style="53" customWidth="1"/>
    <col min="6738" max="6738" width="10" style="53" customWidth="1"/>
    <col min="6739" max="6766" width="9.140625" style="53" customWidth="1"/>
    <col min="6767" max="6767" width="9.7109375" style="53" customWidth="1"/>
    <col min="6768" max="6768" width="36.42578125" style="53" customWidth="1"/>
    <col min="6769" max="6769" width="9.140625" style="53" customWidth="1"/>
    <col min="6770" max="6774" width="9.85546875" style="53" customWidth="1"/>
    <col min="6775" max="6775" width="8.140625" style="53" customWidth="1"/>
    <col min="6776" max="6776" width="10.140625" style="53"/>
    <col min="6777" max="6777" width="9.7109375" style="53" customWidth="1"/>
    <col min="6778" max="6778" width="36.42578125" style="53" customWidth="1"/>
    <col min="6779" max="6779" width="9.140625" style="53" customWidth="1"/>
    <col min="6780" max="6784" width="9.85546875" style="53" customWidth="1"/>
    <col min="6785" max="6785" width="8.140625" style="53" customWidth="1"/>
    <col min="6786" max="6786" width="10.140625" style="53" customWidth="1"/>
    <col min="6787" max="6787" width="8" style="53" customWidth="1"/>
    <col min="6788" max="6788" width="10" style="53" customWidth="1"/>
    <col min="6789" max="6965" width="9.140625" style="53" customWidth="1"/>
    <col min="6966" max="6966" width="9.7109375" style="53" customWidth="1"/>
    <col min="6967" max="6967" width="36.42578125" style="53" customWidth="1"/>
    <col min="6968" max="6968" width="9.140625" style="53" customWidth="1"/>
    <col min="6969" max="6971" width="9.85546875" style="53" customWidth="1"/>
    <col min="6972" max="6972" width="8.140625" style="53" customWidth="1"/>
    <col min="6973" max="6973" width="10.140625" style="53" customWidth="1"/>
    <col min="6974" max="6974" width="8" style="53" customWidth="1"/>
    <col min="6975" max="6975" width="10" style="53" customWidth="1"/>
    <col min="6976" max="6984" width="9.140625" style="53" customWidth="1"/>
    <col min="6985" max="6985" width="9.7109375" style="53" customWidth="1"/>
    <col min="6986" max="6986" width="36.42578125" style="53" customWidth="1"/>
    <col min="6987" max="6987" width="9.140625" style="53" customWidth="1"/>
    <col min="6988" max="6990" width="9.85546875" style="53" customWidth="1"/>
    <col min="6991" max="6991" width="8.140625" style="53" customWidth="1"/>
    <col min="6992" max="6992" width="10.140625" style="53" customWidth="1"/>
    <col min="6993" max="6993" width="8" style="53" customWidth="1"/>
    <col min="6994" max="6994" width="10" style="53" customWidth="1"/>
    <col min="6995" max="7022" width="9.140625" style="53" customWidth="1"/>
    <col min="7023" max="7023" width="9.7109375" style="53" customWidth="1"/>
    <col min="7024" max="7024" width="36.42578125" style="53" customWidth="1"/>
    <col min="7025" max="7025" width="9.140625" style="53" customWidth="1"/>
    <col min="7026" max="7030" width="9.85546875" style="53" customWidth="1"/>
    <col min="7031" max="7031" width="8.140625" style="53" customWidth="1"/>
    <col min="7032" max="7032" width="10.140625" style="53"/>
    <col min="7033" max="7033" width="9.7109375" style="53" customWidth="1"/>
    <col min="7034" max="7034" width="36.42578125" style="53" customWidth="1"/>
    <col min="7035" max="7035" width="9.140625" style="53" customWidth="1"/>
    <col min="7036" max="7040" width="9.85546875" style="53" customWidth="1"/>
    <col min="7041" max="7041" width="8.140625" style="53" customWidth="1"/>
    <col min="7042" max="7042" width="10.140625" style="53" customWidth="1"/>
    <col min="7043" max="7043" width="8" style="53" customWidth="1"/>
    <col min="7044" max="7044" width="10" style="53" customWidth="1"/>
    <col min="7045" max="7221" width="9.140625" style="53" customWidth="1"/>
    <col min="7222" max="7222" width="9.7109375" style="53" customWidth="1"/>
    <col min="7223" max="7223" width="36.42578125" style="53" customWidth="1"/>
    <col min="7224" max="7224" width="9.140625" style="53" customWidth="1"/>
    <col min="7225" max="7227" width="9.85546875" style="53" customWidth="1"/>
    <col min="7228" max="7228" width="8.140625" style="53" customWidth="1"/>
    <col min="7229" max="7229" width="10.140625" style="53" customWidth="1"/>
    <col min="7230" max="7230" width="8" style="53" customWidth="1"/>
    <col min="7231" max="7231" width="10" style="53" customWidth="1"/>
    <col min="7232" max="7240" width="9.140625" style="53" customWidth="1"/>
    <col min="7241" max="7241" width="9.7109375" style="53" customWidth="1"/>
    <col min="7242" max="7242" width="36.42578125" style="53" customWidth="1"/>
    <col min="7243" max="7243" width="9.140625" style="53" customWidth="1"/>
    <col min="7244" max="7246" width="9.85546875" style="53" customWidth="1"/>
    <col min="7247" max="7247" width="8.140625" style="53" customWidth="1"/>
    <col min="7248" max="7248" width="10.140625" style="53" customWidth="1"/>
    <col min="7249" max="7249" width="8" style="53" customWidth="1"/>
    <col min="7250" max="7250" width="10" style="53" customWidth="1"/>
    <col min="7251" max="7278" width="9.140625" style="53" customWidth="1"/>
    <col min="7279" max="7279" width="9.7109375" style="53" customWidth="1"/>
    <col min="7280" max="7280" width="36.42578125" style="53" customWidth="1"/>
    <col min="7281" max="7281" width="9.140625" style="53" customWidth="1"/>
    <col min="7282" max="7286" width="9.85546875" style="53" customWidth="1"/>
    <col min="7287" max="7287" width="8.140625" style="53" customWidth="1"/>
    <col min="7288" max="7288" width="10.140625" style="53"/>
    <col min="7289" max="7289" width="9.7109375" style="53" customWidth="1"/>
    <col min="7290" max="7290" width="36.42578125" style="53" customWidth="1"/>
    <col min="7291" max="7291" width="9.140625" style="53" customWidth="1"/>
    <col min="7292" max="7296" width="9.85546875" style="53" customWidth="1"/>
    <col min="7297" max="7297" width="8.140625" style="53" customWidth="1"/>
    <col min="7298" max="7298" width="10.140625" style="53" customWidth="1"/>
    <col min="7299" max="7299" width="8" style="53" customWidth="1"/>
    <col min="7300" max="7300" width="10" style="53" customWidth="1"/>
    <col min="7301" max="7477" width="9.140625" style="53" customWidth="1"/>
    <col min="7478" max="7478" width="9.7109375" style="53" customWidth="1"/>
    <col min="7479" max="7479" width="36.42578125" style="53" customWidth="1"/>
    <col min="7480" max="7480" width="9.140625" style="53" customWidth="1"/>
    <col min="7481" max="7483" width="9.85546875" style="53" customWidth="1"/>
    <col min="7484" max="7484" width="8.140625" style="53" customWidth="1"/>
    <col min="7485" max="7485" width="10.140625" style="53" customWidth="1"/>
    <col min="7486" max="7486" width="8" style="53" customWidth="1"/>
    <col min="7487" max="7487" width="10" style="53" customWidth="1"/>
    <col min="7488" max="7496" width="9.140625" style="53" customWidth="1"/>
    <col min="7497" max="7497" width="9.7109375" style="53" customWidth="1"/>
    <col min="7498" max="7498" width="36.42578125" style="53" customWidth="1"/>
    <col min="7499" max="7499" width="9.140625" style="53" customWidth="1"/>
    <col min="7500" max="7502" width="9.85546875" style="53" customWidth="1"/>
    <col min="7503" max="7503" width="8.140625" style="53" customWidth="1"/>
    <col min="7504" max="7504" width="10.140625" style="53" customWidth="1"/>
    <col min="7505" max="7505" width="8" style="53" customWidth="1"/>
    <col min="7506" max="7506" width="10" style="53" customWidth="1"/>
    <col min="7507" max="7534" width="9.140625" style="53" customWidth="1"/>
    <col min="7535" max="7535" width="9.7109375" style="53" customWidth="1"/>
    <col min="7536" max="7536" width="36.42578125" style="53" customWidth="1"/>
    <col min="7537" max="7537" width="9.140625" style="53" customWidth="1"/>
    <col min="7538" max="7542" width="9.85546875" style="53" customWidth="1"/>
    <col min="7543" max="7543" width="8.140625" style="53" customWidth="1"/>
    <col min="7544" max="7544" width="10.140625" style="53"/>
    <col min="7545" max="7545" width="9.7109375" style="53" customWidth="1"/>
    <col min="7546" max="7546" width="36.42578125" style="53" customWidth="1"/>
    <col min="7547" max="7547" width="9.140625" style="53" customWidth="1"/>
    <col min="7548" max="7552" width="9.85546875" style="53" customWidth="1"/>
    <col min="7553" max="7553" width="8.140625" style="53" customWidth="1"/>
    <col min="7554" max="7554" width="10.140625" style="53" customWidth="1"/>
    <col min="7555" max="7555" width="8" style="53" customWidth="1"/>
    <col min="7556" max="7556" width="10" style="53" customWidth="1"/>
    <col min="7557" max="7733" width="9.140625" style="53" customWidth="1"/>
    <col min="7734" max="7734" width="9.7109375" style="53" customWidth="1"/>
    <col min="7735" max="7735" width="36.42578125" style="53" customWidth="1"/>
    <col min="7736" max="7736" width="9.140625" style="53" customWidth="1"/>
    <col min="7737" max="7739" width="9.85546875" style="53" customWidth="1"/>
    <col min="7740" max="7740" width="8.140625" style="53" customWidth="1"/>
    <col min="7741" max="7741" width="10.140625" style="53" customWidth="1"/>
    <col min="7742" max="7742" width="8" style="53" customWidth="1"/>
    <col min="7743" max="7743" width="10" style="53" customWidth="1"/>
    <col min="7744" max="7752" width="9.140625" style="53" customWidth="1"/>
    <col min="7753" max="7753" width="9.7109375" style="53" customWidth="1"/>
    <col min="7754" max="7754" width="36.42578125" style="53" customWidth="1"/>
    <col min="7755" max="7755" width="9.140625" style="53" customWidth="1"/>
    <col min="7756" max="7758" width="9.85546875" style="53" customWidth="1"/>
    <col min="7759" max="7759" width="8.140625" style="53" customWidth="1"/>
    <col min="7760" max="7760" width="10.140625" style="53" customWidth="1"/>
    <col min="7761" max="7761" width="8" style="53" customWidth="1"/>
    <col min="7762" max="7762" width="10" style="53" customWidth="1"/>
    <col min="7763" max="7790" width="9.140625" style="53" customWidth="1"/>
    <col min="7791" max="7791" width="9.7109375" style="53" customWidth="1"/>
    <col min="7792" max="7792" width="36.42578125" style="53" customWidth="1"/>
    <col min="7793" max="7793" width="9.140625" style="53" customWidth="1"/>
    <col min="7794" max="7798" width="9.85546875" style="53" customWidth="1"/>
    <col min="7799" max="7799" width="8.140625" style="53" customWidth="1"/>
    <col min="7800" max="7800" width="10.140625" style="53"/>
    <col min="7801" max="7801" width="9.7109375" style="53" customWidth="1"/>
    <col min="7802" max="7802" width="36.42578125" style="53" customWidth="1"/>
    <col min="7803" max="7803" width="9.140625" style="53" customWidth="1"/>
    <col min="7804" max="7808" width="9.85546875" style="53" customWidth="1"/>
    <col min="7809" max="7809" width="8.140625" style="53" customWidth="1"/>
    <col min="7810" max="7810" width="10.140625" style="53" customWidth="1"/>
    <col min="7811" max="7811" width="8" style="53" customWidth="1"/>
    <col min="7812" max="7812" width="10" style="53" customWidth="1"/>
    <col min="7813" max="7989" width="9.140625" style="53" customWidth="1"/>
    <col min="7990" max="7990" width="9.7109375" style="53" customWidth="1"/>
    <col min="7991" max="7991" width="36.42578125" style="53" customWidth="1"/>
    <col min="7992" max="7992" width="9.140625" style="53" customWidth="1"/>
    <col min="7993" max="7995" width="9.85546875" style="53" customWidth="1"/>
    <col min="7996" max="7996" width="8.140625" style="53" customWidth="1"/>
    <col min="7997" max="7997" width="10.140625" style="53" customWidth="1"/>
    <col min="7998" max="7998" width="8" style="53" customWidth="1"/>
    <col min="7999" max="7999" width="10" style="53" customWidth="1"/>
    <col min="8000" max="8008" width="9.140625" style="53" customWidth="1"/>
    <col min="8009" max="8009" width="9.7109375" style="53" customWidth="1"/>
    <col min="8010" max="8010" width="36.42578125" style="53" customWidth="1"/>
    <col min="8011" max="8011" width="9.140625" style="53" customWidth="1"/>
    <col min="8012" max="8014" width="9.85546875" style="53" customWidth="1"/>
    <col min="8015" max="8015" width="8.140625" style="53" customWidth="1"/>
    <col min="8016" max="8016" width="10.140625" style="53" customWidth="1"/>
    <col min="8017" max="8017" width="8" style="53" customWidth="1"/>
    <col min="8018" max="8018" width="10" style="53" customWidth="1"/>
    <col min="8019" max="8046" width="9.140625" style="53" customWidth="1"/>
    <col min="8047" max="8047" width="9.7109375" style="53" customWidth="1"/>
    <col min="8048" max="8048" width="36.42578125" style="53" customWidth="1"/>
    <col min="8049" max="8049" width="9.140625" style="53" customWidth="1"/>
    <col min="8050" max="8054" width="9.85546875" style="53" customWidth="1"/>
    <col min="8055" max="8055" width="8.140625" style="53" customWidth="1"/>
    <col min="8056" max="8056" width="10.140625" style="53"/>
    <col min="8057" max="8057" width="9.7109375" style="53" customWidth="1"/>
    <col min="8058" max="8058" width="36.42578125" style="53" customWidth="1"/>
    <col min="8059" max="8059" width="9.140625" style="53" customWidth="1"/>
    <col min="8060" max="8064" width="9.85546875" style="53" customWidth="1"/>
    <col min="8065" max="8065" width="8.140625" style="53" customWidth="1"/>
    <col min="8066" max="8066" width="10.140625" style="53" customWidth="1"/>
    <col min="8067" max="8067" width="8" style="53" customWidth="1"/>
    <col min="8068" max="8068" width="10" style="53" customWidth="1"/>
    <col min="8069" max="8245" width="9.140625" style="53" customWidth="1"/>
    <col min="8246" max="8246" width="9.7109375" style="53" customWidth="1"/>
    <col min="8247" max="8247" width="36.42578125" style="53" customWidth="1"/>
    <col min="8248" max="8248" width="9.140625" style="53" customWidth="1"/>
    <col min="8249" max="8251" width="9.85546875" style="53" customWidth="1"/>
    <col min="8252" max="8252" width="8.140625" style="53" customWidth="1"/>
    <col min="8253" max="8253" width="10.140625" style="53" customWidth="1"/>
    <col min="8254" max="8254" width="8" style="53" customWidth="1"/>
    <col min="8255" max="8255" width="10" style="53" customWidth="1"/>
    <col min="8256" max="8264" width="9.140625" style="53" customWidth="1"/>
    <col min="8265" max="8265" width="9.7109375" style="53" customWidth="1"/>
    <col min="8266" max="8266" width="36.42578125" style="53" customWidth="1"/>
    <col min="8267" max="8267" width="9.140625" style="53" customWidth="1"/>
    <col min="8268" max="8270" width="9.85546875" style="53" customWidth="1"/>
    <col min="8271" max="8271" width="8.140625" style="53" customWidth="1"/>
    <col min="8272" max="8272" width="10.140625" style="53" customWidth="1"/>
    <col min="8273" max="8273" width="8" style="53" customWidth="1"/>
    <col min="8274" max="8274" width="10" style="53" customWidth="1"/>
    <col min="8275" max="8302" width="9.140625" style="53" customWidth="1"/>
    <col min="8303" max="8303" width="9.7109375" style="53" customWidth="1"/>
    <col min="8304" max="8304" width="36.42578125" style="53" customWidth="1"/>
    <col min="8305" max="8305" width="9.140625" style="53" customWidth="1"/>
    <col min="8306" max="8310" width="9.85546875" style="53" customWidth="1"/>
    <col min="8311" max="8311" width="8.140625" style="53" customWidth="1"/>
    <col min="8312" max="8312" width="10.140625" style="53"/>
    <col min="8313" max="8313" width="9.7109375" style="53" customWidth="1"/>
    <col min="8314" max="8314" width="36.42578125" style="53" customWidth="1"/>
    <col min="8315" max="8315" width="9.140625" style="53" customWidth="1"/>
    <col min="8316" max="8320" width="9.85546875" style="53" customWidth="1"/>
    <col min="8321" max="8321" width="8.140625" style="53" customWidth="1"/>
    <col min="8322" max="8322" width="10.140625" style="53" customWidth="1"/>
    <col min="8323" max="8323" width="8" style="53" customWidth="1"/>
    <col min="8324" max="8324" width="10" style="53" customWidth="1"/>
    <col min="8325" max="8501" width="9.140625" style="53" customWidth="1"/>
    <col min="8502" max="8502" width="9.7109375" style="53" customWidth="1"/>
    <col min="8503" max="8503" width="36.42578125" style="53" customWidth="1"/>
    <col min="8504" max="8504" width="9.140625" style="53" customWidth="1"/>
    <col min="8505" max="8507" width="9.85546875" style="53" customWidth="1"/>
    <col min="8508" max="8508" width="8.140625" style="53" customWidth="1"/>
    <col min="8509" max="8509" width="10.140625" style="53" customWidth="1"/>
    <col min="8510" max="8510" width="8" style="53" customWidth="1"/>
    <col min="8511" max="8511" width="10" style="53" customWidth="1"/>
    <col min="8512" max="8520" width="9.140625" style="53" customWidth="1"/>
    <col min="8521" max="8521" width="9.7109375" style="53" customWidth="1"/>
    <col min="8522" max="8522" width="36.42578125" style="53" customWidth="1"/>
    <col min="8523" max="8523" width="9.140625" style="53" customWidth="1"/>
    <col min="8524" max="8526" width="9.85546875" style="53" customWidth="1"/>
    <col min="8527" max="8527" width="8.140625" style="53" customWidth="1"/>
    <col min="8528" max="8528" width="10.140625" style="53" customWidth="1"/>
    <col min="8529" max="8529" width="8" style="53" customWidth="1"/>
    <col min="8530" max="8530" width="10" style="53" customWidth="1"/>
    <col min="8531" max="8558" width="9.140625" style="53" customWidth="1"/>
    <col min="8559" max="8559" width="9.7109375" style="53" customWidth="1"/>
    <col min="8560" max="8560" width="36.42578125" style="53" customWidth="1"/>
    <col min="8561" max="8561" width="9.140625" style="53" customWidth="1"/>
    <col min="8562" max="8566" width="9.85546875" style="53" customWidth="1"/>
    <col min="8567" max="8567" width="8.140625" style="53" customWidth="1"/>
    <col min="8568" max="8568" width="10.140625" style="53"/>
    <col min="8569" max="8569" width="9.7109375" style="53" customWidth="1"/>
    <col min="8570" max="8570" width="36.42578125" style="53" customWidth="1"/>
    <col min="8571" max="8571" width="9.140625" style="53" customWidth="1"/>
    <col min="8572" max="8576" width="9.85546875" style="53" customWidth="1"/>
    <col min="8577" max="8577" width="8.140625" style="53" customWidth="1"/>
    <col min="8578" max="8578" width="10.140625" style="53" customWidth="1"/>
    <col min="8579" max="8579" width="8" style="53" customWidth="1"/>
    <col min="8580" max="8580" width="10" style="53" customWidth="1"/>
    <col min="8581" max="8757" width="9.140625" style="53" customWidth="1"/>
    <col min="8758" max="8758" width="9.7109375" style="53" customWidth="1"/>
    <col min="8759" max="8759" width="36.42578125" style="53" customWidth="1"/>
    <col min="8760" max="8760" width="9.140625" style="53" customWidth="1"/>
    <col min="8761" max="8763" width="9.85546875" style="53" customWidth="1"/>
    <col min="8764" max="8764" width="8.140625" style="53" customWidth="1"/>
    <col min="8765" max="8765" width="10.140625" style="53" customWidth="1"/>
    <col min="8766" max="8766" width="8" style="53" customWidth="1"/>
    <col min="8767" max="8767" width="10" style="53" customWidth="1"/>
    <col min="8768" max="8776" width="9.140625" style="53" customWidth="1"/>
    <col min="8777" max="8777" width="9.7109375" style="53" customWidth="1"/>
    <col min="8778" max="8778" width="36.42578125" style="53" customWidth="1"/>
    <col min="8779" max="8779" width="9.140625" style="53" customWidth="1"/>
    <col min="8780" max="8782" width="9.85546875" style="53" customWidth="1"/>
    <col min="8783" max="8783" width="8.140625" style="53" customWidth="1"/>
    <col min="8784" max="8784" width="10.140625" style="53" customWidth="1"/>
    <col min="8785" max="8785" width="8" style="53" customWidth="1"/>
    <col min="8786" max="8786" width="10" style="53" customWidth="1"/>
    <col min="8787" max="8814" width="9.140625" style="53" customWidth="1"/>
    <col min="8815" max="8815" width="9.7109375" style="53" customWidth="1"/>
    <col min="8816" max="8816" width="36.42578125" style="53" customWidth="1"/>
    <col min="8817" max="8817" width="9.140625" style="53" customWidth="1"/>
    <col min="8818" max="8822" width="9.85546875" style="53" customWidth="1"/>
    <col min="8823" max="8823" width="8.140625" style="53" customWidth="1"/>
    <col min="8824" max="8824" width="10.140625" style="53"/>
    <col min="8825" max="8825" width="9.7109375" style="53" customWidth="1"/>
    <col min="8826" max="8826" width="36.42578125" style="53" customWidth="1"/>
    <col min="8827" max="8827" width="9.140625" style="53" customWidth="1"/>
    <col min="8828" max="8832" width="9.85546875" style="53" customWidth="1"/>
    <col min="8833" max="8833" width="8.140625" style="53" customWidth="1"/>
    <col min="8834" max="8834" width="10.140625" style="53" customWidth="1"/>
    <col min="8835" max="8835" width="8" style="53" customWidth="1"/>
    <col min="8836" max="8836" width="10" style="53" customWidth="1"/>
    <col min="8837" max="9013" width="9.140625" style="53" customWidth="1"/>
    <col min="9014" max="9014" width="9.7109375" style="53" customWidth="1"/>
    <col min="9015" max="9015" width="36.42578125" style="53" customWidth="1"/>
    <col min="9016" max="9016" width="9.140625" style="53" customWidth="1"/>
    <col min="9017" max="9019" width="9.85546875" style="53" customWidth="1"/>
    <col min="9020" max="9020" width="8.140625" style="53" customWidth="1"/>
    <col min="9021" max="9021" width="10.140625" style="53" customWidth="1"/>
    <col min="9022" max="9022" width="8" style="53" customWidth="1"/>
    <col min="9023" max="9023" width="10" style="53" customWidth="1"/>
    <col min="9024" max="9032" width="9.140625" style="53" customWidth="1"/>
    <col min="9033" max="9033" width="9.7109375" style="53" customWidth="1"/>
    <col min="9034" max="9034" width="36.42578125" style="53" customWidth="1"/>
    <col min="9035" max="9035" width="9.140625" style="53" customWidth="1"/>
    <col min="9036" max="9038" width="9.85546875" style="53" customWidth="1"/>
    <col min="9039" max="9039" width="8.140625" style="53" customWidth="1"/>
    <col min="9040" max="9040" width="10.140625" style="53" customWidth="1"/>
    <col min="9041" max="9041" width="8" style="53" customWidth="1"/>
    <col min="9042" max="9042" width="10" style="53" customWidth="1"/>
    <col min="9043" max="9070" width="9.140625" style="53" customWidth="1"/>
    <col min="9071" max="9071" width="9.7109375" style="53" customWidth="1"/>
    <col min="9072" max="9072" width="36.42578125" style="53" customWidth="1"/>
    <col min="9073" max="9073" width="9.140625" style="53" customWidth="1"/>
    <col min="9074" max="9078" width="9.85546875" style="53" customWidth="1"/>
    <col min="9079" max="9079" width="8.140625" style="53" customWidth="1"/>
    <col min="9080" max="9080" width="10.140625" style="53"/>
    <col min="9081" max="9081" width="9.7109375" style="53" customWidth="1"/>
    <col min="9082" max="9082" width="36.42578125" style="53" customWidth="1"/>
    <col min="9083" max="9083" width="9.140625" style="53" customWidth="1"/>
    <col min="9084" max="9088" width="9.85546875" style="53" customWidth="1"/>
    <col min="9089" max="9089" width="8.140625" style="53" customWidth="1"/>
    <col min="9090" max="9090" width="10.140625" style="53" customWidth="1"/>
    <col min="9091" max="9091" width="8" style="53" customWidth="1"/>
    <col min="9092" max="9092" width="10" style="53" customWidth="1"/>
    <col min="9093" max="9269" width="9.140625" style="53" customWidth="1"/>
    <col min="9270" max="9270" width="9.7109375" style="53" customWidth="1"/>
    <col min="9271" max="9271" width="36.42578125" style="53" customWidth="1"/>
    <col min="9272" max="9272" width="9.140625" style="53" customWidth="1"/>
    <col min="9273" max="9275" width="9.85546875" style="53" customWidth="1"/>
    <col min="9276" max="9276" width="8.140625" style="53" customWidth="1"/>
    <col min="9277" max="9277" width="10.140625" style="53" customWidth="1"/>
    <col min="9278" max="9278" width="8" style="53" customWidth="1"/>
    <col min="9279" max="9279" width="10" style="53" customWidth="1"/>
    <col min="9280" max="9288" width="9.140625" style="53" customWidth="1"/>
    <col min="9289" max="9289" width="9.7109375" style="53" customWidth="1"/>
    <col min="9290" max="9290" width="36.42578125" style="53" customWidth="1"/>
    <col min="9291" max="9291" width="9.140625" style="53" customWidth="1"/>
    <col min="9292" max="9294" width="9.85546875" style="53" customWidth="1"/>
    <col min="9295" max="9295" width="8.140625" style="53" customWidth="1"/>
    <col min="9296" max="9296" width="10.140625" style="53" customWidth="1"/>
    <col min="9297" max="9297" width="8" style="53" customWidth="1"/>
    <col min="9298" max="9298" width="10" style="53" customWidth="1"/>
    <col min="9299" max="9326" width="9.140625" style="53" customWidth="1"/>
    <col min="9327" max="9327" width="9.7109375" style="53" customWidth="1"/>
    <col min="9328" max="9328" width="36.42578125" style="53" customWidth="1"/>
    <col min="9329" max="9329" width="9.140625" style="53" customWidth="1"/>
    <col min="9330" max="9334" width="9.85546875" style="53" customWidth="1"/>
    <col min="9335" max="9335" width="8.140625" style="53" customWidth="1"/>
    <col min="9336" max="9336" width="10.140625" style="53"/>
    <col min="9337" max="9337" width="9.7109375" style="53" customWidth="1"/>
    <col min="9338" max="9338" width="36.42578125" style="53" customWidth="1"/>
    <col min="9339" max="9339" width="9.140625" style="53" customWidth="1"/>
    <col min="9340" max="9344" width="9.85546875" style="53" customWidth="1"/>
    <col min="9345" max="9345" width="8.140625" style="53" customWidth="1"/>
    <col min="9346" max="9346" width="10.140625" style="53" customWidth="1"/>
    <col min="9347" max="9347" width="8" style="53" customWidth="1"/>
    <col min="9348" max="9348" width="10" style="53" customWidth="1"/>
    <col min="9349" max="9525" width="9.140625" style="53" customWidth="1"/>
    <col min="9526" max="9526" width="9.7109375" style="53" customWidth="1"/>
    <col min="9527" max="9527" width="36.42578125" style="53" customWidth="1"/>
    <col min="9528" max="9528" width="9.140625" style="53" customWidth="1"/>
    <col min="9529" max="9531" width="9.85546875" style="53" customWidth="1"/>
    <col min="9532" max="9532" width="8.140625" style="53" customWidth="1"/>
    <col min="9533" max="9533" width="10.140625" style="53" customWidth="1"/>
    <col min="9534" max="9534" width="8" style="53" customWidth="1"/>
    <col min="9535" max="9535" width="10" style="53" customWidth="1"/>
    <col min="9536" max="9544" width="9.140625" style="53" customWidth="1"/>
    <col min="9545" max="9545" width="9.7109375" style="53" customWidth="1"/>
    <col min="9546" max="9546" width="36.42578125" style="53" customWidth="1"/>
    <col min="9547" max="9547" width="9.140625" style="53" customWidth="1"/>
    <col min="9548" max="9550" width="9.85546875" style="53" customWidth="1"/>
    <col min="9551" max="9551" width="8.140625" style="53" customWidth="1"/>
    <col min="9552" max="9552" width="10.140625" style="53" customWidth="1"/>
    <col min="9553" max="9553" width="8" style="53" customWidth="1"/>
    <col min="9554" max="9554" width="10" style="53" customWidth="1"/>
    <col min="9555" max="9582" width="9.140625" style="53" customWidth="1"/>
    <col min="9583" max="9583" width="9.7109375" style="53" customWidth="1"/>
    <col min="9584" max="9584" width="36.42578125" style="53" customWidth="1"/>
    <col min="9585" max="9585" width="9.140625" style="53" customWidth="1"/>
    <col min="9586" max="9590" width="9.85546875" style="53" customWidth="1"/>
    <col min="9591" max="9591" width="8.140625" style="53" customWidth="1"/>
    <col min="9592" max="9592" width="10.140625" style="53"/>
    <col min="9593" max="9593" width="9.7109375" style="53" customWidth="1"/>
    <col min="9594" max="9594" width="36.42578125" style="53" customWidth="1"/>
    <col min="9595" max="9595" width="9.140625" style="53" customWidth="1"/>
    <col min="9596" max="9600" width="9.85546875" style="53" customWidth="1"/>
    <col min="9601" max="9601" width="8.140625" style="53" customWidth="1"/>
    <col min="9602" max="9602" width="10.140625" style="53" customWidth="1"/>
    <col min="9603" max="9603" width="8" style="53" customWidth="1"/>
    <col min="9604" max="9604" width="10" style="53" customWidth="1"/>
    <col min="9605" max="9781" width="9.140625" style="53" customWidth="1"/>
    <col min="9782" max="9782" width="9.7109375" style="53" customWidth="1"/>
    <col min="9783" max="9783" width="36.42578125" style="53" customWidth="1"/>
    <col min="9784" max="9784" width="9.140625" style="53" customWidth="1"/>
    <col min="9785" max="9787" width="9.85546875" style="53" customWidth="1"/>
    <col min="9788" max="9788" width="8.140625" style="53" customWidth="1"/>
    <col min="9789" max="9789" width="10.140625" style="53" customWidth="1"/>
    <col min="9790" max="9790" width="8" style="53" customWidth="1"/>
    <col min="9791" max="9791" width="10" style="53" customWidth="1"/>
    <col min="9792" max="9800" width="9.140625" style="53" customWidth="1"/>
    <col min="9801" max="9801" width="9.7109375" style="53" customWidth="1"/>
    <col min="9802" max="9802" width="36.42578125" style="53" customWidth="1"/>
    <col min="9803" max="9803" width="9.140625" style="53" customWidth="1"/>
    <col min="9804" max="9806" width="9.85546875" style="53" customWidth="1"/>
    <col min="9807" max="9807" width="8.140625" style="53" customWidth="1"/>
    <col min="9808" max="9808" width="10.140625" style="53" customWidth="1"/>
    <col min="9809" max="9809" width="8" style="53" customWidth="1"/>
    <col min="9810" max="9810" width="10" style="53" customWidth="1"/>
    <col min="9811" max="9838" width="9.140625" style="53" customWidth="1"/>
    <col min="9839" max="9839" width="9.7109375" style="53" customWidth="1"/>
    <col min="9840" max="9840" width="36.42578125" style="53" customWidth="1"/>
    <col min="9841" max="9841" width="9.140625" style="53" customWidth="1"/>
    <col min="9842" max="9846" width="9.85546875" style="53" customWidth="1"/>
    <col min="9847" max="9847" width="8.140625" style="53" customWidth="1"/>
    <col min="9848" max="9848" width="10.140625" style="53"/>
    <col min="9849" max="9849" width="9.7109375" style="53" customWidth="1"/>
    <col min="9850" max="9850" width="36.42578125" style="53" customWidth="1"/>
    <col min="9851" max="9851" width="9.140625" style="53" customWidth="1"/>
    <col min="9852" max="9856" width="9.85546875" style="53" customWidth="1"/>
    <col min="9857" max="9857" width="8.140625" style="53" customWidth="1"/>
    <col min="9858" max="9858" width="10.140625" style="53" customWidth="1"/>
    <col min="9859" max="9859" width="8" style="53" customWidth="1"/>
    <col min="9860" max="9860" width="10" style="53" customWidth="1"/>
    <col min="9861" max="10037" width="9.140625" style="53" customWidth="1"/>
    <col min="10038" max="10038" width="9.7109375" style="53" customWidth="1"/>
    <col min="10039" max="10039" width="36.42578125" style="53" customWidth="1"/>
    <col min="10040" max="10040" width="9.140625" style="53" customWidth="1"/>
    <col min="10041" max="10043" width="9.85546875" style="53" customWidth="1"/>
    <col min="10044" max="10044" width="8.140625" style="53" customWidth="1"/>
    <col min="10045" max="10045" width="10.140625" style="53" customWidth="1"/>
    <col min="10046" max="10046" width="8" style="53" customWidth="1"/>
    <col min="10047" max="10047" width="10" style="53" customWidth="1"/>
    <col min="10048" max="10056" width="9.140625" style="53" customWidth="1"/>
    <col min="10057" max="10057" width="9.7109375" style="53" customWidth="1"/>
    <col min="10058" max="10058" width="36.42578125" style="53" customWidth="1"/>
    <col min="10059" max="10059" width="9.140625" style="53" customWidth="1"/>
    <col min="10060" max="10062" width="9.85546875" style="53" customWidth="1"/>
    <col min="10063" max="10063" width="8.140625" style="53" customWidth="1"/>
    <col min="10064" max="10064" width="10.140625" style="53" customWidth="1"/>
    <col min="10065" max="10065" width="8" style="53" customWidth="1"/>
    <col min="10066" max="10066" width="10" style="53" customWidth="1"/>
    <col min="10067" max="10094" width="9.140625" style="53" customWidth="1"/>
    <col min="10095" max="10095" width="9.7109375" style="53" customWidth="1"/>
    <col min="10096" max="10096" width="36.42578125" style="53" customWidth="1"/>
    <col min="10097" max="10097" width="9.140625" style="53" customWidth="1"/>
    <col min="10098" max="10102" width="9.85546875" style="53" customWidth="1"/>
    <col min="10103" max="10103" width="8.140625" style="53" customWidth="1"/>
    <col min="10104" max="10104" width="10.140625" style="53"/>
    <col min="10105" max="10105" width="9.7109375" style="53" customWidth="1"/>
    <col min="10106" max="10106" width="36.42578125" style="53" customWidth="1"/>
    <col min="10107" max="10107" width="9.140625" style="53" customWidth="1"/>
    <col min="10108" max="10112" width="9.85546875" style="53" customWidth="1"/>
    <col min="10113" max="10113" width="8.140625" style="53" customWidth="1"/>
    <col min="10114" max="10114" width="10.140625" style="53" customWidth="1"/>
    <col min="10115" max="10115" width="8" style="53" customWidth="1"/>
    <col min="10116" max="10116" width="10" style="53" customWidth="1"/>
    <col min="10117" max="10293" width="9.140625" style="53" customWidth="1"/>
    <col min="10294" max="10294" width="9.7109375" style="53" customWidth="1"/>
    <col min="10295" max="10295" width="36.42578125" style="53" customWidth="1"/>
    <col min="10296" max="10296" width="9.140625" style="53" customWidth="1"/>
    <col min="10297" max="10299" width="9.85546875" style="53" customWidth="1"/>
    <col min="10300" max="10300" width="8.140625" style="53" customWidth="1"/>
    <col min="10301" max="10301" width="10.140625" style="53" customWidth="1"/>
    <col min="10302" max="10302" width="8" style="53" customWidth="1"/>
    <col min="10303" max="10303" width="10" style="53" customWidth="1"/>
    <col min="10304" max="10312" width="9.140625" style="53" customWidth="1"/>
    <col min="10313" max="10313" width="9.7109375" style="53" customWidth="1"/>
    <col min="10314" max="10314" width="36.42578125" style="53" customWidth="1"/>
    <col min="10315" max="10315" width="9.140625" style="53" customWidth="1"/>
    <col min="10316" max="10318" width="9.85546875" style="53" customWidth="1"/>
    <col min="10319" max="10319" width="8.140625" style="53" customWidth="1"/>
    <col min="10320" max="10320" width="10.140625" style="53" customWidth="1"/>
    <col min="10321" max="10321" width="8" style="53" customWidth="1"/>
    <col min="10322" max="10322" width="10" style="53" customWidth="1"/>
    <col min="10323" max="10350" width="9.140625" style="53" customWidth="1"/>
    <col min="10351" max="10351" width="9.7109375" style="53" customWidth="1"/>
    <col min="10352" max="10352" width="36.42578125" style="53" customWidth="1"/>
    <col min="10353" max="10353" width="9.140625" style="53" customWidth="1"/>
    <col min="10354" max="10358" width="9.85546875" style="53" customWidth="1"/>
    <col min="10359" max="10359" width="8.140625" style="53" customWidth="1"/>
    <col min="10360" max="10360" width="10.140625" style="53"/>
    <col min="10361" max="10361" width="9.7109375" style="53" customWidth="1"/>
    <col min="10362" max="10362" width="36.42578125" style="53" customWidth="1"/>
    <col min="10363" max="10363" width="9.140625" style="53" customWidth="1"/>
    <col min="10364" max="10368" width="9.85546875" style="53" customWidth="1"/>
    <col min="10369" max="10369" width="8.140625" style="53" customWidth="1"/>
    <col min="10370" max="10370" width="10.140625" style="53" customWidth="1"/>
    <col min="10371" max="10371" width="8" style="53" customWidth="1"/>
    <col min="10372" max="10372" width="10" style="53" customWidth="1"/>
    <col min="10373" max="10549" width="9.140625" style="53" customWidth="1"/>
    <col min="10550" max="10550" width="9.7109375" style="53" customWidth="1"/>
    <col min="10551" max="10551" width="36.42578125" style="53" customWidth="1"/>
    <col min="10552" max="10552" width="9.140625" style="53" customWidth="1"/>
    <col min="10553" max="10555" width="9.85546875" style="53" customWidth="1"/>
    <col min="10556" max="10556" width="8.140625" style="53" customWidth="1"/>
    <col min="10557" max="10557" width="10.140625" style="53" customWidth="1"/>
    <col min="10558" max="10558" width="8" style="53" customWidth="1"/>
    <col min="10559" max="10559" width="10" style="53" customWidth="1"/>
    <col min="10560" max="10568" width="9.140625" style="53" customWidth="1"/>
    <col min="10569" max="10569" width="9.7109375" style="53" customWidth="1"/>
    <col min="10570" max="10570" width="36.42578125" style="53" customWidth="1"/>
    <col min="10571" max="10571" width="9.140625" style="53" customWidth="1"/>
    <col min="10572" max="10574" width="9.85546875" style="53" customWidth="1"/>
    <col min="10575" max="10575" width="8.140625" style="53" customWidth="1"/>
    <col min="10576" max="10576" width="10.140625" style="53" customWidth="1"/>
    <col min="10577" max="10577" width="8" style="53" customWidth="1"/>
    <col min="10578" max="10578" width="10" style="53" customWidth="1"/>
    <col min="10579" max="10606" width="9.140625" style="53" customWidth="1"/>
    <col min="10607" max="10607" width="9.7109375" style="53" customWidth="1"/>
    <col min="10608" max="10608" width="36.42578125" style="53" customWidth="1"/>
    <col min="10609" max="10609" width="9.140625" style="53" customWidth="1"/>
    <col min="10610" max="10614" width="9.85546875" style="53" customWidth="1"/>
    <col min="10615" max="10615" width="8.140625" style="53" customWidth="1"/>
    <col min="10616" max="10616" width="10.140625" style="53"/>
    <col min="10617" max="10617" width="9.7109375" style="53" customWidth="1"/>
    <col min="10618" max="10618" width="36.42578125" style="53" customWidth="1"/>
    <col min="10619" max="10619" width="9.140625" style="53" customWidth="1"/>
    <col min="10620" max="10624" width="9.85546875" style="53" customWidth="1"/>
    <col min="10625" max="10625" width="8.140625" style="53" customWidth="1"/>
    <col min="10626" max="10626" width="10.140625" style="53" customWidth="1"/>
    <col min="10627" max="10627" width="8" style="53" customWidth="1"/>
    <col min="10628" max="10628" width="10" style="53" customWidth="1"/>
    <col min="10629" max="10805" width="9.140625" style="53" customWidth="1"/>
    <col min="10806" max="10806" width="9.7109375" style="53" customWidth="1"/>
    <col min="10807" max="10807" width="36.42578125" style="53" customWidth="1"/>
    <col min="10808" max="10808" width="9.140625" style="53" customWidth="1"/>
    <col min="10809" max="10811" width="9.85546875" style="53" customWidth="1"/>
    <col min="10812" max="10812" width="8.140625" style="53" customWidth="1"/>
    <col min="10813" max="10813" width="10.140625" style="53" customWidth="1"/>
    <col min="10814" max="10814" width="8" style="53" customWidth="1"/>
    <col min="10815" max="10815" width="10" style="53" customWidth="1"/>
    <col min="10816" max="10824" width="9.140625" style="53" customWidth="1"/>
    <col min="10825" max="10825" width="9.7109375" style="53" customWidth="1"/>
    <col min="10826" max="10826" width="36.42578125" style="53" customWidth="1"/>
    <col min="10827" max="10827" width="9.140625" style="53" customWidth="1"/>
    <col min="10828" max="10830" width="9.85546875" style="53" customWidth="1"/>
    <col min="10831" max="10831" width="8.140625" style="53" customWidth="1"/>
    <col min="10832" max="10832" width="10.140625" style="53" customWidth="1"/>
    <col min="10833" max="10833" width="8" style="53" customWidth="1"/>
    <col min="10834" max="10834" width="10" style="53" customWidth="1"/>
    <col min="10835" max="10862" width="9.140625" style="53" customWidth="1"/>
    <col min="10863" max="10863" width="9.7109375" style="53" customWidth="1"/>
    <col min="10864" max="10864" width="36.42578125" style="53" customWidth="1"/>
    <col min="10865" max="10865" width="9.140625" style="53" customWidth="1"/>
    <col min="10866" max="10870" width="9.85546875" style="53" customWidth="1"/>
    <col min="10871" max="10871" width="8.140625" style="53" customWidth="1"/>
    <col min="10872" max="10872" width="10.140625" style="53"/>
    <col min="10873" max="10873" width="9.7109375" style="53" customWidth="1"/>
    <col min="10874" max="10874" width="36.42578125" style="53" customWidth="1"/>
    <col min="10875" max="10875" width="9.140625" style="53" customWidth="1"/>
    <col min="10876" max="10880" width="9.85546875" style="53" customWidth="1"/>
    <col min="10881" max="10881" width="8.140625" style="53" customWidth="1"/>
    <col min="10882" max="10882" width="10.140625" style="53" customWidth="1"/>
    <col min="10883" max="10883" width="8" style="53" customWidth="1"/>
    <col min="10884" max="10884" width="10" style="53" customWidth="1"/>
    <col min="10885" max="11061" width="9.140625" style="53" customWidth="1"/>
    <col min="11062" max="11062" width="9.7109375" style="53" customWidth="1"/>
    <col min="11063" max="11063" width="36.42578125" style="53" customWidth="1"/>
    <col min="11064" max="11064" width="9.140625" style="53" customWidth="1"/>
    <col min="11065" max="11067" width="9.85546875" style="53" customWidth="1"/>
    <col min="11068" max="11068" width="8.140625" style="53" customWidth="1"/>
    <col min="11069" max="11069" width="10.140625" style="53" customWidth="1"/>
    <col min="11070" max="11070" width="8" style="53" customWidth="1"/>
    <col min="11071" max="11071" width="10" style="53" customWidth="1"/>
    <col min="11072" max="11080" width="9.140625" style="53" customWidth="1"/>
    <col min="11081" max="11081" width="9.7109375" style="53" customWidth="1"/>
    <col min="11082" max="11082" width="36.42578125" style="53" customWidth="1"/>
    <col min="11083" max="11083" width="9.140625" style="53" customWidth="1"/>
    <col min="11084" max="11086" width="9.85546875" style="53" customWidth="1"/>
    <col min="11087" max="11087" width="8.140625" style="53" customWidth="1"/>
    <col min="11088" max="11088" width="10.140625" style="53" customWidth="1"/>
    <col min="11089" max="11089" width="8" style="53" customWidth="1"/>
    <col min="11090" max="11090" width="10" style="53" customWidth="1"/>
    <col min="11091" max="11118" width="9.140625" style="53" customWidth="1"/>
    <col min="11119" max="11119" width="9.7109375" style="53" customWidth="1"/>
    <col min="11120" max="11120" width="36.42578125" style="53" customWidth="1"/>
    <col min="11121" max="11121" width="9.140625" style="53" customWidth="1"/>
    <col min="11122" max="11126" width="9.85546875" style="53" customWidth="1"/>
    <col min="11127" max="11127" width="8.140625" style="53" customWidth="1"/>
    <col min="11128" max="11128" width="10.140625" style="53"/>
    <col min="11129" max="11129" width="9.7109375" style="53" customWidth="1"/>
    <col min="11130" max="11130" width="36.42578125" style="53" customWidth="1"/>
    <col min="11131" max="11131" width="9.140625" style="53" customWidth="1"/>
    <col min="11132" max="11136" width="9.85546875" style="53" customWidth="1"/>
    <col min="11137" max="11137" width="8.140625" style="53" customWidth="1"/>
    <col min="11138" max="11138" width="10.140625" style="53" customWidth="1"/>
    <col min="11139" max="11139" width="8" style="53" customWidth="1"/>
    <col min="11140" max="11140" width="10" style="53" customWidth="1"/>
    <col min="11141" max="11317" width="9.140625" style="53" customWidth="1"/>
    <col min="11318" max="11318" width="9.7109375" style="53" customWidth="1"/>
    <col min="11319" max="11319" width="36.42578125" style="53" customWidth="1"/>
    <col min="11320" max="11320" width="9.140625" style="53" customWidth="1"/>
    <col min="11321" max="11323" width="9.85546875" style="53" customWidth="1"/>
    <col min="11324" max="11324" width="8.140625" style="53" customWidth="1"/>
    <col min="11325" max="11325" width="10.140625" style="53" customWidth="1"/>
    <col min="11326" max="11326" width="8" style="53" customWidth="1"/>
    <col min="11327" max="11327" width="10" style="53" customWidth="1"/>
    <col min="11328" max="11336" width="9.140625" style="53" customWidth="1"/>
    <col min="11337" max="11337" width="9.7109375" style="53" customWidth="1"/>
    <col min="11338" max="11338" width="36.42578125" style="53" customWidth="1"/>
    <col min="11339" max="11339" width="9.140625" style="53" customWidth="1"/>
    <col min="11340" max="11342" width="9.85546875" style="53" customWidth="1"/>
    <col min="11343" max="11343" width="8.140625" style="53" customWidth="1"/>
    <col min="11344" max="11344" width="10.140625" style="53" customWidth="1"/>
    <col min="11345" max="11345" width="8" style="53" customWidth="1"/>
    <col min="11346" max="11346" width="10" style="53" customWidth="1"/>
    <col min="11347" max="11374" width="9.140625" style="53" customWidth="1"/>
    <col min="11375" max="11375" width="9.7109375" style="53" customWidth="1"/>
    <col min="11376" max="11376" width="36.42578125" style="53" customWidth="1"/>
    <col min="11377" max="11377" width="9.140625" style="53" customWidth="1"/>
    <col min="11378" max="11382" width="9.85546875" style="53" customWidth="1"/>
    <col min="11383" max="11383" width="8.140625" style="53" customWidth="1"/>
    <col min="11384" max="11384" width="10.140625" style="53"/>
    <col min="11385" max="11385" width="9.7109375" style="53" customWidth="1"/>
    <col min="11386" max="11386" width="36.42578125" style="53" customWidth="1"/>
    <col min="11387" max="11387" width="9.140625" style="53" customWidth="1"/>
    <col min="11388" max="11392" width="9.85546875" style="53" customWidth="1"/>
    <col min="11393" max="11393" width="8.140625" style="53" customWidth="1"/>
    <col min="11394" max="11394" width="10.140625" style="53" customWidth="1"/>
    <col min="11395" max="11395" width="8" style="53" customWidth="1"/>
    <col min="11396" max="11396" width="10" style="53" customWidth="1"/>
    <col min="11397" max="11573" width="9.140625" style="53" customWidth="1"/>
    <col min="11574" max="11574" width="9.7109375" style="53" customWidth="1"/>
    <col min="11575" max="11575" width="36.42578125" style="53" customWidth="1"/>
    <col min="11576" max="11576" width="9.140625" style="53" customWidth="1"/>
    <col min="11577" max="11579" width="9.85546875" style="53" customWidth="1"/>
    <col min="11580" max="11580" width="8.140625" style="53" customWidth="1"/>
    <col min="11581" max="11581" width="10.140625" style="53" customWidth="1"/>
    <col min="11582" max="11582" width="8" style="53" customWidth="1"/>
    <col min="11583" max="11583" width="10" style="53" customWidth="1"/>
    <col min="11584" max="11592" width="9.140625" style="53" customWidth="1"/>
    <col min="11593" max="11593" width="9.7109375" style="53" customWidth="1"/>
    <col min="11594" max="11594" width="36.42578125" style="53" customWidth="1"/>
    <col min="11595" max="11595" width="9.140625" style="53" customWidth="1"/>
    <col min="11596" max="11598" width="9.85546875" style="53" customWidth="1"/>
    <col min="11599" max="11599" width="8.140625" style="53" customWidth="1"/>
    <col min="11600" max="11600" width="10.140625" style="53" customWidth="1"/>
    <col min="11601" max="11601" width="8" style="53" customWidth="1"/>
    <col min="11602" max="11602" width="10" style="53" customWidth="1"/>
    <col min="11603" max="11630" width="9.140625" style="53" customWidth="1"/>
    <col min="11631" max="11631" width="9.7109375" style="53" customWidth="1"/>
    <col min="11632" max="11632" width="36.42578125" style="53" customWidth="1"/>
    <col min="11633" max="11633" width="9.140625" style="53" customWidth="1"/>
    <col min="11634" max="11638" width="9.85546875" style="53" customWidth="1"/>
    <col min="11639" max="11639" width="8.140625" style="53" customWidth="1"/>
    <col min="11640" max="11640" width="10.140625" style="53"/>
    <col min="11641" max="11641" width="9.7109375" style="53" customWidth="1"/>
    <col min="11642" max="11642" width="36.42578125" style="53" customWidth="1"/>
    <col min="11643" max="11643" width="9.140625" style="53" customWidth="1"/>
    <col min="11644" max="11648" width="9.85546875" style="53" customWidth="1"/>
    <col min="11649" max="11649" width="8.140625" style="53" customWidth="1"/>
    <col min="11650" max="11650" width="10.140625" style="53" customWidth="1"/>
    <col min="11651" max="11651" width="8" style="53" customWidth="1"/>
    <col min="11652" max="11652" width="10" style="53" customWidth="1"/>
    <col min="11653" max="11829" width="9.140625" style="53" customWidth="1"/>
    <col min="11830" max="11830" width="9.7109375" style="53" customWidth="1"/>
    <col min="11831" max="11831" width="36.42578125" style="53" customWidth="1"/>
    <col min="11832" max="11832" width="9.140625" style="53" customWidth="1"/>
    <col min="11833" max="11835" width="9.85546875" style="53" customWidth="1"/>
    <col min="11836" max="11836" width="8.140625" style="53" customWidth="1"/>
    <col min="11837" max="11837" width="10.140625" style="53" customWidth="1"/>
    <col min="11838" max="11838" width="8" style="53" customWidth="1"/>
    <col min="11839" max="11839" width="10" style="53" customWidth="1"/>
    <col min="11840" max="11848" width="9.140625" style="53" customWidth="1"/>
    <col min="11849" max="11849" width="9.7109375" style="53" customWidth="1"/>
    <col min="11850" max="11850" width="36.42578125" style="53" customWidth="1"/>
    <col min="11851" max="11851" width="9.140625" style="53" customWidth="1"/>
    <col min="11852" max="11854" width="9.85546875" style="53" customWidth="1"/>
    <col min="11855" max="11855" width="8.140625" style="53" customWidth="1"/>
    <col min="11856" max="11856" width="10.140625" style="53" customWidth="1"/>
    <col min="11857" max="11857" width="8" style="53" customWidth="1"/>
    <col min="11858" max="11858" width="10" style="53" customWidth="1"/>
    <col min="11859" max="11886" width="9.140625" style="53" customWidth="1"/>
    <col min="11887" max="11887" width="9.7109375" style="53" customWidth="1"/>
    <col min="11888" max="11888" width="36.42578125" style="53" customWidth="1"/>
    <col min="11889" max="11889" width="9.140625" style="53" customWidth="1"/>
    <col min="11890" max="11894" width="9.85546875" style="53" customWidth="1"/>
    <col min="11895" max="11895" width="8.140625" style="53" customWidth="1"/>
    <col min="11896" max="11896" width="10.140625" style="53"/>
    <col min="11897" max="11897" width="9.7109375" style="53" customWidth="1"/>
    <col min="11898" max="11898" width="36.42578125" style="53" customWidth="1"/>
    <col min="11899" max="11899" width="9.140625" style="53" customWidth="1"/>
    <col min="11900" max="11904" width="9.85546875" style="53" customWidth="1"/>
    <col min="11905" max="11905" width="8.140625" style="53" customWidth="1"/>
    <col min="11906" max="11906" width="10.140625" style="53" customWidth="1"/>
    <col min="11907" max="11907" width="8" style="53" customWidth="1"/>
    <col min="11908" max="11908" width="10" style="53" customWidth="1"/>
    <col min="11909" max="12085" width="9.140625" style="53" customWidth="1"/>
    <col min="12086" max="12086" width="9.7109375" style="53" customWidth="1"/>
    <col min="12087" max="12087" width="36.42578125" style="53" customWidth="1"/>
    <col min="12088" max="12088" width="9.140625" style="53" customWidth="1"/>
    <col min="12089" max="12091" width="9.85546875" style="53" customWidth="1"/>
    <col min="12092" max="12092" width="8.140625" style="53" customWidth="1"/>
    <col min="12093" max="12093" width="10.140625" style="53" customWidth="1"/>
    <col min="12094" max="12094" width="8" style="53" customWidth="1"/>
    <col min="12095" max="12095" width="10" style="53" customWidth="1"/>
    <col min="12096" max="12104" width="9.140625" style="53" customWidth="1"/>
    <col min="12105" max="12105" width="9.7109375" style="53" customWidth="1"/>
    <col min="12106" max="12106" width="36.42578125" style="53" customWidth="1"/>
    <col min="12107" max="12107" width="9.140625" style="53" customWidth="1"/>
    <col min="12108" max="12110" width="9.85546875" style="53" customWidth="1"/>
    <col min="12111" max="12111" width="8.140625" style="53" customWidth="1"/>
    <col min="12112" max="12112" width="10.140625" style="53" customWidth="1"/>
    <col min="12113" max="12113" width="8" style="53" customWidth="1"/>
    <col min="12114" max="12114" width="10" style="53" customWidth="1"/>
    <col min="12115" max="12142" width="9.140625" style="53" customWidth="1"/>
    <col min="12143" max="12143" width="9.7109375" style="53" customWidth="1"/>
    <col min="12144" max="12144" width="36.42578125" style="53" customWidth="1"/>
    <col min="12145" max="12145" width="9.140625" style="53" customWidth="1"/>
    <col min="12146" max="12150" width="9.85546875" style="53" customWidth="1"/>
    <col min="12151" max="12151" width="8.140625" style="53" customWidth="1"/>
    <col min="12152" max="12152" width="10.140625" style="53"/>
    <col min="12153" max="12153" width="9.7109375" style="53" customWidth="1"/>
    <col min="12154" max="12154" width="36.42578125" style="53" customWidth="1"/>
    <col min="12155" max="12155" width="9.140625" style="53" customWidth="1"/>
    <col min="12156" max="12160" width="9.85546875" style="53" customWidth="1"/>
    <col min="12161" max="12161" width="8.140625" style="53" customWidth="1"/>
    <col min="12162" max="12162" width="10.140625" style="53" customWidth="1"/>
    <col min="12163" max="12163" width="8" style="53" customWidth="1"/>
    <col min="12164" max="12164" width="10" style="53" customWidth="1"/>
    <col min="12165" max="12341" width="9.140625" style="53" customWidth="1"/>
    <col min="12342" max="12342" width="9.7109375" style="53" customWidth="1"/>
    <col min="12343" max="12343" width="36.42578125" style="53" customWidth="1"/>
    <col min="12344" max="12344" width="9.140625" style="53" customWidth="1"/>
    <col min="12345" max="12347" width="9.85546875" style="53" customWidth="1"/>
    <col min="12348" max="12348" width="8.140625" style="53" customWidth="1"/>
    <col min="12349" max="12349" width="10.140625" style="53" customWidth="1"/>
    <col min="12350" max="12350" width="8" style="53" customWidth="1"/>
    <col min="12351" max="12351" width="10" style="53" customWidth="1"/>
    <col min="12352" max="12360" width="9.140625" style="53" customWidth="1"/>
    <col min="12361" max="12361" width="9.7109375" style="53" customWidth="1"/>
    <col min="12362" max="12362" width="36.42578125" style="53" customWidth="1"/>
    <col min="12363" max="12363" width="9.140625" style="53" customWidth="1"/>
    <col min="12364" max="12366" width="9.85546875" style="53" customWidth="1"/>
    <col min="12367" max="12367" width="8.140625" style="53" customWidth="1"/>
    <col min="12368" max="12368" width="10.140625" style="53" customWidth="1"/>
    <col min="12369" max="12369" width="8" style="53" customWidth="1"/>
    <col min="12370" max="12370" width="10" style="53" customWidth="1"/>
    <col min="12371" max="12398" width="9.140625" style="53" customWidth="1"/>
    <col min="12399" max="12399" width="9.7109375" style="53" customWidth="1"/>
    <col min="12400" max="12400" width="36.42578125" style="53" customWidth="1"/>
    <col min="12401" max="12401" width="9.140625" style="53" customWidth="1"/>
    <col min="12402" max="12406" width="9.85546875" style="53" customWidth="1"/>
    <col min="12407" max="12407" width="8.140625" style="53" customWidth="1"/>
    <col min="12408" max="12408" width="10.140625" style="53"/>
    <col min="12409" max="12409" width="9.7109375" style="53" customWidth="1"/>
    <col min="12410" max="12410" width="36.42578125" style="53" customWidth="1"/>
    <col min="12411" max="12411" width="9.140625" style="53" customWidth="1"/>
    <col min="12412" max="12416" width="9.85546875" style="53" customWidth="1"/>
    <col min="12417" max="12417" width="8.140625" style="53" customWidth="1"/>
    <col min="12418" max="12418" width="10.140625" style="53" customWidth="1"/>
    <col min="12419" max="12419" width="8" style="53" customWidth="1"/>
    <col min="12420" max="12420" width="10" style="53" customWidth="1"/>
    <col min="12421" max="12597" width="9.140625" style="53" customWidth="1"/>
    <col min="12598" max="12598" width="9.7109375" style="53" customWidth="1"/>
    <col min="12599" max="12599" width="36.42578125" style="53" customWidth="1"/>
    <col min="12600" max="12600" width="9.140625" style="53" customWidth="1"/>
    <col min="12601" max="12603" width="9.85546875" style="53" customWidth="1"/>
    <col min="12604" max="12604" width="8.140625" style="53" customWidth="1"/>
    <col min="12605" max="12605" width="10.140625" style="53" customWidth="1"/>
    <col min="12606" max="12606" width="8" style="53" customWidth="1"/>
    <col min="12607" max="12607" width="10" style="53" customWidth="1"/>
    <col min="12608" max="12616" width="9.140625" style="53" customWidth="1"/>
    <col min="12617" max="12617" width="9.7109375" style="53" customWidth="1"/>
    <col min="12618" max="12618" width="36.42578125" style="53" customWidth="1"/>
    <col min="12619" max="12619" width="9.140625" style="53" customWidth="1"/>
    <col min="12620" max="12622" width="9.85546875" style="53" customWidth="1"/>
    <col min="12623" max="12623" width="8.140625" style="53" customWidth="1"/>
    <col min="12624" max="12624" width="10.140625" style="53" customWidth="1"/>
    <col min="12625" max="12625" width="8" style="53" customWidth="1"/>
    <col min="12626" max="12626" width="10" style="53" customWidth="1"/>
    <col min="12627" max="12654" width="9.140625" style="53" customWidth="1"/>
    <col min="12655" max="12655" width="9.7109375" style="53" customWidth="1"/>
    <col min="12656" max="12656" width="36.42578125" style="53" customWidth="1"/>
    <col min="12657" max="12657" width="9.140625" style="53" customWidth="1"/>
    <col min="12658" max="12662" width="9.85546875" style="53" customWidth="1"/>
    <col min="12663" max="12663" width="8.140625" style="53" customWidth="1"/>
    <col min="12664" max="12664" width="10.140625" style="53"/>
    <col min="12665" max="12665" width="9.7109375" style="53" customWidth="1"/>
    <col min="12666" max="12666" width="36.42578125" style="53" customWidth="1"/>
    <col min="12667" max="12667" width="9.140625" style="53" customWidth="1"/>
    <col min="12668" max="12672" width="9.85546875" style="53" customWidth="1"/>
    <col min="12673" max="12673" width="8.140625" style="53" customWidth="1"/>
    <col min="12674" max="12674" width="10.140625" style="53" customWidth="1"/>
    <col min="12675" max="12675" width="8" style="53" customWidth="1"/>
    <col min="12676" max="12676" width="10" style="53" customWidth="1"/>
    <col min="12677" max="12853" width="9.140625" style="53" customWidth="1"/>
    <col min="12854" max="12854" width="9.7109375" style="53" customWidth="1"/>
    <col min="12855" max="12855" width="36.42578125" style="53" customWidth="1"/>
    <col min="12856" max="12856" width="9.140625" style="53" customWidth="1"/>
    <col min="12857" max="12859" width="9.85546875" style="53" customWidth="1"/>
    <col min="12860" max="12860" width="8.140625" style="53" customWidth="1"/>
    <col min="12861" max="12861" width="10.140625" style="53" customWidth="1"/>
    <col min="12862" max="12862" width="8" style="53" customWidth="1"/>
    <col min="12863" max="12863" width="10" style="53" customWidth="1"/>
    <col min="12864" max="12872" width="9.140625" style="53" customWidth="1"/>
    <col min="12873" max="12873" width="9.7109375" style="53" customWidth="1"/>
    <col min="12874" max="12874" width="36.42578125" style="53" customWidth="1"/>
    <col min="12875" max="12875" width="9.140625" style="53" customWidth="1"/>
    <col min="12876" max="12878" width="9.85546875" style="53" customWidth="1"/>
    <col min="12879" max="12879" width="8.140625" style="53" customWidth="1"/>
    <col min="12880" max="12880" width="10.140625" style="53" customWidth="1"/>
    <col min="12881" max="12881" width="8" style="53" customWidth="1"/>
    <col min="12882" max="12882" width="10" style="53" customWidth="1"/>
    <col min="12883" max="12910" width="9.140625" style="53" customWidth="1"/>
    <col min="12911" max="12911" width="9.7109375" style="53" customWidth="1"/>
    <col min="12912" max="12912" width="36.42578125" style="53" customWidth="1"/>
    <col min="12913" max="12913" width="9.140625" style="53" customWidth="1"/>
    <col min="12914" max="12918" width="9.85546875" style="53" customWidth="1"/>
    <col min="12919" max="12919" width="8.140625" style="53" customWidth="1"/>
    <col min="12920" max="12920" width="10.140625" style="53"/>
    <col min="12921" max="12921" width="9.7109375" style="53" customWidth="1"/>
    <col min="12922" max="12922" width="36.42578125" style="53" customWidth="1"/>
    <col min="12923" max="12923" width="9.140625" style="53" customWidth="1"/>
    <col min="12924" max="12928" width="9.85546875" style="53" customWidth="1"/>
    <col min="12929" max="12929" width="8.140625" style="53" customWidth="1"/>
    <col min="12930" max="12930" width="10.140625" style="53" customWidth="1"/>
    <col min="12931" max="12931" width="8" style="53" customWidth="1"/>
    <col min="12932" max="12932" width="10" style="53" customWidth="1"/>
    <col min="12933" max="13109" width="9.140625" style="53" customWidth="1"/>
    <col min="13110" max="13110" width="9.7109375" style="53" customWidth="1"/>
    <col min="13111" max="13111" width="36.42578125" style="53" customWidth="1"/>
    <col min="13112" max="13112" width="9.140625" style="53" customWidth="1"/>
    <col min="13113" max="13115" width="9.85546875" style="53" customWidth="1"/>
    <col min="13116" max="13116" width="8.140625" style="53" customWidth="1"/>
    <col min="13117" max="13117" width="10.140625" style="53" customWidth="1"/>
    <col min="13118" max="13118" width="8" style="53" customWidth="1"/>
    <col min="13119" max="13119" width="10" style="53" customWidth="1"/>
    <col min="13120" max="13128" width="9.140625" style="53" customWidth="1"/>
    <col min="13129" max="13129" width="9.7109375" style="53" customWidth="1"/>
    <col min="13130" max="13130" width="36.42578125" style="53" customWidth="1"/>
    <col min="13131" max="13131" width="9.140625" style="53" customWidth="1"/>
    <col min="13132" max="13134" width="9.85546875" style="53" customWidth="1"/>
    <col min="13135" max="13135" width="8.140625" style="53" customWidth="1"/>
    <col min="13136" max="13136" width="10.140625" style="53" customWidth="1"/>
    <col min="13137" max="13137" width="8" style="53" customWidth="1"/>
    <col min="13138" max="13138" width="10" style="53" customWidth="1"/>
    <col min="13139" max="13166" width="9.140625" style="53" customWidth="1"/>
    <col min="13167" max="13167" width="9.7109375" style="53" customWidth="1"/>
    <col min="13168" max="13168" width="36.42578125" style="53" customWidth="1"/>
    <col min="13169" max="13169" width="9.140625" style="53" customWidth="1"/>
    <col min="13170" max="13174" width="9.85546875" style="53" customWidth="1"/>
    <col min="13175" max="13175" width="8.140625" style="53" customWidth="1"/>
    <col min="13176" max="13176" width="10.140625" style="53"/>
    <col min="13177" max="13177" width="9.7109375" style="53" customWidth="1"/>
    <col min="13178" max="13178" width="36.42578125" style="53" customWidth="1"/>
    <col min="13179" max="13179" width="9.140625" style="53" customWidth="1"/>
    <col min="13180" max="13184" width="9.85546875" style="53" customWidth="1"/>
    <col min="13185" max="13185" width="8.140625" style="53" customWidth="1"/>
    <col min="13186" max="13186" width="10.140625" style="53" customWidth="1"/>
    <col min="13187" max="13187" width="8" style="53" customWidth="1"/>
    <col min="13188" max="13188" width="10" style="53" customWidth="1"/>
    <col min="13189" max="13365" width="9.140625" style="53" customWidth="1"/>
    <col min="13366" max="13366" width="9.7109375" style="53" customWidth="1"/>
    <col min="13367" max="13367" width="36.42578125" style="53" customWidth="1"/>
    <col min="13368" max="13368" width="9.140625" style="53" customWidth="1"/>
    <col min="13369" max="13371" width="9.85546875" style="53" customWidth="1"/>
    <col min="13372" max="13372" width="8.140625" style="53" customWidth="1"/>
    <col min="13373" max="13373" width="10.140625" style="53" customWidth="1"/>
    <col min="13374" max="13374" width="8" style="53" customWidth="1"/>
    <col min="13375" max="13375" width="10" style="53" customWidth="1"/>
    <col min="13376" max="13384" width="9.140625" style="53" customWidth="1"/>
    <col min="13385" max="13385" width="9.7109375" style="53" customWidth="1"/>
    <col min="13386" max="13386" width="36.42578125" style="53" customWidth="1"/>
    <col min="13387" max="13387" width="9.140625" style="53" customWidth="1"/>
    <col min="13388" max="13390" width="9.85546875" style="53" customWidth="1"/>
    <col min="13391" max="13391" width="8.140625" style="53" customWidth="1"/>
    <col min="13392" max="13392" width="10.140625" style="53" customWidth="1"/>
    <col min="13393" max="13393" width="8" style="53" customWidth="1"/>
    <col min="13394" max="13394" width="10" style="53" customWidth="1"/>
    <col min="13395" max="13422" width="9.140625" style="53" customWidth="1"/>
    <col min="13423" max="13423" width="9.7109375" style="53" customWidth="1"/>
    <col min="13424" max="13424" width="36.42578125" style="53" customWidth="1"/>
    <col min="13425" max="13425" width="9.140625" style="53" customWidth="1"/>
    <col min="13426" max="13430" width="9.85546875" style="53" customWidth="1"/>
    <col min="13431" max="13431" width="8.140625" style="53" customWidth="1"/>
    <col min="13432" max="13432" width="10.140625" style="53"/>
    <col min="13433" max="13433" width="9.7109375" style="53" customWidth="1"/>
    <col min="13434" max="13434" width="36.42578125" style="53" customWidth="1"/>
    <col min="13435" max="13435" width="9.140625" style="53" customWidth="1"/>
    <col min="13436" max="13440" width="9.85546875" style="53" customWidth="1"/>
    <col min="13441" max="13441" width="8.140625" style="53" customWidth="1"/>
    <col min="13442" max="13442" width="10.140625" style="53" customWidth="1"/>
    <col min="13443" max="13443" width="8" style="53" customWidth="1"/>
    <col min="13444" max="13444" width="10" style="53" customWidth="1"/>
    <col min="13445" max="13621" width="9.140625" style="53" customWidth="1"/>
    <col min="13622" max="13622" width="9.7109375" style="53" customWidth="1"/>
    <col min="13623" max="13623" width="36.42578125" style="53" customWidth="1"/>
    <col min="13624" max="13624" width="9.140625" style="53" customWidth="1"/>
    <col min="13625" max="13627" width="9.85546875" style="53" customWidth="1"/>
    <col min="13628" max="13628" width="8.140625" style="53" customWidth="1"/>
    <col min="13629" max="13629" width="10.140625" style="53" customWidth="1"/>
    <col min="13630" max="13630" width="8" style="53" customWidth="1"/>
    <col min="13631" max="13631" width="10" style="53" customWidth="1"/>
    <col min="13632" max="13640" width="9.140625" style="53" customWidth="1"/>
    <col min="13641" max="13641" width="9.7109375" style="53" customWidth="1"/>
    <col min="13642" max="13642" width="36.42578125" style="53" customWidth="1"/>
    <col min="13643" max="13643" width="9.140625" style="53" customWidth="1"/>
    <col min="13644" max="13646" width="9.85546875" style="53" customWidth="1"/>
    <col min="13647" max="13647" width="8.140625" style="53" customWidth="1"/>
    <col min="13648" max="13648" width="10.140625" style="53" customWidth="1"/>
    <col min="13649" max="13649" width="8" style="53" customWidth="1"/>
    <col min="13650" max="13650" width="10" style="53" customWidth="1"/>
    <col min="13651" max="13678" width="9.140625" style="53" customWidth="1"/>
    <col min="13679" max="13679" width="9.7109375" style="53" customWidth="1"/>
    <col min="13680" max="13680" width="36.42578125" style="53" customWidth="1"/>
    <col min="13681" max="13681" width="9.140625" style="53" customWidth="1"/>
    <col min="13682" max="13686" width="9.85546875" style="53" customWidth="1"/>
    <col min="13687" max="13687" width="8.140625" style="53" customWidth="1"/>
    <col min="13688" max="13688" width="10.140625" style="53"/>
    <col min="13689" max="13689" width="9.7109375" style="53" customWidth="1"/>
    <col min="13690" max="13690" width="36.42578125" style="53" customWidth="1"/>
    <col min="13691" max="13691" width="9.140625" style="53" customWidth="1"/>
    <col min="13692" max="13696" width="9.85546875" style="53" customWidth="1"/>
    <col min="13697" max="13697" width="8.140625" style="53" customWidth="1"/>
    <col min="13698" max="13698" width="10.140625" style="53" customWidth="1"/>
    <col min="13699" max="13699" width="8" style="53" customWidth="1"/>
    <col min="13700" max="13700" width="10" style="53" customWidth="1"/>
    <col min="13701" max="13877" width="9.140625" style="53" customWidth="1"/>
    <col min="13878" max="13878" width="9.7109375" style="53" customWidth="1"/>
    <col min="13879" max="13879" width="36.42578125" style="53" customWidth="1"/>
    <col min="13880" max="13880" width="9.140625" style="53" customWidth="1"/>
    <col min="13881" max="13883" width="9.85546875" style="53" customWidth="1"/>
    <col min="13884" max="13884" width="8.140625" style="53" customWidth="1"/>
    <col min="13885" max="13885" width="10.140625" style="53" customWidth="1"/>
    <col min="13886" max="13886" width="8" style="53" customWidth="1"/>
    <col min="13887" max="13887" width="10" style="53" customWidth="1"/>
    <col min="13888" max="13896" width="9.140625" style="53" customWidth="1"/>
    <col min="13897" max="13897" width="9.7109375" style="53" customWidth="1"/>
    <col min="13898" max="13898" width="36.42578125" style="53" customWidth="1"/>
    <col min="13899" max="13899" width="9.140625" style="53" customWidth="1"/>
    <col min="13900" max="13902" width="9.85546875" style="53" customWidth="1"/>
    <col min="13903" max="13903" width="8.140625" style="53" customWidth="1"/>
    <col min="13904" max="13904" width="10.140625" style="53" customWidth="1"/>
    <col min="13905" max="13905" width="8" style="53" customWidth="1"/>
    <col min="13906" max="13906" width="10" style="53" customWidth="1"/>
    <col min="13907" max="13934" width="9.140625" style="53" customWidth="1"/>
    <col min="13935" max="13935" width="9.7109375" style="53" customWidth="1"/>
    <col min="13936" max="13936" width="36.42578125" style="53" customWidth="1"/>
    <col min="13937" max="13937" width="9.140625" style="53" customWidth="1"/>
    <col min="13938" max="13942" width="9.85546875" style="53" customWidth="1"/>
    <col min="13943" max="13943" width="8.140625" style="53" customWidth="1"/>
    <col min="13944" max="13944" width="10.140625" style="53"/>
    <col min="13945" max="13945" width="9.7109375" style="53" customWidth="1"/>
    <col min="13946" max="13946" width="36.42578125" style="53" customWidth="1"/>
    <col min="13947" max="13947" width="9.140625" style="53" customWidth="1"/>
    <col min="13948" max="13952" width="9.85546875" style="53" customWidth="1"/>
    <col min="13953" max="13953" width="8.140625" style="53" customWidth="1"/>
    <col min="13954" max="13954" width="10.140625" style="53" customWidth="1"/>
    <col min="13955" max="13955" width="8" style="53" customWidth="1"/>
    <col min="13956" max="13956" width="10" style="53" customWidth="1"/>
    <col min="13957" max="14133" width="9.140625" style="53" customWidth="1"/>
    <col min="14134" max="14134" width="9.7109375" style="53" customWidth="1"/>
    <col min="14135" max="14135" width="36.42578125" style="53" customWidth="1"/>
    <col min="14136" max="14136" width="9.140625" style="53" customWidth="1"/>
    <col min="14137" max="14139" width="9.85546875" style="53" customWidth="1"/>
    <col min="14140" max="14140" width="8.140625" style="53" customWidth="1"/>
    <col min="14141" max="14141" width="10.140625" style="53" customWidth="1"/>
    <col min="14142" max="14142" width="8" style="53" customWidth="1"/>
    <col min="14143" max="14143" width="10" style="53" customWidth="1"/>
    <col min="14144" max="14152" width="9.140625" style="53" customWidth="1"/>
    <col min="14153" max="14153" width="9.7109375" style="53" customWidth="1"/>
    <col min="14154" max="14154" width="36.42578125" style="53" customWidth="1"/>
    <col min="14155" max="14155" width="9.140625" style="53" customWidth="1"/>
    <col min="14156" max="14158" width="9.85546875" style="53" customWidth="1"/>
    <col min="14159" max="14159" width="8.140625" style="53" customWidth="1"/>
    <col min="14160" max="14160" width="10.140625" style="53" customWidth="1"/>
    <col min="14161" max="14161" width="8" style="53" customWidth="1"/>
    <col min="14162" max="14162" width="10" style="53" customWidth="1"/>
    <col min="14163" max="14190" width="9.140625" style="53" customWidth="1"/>
    <col min="14191" max="14191" width="9.7109375" style="53" customWidth="1"/>
    <col min="14192" max="14192" width="36.42578125" style="53" customWidth="1"/>
    <col min="14193" max="14193" width="9.140625" style="53" customWidth="1"/>
    <col min="14194" max="14198" width="9.85546875" style="53" customWidth="1"/>
    <col min="14199" max="14199" width="8.140625" style="53" customWidth="1"/>
    <col min="14200" max="14200" width="10.140625" style="53"/>
    <col min="14201" max="14201" width="9.7109375" style="53" customWidth="1"/>
    <col min="14202" max="14202" width="36.42578125" style="53" customWidth="1"/>
    <col min="14203" max="14203" width="9.140625" style="53" customWidth="1"/>
    <col min="14204" max="14208" width="9.85546875" style="53" customWidth="1"/>
    <col min="14209" max="14209" width="8.140625" style="53" customWidth="1"/>
    <col min="14210" max="14210" width="10.140625" style="53" customWidth="1"/>
    <col min="14211" max="14211" width="8" style="53" customWidth="1"/>
    <col min="14212" max="14212" width="10" style="53" customWidth="1"/>
    <col min="14213" max="14389" width="9.140625" style="53" customWidth="1"/>
    <col min="14390" max="14390" width="9.7109375" style="53" customWidth="1"/>
    <col min="14391" max="14391" width="36.42578125" style="53" customWidth="1"/>
    <col min="14392" max="14392" width="9.140625" style="53" customWidth="1"/>
    <col min="14393" max="14395" width="9.85546875" style="53" customWidth="1"/>
    <col min="14396" max="14396" width="8.140625" style="53" customWidth="1"/>
    <col min="14397" max="14397" width="10.140625" style="53" customWidth="1"/>
    <col min="14398" max="14398" width="8" style="53" customWidth="1"/>
    <col min="14399" max="14399" width="10" style="53" customWidth="1"/>
    <col min="14400" max="14408" width="9.140625" style="53" customWidth="1"/>
    <col min="14409" max="14409" width="9.7109375" style="53" customWidth="1"/>
    <col min="14410" max="14410" width="36.42578125" style="53" customWidth="1"/>
    <col min="14411" max="14411" width="9.140625" style="53" customWidth="1"/>
    <col min="14412" max="14414" width="9.85546875" style="53" customWidth="1"/>
    <col min="14415" max="14415" width="8.140625" style="53" customWidth="1"/>
    <col min="14416" max="14416" width="10.140625" style="53" customWidth="1"/>
    <col min="14417" max="14417" width="8" style="53" customWidth="1"/>
    <col min="14418" max="14418" width="10" style="53" customWidth="1"/>
    <col min="14419" max="14446" width="9.140625" style="53" customWidth="1"/>
    <col min="14447" max="14447" width="9.7109375" style="53" customWidth="1"/>
    <col min="14448" max="14448" width="36.42578125" style="53" customWidth="1"/>
    <col min="14449" max="14449" width="9.140625" style="53" customWidth="1"/>
    <col min="14450" max="14454" width="9.85546875" style="53" customWidth="1"/>
    <col min="14455" max="14455" width="8.140625" style="53" customWidth="1"/>
    <col min="14456" max="14456" width="10.140625" style="53"/>
    <col min="14457" max="14457" width="9.7109375" style="53" customWidth="1"/>
    <col min="14458" max="14458" width="36.42578125" style="53" customWidth="1"/>
    <col min="14459" max="14459" width="9.140625" style="53" customWidth="1"/>
    <col min="14460" max="14464" width="9.85546875" style="53" customWidth="1"/>
    <col min="14465" max="14465" width="8.140625" style="53" customWidth="1"/>
    <col min="14466" max="14466" width="10.140625" style="53" customWidth="1"/>
    <col min="14467" max="14467" width="8" style="53" customWidth="1"/>
    <col min="14468" max="14468" width="10" style="53" customWidth="1"/>
    <col min="14469" max="14645" width="9.140625" style="53" customWidth="1"/>
    <col min="14646" max="14646" width="9.7109375" style="53" customWidth="1"/>
    <col min="14647" max="14647" width="36.42578125" style="53" customWidth="1"/>
    <col min="14648" max="14648" width="9.140625" style="53" customWidth="1"/>
    <col min="14649" max="14651" width="9.85546875" style="53" customWidth="1"/>
    <col min="14652" max="14652" width="8.140625" style="53" customWidth="1"/>
    <col min="14653" max="14653" width="10.140625" style="53" customWidth="1"/>
    <col min="14654" max="14654" width="8" style="53" customWidth="1"/>
    <col min="14655" max="14655" width="10" style="53" customWidth="1"/>
    <col min="14656" max="14664" width="9.140625" style="53" customWidth="1"/>
    <col min="14665" max="14665" width="9.7109375" style="53" customWidth="1"/>
    <col min="14666" max="14666" width="36.42578125" style="53" customWidth="1"/>
    <col min="14667" max="14667" width="9.140625" style="53" customWidth="1"/>
    <col min="14668" max="14670" width="9.85546875" style="53" customWidth="1"/>
    <col min="14671" max="14671" width="8.140625" style="53" customWidth="1"/>
    <col min="14672" max="14672" width="10.140625" style="53" customWidth="1"/>
    <col min="14673" max="14673" width="8" style="53" customWidth="1"/>
    <col min="14674" max="14674" width="10" style="53" customWidth="1"/>
    <col min="14675" max="14702" width="9.140625" style="53" customWidth="1"/>
    <col min="14703" max="14703" width="9.7109375" style="53" customWidth="1"/>
    <col min="14704" max="14704" width="36.42578125" style="53" customWidth="1"/>
    <col min="14705" max="14705" width="9.140625" style="53" customWidth="1"/>
    <col min="14706" max="14710" width="9.85546875" style="53" customWidth="1"/>
    <col min="14711" max="14711" width="8.140625" style="53" customWidth="1"/>
    <col min="14712" max="14712" width="10.140625" style="53"/>
    <col min="14713" max="14713" width="9.7109375" style="53" customWidth="1"/>
    <col min="14714" max="14714" width="36.42578125" style="53" customWidth="1"/>
    <col min="14715" max="14715" width="9.140625" style="53" customWidth="1"/>
    <col min="14716" max="14720" width="9.85546875" style="53" customWidth="1"/>
    <col min="14721" max="14721" width="8.140625" style="53" customWidth="1"/>
    <col min="14722" max="14722" width="10.140625" style="53" customWidth="1"/>
    <col min="14723" max="14723" width="8" style="53" customWidth="1"/>
    <col min="14724" max="14724" width="10" style="53" customWidth="1"/>
    <col min="14725" max="14901" width="9.140625" style="53" customWidth="1"/>
    <col min="14902" max="14902" width="9.7109375" style="53" customWidth="1"/>
    <col min="14903" max="14903" width="36.42578125" style="53" customWidth="1"/>
    <col min="14904" max="14904" width="9.140625" style="53" customWidth="1"/>
    <col min="14905" max="14907" width="9.85546875" style="53" customWidth="1"/>
    <col min="14908" max="14908" width="8.140625" style="53" customWidth="1"/>
    <col min="14909" max="14909" width="10.140625" style="53" customWidth="1"/>
    <col min="14910" max="14910" width="8" style="53" customWidth="1"/>
    <col min="14911" max="14911" width="10" style="53" customWidth="1"/>
    <col min="14912" max="14920" width="9.140625" style="53" customWidth="1"/>
    <col min="14921" max="14921" width="9.7109375" style="53" customWidth="1"/>
    <col min="14922" max="14922" width="36.42578125" style="53" customWidth="1"/>
    <col min="14923" max="14923" width="9.140625" style="53" customWidth="1"/>
    <col min="14924" max="14926" width="9.85546875" style="53" customWidth="1"/>
    <col min="14927" max="14927" width="8.140625" style="53" customWidth="1"/>
    <col min="14928" max="14928" width="10.140625" style="53" customWidth="1"/>
    <col min="14929" max="14929" width="8" style="53" customWidth="1"/>
    <col min="14930" max="14930" width="10" style="53" customWidth="1"/>
    <col min="14931" max="14958" width="9.140625" style="53" customWidth="1"/>
    <col min="14959" max="14959" width="9.7109375" style="53" customWidth="1"/>
    <col min="14960" max="14960" width="36.42578125" style="53" customWidth="1"/>
    <col min="14961" max="14961" width="9.140625" style="53" customWidth="1"/>
    <col min="14962" max="14966" width="9.85546875" style="53" customWidth="1"/>
    <col min="14967" max="14967" width="8.140625" style="53" customWidth="1"/>
    <col min="14968" max="14968" width="10.140625" style="53"/>
    <col min="14969" max="14969" width="9.7109375" style="53" customWidth="1"/>
    <col min="14970" max="14970" width="36.42578125" style="53" customWidth="1"/>
    <col min="14971" max="14971" width="9.140625" style="53" customWidth="1"/>
    <col min="14972" max="14976" width="9.85546875" style="53" customWidth="1"/>
    <col min="14977" max="14977" width="8.140625" style="53" customWidth="1"/>
    <col min="14978" max="14978" width="10.140625" style="53" customWidth="1"/>
    <col min="14979" max="14979" width="8" style="53" customWidth="1"/>
    <col min="14980" max="14980" width="10" style="53" customWidth="1"/>
    <col min="14981" max="15157" width="9.140625" style="53" customWidth="1"/>
    <col min="15158" max="15158" width="9.7109375" style="53" customWidth="1"/>
    <col min="15159" max="15159" width="36.42578125" style="53" customWidth="1"/>
    <col min="15160" max="15160" width="9.140625" style="53" customWidth="1"/>
    <col min="15161" max="15163" width="9.85546875" style="53" customWidth="1"/>
    <col min="15164" max="15164" width="8.140625" style="53" customWidth="1"/>
    <col min="15165" max="15165" width="10.140625" style="53" customWidth="1"/>
    <col min="15166" max="15166" width="8" style="53" customWidth="1"/>
    <col min="15167" max="15167" width="10" style="53" customWidth="1"/>
    <col min="15168" max="15176" width="9.140625" style="53" customWidth="1"/>
    <col min="15177" max="15177" width="9.7109375" style="53" customWidth="1"/>
    <col min="15178" max="15178" width="36.42578125" style="53" customWidth="1"/>
    <col min="15179" max="15179" width="9.140625" style="53" customWidth="1"/>
    <col min="15180" max="15182" width="9.85546875" style="53" customWidth="1"/>
    <col min="15183" max="15183" width="8.140625" style="53" customWidth="1"/>
    <col min="15184" max="15184" width="10.140625" style="53" customWidth="1"/>
    <col min="15185" max="15185" width="8" style="53" customWidth="1"/>
    <col min="15186" max="15186" width="10" style="53" customWidth="1"/>
    <col min="15187" max="15214" width="9.140625" style="53" customWidth="1"/>
    <col min="15215" max="15215" width="9.7109375" style="53" customWidth="1"/>
    <col min="15216" max="15216" width="36.42578125" style="53" customWidth="1"/>
    <col min="15217" max="15217" width="9.140625" style="53" customWidth="1"/>
    <col min="15218" max="15222" width="9.85546875" style="53" customWidth="1"/>
    <col min="15223" max="15223" width="8.140625" style="53" customWidth="1"/>
    <col min="15224" max="15224" width="10.140625" style="53"/>
    <col min="15225" max="15225" width="9.7109375" style="53" customWidth="1"/>
    <col min="15226" max="15226" width="36.42578125" style="53" customWidth="1"/>
    <col min="15227" max="15227" width="9.140625" style="53" customWidth="1"/>
    <col min="15228" max="15232" width="9.85546875" style="53" customWidth="1"/>
    <col min="15233" max="15233" width="8.140625" style="53" customWidth="1"/>
    <col min="15234" max="15234" width="10.140625" style="53" customWidth="1"/>
    <col min="15235" max="15235" width="8" style="53" customWidth="1"/>
    <col min="15236" max="15236" width="10" style="53" customWidth="1"/>
    <col min="15237" max="15413" width="9.140625" style="53" customWidth="1"/>
    <col min="15414" max="15414" width="9.7109375" style="53" customWidth="1"/>
    <col min="15415" max="15415" width="36.42578125" style="53" customWidth="1"/>
    <col min="15416" max="15416" width="9.140625" style="53" customWidth="1"/>
    <col min="15417" max="15419" width="9.85546875" style="53" customWidth="1"/>
    <col min="15420" max="15420" width="8.140625" style="53" customWidth="1"/>
    <col min="15421" max="15421" width="10.140625" style="53" customWidth="1"/>
    <col min="15422" max="15422" width="8" style="53" customWidth="1"/>
    <col min="15423" max="15423" width="10" style="53" customWidth="1"/>
    <col min="15424" max="15432" width="9.140625" style="53" customWidth="1"/>
    <col min="15433" max="15433" width="9.7109375" style="53" customWidth="1"/>
    <col min="15434" max="15434" width="36.42578125" style="53" customWidth="1"/>
    <col min="15435" max="15435" width="9.140625" style="53" customWidth="1"/>
    <col min="15436" max="15438" width="9.85546875" style="53" customWidth="1"/>
    <col min="15439" max="15439" width="8.140625" style="53" customWidth="1"/>
    <col min="15440" max="15440" width="10.140625" style="53" customWidth="1"/>
    <col min="15441" max="15441" width="8" style="53" customWidth="1"/>
    <col min="15442" max="15442" width="10" style="53" customWidth="1"/>
    <col min="15443" max="15470" width="9.140625" style="53" customWidth="1"/>
    <col min="15471" max="15471" width="9.7109375" style="53" customWidth="1"/>
    <col min="15472" max="15472" width="36.42578125" style="53" customWidth="1"/>
    <col min="15473" max="15473" width="9.140625" style="53" customWidth="1"/>
    <col min="15474" max="15478" width="9.85546875" style="53" customWidth="1"/>
    <col min="15479" max="15479" width="8.140625" style="53" customWidth="1"/>
    <col min="15480" max="15480" width="10.140625" style="53"/>
    <col min="15481" max="15481" width="9.7109375" style="53" customWidth="1"/>
    <col min="15482" max="15482" width="36.42578125" style="53" customWidth="1"/>
    <col min="15483" max="15483" width="9.140625" style="53" customWidth="1"/>
    <col min="15484" max="15488" width="9.85546875" style="53" customWidth="1"/>
    <col min="15489" max="15489" width="8.140625" style="53" customWidth="1"/>
    <col min="15490" max="15490" width="10.140625" style="53" customWidth="1"/>
    <col min="15491" max="15491" width="8" style="53" customWidth="1"/>
    <col min="15492" max="15492" width="10" style="53" customWidth="1"/>
    <col min="15493" max="15669" width="9.140625" style="53" customWidth="1"/>
    <col min="15670" max="15670" width="9.7109375" style="53" customWidth="1"/>
    <col min="15671" max="15671" width="36.42578125" style="53" customWidth="1"/>
    <col min="15672" max="15672" width="9.140625" style="53" customWidth="1"/>
    <col min="15673" max="15675" width="9.85546875" style="53" customWidth="1"/>
    <col min="15676" max="15676" width="8.140625" style="53" customWidth="1"/>
    <col min="15677" max="15677" width="10.140625" style="53" customWidth="1"/>
    <col min="15678" max="15678" width="8" style="53" customWidth="1"/>
    <col min="15679" max="15679" width="10" style="53" customWidth="1"/>
    <col min="15680" max="15688" width="9.140625" style="53" customWidth="1"/>
    <col min="15689" max="15689" width="9.7109375" style="53" customWidth="1"/>
    <col min="15690" max="15690" width="36.42578125" style="53" customWidth="1"/>
    <col min="15691" max="15691" width="9.140625" style="53" customWidth="1"/>
    <col min="15692" max="15694" width="9.85546875" style="53" customWidth="1"/>
    <col min="15695" max="15695" width="8.140625" style="53" customWidth="1"/>
    <col min="15696" max="15696" width="10.140625" style="53" customWidth="1"/>
    <col min="15697" max="15697" width="8" style="53" customWidth="1"/>
    <col min="15698" max="15698" width="10" style="53" customWidth="1"/>
    <col min="15699" max="15726" width="9.140625" style="53" customWidth="1"/>
    <col min="15727" max="15727" width="9.7109375" style="53" customWidth="1"/>
    <col min="15728" max="15728" width="36.42578125" style="53" customWidth="1"/>
    <col min="15729" max="15729" width="9.140625" style="53" customWidth="1"/>
    <col min="15730" max="15734" width="9.85546875" style="53" customWidth="1"/>
    <col min="15735" max="15735" width="8.140625" style="53" customWidth="1"/>
    <col min="15736" max="15736" width="10.140625" style="53"/>
    <col min="15737" max="15737" width="9.7109375" style="53" customWidth="1"/>
    <col min="15738" max="15738" width="36.42578125" style="53" customWidth="1"/>
    <col min="15739" max="15739" width="9.140625" style="53" customWidth="1"/>
    <col min="15740" max="15744" width="9.85546875" style="53" customWidth="1"/>
    <col min="15745" max="15745" width="8.140625" style="53" customWidth="1"/>
    <col min="15746" max="15746" width="10.140625" style="53" customWidth="1"/>
    <col min="15747" max="15747" width="8" style="53" customWidth="1"/>
    <col min="15748" max="15748" width="10" style="53" customWidth="1"/>
    <col min="15749" max="15925" width="9.140625" style="53" customWidth="1"/>
    <col min="15926" max="15926" width="9.7109375" style="53" customWidth="1"/>
    <col min="15927" max="15927" width="36.42578125" style="53" customWidth="1"/>
    <col min="15928" max="15928" width="9.140625" style="53" customWidth="1"/>
    <col min="15929" max="15931" width="9.85546875" style="53" customWidth="1"/>
    <col min="15932" max="15932" width="8.140625" style="53" customWidth="1"/>
    <col min="15933" max="15933" width="10.140625" style="53" customWidth="1"/>
    <col min="15934" max="15934" width="8" style="53" customWidth="1"/>
    <col min="15935" max="15935" width="10" style="53" customWidth="1"/>
    <col min="15936" max="15944" width="9.140625" style="53" customWidth="1"/>
    <col min="15945" max="15945" width="9.7109375" style="53" customWidth="1"/>
    <col min="15946" max="15946" width="36.42578125" style="53" customWidth="1"/>
    <col min="15947" max="15947" width="9.140625" style="53" customWidth="1"/>
    <col min="15948" max="15950" width="9.85546875" style="53" customWidth="1"/>
    <col min="15951" max="15951" width="8.140625" style="53" customWidth="1"/>
    <col min="15952" max="15952" width="10.140625" style="53" customWidth="1"/>
    <col min="15953" max="15953" width="8" style="53" customWidth="1"/>
    <col min="15954" max="15954" width="10" style="53" customWidth="1"/>
    <col min="15955" max="15982" width="9.140625" style="53" customWidth="1"/>
    <col min="15983" max="15983" width="9.7109375" style="53" customWidth="1"/>
    <col min="15984" max="15984" width="36.42578125" style="53" customWidth="1"/>
    <col min="15985" max="15985" width="9.140625" style="53" customWidth="1"/>
    <col min="15986" max="15990" width="9.85546875" style="53" customWidth="1"/>
    <col min="15991" max="15991" width="8.140625" style="53" customWidth="1"/>
    <col min="15992" max="15992" width="10.140625" style="53"/>
    <col min="15993" max="15993" width="9.7109375" style="53" customWidth="1"/>
    <col min="15994" max="15994" width="36.42578125" style="53" customWidth="1"/>
    <col min="15995" max="15995" width="9.140625" style="53" customWidth="1"/>
    <col min="15996" max="16000" width="9.85546875" style="53" customWidth="1"/>
    <col min="16001" max="16001" width="8.140625" style="53" customWidth="1"/>
    <col min="16002" max="16002" width="10.140625" style="53" customWidth="1"/>
    <col min="16003" max="16003" width="8" style="53" customWidth="1"/>
    <col min="16004" max="16004" width="10" style="53" customWidth="1"/>
    <col min="16005" max="16181" width="9.140625" style="53" customWidth="1"/>
    <col min="16182" max="16182" width="9.7109375" style="53" customWidth="1"/>
    <col min="16183" max="16183" width="36.42578125" style="53" customWidth="1"/>
    <col min="16184" max="16184" width="9.140625" style="53" customWidth="1"/>
    <col min="16185" max="16187" width="9.85546875" style="53" customWidth="1"/>
    <col min="16188" max="16188" width="8.140625" style="53" customWidth="1"/>
    <col min="16189" max="16189" width="10.140625" style="53" customWidth="1"/>
    <col min="16190" max="16190" width="8" style="53" customWidth="1"/>
    <col min="16191" max="16191" width="10" style="53" customWidth="1"/>
    <col min="16192" max="16200" width="9.140625" style="53" customWidth="1"/>
    <col min="16201" max="16201" width="9.7109375" style="53" customWidth="1"/>
    <col min="16202" max="16202" width="36.42578125" style="53" customWidth="1"/>
    <col min="16203" max="16203" width="9.140625" style="53" customWidth="1"/>
    <col min="16204" max="16206" width="9.85546875" style="53" customWidth="1"/>
    <col min="16207" max="16207" width="8.140625" style="53" customWidth="1"/>
    <col min="16208" max="16208" width="10.140625" style="53" customWidth="1"/>
    <col min="16209" max="16209" width="8" style="53" customWidth="1"/>
    <col min="16210" max="16210" width="10" style="53" customWidth="1"/>
    <col min="16211" max="16238" width="9.140625" style="53" customWidth="1"/>
    <col min="16239" max="16239" width="9.7109375" style="53" customWidth="1"/>
    <col min="16240" max="16240" width="36.42578125" style="53" customWidth="1"/>
    <col min="16241" max="16241" width="9.140625" style="53" customWidth="1"/>
    <col min="16242" max="16246" width="9.85546875" style="53" customWidth="1"/>
    <col min="16247" max="16384" width="8.140625" style="53" customWidth="1"/>
  </cols>
  <sheetData>
    <row r="1" spans="1:15" ht="84" hidden="1" customHeight="1">
      <c r="I1" s="952" t="s">
        <v>2957</v>
      </c>
      <c r="J1" s="1011"/>
      <c r="K1" s="1011"/>
      <c r="L1" s="1011"/>
    </row>
    <row r="2" spans="1:15" ht="24.75" customHeight="1">
      <c r="I2" s="1008" t="s">
        <v>936</v>
      </c>
      <c r="J2" s="1008"/>
      <c r="K2" s="1008"/>
      <c r="L2" s="1008"/>
    </row>
    <row r="3" spans="1:15" ht="64.5" customHeight="1">
      <c r="I3" s="952" t="s">
        <v>1336</v>
      </c>
      <c r="J3" s="952"/>
      <c r="K3" s="952"/>
      <c r="L3" s="952"/>
    </row>
    <row r="4" spans="1:15" ht="53.25" customHeight="1">
      <c r="A4" s="1012" t="s">
        <v>1518</v>
      </c>
      <c r="B4" s="1012"/>
      <c r="C4" s="1012"/>
      <c r="D4" s="1012"/>
      <c r="E4" s="1012"/>
      <c r="F4" s="1012"/>
      <c r="G4" s="1012"/>
      <c r="H4" s="1012"/>
      <c r="I4" s="1012"/>
      <c r="J4" s="1012"/>
      <c r="K4" s="1012"/>
      <c r="L4" s="1012"/>
    </row>
    <row r="5" spans="1:15" ht="63" customHeight="1">
      <c r="A5" s="989" t="s">
        <v>1308</v>
      </c>
      <c r="B5" s="989" t="s">
        <v>590</v>
      </c>
      <c r="C5" s="985" t="s">
        <v>942</v>
      </c>
      <c r="D5" s="985"/>
      <c r="E5" s="985" t="s">
        <v>2853</v>
      </c>
      <c r="F5" s="985"/>
      <c r="G5" s="985" t="s">
        <v>2079</v>
      </c>
      <c r="H5" s="985"/>
      <c r="I5" s="985" t="s">
        <v>2080</v>
      </c>
      <c r="J5" s="985"/>
      <c r="K5" s="985" t="s">
        <v>943</v>
      </c>
      <c r="L5" s="985"/>
    </row>
    <row r="6" spans="1:15" ht="37.5" customHeight="1">
      <c r="A6" s="990"/>
      <c r="B6" s="990"/>
      <c r="C6" s="518" t="s">
        <v>591</v>
      </c>
      <c r="D6" s="518" t="s">
        <v>592</v>
      </c>
      <c r="E6" s="518" t="s">
        <v>591</v>
      </c>
      <c r="F6" s="518" t="s">
        <v>592</v>
      </c>
      <c r="G6" s="518" t="s">
        <v>591</v>
      </c>
      <c r="H6" s="518" t="s">
        <v>592</v>
      </c>
      <c r="I6" s="518" t="s">
        <v>591</v>
      </c>
      <c r="J6" s="518" t="s">
        <v>592</v>
      </c>
      <c r="K6" s="518" t="s">
        <v>591</v>
      </c>
      <c r="L6" s="518" t="s">
        <v>592</v>
      </c>
    </row>
    <row r="7" spans="1:15" ht="12" customHeight="1">
      <c r="A7" s="20">
        <v>1</v>
      </c>
      <c r="B7" s="20">
        <v>2</v>
      </c>
      <c r="C7" s="20">
        <v>3</v>
      </c>
      <c r="D7" s="20">
        <v>4</v>
      </c>
      <c r="E7" s="20">
        <v>5</v>
      </c>
      <c r="F7" s="20">
        <v>6</v>
      </c>
      <c r="G7" s="20">
        <v>7</v>
      </c>
      <c r="H7" s="20">
        <v>8</v>
      </c>
      <c r="I7" s="20">
        <v>9</v>
      </c>
      <c r="J7" s="20">
        <v>10</v>
      </c>
      <c r="K7" s="20">
        <v>11</v>
      </c>
      <c r="L7" s="20">
        <v>12</v>
      </c>
    </row>
    <row r="8" spans="1:15" ht="15" customHeight="1">
      <c r="A8" s="40" t="s">
        <v>696</v>
      </c>
      <c r="B8" s="27" t="s">
        <v>593</v>
      </c>
      <c r="C8" s="73">
        <v>503.36</v>
      </c>
      <c r="D8" s="73">
        <v>503.36</v>
      </c>
      <c r="E8" s="73">
        <v>503.36</v>
      </c>
      <c r="F8" s="73">
        <v>503.36</v>
      </c>
      <c r="G8" s="73">
        <v>418.24</v>
      </c>
      <c r="H8" s="73">
        <v>418.24</v>
      </c>
      <c r="I8" s="73">
        <v>372.34</v>
      </c>
      <c r="J8" s="73">
        <v>372.34</v>
      </c>
      <c r="K8" s="73">
        <v>370.12</v>
      </c>
      <c r="L8" s="73">
        <v>370.12</v>
      </c>
      <c r="M8" s="365"/>
      <c r="N8" s="365"/>
      <c r="O8" s="365"/>
    </row>
    <row r="9" spans="1:15" ht="15" customHeight="1">
      <c r="A9" s="40" t="s">
        <v>665</v>
      </c>
      <c r="B9" s="27" t="s">
        <v>595</v>
      </c>
      <c r="C9" s="73">
        <v>503.36</v>
      </c>
      <c r="D9" s="73">
        <v>0</v>
      </c>
      <c r="E9" s="73">
        <v>503.36</v>
      </c>
      <c r="F9" s="73">
        <v>0</v>
      </c>
      <c r="G9" s="73">
        <v>418.24</v>
      </c>
      <c r="H9" s="73">
        <v>0</v>
      </c>
      <c r="I9" s="73">
        <v>372.34</v>
      </c>
      <c r="J9" s="73">
        <v>0</v>
      </c>
      <c r="K9" s="73">
        <v>370.12</v>
      </c>
      <c r="L9" s="73">
        <v>0</v>
      </c>
      <c r="M9" s="365"/>
      <c r="N9" s="365"/>
      <c r="O9" s="365"/>
    </row>
    <row r="10" spans="1:15" ht="15" customHeight="1">
      <c r="A10" s="40" t="s">
        <v>772</v>
      </c>
      <c r="B10" s="27" t="s">
        <v>596</v>
      </c>
      <c r="C10" s="73">
        <v>503.36</v>
      </c>
      <c r="D10" s="73">
        <v>503.36</v>
      </c>
      <c r="E10" s="73">
        <v>503.36</v>
      </c>
      <c r="F10" s="73">
        <v>503.36</v>
      </c>
      <c r="G10" s="73">
        <v>418.24</v>
      </c>
      <c r="H10" s="73">
        <v>418.24</v>
      </c>
      <c r="I10" s="73">
        <v>372.34</v>
      </c>
      <c r="J10" s="73">
        <v>372.34</v>
      </c>
      <c r="K10" s="73">
        <v>370.12</v>
      </c>
      <c r="L10" s="73">
        <v>370.12</v>
      </c>
      <c r="M10" s="365"/>
      <c r="N10" s="365"/>
      <c r="O10" s="365"/>
    </row>
    <row r="11" spans="1:15" ht="15" customHeight="1">
      <c r="A11" s="40" t="s">
        <v>630</v>
      </c>
      <c r="B11" s="27" t="s">
        <v>598</v>
      </c>
      <c r="C11" s="73">
        <v>444.45</v>
      </c>
      <c r="D11" s="73">
        <v>442.07</v>
      </c>
      <c r="E11" s="73">
        <v>444.45</v>
      </c>
      <c r="F11" s="73">
        <v>442.07</v>
      </c>
      <c r="G11" s="73">
        <v>369.28</v>
      </c>
      <c r="H11" s="73">
        <v>367.31</v>
      </c>
      <c r="I11" s="73">
        <v>328.76</v>
      </c>
      <c r="J11" s="73">
        <v>327</v>
      </c>
      <c r="K11" s="73">
        <v>326.8</v>
      </c>
      <c r="L11" s="73">
        <v>325.05</v>
      </c>
      <c r="M11" s="365"/>
      <c r="N11" s="365"/>
      <c r="O11" s="365"/>
    </row>
    <row r="12" spans="1:15" ht="15" customHeight="1">
      <c r="A12" s="40" t="s">
        <v>773</v>
      </c>
      <c r="B12" s="27" t="s">
        <v>599</v>
      </c>
      <c r="C12" s="73">
        <v>444.45</v>
      </c>
      <c r="D12" s="73">
        <v>442.07</v>
      </c>
      <c r="E12" s="73">
        <v>444.45</v>
      </c>
      <c r="F12" s="73">
        <v>442.07</v>
      </c>
      <c r="G12" s="73">
        <v>369.28</v>
      </c>
      <c r="H12" s="73">
        <v>367.31</v>
      </c>
      <c r="I12" s="73">
        <v>328.76</v>
      </c>
      <c r="J12" s="73">
        <v>327</v>
      </c>
      <c r="K12" s="73">
        <v>326.8</v>
      </c>
      <c r="L12" s="73">
        <v>325.05</v>
      </c>
      <c r="M12" s="365"/>
      <c r="N12" s="365"/>
      <c r="O12" s="365"/>
    </row>
    <row r="13" spans="1:15" ht="15" customHeight="1">
      <c r="A13" s="40" t="s">
        <v>774</v>
      </c>
      <c r="B13" s="27" t="s">
        <v>601</v>
      </c>
      <c r="C13" s="73">
        <v>1160.78</v>
      </c>
      <c r="D13" s="73">
        <v>909.46</v>
      </c>
      <c r="E13" s="73">
        <v>1160.78</v>
      </c>
      <c r="F13" s="73">
        <v>909.46</v>
      </c>
      <c r="G13" s="73">
        <v>964.48</v>
      </c>
      <c r="H13" s="73">
        <v>755.66</v>
      </c>
      <c r="I13" s="73">
        <v>858.64</v>
      </c>
      <c r="J13" s="73">
        <v>672.74</v>
      </c>
      <c r="K13" s="73">
        <v>853.52</v>
      </c>
      <c r="L13" s="73">
        <v>668.72</v>
      </c>
      <c r="M13" s="365"/>
      <c r="N13" s="365"/>
      <c r="O13" s="365"/>
    </row>
    <row r="14" spans="1:15" ht="15" customHeight="1">
      <c r="A14" s="40" t="s">
        <v>737</v>
      </c>
      <c r="B14" s="27" t="s">
        <v>602</v>
      </c>
      <c r="C14" s="73">
        <v>1160.78</v>
      </c>
      <c r="D14" s="73">
        <v>0</v>
      </c>
      <c r="E14" s="73">
        <v>1160.78</v>
      </c>
      <c r="F14" s="73">
        <v>0</v>
      </c>
      <c r="G14" s="73">
        <v>964.48</v>
      </c>
      <c r="H14" s="73">
        <v>0</v>
      </c>
      <c r="I14" s="73">
        <v>858.64</v>
      </c>
      <c r="J14" s="73">
        <v>0</v>
      </c>
      <c r="K14" s="73">
        <v>853.52</v>
      </c>
      <c r="L14" s="73">
        <v>0</v>
      </c>
      <c r="M14" s="365"/>
      <c r="N14" s="365"/>
      <c r="O14" s="365"/>
    </row>
    <row r="15" spans="1:15" ht="15" customHeight="1">
      <c r="A15" s="40" t="s">
        <v>738</v>
      </c>
      <c r="B15" s="27" t="s">
        <v>604</v>
      </c>
      <c r="C15" s="73">
        <v>1160.78</v>
      </c>
      <c r="D15" s="73">
        <v>909.46</v>
      </c>
      <c r="E15" s="73">
        <v>1160.78</v>
      </c>
      <c r="F15" s="73">
        <v>909.46</v>
      </c>
      <c r="G15" s="73">
        <v>964.48</v>
      </c>
      <c r="H15" s="73">
        <v>755.66</v>
      </c>
      <c r="I15" s="73">
        <v>858.64</v>
      </c>
      <c r="J15" s="73">
        <v>672.74</v>
      </c>
      <c r="K15" s="73">
        <v>853.52</v>
      </c>
      <c r="L15" s="73">
        <v>668.72</v>
      </c>
      <c r="M15" s="365"/>
      <c r="N15" s="365"/>
      <c r="O15" s="365"/>
    </row>
    <row r="16" spans="1:15" ht="15" customHeight="1">
      <c r="A16" s="40" t="s">
        <v>646</v>
      </c>
      <c r="B16" s="27" t="s">
        <v>605</v>
      </c>
      <c r="C16" s="73">
        <v>470.96</v>
      </c>
      <c r="D16" s="73">
        <v>470.96</v>
      </c>
      <c r="E16" s="73">
        <v>470.96</v>
      </c>
      <c r="F16" s="73">
        <v>470.96</v>
      </c>
      <c r="G16" s="73">
        <v>391.31</v>
      </c>
      <c r="H16" s="73">
        <v>391.31</v>
      </c>
      <c r="I16" s="73">
        <v>348.37</v>
      </c>
      <c r="J16" s="73">
        <v>348.37</v>
      </c>
      <c r="K16" s="73">
        <v>346.29</v>
      </c>
      <c r="L16" s="73">
        <v>346.29</v>
      </c>
      <c r="M16" s="365"/>
      <c r="N16" s="365"/>
      <c r="O16" s="365"/>
    </row>
    <row r="17" spans="1:15" ht="15" customHeight="1">
      <c r="A17" s="40" t="s">
        <v>603</v>
      </c>
      <c r="B17" s="27" t="s">
        <v>606</v>
      </c>
      <c r="C17" s="73">
        <v>444.45</v>
      </c>
      <c r="D17" s="73">
        <v>442.07</v>
      </c>
      <c r="E17" s="73">
        <v>444.45</v>
      </c>
      <c r="F17" s="73">
        <v>442.07</v>
      </c>
      <c r="G17" s="73">
        <v>369.28</v>
      </c>
      <c r="H17" s="73">
        <v>367.31</v>
      </c>
      <c r="I17" s="73">
        <v>328.76</v>
      </c>
      <c r="J17" s="73">
        <v>327</v>
      </c>
      <c r="K17" s="73">
        <v>326.8</v>
      </c>
      <c r="L17" s="73">
        <v>325.05</v>
      </c>
      <c r="M17" s="365"/>
      <c r="N17" s="365"/>
      <c r="O17" s="365"/>
    </row>
    <row r="18" spans="1:15" ht="15" customHeight="1">
      <c r="A18" s="40" t="s">
        <v>597</v>
      </c>
      <c r="B18" s="27" t="s">
        <v>608</v>
      </c>
      <c r="C18" s="73">
        <v>837.53</v>
      </c>
      <c r="D18" s="73">
        <v>837.53</v>
      </c>
      <c r="E18" s="73">
        <v>837.53</v>
      </c>
      <c r="F18" s="73">
        <v>837.53</v>
      </c>
      <c r="G18" s="73">
        <v>695.89</v>
      </c>
      <c r="H18" s="73">
        <v>695.89</v>
      </c>
      <c r="I18" s="73">
        <v>619.52</v>
      </c>
      <c r="J18" s="73">
        <v>619.52</v>
      </c>
      <c r="K18" s="73">
        <v>615.83000000000004</v>
      </c>
      <c r="L18" s="73">
        <v>615.83000000000004</v>
      </c>
      <c r="M18" s="365"/>
      <c r="N18" s="365"/>
      <c r="O18" s="365"/>
    </row>
    <row r="19" spans="1:15" ht="15" customHeight="1">
      <c r="A19" s="40" t="s">
        <v>775</v>
      </c>
      <c r="B19" s="27" t="s">
        <v>610</v>
      </c>
      <c r="C19" s="73">
        <v>444.45</v>
      </c>
      <c r="D19" s="73">
        <v>0</v>
      </c>
      <c r="E19" s="73">
        <v>444.45</v>
      </c>
      <c r="F19" s="73">
        <v>0</v>
      </c>
      <c r="G19" s="73">
        <v>369.28</v>
      </c>
      <c r="H19" s="73">
        <v>0</v>
      </c>
      <c r="I19" s="73">
        <v>328.76</v>
      </c>
      <c r="J19" s="73">
        <v>0</v>
      </c>
      <c r="K19" s="73">
        <v>326.8</v>
      </c>
      <c r="L19" s="73">
        <v>0</v>
      </c>
      <c r="M19" s="365"/>
      <c r="N19" s="365"/>
      <c r="O19" s="365"/>
    </row>
    <row r="20" spans="1:15" ht="15" customHeight="1">
      <c r="A20" s="40" t="s">
        <v>611</v>
      </c>
      <c r="B20" s="27" t="s">
        <v>612</v>
      </c>
      <c r="C20" s="73">
        <v>444.45</v>
      </c>
      <c r="D20" s="73">
        <v>0</v>
      </c>
      <c r="E20" s="73">
        <v>444.45</v>
      </c>
      <c r="F20" s="73">
        <v>0</v>
      </c>
      <c r="G20" s="73">
        <v>369.28</v>
      </c>
      <c r="H20" s="73">
        <v>0</v>
      </c>
      <c r="I20" s="73">
        <v>328.76</v>
      </c>
      <c r="J20" s="73">
        <v>0</v>
      </c>
      <c r="K20" s="73">
        <v>326.8</v>
      </c>
      <c r="L20" s="73">
        <v>0</v>
      </c>
      <c r="M20" s="365"/>
      <c r="N20" s="365"/>
      <c r="O20" s="365"/>
    </row>
    <row r="21" spans="1:15" ht="15" customHeight="1">
      <c r="A21" s="40" t="s">
        <v>766</v>
      </c>
      <c r="B21" s="27" t="s">
        <v>613</v>
      </c>
      <c r="C21" s="73">
        <v>0</v>
      </c>
      <c r="D21" s="73">
        <v>442.07</v>
      </c>
      <c r="E21" s="73">
        <v>0</v>
      </c>
      <c r="F21" s="73">
        <v>442.07</v>
      </c>
      <c r="G21" s="73">
        <v>0</v>
      </c>
      <c r="H21" s="73">
        <v>367.31</v>
      </c>
      <c r="I21" s="73">
        <v>0</v>
      </c>
      <c r="J21" s="73">
        <v>327</v>
      </c>
      <c r="K21" s="73">
        <v>0</v>
      </c>
      <c r="L21" s="73">
        <v>325.05</v>
      </c>
      <c r="M21" s="365"/>
      <c r="N21" s="365"/>
      <c r="O21" s="365"/>
    </row>
    <row r="22" spans="1:15" ht="15" customHeight="1">
      <c r="A22" s="40" t="s">
        <v>776</v>
      </c>
      <c r="B22" s="27" t="s">
        <v>777</v>
      </c>
      <c r="C22" s="73">
        <v>0</v>
      </c>
      <c r="D22" s="73">
        <v>618.9</v>
      </c>
      <c r="E22" s="73">
        <v>0</v>
      </c>
      <c r="F22" s="73">
        <v>618.9</v>
      </c>
      <c r="G22" s="73">
        <v>0</v>
      </c>
      <c r="H22" s="73">
        <v>514.23</v>
      </c>
      <c r="I22" s="73">
        <v>0</v>
      </c>
      <c r="J22" s="73">
        <v>457.8</v>
      </c>
      <c r="K22" s="73">
        <v>0</v>
      </c>
      <c r="L22" s="73">
        <v>455.07</v>
      </c>
      <c r="M22" s="365"/>
      <c r="N22" s="365"/>
      <c r="O22" s="365"/>
    </row>
    <row r="23" spans="1:15" ht="15" customHeight="1">
      <c r="A23" s="40" t="s">
        <v>633</v>
      </c>
      <c r="B23" s="27" t="s">
        <v>615</v>
      </c>
      <c r="C23" s="73">
        <v>444.45</v>
      </c>
      <c r="D23" s="73">
        <v>442.07</v>
      </c>
      <c r="E23" s="73">
        <v>444.45</v>
      </c>
      <c r="F23" s="73">
        <v>442.07</v>
      </c>
      <c r="G23" s="73">
        <v>369.28</v>
      </c>
      <c r="H23" s="73">
        <v>367.31</v>
      </c>
      <c r="I23" s="73">
        <v>328.76</v>
      </c>
      <c r="J23" s="73">
        <v>327</v>
      </c>
      <c r="K23" s="73">
        <v>326.8</v>
      </c>
      <c r="L23" s="73">
        <v>325.05</v>
      </c>
      <c r="M23" s="365"/>
      <c r="N23" s="365"/>
      <c r="O23" s="365"/>
    </row>
    <row r="24" spans="1:15" ht="15" customHeight="1">
      <c r="A24" s="40" t="s">
        <v>594</v>
      </c>
      <c r="B24" s="27" t="s">
        <v>616</v>
      </c>
      <c r="C24" s="73">
        <v>444.45</v>
      </c>
      <c r="D24" s="73">
        <v>442.07</v>
      </c>
      <c r="E24" s="73">
        <v>444.45</v>
      </c>
      <c r="F24" s="73">
        <v>442.07</v>
      </c>
      <c r="G24" s="73">
        <v>369.28</v>
      </c>
      <c r="H24" s="73">
        <v>367.31</v>
      </c>
      <c r="I24" s="73">
        <v>328.76</v>
      </c>
      <c r="J24" s="73">
        <v>327</v>
      </c>
      <c r="K24" s="73">
        <v>326.8</v>
      </c>
      <c r="L24" s="73">
        <v>325.05</v>
      </c>
      <c r="M24" s="365"/>
      <c r="N24" s="365"/>
      <c r="O24" s="365"/>
    </row>
    <row r="25" spans="1:15" ht="15" customHeight="1">
      <c r="A25" s="40" t="s">
        <v>739</v>
      </c>
      <c r="B25" s="160" t="s">
        <v>764</v>
      </c>
      <c r="C25" s="73">
        <v>444.45</v>
      </c>
      <c r="D25" s="73">
        <v>442.07</v>
      </c>
      <c r="E25" s="73">
        <v>444.45</v>
      </c>
      <c r="F25" s="73">
        <v>442.07</v>
      </c>
      <c r="G25" s="73">
        <v>369.28</v>
      </c>
      <c r="H25" s="73">
        <v>367.31</v>
      </c>
      <c r="I25" s="73">
        <v>328.76</v>
      </c>
      <c r="J25" s="73">
        <v>327</v>
      </c>
      <c r="K25" s="73">
        <v>326.8</v>
      </c>
      <c r="L25" s="73">
        <v>325.05</v>
      </c>
      <c r="M25" s="365"/>
      <c r="N25" s="365"/>
      <c r="O25" s="365"/>
    </row>
    <row r="26" spans="1:15" ht="25.5" customHeight="1">
      <c r="A26" s="40" t="s">
        <v>619</v>
      </c>
      <c r="B26" s="160" t="s">
        <v>763</v>
      </c>
      <c r="C26" s="73">
        <v>444.45</v>
      </c>
      <c r="D26" s="73">
        <v>442.07</v>
      </c>
      <c r="E26" s="73">
        <v>444.45</v>
      </c>
      <c r="F26" s="73">
        <v>442.07</v>
      </c>
      <c r="G26" s="73">
        <v>369.28</v>
      </c>
      <c r="H26" s="73">
        <v>367.31</v>
      </c>
      <c r="I26" s="73">
        <v>328.76</v>
      </c>
      <c r="J26" s="73">
        <v>327</v>
      </c>
      <c r="K26" s="73">
        <v>326.8</v>
      </c>
      <c r="L26" s="73">
        <v>325.05</v>
      </c>
      <c r="M26" s="365"/>
      <c r="N26" s="365"/>
      <c r="O26" s="365"/>
    </row>
    <row r="27" spans="1:15" ht="15" customHeight="1">
      <c r="A27" s="40" t="s">
        <v>658</v>
      </c>
      <c r="B27" s="27" t="s">
        <v>618</v>
      </c>
      <c r="C27" s="73">
        <v>663.67</v>
      </c>
      <c r="D27" s="73">
        <v>663.67</v>
      </c>
      <c r="E27" s="73">
        <v>663.67</v>
      </c>
      <c r="F27" s="73">
        <v>663.67</v>
      </c>
      <c r="G27" s="73">
        <v>551.44000000000005</v>
      </c>
      <c r="H27" s="73">
        <v>551.44000000000005</v>
      </c>
      <c r="I27" s="73">
        <v>490.92</v>
      </c>
      <c r="J27" s="73">
        <v>490.92</v>
      </c>
      <c r="K27" s="73">
        <v>488</v>
      </c>
      <c r="L27" s="73">
        <v>488</v>
      </c>
      <c r="M27" s="365"/>
      <c r="N27" s="365"/>
      <c r="O27" s="365"/>
    </row>
    <row r="28" spans="1:15" ht="15" customHeight="1">
      <c r="A28" s="40" t="s">
        <v>778</v>
      </c>
      <c r="B28" s="27" t="s">
        <v>620</v>
      </c>
      <c r="C28" s="73">
        <v>470.96</v>
      </c>
      <c r="D28" s="73">
        <v>470.96</v>
      </c>
      <c r="E28" s="73">
        <v>470.96</v>
      </c>
      <c r="F28" s="73">
        <v>470.96</v>
      </c>
      <c r="G28" s="73">
        <v>391.31</v>
      </c>
      <c r="H28" s="73">
        <v>391.31</v>
      </c>
      <c r="I28" s="73">
        <v>348.37</v>
      </c>
      <c r="J28" s="73">
        <v>348.37</v>
      </c>
      <c r="K28" s="73">
        <v>346.29</v>
      </c>
      <c r="L28" s="73">
        <v>346.29</v>
      </c>
      <c r="M28" s="365"/>
      <c r="N28" s="365"/>
      <c r="O28" s="365"/>
    </row>
    <row r="29" spans="1:15" ht="15" customHeight="1">
      <c r="A29" s="40" t="s">
        <v>779</v>
      </c>
      <c r="B29" s="27" t="s">
        <v>780</v>
      </c>
      <c r="C29" s="73">
        <v>470.96</v>
      </c>
      <c r="D29" s="73">
        <v>470.96</v>
      </c>
      <c r="E29" s="73">
        <v>470.96</v>
      </c>
      <c r="F29" s="73">
        <v>470.96</v>
      </c>
      <c r="G29" s="73">
        <v>391.31</v>
      </c>
      <c r="H29" s="73">
        <v>391.31</v>
      </c>
      <c r="I29" s="73">
        <v>348.37</v>
      </c>
      <c r="J29" s="73">
        <v>348.37</v>
      </c>
      <c r="K29" s="73">
        <v>346.29</v>
      </c>
      <c r="L29" s="73">
        <v>346.29</v>
      </c>
      <c r="M29" s="365"/>
      <c r="N29" s="365"/>
      <c r="O29" s="365"/>
    </row>
    <row r="30" spans="1:15" ht="15" customHeight="1">
      <c r="A30" s="40" t="s">
        <v>781</v>
      </c>
      <c r="B30" s="27" t="s">
        <v>782</v>
      </c>
      <c r="C30" s="73">
        <v>470.96</v>
      </c>
      <c r="D30" s="73">
        <v>470.96</v>
      </c>
      <c r="E30" s="73">
        <v>470.96</v>
      </c>
      <c r="F30" s="73">
        <v>470.96</v>
      </c>
      <c r="G30" s="73">
        <v>391.31</v>
      </c>
      <c r="H30" s="73">
        <v>391.31</v>
      </c>
      <c r="I30" s="73">
        <v>348.37</v>
      </c>
      <c r="J30" s="73">
        <v>348.37</v>
      </c>
      <c r="K30" s="73">
        <v>346.29</v>
      </c>
      <c r="L30" s="73">
        <v>346.29</v>
      </c>
      <c r="M30" s="365"/>
      <c r="N30" s="365"/>
      <c r="O30" s="365"/>
    </row>
    <row r="31" spans="1:15" ht="15" customHeight="1">
      <c r="A31" s="40" t="s">
        <v>783</v>
      </c>
      <c r="B31" s="27" t="s">
        <v>622</v>
      </c>
      <c r="C31" s="73">
        <v>474.89</v>
      </c>
      <c r="D31" s="73">
        <v>381.09</v>
      </c>
      <c r="E31" s="73">
        <v>474.89</v>
      </c>
      <c r="F31" s="73">
        <v>381.09</v>
      </c>
      <c r="G31" s="73">
        <v>394.58</v>
      </c>
      <c r="H31" s="73">
        <v>316.64</v>
      </c>
      <c r="I31" s="73">
        <v>351.28</v>
      </c>
      <c r="J31" s="73">
        <v>281.89</v>
      </c>
      <c r="K31" s="73">
        <v>349.18</v>
      </c>
      <c r="L31" s="73">
        <v>280.20999999999998</v>
      </c>
      <c r="M31" s="365"/>
      <c r="N31" s="365"/>
      <c r="O31" s="365"/>
    </row>
    <row r="32" spans="1:15" ht="15" customHeight="1">
      <c r="A32" s="40" t="s">
        <v>692</v>
      </c>
      <c r="B32" s="27" t="s">
        <v>623</v>
      </c>
      <c r="C32" s="73">
        <v>474.89</v>
      </c>
      <c r="D32" s="73">
        <v>0</v>
      </c>
      <c r="E32" s="73">
        <v>474.89</v>
      </c>
      <c r="F32" s="73">
        <v>0</v>
      </c>
      <c r="G32" s="73">
        <v>394.58</v>
      </c>
      <c r="H32" s="73">
        <v>0</v>
      </c>
      <c r="I32" s="73">
        <v>351.28</v>
      </c>
      <c r="J32" s="73">
        <v>0</v>
      </c>
      <c r="K32" s="73">
        <v>349.18</v>
      </c>
      <c r="L32" s="73">
        <v>0</v>
      </c>
      <c r="M32" s="365"/>
      <c r="N32" s="365"/>
      <c r="O32" s="365"/>
    </row>
    <row r="33" spans="1:15" ht="15" customHeight="1">
      <c r="A33" s="40" t="s">
        <v>609</v>
      </c>
      <c r="B33" s="27" t="s">
        <v>624</v>
      </c>
      <c r="C33" s="73">
        <v>470.96</v>
      </c>
      <c r="D33" s="73">
        <v>470.96</v>
      </c>
      <c r="E33" s="73">
        <v>470.96</v>
      </c>
      <c r="F33" s="73">
        <v>470.96</v>
      </c>
      <c r="G33" s="73">
        <v>391.31</v>
      </c>
      <c r="H33" s="73">
        <v>391.31</v>
      </c>
      <c r="I33" s="73">
        <v>348.37</v>
      </c>
      <c r="J33" s="73">
        <v>348.37</v>
      </c>
      <c r="K33" s="73">
        <v>346.29</v>
      </c>
      <c r="L33" s="73">
        <v>346.29</v>
      </c>
      <c r="M33" s="365"/>
      <c r="N33" s="365"/>
      <c r="O33" s="365"/>
    </row>
    <row r="34" spans="1:15" ht="15" customHeight="1">
      <c r="A34" s="40" t="s">
        <v>784</v>
      </c>
      <c r="B34" s="27" t="s">
        <v>625</v>
      </c>
      <c r="C34" s="73">
        <v>470.96</v>
      </c>
      <c r="D34" s="73">
        <v>470.96</v>
      </c>
      <c r="E34" s="73">
        <v>470.96</v>
      </c>
      <c r="F34" s="73">
        <v>470.96</v>
      </c>
      <c r="G34" s="73">
        <v>391.31</v>
      </c>
      <c r="H34" s="73">
        <v>391.31</v>
      </c>
      <c r="I34" s="73">
        <v>348.37</v>
      </c>
      <c r="J34" s="73">
        <v>348.37</v>
      </c>
      <c r="K34" s="73">
        <v>346.29</v>
      </c>
      <c r="L34" s="73">
        <v>346.29</v>
      </c>
      <c r="M34" s="365"/>
      <c r="N34" s="365"/>
      <c r="O34" s="365"/>
    </row>
    <row r="35" spans="1:15" ht="15" customHeight="1">
      <c r="A35" s="40" t="s">
        <v>697</v>
      </c>
      <c r="B35" s="27" t="s">
        <v>626</v>
      </c>
      <c r="C35" s="73">
        <v>470.96</v>
      </c>
      <c r="D35" s="73">
        <v>470.96</v>
      </c>
      <c r="E35" s="73">
        <v>470.96</v>
      </c>
      <c r="F35" s="73">
        <v>470.96</v>
      </c>
      <c r="G35" s="73">
        <v>391.31</v>
      </c>
      <c r="H35" s="73">
        <v>391.31</v>
      </c>
      <c r="I35" s="73">
        <v>348.37</v>
      </c>
      <c r="J35" s="73">
        <v>348.37</v>
      </c>
      <c r="K35" s="73">
        <v>346.29</v>
      </c>
      <c r="L35" s="73">
        <v>346.29</v>
      </c>
      <c r="M35" s="365"/>
      <c r="N35" s="365"/>
      <c r="O35" s="365"/>
    </row>
    <row r="36" spans="1:15" ht="15" customHeight="1">
      <c r="A36" s="40" t="s">
        <v>785</v>
      </c>
      <c r="B36" s="27" t="s">
        <v>627</v>
      </c>
      <c r="C36" s="73">
        <v>470.96</v>
      </c>
      <c r="D36" s="73">
        <v>470.96</v>
      </c>
      <c r="E36" s="73">
        <v>470.96</v>
      </c>
      <c r="F36" s="73">
        <v>470.96</v>
      </c>
      <c r="G36" s="73">
        <v>391.31</v>
      </c>
      <c r="H36" s="73">
        <v>391.31</v>
      </c>
      <c r="I36" s="73">
        <v>348.37</v>
      </c>
      <c r="J36" s="73">
        <v>348.37</v>
      </c>
      <c r="K36" s="73">
        <v>346.29</v>
      </c>
      <c r="L36" s="73">
        <v>346.29</v>
      </c>
      <c r="M36" s="365"/>
      <c r="N36" s="365"/>
      <c r="O36" s="365"/>
    </row>
    <row r="37" spans="1:15" ht="15" customHeight="1">
      <c r="A37" s="40" t="s">
        <v>786</v>
      </c>
      <c r="B37" s="27" t="s">
        <v>787</v>
      </c>
      <c r="C37" s="73">
        <v>470.96</v>
      </c>
      <c r="D37" s="73">
        <v>470.96</v>
      </c>
      <c r="E37" s="73">
        <v>470.96</v>
      </c>
      <c r="F37" s="73">
        <v>470.96</v>
      </c>
      <c r="G37" s="73">
        <v>391.31</v>
      </c>
      <c r="H37" s="73">
        <v>391.31</v>
      </c>
      <c r="I37" s="73">
        <v>348.37</v>
      </c>
      <c r="J37" s="73">
        <v>348.37</v>
      </c>
      <c r="K37" s="73">
        <v>346.29</v>
      </c>
      <c r="L37" s="73">
        <v>346.29</v>
      </c>
      <c r="M37" s="365"/>
      <c r="N37" s="365"/>
      <c r="O37" s="365"/>
    </row>
    <row r="38" spans="1:15" ht="15" customHeight="1">
      <c r="A38" s="40" t="s">
        <v>635</v>
      </c>
      <c r="B38" s="27" t="s">
        <v>788</v>
      </c>
      <c r="C38" s="73">
        <v>470.96</v>
      </c>
      <c r="D38" s="73">
        <v>470.96</v>
      </c>
      <c r="E38" s="73">
        <v>470.96</v>
      </c>
      <c r="F38" s="73">
        <v>470.96</v>
      </c>
      <c r="G38" s="73">
        <v>391.31</v>
      </c>
      <c r="H38" s="73">
        <v>391.31</v>
      </c>
      <c r="I38" s="73">
        <v>348.37</v>
      </c>
      <c r="J38" s="73">
        <v>348.37</v>
      </c>
      <c r="K38" s="73">
        <v>346.29</v>
      </c>
      <c r="L38" s="73">
        <v>346.29</v>
      </c>
      <c r="M38" s="365"/>
      <c r="N38" s="365"/>
      <c r="O38" s="365"/>
    </row>
    <row r="39" spans="1:15" ht="15" customHeight="1">
      <c r="A39" s="40" t="s">
        <v>789</v>
      </c>
      <c r="B39" s="27" t="s">
        <v>628</v>
      </c>
      <c r="C39" s="73">
        <v>470.96</v>
      </c>
      <c r="D39" s="73">
        <v>470.96</v>
      </c>
      <c r="E39" s="73">
        <v>470.96</v>
      </c>
      <c r="F39" s="73">
        <v>470.96</v>
      </c>
      <c r="G39" s="73">
        <v>391.31</v>
      </c>
      <c r="H39" s="73">
        <v>391.31</v>
      </c>
      <c r="I39" s="73">
        <v>348.37</v>
      </c>
      <c r="J39" s="73">
        <v>348.37</v>
      </c>
      <c r="K39" s="73">
        <v>346.29</v>
      </c>
      <c r="L39" s="73">
        <v>346.29</v>
      </c>
      <c r="M39" s="365"/>
      <c r="N39" s="365"/>
      <c r="O39" s="365"/>
    </row>
    <row r="40" spans="1:15" ht="15" customHeight="1">
      <c r="A40" s="40" t="s">
        <v>641</v>
      </c>
      <c r="B40" s="27" t="s">
        <v>629</v>
      </c>
      <c r="C40" s="73">
        <v>470.96</v>
      </c>
      <c r="D40" s="73">
        <v>470.96</v>
      </c>
      <c r="E40" s="73">
        <v>470.96</v>
      </c>
      <c r="F40" s="73">
        <v>470.96</v>
      </c>
      <c r="G40" s="73">
        <v>391.31</v>
      </c>
      <c r="H40" s="73">
        <v>391.31</v>
      </c>
      <c r="I40" s="73">
        <v>348.37</v>
      </c>
      <c r="J40" s="73">
        <v>348.37</v>
      </c>
      <c r="K40" s="73">
        <v>346.29</v>
      </c>
      <c r="L40" s="73">
        <v>346.29</v>
      </c>
      <c r="M40" s="365"/>
      <c r="N40" s="365"/>
      <c r="O40" s="365"/>
    </row>
    <row r="41" spans="1:15" ht="15" customHeight="1">
      <c r="A41" s="40" t="s">
        <v>736</v>
      </c>
      <c r="B41" s="27" t="s">
        <v>631</v>
      </c>
      <c r="C41" s="73">
        <v>470.96</v>
      </c>
      <c r="D41" s="73">
        <v>0</v>
      </c>
      <c r="E41" s="73">
        <v>470.96</v>
      </c>
      <c r="F41" s="73">
        <v>0</v>
      </c>
      <c r="G41" s="73">
        <v>391.31</v>
      </c>
      <c r="H41" s="73">
        <v>0</v>
      </c>
      <c r="I41" s="73">
        <v>348.37</v>
      </c>
      <c r="J41" s="73">
        <v>0</v>
      </c>
      <c r="K41" s="73">
        <v>346.29</v>
      </c>
      <c r="L41" s="73">
        <v>0</v>
      </c>
      <c r="M41" s="365"/>
      <c r="N41" s="365"/>
      <c r="O41" s="365"/>
    </row>
    <row r="42" spans="1:15" ht="15" customHeight="1">
      <c r="A42" s="40" t="s">
        <v>802</v>
      </c>
      <c r="B42" s="27" t="s">
        <v>652</v>
      </c>
      <c r="C42" s="73">
        <v>356.34</v>
      </c>
      <c r="D42" s="73">
        <v>356.34</v>
      </c>
      <c r="E42" s="73">
        <v>356.34</v>
      </c>
      <c r="F42" s="73">
        <v>356.34</v>
      </c>
      <c r="G42" s="73">
        <v>356.34</v>
      </c>
      <c r="H42" s="73">
        <v>356.34</v>
      </c>
      <c r="I42" s="73">
        <v>356.34</v>
      </c>
      <c r="J42" s="73">
        <v>356.34</v>
      </c>
      <c r="K42" s="73">
        <v>356.34</v>
      </c>
      <c r="L42" s="73">
        <v>356.34</v>
      </c>
      <c r="M42" s="365"/>
      <c r="N42" s="365"/>
      <c r="O42" s="365"/>
    </row>
    <row r="43" spans="1:15" ht="15" customHeight="1">
      <c r="A43" s="40" t="s">
        <v>790</v>
      </c>
      <c r="B43" s="27" t="s">
        <v>632</v>
      </c>
      <c r="C43" s="73">
        <v>470.96</v>
      </c>
      <c r="D43" s="73">
        <v>470.96</v>
      </c>
      <c r="E43" s="73">
        <v>470.96</v>
      </c>
      <c r="F43" s="73">
        <v>470.96</v>
      </c>
      <c r="G43" s="73">
        <v>391.31</v>
      </c>
      <c r="H43" s="73">
        <v>391.31</v>
      </c>
      <c r="I43" s="73">
        <v>348.37</v>
      </c>
      <c r="J43" s="73">
        <v>348.37</v>
      </c>
      <c r="K43" s="73">
        <v>346.29</v>
      </c>
      <c r="L43" s="73">
        <v>346.29</v>
      </c>
      <c r="M43" s="365"/>
      <c r="N43" s="365"/>
      <c r="O43" s="365"/>
    </row>
    <row r="44" spans="1:15" ht="15" customHeight="1">
      <c r="A44" s="149" t="s">
        <v>691</v>
      </c>
      <c r="B44" s="150" t="s">
        <v>634</v>
      </c>
      <c r="C44" s="73">
        <v>470.96</v>
      </c>
      <c r="D44" s="73">
        <v>0</v>
      </c>
      <c r="E44" s="73">
        <v>470.96</v>
      </c>
      <c r="F44" s="73">
        <v>0</v>
      </c>
      <c r="G44" s="73">
        <v>391.31</v>
      </c>
      <c r="H44" s="73">
        <v>0</v>
      </c>
      <c r="I44" s="73">
        <v>348.37</v>
      </c>
      <c r="J44" s="73">
        <v>0</v>
      </c>
      <c r="K44" s="73">
        <v>346.29</v>
      </c>
      <c r="L44" s="73">
        <v>0</v>
      </c>
      <c r="M44" s="365"/>
      <c r="N44" s="365"/>
      <c r="O44" s="365"/>
    </row>
    <row r="45" spans="1:15" ht="15" customHeight="1">
      <c r="A45" s="40" t="s">
        <v>607</v>
      </c>
      <c r="B45" s="27" t="s">
        <v>636</v>
      </c>
      <c r="C45" s="73">
        <v>494.89</v>
      </c>
      <c r="D45" s="73">
        <v>617.11</v>
      </c>
      <c r="E45" s="73">
        <v>494.89</v>
      </c>
      <c r="F45" s="73">
        <v>617.11</v>
      </c>
      <c r="G45" s="73">
        <v>411.19</v>
      </c>
      <c r="H45" s="73">
        <v>512.75</v>
      </c>
      <c r="I45" s="73">
        <v>366.07</v>
      </c>
      <c r="J45" s="73">
        <v>456.48</v>
      </c>
      <c r="K45" s="73">
        <v>363.89</v>
      </c>
      <c r="L45" s="73">
        <v>453.76</v>
      </c>
      <c r="M45" s="365"/>
      <c r="N45" s="365"/>
      <c r="O45" s="365"/>
    </row>
    <row r="46" spans="1:15" ht="15" customHeight="1">
      <c r="A46" s="40" t="s">
        <v>791</v>
      </c>
      <c r="B46" s="27" t="s">
        <v>792</v>
      </c>
      <c r="C46" s="73">
        <v>494.89</v>
      </c>
      <c r="D46" s="73">
        <v>617.11</v>
      </c>
      <c r="E46" s="73">
        <v>494.89</v>
      </c>
      <c r="F46" s="73">
        <v>617.11</v>
      </c>
      <c r="G46" s="73">
        <v>411.19</v>
      </c>
      <c r="H46" s="73">
        <v>512.75</v>
      </c>
      <c r="I46" s="73">
        <v>366.07</v>
      </c>
      <c r="J46" s="73">
        <v>456.48</v>
      </c>
      <c r="K46" s="73">
        <v>363.89</v>
      </c>
      <c r="L46" s="73">
        <v>453.76</v>
      </c>
      <c r="M46" s="365"/>
      <c r="N46" s="365"/>
      <c r="O46" s="365"/>
    </row>
    <row r="47" spans="1:15" ht="15" customHeight="1">
      <c r="A47" s="40" t="s">
        <v>793</v>
      </c>
      <c r="B47" s="27" t="s">
        <v>794</v>
      </c>
      <c r="C47" s="73">
        <v>494.89</v>
      </c>
      <c r="D47" s="73">
        <v>617.11</v>
      </c>
      <c r="E47" s="73">
        <v>494.89</v>
      </c>
      <c r="F47" s="73">
        <v>617.11</v>
      </c>
      <c r="G47" s="73">
        <v>411.19</v>
      </c>
      <c r="H47" s="73">
        <v>512.75</v>
      </c>
      <c r="I47" s="73">
        <v>366.07</v>
      </c>
      <c r="J47" s="73">
        <v>456.48</v>
      </c>
      <c r="K47" s="73">
        <v>363.89</v>
      </c>
      <c r="L47" s="73">
        <v>453.76</v>
      </c>
      <c r="M47" s="365"/>
      <c r="N47" s="365"/>
      <c r="O47" s="365"/>
    </row>
    <row r="48" spans="1:15" ht="15" customHeight="1">
      <c r="A48" s="40" t="s">
        <v>795</v>
      </c>
      <c r="B48" s="27" t="s">
        <v>796</v>
      </c>
      <c r="C48" s="73">
        <v>494.89</v>
      </c>
      <c r="D48" s="73">
        <v>617.11</v>
      </c>
      <c r="E48" s="73">
        <v>494.89</v>
      </c>
      <c r="F48" s="73">
        <v>617.11</v>
      </c>
      <c r="G48" s="73">
        <v>411.19</v>
      </c>
      <c r="H48" s="73">
        <v>512.75</v>
      </c>
      <c r="I48" s="73">
        <v>366.07</v>
      </c>
      <c r="J48" s="73">
        <v>456.48</v>
      </c>
      <c r="K48" s="73">
        <v>363.89</v>
      </c>
      <c r="L48" s="73">
        <v>453.76</v>
      </c>
      <c r="M48" s="365"/>
      <c r="N48" s="365"/>
      <c r="O48" s="365"/>
    </row>
    <row r="49" spans="1:15" ht="15" customHeight="1">
      <c r="A49" s="154" t="s">
        <v>765</v>
      </c>
      <c r="B49" s="27" t="s">
        <v>768</v>
      </c>
      <c r="C49" s="73">
        <v>494.89</v>
      </c>
      <c r="D49" s="73">
        <v>617.11</v>
      </c>
      <c r="E49" s="73">
        <v>494.89</v>
      </c>
      <c r="F49" s="73">
        <v>617.11</v>
      </c>
      <c r="G49" s="73">
        <v>411.19</v>
      </c>
      <c r="H49" s="73">
        <v>512.75</v>
      </c>
      <c r="I49" s="73">
        <v>366.07</v>
      </c>
      <c r="J49" s="73">
        <v>456.48</v>
      </c>
      <c r="K49" s="73">
        <v>363.89</v>
      </c>
      <c r="L49" s="73">
        <v>453.76</v>
      </c>
      <c r="M49" s="365"/>
      <c r="N49" s="365"/>
      <c r="O49" s="365"/>
    </row>
    <row r="50" spans="1:15" ht="15" customHeight="1">
      <c r="A50" s="40" t="s">
        <v>614</v>
      </c>
      <c r="B50" s="27" t="s">
        <v>637</v>
      </c>
      <c r="C50" s="73">
        <v>367.03</v>
      </c>
      <c r="D50" s="73">
        <v>367.03</v>
      </c>
      <c r="E50" s="73">
        <v>367.03</v>
      </c>
      <c r="F50" s="73">
        <v>367.03</v>
      </c>
      <c r="G50" s="73">
        <v>304.95999999999998</v>
      </c>
      <c r="H50" s="73">
        <v>304.95999999999998</v>
      </c>
      <c r="I50" s="73">
        <v>271.5</v>
      </c>
      <c r="J50" s="73">
        <v>271.5</v>
      </c>
      <c r="K50" s="73">
        <v>269.88</v>
      </c>
      <c r="L50" s="73">
        <v>269.88</v>
      </c>
      <c r="M50" s="365"/>
      <c r="N50" s="365"/>
      <c r="O50" s="365"/>
    </row>
    <row r="51" spans="1:15" ht="15" customHeight="1">
      <c r="A51" s="40" t="s">
        <v>797</v>
      </c>
      <c r="B51" s="27" t="s">
        <v>638</v>
      </c>
      <c r="C51" s="73">
        <v>404.91</v>
      </c>
      <c r="D51" s="73">
        <v>314.63</v>
      </c>
      <c r="E51" s="73">
        <v>404.91</v>
      </c>
      <c r="F51" s="73">
        <v>314.63</v>
      </c>
      <c r="G51" s="73">
        <v>336.43</v>
      </c>
      <c r="H51" s="73">
        <v>261.42</v>
      </c>
      <c r="I51" s="73">
        <v>299.52</v>
      </c>
      <c r="J51" s="73">
        <v>232.73</v>
      </c>
      <c r="K51" s="73">
        <v>297.73</v>
      </c>
      <c r="L51" s="73">
        <v>231.34</v>
      </c>
      <c r="M51" s="365"/>
      <c r="N51" s="365"/>
      <c r="O51" s="365"/>
    </row>
    <row r="52" spans="1:15" ht="15" customHeight="1">
      <c r="A52" s="40" t="s">
        <v>600</v>
      </c>
      <c r="B52" s="27" t="s">
        <v>639</v>
      </c>
      <c r="C52" s="73">
        <v>554.22</v>
      </c>
      <c r="D52" s="73">
        <v>524.45000000000005</v>
      </c>
      <c r="E52" s="73">
        <v>554.22</v>
      </c>
      <c r="F52" s="73">
        <v>524.45000000000005</v>
      </c>
      <c r="G52" s="73">
        <v>460.49</v>
      </c>
      <c r="H52" s="73">
        <v>435.76</v>
      </c>
      <c r="I52" s="73">
        <v>409.96</v>
      </c>
      <c r="J52" s="73">
        <v>387.94</v>
      </c>
      <c r="K52" s="73">
        <v>407.51</v>
      </c>
      <c r="L52" s="73">
        <v>385.62</v>
      </c>
      <c r="M52" s="365"/>
      <c r="N52" s="365"/>
      <c r="O52" s="365"/>
    </row>
    <row r="53" spans="1:15" ht="15" customHeight="1">
      <c r="A53" s="40" t="s">
        <v>617</v>
      </c>
      <c r="B53" s="27" t="s">
        <v>640</v>
      </c>
      <c r="C53" s="73">
        <v>460.78</v>
      </c>
      <c r="D53" s="73">
        <v>379.74</v>
      </c>
      <c r="E53" s="73">
        <v>460.78</v>
      </c>
      <c r="F53" s="73">
        <v>379.74</v>
      </c>
      <c r="G53" s="73">
        <v>382.85</v>
      </c>
      <c r="H53" s="73">
        <v>315.52</v>
      </c>
      <c r="I53" s="73">
        <v>340.84</v>
      </c>
      <c r="J53" s="73">
        <v>280.89999999999998</v>
      </c>
      <c r="K53" s="73">
        <v>338.81</v>
      </c>
      <c r="L53" s="73">
        <v>279.22000000000003</v>
      </c>
      <c r="M53" s="365"/>
      <c r="N53" s="365"/>
      <c r="O53" s="365"/>
    </row>
    <row r="54" spans="1:15" ht="25.5" customHeight="1">
      <c r="A54" s="155" t="s">
        <v>648</v>
      </c>
      <c r="B54" s="160" t="s">
        <v>818</v>
      </c>
      <c r="C54" s="73">
        <v>343.14</v>
      </c>
      <c r="D54" s="73">
        <v>341.31</v>
      </c>
      <c r="E54" s="73">
        <v>343.14</v>
      </c>
      <c r="F54" s="73">
        <v>341.31</v>
      </c>
      <c r="G54" s="73">
        <v>343.14</v>
      </c>
      <c r="H54" s="73">
        <v>341.31</v>
      </c>
      <c r="I54" s="73">
        <v>343.14</v>
      </c>
      <c r="J54" s="73">
        <v>341.31</v>
      </c>
      <c r="K54" s="73">
        <v>343.14</v>
      </c>
      <c r="L54" s="73">
        <v>341.31</v>
      </c>
      <c r="M54" s="365"/>
      <c r="N54" s="365"/>
      <c r="O54" s="365"/>
    </row>
    <row r="55" spans="1:15" ht="39.75" customHeight="1">
      <c r="A55" s="155" t="s">
        <v>798</v>
      </c>
      <c r="B55" s="160" t="s">
        <v>642</v>
      </c>
      <c r="C55" s="73">
        <v>196.06</v>
      </c>
      <c r="D55" s="73">
        <v>195.01</v>
      </c>
      <c r="E55" s="73">
        <v>196.06</v>
      </c>
      <c r="F55" s="73">
        <v>195.01</v>
      </c>
      <c r="G55" s="73">
        <v>196.06</v>
      </c>
      <c r="H55" s="73">
        <v>195.01</v>
      </c>
      <c r="I55" s="73">
        <v>196.06</v>
      </c>
      <c r="J55" s="73">
        <v>195.01</v>
      </c>
      <c r="K55" s="73">
        <v>196.06</v>
      </c>
      <c r="L55" s="73">
        <v>195.01</v>
      </c>
      <c r="M55" s="365"/>
      <c r="N55" s="365"/>
      <c r="O55" s="365"/>
    </row>
    <row r="56" spans="1:15" ht="30" customHeight="1"/>
    <row r="57" spans="1:15" ht="42" customHeight="1">
      <c r="A57" s="1002" t="s">
        <v>643</v>
      </c>
      <c r="B57" s="1002"/>
      <c r="C57" s="1002"/>
      <c r="D57" s="1002"/>
      <c r="E57" s="1002"/>
      <c r="F57" s="1002"/>
      <c r="G57" s="1002"/>
      <c r="H57" s="1002"/>
      <c r="I57" s="1002"/>
      <c r="J57" s="1002"/>
      <c r="K57" s="1002"/>
      <c r="L57" s="1002"/>
    </row>
    <row r="58" spans="1:15" ht="60.75" customHeight="1">
      <c r="A58" s="989" t="s">
        <v>644</v>
      </c>
      <c r="B58" s="989" t="s">
        <v>645</v>
      </c>
      <c r="C58" s="1009" t="s">
        <v>3110</v>
      </c>
      <c r="D58" s="1010"/>
      <c r="E58" s="985" t="s">
        <v>2854</v>
      </c>
      <c r="F58" s="985"/>
      <c r="G58" s="985" t="s">
        <v>2081</v>
      </c>
      <c r="H58" s="985"/>
      <c r="I58" s="985" t="s">
        <v>2082</v>
      </c>
      <c r="J58" s="985"/>
      <c r="K58" s="1009" t="s">
        <v>3111</v>
      </c>
      <c r="L58" s="1010"/>
    </row>
    <row r="59" spans="1:15" ht="39.75" customHeight="1">
      <c r="A59" s="990"/>
      <c r="B59" s="990"/>
      <c r="C59" s="519" t="s">
        <v>591</v>
      </c>
      <c r="D59" s="519" t="s">
        <v>592</v>
      </c>
      <c r="E59" s="519" t="s">
        <v>591</v>
      </c>
      <c r="F59" s="519" t="s">
        <v>592</v>
      </c>
      <c r="G59" s="519" t="s">
        <v>591</v>
      </c>
      <c r="H59" s="519" t="s">
        <v>592</v>
      </c>
      <c r="I59" s="519" t="s">
        <v>591</v>
      </c>
      <c r="J59" s="519" t="s">
        <v>592</v>
      </c>
      <c r="K59" s="518" t="s">
        <v>591</v>
      </c>
      <c r="L59" s="518" t="s">
        <v>592</v>
      </c>
    </row>
    <row r="60" spans="1:15" ht="15" customHeight="1">
      <c r="A60" s="40" t="s">
        <v>621</v>
      </c>
      <c r="B60" s="27" t="s">
        <v>647</v>
      </c>
      <c r="C60" s="73">
        <v>88.94</v>
      </c>
      <c r="D60" s="73"/>
      <c r="E60" s="73">
        <v>88.94</v>
      </c>
      <c r="F60" s="73"/>
      <c r="G60" s="73">
        <v>88.94</v>
      </c>
      <c r="H60" s="73"/>
      <c r="I60" s="73">
        <v>88.94</v>
      </c>
      <c r="J60" s="73"/>
      <c r="K60" s="73">
        <v>88.94</v>
      </c>
      <c r="L60" s="73"/>
    </row>
    <row r="61" spans="1:15" ht="15" customHeight="1">
      <c r="A61" s="40" t="s">
        <v>799</v>
      </c>
      <c r="B61" s="27" t="s">
        <v>649</v>
      </c>
      <c r="C61" s="73">
        <v>88.94</v>
      </c>
      <c r="D61" s="73">
        <v>88.94</v>
      </c>
      <c r="E61" s="73">
        <v>88.94</v>
      </c>
      <c r="F61" s="73">
        <v>88.94</v>
      </c>
      <c r="G61" s="73">
        <v>88.94</v>
      </c>
      <c r="H61" s="73">
        <v>88.94</v>
      </c>
      <c r="I61" s="73">
        <v>88.94</v>
      </c>
      <c r="J61" s="73">
        <v>88.94</v>
      </c>
      <c r="K61" s="73">
        <v>88.94</v>
      </c>
      <c r="L61" s="73">
        <v>88.94</v>
      </c>
    </row>
    <row r="62" spans="1:15" ht="15" customHeight="1">
      <c r="A62" s="40" t="s">
        <v>800</v>
      </c>
      <c r="B62" s="27" t="s">
        <v>650</v>
      </c>
      <c r="C62" s="73">
        <v>88.94</v>
      </c>
      <c r="D62" s="73"/>
      <c r="E62" s="73">
        <v>88.94</v>
      </c>
      <c r="F62" s="73"/>
      <c r="G62" s="73">
        <v>88.94</v>
      </c>
      <c r="H62" s="73"/>
      <c r="I62" s="73">
        <v>88.94</v>
      </c>
      <c r="J62" s="73"/>
      <c r="K62" s="73">
        <v>88.94</v>
      </c>
      <c r="L62" s="73"/>
    </row>
    <row r="63" spans="1:15" ht="15" customHeight="1">
      <c r="A63" s="40" t="s">
        <v>801</v>
      </c>
      <c r="B63" s="27" t="s">
        <v>651</v>
      </c>
      <c r="C63" s="73">
        <v>88.94</v>
      </c>
      <c r="D63" s="73">
        <v>88.94</v>
      </c>
      <c r="E63" s="73">
        <v>88.94</v>
      </c>
      <c r="F63" s="73">
        <v>88.94</v>
      </c>
      <c r="G63" s="73">
        <v>88.94</v>
      </c>
      <c r="H63" s="73">
        <v>88.94</v>
      </c>
      <c r="I63" s="73">
        <v>88.94</v>
      </c>
      <c r="J63" s="73">
        <v>88.94</v>
      </c>
      <c r="K63" s="73">
        <v>88.94</v>
      </c>
      <c r="L63" s="73">
        <v>88.94</v>
      </c>
    </row>
    <row r="64" spans="1:15" ht="15" customHeight="1">
      <c r="A64" s="40" t="s">
        <v>802</v>
      </c>
      <c r="B64" s="27" t="s">
        <v>652</v>
      </c>
      <c r="C64" s="73">
        <v>88.94</v>
      </c>
      <c r="D64" s="73">
        <v>88.94</v>
      </c>
      <c r="E64" s="73">
        <v>88.94</v>
      </c>
      <c r="F64" s="73">
        <v>88.94</v>
      </c>
      <c r="G64" s="73">
        <v>88.94</v>
      </c>
      <c r="H64" s="73">
        <v>88.94</v>
      </c>
      <c r="I64" s="73">
        <v>88.94</v>
      </c>
      <c r="J64" s="73">
        <v>88.94</v>
      </c>
      <c r="K64" s="73">
        <v>88.94</v>
      </c>
      <c r="L64" s="73">
        <v>88.94</v>
      </c>
    </row>
    <row r="65" spans="1:12" ht="28.5" customHeight="1">
      <c r="A65" s="40" t="s">
        <v>803</v>
      </c>
      <c r="B65" s="160" t="s">
        <v>767</v>
      </c>
      <c r="C65" s="73">
        <v>88.94</v>
      </c>
      <c r="D65" s="73">
        <v>88.94</v>
      </c>
      <c r="E65" s="73">
        <v>88.94</v>
      </c>
      <c r="F65" s="73">
        <v>88.94</v>
      </c>
      <c r="G65" s="73">
        <v>88.94</v>
      </c>
      <c r="H65" s="73">
        <v>88.94</v>
      </c>
      <c r="I65" s="73">
        <v>88.94</v>
      </c>
      <c r="J65" s="73">
        <v>88.94</v>
      </c>
      <c r="K65" s="73">
        <v>88.94</v>
      </c>
      <c r="L65" s="73">
        <v>88.94</v>
      </c>
    </row>
    <row r="66" spans="1:12" ht="15" customHeight="1">
      <c r="A66" s="40" t="s">
        <v>952</v>
      </c>
      <c r="B66" s="160" t="s">
        <v>1309</v>
      </c>
      <c r="C66" s="73">
        <v>88.94</v>
      </c>
      <c r="D66" s="73">
        <v>88.94</v>
      </c>
      <c r="E66" s="73">
        <v>88.94</v>
      </c>
      <c r="F66" s="73">
        <v>88.94</v>
      </c>
      <c r="G66" s="73">
        <v>88.94</v>
      </c>
      <c r="H66" s="73">
        <v>88.94</v>
      </c>
      <c r="I66" s="73">
        <v>88.94</v>
      </c>
      <c r="J66" s="73">
        <v>88.94</v>
      </c>
      <c r="K66" s="73">
        <v>88.94</v>
      </c>
      <c r="L66" s="73">
        <v>88.94</v>
      </c>
    </row>
    <row r="67" spans="1:12" ht="15" customHeight="1">
      <c r="A67" s="40" t="s">
        <v>804</v>
      </c>
      <c r="B67" s="160" t="s">
        <v>805</v>
      </c>
      <c r="C67" s="73">
        <v>88.94</v>
      </c>
      <c r="D67" s="73">
        <v>88.94</v>
      </c>
      <c r="E67" s="73">
        <v>88.94</v>
      </c>
      <c r="F67" s="73">
        <v>88.94</v>
      </c>
      <c r="G67" s="73">
        <v>88.94</v>
      </c>
      <c r="H67" s="73">
        <v>88.94</v>
      </c>
      <c r="I67" s="73">
        <v>88.94</v>
      </c>
      <c r="J67" s="73">
        <v>88.94</v>
      </c>
      <c r="K67" s="73">
        <v>88.94</v>
      </c>
      <c r="L67" s="73">
        <v>88.94</v>
      </c>
    </row>
    <row r="68" spans="1:12">
      <c r="D68" s="521"/>
    </row>
    <row r="70" spans="1:12">
      <c r="C70" s="521"/>
      <c r="I70" s="158"/>
    </row>
    <row r="71" spans="1:12">
      <c r="I71" s="158"/>
    </row>
    <row r="72" spans="1:12">
      <c r="I72" s="131"/>
    </row>
  </sheetData>
  <autoFilter ref="A7:O55"/>
  <mergeCells count="19">
    <mergeCell ref="I58:J58"/>
    <mergeCell ref="K58:L58"/>
    <mergeCell ref="A57:L57"/>
    <mergeCell ref="A58:A59"/>
    <mergeCell ref="B58:B59"/>
    <mergeCell ref="C58:D58"/>
    <mergeCell ref="E58:F58"/>
    <mergeCell ref="G58:H58"/>
    <mergeCell ref="K5:L5"/>
    <mergeCell ref="I1:L1"/>
    <mergeCell ref="I2:L2"/>
    <mergeCell ref="I3:L3"/>
    <mergeCell ref="A4:L4"/>
    <mergeCell ref="A5:A6"/>
    <mergeCell ref="B5:B6"/>
    <mergeCell ref="C5:D5"/>
    <mergeCell ref="E5:F5"/>
    <mergeCell ref="G5:H5"/>
    <mergeCell ref="I5:J5"/>
  </mergeCells>
  <pageMargins left="0.70866141732283472" right="0.19685039370078741" top="0.39370078740157483" bottom="0.19685039370078741" header="0.31496062992125984" footer="0.31496062992125984"/>
  <pageSetup paperSize="9" scale="62"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58"/>
  <sheetViews>
    <sheetView showZeros="0" view="pageBreakPreview" zoomScale="70" zoomScaleNormal="100" zoomScaleSheetLayoutView="70" workbookViewId="0">
      <pane xSplit="2" ySplit="7" topLeftCell="C23" activePane="bottomRight" state="frozen"/>
      <selection activeCell="K32" sqref="K32"/>
      <selection pane="topRight" activeCell="K32" sqref="K32"/>
      <selection pane="bottomLeft" activeCell="K32" sqref="K32"/>
      <selection pane="bottomRight" activeCell="H26" sqref="H26"/>
    </sheetView>
  </sheetViews>
  <sheetFormatPr defaultRowHeight="12.75"/>
  <cols>
    <col min="1" max="1" width="9.7109375" style="1" customWidth="1"/>
    <col min="2" max="2" width="36.42578125" style="1" customWidth="1"/>
    <col min="3" max="3" width="11.140625" style="1" bestFit="1" customWidth="1"/>
    <col min="4" max="4" width="11.5703125" style="1" customWidth="1"/>
    <col min="5" max="5" width="10.85546875" style="1" customWidth="1"/>
    <col min="6" max="6" width="11.28515625" style="1" customWidth="1"/>
    <col min="7" max="7" width="10.85546875" style="1" customWidth="1"/>
    <col min="8" max="8" width="10" style="1" customWidth="1"/>
    <col min="9" max="9" width="8.85546875" style="1" customWidth="1"/>
    <col min="10" max="10" width="8.7109375" style="1" customWidth="1"/>
    <col min="11" max="11" width="11.42578125" style="1" customWidth="1"/>
    <col min="12" max="12" width="8.7109375" style="1" customWidth="1"/>
    <col min="13" max="83" width="9.140625" style="1"/>
    <col min="84" max="84" width="9.7109375" style="1" customWidth="1"/>
    <col min="85" max="85" width="36.42578125" style="1" customWidth="1"/>
    <col min="86" max="86" width="9.140625" style="1"/>
    <col min="87" max="89" width="10" style="1" customWidth="1"/>
    <col min="90" max="90" width="8.140625" style="1" customWidth="1"/>
    <col min="91" max="91" width="7.5703125" style="1" customWidth="1"/>
    <col min="92" max="92" width="8" style="1" customWidth="1"/>
    <col min="93" max="93" width="8.7109375" style="1" customWidth="1"/>
    <col min="94" max="100" width="9.140625" style="1"/>
    <col min="101" max="101" width="9.7109375" style="1" customWidth="1"/>
    <col min="102" max="102" width="36.42578125" style="1" customWidth="1"/>
    <col min="103" max="103" width="9.140625" style="1"/>
    <col min="104" max="106" width="10" style="1" customWidth="1"/>
    <col min="107" max="107" width="8.140625" style="1" customWidth="1"/>
    <col min="108" max="108" width="7.5703125" style="1" customWidth="1"/>
    <col min="109" max="109" width="8" style="1" customWidth="1"/>
    <col min="110" max="110" width="8.7109375" style="1" customWidth="1"/>
    <col min="111" max="112" width="9.140625" style="1" customWidth="1"/>
    <col min="113" max="164" width="9.140625" style="1"/>
    <col min="165" max="165" width="9.7109375" style="1" customWidth="1"/>
    <col min="166" max="166" width="36.42578125" style="1" customWidth="1"/>
    <col min="167" max="167" width="9.5703125" style="1" bestFit="1" customWidth="1"/>
    <col min="168" max="172" width="10" style="1" customWidth="1"/>
    <col min="173" max="173" width="8.85546875" style="1" customWidth="1"/>
    <col min="174" max="174" width="8.7109375" style="1" customWidth="1"/>
    <col min="175" max="175" width="8.5703125" style="1" customWidth="1"/>
    <col min="176" max="176" width="8.7109375" style="1" customWidth="1"/>
    <col min="177" max="339" width="9.140625" style="1"/>
    <col min="340" max="340" width="9.7109375" style="1" customWidth="1"/>
    <col min="341" max="341" width="36.42578125" style="1" customWidth="1"/>
    <col min="342" max="342" width="9.140625" style="1"/>
    <col min="343" max="345" width="10" style="1" customWidth="1"/>
    <col min="346" max="346" width="8.140625" style="1" customWidth="1"/>
    <col min="347" max="347" width="7.5703125" style="1" customWidth="1"/>
    <col min="348" max="348" width="8" style="1" customWidth="1"/>
    <col min="349" max="349" width="8.7109375" style="1" customWidth="1"/>
    <col min="350" max="356" width="9.140625" style="1"/>
    <col min="357" max="357" width="9.7109375" style="1" customWidth="1"/>
    <col min="358" max="358" width="36.42578125" style="1" customWidth="1"/>
    <col min="359" max="359" width="9.140625" style="1"/>
    <col min="360" max="362" width="10" style="1" customWidth="1"/>
    <col min="363" max="363" width="8.140625" style="1" customWidth="1"/>
    <col min="364" max="364" width="7.5703125" style="1" customWidth="1"/>
    <col min="365" max="365" width="8" style="1" customWidth="1"/>
    <col min="366" max="366" width="8.7109375" style="1" customWidth="1"/>
    <col min="367" max="368" width="9.140625" style="1" customWidth="1"/>
    <col min="369" max="420" width="9.140625" style="1"/>
    <col min="421" max="421" width="9.7109375" style="1" customWidth="1"/>
    <col min="422" max="422" width="36.42578125" style="1" customWidth="1"/>
    <col min="423" max="423" width="9.5703125" style="1" bestFit="1" customWidth="1"/>
    <col min="424" max="428" width="10" style="1" customWidth="1"/>
    <col min="429" max="429" width="8.85546875" style="1" customWidth="1"/>
    <col min="430" max="430" width="8.7109375" style="1" customWidth="1"/>
    <col min="431" max="431" width="8.5703125" style="1" customWidth="1"/>
    <col min="432" max="432" width="8.7109375" style="1" customWidth="1"/>
    <col min="433" max="595" width="9.140625" style="1"/>
    <col min="596" max="596" width="9.7109375" style="1" customWidth="1"/>
    <col min="597" max="597" width="36.42578125" style="1" customWidth="1"/>
    <col min="598" max="598" width="9.140625" style="1"/>
    <col min="599" max="601" width="10" style="1" customWidth="1"/>
    <col min="602" max="602" width="8.140625" style="1" customWidth="1"/>
    <col min="603" max="603" width="7.5703125" style="1" customWidth="1"/>
    <col min="604" max="604" width="8" style="1" customWidth="1"/>
    <col min="605" max="605" width="8.7109375" style="1" customWidth="1"/>
    <col min="606" max="612" width="9.140625" style="1"/>
    <col min="613" max="613" width="9.7109375" style="1" customWidth="1"/>
    <col min="614" max="614" width="36.42578125" style="1" customWidth="1"/>
    <col min="615" max="615" width="9.140625" style="1"/>
    <col min="616" max="618" width="10" style="1" customWidth="1"/>
    <col min="619" max="619" width="8.140625" style="1" customWidth="1"/>
    <col min="620" max="620" width="7.5703125" style="1" customWidth="1"/>
    <col min="621" max="621" width="8" style="1" customWidth="1"/>
    <col min="622" max="622" width="8.7109375" style="1" customWidth="1"/>
    <col min="623" max="624" width="9.140625" style="1" customWidth="1"/>
    <col min="625" max="676" width="9.140625" style="1"/>
    <col min="677" max="677" width="9.7109375" style="1" customWidth="1"/>
    <col min="678" max="678" width="36.42578125" style="1" customWidth="1"/>
    <col min="679" max="679" width="9.5703125" style="1" bestFit="1" customWidth="1"/>
    <col min="680" max="684" width="10" style="1" customWidth="1"/>
    <col min="685" max="685" width="8.85546875" style="1" customWidth="1"/>
    <col min="686" max="686" width="8.7109375" style="1" customWidth="1"/>
    <col min="687" max="687" width="8.5703125" style="1" customWidth="1"/>
    <col min="688" max="688" width="8.7109375" style="1" customWidth="1"/>
    <col min="689" max="851" width="9.140625" style="1"/>
    <col min="852" max="852" width="9.7109375" style="1" customWidth="1"/>
    <col min="853" max="853" width="36.42578125" style="1" customWidth="1"/>
    <col min="854" max="854" width="9.140625" style="1"/>
    <col min="855" max="857" width="10" style="1" customWidth="1"/>
    <col min="858" max="858" width="8.140625" style="1" customWidth="1"/>
    <col min="859" max="859" width="7.5703125" style="1" customWidth="1"/>
    <col min="860" max="860" width="8" style="1" customWidth="1"/>
    <col min="861" max="861" width="8.7109375" style="1" customWidth="1"/>
    <col min="862" max="868" width="9.140625" style="1"/>
    <col min="869" max="869" width="9.7109375" style="1" customWidth="1"/>
    <col min="870" max="870" width="36.42578125" style="1" customWidth="1"/>
    <col min="871" max="871" width="9.140625" style="1"/>
    <col min="872" max="874" width="10" style="1" customWidth="1"/>
    <col min="875" max="875" width="8.140625" style="1" customWidth="1"/>
    <col min="876" max="876" width="7.5703125" style="1" customWidth="1"/>
    <col min="877" max="877" width="8" style="1" customWidth="1"/>
    <col min="878" max="878" width="8.7109375" style="1" customWidth="1"/>
    <col min="879" max="880" width="9.140625" style="1" customWidth="1"/>
    <col min="881" max="932" width="9.140625" style="1"/>
    <col min="933" max="933" width="9.7109375" style="1" customWidth="1"/>
    <col min="934" max="934" width="36.42578125" style="1" customWidth="1"/>
    <col min="935" max="935" width="9.5703125" style="1" bestFit="1" customWidth="1"/>
    <col min="936" max="940" width="10" style="1" customWidth="1"/>
    <col min="941" max="941" width="8.85546875" style="1" customWidth="1"/>
    <col min="942" max="942" width="8.7109375" style="1" customWidth="1"/>
    <col min="943" max="943" width="8.5703125" style="1" customWidth="1"/>
    <col min="944" max="944" width="8.7109375" style="1" customWidth="1"/>
    <col min="945" max="1107" width="9.140625" style="1"/>
    <col min="1108" max="1108" width="9.7109375" style="1" customWidth="1"/>
    <col min="1109" max="1109" width="36.42578125" style="1" customWidth="1"/>
    <col min="1110" max="1110" width="9.140625" style="1"/>
    <col min="1111" max="1113" width="10" style="1" customWidth="1"/>
    <col min="1114" max="1114" width="8.140625" style="1" customWidth="1"/>
    <col min="1115" max="1115" width="7.5703125" style="1" customWidth="1"/>
    <col min="1116" max="1116" width="8" style="1" customWidth="1"/>
    <col min="1117" max="1117" width="8.7109375" style="1" customWidth="1"/>
    <col min="1118" max="1124" width="9.140625" style="1"/>
    <col min="1125" max="1125" width="9.7109375" style="1" customWidth="1"/>
    <col min="1126" max="1126" width="36.42578125" style="1" customWidth="1"/>
    <col min="1127" max="1127" width="9.140625" style="1"/>
    <col min="1128" max="1130" width="10" style="1" customWidth="1"/>
    <col min="1131" max="1131" width="8.140625" style="1" customWidth="1"/>
    <col min="1132" max="1132" width="7.5703125" style="1" customWidth="1"/>
    <col min="1133" max="1133" width="8" style="1" customWidth="1"/>
    <col min="1134" max="1134" width="8.7109375" style="1" customWidth="1"/>
    <col min="1135" max="1136" width="9.140625" style="1" customWidth="1"/>
    <col min="1137" max="1188" width="9.140625" style="1"/>
    <col min="1189" max="1189" width="9.7109375" style="1" customWidth="1"/>
    <col min="1190" max="1190" width="36.42578125" style="1" customWidth="1"/>
    <col min="1191" max="1191" width="9.5703125" style="1" bestFit="1" customWidth="1"/>
    <col min="1192" max="1196" width="10" style="1" customWidth="1"/>
    <col min="1197" max="1197" width="8.85546875" style="1" customWidth="1"/>
    <col min="1198" max="1198" width="8.7109375" style="1" customWidth="1"/>
    <col min="1199" max="1199" width="8.5703125" style="1" customWidth="1"/>
    <col min="1200" max="1200" width="8.7109375" style="1" customWidth="1"/>
    <col min="1201" max="1363" width="9.140625" style="1"/>
    <col min="1364" max="1364" width="9.7109375" style="1" customWidth="1"/>
    <col min="1365" max="1365" width="36.42578125" style="1" customWidth="1"/>
    <col min="1366" max="1366" width="9.140625" style="1"/>
    <col min="1367" max="1369" width="10" style="1" customWidth="1"/>
    <col min="1370" max="1370" width="8.140625" style="1" customWidth="1"/>
    <col min="1371" max="1371" width="7.5703125" style="1" customWidth="1"/>
    <col min="1372" max="1372" width="8" style="1" customWidth="1"/>
    <col min="1373" max="1373" width="8.7109375" style="1" customWidth="1"/>
    <col min="1374" max="1380" width="9.140625" style="1"/>
    <col min="1381" max="1381" width="9.7109375" style="1" customWidth="1"/>
    <col min="1382" max="1382" width="36.42578125" style="1" customWidth="1"/>
    <col min="1383" max="1383" width="9.140625" style="1"/>
    <col min="1384" max="1386" width="10" style="1" customWidth="1"/>
    <col min="1387" max="1387" width="8.140625" style="1" customWidth="1"/>
    <col min="1388" max="1388" width="7.5703125" style="1" customWidth="1"/>
    <col min="1389" max="1389" width="8" style="1" customWidth="1"/>
    <col min="1390" max="1390" width="8.7109375" style="1" customWidth="1"/>
    <col min="1391" max="1392" width="9.140625" style="1" customWidth="1"/>
    <col min="1393" max="1444" width="9.140625" style="1"/>
    <col min="1445" max="1445" width="9.7109375" style="1" customWidth="1"/>
    <col min="1446" max="1446" width="36.42578125" style="1" customWidth="1"/>
    <col min="1447" max="1447" width="9.5703125" style="1" bestFit="1" customWidth="1"/>
    <col min="1448" max="1452" width="10" style="1" customWidth="1"/>
    <col min="1453" max="1453" width="8.85546875" style="1" customWidth="1"/>
    <col min="1454" max="1454" width="8.7109375" style="1" customWidth="1"/>
    <col min="1455" max="1455" width="8.5703125" style="1" customWidth="1"/>
    <col min="1456" max="1456" width="8.7109375" style="1" customWidth="1"/>
    <col min="1457" max="1619" width="9.140625" style="1"/>
    <col min="1620" max="1620" width="9.7109375" style="1" customWidth="1"/>
    <col min="1621" max="1621" width="36.42578125" style="1" customWidth="1"/>
    <col min="1622" max="1622" width="9.140625" style="1"/>
    <col min="1623" max="1625" width="10" style="1" customWidth="1"/>
    <col min="1626" max="1626" width="8.140625" style="1" customWidth="1"/>
    <col min="1627" max="1627" width="7.5703125" style="1" customWidth="1"/>
    <col min="1628" max="1628" width="8" style="1" customWidth="1"/>
    <col min="1629" max="1629" width="8.7109375" style="1" customWidth="1"/>
    <col min="1630" max="1636" width="9.140625" style="1"/>
    <col min="1637" max="1637" width="9.7109375" style="1" customWidth="1"/>
    <col min="1638" max="1638" width="36.42578125" style="1" customWidth="1"/>
    <col min="1639" max="1639" width="9.140625" style="1"/>
    <col min="1640" max="1642" width="10" style="1" customWidth="1"/>
    <col min="1643" max="1643" width="8.140625" style="1" customWidth="1"/>
    <col min="1644" max="1644" width="7.5703125" style="1" customWidth="1"/>
    <col min="1645" max="1645" width="8" style="1" customWidth="1"/>
    <col min="1646" max="1646" width="8.7109375" style="1" customWidth="1"/>
    <col min="1647" max="1648" width="9.140625" style="1" customWidth="1"/>
    <col min="1649" max="1700" width="9.140625" style="1"/>
    <col min="1701" max="1701" width="9.7109375" style="1" customWidth="1"/>
    <col min="1702" max="1702" width="36.42578125" style="1" customWidth="1"/>
    <col min="1703" max="1703" width="9.5703125" style="1" bestFit="1" customWidth="1"/>
    <col min="1704" max="1708" width="10" style="1" customWidth="1"/>
    <col min="1709" max="1709" width="8.85546875" style="1" customWidth="1"/>
    <col min="1710" max="1710" width="8.7109375" style="1" customWidth="1"/>
    <col min="1711" max="1711" width="8.5703125" style="1" customWidth="1"/>
    <col min="1712" max="1712" width="8.7109375" style="1" customWidth="1"/>
    <col min="1713" max="1875" width="9.140625" style="1"/>
    <col min="1876" max="1876" width="9.7109375" style="1" customWidth="1"/>
    <col min="1877" max="1877" width="36.42578125" style="1" customWidth="1"/>
    <col min="1878" max="1878" width="9.140625" style="1"/>
    <col min="1879" max="1881" width="10" style="1" customWidth="1"/>
    <col min="1882" max="1882" width="8.140625" style="1" customWidth="1"/>
    <col min="1883" max="1883" width="7.5703125" style="1" customWidth="1"/>
    <col min="1884" max="1884" width="8" style="1" customWidth="1"/>
    <col min="1885" max="1885" width="8.7109375" style="1" customWidth="1"/>
    <col min="1886" max="1892" width="9.140625" style="1"/>
    <col min="1893" max="1893" width="9.7109375" style="1" customWidth="1"/>
    <col min="1894" max="1894" width="36.42578125" style="1" customWidth="1"/>
    <col min="1895" max="1895" width="9.140625" style="1"/>
    <col min="1896" max="1898" width="10" style="1" customWidth="1"/>
    <col min="1899" max="1899" width="8.140625" style="1" customWidth="1"/>
    <col min="1900" max="1900" width="7.5703125" style="1" customWidth="1"/>
    <col min="1901" max="1901" width="8" style="1" customWidth="1"/>
    <col min="1902" max="1902" width="8.7109375" style="1" customWidth="1"/>
    <col min="1903" max="1904" width="9.140625" style="1" customWidth="1"/>
    <col min="1905" max="1956" width="9.140625" style="1"/>
    <col min="1957" max="1957" width="9.7109375" style="1" customWidth="1"/>
    <col min="1958" max="1958" width="36.42578125" style="1" customWidth="1"/>
    <col min="1959" max="1959" width="9.5703125" style="1" bestFit="1" customWidth="1"/>
    <col min="1960" max="1964" width="10" style="1" customWidth="1"/>
    <col min="1965" max="1965" width="8.85546875" style="1" customWidth="1"/>
    <col min="1966" max="1966" width="8.7109375" style="1" customWidth="1"/>
    <col min="1967" max="1967" width="8.5703125" style="1" customWidth="1"/>
    <col min="1968" max="1968" width="8.7109375" style="1" customWidth="1"/>
    <col min="1969" max="2131" width="9.140625" style="1"/>
    <col min="2132" max="2132" width="9.7109375" style="1" customWidth="1"/>
    <col min="2133" max="2133" width="36.42578125" style="1" customWidth="1"/>
    <col min="2134" max="2134" width="9.140625" style="1"/>
    <col min="2135" max="2137" width="10" style="1" customWidth="1"/>
    <col min="2138" max="2138" width="8.140625" style="1" customWidth="1"/>
    <col min="2139" max="2139" width="7.5703125" style="1" customWidth="1"/>
    <col min="2140" max="2140" width="8" style="1" customWidth="1"/>
    <col min="2141" max="2141" width="8.7109375" style="1" customWidth="1"/>
    <col min="2142" max="2148" width="9.140625" style="1"/>
    <col min="2149" max="2149" width="9.7109375" style="1" customWidth="1"/>
    <col min="2150" max="2150" width="36.42578125" style="1" customWidth="1"/>
    <col min="2151" max="2151" width="9.140625" style="1"/>
    <col min="2152" max="2154" width="10" style="1" customWidth="1"/>
    <col min="2155" max="2155" width="8.140625" style="1" customWidth="1"/>
    <col min="2156" max="2156" width="7.5703125" style="1" customWidth="1"/>
    <col min="2157" max="2157" width="8" style="1" customWidth="1"/>
    <col min="2158" max="2158" width="8.7109375" style="1" customWidth="1"/>
    <col min="2159" max="2160" width="9.140625" style="1" customWidth="1"/>
    <col min="2161" max="2212" width="9.140625" style="1"/>
    <col min="2213" max="2213" width="9.7109375" style="1" customWidth="1"/>
    <col min="2214" max="2214" width="36.42578125" style="1" customWidth="1"/>
    <col min="2215" max="2215" width="9.5703125" style="1" bestFit="1" customWidth="1"/>
    <col min="2216" max="2220" width="10" style="1" customWidth="1"/>
    <col min="2221" max="2221" width="8.85546875" style="1" customWidth="1"/>
    <col min="2222" max="2222" width="8.7109375" style="1" customWidth="1"/>
    <col min="2223" max="2223" width="8.5703125" style="1" customWidth="1"/>
    <col min="2224" max="2224" width="8.7109375" style="1" customWidth="1"/>
    <col min="2225" max="2387" width="9.140625" style="1"/>
    <col min="2388" max="2388" width="9.7109375" style="1" customWidth="1"/>
    <col min="2389" max="2389" width="36.42578125" style="1" customWidth="1"/>
    <col min="2390" max="2390" width="9.140625" style="1"/>
    <col min="2391" max="2393" width="10" style="1" customWidth="1"/>
    <col min="2394" max="2394" width="8.140625" style="1" customWidth="1"/>
    <col min="2395" max="2395" width="7.5703125" style="1" customWidth="1"/>
    <col min="2396" max="2396" width="8" style="1" customWidth="1"/>
    <col min="2397" max="2397" width="8.7109375" style="1" customWidth="1"/>
    <col min="2398" max="2404" width="9.140625" style="1"/>
    <col min="2405" max="2405" width="9.7109375" style="1" customWidth="1"/>
    <col min="2406" max="2406" width="36.42578125" style="1" customWidth="1"/>
    <col min="2407" max="2407" width="9.140625" style="1"/>
    <col min="2408" max="2410" width="10" style="1" customWidth="1"/>
    <col min="2411" max="2411" width="8.140625" style="1" customWidth="1"/>
    <col min="2412" max="2412" width="7.5703125" style="1" customWidth="1"/>
    <col min="2413" max="2413" width="8" style="1" customWidth="1"/>
    <col min="2414" max="2414" width="8.7109375" style="1" customWidth="1"/>
    <col min="2415" max="2416" width="9.140625" style="1" customWidth="1"/>
    <col min="2417" max="2468" width="9.140625" style="1"/>
    <col min="2469" max="2469" width="9.7109375" style="1" customWidth="1"/>
    <col min="2470" max="2470" width="36.42578125" style="1" customWidth="1"/>
    <col min="2471" max="2471" width="9.5703125" style="1" bestFit="1" customWidth="1"/>
    <col min="2472" max="2476" width="10" style="1" customWidth="1"/>
    <col min="2477" max="2477" width="8.85546875" style="1" customWidth="1"/>
    <col min="2478" max="2478" width="8.7109375" style="1" customWidth="1"/>
    <col min="2479" max="2479" width="8.5703125" style="1" customWidth="1"/>
    <col min="2480" max="2480" width="8.7109375" style="1" customWidth="1"/>
    <col min="2481" max="2643" width="9.140625" style="1"/>
    <col min="2644" max="2644" width="9.7109375" style="1" customWidth="1"/>
    <col min="2645" max="2645" width="36.42578125" style="1" customWidth="1"/>
    <col min="2646" max="2646" width="9.140625" style="1"/>
    <col min="2647" max="2649" width="10" style="1" customWidth="1"/>
    <col min="2650" max="2650" width="8.140625" style="1" customWidth="1"/>
    <col min="2651" max="2651" width="7.5703125" style="1" customWidth="1"/>
    <col min="2652" max="2652" width="8" style="1" customWidth="1"/>
    <col min="2653" max="2653" width="8.7109375" style="1" customWidth="1"/>
    <col min="2654" max="2660" width="9.140625" style="1"/>
    <col min="2661" max="2661" width="9.7109375" style="1" customWidth="1"/>
    <col min="2662" max="2662" width="36.42578125" style="1" customWidth="1"/>
    <col min="2663" max="2663" width="9.140625" style="1"/>
    <col min="2664" max="2666" width="10" style="1" customWidth="1"/>
    <col min="2667" max="2667" width="8.140625" style="1" customWidth="1"/>
    <col min="2668" max="2668" width="7.5703125" style="1" customWidth="1"/>
    <col min="2669" max="2669" width="8" style="1" customWidth="1"/>
    <col min="2670" max="2670" width="8.7109375" style="1" customWidth="1"/>
    <col min="2671" max="2672" width="9.140625" style="1" customWidth="1"/>
    <col min="2673" max="2724" width="9.140625" style="1"/>
    <col min="2725" max="2725" width="9.7109375" style="1" customWidth="1"/>
    <col min="2726" max="2726" width="36.42578125" style="1" customWidth="1"/>
    <col min="2727" max="2727" width="9.5703125" style="1" bestFit="1" customWidth="1"/>
    <col min="2728" max="2732" width="10" style="1" customWidth="1"/>
    <col min="2733" max="2733" width="8.85546875" style="1" customWidth="1"/>
    <col min="2734" max="2734" width="8.7109375" style="1" customWidth="1"/>
    <col min="2735" max="2735" width="8.5703125" style="1" customWidth="1"/>
    <col min="2736" max="2736" width="8.7109375" style="1" customWidth="1"/>
    <col min="2737" max="2899" width="9.140625" style="1"/>
    <col min="2900" max="2900" width="9.7109375" style="1" customWidth="1"/>
    <col min="2901" max="2901" width="36.42578125" style="1" customWidth="1"/>
    <col min="2902" max="2902" width="9.140625" style="1"/>
    <col min="2903" max="2905" width="10" style="1" customWidth="1"/>
    <col min="2906" max="2906" width="8.140625" style="1" customWidth="1"/>
    <col min="2907" max="2907" width="7.5703125" style="1" customWidth="1"/>
    <col min="2908" max="2908" width="8" style="1" customWidth="1"/>
    <col min="2909" max="2909" width="8.7109375" style="1" customWidth="1"/>
    <col min="2910" max="2916" width="9.140625" style="1"/>
    <col min="2917" max="2917" width="9.7109375" style="1" customWidth="1"/>
    <col min="2918" max="2918" width="36.42578125" style="1" customWidth="1"/>
    <col min="2919" max="2919" width="9.140625" style="1"/>
    <col min="2920" max="2922" width="10" style="1" customWidth="1"/>
    <col min="2923" max="2923" width="8.140625" style="1" customWidth="1"/>
    <col min="2924" max="2924" width="7.5703125" style="1" customWidth="1"/>
    <col min="2925" max="2925" width="8" style="1" customWidth="1"/>
    <col min="2926" max="2926" width="8.7109375" style="1" customWidth="1"/>
    <col min="2927" max="2928" width="9.140625" style="1" customWidth="1"/>
    <col min="2929" max="2980" width="9.140625" style="1"/>
    <col min="2981" max="2981" width="9.7109375" style="1" customWidth="1"/>
    <col min="2982" max="2982" width="36.42578125" style="1" customWidth="1"/>
    <col min="2983" max="2983" width="9.5703125" style="1" bestFit="1" customWidth="1"/>
    <col min="2984" max="2988" width="10" style="1" customWidth="1"/>
    <col min="2989" max="2989" width="8.85546875" style="1" customWidth="1"/>
    <col min="2990" max="2990" width="8.7109375" style="1" customWidth="1"/>
    <col min="2991" max="2991" width="8.5703125" style="1" customWidth="1"/>
    <col min="2992" max="2992" width="8.7109375" style="1" customWidth="1"/>
    <col min="2993" max="3155" width="9.140625" style="1"/>
    <col min="3156" max="3156" width="9.7109375" style="1" customWidth="1"/>
    <col min="3157" max="3157" width="36.42578125" style="1" customWidth="1"/>
    <col min="3158" max="3158" width="9.140625" style="1"/>
    <col min="3159" max="3161" width="10" style="1" customWidth="1"/>
    <col min="3162" max="3162" width="8.140625" style="1" customWidth="1"/>
    <col min="3163" max="3163" width="7.5703125" style="1" customWidth="1"/>
    <col min="3164" max="3164" width="8" style="1" customWidth="1"/>
    <col min="3165" max="3165" width="8.7109375" style="1" customWidth="1"/>
    <col min="3166" max="3172" width="9.140625" style="1"/>
    <col min="3173" max="3173" width="9.7109375" style="1" customWidth="1"/>
    <col min="3174" max="3174" width="36.42578125" style="1" customWidth="1"/>
    <col min="3175" max="3175" width="9.140625" style="1"/>
    <col min="3176" max="3178" width="10" style="1" customWidth="1"/>
    <col min="3179" max="3179" width="8.140625" style="1" customWidth="1"/>
    <col min="3180" max="3180" width="7.5703125" style="1" customWidth="1"/>
    <col min="3181" max="3181" width="8" style="1" customWidth="1"/>
    <col min="3182" max="3182" width="8.7109375" style="1" customWidth="1"/>
    <col min="3183" max="3184" width="9.140625" style="1" customWidth="1"/>
    <col min="3185" max="3236" width="9.140625" style="1"/>
    <col min="3237" max="3237" width="9.7109375" style="1" customWidth="1"/>
    <col min="3238" max="3238" width="36.42578125" style="1" customWidth="1"/>
    <col min="3239" max="3239" width="9.5703125" style="1" bestFit="1" customWidth="1"/>
    <col min="3240" max="3244" width="10" style="1" customWidth="1"/>
    <col min="3245" max="3245" width="8.85546875" style="1" customWidth="1"/>
    <col min="3246" max="3246" width="8.7109375" style="1" customWidth="1"/>
    <col min="3247" max="3247" width="8.5703125" style="1" customWidth="1"/>
    <col min="3248" max="3248" width="8.7109375" style="1" customWidth="1"/>
    <col min="3249" max="3411" width="9.140625" style="1"/>
    <col min="3412" max="3412" width="9.7109375" style="1" customWidth="1"/>
    <col min="3413" max="3413" width="36.42578125" style="1" customWidth="1"/>
    <col min="3414" max="3414" width="9.140625" style="1"/>
    <col min="3415" max="3417" width="10" style="1" customWidth="1"/>
    <col min="3418" max="3418" width="8.140625" style="1" customWidth="1"/>
    <col min="3419" max="3419" width="7.5703125" style="1" customWidth="1"/>
    <col min="3420" max="3420" width="8" style="1" customWidth="1"/>
    <col min="3421" max="3421" width="8.7109375" style="1" customWidth="1"/>
    <col min="3422" max="3428" width="9.140625" style="1"/>
    <col min="3429" max="3429" width="9.7109375" style="1" customWidth="1"/>
    <col min="3430" max="3430" width="36.42578125" style="1" customWidth="1"/>
    <col min="3431" max="3431" width="9.140625" style="1"/>
    <col min="3432" max="3434" width="10" style="1" customWidth="1"/>
    <col min="3435" max="3435" width="8.140625" style="1" customWidth="1"/>
    <col min="3436" max="3436" width="7.5703125" style="1" customWidth="1"/>
    <col min="3437" max="3437" width="8" style="1" customWidth="1"/>
    <col min="3438" max="3438" width="8.7109375" style="1" customWidth="1"/>
    <col min="3439" max="3440" width="9.140625" style="1" customWidth="1"/>
    <col min="3441" max="3492" width="9.140625" style="1"/>
    <col min="3493" max="3493" width="9.7109375" style="1" customWidth="1"/>
    <col min="3494" max="3494" width="36.42578125" style="1" customWidth="1"/>
    <col min="3495" max="3495" width="9.5703125" style="1" bestFit="1" customWidth="1"/>
    <col min="3496" max="3500" width="10" style="1" customWidth="1"/>
    <col min="3501" max="3501" width="8.85546875" style="1" customWidth="1"/>
    <col min="3502" max="3502" width="8.7109375" style="1" customWidth="1"/>
    <col min="3503" max="3503" width="8.5703125" style="1" customWidth="1"/>
    <col min="3504" max="3504" width="8.7109375" style="1" customWidth="1"/>
    <col min="3505" max="3667" width="9.140625" style="1"/>
    <col min="3668" max="3668" width="9.7109375" style="1" customWidth="1"/>
    <col min="3669" max="3669" width="36.42578125" style="1" customWidth="1"/>
    <col min="3670" max="3670" width="9.140625" style="1"/>
    <col min="3671" max="3673" width="10" style="1" customWidth="1"/>
    <col min="3674" max="3674" width="8.140625" style="1" customWidth="1"/>
    <col min="3675" max="3675" width="7.5703125" style="1" customWidth="1"/>
    <col min="3676" max="3676" width="8" style="1" customWidth="1"/>
    <col min="3677" max="3677" width="8.7109375" style="1" customWidth="1"/>
    <col min="3678" max="3684" width="9.140625" style="1"/>
    <col min="3685" max="3685" width="9.7109375" style="1" customWidth="1"/>
    <col min="3686" max="3686" width="36.42578125" style="1" customWidth="1"/>
    <col min="3687" max="3687" width="9.140625" style="1"/>
    <col min="3688" max="3690" width="10" style="1" customWidth="1"/>
    <col min="3691" max="3691" width="8.140625" style="1" customWidth="1"/>
    <col min="3692" max="3692" width="7.5703125" style="1" customWidth="1"/>
    <col min="3693" max="3693" width="8" style="1" customWidth="1"/>
    <col min="3694" max="3694" width="8.7109375" style="1" customWidth="1"/>
    <col min="3695" max="3696" width="9.140625" style="1" customWidth="1"/>
    <col min="3697" max="3748" width="9.140625" style="1"/>
    <col min="3749" max="3749" width="9.7109375" style="1" customWidth="1"/>
    <col min="3750" max="3750" width="36.42578125" style="1" customWidth="1"/>
    <col min="3751" max="3751" width="9.5703125" style="1" bestFit="1" customWidth="1"/>
    <col min="3752" max="3756" width="10" style="1" customWidth="1"/>
    <col min="3757" max="3757" width="8.85546875" style="1" customWidth="1"/>
    <col min="3758" max="3758" width="8.7109375" style="1" customWidth="1"/>
    <col min="3759" max="3759" width="8.5703125" style="1" customWidth="1"/>
    <col min="3760" max="3760" width="8.7109375" style="1" customWidth="1"/>
    <col min="3761" max="3923" width="9.140625" style="1"/>
    <col min="3924" max="3924" width="9.7109375" style="1" customWidth="1"/>
    <col min="3925" max="3925" width="36.42578125" style="1" customWidth="1"/>
    <col min="3926" max="3926" width="9.140625" style="1"/>
    <col min="3927" max="3929" width="10" style="1" customWidth="1"/>
    <col min="3930" max="3930" width="8.140625" style="1" customWidth="1"/>
    <col min="3931" max="3931" width="7.5703125" style="1" customWidth="1"/>
    <col min="3932" max="3932" width="8" style="1" customWidth="1"/>
    <col min="3933" max="3933" width="8.7109375" style="1" customWidth="1"/>
    <col min="3934" max="3940" width="9.140625" style="1"/>
    <col min="3941" max="3941" width="9.7109375" style="1" customWidth="1"/>
    <col min="3942" max="3942" width="36.42578125" style="1" customWidth="1"/>
    <col min="3943" max="3943" width="9.140625" style="1"/>
    <col min="3944" max="3946" width="10" style="1" customWidth="1"/>
    <col min="3947" max="3947" width="8.140625" style="1" customWidth="1"/>
    <col min="3948" max="3948" width="7.5703125" style="1" customWidth="1"/>
    <col min="3949" max="3949" width="8" style="1" customWidth="1"/>
    <col min="3950" max="3950" width="8.7109375" style="1" customWidth="1"/>
    <col min="3951" max="3952" width="9.140625" style="1" customWidth="1"/>
    <col min="3953" max="4004" width="9.140625" style="1"/>
    <col min="4005" max="4005" width="9.7109375" style="1" customWidth="1"/>
    <col min="4006" max="4006" width="36.42578125" style="1" customWidth="1"/>
    <col min="4007" max="4007" width="9.5703125" style="1" bestFit="1" customWidth="1"/>
    <col min="4008" max="4012" width="10" style="1" customWidth="1"/>
    <col min="4013" max="4013" width="8.85546875" style="1" customWidth="1"/>
    <col min="4014" max="4014" width="8.7109375" style="1" customWidth="1"/>
    <col min="4015" max="4015" width="8.5703125" style="1" customWidth="1"/>
    <col min="4016" max="4016" width="8.7109375" style="1" customWidth="1"/>
    <col min="4017" max="4179" width="9.140625" style="1"/>
    <col min="4180" max="4180" width="9.7109375" style="1" customWidth="1"/>
    <col min="4181" max="4181" width="36.42578125" style="1" customWidth="1"/>
    <col min="4182" max="4182" width="9.140625" style="1"/>
    <col min="4183" max="4185" width="10" style="1" customWidth="1"/>
    <col min="4186" max="4186" width="8.140625" style="1" customWidth="1"/>
    <col min="4187" max="4187" width="7.5703125" style="1" customWidth="1"/>
    <col min="4188" max="4188" width="8" style="1" customWidth="1"/>
    <col min="4189" max="4189" width="8.7109375" style="1" customWidth="1"/>
    <col min="4190" max="4196" width="9.140625" style="1"/>
    <col min="4197" max="4197" width="9.7109375" style="1" customWidth="1"/>
    <col min="4198" max="4198" width="36.42578125" style="1" customWidth="1"/>
    <col min="4199" max="4199" width="9.140625" style="1"/>
    <col min="4200" max="4202" width="10" style="1" customWidth="1"/>
    <col min="4203" max="4203" width="8.140625" style="1" customWidth="1"/>
    <col min="4204" max="4204" width="7.5703125" style="1" customWidth="1"/>
    <col min="4205" max="4205" width="8" style="1" customWidth="1"/>
    <col min="4206" max="4206" width="8.7109375" style="1" customWidth="1"/>
    <col min="4207" max="4208" width="9.140625" style="1" customWidth="1"/>
    <col min="4209" max="4260" width="9.140625" style="1"/>
    <col min="4261" max="4261" width="9.7109375" style="1" customWidth="1"/>
    <col min="4262" max="4262" width="36.42578125" style="1" customWidth="1"/>
    <col min="4263" max="4263" width="9.5703125" style="1" bestFit="1" customWidth="1"/>
    <col min="4264" max="4268" width="10" style="1" customWidth="1"/>
    <col min="4269" max="4269" width="8.85546875" style="1" customWidth="1"/>
    <col min="4270" max="4270" width="8.7109375" style="1" customWidth="1"/>
    <col min="4271" max="4271" width="8.5703125" style="1" customWidth="1"/>
    <col min="4272" max="4272" width="8.7109375" style="1" customWidth="1"/>
    <col min="4273" max="4435" width="9.140625" style="1"/>
    <col min="4436" max="4436" width="9.7109375" style="1" customWidth="1"/>
    <col min="4437" max="4437" width="36.42578125" style="1" customWidth="1"/>
    <col min="4438" max="4438" width="9.140625" style="1"/>
    <col min="4439" max="4441" width="10" style="1" customWidth="1"/>
    <col min="4442" max="4442" width="8.140625" style="1" customWidth="1"/>
    <col min="4443" max="4443" width="7.5703125" style="1" customWidth="1"/>
    <col min="4444" max="4444" width="8" style="1" customWidth="1"/>
    <col min="4445" max="4445" width="8.7109375" style="1" customWidth="1"/>
    <col min="4446" max="4452" width="9.140625" style="1"/>
    <col min="4453" max="4453" width="9.7109375" style="1" customWidth="1"/>
    <col min="4454" max="4454" width="36.42578125" style="1" customWidth="1"/>
    <col min="4455" max="4455" width="9.140625" style="1"/>
    <col min="4456" max="4458" width="10" style="1" customWidth="1"/>
    <col min="4459" max="4459" width="8.140625" style="1" customWidth="1"/>
    <col min="4460" max="4460" width="7.5703125" style="1" customWidth="1"/>
    <col min="4461" max="4461" width="8" style="1" customWidth="1"/>
    <col min="4462" max="4462" width="8.7109375" style="1" customWidth="1"/>
    <col min="4463" max="4464" width="9.140625" style="1" customWidth="1"/>
    <col min="4465" max="4516" width="9.140625" style="1"/>
    <col min="4517" max="4517" width="9.7109375" style="1" customWidth="1"/>
    <col min="4518" max="4518" width="36.42578125" style="1" customWidth="1"/>
    <col min="4519" max="4519" width="9.5703125" style="1" bestFit="1" customWidth="1"/>
    <col min="4520" max="4524" width="10" style="1" customWidth="1"/>
    <col min="4525" max="4525" width="8.85546875" style="1" customWidth="1"/>
    <col min="4526" max="4526" width="8.7109375" style="1" customWidth="1"/>
    <col min="4527" max="4527" width="8.5703125" style="1" customWidth="1"/>
    <col min="4528" max="4528" width="8.7109375" style="1" customWidth="1"/>
    <col min="4529" max="4691" width="9.140625" style="1"/>
    <col min="4692" max="4692" width="9.7109375" style="1" customWidth="1"/>
    <col min="4693" max="4693" width="36.42578125" style="1" customWidth="1"/>
    <col min="4694" max="4694" width="9.140625" style="1"/>
    <col min="4695" max="4697" width="10" style="1" customWidth="1"/>
    <col min="4698" max="4698" width="8.140625" style="1" customWidth="1"/>
    <col min="4699" max="4699" width="7.5703125" style="1" customWidth="1"/>
    <col min="4700" max="4700" width="8" style="1" customWidth="1"/>
    <col min="4701" max="4701" width="8.7109375" style="1" customWidth="1"/>
    <col min="4702" max="4708" width="9.140625" style="1"/>
    <col min="4709" max="4709" width="9.7109375" style="1" customWidth="1"/>
    <col min="4710" max="4710" width="36.42578125" style="1" customWidth="1"/>
    <col min="4711" max="4711" width="9.140625" style="1"/>
    <col min="4712" max="4714" width="10" style="1" customWidth="1"/>
    <col min="4715" max="4715" width="8.140625" style="1" customWidth="1"/>
    <col min="4716" max="4716" width="7.5703125" style="1" customWidth="1"/>
    <col min="4717" max="4717" width="8" style="1" customWidth="1"/>
    <col min="4718" max="4718" width="8.7109375" style="1" customWidth="1"/>
    <col min="4719" max="4720" width="9.140625" style="1" customWidth="1"/>
    <col min="4721" max="4772" width="9.140625" style="1"/>
    <col min="4773" max="4773" width="9.7109375" style="1" customWidth="1"/>
    <col min="4774" max="4774" width="36.42578125" style="1" customWidth="1"/>
    <col min="4775" max="4775" width="9.5703125" style="1" bestFit="1" customWidth="1"/>
    <col min="4776" max="4780" width="10" style="1" customWidth="1"/>
    <col min="4781" max="4781" width="8.85546875" style="1" customWidth="1"/>
    <col min="4782" max="4782" width="8.7109375" style="1" customWidth="1"/>
    <col min="4783" max="4783" width="8.5703125" style="1" customWidth="1"/>
    <col min="4784" max="4784" width="8.7109375" style="1" customWidth="1"/>
    <col min="4785" max="4947" width="9.140625" style="1"/>
    <col min="4948" max="4948" width="9.7109375" style="1" customWidth="1"/>
    <col min="4949" max="4949" width="36.42578125" style="1" customWidth="1"/>
    <col min="4950" max="4950" width="9.140625" style="1"/>
    <col min="4951" max="4953" width="10" style="1" customWidth="1"/>
    <col min="4954" max="4954" width="8.140625" style="1" customWidth="1"/>
    <col min="4955" max="4955" width="7.5703125" style="1" customWidth="1"/>
    <col min="4956" max="4956" width="8" style="1" customWidth="1"/>
    <col min="4957" max="4957" width="8.7109375" style="1" customWidth="1"/>
    <col min="4958" max="4964" width="9.140625" style="1"/>
    <col min="4965" max="4965" width="9.7109375" style="1" customWidth="1"/>
    <col min="4966" max="4966" width="36.42578125" style="1" customWidth="1"/>
    <col min="4967" max="4967" width="9.140625" style="1"/>
    <col min="4968" max="4970" width="10" style="1" customWidth="1"/>
    <col min="4971" max="4971" width="8.140625" style="1" customWidth="1"/>
    <col min="4972" max="4972" width="7.5703125" style="1" customWidth="1"/>
    <col min="4973" max="4973" width="8" style="1" customWidth="1"/>
    <col min="4974" max="4974" width="8.7109375" style="1" customWidth="1"/>
    <col min="4975" max="4976" width="9.140625" style="1" customWidth="1"/>
    <col min="4977" max="5028" width="9.140625" style="1"/>
    <col min="5029" max="5029" width="9.7109375" style="1" customWidth="1"/>
    <col min="5030" max="5030" width="36.42578125" style="1" customWidth="1"/>
    <col min="5031" max="5031" width="9.5703125" style="1" bestFit="1" customWidth="1"/>
    <col min="5032" max="5036" width="10" style="1" customWidth="1"/>
    <col min="5037" max="5037" width="8.85546875" style="1" customWidth="1"/>
    <col min="5038" max="5038" width="8.7109375" style="1" customWidth="1"/>
    <col min="5039" max="5039" width="8.5703125" style="1" customWidth="1"/>
    <col min="5040" max="5040" width="8.7109375" style="1" customWidth="1"/>
    <col min="5041" max="5203" width="9.140625" style="1"/>
    <col min="5204" max="5204" width="9.7109375" style="1" customWidth="1"/>
    <col min="5205" max="5205" width="36.42578125" style="1" customWidth="1"/>
    <col min="5206" max="5206" width="9.140625" style="1"/>
    <col min="5207" max="5209" width="10" style="1" customWidth="1"/>
    <col min="5210" max="5210" width="8.140625" style="1" customWidth="1"/>
    <col min="5211" max="5211" width="7.5703125" style="1" customWidth="1"/>
    <col min="5212" max="5212" width="8" style="1" customWidth="1"/>
    <col min="5213" max="5213" width="8.7109375" style="1" customWidth="1"/>
    <col min="5214" max="5220" width="9.140625" style="1"/>
    <col min="5221" max="5221" width="9.7109375" style="1" customWidth="1"/>
    <col min="5222" max="5222" width="36.42578125" style="1" customWidth="1"/>
    <col min="5223" max="5223" width="9.140625" style="1"/>
    <col min="5224" max="5226" width="10" style="1" customWidth="1"/>
    <col min="5227" max="5227" width="8.140625" style="1" customWidth="1"/>
    <col min="5228" max="5228" width="7.5703125" style="1" customWidth="1"/>
    <col min="5229" max="5229" width="8" style="1" customWidth="1"/>
    <col min="5230" max="5230" width="8.7109375" style="1" customWidth="1"/>
    <col min="5231" max="5232" width="9.140625" style="1" customWidth="1"/>
    <col min="5233" max="5284" width="9.140625" style="1"/>
    <col min="5285" max="5285" width="9.7109375" style="1" customWidth="1"/>
    <col min="5286" max="5286" width="36.42578125" style="1" customWidth="1"/>
    <col min="5287" max="5287" width="9.5703125" style="1" bestFit="1" customWidth="1"/>
    <col min="5288" max="5292" width="10" style="1" customWidth="1"/>
    <col min="5293" max="5293" width="8.85546875" style="1" customWidth="1"/>
    <col min="5294" max="5294" width="8.7109375" style="1" customWidth="1"/>
    <col min="5295" max="5295" width="8.5703125" style="1" customWidth="1"/>
    <col min="5296" max="5296" width="8.7109375" style="1" customWidth="1"/>
    <col min="5297" max="5459" width="9.140625" style="1"/>
    <col min="5460" max="5460" width="9.7109375" style="1" customWidth="1"/>
    <col min="5461" max="5461" width="36.42578125" style="1" customWidth="1"/>
    <col min="5462" max="5462" width="9.140625" style="1"/>
    <col min="5463" max="5465" width="10" style="1" customWidth="1"/>
    <col min="5466" max="5466" width="8.140625" style="1" customWidth="1"/>
    <col min="5467" max="5467" width="7.5703125" style="1" customWidth="1"/>
    <col min="5468" max="5468" width="8" style="1" customWidth="1"/>
    <col min="5469" max="5469" width="8.7109375" style="1" customWidth="1"/>
    <col min="5470" max="5476" width="9.140625" style="1"/>
    <col min="5477" max="5477" width="9.7109375" style="1" customWidth="1"/>
    <col min="5478" max="5478" width="36.42578125" style="1" customWidth="1"/>
    <col min="5479" max="5479" width="9.140625" style="1"/>
    <col min="5480" max="5482" width="10" style="1" customWidth="1"/>
    <col min="5483" max="5483" width="8.140625" style="1" customWidth="1"/>
    <col min="5484" max="5484" width="7.5703125" style="1" customWidth="1"/>
    <col min="5485" max="5485" width="8" style="1" customWidth="1"/>
    <col min="5486" max="5486" width="8.7109375" style="1" customWidth="1"/>
    <col min="5487" max="5488" width="9.140625" style="1" customWidth="1"/>
    <col min="5489" max="5540" width="9.140625" style="1"/>
    <col min="5541" max="5541" width="9.7109375" style="1" customWidth="1"/>
    <col min="5542" max="5542" width="36.42578125" style="1" customWidth="1"/>
    <col min="5543" max="5543" width="9.5703125" style="1" bestFit="1" customWidth="1"/>
    <col min="5544" max="5548" width="10" style="1" customWidth="1"/>
    <col min="5549" max="5549" width="8.85546875" style="1" customWidth="1"/>
    <col min="5550" max="5550" width="8.7109375" style="1" customWidth="1"/>
    <col min="5551" max="5551" width="8.5703125" style="1" customWidth="1"/>
    <col min="5552" max="5552" width="8.7109375" style="1" customWidth="1"/>
    <col min="5553" max="5715" width="9.140625" style="1"/>
    <col min="5716" max="5716" width="9.7109375" style="1" customWidth="1"/>
    <col min="5717" max="5717" width="36.42578125" style="1" customWidth="1"/>
    <col min="5718" max="5718" width="9.140625" style="1"/>
    <col min="5719" max="5721" width="10" style="1" customWidth="1"/>
    <col min="5722" max="5722" width="8.140625" style="1" customWidth="1"/>
    <col min="5723" max="5723" width="7.5703125" style="1" customWidth="1"/>
    <col min="5724" max="5724" width="8" style="1" customWidth="1"/>
    <col min="5725" max="5725" width="8.7109375" style="1" customWidth="1"/>
    <col min="5726" max="5732" width="9.140625" style="1"/>
    <col min="5733" max="5733" width="9.7109375" style="1" customWidth="1"/>
    <col min="5734" max="5734" width="36.42578125" style="1" customWidth="1"/>
    <col min="5735" max="5735" width="9.140625" style="1"/>
    <col min="5736" max="5738" width="10" style="1" customWidth="1"/>
    <col min="5739" max="5739" width="8.140625" style="1" customWidth="1"/>
    <col min="5740" max="5740" width="7.5703125" style="1" customWidth="1"/>
    <col min="5741" max="5741" width="8" style="1" customWidth="1"/>
    <col min="5742" max="5742" width="8.7109375" style="1" customWidth="1"/>
    <col min="5743" max="5744" width="9.140625" style="1" customWidth="1"/>
    <col min="5745" max="5796" width="9.140625" style="1"/>
    <col min="5797" max="5797" width="9.7109375" style="1" customWidth="1"/>
    <col min="5798" max="5798" width="36.42578125" style="1" customWidth="1"/>
    <col min="5799" max="5799" width="9.5703125" style="1" bestFit="1" customWidth="1"/>
    <col min="5800" max="5804" width="10" style="1" customWidth="1"/>
    <col min="5805" max="5805" width="8.85546875" style="1" customWidth="1"/>
    <col min="5806" max="5806" width="8.7109375" style="1" customWidth="1"/>
    <col min="5807" max="5807" width="8.5703125" style="1" customWidth="1"/>
    <col min="5808" max="5808" width="8.7109375" style="1" customWidth="1"/>
    <col min="5809" max="5971" width="9.140625" style="1"/>
    <col min="5972" max="5972" width="9.7109375" style="1" customWidth="1"/>
    <col min="5973" max="5973" width="36.42578125" style="1" customWidth="1"/>
    <col min="5974" max="5974" width="9.140625" style="1"/>
    <col min="5975" max="5977" width="10" style="1" customWidth="1"/>
    <col min="5978" max="5978" width="8.140625" style="1" customWidth="1"/>
    <col min="5979" max="5979" width="7.5703125" style="1" customWidth="1"/>
    <col min="5980" max="5980" width="8" style="1" customWidth="1"/>
    <col min="5981" max="5981" width="8.7109375" style="1" customWidth="1"/>
    <col min="5982" max="5988" width="9.140625" style="1"/>
    <col min="5989" max="5989" width="9.7109375" style="1" customWidth="1"/>
    <col min="5990" max="5990" width="36.42578125" style="1" customWidth="1"/>
    <col min="5991" max="5991" width="9.140625" style="1"/>
    <col min="5992" max="5994" width="10" style="1" customWidth="1"/>
    <col min="5995" max="5995" width="8.140625" style="1" customWidth="1"/>
    <col min="5996" max="5996" width="7.5703125" style="1" customWidth="1"/>
    <col min="5997" max="5997" width="8" style="1" customWidth="1"/>
    <col min="5998" max="5998" width="8.7109375" style="1" customWidth="1"/>
    <col min="5999" max="6000" width="9.140625" style="1" customWidth="1"/>
    <col min="6001" max="6052" width="9.140625" style="1"/>
    <col min="6053" max="6053" width="9.7109375" style="1" customWidth="1"/>
    <col min="6054" max="6054" width="36.42578125" style="1" customWidth="1"/>
    <col min="6055" max="6055" width="9.5703125" style="1" bestFit="1" customWidth="1"/>
    <col min="6056" max="6060" width="10" style="1" customWidth="1"/>
    <col min="6061" max="6061" width="8.85546875" style="1" customWidth="1"/>
    <col min="6062" max="6062" width="8.7109375" style="1" customWidth="1"/>
    <col min="6063" max="6063" width="8.5703125" style="1" customWidth="1"/>
    <col min="6064" max="6064" width="8.7109375" style="1" customWidth="1"/>
    <col min="6065" max="6227" width="9.140625" style="1"/>
    <col min="6228" max="6228" width="9.7109375" style="1" customWidth="1"/>
    <col min="6229" max="6229" width="36.42578125" style="1" customWidth="1"/>
    <col min="6230" max="6230" width="9.140625" style="1"/>
    <col min="6231" max="6233" width="10" style="1" customWidth="1"/>
    <col min="6234" max="6234" width="8.140625" style="1" customWidth="1"/>
    <col min="6235" max="6235" width="7.5703125" style="1" customWidth="1"/>
    <col min="6236" max="6236" width="8" style="1" customWidth="1"/>
    <col min="6237" max="6237" width="8.7109375" style="1" customWidth="1"/>
    <col min="6238" max="6244" width="9.140625" style="1"/>
    <col min="6245" max="6245" width="9.7109375" style="1" customWidth="1"/>
    <col min="6246" max="6246" width="36.42578125" style="1" customWidth="1"/>
    <col min="6247" max="6247" width="9.140625" style="1"/>
    <col min="6248" max="6250" width="10" style="1" customWidth="1"/>
    <col min="6251" max="6251" width="8.140625" style="1" customWidth="1"/>
    <col min="6252" max="6252" width="7.5703125" style="1" customWidth="1"/>
    <col min="6253" max="6253" width="8" style="1" customWidth="1"/>
    <col min="6254" max="6254" width="8.7109375" style="1" customWidth="1"/>
    <col min="6255" max="6256" width="9.140625" style="1" customWidth="1"/>
    <col min="6257" max="6308" width="9.140625" style="1"/>
    <col min="6309" max="6309" width="9.7109375" style="1" customWidth="1"/>
    <col min="6310" max="6310" width="36.42578125" style="1" customWidth="1"/>
    <col min="6311" max="6311" width="9.5703125" style="1" bestFit="1" customWidth="1"/>
    <col min="6312" max="6316" width="10" style="1" customWidth="1"/>
    <col min="6317" max="6317" width="8.85546875" style="1" customWidth="1"/>
    <col min="6318" max="6318" width="8.7109375" style="1" customWidth="1"/>
    <col min="6319" max="6319" width="8.5703125" style="1" customWidth="1"/>
    <col min="6320" max="6320" width="8.7109375" style="1" customWidth="1"/>
    <col min="6321" max="6483" width="9.140625" style="1"/>
    <col min="6484" max="6484" width="9.7109375" style="1" customWidth="1"/>
    <col min="6485" max="6485" width="36.42578125" style="1" customWidth="1"/>
    <col min="6486" max="6486" width="9.140625" style="1"/>
    <col min="6487" max="6489" width="10" style="1" customWidth="1"/>
    <col min="6490" max="6490" width="8.140625" style="1" customWidth="1"/>
    <col min="6491" max="6491" width="7.5703125" style="1" customWidth="1"/>
    <col min="6492" max="6492" width="8" style="1" customWidth="1"/>
    <col min="6493" max="6493" width="8.7109375" style="1" customWidth="1"/>
    <col min="6494" max="6500" width="9.140625" style="1"/>
    <col min="6501" max="6501" width="9.7109375" style="1" customWidth="1"/>
    <col min="6502" max="6502" width="36.42578125" style="1" customWidth="1"/>
    <col min="6503" max="6503" width="9.140625" style="1"/>
    <col min="6504" max="6506" width="10" style="1" customWidth="1"/>
    <col min="6507" max="6507" width="8.140625" style="1" customWidth="1"/>
    <col min="6508" max="6508" width="7.5703125" style="1" customWidth="1"/>
    <col min="6509" max="6509" width="8" style="1" customWidth="1"/>
    <col min="6510" max="6510" width="8.7109375" style="1" customWidth="1"/>
    <col min="6511" max="6512" width="9.140625" style="1" customWidth="1"/>
    <col min="6513" max="6564" width="9.140625" style="1"/>
    <col min="6565" max="6565" width="9.7109375" style="1" customWidth="1"/>
    <col min="6566" max="6566" width="36.42578125" style="1" customWidth="1"/>
    <col min="6567" max="6567" width="9.5703125" style="1" bestFit="1" customWidth="1"/>
    <col min="6568" max="6572" width="10" style="1" customWidth="1"/>
    <col min="6573" max="6573" width="8.85546875" style="1" customWidth="1"/>
    <col min="6574" max="6574" width="8.7109375" style="1" customWidth="1"/>
    <col min="6575" max="6575" width="8.5703125" style="1" customWidth="1"/>
    <col min="6576" max="6576" width="8.7109375" style="1" customWidth="1"/>
    <col min="6577" max="6739" width="9.140625" style="1"/>
    <col min="6740" max="6740" width="9.7109375" style="1" customWidth="1"/>
    <col min="6741" max="6741" width="36.42578125" style="1" customWidth="1"/>
    <col min="6742" max="6742" width="9.140625" style="1"/>
    <col min="6743" max="6745" width="10" style="1" customWidth="1"/>
    <col min="6746" max="6746" width="8.140625" style="1" customWidth="1"/>
    <col min="6747" max="6747" width="7.5703125" style="1" customWidth="1"/>
    <col min="6748" max="6748" width="8" style="1" customWidth="1"/>
    <col min="6749" max="6749" width="8.7109375" style="1" customWidth="1"/>
    <col min="6750" max="6756" width="9.140625" style="1"/>
    <col min="6757" max="6757" width="9.7109375" style="1" customWidth="1"/>
    <col min="6758" max="6758" width="36.42578125" style="1" customWidth="1"/>
    <col min="6759" max="6759" width="9.140625" style="1"/>
    <col min="6760" max="6762" width="10" style="1" customWidth="1"/>
    <col min="6763" max="6763" width="8.140625" style="1" customWidth="1"/>
    <col min="6764" max="6764" width="7.5703125" style="1" customWidth="1"/>
    <col min="6765" max="6765" width="8" style="1" customWidth="1"/>
    <col min="6766" max="6766" width="8.7109375" style="1" customWidth="1"/>
    <col min="6767" max="6768" width="9.140625" style="1" customWidth="1"/>
    <col min="6769" max="6820" width="9.140625" style="1"/>
    <col min="6821" max="6821" width="9.7109375" style="1" customWidth="1"/>
    <col min="6822" max="6822" width="36.42578125" style="1" customWidth="1"/>
    <col min="6823" max="6823" width="9.5703125" style="1" bestFit="1" customWidth="1"/>
    <col min="6824" max="6828" width="10" style="1" customWidth="1"/>
    <col min="6829" max="6829" width="8.85546875" style="1" customWidth="1"/>
    <col min="6830" max="6830" width="8.7109375" style="1" customWidth="1"/>
    <col min="6831" max="6831" width="8.5703125" style="1" customWidth="1"/>
    <col min="6832" max="6832" width="8.7109375" style="1" customWidth="1"/>
    <col min="6833" max="6995" width="9.140625" style="1"/>
    <col min="6996" max="6996" width="9.7109375" style="1" customWidth="1"/>
    <col min="6997" max="6997" width="36.42578125" style="1" customWidth="1"/>
    <col min="6998" max="6998" width="9.140625" style="1"/>
    <col min="6999" max="7001" width="10" style="1" customWidth="1"/>
    <col min="7002" max="7002" width="8.140625" style="1" customWidth="1"/>
    <col min="7003" max="7003" width="7.5703125" style="1" customWidth="1"/>
    <col min="7004" max="7004" width="8" style="1" customWidth="1"/>
    <col min="7005" max="7005" width="8.7109375" style="1" customWidth="1"/>
    <col min="7006" max="7012" width="9.140625" style="1"/>
    <col min="7013" max="7013" width="9.7109375" style="1" customWidth="1"/>
    <col min="7014" max="7014" width="36.42578125" style="1" customWidth="1"/>
    <col min="7015" max="7015" width="9.140625" style="1"/>
    <col min="7016" max="7018" width="10" style="1" customWidth="1"/>
    <col min="7019" max="7019" width="8.140625" style="1" customWidth="1"/>
    <col min="7020" max="7020" width="7.5703125" style="1" customWidth="1"/>
    <col min="7021" max="7021" width="8" style="1" customWidth="1"/>
    <col min="7022" max="7022" width="8.7109375" style="1" customWidth="1"/>
    <col min="7023" max="7024" width="9.140625" style="1" customWidth="1"/>
    <col min="7025" max="7076" width="9.140625" style="1"/>
    <col min="7077" max="7077" width="9.7109375" style="1" customWidth="1"/>
    <col min="7078" max="7078" width="36.42578125" style="1" customWidth="1"/>
    <col min="7079" max="7079" width="9.5703125" style="1" bestFit="1" customWidth="1"/>
    <col min="7080" max="7084" width="10" style="1" customWidth="1"/>
    <col min="7085" max="7085" width="8.85546875" style="1" customWidth="1"/>
    <col min="7086" max="7086" width="8.7109375" style="1" customWidth="1"/>
    <col min="7087" max="7087" width="8.5703125" style="1" customWidth="1"/>
    <col min="7088" max="7088" width="8.7109375" style="1" customWidth="1"/>
    <col min="7089" max="7251" width="9.140625" style="1"/>
    <col min="7252" max="7252" width="9.7109375" style="1" customWidth="1"/>
    <col min="7253" max="7253" width="36.42578125" style="1" customWidth="1"/>
    <col min="7254" max="7254" width="9.140625" style="1"/>
    <col min="7255" max="7257" width="10" style="1" customWidth="1"/>
    <col min="7258" max="7258" width="8.140625" style="1" customWidth="1"/>
    <col min="7259" max="7259" width="7.5703125" style="1" customWidth="1"/>
    <col min="7260" max="7260" width="8" style="1" customWidth="1"/>
    <col min="7261" max="7261" width="8.7109375" style="1" customWidth="1"/>
    <col min="7262" max="7268" width="9.140625" style="1"/>
    <col min="7269" max="7269" width="9.7109375" style="1" customWidth="1"/>
    <col min="7270" max="7270" width="36.42578125" style="1" customWidth="1"/>
    <col min="7271" max="7271" width="9.140625" style="1"/>
    <col min="7272" max="7274" width="10" style="1" customWidth="1"/>
    <col min="7275" max="7275" width="8.140625" style="1" customWidth="1"/>
    <col min="7276" max="7276" width="7.5703125" style="1" customWidth="1"/>
    <col min="7277" max="7277" width="8" style="1" customWidth="1"/>
    <col min="7278" max="7278" width="8.7109375" style="1" customWidth="1"/>
    <col min="7279" max="7280" width="9.140625" style="1" customWidth="1"/>
    <col min="7281" max="7332" width="9.140625" style="1"/>
    <col min="7333" max="7333" width="9.7109375" style="1" customWidth="1"/>
    <col min="7334" max="7334" width="36.42578125" style="1" customWidth="1"/>
    <col min="7335" max="7335" width="9.5703125" style="1" bestFit="1" customWidth="1"/>
    <col min="7336" max="7340" width="10" style="1" customWidth="1"/>
    <col min="7341" max="7341" width="8.85546875" style="1" customWidth="1"/>
    <col min="7342" max="7342" width="8.7109375" style="1" customWidth="1"/>
    <col min="7343" max="7343" width="8.5703125" style="1" customWidth="1"/>
    <col min="7344" max="7344" width="8.7109375" style="1" customWidth="1"/>
    <col min="7345" max="7507" width="9.140625" style="1"/>
    <col min="7508" max="7508" width="9.7109375" style="1" customWidth="1"/>
    <col min="7509" max="7509" width="36.42578125" style="1" customWidth="1"/>
    <col min="7510" max="7510" width="9.140625" style="1"/>
    <col min="7511" max="7513" width="10" style="1" customWidth="1"/>
    <col min="7514" max="7514" width="8.140625" style="1" customWidth="1"/>
    <col min="7515" max="7515" width="7.5703125" style="1" customWidth="1"/>
    <col min="7516" max="7516" width="8" style="1" customWidth="1"/>
    <col min="7517" max="7517" width="8.7109375" style="1" customWidth="1"/>
    <col min="7518" max="7524" width="9.140625" style="1"/>
    <col min="7525" max="7525" width="9.7109375" style="1" customWidth="1"/>
    <col min="7526" max="7526" width="36.42578125" style="1" customWidth="1"/>
    <col min="7527" max="7527" width="9.140625" style="1"/>
    <col min="7528" max="7530" width="10" style="1" customWidth="1"/>
    <col min="7531" max="7531" width="8.140625" style="1" customWidth="1"/>
    <col min="7532" max="7532" width="7.5703125" style="1" customWidth="1"/>
    <col min="7533" max="7533" width="8" style="1" customWidth="1"/>
    <col min="7534" max="7534" width="8.7109375" style="1" customWidth="1"/>
    <col min="7535" max="7536" width="9.140625" style="1" customWidth="1"/>
    <col min="7537" max="7588" width="9.140625" style="1"/>
    <col min="7589" max="7589" width="9.7109375" style="1" customWidth="1"/>
    <col min="7590" max="7590" width="36.42578125" style="1" customWidth="1"/>
    <col min="7591" max="7591" width="9.5703125" style="1" bestFit="1" customWidth="1"/>
    <col min="7592" max="7596" width="10" style="1" customWidth="1"/>
    <col min="7597" max="7597" width="8.85546875" style="1" customWidth="1"/>
    <col min="7598" max="7598" width="8.7109375" style="1" customWidth="1"/>
    <col min="7599" max="7599" width="8.5703125" style="1" customWidth="1"/>
    <col min="7600" max="7600" width="8.7109375" style="1" customWidth="1"/>
    <col min="7601" max="7763" width="9.140625" style="1"/>
    <col min="7764" max="7764" width="9.7109375" style="1" customWidth="1"/>
    <col min="7765" max="7765" width="36.42578125" style="1" customWidth="1"/>
    <col min="7766" max="7766" width="9.140625" style="1"/>
    <col min="7767" max="7769" width="10" style="1" customWidth="1"/>
    <col min="7770" max="7770" width="8.140625" style="1" customWidth="1"/>
    <col min="7771" max="7771" width="7.5703125" style="1" customWidth="1"/>
    <col min="7772" max="7772" width="8" style="1" customWidth="1"/>
    <col min="7773" max="7773" width="8.7109375" style="1" customWidth="1"/>
    <col min="7774" max="7780" width="9.140625" style="1"/>
    <col min="7781" max="7781" width="9.7109375" style="1" customWidth="1"/>
    <col min="7782" max="7782" width="36.42578125" style="1" customWidth="1"/>
    <col min="7783" max="7783" width="9.140625" style="1"/>
    <col min="7784" max="7786" width="10" style="1" customWidth="1"/>
    <col min="7787" max="7787" width="8.140625" style="1" customWidth="1"/>
    <col min="7788" max="7788" width="7.5703125" style="1" customWidth="1"/>
    <col min="7789" max="7789" width="8" style="1" customWidth="1"/>
    <col min="7790" max="7790" width="8.7109375" style="1" customWidth="1"/>
    <col min="7791" max="7792" width="9.140625" style="1" customWidth="1"/>
    <col min="7793" max="7844" width="9.140625" style="1"/>
    <col min="7845" max="7845" width="9.7109375" style="1" customWidth="1"/>
    <col min="7846" max="7846" width="36.42578125" style="1" customWidth="1"/>
    <col min="7847" max="7847" width="9.5703125" style="1" bestFit="1" customWidth="1"/>
    <col min="7848" max="7852" width="10" style="1" customWidth="1"/>
    <col min="7853" max="7853" width="8.85546875" style="1" customWidth="1"/>
    <col min="7854" max="7854" width="8.7109375" style="1" customWidth="1"/>
    <col min="7855" max="7855" width="8.5703125" style="1" customWidth="1"/>
    <col min="7856" max="7856" width="8.7109375" style="1" customWidth="1"/>
    <col min="7857" max="8019" width="9.140625" style="1"/>
    <col min="8020" max="8020" width="9.7109375" style="1" customWidth="1"/>
    <col min="8021" max="8021" width="36.42578125" style="1" customWidth="1"/>
    <col min="8022" max="8022" width="9.140625" style="1"/>
    <col min="8023" max="8025" width="10" style="1" customWidth="1"/>
    <col min="8026" max="8026" width="8.140625" style="1" customWidth="1"/>
    <col min="8027" max="8027" width="7.5703125" style="1" customWidth="1"/>
    <col min="8028" max="8028" width="8" style="1" customWidth="1"/>
    <col min="8029" max="8029" width="8.7109375" style="1" customWidth="1"/>
    <col min="8030" max="8036" width="9.140625" style="1"/>
    <col min="8037" max="8037" width="9.7109375" style="1" customWidth="1"/>
    <col min="8038" max="8038" width="36.42578125" style="1" customWidth="1"/>
    <col min="8039" max="8039" width="9.140625" style="1"/>
    <col min="8040" max="8042" width="10" style="1" customWidth="1"/>
    <col min="8043" max="8043" width="8.140625" style="1" customWidth="1"/>
    <col min="8044" max="8044" width="7.5703125" style="1" customWidth="1"/>
    <col min="8045" max="8045" width="8" style="1" customWidth="1"/>
    <col min="8046" max="8046" width="8.7109375" style="1" customWidth="1"/>
    <col min="8047" max="8048" width="9.140625" style="1" customWidth="1"/>
    <col min="8049" max="8100" width="9.140625" style="1"/>
    <col min="8101" max="8101" width="9.7109375" style="1" customWidth="1"/>
    <col min="8102" max="8102" width="36.42578125" style="1" customWidth="1"/>
    <col min="8103" max="8103" width="9.5703125" style="1" bestFit="1" customWidth="1"/>
    <col min="8104" max="8108" width="10" style="1" customWidth="1"/>
    <col min="8109" max="8109" width="8.85546875" style="1" customWidth="1"/>
    <col min="8110" max="8110" width="8.7109375" style="1" customWidth="1"/>
    <col min="8111" max="8111" width="8.5703125" style="1" customWidth="1"/>
    <col min="8112" max="8112" width="8.7109375" style="1" customWidth="1"/>
    <col min="8113" max="8275" width="9.140625" style="1"/>
    <col min="8276" max="8276" width="9.7109375" style="1" customWidth="1"/>
    <col min="8277" max="8277" width="36.42578125" style="1" customWidth="1"/>
    <col min="8278" max="8278" width="9.140625" style="1"/>
    <col min="8279" max="8281" width="10" style="1" customWidth="1"/>
    <col min="8282" max="8282" width="8.140625" style="1" customWidth="1"/>
    <col min="8283" max="8283" width="7.5703125" style="1" customWidth="1"/>
    <col min="8284" max="8284" width="8" style="1" customWidth="1"/>
    <col min="8285" max="8285" width="8.7109375" style="1" customWidth="1"/>
    <col min="8286" max="8292" width="9.140625" style="1"/>
    <col min="8293" max="8293" width="9.7109375" style="1" customWidth="1"/>
    <col min="8294" max="8294" width="36.42578125" style="1" customWidth="1"/>
    <col min="8295" max="8295" width="9.140625" style="1"/>
    <col min="8296" max="8298" width="10" style="1" customWidth="1"/>
    <col min="8299" max="8299" width="8.140625" style="1" customWidth="1"/>
    <col min="8300" max="8300" width="7.5703125" style="1" customWidth="1"/>
    <col min="8301" max="8301" width="8" style="1" customWidth="1"/>
    <col min="8302" max="8302" width="8.7109375" style="1" customWidth="1"/>
    <col min="8303" max="8304" width="9.140625" style="1" customWidth="1"/>
    <col min="8305" max="8356" width="9.140625" style="1"/>
    <col min="8357" max="8357" width="9.7109375" style="1" customWidth="1"/>
    <col min="8358" max="8358" width="36.42578125" style="1" customWidth="1"/>
    <col min="8359" max="8359" width="9.5703125" style="1" bestFit="1" customWidth="1"/>
    <col min="8360" max="8364" width="10" style="1" customWidth="1"/>
    <col min="8365" max="8365" width="8.85546875" style="1" customWidth="1"/>
    <col min="8366" max="8366" width="8.7109375" style="1" customWidth="1"/>
    <col min="8367" max="8367" width="8.5703125" style="1" customWidth="1"/>
    <col min="8368" max="8368" width="8.7109375" style="1" customWidth="1"/>
    <col min="8369" max="8531" width="9.140625" style="1"/>
    <col min="8532" max="8532" width="9.7109375" style="1" customWidth="1"/>
    <col min="8533" max="8533" width="36.42578125" style="1" customWidth="1"/>
    <col min="8534" max="8534" width="9.140625" style="1"/>
    <col min="8535" max="8537" width="10" style="1" customWidth="1"/>
    <col min="8538" max="8538" width="8.140625" style="1" customWidth="1"/>
    <col min="8539" max="8539" width="7.5703125" style="1" customWidth="1"/>
    <col min="8540" max="8540" width="8" style="1" customWidth="1"/>
    <col min="8541" max="8541" width="8.7109375" style="1" customWidth="1"/>
    <col min="8542" max="8548" width="9.140625" style="1"/>
    <col min="8549" max="8549" width="9.7109375" style="1" customWidth="1"/>
    <col min="8550" max="8550" width="36.42578125" style="1" customWidth="1"/>
    <col min="8551" max="8551" width="9.140625" style="1"/>
    <col min="8552" max="8554" width="10" style="1" customWidth="1"/>
    <col min="8555" max="8555" width="8.140625" style="1" customWidth="1"/>
    <col min="8556" max="8556" width="7.5703125" style="1" customWidth="1"/>
    <col min="8557" max="8557" width="8" style="1" customWidth="1"/>
    <col min="8558" max="8558" width="8.7109375" style="1" customWidth="1"/>
    <col min="8559" max="8560" width="9.140625" style="1" customWidth="1"/>
    <col min="8561" max="8612" width="9.140625" style="1"/>
    <col min="8613" max="8613" width="9.7109375" style="1" customWidth="1"/>
    <col min="8614" max="8614" width="36.42578125" style="1" customWidth="1"/>
    <col min="8615" max="8615" width="9.5703125" style="1" bestFit="1" customWidth="1"/>
    <col min="8616" max="8620" width="10" style="1" customWidth="1"/>
    <col min="8621" max="8621" width="8.85546875" style="1" customWidth="1"/>
    <col min="8622" max="8622" width="8.7109375" style="1" customWidth="1"/>
    <col min="8623" max="8623" width="8.5703125" style="1" customWidth="1"/>
    <col min="8624" max="8624" width="8.7109375" style="1" customWidth="1"/>
    <col min="8625" max="8787" width="9.140625" style="1"/>
    <col min="8788" max="8788" width="9.7109375" style="1" customWidth="1"/>
    <col min="8789" max="8789" width="36.42578125" style="1" customWidth="1"/>
    <col min="8790" max="8790" width="9.140625" style="1"/>
    <col min="8791" max="8793" width="10" style="1" customWidth="1"/>
    <col min="8794" max="8794" width="8.140625" style="1" customWidth="1"/>
    <col min="8795" max="8795" width="7.5703125" style="1" customWidth="1"/>
    <col min="8796" max="8796" width="8" style="1" customWidth="1"/>
    <col min="8797" max="8797" width="8.7109375" style="1" customWidth="1"/>
    <col min="8798" max="8804" width="9.140625" style="1"/>
    <col min="8805" max="8805" width="9.7109375" style="1" customWidth="1"/>
    <col min="8806" max="8806" width="36.42578125" style="1" customWidth="1"/>
    <col min="8807" max="8807" width="9.140625" style="1"/>
    <col min="8808" max="8810" width="10" style="1" customWidth="1"/>
    <col min="8811" max="8811" width="8.140625" style="1" customWidth="1"/>
    <col min="8812" max="8812" width="7.5703125" style="1" customWidth="1"/>
    <col min="8813" max="8813" width="8" style="1" customWidth="1"/>
    <col min="8814" max="8814" width="8.7109375" style="1" customWidth="1"/>
    <col min="8815" max="8816" width="9.140625" style="1" customWidth="1"/>
    <col min="8817" max="8868" width="9.140625" style="1"/>
    <col min="8869" max="8869" width="9.7109375" style="1" customWidth="1"/>
    <col min="8870" max="8870" width="36.42578125" style="1" customWidth="1"/>
    <col min="8871" max="8871" width="9.5703125" style="1" bestFit="1" customWidth="1"/>
    <col min="8872" max="8876" width="10" style="1" customWidth="1"/>
    <col min="8877" max="8877" width="8.85546875" style="1" customWidth="1"/>
    <col min="8878" max="8878" width="8.7109375" style="1" customWidth="1"/>
    <col min="8879" max="8879" width="8.5703125" style="1" customWidth="1"/>
    <col min="8880" max="8880" width="8.7109375" style="1" customWidth="1"/>
    <col min="8881" max="9043" width="9.140625" style="1"/>
    <col min="9044" max="9044" width="9.7109375" style="1" customWidth="1"/>
    <col min="9045" max="9045" width="36.42578125" style="1" customWidth="1"/>
    <col min="9046" max="9046" width="9.140625" style="1"/>
    <col min="9047" max="9049" width="10" style="1" customWidth="1"/>
    <col min="9050" max="9050" width="8.140625" style="1" customWidth="1"/>
    <col min="9051" max="9051" width="7.5703125" style="1" customWidth="1"/>
    <col min="9052" max="9052" width="8" style="1" customWidth="1"/>
    <col min="9053" max="9053" width="8.7109375" style="1" customWidth="1"/>
    <col min="9054" max="9060" width="9.140625" style="1"/>
    <col min="9061" max="9061" width="9.7109375" style="1" customWidth="1"/>
    <col min="9062" max="9062" width="36.42578125" style="1" customWidth="1"/>
    <col min="9063" max="9063" width="9.140625" style="1"/>
    <col min="9064" max="9066" width="10" style="1" customWidth="1"/>
    <col min="9067" max="9067" width="8.140625" style="1" customWidth="1"/>
    <col min="9068" max="9068" width="7.5703125" style="1" customWidth="1"/>
    <col min="9069" max="9069" width="8" style="1" customWidth="1"/>
    <col min="9070" max="9070" width="8.7109375" style="1" customWidth="1"/>
    <col min="9071" max="9072" width="9.140625" style="1" customWidth="1"/>
    <col min="9073" max="9124" width="9.140625" style="1"/>
    <col min="9125" max="9125" width="9.7109375" style="1" customWidth="1"/>
    <col min="9126" max="9126" width="36.42578125" style="1" customWidth="1"/>
    <col min="9127" max="9127" width="9.5703125" style="1" bestFit="1" customWidth="1"/>
    <col min="9128" max="9132" width="10" style="1" customWidth="1"/>
    <col min="9133" max="9133" width="8.85546875" style="1" customWidth="1"/>
    <col min="9134" max="9134" width="8.7109375" style="1" customWidth="1"/>
    <col min="9135" max="9135" width="8.5703125" style="1" customWidth="1"/>
    <col min="9136" max="9136" width="8.7109375" style="1" customWidth="1"/>
    <col min="9137" max="9299" width="9.140625" style="1"/>
    <col min="9300" max="9300" width="9.7109375" style="1" customWidth="1"/>
    <col min="9301" max="9301" width="36.42578125" style="1" customWidth="1"/>
    <col min="9302" max="9302" width="9.140625" style="1"/>
    <col min="9303" max="9305" width="10" style="1" customWidth="1"/>
    <col min="9306" max="9306" width="8.140625" style="1" customWidth="1"/>
    <col min="9307" max="9307" width="7.5703125" style="1" customWidth="1"/>
    <col min="9308" max="9308" width="8" style="1" customWidth="1"/>
    <col min="9309" max="9309" width="8.7109375" style="1" customWidth="1"/>
    <col min="9310" max="9316" width="9.140625" style="1"/>
    <col min="9317" max="9317" width="9.7109375" style="1" customWidth="1"/>
    <col min="9318" max="9318" width="36.42578125" style="1" customWidth="1"/>
    <col min="9319" max="9319" width="9.140625" style="1"/>
    <col min="9320" max="9322" width="10" style="1" customWidth="1"/>
    <col min="9323" max="9323" width="8.140625" style="1" customWidth="1"/>
    <col min="9324" max="9324" width="7.5703125" style="1" customWidth="1"/>
    <col min="9325" max="9325" width="8" style="1" customWidth="1"/>
    <col min="9326" max="9326" width="8.7109375" style="1" customWidth="1"/>
    <col min="9327" max="9328" width="9.140625" style="1" customWidth="1"/>
    <col min="9329" max="9380" width="9.140625" style="1"/>
    <col min="9381" max="9381" width="9.7109375" style="1" customWidth="1"/>
    <col min="9382" max="9382" width="36.42578125" style="1" customWidth="1"/>
    <col min="9383" max="9383" width="9.5703125" style="1" bestFit="1" customWidth="1"/>
    <col min="9384" max="9388" width="10" style="1" customWidth="1"/>
    <col min="9389" max="9389" width="8.85546875" style="1" customWidth="1"/>
    <col min="9390" max="9390" width="8.7109375" style="1" customWidth="1"/>
    <col min="9391" max="9391" width="8.5703125" style="1" customWidth="1"/>
    <col min="9392" max="9392" width="8.7109375" style="1" customWidth="1"/>
    <col min="9393" max="9555" width="9.140625" style="1"/>
    <col min="9556" max="9556" width="9.7109375" style="1" customWidth="1"/>
    <col min="9557" max="9557" width="36.42578125" style="1" customWidth="1"/>
    <col min="9558" max="9558" width="9.140625" style="1"/>
    <col min="9559" max="9561" width="10" style="1" customWidth="1"/>
    <col min="9562" max="9562" width="8.140625" style="1" customWidth="1"/>
    <col min="9563" max="9563" width="7.5703125" style="1" customWidth="1"/>
    <col min="9564" max="9564" width="8" style="1" customWidth="1"/>
    <col min="9565" max="9565" width="8.7109375" style="1" customWidth="1"/>
    <col min="9566" max="9572" width="9.140625" style="1"/>
    <col min="9573" max="9573" width="9.7109375" style="1" customWidth="1"/>
    <col min="9574" max="9574" width="36.42578125" style="1" customWidth="1"/>
    <col min="9575" max="9575" width="9.140625" style="1"/>
    <col min="9576" max="9578" width="10" style="1" customWidth="1"/>
    <col min="9579" max="9579" width="8.140625" style="1" customWidth="1"/>
    <col min="9580" max="9580" width="7.5703125" style="1" customWidth="1"/>
    <col min="9581" max="9581" width="8" style="1" customWidth="1"/>
    <col min="9582" max="9582" width="8.7109375" style="1" customWidth="1"/>
    <col min="9583" max="9584" width="9.140625" style="1" customWidth="1"/>
    <col min="9585" max="9636" width="9.140625" style="1"/>
    <col min="9637" max="9637" width="9.7109375" style="1" customWidth="1"/>
    <col min="9638" max="9638" width="36.42578125" style="1" customWidth="1"/>
    <col min="9639" max="9639" width="9.5703125" style="1" bestFit="1" customWidth="1"/>
    <col min="9640" max="9644" width="10" style="1" customWidth="1"/>
    <col min="9645" max="9645" width="8.85546875" style="1" customWidth="1"/>
    <col min="9646" max="9646" width="8.7109375" style="1" customWidth="1"/>
    <col min="9647" max="9647" width="8.5703125" style="1" customWidth="1"/>
    <col min="9648" max="9648" width="8.7109375" style="1" customWidth="1"/>
    <col min="9649" max="9811" width="9.140625" style="1"/>
    <col min="9812" max="9812" width="9.7109375" style="1" customWidth="1"/>
    <col min="9813" max="9813" width="36.42578125" style="1" customWidth="1"/>
    <col min="9814" max="9814" width="9.140625" style="1"/>
    <col min="9815" max="9817" width="10" style="1" customWidth="1"/>
    <col min="9818" max="9818" width="8.140625" style="1" customWidth="1"/>
    <col min="9819" max="9819" width="7.5703125" style="1" customWidth="1"/>
    <col min="9820" max="9820" width="8" style="1" customWidth="1"/>
    <col min="9821" max="9821" width="8.7109375" style="1" customWidth="1"/>
    <col min="9822" max="9828" width="9.140625" style="1"/>
    <col min="9829" max="9829" width="9.7109375" style="1" customWidth="1"/>
    <col min="9830" max="9830" width="36.42578125" style="1" customWidth="1"/>
    <col min="9831" max="9831" width="9.140625" style="1"/>
    <col min="9832" max="9834" width="10" style="1" customWidth="1"/>
    <col min="9835" max="9835" width="8.140625" style="1" customWidth="1"/>
    <col min="9836" max="9836" width="7.5703125" style="1" customWidth="1"/>
    <col min="9837" max="9837" width="8" style="1" customWidth="1"/>
    <col min="9838" max="9838" width="8.7109375" style="1" customWidth="1"/>
    <col min="9839" max="9840" width="9.140625" style="1" customWidth="1"/>
    <col min="9841" max="9892" width="9.140625" style="1"/>
    <col min="9893" max="9893" width="9.7109375" style="1" customWidth="1"/>
    <col min="9894" max="9894" width="36.42578125" style="1" customWidth="1"/>
    <col min="9895" max="9895" width="9.5703125" style="1" bestFit="1" customWidth="1"/>
    <col min="9896" max="9900" width="10" style="1" customWidth="1"/>
    <col min="9901" max="9901" width="8.85546875" style="1" customWidth="1"/>
    <col min="9902" max="9902" width="8.7109375" style="1" customWidth="1"/>
    <col min="9903" max="9903" width="8.5703125" style="1" customWidth="1"/>
    <col min="9904" max="9904" width="8.7109375" style="1" customWidth="1"/>
    <col min="9905" max="10067" width="9.140625" style="1"/>
    <col min="10068" max="10068" width="9.7109375" style="1" customWidth="1"/>
    <col min="10069" max="10069" width="36.42578125" style="1" customWidth="1"/>
    <col min="10070" max="10070" width="9.140625" style="1"/>
    <col min="10071" max="10073" width="10" style="1" customWidth="1"/>
    <col min="10074" max="10074" width="8.140625" style="1" customWidth="1"/>
    <col min="10075" max="10075" width="7.5703125" style="1" customWidth="1"/>
    <col min="10076" max="10076" width="8" style="1" customWidth="1"/>
    <col min="10077" max="10077" width="8.7109375" style="1" customWidth="1"/>
    <col min="10078" max="10084" width="9.140625" style="1"/>
    <col min="10085" max="10085" width="9.7109375" style="1" customWidth="1"/>
    <col min="10086" max="10086" width="36.42578125" style="1" customWidth="1"/>
    <col min="10087" max="10087" width="9.140625" style="1"/>
    <col min="10088" max="10090" width="10" style="1" customWidth="1"/>
    <col min="10091" max="10091" width="8.140625" style="1" customWidth="1"/>
    <col min="10092" max="10092" width="7.5703125" style="1" customWidth="1"/>
    <col min="10093" max="10093" width="8" style="1" customWidth="1"/>
    <col min="10094" max="10094" width="8.7109375" style="1" customWidth="1"/>
    <col min="10095" max="10096" width="9.140625" style="1" customWidth="1"/>
    <col min="10097" max="10148" width="9.140625" style="1"/>
    <col min="10149" max="10149" width="9.7109375" style="1" customWidth="1"/>
    <col min="10150" max="10150" width="36.42578125" style="1" customWidth="1"/>
    <col min="10151" max="10151" width="9.5703125" style="1" bestFit="1" customWidth="1"/>
    <col min="10152" max="10156" width="10" style="1" customWidth="1"/>
    <col min="10157" max="10157" width="8.85546875" style="1" customWidth="1"/>
    <col min="10158" max="10158" width="8.7109375" style="1" customWidth="1"/>
    <col min="10159" max="10159" width="8.5703125" style="1" customWidth="1"/>
    <col min="10160" max="10160" width="8.7109375" style="1" customWidth="1"/>
    <col min="10161" max="10323" width="9.140625" style="1"/>
    <col min="10324" max="10324" width="9.7109375" style="1" customWidth="1"/>
    <col min="10325" max="10325" width="36.42578125" style="1" customWidth="1"/>
    <col min="10326" max="10326" width="9.140625" style="1"/>
    <col min="10327" max="10329" width="10" style="1" customWidth="1"/>
    <col min="10330" max="10330" width="8.140625" style="1" customWidth="1"/>
    <col min="10331" max="10331" width="7.5703125" style="1" customWidth="1"/>
    <col min="10332" max="10332" width="8" style="1" customWidth="1"/>
    <col min="10333" max="10333" width="8.7109375" style="1" customWidth="1"/>
    <col min="10334" max="10340" width="9.140625" style="1"/>
    <col min="10341" max="10341" width="9.7109375" style="1" customWidth="1"/>
    <col min="10342" max="10342" width="36.42578125" style="1" customWidth="1"/>
    <col min="10343" max="10343" width="9.140625" style="1"/>
    <col min="10344" max="10346" width="10" style="1" customWidth="1"/>
    <col min="10347" max="10347" width="8.140625" style="1" customWidth="1"/>
    <col min="10348" max="10348" width="7.5703125" style="1" customWidth="1"/>
    <col min="10349" max="10349" width="8" style="1" customWidth="1"/>
    <col min="10350" max="10350" width="8.7109375" style="1" customWidth="1"/>
    <col min="10351" max="10352" width="9.140625" style="1" customWidth="1"/>
    <col min="10353" max="10404" width="9.140625" style="1"/>
    <col min="10405" max="10405" width="9.7109375" style="1" customWidth="1"/>
    <col min="10406" max="10406" width="36.42578125" style="1" customWidth="1"/>
    <col min="10407" max="10407" width="9.5703125" style="1" bestFit="1" customWidth="1"/>
    <col min="10408" max="10412" width="10" style="1" customWidth="1"/>
    <col min="10413" max="10413" width="8.85546875" style="1" customWidth="1"/>
    <col min="10414" max="10414" width="8.7109375" style="1" customWidth="1"/>
    <col min="10415" max="10415" width="8.5703125" style="1" customWidth="1"/>
    <col min="10416" max="10416" width="8.7109375" style="1" customWidth="1"/>
    <col min="10417" max="10579" width="9.140625" style="1"/>
    <col min="10580" max="10580" width="9.7109375" style="1" customWidth="1"/>
    <col min="10581" max="10581" width="36.42578125" style="1" customWidth="1"/>
    <col min="10582" max="10582" width="9.140625" style="1"/>
    <col min="10583" max="10585" width="10" style="1" customWidth="1"/>
    <col min="10586" max="10586" width="8.140625" style="1" customWidth="1"/>
    <col min="10587" max="10587" width="7.5703125" style="1" customWidth="1"/>
    <col min="10588" max="10588" width="8" style="1" customWidth="1"/>
    <col min="10589" max="10589" width="8.7109375" style="1" customWidth="1"/>
    <col min="10590" max="10596" width="9.140625" style="1"/>
    <col min="10597" max="10597" width="9.7109375" style="1" customWidth="1"/>
    <col min="10598" max="10598" width="36.42578125" style="1" customWidth="1"/>
    <col min="10599" max="10599" width="9.140625" style="1"/>
    <col min="10600" max="10602" width="10" style="1" customWidth="1"/>
    <col min="10603" max="10603" width="8.140625" style="1" customWidth="1"/>
    <col min="10604" max="10604" width="7.5703125" style="1" customWidth="1"/>
    <col min="10605" max="10605" width="8" style="1" customWidth="1"/>
    <col min="10606" max="10606" width="8.7109375" style="1" customWidth="1"/>
    <col min="10607" max="10608" width="9.140625" style="1" customWidth="1"/>
    <col min="10609" max="10660" width="9.140625" style="1"/>
    <col min="10661" max="10661" width="9.7109375" style="1" customWidth="1"/>
    <col min="10662" max="10662" width="36.42578125" style="1" customWidth="1"/>
    <col min="10663" max="10663" width="9.5703125" style="1" bestFit="1" customWidth="1"/>
    <col min="10664" max="10668" width="10" style="1" customWidth="1"/>
    <col min="10669" max="10669" width="8.85546875" style="1" customWidth="1"/>
    <col min="10670" max="10670" width="8.7109375" style="1" customWidth="1"/>
    <col min="10671" max="10671" width="8.5703125" style="1" customWidth="1"/>
    <col min="10672" max="10672" width="8.7109375" style="1" customWidth="1"/>
    <col min="10673" max="10835" width="9.140625" style="1"/>
    <col min="10836" max="10836" width="9.7109375" style="1" customWidth="1"/>
    <col min="10837" max="10837" width="36.42578125" style="1" customWidth="1"/>
    <col min="10838" max="10838" width="9.140625" style="1"/>
    <col min="10839" max="10841" width="10" style="1" customWidth="1"/>
    <col min="10842" max="10842" width="8.140625" style="1" customWidth="1"/>
    <col min="10843" max="10843" width="7.5703125" style="1" customWidth="1"/>
    <col min="10844" max="10844" width="8" style="1" customWidth="1"/>
    <col min="10845" max="10845" width="8.7109375" style="1" customWidth="1"/>
    <col min="10846" max="10852" width="9.140625" style="1"/>
    <col min="10853" max="10853" width="9.7109375" style="1" customWidth="1"/>
    <col min="10854" max="10854" width="36.42578125" style="1" customWidth="1"/>
    <col min="10855" max="10855" width="9.140625" style="1"/>
    <col min="10856" max="10858" width="10" style="1" customWidth="1"/>
    <col min="10859" max="10859" width="8.140625" style="1" customWidth="1"/>
    <col min="10860" max="10860" width="7.5703125" style="1" customWidth="1"/>
    <col min="10861" max="10861" width="8" style="1" customWidth="1"/>
    <col min="10862" max="10862" width="8.7109375" style="1" customWidth="1"/>
    <col min="10863" max="10864" width="9.140625" style="1" customWidth="1"/>
    <col min="10865" max="10916" width="9.140625" style="1"/>
    <col min="10917" max="10917" width="9.7109375" style="1" customWidth="1"/>
    <col min="10918" max="10918" width="36.42578125" style="1" customWidth="1"/>
    <col min="10919" max="10919" width="9.5703125" style="1" bestFit="1" customWidth="1"/>
    <col min="10920" max="10924" width="10" style="1" customWidth="1"/>
    <col min="10925" max="10925" width="8.85546875" style="1" customWidth="1"/>
    <col min="10926" max="10926" width="8.7109375" style="1" customWidth="1"/>
    <col min="10927" max="10927" width="8.5703125" style="1" customWidth="1"/>
    <col min="10928" max="10928" width="8.7109375" style="1" customWidth="1"/>
    <col min="10929" max="11091" width="9.140625" style="1"/>
    <col min="11092" max="11092" width="9.7109375" style="1" customWidth="1"/>
    <col min="11093" max="11093" width="36.42578125" style="1" customWidth="1"/>
    <col min="11094" max="11094" width="9.140625" style="1"/>
    <col min="11095" max="11097" width="10" style="1" customWidth="1"/>
    <col min="11098" max="11098" width="8.140625" style="1" customWidth="1"/>
    <col min="11099" max="11099" width="7.5703125" style="1" customWidth="1"/>
    <col min="11100" max="11100" width="8" style="1" customWidth="1"/>
    <col min="11101" max="11101" width="8.7109375" style="1" customWidth="1"/>
    <col min="11102" max="11108" width="9.140625" style="1"/>
    <col min="11109" max="11109" width="9.7109375" style="1" customWidth="1"/>
    <col min="11110" max="11110" width="36.42578125" style="1" customWidth="1"/>
    <col min="11111" max="11111" width="9.140625" style="1"/>
    <col min="11112" max="11114" width="10" style="1" customWidth="1"/>
    <col min="11115" max="11115" width="8.140625" style="1" customWidth="1"/>
    <col min="11116" max="11116" width="7.5703125" style="1" customWidth="1"/>
    <col min="11117" max="11117" width="8" style="1" customWidth="1"/>
    <col min="11118" max="11118" width="8.7109375" style="1" customWidth="1"/>
    <col min="11119" max="11120" width="9.140625" style="1" customWidth="1"/>
    <col min="11121" max="11172" width="9.140625" style="1"/>
    <col min="11173" max="11173" width="9.7109375" style="1" customWidth="1"/>
    <col min="11174" max="11174" width="36.42578125" style="1" customWidth="1"/>
    <col min="11175" max="11175" width="9.5703125" style="1" bestFit="1" customWidth="1"/>
    <col min="11176" max="11180" width="10" style="1" customWidth="1"/>
    <col min="11181" max="11181" width="8.85546875" style="1" customWidth="1"/>
    <col min="11182" max="11182" width="8.7109375" style="1" customWidth="1"/>
    <col min="11183" max="11183" width="8.5703125" style="1" customWidth="1"/>
    <col min="11184" max="11184" width="8.7109375" style="1" customWidth="1"/>
    <col min="11185" max="11347" width="9.140625" style="1"/>
    <col min="11348" max="11348" width="9.7109375" style="1" customWidth="1"/>
    <col min="11349" max="11349" width="36.42578125" style="1" customWidth="1"/>
    <col min="11350" max="11350" width="9.140625" style="1"/>
    <col min="11351" max="11353" width="10" style="1" customWidth="1"/>
    <col min="11354" max="11354" width="8.140625" style="1" customWidth="1"/>
    <col min="11355" max="11355" width="7.5703125" style="1" customWidth="1"/>
    <col min="11356" max="11356" width="8" style="1" customWidth="1"/>
    <col min="11357" max="11357" width="8.7109375" style="1" customWidth="1"/>
    <col min="11358" max="11364" width="9.140625" style="1"/>
    <col min="11365" max="11365" width="9.7109375" style="1" customWidth="1"/>
    <col min="11366" max="11366" width="36.42578125" style="1" customWidth="1"/>
    <col min="11367" max="11367" width="9.140625" style="1"/>
    <col min="11368" max="11370" width="10" style="1" customWidth="1"/>
    <col min="11371" max="11371" width="8.140625" style="1" customWidth="1"/>
    <col min="11372" max="11372" width="7.5703125" style="1" customWidth="1"/>
    <col min="11373" max="11373" width="8" style="1" customWidth="1"/>
    <col min="11374" max="11374" width="8.7109375" style="1" customWidth="1"/>
    <col min="11375" max="11376" width="9.140625" style="1" customWidth="1"/>
    <col min="11377" max="11428" width="9.140625" style="1"/>
    <col min="11429" max="11429" width="9.7109375" style="1" customWidth="1"/>
    <col min="11430" max="11430" width="36.42578125" style="1" customWidth="1"/>
    <col min="11431" max="11431" width="9.5703125" style="1" bestFit="1" customWidth="1"/>
    <col min="11432" max="11436" width="10" style="1" customWidth="1"/>
    <col min="11437" max="11437" width="8.85546875" style="1" customWidth="1"/>
    <col min="11438" max="11438" width="8.7109375" style="1" customWidth="1"/>
    <col min="11439" max="11439" width="8.5703125" style="1" customWidth="1"/>
    <col min="11440" max="11440" width="8.7109375" style="1" customWidth="1"/>
    <col min="11441" max="11603" width="9.140625" style="1"/>
    <col min="11604" max="11604" width="9.7109375" style="1" customWidth="1"/>
    <col min="11605" max="11605" width="36.42578125" style="1" customWidth="1"/>
    <col min="11606" max="11606" width="9.140625" style="1"/>
    <col min="11607" max="11609" width="10" style="1" customWidth="1"/>
    <col min="11610" max="11610" width="8.140625" style="1" customWidth="1"/>
    <col min="11611" max="11611" width="7.5703125" style="1" customWidth="1"/>
    <col min="11612" max="11612" width="8" style="1" customWidth="1"/>
    <col min="11613" max="11613" width="8.7109375" style="1" customWidth="1"/>
    <col min="11614" max="11620" width="9.140625" style="1"/>
    <col min="11621" max="11621" width="9.7109375" style="1" customWidth="1"/>
    <col min="11622" max="11622" width="36.42578125" style="1" customWidth="1"/>
    <col min="11623" max="11623" width="9.140625" style="1"/>
    <col min="11624" max="11626" width="10" style="1" customWidth="1"/>
    <col min="11627" max="11627" width="8.140625" style="1" customWidth="1"/>
    <col min="11628" max="11628" width="7.5703125" style="1" customWidth="1"/>
    <col min="11629" max="11629" width="8" style="1" customWidth="1"/>
    <col min="11630" max="11630" width="8.7109375" style="1" customWidth="1"/>
    <col min="11631" max="11632" width="9.140625" style="1" customWidth="1"/>
    <col min="11633" max="11684" width="9.140625" style="1"/>
    <col min="11685" max="11685" width="9.7109375" style="1" customWidth="1"/>
    <col min="11686" max="11686" width="36.42578125" style="1" customWidth="1"/>
    <col min="11687" max="11687" width="9.5703125" style="1" bestFit="1" customWidth="1"/>
    <col min="11688" max="11692" width="10" style="1" customWidth="1"/>
    <col min="11693" max="11693" width="8.85546875" style="1" customWidth="1"/>
    <col min="11694" max="11694" width="8.7109375" style="1" customWidth="1"/>
    <col min="11695" max="11695" width="8.5703125" style="1" customWidth="1"/>
    <col min="11696" max="11696" width="8.7109375" style="1" customWidth="1"/>
    <col min="11697" max="11859" width="9.140625" style="1"/>
    <col min="11860" max="11860" width="9.7109375" style="1" customWidth="1"/>
    <col min="11861" max="11861" width="36.42578125" style="1" customWidth="1"/>
    <col min="11862" max="11862" width="9.140625" style="1"/>
    <col min="11863" max="11865" width="10" style="1" customWidth="1"/>
    <col min="11866" max="11866" width="8.140625" style="1" customWidth="1"/>
    <col min="11867" max="11867" width="7.5703125" style="1" customWidth="1"/>
    <col min="11868" max="11868" width="8" style="1" customWidth="1"/>
    <col min="11869" max="11869" width="8.7109375" style="1" customWidth="1"/>
    <col min="11870" max="11876" width="9.140625" style="1"/>
    <col min="11877" max="11877" width="9.7109375" style="1" customWidth="1"/>
    <col min="11878" max="11878" width="36.42578125" style="1" customWidth="1"/>
    <col min="11879" max="11879" width="9.140625" style="1"/>
    <col min="11880" max="11882" width="10" style="1" customWidth="1"/>
    <col min="11883" max="11883" width="8.140625" style="1" customWidth="1"/>
    <col min="11884" max="11884" width="7.5703125" style="1" customWidth="1"/>
    <col min="11885" max="11885" width="8" style="1" customWidth="1"/>
    <col min="11886" max="11886" width="8.7109375" style="1" customWidth="1"/>
    <col min="11887" max="11888" width="9.140625" style="1" customWidth="1"/>
    <col min="11889" max="11940" width="9.140625" style="1"/>
    <col min="11941" max="11941" width="9.7109375" style="1" customWidth="1"/>
    <col min="11942" max="11942" width="36.42578125" style="1" customWidth="1"/>
    <col min="11943" max="11943" width="9.5703125" style="1" bestFit="1" customWidth="1"/>
    <col min="11944" max="11948" width="10" style="1" customWidth="1"/>
    <col min="11949" max="11949" width="8.85546875" style="1" customWidth="1"/>
    <col min="11950" max="11950" width="8.7109375" style="1" customWidth="1"/>
    <col min="11951" max="11951" width="8.5703125" style="1" customWidth="1"/>
    <col min="11952" max="11952" width="8.7109375" style="1" customWidth="1"/>
    <col min="11953" max="12115" width="9.140625" style="1"/>
    <col min="12116" max="12116" width="9.7109375" style="1" customWidth="1"/>
    <col min="12117" max="12117" width="36.42578125" style="1" customWidth="1"/>
    <col min="12118" max="12118" width="9.140625" style="1"/>
    <col min="12119" max="12121" width="10" style="1" customWidth="1"/>
    <col min="12122" max="12122" width="8.140625" style="1" customWidth="1"/>
    <col min="12123" max="12123" width="7.5703125" style="1" customWidth="1"/>
    <col min="12124" max="12124" width="8" style="1" customWidth="1"/>
    <col min="12125" max="12125" width="8.7109375" style="1" customWidth="1"/>
    <col min="12126" max="12132" width="9.140625" style="1"/>
    <col min="12133" max="12133" width="9.7109375" style="1" customWidth="1"/>
    <col min="12134" max="12134" width="36.42578125" style="1" customWidth="1"/>
    <col min="12135" max="12135" width="9.140625" style="1"/>
    <col min="12136" max="12138" width="10" style="1" customWidth="1"/>
    <col min="12139" max="12139" width="8.140625" style="1" customWidth="1"/>
    <col min="12140" max="12140" width="7.5703125" style="1" customWidth="1"/>
    <col min="12141" max="12141" width="8" style="1" customWidth="1"/>
    <col min="12142" max="12142" width="8.7109375" style="1" customWidth="1"/>
    <col min="12143" max="12144" width="9.140625" style="1" customWidth="1"/>
    <col min="12145" max="12196" width="9.140625" style="1"/>
    <col min="12197" max="12197" width="9.7109375" style="1" customWidth="1"/>
    <col min="12198" max="12198" width="36.42578125" style="1" customWidth="1"/>
    <col min="12199" max="12199" width="9.5703125" style="1" bestFit="1" customWidth="1"/>
    <col min="12200" max="12204" width="10" style="1" customWidth="1"/>
    <col min="12205" max="12205" width="8.85546875" style="1" customWidth="1"/>
    <col min="12206" max="12206" width="8.7109375" style="1" customWidth="1"/>
    <col min="12207" max="12207" width="8.5703125" style="1" customWidth="1"/>
    <col min="12208" max="12208" width="8.7109375" style="1" customWidth="1"/>
    <col min="12209" max="12371" width="9.140625" style="1"/>
    <col min="12372" max="12372" width="9.7109375" style="1" customWidth="1"/>
    <col min="12373" max="12373" width="36.42578125" style="1" customWidth="1"/>
    <col min="12374" max="12374" width="9.140625" style="1"/>
    <col min="12375" max="12377" width="10" style="1" customWidth="1"/>
    <col min="12378" max="12378" width="8.140625" style="1" customWidth="1"/>
    <col min="12379" max="12379" width="7.5703125" style="1" customWidth="1"/>
    <col min="12380" max="12380" width="8" style="1" customWidth="1"/>
    <col min="12381" max="12381" width="8.7109375" style="1" customWidth="1"/>
    <col min="12382" max="12388" width="9.140625" style="1"/>
    <col min="12389" max="12389" width="9.7109375" style="1" customWidth="1"/>
    <col min="12390" max="12390" width="36.42578125" style="1" customWidth="1"/>
    <col min="12391" max="12391" width="9.140625" style="1"/>
    <col min="12392" max="12394" width="10" style="1" customWidth="1"/>
    <col min="12395" max="12395" width="8.140625" style="1" customWidth="1"/>
    <col min="12396" max="12396" width="7.5703125" style="1" customWidth="1"/>
    <col min="12397" max="12397" width="8" style="1" customWidth="1"/>
    <col min="12398" max="12398" width="8.7109375" style="1" customWidth="1"/>
    <col min="12399" max="12400" width="9.140625" style="1" customWidth="1"/>
    <col min="12401" max="12452" width="9.140625" style="1"/>
    <col min="12453" max="12453" width="9.7109375" style="1" customWidth="1"/>
    <col min="12454" max="12454" width="36.42578125" style="1" customWidth="1"/>
    <col min="12455" max="12455" width="9.5703125" style="1" bestFit="1" customWidth="1"/>
    <col min="12456" max="12460" width="10" style="1" customWidth="1"/>
    <col min="12461" max="12461" width="8.85546875" style="1" customWidth="1"/>
    <col min="12462" max="12462" width="8.7109375" style="1" customWidth="1"/>
    <col min="12463" max="12463" width="8.5703125" style="1" customWidth="1"/>
    <col min="12464" max="12464" width="8.7109375" style="1" customWidth="1"/>
    <col min="12465" max="12627" width="9.140625" style="1"/>
    <col min="12628" max="12628" width="9.7109375" style="1" customWidth="1"/>
    <col min="12629" max="12629" width="36.42578125" style="1" customWidth="1"/>
    <col min="12630" max="12630" width="9.140625" style="1"/>
    <col min="12631" max="12633" width="10" style="1" customWidth="1"/>
    <col min="12634" max="12634" width="8.140625" style="1" customWidth="1"/>
    <col min="12635" max="12635" width="7.5703125" style="1" customWidth="1"/>
    <col min="12636" max="12636" width="8" style="1" customWidth="1"/>
    <col min="12637" max="12637" width="8.7109375" style="1" customWidth="1"/>
    <col min="12638" max="12644" width="9.140625" style="1"/>
    <col min="12645" max="12645" width="9.7109375" style="1" customWidth="1"/>
    <col min="12646" max="12646" width="36.42578125" style="1" customWidth="1"/>
    <col min="12647" max="12647" width="9.140625" style="1"/>
    <col min="12648" max="12650" width="10" style="1" customWidth="1"/>
    <col min="12651" max="12651" width="8.140625" style="1" customWidth="1"/>
    <col min="12652" max="12652" width="7.5703125" style="1" customWidth="1"/>
    <col min="12653" max="12653" width="8" style="1" customWidth="1"/>
    <col min="12654" max="12654" width="8.7109375" style="1" customWidth="1"/>
    <col min="12655" max="12656" width="9.140625" style="1" customWidth="1"/>
    <col min="12657" max="12708" width="9.140625" style="1"/>
    <col min="12709" max="12709" width="9.7109375" style="1" customWidth="1"/>
    <col min="12710" max="12710" width="36.42578125" style="1" customWidth="1"/>
    <col min="12711" max="12711" width="9.5703125" style="1" bestFit="1" customWidth="1"/>
    <col min="12712" max="12716" width="10" style="1" customWidth="1"/>
    <col min="12717" max="12717" width="8.85546875" style="1" customWidth="1"/>
    <col min="12718" max="12718" width="8.7109375" style="1" customWidth="1"/>
    <col min="12719" max="12719" width="8.5703125" style="1" customWidth="1"/>
    <col min="12720" max="12720" width="8.7109375" style="1" customWidth="1"/>
    <col min="12721" max="12883" width="9.140625" style="1"/>
    <col min="12884" max="12884" width="9.7109375" style="1" customWidth="1"/>
    <col min="12885" max="12885" width="36.42578125" style="1" customWidth="1"/>
    <col min="12886" max="12886" width="9.140625" style="1"/>
    <col min="12887" max="12889" width="10" style="1" customWidth="1"/>
    <col min="12890" max="12890" width="8.140625" style="1" customWidth="1"/>
    <col min="12891" max="12891" width="7.5703125" style="1" customWidth="1"/>
    <col min="12892" max="12892" width="8" style="1" customWidth="1"/>
    <col min="12893" max="12893" width="8.7109375" style="1" customWidth="1"/>
    <col min="12894" max="12900" width="9.140625" style="1"/>
    <col min="12901" max="12901" width="9.7109375" style="1" customWidth="1"/>
    <col min="12902" max="12902" width="36.42578125" style="1" customWidth="1"/>
    <col min="12903" max="12903" width="9.140625" style="1"/>
    <col min="12904" max="12906" width="10" style="1" customWidth="1"/>
    <col min="12907" max="12907" width="8.140625" style="1" customWidth="1"/>
    <col min="12908" max="12908" width="7.5703125" style="1" customWidth="1"/>
    <col min="12909" max="12909" width="8" style="1" customWidth="1"/>
    <col min="12910" max="12910" width="8.7109375" style="1" customWidth="1"/>
    <col min="12911" max="12912" width="9.140625" style="1" customWidth="1"/>
    <col min="12913" max="12964" width="9.140625" style="1"/>
    <col min="12965" max="12965" width="9.7109375" style="1" customWidth="1"/>
    <col min="12966" max="12966" width="36.42578125" style="1" customWidth="1"/>
    <col min="12967" max="12967" width="9.5703125" style="1" bestFit="1" customWidth="1"/>
    <col min="12968" max="12972" width="10" style="1" customWidth="1"/>
    <col min="12973" max="12973" width="8.85546875" style="1" customWidth="1"/>
    <col min="12974" max="12974" width="8.7109375" style="1" customWidth="1"/>
    <col min="12975" max="12975" width="8.5703125" style="1" customWidth="1"/>
    <col min="12976" max="12976" width="8.7109375" style="1" customWidth="1"/>
    <col min="12977" max="13139" width="9.140625" style="1"/>
    <col min="13140" max="13140" width="9.7109375" style="1" customWidth="1"/>
    <col min="13141" max="13141" width="36.42578125" style="1" customWidth="1"/>
    <col min="13142" max="13142" width="9.140625" style="1"/>
    <col min="13143" max="13145" width="10" style="1" customWidth="1"/>
    <col min="13146" max="13146" width="8.140625" style="1" customWidth="1"/>
    <col min="13147" max="13147" width="7.5703125" style="1" customWidth="1"/>
    <col min="13148" max="13148" width="8" style="1" customWidth="1"/>
    <col min="13149" max="13149" width="8.7109375" style="1" customWidth="1"/>
    <col min="13150" max="13156" width="9.140625" style="1"/>
    <col min="13157" max="13157" width="9.7109375" style="1" customWidth="1"/>
    <col min="13158" max="13158" width="36.42578125" style="1" customWidth="1"/>
    <col min="13159" max="13159" width="9.140625" style="1"/>
    <col min="13160" max="13162" width="10" style="1" customWidth="1"/>
    <col min="13163" max="13163" width="8.140625" style="1" customWidth="1"/>
    <col min="13164" max="13164" width="7.5703125" style="1" customWidth="1"/>
    <col min="13165" max="13165" width="8" style="1" customWidth="1"/>
    <col min="13166" max="13166" width="8.7109375" style="1" customWidth="1"/>
    <col min="13167" max="13168" width="9.140625" style="1" customWidth="1"/>
    <col min="13169" max="13220" width="9.140625" style="1"/>
    <col min="13221" max="13221" width="9.7109375" style="1" customWidth="1"/>
    <col min="13222" max="13222" width="36.42578125" style="1" customWidth="1"/>
    <col min="13223" max="13223" width="9.5703125" style="1" bestFit="1" customWidth="1"/>
    <col min="13224" max="13228" width="10" style="1" customWidth="1"/>
    <col min="13229" max="13229" width="8.85546875" style="1" customWidth="1"/>
    <col min="13230" max="13230" width="8.7109375" style="1" customWidth="1"/>
    <col min="13231" max="13231" width="8.5703125" style="1" customWidth="1"/>
    <col min="13232" max="13232" width="8.7109375" style="1" customWidth="1"/>
    <col min="13233" max="13395" width="9.140625" style="1"/>
    <col min="13396" max="13396" width="9.7109375" style="1" customWidth="1"/>
    <col min="13397" max="13397" width="36.42578125" style="1" customWidth="1"/>
    <col min="13398" max="13398" width="9.140625" style="1"/>
    <col min="13399" max="13401" width="10" style="1" customWidth="1"/>
    <col min="13402" max="13402" width="8.140625" style="1" customWidth="1"/>
    <col min="13403" max="13403" width="7.5703125" style="1" customWidth="1"/>
    <col min="13404" max="13404" width="8" style="1" customWidth="1"/>
    <col min="13405" max="13405" width="8.7109375" style="1" customWidth="1"/>
    <col min="13406" max="13412" width="9.140625" style="1"/>
    <col min="13413" max="13413" width="9.7109375" style="1" customWidth="1"/>
    <col min="13414" max="13414" width="36.42578125" style="1" customWidth="1"/>
    <col min="13415" max="13415" width="9.140625" style="1"/>
    <col min="13416" max="13418" width="10" style="1" customWidth="1"/>
    <col min="13419" max="13419" width="8.140625" style="1" customWidth="1"/>
    <col min="13420" max="13420" width="7.5703125" style="1" customWidth="1"/>
    <col min="13421" max="13421" width="8" style="1" customWidth="1"/>
    <col min="13422" max="13422" width="8.7109375" style="1" customWidth="1"/>
    <col min="13423" max="13424" width="9.140625" style="1" customWidth="1"/>
    <col min="13425" max="13476" width="9.140625" style="1"/>
    <col min="13477" max="13477" width="9.7109375" style="1" customWidth="1"/>
    <col min="13478" max="13478" width="36.42578125" style="1" customWidth="1"/>
    <col min="13479" max="13479" width="9.5703125" style="1" bestFit="1" customWidth="1"/>
    <col min="13480" max="13484" width="10" style="1" customWidth="1"/>
    <col min="13485" max="13485" width="8.85546875" style="1" customWidth="1"/>
    <col min="13486" max="13486" width="8.7109375" style="1" customWidth="1"/>
    <col min="13487" max="13487" width="8.5703125" style="1" customWidth="1"/>
    <col min="13488" max="13488" width="8.7109375" style="1" customWidth="1"/>
    <col min="13489" max="13651" width="9.140625" style="1"/>
    <col min="13652" max="13652" width="9.7109375" style="1" customWidth="1"/>
    <col min="13653" max="13653" width="36.42578125" style="1" customWidth="1"/>
    <col min="13654" max="13654" width="9.140625" style="1"/>
    <col min="13655" max="13657" width="10" style="1" customWidth="1"/>
    <col min="13658" max="13658" width="8.140625" style="1" customWidth="1"/>
    <col min="13659" max="13659" width="7.5703125" style="1" customWidth="1"/>
    <col min="13660" max="13660" width="8" style="1" customWidth="1"/>
    <col min="13661" max="13661" width="8.7109375" style="1" customWidth="1"/>
    <col min="13662" max="13668" width="9.140625" style="1"/>
    <col min="13669" max="13669" width="9.7109375" style="1" customWidth="1"/>
    <col min="13670" max="13670" width="36.42578125" style="1" customWidth="1"/>
    <col min="13671" max="13671" width="9.140625" style="1"/>
    <col min="13672" max="13674" width="10" style="1" customWidth="1"/>
    <col min="13675" max="13675" width="8.140625" style="1" customWidth="1"/>
    <col min="13676" max="13676" width="7.5703125" style="1" customWidth="1"/>
    <col min="13677" max="13677" width="8" style="1" customWidth="1"/>
    <col min="13678" max="13678" width="8.7109375" style="1" customWidth="1"/>
    <col min="13679" max="13680" width="9.140625" style="1" customWidth="1"/>
    <col min="13681" max="13732" width="9.140625" style="1"/>
    <col min="13733" max="13733" width="9.7109375" style="1" customWidth="1"/>
    <col min="13734" max="13734" width="36.42578125" style="1" customWidth="1"/>
    <col min="13735" max="13735" width="9.5703125" style="1" bestFit="1" customWidth="1"/>
    <col min="13736" max="13740" width="10" style="1" customWidth="1"/>
    <col min="13741" max="13741" width="8.85546875" style="1" customWidth="1"/>
    <col min="13742" max="13742" width="8.7109375" style="1" customWidth="1"/>
    <col min="13743" max="13743" width="8.5703125" style="1" customWidth="1"/>
    <col min="13744" max="13744" width="8.7109375" style="1" customWidth="1"/>
    <col min="13745" max="13907" width="9.140625" style="1"/>
    <col min="13908" max="13908" width="9.7109375" style="1" customWidth="1"/>
    <col min="13909" max="13909" width="36.42578125" style="1" customWidth="1"/>
    <col min="13910" max="13910" width="9.140625" style="1"/>
    <col min="13911" max="13913" width="10" style="1" customWidth="1"/>
    <col min="13914" max="13914" width="8.140625" style="1" customWidth="1"/>
    <col min="13915" max="13915" width="7.5703125" style="1" customWidth="1"/>
    <col min="13916" max="13916" width="8" style="1" customWidth="1"/>
    <col min="13917" max="13917" width="8.7109375" style="1" customWidth="1"/>
    <col min="13918" max="13924" width="9.140625" style="1"/>
    <col min="13925" max="13925" width="9.7109375" style="1" customWidth="1"/>
    <col min="13926" max="13926" width="36.42578125" style="1" customWidth="1"/>
    <col min="13927" max="13927" width="9.140625" style="1"/>
    <col min="13928" max="13930" width="10" style="1" customWidth="1"/>
    <col min="13931" max="13931" width="8.140625" style="1" customWidth="1"/>
    <col min="13932" max="13932" width="7.5703125" style="1" customWidth="1"/>
    <col min="13933" max="13933" width="8" style="1" customWidth="1"/>
    <col min="13934" max="13934" width="8.7109375" style="1" customWidth="1"/>
    <col min="13935" max="13936" width="9.140625" style="1" customWidth="1"/>
    <col min="13937" max="13988" width="9.140625" style="1"/>
    <col min="13989" max="13989" width="9.7109375" style="1" customWidth="1"/>
    <col min="13990" max="13990" width="36.42578125" style="1" customWidth="1"/>
    <col min="13991" max="13991" width="9.5703125" style="1" bestFit="1" customWidth="1"/>
    <col min="13992" max="13996" width="10" style="1" customWidth="1"/>
    <col min="13997" max="13997" width="8.85546875" style="1" customWidth="1"/>
    <col min="13998" max="13998" width="8.7109375" style="1" customWidth="1"/>
    <col min="13999" max="13999" width="8.5703125" style="1" customWidth="1"/>
    <col min="14000" max="14000" width="8.7109375" style="1" customWidth="1"/>
    <col min="14001" max="14163" width="9.140625" style="1"/>
    <col min="14164" max="14164" width="9.7109375" style="1" customWidth="1"/>
    <col min="14165" max="14165" width="36.42578125" style="1" customWidth="1"/>
    <col min="14166" max="14166" width="9.140625" style="1"/>
    <col min="14167" max="14169" width="10" style="1" customWidth="1"/>
    <col min="14170" max="14170" width="8.140625" style="1" customWidth="1"/>
    <col min="14171" max="14171" width="7.5703125" style="1" customWidth="1"/>
    <col min="14172" max="14172" width="8" style="1" customWidth="1"/>
    <col min="14173" max="14173" width="8.7109375" style="1" customWidth="1"/>
    <col min="14174" max="14180" width="9.140625" style="1"/>
    <col min="14181" max="14181" width="9.7109375" style="1" customWidth="1"/>
    <col min="14182" max="14182" width="36.42578125" style="1" customWidth="1"/>
    <col min="14183" max="14183" width="9.140625" style="1"/>
    <col min="14184" max="14186" width="10" style="1" customWidth="1"/>
    <col min="14187" max="14187" width="8.140625" style="1" customWidth="1"/>
    <col min="14188" max="14188" width="7.5703125" style="1" customWidth="1"/>
    <col min="14189" max="14189" width="8" style="1" customWidth="1"/>
    <col min="14190" max="14190" width="8.7109375" style="1" customWidth="1"/>
    <col min="14191" max="14192" width="9.140625" style="1" customWidth="1"/>
    <col min="14193" max="14244" width="9.140625" style="1"/>
    <col min="14245" max="14245" width="9.7109375" style="1" customWidth="1"/>
    <col min="14246" max="14246" width="36.42578125" style="1" customWidth="1"/>
    <col min="14247" max="14247" width="9.5703125" style="1" bestFit="1" customWidth="1"/>
    <col min="14248" max="14252" width="10" style="1" customWidth="1"/>
    <col min="14253" max="14253" width="8.85546875" style="1" customWidth="1"/>
    <col min="14254" max="14254" width="8.7109375" style="1" customWidth="1"/>
    <col min="14255" max="14255" width="8.5703125" style="1" customWidth="1"/>
    <col min="14256" max="14256" width="8.7109375" style="1" customWidth="1"/>
    <col min="14257" max="14419" width="9.140625" style="1"/>
    <col min="14420" max="14420" width="9.7109375" style="1" customWidth="1"/>
    <col min="14421" max="14421" width="36.42578125" style="1" customWidth="1"/>
    <col min="14422" max="14422" width="9.140625" style="1"/>
    <col min="14423" max="14425" width="10" style="1" customWidth="1"/>
    <col min="14426" max="14426" width="8.140625" style="1" customWidth="1"/>
    <col min="14427" max="14427" width="7.5703125" style="1" customWidth="1"/>
    <col min="14428" max="14428" width="8" style="1" customWidth="1"/>
    <col min="14429" max="14429" width="8.7109375" style="1" customWidth="1"/>
    <col min="14430" max="14436" width="9.140625" style="1"/>
    <col min="14437" max="14437" width="9.7109375" style="1" customWidth="1"/>
    <col min="14438" max="14438" width="36.42578125" style="1" customWidth="1"/>
    <col min="14439" max="14439" width="9.140625" style="1"/>
    <col min="14440" max="14442" width="10" style="1" customWidth="1"/>
    <col min="14443" max="14443" width="8.140625" style="1" customWidth="1"/>
    <col min="14444" max="14444" width="7.5703125" style="1" customWidth="1"/>
    <col min="14445" max="14445" width="8" style="1" customWidth="1"/>
    <col min="14446" max="14446" width="8.7109375" style="1" customWidth="1"/>
    <col min="14447" max="14448" width="9.140625" style="1" customWidth="1"/>
    <col min="14449" max="14500" width="9.140625" style="1"/>
    <col min="14501" max="14501" width="9.7109375" style="1" customWidth="1"/>
    <col min="14502" max="14502" width="36.42578125" style="1" customWidth="1"/>
    <col min="14503" max="14503" width="9.5703125" style="1" bestFit="1" customWidth="1"/>
    <col min="14504" max="14508" width="10" style="1" customWidth="1"/>
    <col min="14509" max="14509" width="8.85546875" style="1" customWidth="1"/>
    <col min="14510" max="14510" width="8.7109375" style="1" customWidth="1"/>
    <col min="14511" max="14511" width="8.5703125" style="1" customWidth="1"/>
    <col min="14512" max="14512" width="8.7109375" style="1" customWidth="1"/>
    <col min="14513" max="14675" width="9.140625" style="1"/>
    <col min="14676" max="14676" width="9.7109375" style="1" customWidth="1"/>
    <col min="14677" max="14677" width="36.42578125" style="1" customWidth="1"/>
    <col min="14678" max="14678" width="9.140625" style="1"/>
    <col min="14679" max="14681" width="10" style="1" customWidth="1"/>
    <col min="14682" max="14682" width="8.140625" style="1" customWidth="1"/>
    <col min="14683" max="14683" width="7.5703125" style="1" customWidth="1"/>
    <col min="14684" max="14684" width="8" style="1" customWidth="1"/>
    <col min="14685" max="14685" width="8.7109375" style="1" customWidth="1"/>
    <col min="14686" max="14692" width="9.140625" style="1"/>
    <col min="14693" max="14693" width="9.7109375" style="1" customWidth="1"/>
    <col min="14694" max="14694" width="36.42578125" style="1" customWidth="1"/>
    <col min="14695" max="14695" width="9.140625" style="1"/>
    <col min="14696" max="14698" width="10" style="1" customWidth="1"/>
    <col min="14699" max="14699" width="8.140625" style="1" customWidth="1"/>
    <col min="14700" max="14700" width="7.5703125" style="1" customWidth="1"/>
    <col min="14701" max="14701" width="8" style="1" customWidth="1"/>
    <col min="14702" max="14702" width="8.7109375" style="1" customWidth="1"/>
    <col min="14703" max="14704" width="9.140625" style="1" customWidth="1"/>
    <col min="14705" max="14756" width="9.140625" style="1"/>
    <col min="14757" max="14757" width="9.7109375" style="1" customWidth="1"/>
    <col min="14758" max="14758" width="36.42578125" style="1" customWidth="1"/>
    <col min="14759" max="14759" width="9.5703125" style="1" bestFit="1" customWidth="1"/>
    <col min="14760" max="14764" width="10" style="1" customWidth="1"/>
    <col min="14765" max="14765" width="8.85546875" style="1" customWidth="1"/>
    <col min="14766" max="14766" width="8.7109375" style="1" customWidth="1"/>
    <col min="14767" max="14767" width="8.5703125" style="1" customWidth="1"/>
    <col min="14768" max="14768" width="8.7109375" style="1" customWidth="1"/>
    <col min="14769" max="14931" width="9.140625" style="1"/>
    <col min="14932" max="14932" width="9.7109375" style="1" customWidth="1"/>
    <col min="14933" max="14933" width="36.42578125" style="1" customWidth="1"/>
    <col min="14934" max="14934" width="9.140625" style="1"/>
    <col min="14935" max="14937" width="10" style="1" customWidth="1"/>
    <col min="14938" max="14938" width="8.140625" style="1" customWidth="1"/>
    <col min="14939" max="14939" width="7.5703125" style="1" customWidth="1"/>
    <col min="14940" max="14940" width="8" style="1" customWidth="1"/>
    <col min="14941" max="14941" width="8.7109375" style="1" customWidth="1"/>
    <col min="14942" max="14948" width="9.140625" style="1"/>
    <col min="14949" max="14949" width="9.7109375" style="1" customWidth="1"/>
    <col min="14950" max="14950" width="36.42578125" style="1" customWidth="1"/>
    <col min="14951" max="14951" width="9.140625" style="1"/>
    <col min="14952" max="14954" width="10" style="1" customWidth="1"/>
    <col min="14955" max="14955" width="8.140625" style="1" customWidth="1"/>
    <col min="14956" max="14956" width="7.5703125" style="1" customWidth="1"/>
    <col min="14957" max="14957" width="8" style="1" customWidth="1"/>
    <col min="14958" max="14958" width="8.7109375" style="1" customWidth="1"/>
    <col min="14959" max="14960" width="9.140625" style="1" customWidth="1"/>
    <col min="14961" max="15012" width="9.140625" style="1"/>
    <col min="15013" max="15013" width="9.7109375" style="1" customWidth="1"/>
    <col min="15014" max="15014" width="36.42578125" style="1" customWidth="1"/>
    <col min="15015" max="15015" width="9.5703125" style="1" bestFit="1" customWidth="1"/>
    <col min="15016" max="15020" width="10" style="1" customWidth="1"/>
    <col min="15021" max="15021" width="8.85546875" style="1" customWidth="1"/>
    <col min="15022" max="15022" width="8.7109375" style="1" customWidth="1"/>
    <col min="15023" max="15023" width="8.5703125" style="1" customWidth="1"/>
    <col min="15024" max="15024" width="8.7109375" style="1" customWidth="1"/>
    <col min="15025" max="15187" width="9.140625" style="1"/>
    <col min="15188" max="15188" width="9.7109375" style="1" customWidth="1"/>
    <col min="15189" max="15189" width="36.42578125" style="1" customWidth="1"/>
    <col min="15190" max="15190" width="9.140625" style="1"/>
    <col min="15191" max="15193" width="10" style="1" customWidth="1"/>
    <col min="15194" max="15194" width="8.140625" style="1" customWidth="1"/>
    <col min="15195" max="15195" width="7.5703125" style="1" customWidth="1"/>
    <col min="15196" max="15196" width="8" style="1" customWidth="1"/>
    <col min="15197" max="15197" width="8.7109375" style="1" customWidth="1"/>
    <col min="15198" max="15204" width="9.140625" style="1"/>
    <col min="15205" max="15205" width="9.7109375" style="1" customWidth="1"/>
    <col min="15206" max="15206" width="36.42578125" style="1" customWidth="1"/>
    <col min="15207" max="15207" width="9.140625" style="1"/>
    <col min="15208" max="15210" width="10" style="1" customWidth="1"/>
    <col min="15211" max="15211" width="8.140625" style="1" customWidth="1"/>
    <col min="15212" max="15212" width="7.5703125" style="1" customWidth="1"/>
    <col min="15213" max="15213" width="8" style="1" customWidth="1"/>
    <col min="15214" max="15214" width="8.7109375" style="1" customWidth="1"/>
    <col min="15215" max="15216" width="9.140625" style="1" customWidth="1"/>
    <col min="15217" max="15268" width="9.140625" style="1"/>
    <col min="15269" max="15269" width="9.7109375" style="1" customWidth="1"/>
    <col min="15270" max="15270" width="36.42578125" style="1" customWidth="1"/>
    <col min="15271" max="15271" width="9.5703125" style="1" bestFit="1" customWidth="1"/>
    <col min="15272" max="15276" width="10" style="1" customWidth="1"/>
    <col min="15277" max="15277" width="8.85546875" style="1" customWidth="1"/>
    <col min="15278" max="15278" width="8.7109375" style="1" customWidth="1"/>
    <col min="15279" max="15279" width="8.5703125" style="1" customWidth="1"/>
    <col min="15280" max="15280" width="8.7109375" style="1" customWidth="1"/>
    <col min="15281" max="15443" width="9.140625" style="1"/>
    <col min="15444" max="15444" width="9.7109375" style="1" customWidth="1"/>
    <col min="15445" max="15445" width="36.42578125" style="1" customWidth="1"/>
    <col min="15446" max="15446" width="9.140625" style="1"/>
    <col min="15447" max="15449" width="10" style="1" customWidth="1"/>
    <col min="15450" max="15450" width="8.140625" style="1" customWidth="1"/>
    <col min="15451" max="15451" width="7.5703125" style="1" customWidth="1"/>
    <col min="15452" max="15452" width="8" style="1" customWidth="1"/>
    <col min="15453" max="15453" width="8.7109375" style="1" customWidth="1"/>
    <col min="15454" max="15460" width="9.140625" style="1"/>
    <col min="15461" max="15461" width="9.7109375" style="1" customWidth="1"/>
    <col min="15462" max="15462" width="36.42578125" style="1" customWidth="1"/>
    <col min="15463" max="15463" width="9.140625" style="1"/>
    <col min="15464" max="15466" width="10" style="1" customWidth="1"/>
    <col min="15467" max="15467" width="8.140625" style="1" customWidth="1"/>
    <col min="15468" max="15468" width="7.5703125" style="1" customWidth="1"/>
    <col min="15469" max="15469" width="8" style="1" customWidth="1"/>
    <col min="15470" max="15470" width="8.7109375" style="1" customWidth="1"/>
    <col min="15471" max="15472" width="9.140625" style="1" customWidth="1"/>
    <col min="15473" max="15524" width="9.140625" style="1"/>
    <col min="15525" max="15525" width="9.7109375" style="1" customWidth="1"/>
    <col min="15526" max="15526" width="36.42578125" style="1" customWidth="1"/>
    <col min="15527" max="15527" width="9.5703125" style="1" bestFit="1" customWidth="1"/>
    <col min="15528" max="15532" width="10" style="1" customWidth="1"/>
    <col min="15533" max="15533" width="8.85546875" style="1" customWidth="1"/>
    <col min="15534" max="15534" width="8.7109375" style="1" customWidth="1"/>
    <col min="15535" max="15535" width="8.5703125" style="1" customWidth="1"/>
    <col min="15536" max="15536" width="8.7109375" style="1" customWidth="1"/>
    <col min="15537" max="15699" width="9.140625" style="1"/>
    <col min="15700" max="15700" width="9.7109375" style="1" customWidth="1"/>
    <col min="15701" max="15701" width="36.42578125" style="1" customWidth="1"/>
    <col min="15702" max="15702" width="9.140625" style="1"/>
    <col min="15703" max="15705" width="10" style="1" customWidth="1"/>
    <col min="15706" max="15706" width="8.140625" style="1" customWidth="1"/>
    <col min="15707" max="15707" width="7.5703125" style="1" customWidth="1"/>
    <col min="15708" max="15708" width="8" style="1" customWidth="1"/>
    <col min="15709" max="15709" width="8.7109375" style="1" customWidth="1"/>
    <col min="15710" max="15716" width="9.140625" style="1"/>
    <col min="15717" max="15717" width="9.7109375" style="1" customWidth="1"/>
    <col min="15718" max="15718" width="36.42578125" style="1" customWidth="1"/>
    <col min="15719" max="15719" width="9.140625" style="1"/>
    <col min="15720" max="15722" width="10" style="1" customWidth="1"/>
    <col min="15723" max="15723" width="8.140625" style="1" customWidth="1"/>
    <col min="15724" max="15724" width="7.5703125" style="1" customWidth="1"/>
    <col min="15725" max="15725" width="8" style="1" customWidth="1"/>
    <col min="15726" max="15726" width="8.7109375" style="1" customWidth="1"/>
    <col min="15727" max="15728" width="9.140625" style="1" customWidth="1"/>
    <col min="15729" max="15780" width="9.140625" style="1"/>
    <col min="15781" max="15781" width="9.7109375" style="1" customWidth="1"/>
    <col min="15782" max="15782" width="36.42578125" style="1" customWidth="1"/>
    <col min="15783" max="15783" width="9.5703125" style="1" bestFit="1" customWidth="1"/>
    <col min="15784" max="15788" width="10" style="1" customWidth="1"/>
    <col min="15789" max="15789" width="8.85546875" style="1" customWidth="1"/>
    <col min="15790" max="15790" width="8.7109375" style="1" customWidth="1"/>
    <col min="15791" max="15791" width="8.5703125" style="1" customWidth="1"/>
    <col min="15792" max="15792" width="8.7109375" style="1" customWidth="1"/>
    <col min="15793" max="15955" width="9.140625" style="1"/>
    <col min="15956" max="15956" width="9.7109375" style="1" customWidth="1"/>
    <col min="15957" max="15957" width="36.42578125" style="1" customWidth="1"/>
    <col min="15958" max="15958" width="9.140625" style="1"/>
    <col min="15959" max="15961" width="10" style="1" customWidth="1"/>
    <col min="15962" max="15962" width="8.140625" style="1" customWidth="1"/>
    <col min="15963" max="15963" width="7.5703125" style="1" customWidth="1"/>
    <col min="15964" max="15964" width="8" style="1" customWidth="1"/>
    <col min="15965" max="15965" width="8.7109375" style="1" customWidth="1"/>
    <col min="15966" max="15972" width="9.140625" style="1"/>
    <col min="15973" max="15973" width="9.7109375" style="1" customWidth="1"/>
    <col min="15974" max="15974" width="36.42578125" style="1" customWidth="1"/>
    <col min="15975" max="15975" width="9.140625" style="1"/>
    <col min="15976" max="15978" width="10" style="1" customWidth="1"/>
    <col min="15979" max="15979" width="8.140625" style="1" customWidth="1"/>
    <col min="15980" max="15980" width="7.5703125" style="1" customWidth="1"/>
    <col min="15981" max="15981" width="8" style="1" customWidth="1"/>
    <col min="15982" max="15982" width="8.7109375" style="1" customWidth="1"/>
    <col min="15983" max="15984" width="9.140625" style="1" customWidth="1"/>
    <col min="15985" max="16036" width="9.140625" style="1"/>
    <col min="16037" max="16037" width="9.7109375" style="1" customWidth="1"/>
    <col min="16038" max="16038" width="36.42578125" style="1" customWidth="1"/>
    <col min="16039" max="16039" width="9.5703125" style="1" bestFit="1" customWidth="1"/>
    <col min="16040" max="16044" width="10" style="1" customWidth="1"/>
    <col min="16045" max="16045" width="8.85546875" style="1" customWidth="1"/>
    <col min="16046" max="16046" width="8.7109375" style="1" customWidth="1"/>
    <col min="16047" max="16047" width="8.5703125" style="1" customWidth="1"/>
    <col min="16048" max="16048" width="8.7109375" style="1" customWidth="1"/>
    <col min="16049" max="16211" width="9.140625" style="1"/>
    <col min="16212" max="16212" width="9.7109375" style="1" customWidth="1"/>
    <col min="16213" max="16213" width="36.42578125" style="1" customWidth="1"/>
    <col min="16214" max="16214" width="9.140625" style="1"/>
    <col min="16215" max="16217" width="10" style="1" customWidth="1"/>
    <col min="16218" max="16218" width="8.140625" style="1" customWidth="1"/>
    <col min="16219" max="16219" width="7.5703125" style="1" customWidth="1"/>
    <col min="16220" max="16220" width="8" style="1" customWidth="1"/>
    <col min="16221" max="16221" width="8.7109375" style="1" customWidth="1"/>
    <col min="16222" max="16228" width="9.140625" style="1"/>
    <col min="16229" max="16229" width="9.7109375" style="1" customWidth="1"/>
    <col min="16230" max="16230" width="36.42578125" style="1" customWidth="1"/>
    <col min="16231" max="16231" width="9.140625" style="1"/>
    <col min="16232" max="16234" width="10" style="1" customWidth="1"/>
    <col min="16235" max="16235" width="8.140625" style="1" customWidth="1"/>
    <col min="16236" max="16236" width="7.5703125" style="1" customWidth="1"/>
    <col min="16237" max="16237" width="8" style="1" customWidth="1"/>
    <col min="16238" max="16238" width="8.7109375" style="1" customWidth="1"/>
    <col min="16239" max="16240" width="9.140625" style="1" customWidth="1"/>
    <col min="16241" max="16384" width="9.140625" style="1"/>
  </cols>
  <sheetData>
    <row r="1" spans="1:12" ht="90" hidden="1" customHeight="1">
      <c r="I1" s="952" t="s">
        <v>3895</v>
      </c>
      <c r="J1" s="1007"/>
      <c r="K1" s="1007"/>
      <c r="L1" s="1007"/>
    </row>
    <row r="2" spans="1:12" ht="36.75" customHeight="1">
      <c r="I2" s="1008" t="s">
        <v>807</v>
      </c>
      <c r="J2" s="1008"/>
      <c r="K2" s="1008"/>
      <c r="L2" s="1008"/>
    </row>
    <row r="3" spans="1:12" ht="36.75" customHeight="1">
      <c r="I3" s="1013" t="s">
        <v>1335</v>
      </c>
      <c r="J3" s="1013"/>
      <c r="K3" s="1013"/>
      <c r="L3" s="1013"/>
    </row>
    <row r="4" spans="1:12" ht="80.25" customHeight="1">
      <c r="A4" s="1012" t="s">
        <v>653</v>
      </c>
      <c r="B4" s="1012"/>
      <c r="C4" s="1012"/>
      <c r="D4" s="1012"/>
      <c r="E4" s="1012"/>
      <c r="F4" s="1012"/>
      <c r="G4" s="1012"/>
      <c r="H4" s="1012"/>
      <c r="I4" s="1012"/>
      <c r="J4" s="1012"/>
      <c r="K4" s="1012"/>
      <c r="L4" s="1012"/>
    </row>
    <row r="5" spans="1:12" ht="70.5" customHeight="1">
      <c r="A5" s="985" t="s">
        <v>589</v>
      </c>
      <c r="B5" s="985" t="s">
        <v>590</v>
      </c>
      <c r="C5" s="985" t="s">
        <v>942</v>
      </c>
      <c r="D5" s="985"/>
      <c r="E5" s="985" t="s">
        <v>2853</v>
      </c>
      <c r="F5" s="985"/>
      <c r="G5" s="985" t="s">
        <v>2079</v>
      </c>
      <c r="H5" s="985"/>
      <c r="I5" s="985" t="s">
        <v>2080</v>
      </c>
      <c r="J5" s="985"/>
      <c r="K5" s="985" t="s">
        <v>943</v>
      </c>
      <c r="L5" s="985"/>
    </row>
    <row r="6" spans="1:12" ht="41.25" customHeight="1">
      <c r="A6" s="985"/>
      <c r="B6" s="985"/>
      <c r="C6" s="633" t="s">
        <v>591</v>
      </c>
      <c r="D6" s="633" t="s">
        <v>592</v>
      </c>
      <c r="E6" s="633" t="s">
        <v>591</v>
      </c>
      <c r="F6" s="633" t="s">
        <v>592</v>
      </c>
      <c r="G6" s="633" t="s">
        <v>591</v>
      </c>
      <c r="H6" s="633" t="s">
        <v>592</v>
      </c>
      <c r="I6" s="633" t="s">
        <v>591</v>
      </c>
      <c r="J6" s="633" t="s">
        <v>592</v>
      </c>
      <c r="K6" s="633" t="s">
        <v>591</v>
      </c>
      <c r="L6" s="633" t="s">
        <v>592</v>
      </c>
    </row>
    <row r="7" spans="1:12" ht="12" customHeight="1">
      <c r="A7" s="20">
        <v>1</v>
      </c>
      <c r="B7" s="20">
        <v>2</v>
      </c>
      <c r="C7" s="20">
        <v>3</v>
      </c>
      <c r="D7" s="20">
        <v>4</v>
      </c>
      <c r="E7" s="20">
        <v>5</v>
      </c>
      <c r="F7" s="20">
        <v>6</v>
      </c>
      <c r="G7" s="20">
        <v>7</v>
      </c>
      <c r="H7" s="20">
        <v>8</v>
      </c>
      <c r="I7" s="20">
        <v>9</v>
      </c>
      <c r="J7" s="20">
        <v>10</v>
      </c>
      <c r="K7" s="20">
        <v>11</v>
      </c>
      <c r="L7" s="20">
        <v>12</v>
      </c>
    </row>
    <row r="8" spans="1:12" ht="15" customHeight="1">
      <c r="A8" s="161" t="s">
        <v>696</v>
      </c>
      <c r="B8" s="123" t="s">
        <v>593</v>
      </c>
      <c r="C8" s="162">
        <v>578.86</v>
      </c>
      <c r="D8" s="162">
        <v>578.86</v>
      </c>
      <c r="E8" s="162">
        <v>578.86</v>
      </c>
      <c r="F8" s="162">
        <v>578.86</v>
      </c>
      <c r="G8" s="162">
        <v>480.98</v>
      </c>
      <c r="H8" s="162">
        <v>480.98</v>
      </c>
      <c r="I8" s="162">
        <v>428.19</v>
      </c>
      <c r="J8" s="162">
        <v>428.19</v>
      </c>
      <c r="K8" s="162">
        <v>425.64</v>
      </c>
      <c r="L8" s="162">
        <v>425.64</v>
      </c>
    </row>
    <row r="9" spans="1:12" ht="15" customHeight="1">
      <c r="A9" s="161" t="s">
        <v>665</v>
      </c>
      <c r="B9" s="123" t="s">
        <v>595</v>
      </c>
      <c r="C9" s="162">
        <v>578.86</v>
      </c>
      <c r="D9" s="162">
        <v>0</v>
      </c>
      <c r="E9" s="162">
        <v>578.86</v>
      </c>
      <c r="F9" s="162">
        <v>0</v>
      </c>
      <c r="G9" s="162">
        <v>480.98</v>
      </c>
      <c r="H9" s="162">
        <v>0</v>
      </c>
      <c r="I9" s="162">
        <v>428.19</v>
      </c>
      <c r="J9" s="162">
        <v>0</v>
      </c>
      <c r="K9" s="162">
        <v>425.64</v>
      </c>
      <c r="L9" s="162">
        <v>0</v>
      </c>
    </row>
    <row r="10" spans="1:12" ht="15" customHeight="1">
      <c r="A10" s="161" t="s">
        <v>772</v>
      </c>
      <c r="B10" s="123" t="s">
        <v>596</v>
      </c>
      <c r="C10" s="162">
        <v>578.86</v>
      </c>
      <c r="D10" s="162">
        <v>578.86</v>
      </c>
      <c r="E10" s="162">
        <v>578.86</v>
      </c>
      <c r="F10" s="162">
        <v>578.86</v>
      </c>
      <c r="G10" s="162">
        <v>480.98</v>
      </c>
      <c r="H10" s="162">
        <v>480.98</v>
      </c>
      <c r="I10" s="162">
        <v>428.19</v>
      </c>
      <c r="J10" s="162">
        <v>428.19</v>
      </c>
      <c r="K10" s="162">
        <v>425.64</v>
      </c>
      <c r="L10" s="162">
        <v>425.64</v>
      </c>
    </row>
    <row r="11" spans="1:12" ht="15" customHeight="1">
      <c r="A11" s="161" t="s">
        <v>630</v>
      </c>
      <c r="B11" s="123" t="s">
        <v>598</v>
      </c>
      <c r="C11" s="162">
        <v>511.12</v>
      </c>
      <c r="D11" s="162">
        <v>508.38</v>
      </c>
      <c r="E11" s="162">
        <v>511.12</v>
      </c>
      <c r="F11" s="162">
        <v>508.38</v>
      </c>
      <c r="G11" s="162">
        <v>424.67</v>
      </c>
      <c r="H11" s="162">
        <v>422.41</v>
      </c>
      <c r="I11" s="162">
        <v>378.07</v>
      </c>
      <c r="J11" s="162">
        <v>376.05</v>
      </c>
      <c r="K11" s="162">
        <v>375.82</v>
      </c>
      <c r="L11" s="162">
        <v>373.81</v>
      </c>
    </row>
    <row r="12" spans="1:12" ht="15" customHeight="1">
      <c r="A12" s="161" t="s">
        <v>773</v>
      </c>
      <c r="B12" s="123" t="s">
        <v>599</v>
      </c>
      <c r="C12" s="162">
        <v>511.12</v>
      </c>
      <c r="D12" s="162">
        <v>508.38</v>
      </c>
      <c r="E12" s="162">
        <v>511.12</v>
      </c>
      <c r="F12" s="162">
        <v>508.38</v>
      </c>
      <c r="G12" s="162">
        <v>424.67</v>
      </c>
      <c r="H12" s="162">
        <v>422.41</v>
      </c>
      <c r="I12" s="162">
        <v>378.07</v>
      </c>
      <c r="J12" s="162">
        <v>376.05</v>
      </c>
      <c r="K12" s="162">
        <v>375.82</v>
      </c>
      <c r="L12" s="162">
        <v>373.81</v>
      </c>
    </row>
    <row r="13" spans="1:12" ht="15" customHeight="1">
      <c r="A13" s="161" t="s">
        <v>774</v>
      </c>
      <c r="B13" s="123" t="s">
        <v>601</v>
      </c>
      <c r="C13" s="162">
        <v>1334.9</v>
      </c>
      <c r="D13" s="162">
        <v>1045.8800000000001</v>
      </c>
      <c r="E13" s="162">
        <v>1334.9</v>
      </c>
      <c r="F13" s="162">
        <v>1045.8800000000001</v>
      </c>
      <c r="G13" s="162">
        <v>1109.1500000000001</v>
      </c>
      <c r="H13" s="162">
        <v>869.01</v>
      </c>
      <c r="I13" s="162">
        <v>987.44</v>
      </c>
      <c r="J13" s="162">
        <v>773.65</v>
      </c>
      <c r="K13" s="162">
        <v>981.55</v>
      </c>
      <c r="L13" s="162">
        <v>769.03</v>
      </c>
    </row>
    <row r="14" spans="1:12" ht="15" customHeight="1">
      <c r="A14" s="161" t="s">
        <v>737</v>
      </c>
      <c r="B14" s="123" t="s">
        <v>602</v>
      </c>
      <c r="C14" s="162">
        <v>1334.9</v>
      </c>
      <c r="D14" s="162">
        <v>0</v>
      </c>
      <c r="E14" s="162">
        <v>1334.9</v>
      </c>
      <c r="F14" s="162">
        <v>0</v>
      </c>
      <c r="G14" s="162">
        <v>1109.1500000000001</v>
      </c>
      <c r="H14" s="162">
        <v>0</v>
      </c>
      <c r="I14" s="162">
        <v>987.44</v>
      </c>
      <c r="J14" s="162">
        <v>0</v>
      </c>
      <c r="K14" s="162">
        <v>981.55</v>
      </c>
      <c r="L14" s="162">
        <v>0</v>
      </c>
    </row>
    <row r="15" spans="1:12" ht="15" customHeight="1">
      <c r="A15" s="161" t="s">
        <v>738</v>
      </c>
      <c r="B15" s="123" t="s">
        <v>604</v>
      </c>
      <c r="C15" s="162">
        <v>1334.9</v>
      </c>
      <c r="D15" s="162">
        <v>1045.8800000000001</v>
      </c>
      <c r="E15" s="162">
        <v>1334.9</v>
      </c>
      <c r="F15" s="162">
        <v>1045.8800000000001</v>
      </c>
      <c r="G15" s="162">
        <v>1109.1500000000001</v>
      </c>
      <c r="H15" s="162">
        <v>869.01</v>
      </c>
      <c r="I15" s="162">
        <v>987.44</v>
      </c>
      <c r="J15" s="162">
        <v>773.65</v>
      </c>
      <c r="K15" s="162">
        <v>981.55</v>
      </c>
      <c r="L15" s="162">
        <v>769.03</v>
      </c>
    </row>
    <row r="16" spans="1:12" ht="15" customHeight="1">
      <c r="A16" s="161" t="s">
        <v>646</v>
      </c>
      <c r="B16" s="123" t="s">
        <v>605</v>
      </c>
      <c r="C16" s="162">
        <v>541.6</v>
      </c>
      <c r="D16" s="162">
        <v>541.6</v>
      </c>
      <c r="E16" s="162">
        <v>541.6</v>
      </c>
      <c r="F16" s="162">
        <v>541.6</v>
      </c>
      <c r="G16" s="162">
        <v>450.01</v>
      </c>
      <c r="H16" s="162">
        <v>450.01</v>
      </c>
      <c r="I16" s="162">
        <v>400.63</v>
      </c>
      <c r="J16" s="162">
        <v>400.63</v>
      </c>
      <c r="K16" s="162">
        <v>398.23</v>
      </c>
      <c r="L16" s="162">
        <v>398.23</v>
      </c>
    </row>
    <row r="17" spans="1:12" ht="15" customHeight="1">
      <c r="A17" s="161" t="s">
        <v>603</v>
      </c>
      <c r="B17" s="123" t="s">
        <v>606</v>
      </c>
      <c r="C17" s="162">
        <v>511.12</v>
      </c>
      <c r="D17" s="162">
        <v>508.38</v>
      </c>
      <c r="E17" s="162">
        <v>511.12</v>
      </c>
      <c r="F17" s="162">
        <v>508.38</v>
      </c>
      <c r="G17" s="162">
        <v>424.67</v>
      </c>
      <c r="H17" s="162">
        <v>422.41</v>
      </c>
      <c r="I17" s="162">
        <v>378.07</v>
      </c>
      <c r="J17" s="162">
        <v>376.05</v>
      </c>
      <c r="K17" s="162">
        <v>375.82</v>
      </c>
      <c r="L17" s="162">
        <v>373.81</v>
      </c>
    </row>
    <row r="18" spans="1:12" ht="15" customHeight="1">
      <c r="A18" s="161" t="s">
        <v>597</v>
      </c>
      <c r="B18" s="123" t="s">
        <v>608</v>
      </c>
      <c r="C18" s="162">
        <v>963.16</v>
      </c>
      <c r="D18" s="162">
        <v>963.16</v>
      </c>
      <c r="E18" s="162">
        <v>963.16</v>
      </c>
      <c r="F18" s="162">
        <v>963.16</v>
      </c>
      <c r="G18" s="162">
        <v>800.27</v>
      </c>
      <c r="H18" s="162">
        <v>800.27</v>
      </c>
      <c r="I18" s="162">
        <v>712.45</v>
      </c>
      <c r="J18" s="162">
        <v>712.45</v>
      </c>
      <c r="K18" s="162">
        <v>708.2</v>
      </c>
      <c r="L18" s="162">
        <v>708.2</v>
      </c>
    </row>
    <row r="19" spans="1:12" ht="15" customHeight="1">
      <c r="A19" s="161" t="s">
        <v>775</v>
      </c>
      <c r="B19" s="123" t="s">
        <v>610</v>
      </c>
      <c r="C19" s="162">
        <v>511.12</v>
      </c>
      <c r="D19" s="162">
        <v>0</v>
      </c>
      <c r="E19" s="162">
        <v>511.12</v>
      </c>
      <c r="F19" s="162">
        <v>0</v>
      </c>
      <c r="G19" s="162">
        <v>424.67</v>
      </c>
      <c r="H19" s="162">
        <v>0</v>
      </c>
      <c r="I19" s="162">
        <v>378.07</v>
      </c>
      <c r="J19" s="162">
        <v>0</v>
      </c>
      <c r="K19" s="162">
        <v>375.82</v>
      </c>
      <c r="L19" s="162">
        <v>0</v>
      </c>
    </row>
    <row r="20" spans="1:12" ht="15" customHeight="1">
      <c r="A20" s="161" t="s">
        <v>611</v>
      </c>
      <c r="B20" s="123" t="s">
        <v>612</v>
      </c>
      <c r="C20" s="162">
        <v>511.12</v>
      </c>
      <c r="D20" s="162">
        <v>0</v>
      </c>
      <c r="E20" s="162">
        <v>511.12</v>
      </c>
      <c r="F20" s="162">
        <v>0</v>
      </c>
      <c r="G20" s="162">
        <v>424.67</v>
      </c>
      <c r="H20" s="162">
        <v>0</v>
      </c>
      <c r="I20" s="162">
        <v>378.07</v>
      </c>
      <c r="J20" s="162">
        <v>0</v>
      </c>
      <c r="K20" s="162">
        <v>375.82</v>
      </c>
      <c r="L20" s="162">
        <v>0</v>
      </c>
    </row>
    <row r="21" spans="1:12" ht="15" customHeight="1">
      <c r="A21" s="161" t="s">
        <v>766</v>
      </c>
      <c r="B21" s="123" t="s">
        <v>613</v>
      </c>
      <c r="C21" s="162">
        <v>0</v>
      </c>
      <c r="D21" s="162">
        <v>508.38</v>
      </c>
      <c r="E21" s="162">
        <v>0</v>
      </c>
      <c r="F21" s="162">
        <v>508.38</v>
      </c>
      <c r="G21" s="162">
        <v>0</v>
      </c>
      <c r="H21" s="162">
        <v>422.41</v>
      </c>
      <c r="I21" s="162">
        <v>0</v>
      </c>
      <c r="J21" s="162">
        <v>376.05</v>
      </c>
      <c r="K21" s="162">
        <v>0</v>
      </c>
      <c r="L21" s="162">
        <v>373.81</v>
      </c>
    </row>
    <row r="22" spans="1:12" ht="15" customHeight="1">
      <c r="A22" s="161" t="s">
        <v>776</v>
      </c>
      <c r="B22" s="123" t="s">
        <v>777</v>
      </c>
      <c r="C22" s="162">
        <v>0</v>
      </c>
      <c r="D22" s="162">
        <v>711.74</v>
      </c>
      <c r="E22" s="162">
        <v>0</v>
      </c>
      <c r="F22" s="162">
        <v>711.74</v>
      </c>
      <c r="G22" s="162">
        <v>0</v>
      </c>
      <c r="H22" s="162">
        <v>591.36</v>
      </c>
      <c r="I22" s="162">
        <v>0</v>
      </c>
      <c r="J22" s="162">
        <v>526.47</v>
      </c>
      <c r="K22" s="162">
        <v>0</v>
      </c>
      <c r="L22" s="162">
        <v>523.33000000000004</v>
      </c>
    </row>
    <row r="23" spans="1:12" ht="15" customHeight="1">
      <c r="A23" s="161" t="s">
        <v>633</v>
      </c>
      <c r="B23" s="123" t="s">
        <v>615</v>
      </c>
      <c r="C23" s="162">
        <v>511.12</v>
      </c>
      <c r="D23" s="162">
        <v>508.38</v>
      </c>
      <c r="E23" s="162">
        <v>511.12</v>
      </c>
      <c r="F23" s="162">
        <v>508.38</v>
      </c>
      <c r="G23" s="162">
        <v>424.67</v>
      </c>
      <c r="H23" s="162">
        <v>422.41</v>
      </c>
      <c r="I23" s="162">
        <v>378.07</v>
      </c>
      <c r="J23" s="162">
        <v>376.05</v>
      </c>
      <c r="K23" s="162">
        <v>375.82</v>
      </c>
      <c r="L23" s="162">
        <v>373.81</v>
      </c>
    </row>
    <row r="24" spans="1:12" ht="15" customHeight="1">
      <c r="A24" s="161" t="s">
        <v>594</v>
      </c>
      <c r="B24" s="123" t="s">
        <v>616</v>
      </c>
      <c r="C24" s="162">
        <v>511.12</v>
      </c>
      <c r="D24" s="162">
        <v>508.38</v>
      </c>
      <c r="E24" s="162">
        <v>511.12</v>
      </c>
      <c r="F24" s="162">
        <v>508.38</v>
      </c>
      <c r="G24" s="162">
        <v>424.67</v>
      </c>
      <c r="H24" s="162">
        <v>422.41</v>
      </c>
      <c r="I24" s="162">
        <v>378.07</v>
      </c>
      <c r="J24" s="162">
        <v>376.05</v>
      </c>
      <c r="K24" s="162">
        <v>375.82</v>
      </c>
      <c r="L24" s="162">
        <v>373.81</v>
      </c>
    </row>
    <row r="25" spans="1:12" ht="15" customHeight="1">
      <c r="A25" s="161" t="s">
        <v>739</v>
      </c>
      <c r="B25" s="123" t="s">
        <v>764</v>
      </c>
      <c r="C25" s="162">
        <v>511.12</v>
      </c>
      <c r="D25" s="162">
        <v>508.38</v>
      </c>
      <c r="E25" s="162">
        <v>511.12</v>
      </c>
      <c r="F25" s="162">
        <v>508.38</v>
      </c>
      <c r="G25" s="162">
        <v>424.67</v>
      </c>
      <c r="H25" s="162">
        <v>422.41</v>
      </c>
      <c r="I25" s="162">
        <v>378.07</v>
      </c>
      <c r="J25" s="162">
        <v>376.05</v>
      </c>
      <c r="K25" s="162">
        <v>375.82</v>
      </c>
      <c r="L25" s="162">
        <v>373.81</v>
      </c>
    </row>
    <row r="26" spans="1:12" ht="28.5" customHeight="1">
      <c r="A26" s="161" t="s">
        <v>619</v>
      </c>
      <c r="B26" s="163" t="s">
        <v>763</v>
      </c>
      <c r="C26" s="162">
        <v>511.12</v>
      </c>
      <c r="D26" s="162">
        <v>508.38</v>
      </c>
      <c r="E26" s="162">
        <v>511.12</v>
      </c>
      <c r="F26" s="162">
        <v>508.38</v>
      </c>
      <c r="G26" s="162">
        <v>424.67</v>
      </c>
      <c r="H26" s="162">
        <v>422.41</v>
      </c>
      <c r="I26" s="162">
        <v>378.07</v>
      </c>
      <c r="J26" s="162">
        <v>376.05</v>
      </c>
      <c r="K26" s="162">
        <v>375.82</v>
      </c>
      <c r="L26" s="162">
        <v>373.81</v>
      </c>
    </row>
    <row r="27" spans="1:12" ht="15" customHeight="1">
      <c r="A27" s="161" t="s">
        <v>658</v>
      </c>
      <c r="B27" s="123" t="s">
        <v>618</v>
      </c>
      <c r="C27" s="162">
        <v>763.22</v>
      </c>
      <c r="D27" s="162">
        <v>763.22</v>
      </c>
      <c r="E27" s="162">
        <v>763.22</v>
      </c>
      <c r="F27" s="162">
        <v>763.22</v>
      </c>
      <c r="G27" s="162">
        <v>634.16</v>
      </c>
      <c r="H27" s="162">
        <v>634.16</v>
      </c>
      <c r="I27" s="162">
        <v>564.55999999999995</v>
      </c>
      <c r="J27" s="162">
        <v>564.55999999999995</v>
      </c>
      <c r="K27" s="162">
        <v>561.20000000000005</v>
      </c>
      <c r="L27" s="162">
        <v>561.20000000000005</v>
      </c>
    </row>
    <row r="28" spans="1:12" ht="15" customHeight="1">
      <c r="A28" s="161" t="s">
        <v>778</v>
      </c>
      <c r="B28" s="123" t="s">
        <v>620</v>
      </c>
      <c r="C28" s="162">
        <v>541.6</v>
      </c>
      <c r="D28" s="162">
        <v>541.6</v>
      </c>
      <c r="E28" s="162">
        <v>541.6</v>
      </c>
      <c r="F28" s="162">
        <v>541.6</v>
      </c>
      <c r="G28" s="162">
        <v>450.01</v>
      </c>
      <c r="H28" s="162">
        <v>450.01</v>
      </c>
      <c r="I28" s="162">
        <v>400.63</v>
      </c>
      <c r="J28" s="162">
        <v>400.63</v>
      </c>
      <c r="K28" s="162">
        <v>398.23</v>
      </c>
      <c r="L28" s="162">
        <v>398.23</v>
      </c>
    </row>
    <row r="29" spans="1:12" ht="15" customHeight="1">
      <c r="A29" s="161" t="s">
        <v>779</v>
      </c>
      <c r="B29" s="123" t="s">
        <v>780</v>
      </c>
      <c r="C29" s="162">
        <v>541.6</v>
      </c>
      <c r="D29" s="162">
        <v>541.6</v>
      </c>
      <c r="E29" s="162">
        <v>541.6</v>
      </c>
      <c r="F29" s="162">
        <v>541.6</v>
      </c>
      <c r="G29" s="162">
        <v>450.01</v>
      </c>
      <c r="H29" s="162">
        <v>450.01</v>
      </c>
      <c r="I29" s="162">
        <v>400.63</v>
      </c>
      <c r="J29" s="162">
        <v>400.63</v>
      </c>
      <c r="K29" s="162">
        <v>398.23</v>
      </c>
      <c r="L29" s="162">
        <v>398.23</v>
      </c>
    </row>
    <row r="30" spans="1:12" ht="15" customHeight="1">
      <c r="A30" s="161" t="s">
        <v>781</v>
      </c>
      <c r="B30" s="123" t="s">
        <v>782</v>
      </c>
      <c r="C30" s="162">
        <v>541.6</v>
      </c>
      <c r="D30" s="162">
        <v>541.6</v>
      </c>
      <c r="E30" s="162">
        <v>541.6</v>
      </c>
      <c r="F30" s="162">
        <v>541.6</v>
      </c>
      <c r="G30" s="162">
        <v>450.01</v>
      </c>
      <c r="H30" s="162">
        <v>450.01</v>
      </c>
      <c r="I30" s="162">
        <v>400.63</v>
      </c>
      <c r="J30" s="162">
        <v>400.63</v>
      </c>
      <c r="K30" s="162">
        <v>398.23</v>
      </c>
      <c r="L30" s="162">
        <v>398.23</v>
      </c>
    </row>
    <row r="31" spans="1:12" ht="15" customHeight="1">
      <c r="A31" s="161" t="s">
        <v>783</v>
      </c>
      <c r="B31" s="123" t="s">
        <v>622</v>
      </c>
      <c r="C31" s="162">
        <v>546.12</v>
      </c>
      <c r="D31" s="162">
        <v>438.25</v>
      </c>
      <c r="E31" s="162">
        <v>546.12</v>
      </c>
      <c r="F31" s="162">
        <v>438.25</v>
      </c>
      <c r="G31" s="162">
        <v>453.77</v>
      </c>
      <c r="H31" s="162">
        <v>364.14</v>
      </c>
      <c r="I31" s="162">
        <v>403.97</v>
      </c>
      <c r="J31" s="162">
        <v>324.17</v>
      </c>
      <c r="K31" s="162">
        <v>401.56</v>
      </c>
      <c r="L31" s="162">
        <v>322.24</v>
      </c>
    </row>
    <row r="32" spans="1:12" ht="15" customHeight="1">
      <c r="A32" s="161" t="s">
        <v>692</v>
      </c>
      <c r="B32" s="123" t="s">
        <v>623</v>
      </c>
      <c r="C32" s="162">
        <v>546.12</v>
      </c>
      <c r="D32" s="162">
        <v>0</v>
      </c>
      <c r="E32" s="162">
        <v>546.12</v>
      </c>
      <c r="F32" s="162">
        <v>0</v>
      </c>
      <c r="G32" s="162">
        <v>453.77</v>
      </c>
      <c r="H32" s="162">
        <v>0</v>
      </c>
      <c r="I32" s="162">
        <v>403.97</v>
      </c>
      <c r="J32" s="162">
        <v>0</v>
      </c>
      <c r="K32" s="162">
        <v>401.56</v>
      </c>
      <c r="L32" s="162">
        <v>0</v>
      </c>
    </row>
    <row r="33" spans="1:12" ht="15" customHeight="1">
      <c r="A33" s="161" t="s">
        <v>609</v>
      </c>
      <c r="B33" s="123" t="s">
        <v>624</v>
      </c>
      <c r="C33" s="162">
        <v>541.6</v>
      </c>
      <c r="D33" s="162">
        <v>541.6</v>
      </c>
      <c r="E33" s="162">
        <v>541.6</v>
      </c>
      <c r="F33" s="162">
        <v>541.6</v>
      </c>
      <c r="G33" s="162">
        <v>450.01</v>
      </c>
      <c r="H33" s="162">
        <v>450.01</v>
      </c>
      <c r="I33" s="162">
        <v>400.63</v>
      </c>
      <c r="J33" s="162">
        <v>400.63</v>
      </c>
      <c r="K33" s="162">
        <v>398.23</v>
      </c>
      <c r="L33" s="162">
        <v>398.23</v>
      </c>
    </row>
    <row r="34" spans="1:12" ht="15" customHeight="1">
      <c r="A34" s="161" t="s">
        <v>784</v>
      </c>
      <c r="B34" s="123" t="s">
        <v>625</v>
      </c>
      <c r="C34" s="162">
        <v>541.6</v>
      </c>
      <c r="D34" s="162">
        <v>541.6</v>
      </c>
      <c r="E34" s="162">
        <v>541.6</v>
      </c>
      <c r="F34" s="162">
        <v>541.6</v>
      </c>
      <c r="G34" s="162">
        <v>450.01</v>
      </c>
      <c r="H34" s="162">
        <v>450.01</v>
      </c>
      <c r="I34" s="162">
        <v>400.63</v>
      </c>
      <c r="J34" s="162">
        <v>400.63</v>
      </c>
      <c r="K34" s="162">
        <v>398.23</v>
      </c>
      <c r="L34" s="162">
        <v>398.23</v>
      </c>
    </row>
    <row r="35" spans="1:12" ht="15" customHeight="1">
      <c r="A35" s="161" t="s">
        <v>697</v>
      </c>
      <c r="B35" s="123" t="s">
        <v>626</v>
      </c>
      <c r="C35" s="162">
        <v>541.6</v>
      </c>
      <c r="D35" s="162">
        <v>541.6</v>
      </c>
      <c r="E35" s="162">
        <v>541.6</v>
      </c>
      <c r="F35" s="162">
        <v>541.6</v>
      </c>
      <c r="G35" s="162">
        <v>450.01</v>
      </c>
      <c r="H35" s="162">
        <v>450.01</v>
      </c>
      <c r="I35" s="162">
        <v>400.63</v>
      </c>
      <c r="J35" s="162">
        <v>400.63</v>
      </c>
      <c r="K35" s="162">
        <v>398.23</v>
      </c>
      <c r="L35" s="162">
        <v>398.23</v>
      </c>
    </row>
    <row r="36" spans="1:12" ht="15" customHeight="1">
      <c r="A36" s="161" t="s">
        <v>785</v>
      </c>
      <c r="B36" s="123" t="s">
        <v>627</v>
      </c>
      <c r="C36" s="162">
        <v>541.6</v>
      </c>
      <c r="D36" s="162">
        <v>541.6</v>
      </c>
      <c r="E36" s="162">
        <v>541.6</v>
      </c>
      <c r="F36" s="162">
        <v>541.6</v>
      </c>
      <c r="G36" s="162">
        <v>450.01</v>
      </c>
      <c r="H36" s="162">
        <v>450.01</v>
      </c>
      <c r="I36" s="162">
        <v>400.63</v>
      </c>
      <c r="J36" s="162">
        <v>400.63</v>
      </c>
      <c r="K36" s="162">
        <v>398.23</v>
      </c>
      <c r="L36" s="162">
        <v>398.23</v>
      </c>
    </row>
    <row r="37" spans="1:12" ht="15" customHeight="1">
      <c r="A37" s="161" t="s">
        <v>786</v>
      </c>
      <c r="B37" s="123" t="s">
        <v>787</v>
      </c>
      <c r="C37" s="162">
        <v>541.6</v>
      </c>
      <c r="D37" s="162">
        <v>541.6</v>
      </c>
      <c r="E37" s="162">
        <v>541.6</v>
      </c>
      <c r="F37" s="162">
        <v>541.6</v>
      </c>
      <c r="G37" s="162">
        <v>450.01</v>
      </c>
      <c r="H37" s="162">
        <v>450.01</v>
      </c>
      <c r="I37" s="162">
        <v>400.63</v>
      </c>
      <c r="J37" s="162">
        <v>400.63</v>
      </c>
      <c r="K37" s="162">
        <v>398.23</v>
      </c>
      <c r="L37" s="162">
        <v>398.23</v>
      </c>
    </row>
    <row r="38" spans="1:12" ht="15" customHeight="1">
      <c r="A38" s="161" t="s">
        <v>635</v>
      </c>
      <c r="B38" s="123" t="s">
        <v>788</v>
      </c>
      <c r="C38" s="162">
        <v>541.6</v>
      </c>
      <c r="D38" s="162">
        <v>541.6</v>
      </c>
      <c r="E38" s="162">
        <v>541.6</v>
      </c>
      <c r="F38" s="162">
        <v>541.6</v>
      </c>
      <c r="G38" s="162">
        <v>450.01</v>
      </c>
      <c r="H38" s="162">
        <v>450.01</v>
      </c>
      <c r="I38" s="162">
        <v>400.63</v>
      </c>
      <c r="J38" s="162">
        <v>400.63</v>
      </c>
      <c r="K38" s="162">
        <v>398.23</v>
      </c>
      <c r="L38" s="162">
        <v>398.23</v>
      </c>
    </row>
    <row r="39" spans="1:12" ht="15" customHeight="1">
      <c r="A39" s="161" t="s">
        <v>789</v>
      </c>
      <c r="B39" s="123" t="s">
        <v>628</v>
      </c>
      <c r="C39" s="162">
        <v>541.6</v>
      </c>
      <c r="D39" s="162">
        <v>541.6</v>
      </c>
      <c r="E39" s="162">
        <v>541.6</v>
      </c>
      <c r="F39" s="162">
        <v>541.6</v>
      </c>
      <c r="G39" s="162">
        <v>450.01</v>
      </c>
      <c r="H39" s="162">
        <v>450.01</v>
      </c>
      <c r="I39" s="162">
        <v>400.63</v>
      </c>
      <c r="J39" s="162">
        <v>400.63</v>
      </c>
      <c r="K39" s="162">
        <v>398.23</v>
      </c>
      <c r="L39" s="162">
        <v>398.23</v>
      </c>
    </row>
    <row r="40" spans="1:12" ht="15" customHeight="1">
      <c r="A40" s="161" t="s">
        <v>641</v>
      </c>
      <c r="B40" s="123" t="s">
        <v>629</v>
      </c>
      <c r="C40" s="162">
        <v>541.6</v>
      </c>
      <c r="D40" s="162">
        <v>541.6</v>
      </c>
      <c r="E40" s="162">
        <v>541.6</v>
      </c>
      <c r="F40" s="162">
        <v>541.6</v>
      </c>
      <c r="G40" s="162">
        <v>450.01</v>
      </c>
      <c r="H40" s="162">
        <v>450.01</v>
      </c>
      <c r="I40" s="162">
        <v>400.63</v>
      </c>
      <c r="J40" s="162">
        <v>400.63</v>
      </c>
      <c r="K40" s="162">
        <v>398.23</v>
      </c>
      <c r="L40" s="162">
        <v>398.23</v>
      </c>
    </row>
    <row r="41" spans="1:12" ht="15" customHeight="1">
      <c r="A41" s="161" t="s">
        <v>736</v>
      </c>
      <c r="B41" s="123" t="s">
        <v>631</v>
      </c>
      <c r="C41" s="162">
        <v>640.91999999999996</v>
      </c>
      <c r="D41" s="162">
        <v>0</v>
      </c>
      <c r="E41" s="162">
        <v>640.91999999999996</v>
      </c>
      <c r="F41" s="162">
        <v>0</v>
      </c>
      <c r="G41" s="162">
        <v>640.91999999999996</v>
      </c>
      <c r="H41" s="162">
        <v>0</v>
      </c>
      <c r="I41" s="162">
        <v>640.91999999999996</v>
      </c>
      <c r="J41" s="162">
        <v>0</v>
      </c>
      <c r="K41" s="162">
        <v>640.91999999999996</v>
      </c>
      <c r="L41" s="162">
        <v>0</v>
      </c>
    </row>
    <row r="42" spans="1:12" ht="15" customHeight="1">
      <c r="A42" s="161" t="s">
        <v>621</v>
      </c>
      <c r="B42" s="123" t="s">
        <v>647</v>
      </c>
      <c r="C42" s="162">
        <v>557.32000000000005</v>
      </c>
      <c r="D42" s="162">
        <v>0</v>
      </c>
      <c r="E42" s="162">
        <v>557.32000000000005</v>
      </c>
      <c r="F42" s="162">
        <v>0</v>
      </c>
      <c r="G42" s="162">
        <v>463.06</v>
      </c>
      <c r="H42" s="162">
        <v>0</v>
      </c>
      <c r="I42" s="162">
        <v>412.25</v>
      </c>
      <c r="J42" s="162">
        <v>0</v>
      </c>
      <c r="K42" s="162">
        <v>409.79</v>
      </c>
      <c r="L42" s="162">
        <v>0</v>
      </c>
    </row>
    <row r="43" spans="1:12" ht="15" customHeight="1">
      <c r="A43" s="161" t="s">
        <v>799</v>
      </c>
      <c r="B43" s="123" t="s">
        <v>649</v>
      </c>
      <c r="C43" s="162">
        <v>557.32000000000005</v>
      </c>
      <c r="D43" s="162">
        <v>557.32000000000005</v>
      </c>
      <c r="E43" s="162">
        <v>557.32000000000005</v>
      </c>
      <c r="F43" s="162">
        <v>557.32000000000005</v>
      </c>
      <c r="G43" s="162">
        <v>463.06</v>
      </c>
      <c r="H43" s="162">
        <v>463.06</v>
      </c>
      <c r="I43" s="162">
        <v>412.25</v>
      </c>
      <c r="J43" s="162">
        <v>412.25</v>
      </c>
      <c r="K43" s="162">
        <v>409.79</v>
      </c>
      <c r="L43" s="162">
        <v>409.79</v>
      </c>
    </row>
    <row r="44" spans="1:12" ht="15" customHeight="1">
      <c r="A44" s="161" t="s">
        <v>800</v>
      </c>
      <c r="B44" s="123" t="s">
        <v>650</v>
      </c>
      <c r="C44" s="162">
        <v>557.32000000000005</v>
      </c>
      <c r="D44" s="162">
        <v>557.32000000000005</v>
      </c>
      <c r="E44" s="162">
        <v>557.32000000000005</v>
      </c>
      <c r="F44" s="162">
        <v>557.32000000000005</v>
      </c>
      <c r="G44" s="162">
        <v>463.06</v>
      </c>
      <c r="H44" s="162">
        <v>463.06</v>
      </c>
      <c r="I44" s="162">
        <v>412.25</v>
      </c>
      <c r="J44" s="162">
        <v>412.25</v>
      </c>
      <c r="K44" s="162">
        <v>409.79</v>
      </c>
      <c r="L44" s="162">
        <v>409.79</v>
      </c>
    </row>
    <row r="45" spans="1:12" ht="15" customHeight="1">
      <c r="A45" s="161" t="s">
        <v>801</v>
      </c>
      <c r="B45" s="123" t="s">
        <v>651</v>
      </c>
      <c r="C45" s="162">
        <v>557.32000000000005</v>
      </c>
      <c r="D45" s="162">
        <v>557.32000000000005</v>
      </c>
      <c r="E45" s="162">
        <v>557.32000000000005</v>
      </c>
      <c r="F45" s="162">
        <v>557.32000000000005</v>
      </c>
      <c r="G45" s="162">
        <v>463.06</v>
      </c>
      <c r="H45" s="162">
        <v>463.06</v>
      </c>
      <c r="I45" s="162">
        <v>412.25</v>
      </c>
      <c r="J45" s="162">
        <v>412.25</v>
      </c>
      <c r="K45" s="162">
        <v>409.79</v>
      </c>
      <c r="L45" s="162">
        <v>409.79</v>
      </c>
    </row>
    <row r="46" spans="1:12" ht="15" customHeight="1">
      <c r="A46" s="161" t="s">
        <v>802</v>
      </c>
      <c r="B46" s="123" t="s">
        <v>652</v>
      </c>
      <c r="C46" s="162">
        <v>557.32000000000005</v>
      </c>
      <c r="D46" s="162">
        <v>557.32000000000005</v>
      </c>
      <c r="E46" s="162">
        <v>557.32000000000005</v>
      </c>
      <c r="F46" s="162">
        <v>557.32000000000005</v>
      </c>
      <c r="G46" s="162">
        <v>463.06</v>
      </c>
      <c r="H46" s="162">
        <v>463.06</v>
      </c>
      <c r="I46" s="162">
        <v>412.25</v>
      </c>
      <c r="J46" s="162">
        <v>412.25</v>
      </c>
      <c r="K46" s="162">
        <v>409.79</v>
      </c>
      <c r="L46" s="162">
        <v>409.79</v>
      </c>
    </row>
    <row r="47" spans="1:12" ht="15" customHeight="1">
      <c r="A47" s="161" t="s">
        <v>790</v>
      </c>
      <c r="B47" s="123" t="s">
        <v>632</v>
      </c>
      <c r="C47" s="162">
        <v>541.6</v>
      </c>
      <c r="D47" s="162">
        <v>541.6</v>
      </c>
      <c r="E47" s="162">
        <v>541.6</v>
      </c>
      <c r="F47" s="162">
        <v>541.6</v>
      </c>
      <c r="G47" s="162">
        <v>450.01</v>
      </c>
      <c r="H47" s="162">
        <v>450.01</v>
      </c>
      <c r="I47" s="162">
        <v>400.63</v>
      </c>
      <c r="J47" s="162">
        <v>400.63</v>
      </c>
      <c r="K47" s="162">
        <v>398.23</v>
      </c>
      <c r="L47" s="162">
        <v>398.23</v>
      </c>
    </row>
    <row r="48" spans="1:12" ht="15" customHeight="1">
      <c r="A48" s="164" t="s">
        <v>691</v>
      </c>
      <c r="B48" s="165" t="s">
        <v>634</v>
      </c>
      <c r="C48" s="162">
        <v>541.6</v>
      </c>
      <c r="D48" s="162">
        <v>0</v>
      </c>
      <c r="E48" s="162">
        <v>541.6</v>
      </c>
      <c r="F48" s="162">
        <v>0</v>
      </c>
      <c r="G48" s="162">
        <v>450.01</v>
      </c>
      <c r="H48" s="162">
        <v>0</v>
      </c>
      <c r="I48" s="162">
        <v>400.63</v>
      </c>
      <c r="J48" s="162">
        <v>0</v>
      </c>
      <c r="K48" s="162">
        <v>398.23</v>
      </c>
      <c r="L48" s="162">
        <v>0</v>
      </c>
    </row>
    <row r="49" spans="1:12" ht="15" customHeight="1">
      <c r="A49" s="161" t="s">
        <v>607</v>
      </c>
      <c r="B49" s="123" t="s">
        <v>636</v>
      </c>
      <c r="C49" s="162">
        <v>569.12</v>
      </c>
      <c r="D49" s="162">
        <v>709.68</v>
      </c>
      <c r="E49" s="162">
        <v>569.12</v>
      </c>
      <c r="F49" s="162">
        <v>709.68</v>
      </c>
      <c r="G49" s="162">
        <v>472.87</v>
      </c>
      <c r="H49" s="162">
        <v>589.66</v>
      </c>
      <c r="I49" s="162">
        <v>420.98</v>
      </c>
      <c r="J49" s="162">
        <v>524.95000000000005</v>
      </c>
      <c r="K49" s="162">
        <v>418.47</v>
      </c>
      <c r="L49" s="162">
        <v>521.82000000000005</v>
      </c>
    </row>
    <row r="50" spans="1:12" ht="15" customHeight="1">
      <c r="A50" s="161" t="s">
        <v>791</v>
      </c>
      <c r="B50" s="123" t="s">
        <v>792</v>
      </c>
      <c r="C50" s="162">
        <v>569.12</v>
      </c>
      <c r="D50" s="162">
        <v>709.68</v>
      </c>
      <c r="E50" s="162">
        <v>569.12</v>
      </c>
      <c r="F50" s="162">
        <v>709.68</v>
      </c>
      <c r="G50" s="162">
        <v>472.87</v>
      </c>
      <c r="H50" s="162">
        <v>589.66</v>
      </c>
      <c r="I50" s="162">
        <v>420.98</v>
      </c>
      <c r="J50" s="162">
        <v>524.95000000000005</v>
      </c>
      <c r="K50" s="162">
        <v>418.47</v>
      </c>
      <c r="L50" s="162">
        <v>521.82000000000005</v>
      </c>
    </row>
    <row r="51" spans="1:12" ht="15" customHeight="1">
      <c r="A51" s="161" t="s">
        <v>793</v>
      </c>
      <c r="B51" s="123" t="s">
        <v>794</v>
      </c>
      <c r="C51" s="162">
        <v>569.12</v>
      </c>
      <c r="D51" s="162">
        <v>709.68</v>
      </c>
      <c r="E51" s="162">
        <v>569.12</v>
      </c>
      <c r="F51" s="162">
        <v>709.68</v>
      </c>
      <c r="G51" s="162">
        <v>472.87</v>
      </c>
      <c r="H51" s="162">
        <v>589.66</v>
      </c>
      <c r="I51" s="162">
        <v>420.98</v>
      </c>
      <c r="J51" s="162">
        <v>524.95000000000005</v>
      </c>
      <c r="K51" s="162">
        <v>418.47</v>
      </c>
      <c r="L51" s="162">
        <v>521.82000000000005</v>
      </c>
    </row>
    <row r="52" spans="1:12" ht="15" customHeight="1">
      <c r="A52" s="161" t="s">
        <v>795</v>
      </c>
      <c r="B52" s="123" t="s">
        <v>796</v>
      </c>
      <c r="C52" s="162">
        <v>569.12</v>
      </c>
      <c r="D52" s="162">
        <v>709.68</v>
      </c>
      <c r="E52" s="162">
        <v>569.12</v>
      </c>
      <c r="F52" s="162">
        <v>709.68</v>
      </c>
      <c r="G52" s="162">
        <v>472.87</v>
      </c>
      <c r="H52" s="162">
        <v>589.66</v>
      </c>
      <c r="I52" s="162">
        <v>420.98</v>
      </c>
      <c r="J52" s="162">
        <v>524.95000000000005</v>
      </c>
      <c r="K52" s="162">
        <v>418.47</v>
      </c>
      <c r="L52" s="162">
        <v>521.82000000000005</v>
      </c>
    </row>
    <row r="53" spans="1:12" ht="15" customHeight="1">
      <c r="A53" s="166" t="s">
        <v>765</v>
      </c>
      <c r="B53" s="123" t="s">
        <v>3888</v>
      </c>
      <c r="C53" s="162">
        <v>569.12</v>
      </c>
      <c r="D53" s="162">
        <v>709.68</v>
      </c>
      <c r="E53" s="162">
        <v>569.12</v>
      </c>
      <c r="F53" s="162">
        <v>709.68</v>
      </c>
      <c r="G53" s="162">
        <v>472.87</v>
      </c>
      <c r="H53" s="162">
        <v>589.66</v>
      </c>
      <c r="I53" s="162">
        <v>420.98</v>
      </c>
      <c r="J53" s="162">
        <v>524.95000000000005</v>
      </c>
      <c r="K53" s="162">
        <v>418.47</v>
      </c>
      <c r="L53" s="162">
        <v>521.82000000000005</v>
      </c>
    </row>
    <row r="54" spans="1:12" ht="15" customHeight="1">
      <c r="A54" s="161" t="s">
        <v>614</v>
      </c>
      <c r="B54" s="123" t="s">
        <v>637</v>
      </c>
      <c r="C54" s="162">
        <v>422.08</v>
      </c>
      <c r="D54" s="162">
        <v>422.08</v>
      </c>
      <c r="E54" s="162">
        <v>422.08</v>
      </c>
      <c r="F54" s="162">
        <v>422.08</v>
      </c>
      <c r="G54" s="162">
        <v>350.7</v>
      </c>
      <c r="H54" s="162">
        <v>350.7</v>
      </c>
      <c r="I54" s="162">
        <v>312.23</v>
      </c>
      <c r="J54" s="162">
        <v>312.23</v>
      </c>
      <c r="K54" s="162">
        <v>310.36</v>
      </c>
      <c r="L54" s="162">
        <v>310.36</v>
      </c>
    </row>
    <row r="55" spans="1:12" ht="15" customHeight="1">
      <c r="A55" s="161" t="s">
        <v>797</v>
      </c>
      <c r="B55" s="123" t="s">
        <v>638</v>
      </c>
      <c r="C55" s="162">
        <v>465.65</v>
      </c>
      <c r="D55" s="162">
        <v>361.82</v>
      </c>
      <c r="E55" s="162">
        <v>465.65</v>
      </c>
      <c r="F55" s="162">
        <v>361.82</v>
      </c>
      <c r="G55" s="162">
        <v>386.89</v>
      </c>
      <c r="H55" s="162">
        <v>300.63</v>
      </c>
      <c r="I55" s="162">
        <v>344.45</v>
      </c>
      <c r="J55" s="162">
        <v>267.64</v>
      </c>
      <c r="K55" s="162">
        <v>342.39</v>
      </c>
      <c r="L55" s="162">
        <v>266.04000000000002</v>
      </c>
    </row>
    <row r="56" spans="1:12" ht="15" customHeight="1">
      <c r="A56" s="161" t="s">
        <v>600</v>
      </c>
      <c r="B56" s="123" t="s">
        <v>639</v>
      </c>
      <c r="C56" s="162">
        <v>637.35</v>
      </c>
      <c r="D56" s="162">
        <v>603.12</v>
      </c>
      <c r="E56" s="162">
        <v>637.35</v>
      </c>
      <c r="F56" s="162">
        <v>603.12</v>
      </c>
      <c r="G56" s="162">
        <v>529.55999999999995</v>
      </c>
      <c r="H56" s="162">
        <v>501.12</v>
      </c>
      <c r="I56" s="162">
        <v>471.45</v>
      </c>
      <c r="J56" s="162">
        <v>446.13</v>
      </c>
      <c r="K56" s="162">
        <v>468.64</v>
      </c>
      <c r="L56" s="162">
        <v>443.46</v>
      </c>
    </row>
    <row r="57" spans="1:12" ht="15" customHeight="1">
      <c r="A57" s="161" t="s">
        <v>617</v>
      </c>
      <c r="B57" s="123" t="s">
        <v>640</v>
      </c>
      <c r="C57" s="162">
        <v>529.9</v>
      </c>
      <c r="D57" s="162">
        <v>436.7</v>
      </c>
      <c r="E57" s="162">
        <v>529.9</v>
      </c>
      <c r="F57" s="162">
        <v>436.7</v>
      </c>
      <c r="G57" s="162">
        <v>440.28</v>
      </c>
      <c r="H57" s="162">
        <v>362.85</v>
      </c>
      <c r="I57" s="162">
        <v>391.97</v>
      </c>
      <c r="J57" s="162">
        <v>323.04000000000002</v>
      </c>
      <c r="K57" s="162">
        <v>389.63</v>
      </c>
      <c r="L57" s="162">
        <v>321.10000000000002</v>
      </c>
    </row>
    <row r="58" spans="1:12">
      <c r="B58" s="53" t="s">
        <v>3889</v>
      </c>
    </row>
  </sheetData>
  <autoFilter ref="A7:L7"/>
  <mergeCells count="11">
    <mergeCell ref="K5:L5"/>
    <mergeCell ref="I1:L1"/>
    <mergeCell ref="I2:L2"/>
    <mergeCell ref="I3:L3"/>
    <mergeCell ref="A4:L4"/>
    <mergeCell ref="A5:A6"/>
    <mergeCell ref="B5:B6"/>
    <mergeCell ref="C5:D5"/>
    <mergeCell ref="E5:F5"/>
    <mergeCell ref="G5:H5"/>
    <mergeCell ref="I5:J5"/>
  </mergeCells>
  <pageMargins left="0.16" right="0.19685039370078741" top="0.45" bottom="0.39" header="0.31496062992125984" footer="0.31496062992125984"/>
  <pageSetup paperSize="9" scale="68"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L57"/>
  <sheetViews>
    <sheetView showZeros="0" zoomScaleNormal="100" workbookViewId="0">
      <pane xSplit="2" ySplit="7" topLeftCell="C56" activePane="bottomRight" state="frozen"/>
      <selection activeCell="K32" sqref="K32"/>
      <selection pane="topRight" activeCell="K32" sqref="K32"/>
      <selection pane="bottomLeft" activeCell="K32" sqref="K32"/>
      <selection pane="bottomRight" activeCell="K32" sqref="K32"/>
    </sheetView>
  </sheetViews>
  <sheetFormatPr defaultRowHeight="12.75"/>
  <cols>
    <col min="1" max="1" width="9.7109375" style="1" customWidth="1"/>
    <col min="2" max="2" width="36.42578125" style="1" customWidth="1"/>
    <col min="3" max="3" width="11.140625" style="1" bestFit="1" customWidth="1"/>
    <col min="4" max="4" width="11.5703125" style="1" customWidth="1"/>
    <col min="5" max="5" width="10.85546875" style="1" customWidth="1"/>
    <col min="6" max="6" width="11.28515625" style="1" customWidth="1"/>
    <col min="7" max="7" width="10.85546875" style="1" customWidth="1"/>
    <col min="8" max="8" width="10" style="1" customWidth="1"/>
    <col min="9" max="9" width="8.85546875" style="1" customWidth="1"/>
    <col min="10" max="10" width="8.7109375" style="1" customWidth="1"/>
    <col min="11" max="11" width="11.42578125" style="1" customWidth="1"/>
    <col min="12" max="12" width="8.7109375" style="1" customWidth="1"/>
    <col min="13" max="83" width="9.140625" style="1"/>
    <col min="84" max="84" width="9.7109375" style="1" customWidth="1"/>
    <col min="85" max="85" width="36.42578125" style="1" customWidth="1"/>
    <col min="86" max="86" width="9.140625" style="1"/>
    <col min="87" max="89" width="10" style="1" customWidth="1"/>
    <col min="90" max="90" width="8.140625" style="1" customWidth="1"/>
    <col min="91" max="91" width="7.5703125" style="1" customWidth="1"/>
    <col min="92" max="92" width="8" style="1" customWidth="1"/>
    <col min="93" max="93" width="8.7109375" style="1" customWidth="1"/>
    <col min="94" max="100" width="9.140625" style="1"/>
    <col min="101" max="101" width="9.7109375" style="1" customWidth="1"/>
    <col min="102" max="102" width="36.42578125" style="1" customWidth="1"/>
    <col min="103" max="103" width="9.140625" style="1"/>
    <col min="104" max="106" width="10" style="1" customWidth="1"/>
    <col min="107" max="107" width="8.140625" style="1" customWidth="1"/>
    <col min="108" max="108" width="7.5703125" style="1" customWidth="1"/>
    <col min="109" max="109" width="8" style="1" customWidth="1"/>
    <col min="110" max="110" width="8.7109375" style="1" customWidth="1"/>
    <col min="111" max="112" width="9.140625" style="1" customWidth="1"/>
    <col min="113" max="164" width="9.140625" style="1"/>
    <col min="165" max="165" width="9.7109375" style="1" customWidth="1"/>
    <col min="166" max="166" width="36.42578125" style="1" customWidth="1"/>
    <col min="167" max="167" width="9.5703125" style="1" bestFit="1" customWidth="1"/>
    <col min="168" max="172" width="10" style="1" customWidth="1"/>
    <col min="173" max="173" width="8.85546875" style="1" customWidth="1"/>
    <col min="174" max="174" width="8.7109375" style="1" customWidth="1"/>
    <col min="175" max="175" width="8.5703125" style="1" customWidth="1"/>
    <col min="176" max="176" width="8.7109375" style="1" customWidth="1"/>
    <col min="177" max="339" width="9.140625" style="1"/>
    <col min="340" max="340" width="9.7109375" style="1" customWidth="1"/>
    <col min="341" max="341" width="36.42578125" style="1" customWidth="1"/>
    <col min="342" max="342" width="9.140625" style="1"/>
    <col min="343" max="345" width="10" style="1" customWidth="1"/>
    <col min="346" max="346" width="8.140625" style="1" customWidth="1"/>
    <col min="347" max="347" width="7.5703125" style="1" customWidth="1"/>
    <col min="348" max="348" width="8" style="1" customWidth="1"/>
    <col min="349" max="349" width="8.7109375" style="1" customWidth="1"/>
    <col min="350" max="356" width="9.140625" style="1"/>
    <col min="357" max="357" width="9.7109375" style="1" customWidth="1"/>
    <col min="358" max="358" width="36.42578125" style="1" customWidth="1"/>
    <col min="359" max="359" width="9.140625" style="1"/>
    <col min="360" max="362" width="10" style="1" customWidth="1"/>
    <col min="363" max="363" width="8.140625" style="1" customWidth="1"/>
    <col min="364" max="364" width="7.5703125" style="1" customWidth="1"/>
    <col min="365" max="365" width="8" style="1" customWidth="1"/>
    <col min="366" max="366" width="8.7109375" style="1" customWidth="1"/>
    <col min="367" max="368" width="9.140625" style="1" customWidth="1"/>
    <col min="369" max="420" width="9.140625" style="1"/>
    <col min="421" max="421" width="9.7109375" style="1" customWidth="1"/>
    <col min="422" max="422" width="36.42578125" style="1" customWidth="1"/>
    <col min="423" max="423" width="9.5703125" style="1" bestFit="1" customWidth="1"/>
    <col min="424" max="428" width="10" style="1" customWidth="1"/>
    <col min="429" max="429" width="8.85546875" style="1" customWidth="1"/>
    <col min="430" max="430" width="8.7109375" style="1" customWidth="1"/>
    <col min="431" max="431" width="8.5703125" style="1" customWidth="1"/>
    <col min="432" max="432" width="8.7109375" style="1" customWidth="1"/>
    <col min="433" max="595" width="9.140625" style="1"/>
    <col min="596" max="596" width="9.7109375" style="1" customWidth="1"/>
    <col min="597" max="597" width="36.42578125" style="1" customWidth="1"/>
    <col min="598" max="598" width="9.140625" style="1"/>
    <col min="599" max="601" width="10" style="1" customWidth="1"/>
    <col min="602" max="602" width="8.140625" style="1" customWidth="1"/>
    <col min="603" max="603" width="7.5703125" style="1" customWidth="1"/>
    <col min="604" max="604" width="8" style="1" customWidth="1"/>
    <col min="605" max="605" width="8.7109375" style="1" customWidth="1"/>
    <col min="606" max="612" width="9.140625" style="1"/>
    <col min="613" max="613" width="9.7109375" style="1" customWidth="1"/>
    <col min="614" max="614" width="36.42578125" style="1" customWidth="1"/>
    <col min="615" max="615" width="9.140625" style="1"/>
    <col min="616" max="618" width="10" style="1" customWidth="1"/>
    <col min="619" max="619" width="8.140625" style="1" customWidth="1"/>
    <col min="620" max="620" width="7.5703125" style="1" customWidth="1"/>
    <col min="621" max="621" width="8" style="1" customWidth="1"/>
    <col min="622" max="622" width="8.7109375" style="1" customWidth="1"/>
    <col min="623" max="624" width="9.140625" style="1" customWidth="1"/>
    <col min="625" max="676" width="9.140625" style="1"/>
    <col min="677" max="677" width="9.7109375" style="1" customWidth="1"/>
    <col min="678" max="678" width="36.42578125" style="1" customWidth="1"/>
    <col min="679" max="679" width="9.5703125" style="1" bestFit="1" customWidth="1"/>
    <col min="680" max="684" width="10" style="1" customWidth="1"/>
    <col min="685" max="685" width="8.85546875" style="1" customWidth="1"/>
    <col min="686" max="686" width="8.7109375" style="1" customWidth="1"/>
    <col min="687" max="687" width="8.5703125" style="1" customWidth="1"/>
    <col min="688" max="688" width="8.7109375" style="1" customWidth="1"/>
    <col min="689" max="851" width="9.140625" style="1"/>
    <col min="852" max="852" width="9.7109375" style="1" customWidth="1"/>
    <col min="853" max="853" width="36.42578125" style="1" customWidth="1"/>
    <col min="854" max="854" width="9.140625" style="1"/>
    <col min="855" max="857" width="10" style="1" customWidth="1"/>
    <col min="858" max="858" width="8.140625" style="1" customWidth="1"/>
    <col min="859" max="859" width="7.5703125" style="1" customWidth="1"/>
    <col min="860" max="860" width="8" style="1" customWidth="1"/>
    <col min="861" max="861" width="8.7109375" style="1" customWidth="1"/>
    <col min="862" max="868" width="9.140625" style="1"/>
    <col min="869" max="869" width="9.7109375" style="1" customWidth="1"/>
    <col min="870" max="870" width="36.42578125" style="1" customWidth="1"/>
    <col min="871" max="871" width="9.140625" style="1"/>
    <col min="872" max="874" width="10" style="1" customWidth="1"/>
    <col min="875" max="875" width="8.140625" style="1" customWidth="1"/>
    <col min="876" max="876" width="7.5703125" style="1" customWidth="1"/>
    <col min="877" max="877" width="8" style="1" customWidth="1"/>
    <col min="878" max="878" width="8.7109375" style="1" customWidth="1"/>
    <col min="879" max="880" width="9.140625" style="1" customWidth="1"/>
    <col min="881" max="932" width="9.140625" style="1"/>
    <col min="933" max="933" width="9.7109375" style="1" customWidth="1"/>
    <col min="934" max="934" width="36.42578125" style="1" customWidth="1"/>
    <col min="935" max="935" width="9.5703125" style="1" bestFit="1" customWidth="1"/>
    <col min="936" max="940" width="10" style="1" customWidth="1"/>
    <col min="941" max="941" width="8.85546875" style="1" customWidth="1"/>
    <col min="942" max="942" width="8.7109375" style="1" customWidth="1"/>
    <col min="943" max="943" width="8.5703125" style="1" customWidth="1"/>
    <col min="944" max="944" width="8.7109375" style="1" customWidth="1"/>
    <col min="945" max="1107" width="9.140625" style="1"/>
    <col min="1108" max="1108" width="9.7109375" style="1" customWidth="1"/>
    <col min="1109" max="1109" width="36.42578125" style="1" customWidth="1"/>
    <col min="1110" max="1110" width="9.140625" style="1"/>
    <col min="1111" max="1113" width="10" style="1" customWidth="1"/>
    <col min="1114" max="1114" width="8.140625" style="1" customWidth="1"/>
    <col min="1115" max="1115" width="7.5703125" style="1" customWidth="1"/>
    <col min="1116" max="1116" width="8" style="1" customWidth="1"/>
    <col min="1117" max="1117" width="8.7109375" style="1" customWidth="1"/>
    <col min="1118" max="1124" width="9.140625" style="1"/>
    <col min="1125" max="1125" width="9.7109375" style="1" customWidth="1"/>
    <col min="1126" max="1126" width="36.42578125" style="1" customWidth="1"/>
    <col min="1127" max="1127" width="9.140625" style="1"/>
    <col min="1128" max="1130" width="10" style="1" customWidth="1"/>
    <col min="1131" max="1131" width="8.140625" style="1" customWidth="1"/>
    <col min="1132" max="1132" width="7.5703125" style="1" customWidth="1"/>
    <col min="1133" max="1133" width="8" style="1" customWidth="1"/>
    <col min="1134" max="1134" width="8.7109375" style="1" customWidth="1"/>
    <col min="1135" max="1136" width="9.140625" style="1" customWidth="1"/>
    <col min="1137" max="1188" width="9.140625" style="1"/>
    <col min="1189" max="1189" width="9.7109375" style="1" customWidth="1"/>
    <col min="1190" max="1190" width="36.42578125" style="1" customWidth="1"/>
    <col min="1191" max="1191" width="9.5703125" style="1" bestFit="1" customWidth="1"/>
    <col min="1192" max="1196" width="10" style="1" customWidth="1"/>
    <col min="1197" max="1197" width="8.85546875" style="1" customWidth="1"/>
    <col min="1198" max="1198" width="8.7109375" style="1" customWidth="1"/>
    <col min="1199" max="1199" width="8.5703125" style="1" customWidth="1"/>
    <col min="1200" max="1200" width="8.7109375" style="1" customWidth="1"/>
    <col min="1201" max="1363" width="9.140625" style="1"/>
    <col min="1364" max="1364" width="9.7109375" style="1" customWidth="1"/>
    <col min="1365" max="1365" width="36.42578125" style="1" customWidth="1"/>
    <col min="1366" max="1366" width="9.140625" style="1"/>
    <col min="1367" max="1369" width="10" style="1" customWidth="1"/>
    <col min="1370" max="1370" width="8.140625" style="1" customWidth="1"/>
    <col min="1371" max="1371" width="7.5703125" style="1" customWidth="1"/>
    <col min="1372" max="1372" width="8" style="1" customWidth="1"/>
    <col min="1373" max="1373" width="8.7109375" style="1" customWidth="1"/>
    <col min="1374" max="1380" width="9.140625" style="1"/>
    <col min="1381" max="1381" width="9.7109375" style="1" customWidth="1"/>
    <col min="1382" max="1382" width="36.42578125" style="1" customWidth="1"/>
    <col min="1383" max="1383" width="9.140625" style="1"/>
    <col min="1384" max="1386" width="10" style="1" customWidth="1"/>
    <col min="1387" max="1387" width="8.140625" style="1" customWidth="1"/>
    <col min="1388" max="1388" width="7.5703125" style="1" customWidth="1"/>
    <col min="1389" max="1389" width="8" style="1" customWidth="1"/>
    <col min="1390" max="1390" width="8.7109375" style="1" customWidth="1"/>
    <col min="1391" max="1392" width="9.140625" style="1" customWidth="1"/>
    <col min="1393" max="1444" width="9.140625" style="1"/>
    <col min="1445" max="1445" width="9.7109375" style="1" customWidth="1"/>
    <col min="1446" max="1446" width="36.42578125" style="1" customWidth="1"/>
    <col min="1447" max="1447" width="9.5703125" style="1" bestFit="1" customWidth="1"/>
    <col min="1448" max="1452" width="10" style="1" customWidth="1"/>
    <col min="1453" max="1453" width="8.85546875" style="1" customWidth="1"/>
    <col min="1454" max="1454" width="8.7109375" style="1" customWidth="1"/>
    <col min="1455" max="1455" width="8.5703125" style="1" customWidth="1"/>
    <col min="1456" max="1456" width="8.7109375" style="1" customWidth="1"/>
    <col min="1457" max="1619" width="9.140625" style="1"/>
    <col min="1620" max="1620" width="9.7109375" style="1" customWidth="1"/>
    <col min="1621" max="1621" width="36.42578125" style="1" customWidth="1"/>
    <col min="1622" max="1622" width="9.140625" style="1"/>
    <col min="1623" max="1625" width="10" style="1" customWidth="1"/>
    <col min="1626" max="1626" width="8.140625" style="1" customWidth="1"/>
    <col min="1627" max="1627" width="7.5703125" style="1" customWidth="1"/>
    <col min="1628" max="1628" width="8" style="1" customWidth="1"/>
    <col min="1629" max="1629" width="8.7109375" style="1" customWidth="1"/>
    <col min="1630" max="1636" width="9.140625" style="1"/>
    <col min="1637" max="1637" width="9.7109375" style="1" customWidth="1"/>
    <col min="1638" max="1638" width="36.42578125" style="1" customWidth="1"/>
    <col min="1639" max="1639" width="9.140625" style="1"/>
    <col min="1640" max="1642" width="10" style="1" customWidth="1"/>
    <col min="1643" max="1643" width="8.140625" style="1" customWidth="1"/>
    <col min="1644" max="1644" width="7.5703125" style="1" customWidth="1"/>
    <col min="1645" max="1645" width="8" style="1" customWidth="1"/>
    <col min="1646" max="1646" width="8.7109375" style="1" customWidth="1"/>
    <col min="1647" max="1648" width="9.140625" style="1" customWidth="1"/>
    <col min="1649" max="1700" width="9.140625" style="1"/>
    <col min="1701" max="1701" width="9.7109375" style="1" customWidth="1"/>
    <col min="1702" max="1702" width="36.42578125" style="1" customWidth="1"/>
    <col min="1703" max="1703" width="9.5703125" style="1" bestFit="1" customWidth="1"/>
    <col min="1704" max="1708" width="10" style="1" customWidth="1"/>
    <col min="1709" max="1709" width="8.85546875" style="1" customWidth="1"/>
    <col min="1710" max="1710" width="8.7109375" style="1" customWidth="1"/>
    <col min="1711" max="1711" width="8.5703125" style="1" customWidth="1"/>
    <col min="1712" max="1712" width="8.7109375" style="1" customWidth="1"/>
    <col min="1713" max="1875" width="9.140625" style="1"/>
    <col min="1876" max="1876" width="9.7109375" style="1" customWidth="1"/>
    <col min="1877" max="1877" width="36.42578125" style="1" customWidth="1"/>
    <col min="1878" max="1878" width="9.140625" style="1"/>
    <col min="1879" max="1881" width="10" style="1" customWidth="1"/>
    <col min="1882" max="1882" width="8.140625" style="1" customWidth="1"/>
    <col min="1883" max="1883" width="7.5703125" style="1" customWidth="1"/>
    <col min="1884" max="1884" width="8" style="1" customWidth="1"/>
    <col min="1885" max="1885" width="8.7109375" style="1" customWidth="1"/>
    <col min="1886" max="1892" width="9.140625" style="1"/>
    <col min="1893" max="1893" width="9.7109375" style="1" customWidth="1"/>
    <col min="1894" max="1894" width="36.42578125" style="1" customWidth="1"/>
    <col min="1895" max="1895" width="9.140625" style="1"/>
    <col min="1896" max="1898" width="10" style="1" customWidth="1"/>
    <col min="1899" max="1899" width="8.140625" style="1" customWidth="1"/>
    <col min="1900" max="1900" width="7.5703125" style="1" customWidth="1"/>
    <col min="1901" max="1901" width="8" style="1" customWidth="1"/>
    <col min="1902" max="1902" width="8.7109375" style="1" customWidth="1"/>
    <col min="1903" max="1904" width="9.140625" style="1" customWidth="1"/>
    <col min="1905" max="1956" width="9.140625" style="1"/>
    <col min="1957" max="1957" width="9.7109375" style="1" customWidth="1"/>
    <col min="1958" max="1958" width="36.42578125" style="1" customWidth="1"/>
    <col min="1959" max="1959" width="9.5703125" style="1" bestFit="1" customWidth="1"/>
    <col min="1960" max="1964" width="10" style="1" customWidth="1"/>
    <col min="1965" max="1965" width="8.85546875" style="1" customWidth="1"/>
    <col min="1966" max="1966" width="8.7109375" style="1" customWidth="1"/>
    <col min="1967" max="1967" width="8.5703125" style="1" customWidth="1"/>
    <col min="1968" max="1968" width="8.7109375" style="1" customWidth="1"/>
    <col min="1969" max="2131" width="9.140625" style="1"/>
    <col min="2132" max="2132" width="9.7109375" style="1" customWidth="1"/>
    <col min="2133" max="2133" width="36.42578125" style="1" customWidth="1"/>
    <col min="2134" max="2134" width="9.140625" style="1"/>
    <col min="2135" max="2137" width="10" style="1" customWidth="1"/>
    <col min="2138" max="2138" width="8.140625" style="1" customWidth="1"/>
    <col min="2139" max="2139" width="7.5703125" style="1" customWidth="1"/>
    <col min="2140" max="2140" width="8" style="1" customWidth="1"/>
    <col min="2141" max="2141" width="8.7109375" style="1" customWidth="1"/>
    <col min="2142" max="2148" width="9.140625" style="1"/>
    <col min="2149" max="2149" width="9.7109375" style="1" customWidth="1"/>
    <col min="2150" max="2150" width="36.42578125" style="1" customWidth="1"/>
    <col min="2151" max="2151" width="9.140625" style="1"/>
    <col min="2152" max="2154" width="10" style="1" customWidth="1"/>
    <col min="2155" max="2155" width="8.140625" style="1" customWidth="1"/>
    <col min="2156" max="2156" width="7.5703125" style="1" customWidth="1"/>
    <col min="2157" max="2157" width="8" style="1" customWidth="1"/>
    <col min="2158" max="2158" width="8.7109375" style="1" customWidth="1"/>
    <col min="2159" max="2160" width="9.140625" style="1" customWidth="1"/>
    <col min="2161" max="2212" width="9.140625" style="1"/>
    <col min="2213" max="2213" width="9.7109375" style="1" customWidth="1"/>
    <col min="2214" max="2214" width="36.42578125" style="1" customWidth="1"/>
    <col min="2215" max="2215" width="9.5703125" style="1" bestFit="1" customWidth="1"/>
    <col min="2216" max="2220" width="10" style="1" customWidth="1"/>
    <col min="2221" max="2221" width="8.85546875" style="1" customWidth="1"/>
    <col min="2222" max="2222" width="8.7109375" style="1" customWidth="1"/>
    <col min="2223" max="2223" width="8.5703125" style="1" customWidth="1"/>
    <col min="2224" max="2224" width="8.7109375" style="1" customWidth="1"/>
    <col min="2225" max="2387" width="9.140625" style="1"/>
    <col min="2388" max="2388" width="9.7109375" style="1" customWidth="1"/>
    <col min="2389" max="2389" width="36.42578125" style="1" customWidth="1"/>
    <col min="2390" max="2390" width="9.140625" style="1"/>
    <col min="2391" max="2393" width="10" style="1" customWidth="1"/>
    <col min="2394" max="2394" width="8.140625" style="1" customWidth="1"/>
    <col min="2395" max="2395" width="7.5703125" style="1" customWidth="1"/>
    <col min="2396" max="2396" width="8" style="1" customWidth="1"/>
    <col min="2397" max="2397" width="8.7109375" style="1" customWidth="1"/>
    <col min="2398" max="2404" width="9.140625" style="1"/>
    <col min="2405" max="2405" width="9.7109375" style="1" customWidth="1"/>
    <col min="2406" max="2406" width="36.42578125" style="1" customWidth="1"/>
    <col min="2407" max="2407" width="9.140625" style="1"/>
    <col min="2408" max="2410" width="10" style="1" customWidth="1"/>
    <col min="2411" max="2411" width="8.140625" style="1" customWidth="1"/>
    <col min="2412" max="2412" width="7.5703125" style="1" customWidth="1"/>
    <col min="2413" max="2413" width="8" style="1" customWidth="1"/>
    <col min="2414" max="2414" width="8.7109375" style="1" customWidth="1"/>
    <col min="2415" max="2416" width="9.140625" style="1" customWidth="1"/>
    <col min="2417" max="2468" width="9.140625" style="1"/>
    <col min="2469" max="2469" width="9.7109375" style="1" customWidth="1"/>
    <col min="2470" max="2470" width="36.42578125" style="1" customWidth="1"/>
    <col min="2471" max="2471" width="9.5703125" style="1" bestFit="1" customWidth="1"/>
    <col min="2472" max="2476" width="10" style="1" customWidth="1"/>
    <col min="2477" max="2477" width="8.85546875" style="1" customWidth="1"/>
    <col min="2478" max="2478" width="8.7109375" style="1" customWidth="1"/>
    <col min="2479" max="2479" width="8.5703125" style="1" customWidth="1"/>
    <col min="2480" max="2480" width="8.7109375" style="1" customWidth="1"/>
    <col min="2481" max="2643" width="9.140625" style="1"/>
    <col min="2644" max="2644" width="9.7109375" style="1" customWidth="1"/>
    <col min="2645" max="2645" width="36.42578125" style="1" customWidth="1"/>
    <col min="2646" max="2646" width="9.140625" style="1"/>
    <col min="2647" max="2649" width="10" style="1" customWidth="1"/>
    <col min="2650" max="2650" width="8.140625" style="1" customWidth="1"/>
    <col min="2651" max="2651" width="7.5703125" style="1" customWidth="1"/>
    <col min="2652" max="2652" width="8" style="1" customWidth="1"/>
    <col min="2653" max="2653" width="8.7109375" style="1" customWidth="1"/>
    <col min="2654" max="2660" width="9.140625" style="1"/>
    <col min="2661" max="2661" width="9.7109375" style="1" customWidth="1"/>
    <col min="2662" max="2662" width="36.42578125" style="1" customWidth="1"/>
    <col min="2663" max="2663" width="9.140625" style="1"/>
    <col min="2664" max="2666" width="10" style="1" customWidth="1"/>
    <col min="2667" max="2667" width="8.140625" style="1" customWidth="1"/>
    <col min="2668" max="2668" width="7.5703125" style="1" customWidth="1"/>
    <col min="2669" max="2669" width="8" style="1" customWidth="1"/>
    <col min="2670" max="2670" width="8.7109375" style="1" customWidth="1"/>
    <col min="2671" max="2672" width="9.140625" style="1" customWidth="1"/>
    <col min="2673" max="2724" width="9.140625" style="1"/>
    <col min="2725" max="2725" width="9.7109375" style="1" customWidth="1"/>
    <col min="2726" max="2726" width="36.42578125" style="1" customWidth="1"/>
    <col min="2727" max="2727" width="9.5703125" style="1" bestFit="1" customWidth="1"/>
    <col min="2728" max="2732" width="10" style="1" customWidth="1"/>
    <col min="2733" max="2733" width="8.85546875" style="1" customWidth="1"/>
    <col min="2734" max="2734" width="8.7109375" style="1" customWidth="1"/>
    <col min="2735" max="2735" width="8.5703125" style="1" customWidth="1"/>
    <col min="2736" max="2736" width="8.7109375" style="1" customWidth="1"/>
    <col min="2737" max="2899" width="9.140625" style="1"/>
    <col min="2900" max="2900" width="9.7109375" style="1" customWidth="1"/>
    <col min="2901" max="2901" width="36.42578125" style="1" customWidth="1"/>
    <col min="2902" max="2902" width="9.140625" style="1"/>
    <col min="2903" max="2905" width="10" style="1" customWidth="1"/>
    <col min="2906" max="2906" width="8.140625" style="1" customWidth="1"/>
    <col min="2907" max="2907" width="7.5703125" style="1" customWidth="1"/>
    <col min="2908" max="2908" width="8" style="1" customWidth="1"/>
    <col min="2909" max="2909" width="8.7109375" style="1" customWidth="1"/>
    <col min="2910" max="2916" width="9.140625" style="1"/>
    <col min="2917" max="2917" width="9.7109375" style="1" customWidth="1"/>
    <col min="2918" max="2918" width="36.42578125" style="1" customWidth="1"/>
    <col min="2919" max="2919" width="9.140625" style="1"/>
    <col min="2920" max="2922" width="10" style="1" customWidth="1"/>
    <col min="2923" max="2923" width="8.140625" style="1" customWidth="1"/>
    <col min="2924" max="2924" width="7.5703125" style="1" customWidth="1"/>
    <col min="2925" max="2925" width="8" style="1" customWidth="1"/>
    <col min="2926" max="2926" width="8.7109375" style="1" customWidth="1"/>
    <col min="2927" max="2928" width="9.140625" style="1" customWidth="1"/>
    <col min="2929" max="2980" width="9.140625" style="1"/>
    <col min="2981" max="2981" width="9.7109375" style="1" customWidth="1"/>
    <col min="2982" max="2982" width="36.42578125" style="1" customWidth="1"/>
    <col min="2983" max="2983" width="9.5703125" style="1" bestFit="1" customWidth="1"/>
    <col min="2984" max="2988" width="10" style="1" customWidth="1"/>
    <col min="2989" max="2989" width="8.85546875" style="1" customWidth="1"/>
    <col min="2990" max="2990" width="8.7109375" style="1" customWidth="1"/>
    <col min="2991" max="2991" width="8.5703125" style="1" customWidth="1"/>
    <col min="2992" max="2992" width="8.7109375" style="1" customWidth="1"/>
    <col min="2993" max="3155" width="9.140625" style="1"/>
    <col min="3156" max="3156" width="9.7109375" style="1" customWidth="1"/>
    <col min="3157" max="3157" width="36.42578125" style="1" customWidth="1"/>
    <col min="3158" max="3158" width="9.140625" style="1"/>
    <col min="3159" max="3161" width="10" style="1" customWidth="1"/>
    <col min="3162" max="3162" width="8.140625" style="1" customWidth="1"/>
    <col min="3163" max="3163" width="7.5703125" style="1" customWidth="1"/>
    <col min="3164" max="3164" width="8" style="1" customWidth="1"/>
    <col min="3165" max="3165" width="8.7109375" style="1" customWidth="1"/>
    <col min="3166" max="3172" width="9.140625" style="1"/>
    <col min="3173" max="3173" width="9.7109375" style="1" customWidth="1"/>
    <col min="3174" max="3174" width="36.42578125" style="1" customWidth="1"/>
    <col min="3175" max="3175" width="9.140625" style="1"/>
    <col min="3176" max="3178" width="10" style="1" customWidth="1"/>
    <col min="3179" max="3179" width="8.140625" style="1" customWidth="1"/>
    <col min="3180" max="3180" width="7.5703125" style="1" customWidth="1"/>
    <col min="3181" max="3181" width="8" style="1" customWidth="1"/>
    <col min="3182" max="3182" width="8.7109375" style="1" customWidth="1"/>
    <col min="3183" max="3184" width="9.140625" style="1" customWidth="1"/>
    <col min="3185" max="3236" width="9.140625" style="1"/>
    <col min="3237" max="3237" width="9.7109375" style="1" customWidth="1"/>
    <col min="3238" max="3238" width="36.42578125" style="1" customWidth="1"/>
    <col min="3239" max="3239" width="9.5703125" style="1" bestFit="1" customWidth="1"/>
    <col min="3240" max="3244" width="10" style="1" customWidth="1"/>
    <col min="3245" max="3245" width="8.85546875" style="1" customWidth="1"/>
    <col min="3246" max="3246" width="8.7109375" style="1" customWidth="1"/>
    <col min="3247" max="3247" width="8.5703125" style="1" customWidth="1"/>
    <col min="3248" max="3248" width="8.7109375" style="1" customWidth="1"/>
    <col min="3249" max="3411" width="9.140625" style="1"/>
    <col min="3412" max="3412" width="9.7109375" style="1" customWidth="1"/>
    <col min="3413" max="3413" width="36.42578125" style="1" customWidth="1"/>
    <col min="3414" max="3414" width="9.140625" style="1"/>
    <col min="3415" max="3417" width="10" style="1" customWidth="1"/>
    <col min="3418" max="3418" width="8.140625" style="1" customWidth="1"/>
    <col min="3419" max="3419" width="7.5703125" style="1" customWidth="1"/>
    <col min="3420" max="3420" width="8" style="1" customWidth="1"/>
    <col min="3421" max="3421" width="8.7109375" style="1" customWidth="1"/>
    <col min="3422" max="3428" width="9.140625" style="1"/>
    <col min="3429" max="3429" width="9.7109375" style="1" customWidth="1"/>
    <col min="3430" max="3430" width="36.42578125" style="1" customWidth="1"/>
    <col min="3431" max="3431" width="9.140625" style="1"/>
    <col min="3432" max="3434" width="10" style="1" customWidth="1"/>
    <col min="3435" max="3435" width="8.140625" style="1" customWidth="1"/>
    <col min="3436" max="3436" width="7.5703125" style="1" customWidth="1"/>
    <col min="3437" max="3437" width="8" style="1" customWidth="1"/>
    <col min="3438" max="3438" width="8.7109375" style="1" customWidth="1"/>
    <col min="3439" max="3440" width="9.140625" style="1" customWidth="1"/>
    <col min="3441" max="3492" width="9.140625" style="1"/>
    <col min="3493" max="3493" width="9.7109375" style="1" customWidth="1"/>
    <col min="3494" max="3494" width="36.42578125" style="1" customWidth="1"/>
    <col min="3495" max="3495" width="9.5703125" style="1" bestFit="1" customWidth="1"/>
    <col min="3496" max="3500" width="10" style="1" customWidth="1"/>
    <col min="3501" max="3501" width="8.85546875" style="1" customWidth="1"/>
    <col min="3502" max="3502" width="8.7109375" style="1" customWidth="1"/>
    <col min="3503" max="3503" width="8.5703125" style="1" customWidth="1"/>
    <col min="3504" max="3504" width="8.7109375" style="1" customWidth="1"/>
    <col min="3505" max="3667" width="9.140625" style="1"/>
    <col min="3668" max="3668" width="9.7109375" style="1" customWidth="1"/>
    <col min="3669" max="3669" width="36.42578125" style="1" customWidth="1"/>
    <col min="3670" max="3670" width="9.140625" style="1"/>
    <col min="3671" max="3673" width="10" style="1" customWidth="1"/>
    <col min="3674" max="3674" width="8.140625" style="1" customWidth="1"/>
    <col min="3675" max="3675" width="7.5703125" style="1" customWidth="1"/>
    <col min="3676" max="3676" width="8" style="1" customWidth="1"/>
    <col min="3677" max="3677" width="8.7109375" style="1" customWidth="1"/>
    <col min="3678" max="3684" width="9.140625" style="1"/>
    <col min="3685" max="3685" width="9.7109375" style="1" customWidth="1"/>
    <col min="3686" max="3686" width="36.42578125" style="1" customWidth="1"/>
    <col min="3687" max="3687" width="9.140625" style="1"/>
    <col min="3688" max="3690" width="10" style="1" customWidth="1"/>
    <col min="3691" max="3691" width="8.140625" style="1" customWidth="1"/>
    <col min="3692" max="3692" width="7.5703125" style="1" customWidth="1"/>
    <col min="3693" max="3693" width="8" style="1" customWidth="1"/>
    <col min="3694" max="3694" width="8.7109375" style="1" customWidth="1"/>
    <col min="3695" max="3696" width="9.140625" style="1" customWidth="1"/>
    <col min="3697" max="3748" width="9.140625" style="1"/>
    <col min="3749" max="3749" width="9.7109375" style="1" customWidth="1"/>
    <col min="3750" max="3750" width="36.42578125" style="1" customWidth="1"/>
    <col min="3751" max="3751" width="9.5703125" style="1" bestFit="1" customWidth="1"/>
    <col min="3752" max="3756" width="10" style="1" customWidth="1"/>
    <col min="3757" max="3757" width="8.85546875" style="1" customWidth="1"/>
    <col min="3758" max="3758" width="8.7109375" style="1" customWidth="1"/>
    <col min="3759" max="3759" width="8.5703125" style="1" customWidth="1"/>
    <col min="3760" max="3760" width="8.7109375" style="1" customWidth="1"/>
    <col min="3761" max="3923" width="9.140625" style="1"/>
    <col min="3924" max="3924" width="9.7109375" style="1" customWidth="1"/>
    <col min="3925" max="3925" width="36.42578125" style="1" customWidth="1"/>
    <col min="3926" max="3926" width="9.140625" style="1"/>
    <col min="3927" max="3929" width="10" style="1" customWidth="1"/>
    <col min="3930" max="3930" width="8.140625" style="1" customWidth="1"/>
    <col min="3931" max="3931" width="7.5703125" style="1" customWidth="1"/>
    <col min="3932" max="3932" width="8" style="1" customWidth="1"/>
    <col min="3933" max="3933" width="8.7109375" style="1" customWidth="1"/>
    <col min="3934" max="3940" width="9.140625" style="1"/>
    <col min="3941" max="3941" width="9.7109375" style="1" customWidth="1"/>
    <col min="3942" max="3942" width="36.42578125" style="1" customWidth="1"/>
    <col min="3943" max="3943" width="9.140625" style="1"/>
    <col min="3944" max="3946" width="10" style="1" customWidth="1"/>
    <col min="3947" max="3947" width="8.140625" style="1" customWidth="1"/>
    <col min="3948" max="3948" width="7.5703125" style="1" customWidth="1"/>
    <col min="3949" max="3949" width="8" style="1" customWidth="1"/>
    <col min="3950" max="3950" width="8.7109375" style="1" customWidth="1"/>
    <col min="3951" max="3952" width="9.140625" style="1" customWidth="1"/>
    <col min="3953" max="4004" width="9.140625" style="1"/>
    <col min="4005" max="4005" width="9.7109375" style="1" customWidth="1"/>
    <col min="4006" max="4006" width="36.42578125" style="1" customWidth="1"/>
    <col min="4007" max="4007" width="9.5703125" style="1" bestFit="1" customWidth="1"/>
    <col min="4008" max="4012" width="10" style="1" customWidth="1"/>
    <col min="4013" max="4013" width="8.85546875" style="1" customWidth="1"/>
    <col min="4014" max="4014" width="8.7109375" style="1" customWidth="1"/>
    <col min="4015" max="4015" width="8.5703125" style="1" customWidth="1"/>
    <col min="4016" max="4016" width="8.7109375" style="1" customWidth="1"/>
    <col min="4017" max="4179" width="9.140625" style="1"/>
    <col min="4180" max="4180" width="9.7109375" style="1" customWidth="1"/>
    <col min="4181" max="4181" width="36.42578125" style="1" customWidth="1"/>
    <col min="4182" max="4182" width="9.140625" style="1"/>
    <col min="4183" max="4185" width="10" style="1" customWidth="1"/>
    <col min="4186" max="4186" width="8.140625" style="1" customWidth="1"/>
    <col min="4187" max="4187" width="7.5703125" style="1" customWidth="1"/>
    <col min="4188" max="4188" width="8" style="1" customWidth="1"/>
    <col min="4189" max="4189" width="8.7109375" style="1" customWidth="1"/>
    <col min="4190" max="4196" width="9.140625" style="1"/>
    <col min="4197" max="4197" width="9.7109375" style="1" customWidth="1"/>
    <col min="4198" max="4198" width="36.42578125" style="1" customWidth="1"/>
    <col min="4199" max="4199" width="9.140625" style="1"/>
    <col min="4200" max="4202" width="10" style="1" customWidth="1"/>
    <col min="4203" max="4203" width="8.140625" style="1" customWidth="1"/>
    <col min="4204" max="4204" width="7.5703125" style="1" customWidth="1"/>
    <col min="4205" max="4205" width="8" style="1" customWidth="1"/>
    <col min="4206" max="4206" width="8.7109375" style="1" customWidth="1"/>
    <col min="4207" max="4208" width="9.140625" style="1" customWidth="1"/>
    <col min="4209" max="4260" width="9.140625" style="1"/>
    <col min="4261" max="4261" width="9.7109375" style="1" customWidth="1"/>
    <col min="4262" max="4262" width="36.42578125" style="1" customWidth="1"/>
    <col min="4263" max="4263" width="9.5703125" style="1" bestFit="1" customWidth="1"/>
    <col min="4264" max="4268" width="10" style="1" customWidth="1"/>
    <col min="4269" max="4269" width="8.85546875" style="1" customWidth="1"/>
    <col min="4270" max="4270" width="8.7109375" style="1" customWidth="1"/>
    <col min="4271" max="4271" width="8.5703125" style="1" customWidth="1"/>
    <col min="4272" max="4272" width="8.7109375" style="1" customWidth="1"/>
    <col min="4273" max="4435" width="9.140625" style="1"/>
    <col min="4436" max="4436" width="9.7109375" style="1" customWidth="1"/>
    <col min="4437" max="4437" width="36.42578125" style="1" customWidth="1"/>
    <col min="4438" max="4438" width="9.140625" style="1"/>
    <col min="4439" max="4441" width="10" style="1" customWidth="1"/>
    <col min="4442" max="4442" width="8.140625" style="1" customWidth="1"/>
    <col min="4443" max="4443" width="7.5703125" style="1" customWidth="1"/>
    <col min="4444" max="4444" width="8" style="1" customWidth="1"/>
    <col min="4445" max="4445" width="8.7109375" style="1" customWidth="1"/>
    <col min="4446" max="4452" width="9.140625" style="1"/>
    <col min="4453" max="4453" width="9.7109375" style="1" customWidth="1"/>
    <col min="4454" max="4454" width="36.42578125" style="1" customWidth="1"/>
    <col min="4455" max="4455" width="9.140625" style="1"/>
    <col min="4456" max="4458" width="10" style="1" customWidth="1"/>
    <col min="4459" max="4459" width="8.140625" style="1" customWidth="1"/>
    <col min="4460" max="4460" width="7.5703125" style="1" customWidth="1"/>
    <col min="4461" max="4461" width="8" style="1" customWidth="1"/>
    <col min="4462" max="4462" width="8.7109375" style="1" customWidth="1"/>
    <col min="4463" max="4464" width="9.140625" style="1" customWidth="1"/>
    <col min="4465" max="4516" width="9.140625" style="1"/>
    <col min="4517" max="4517" width="9.7109375" style="1" customWidth="1"/>
    <col min="4518" max="4518" width="36.42578125" style="1" customWidth="1"/>
    <col min="4519" max="4519" width="9.5703125" style="1" bestFit="1" customWidth="1"/>
    <col min="4520" max="4524" width="10" style="1" customWidth="1"/>
    <col min="4525" max="4525" width="8.85546875" style="1" customWidth="1"/>
    <col min="4526" max="4526" width="8.7109375" style="1" customWidth="1"/>
    <col min="4527" max="4527" width="8.5703125" style="1" customWidth="1"/>
    <col min="4528" max="4528" width="8.7109375" style="1" customWidth="1"/>
    <col min="4529" max="4691" width="9.140625" style="1"/>
    <col min="4692" max="4692" width="9.7109375" style="1" customWidth="1"/>
    <col min="4693" max="4693" width="36.42578125" style="1" customWidth="1"/>
    <col min="4694" max="4694" width="9.140625" style="1"/>
    <col min="4695" max="4697" width="10" style="1" customWidth="1"/>
    <col min="4698" max="4698" width="8.140625" style="1" customWidth="1"/>
    <col min="4699" max="4699" width="7.5703125" style="1" customWidth="1"/>
    <col min="4700" max="4700" width="8" style="1" customWidth="1"/>
    <col min="4701" max="4701" width="8.7109375" style="1" customWidth="1"/>
    <col min="4702" max="4708" width="9.140625" style="1"/>
    <col min="4709" max="4709" width="9.7109375" style="1" customWidth="1"/>
    <col min="4710" max="4710" width="36.42578125" style="1" customWidth="1"/>
    <col min="4711" max="4711" width="9.140625" style="1"/>
    <col min="4712" max="4714" width="10" style="1" customWidth="1"/>
    <col min="4715" max="4715" width="8.140625" style="1" customWidth="1"/>
    <col min="4716" max="4716" width="7.5703125" style="1" customWidth="1"/>
    <col min="4717" max="4717" width="8" style="1" customWidth="1"/>
    <col min="4718" max="4718" width="8.7109375" style="1" customWidth="1"/>
    <col min="4719" max="4720" width="9.140625" style="1" customWidth="1"/>
    <col min="4721" max="4772" width="9.140625" style="1"/>
    <col min="4773" max="4773" width="9.7109375" style="1" customWidth="1"/>
    <col min="4774" max="4774" width="36.42578125" style="1" customWidth="1"/>
    <col min="4775" max="4775" width="9.5703125" style="1" bestFit="1" customWidth="1"/>
    <col min="4776" max="4780" width="10" style="1" customWidth="1"/>
    <col min="4781" max="4781" width="8.85546875" style="1" customWidth="1"/>
    <col min="4782" max="4782" width="8.7109375" style="1" customWidth="1"/>
    <col min="4783" max="4783" width="8.5703125" style="1" customWidth="1"/>
    <col min="4784" max="4784" width="8.7109375" style="1" customWidth="1"/>
    <col min="4785" max="4947" width="9.140625" style="1"/>
    <col min="4948" max="4948" width="9.7109375" style="1" customWidth="1"/>
    <col min="4949" max="4949" width="36.42578125" style="1" customWidth="1"/>
    <col min="4950" max="4950" width="9.140625" style="1"/>
    <col min="4951" max="4953" width="10" style="1" customWidth="1"/>
    <col min="4954" max="4954" width="8.140625" style="1" customWidth="1"/>
    <col min="4955" max="4955" width="7.5703125" style="1" customWidth="1"/>
    <col min="4956" max="4956" width="8" style="1" customWidth="1"/>
    <col min="4957" max="4957" width="8.7109375" style="1" customWidth="1"/>
    <col min="4958" max="4964" width="9.140625" style="1"/>
    <col min="4965" max="4965" width="9.7109375" style="1" customWidth="1"/>
    <col min="4966" max="4966" width="36.42578125" style="1" customWidth="1"/>
    <col min="4967" max="4967" width="9.140625" style="1"/>
    <col min="4968" max="4970" width="10" style="1" customWidth="1"/>
    <col min="4971" max="4971" width="8.140625" style="1" customWidth="1"/>
    <col min="4972" max="4972" width="7.5703125" style="1" customWidth="1"/>
    <col min="4973" max="4973" width="8" style="1" customWidth="1"/>
    <col min="4974" max="4974" width="8.7109375" style="1" customWidth="1"/>
    <col min="4975" max="4976" width="9.140625" style="1" customWidth="1"/>
    <col min="4977" max="5028" width="9.140625" style="1"/>
    <col min="5029" max="5029" width="9.7109375" style="1" customWidth="1"/>
    <col min="5030" max="5030" width="36.42578125" style="1" customWidth="1"/>
    <col min="5031" max="5031" width="9.5703125" style="1" bestFit="1" customWidth="1"/>
    <col min="5032" max="5036" width="10" style="1" customWidth="1"/>
    <col min="5037" max="5037" width="8.85546875" style="1" customWidth="1"/>
    <col min="5038" max="5038" width="8.7109375" style="1" customWidth="1"/>
    <col min="5039" max="5039" width="8.5703125" style="1" customWidth="1"/>
    <col min="5040" max="5040" width="8.7109375" style="1" customWidth="1"/>
    <col min="5041" max="5203" width="9.140625" style="1"/>
    <col min="5204" max="5204" width="9.7109375" style="1" customWidth="1"/>
    <col min="5205" max="5205" width="36.42578125" style="1" customWidth="1"/>
    <col min="5206" max="5206" width="9.140625" style="1"/>
    <col min="5207" max="5209" width="10" style="1" customWidth="1"/>
    <col min="5210" max="5210" width="8.140625" style="1" customWidth="1"/>
    <col min="5211" max="5211" width="7.5703125" style="1" customWidth="1"/>
    <col min="5212" max="5212" width="8" style="1" customWidth="1"/>
    <col min="5213" max="5213" width="8.7109375" style="1" customWidth="1"/>
    <col min="5214" max="5220" width="9.140625" style="1"/>
    <col min="5221" max="5221" width="9.7109375" style="1" customWidth="1"/>
    <col min="5222" max="5222" width="36.42578125" style="1" customWidth="1"/>
    <col min="5223" max="5223" width="9.140625" style="1"/>
    <col min="5224" max="5226" width="10" style="1" customWidth="1"/>
    <col min="5227" max="5227" width="8.140625" style="1" customWidth="1"/>
    <col min="5228" max="5228" width="7.5703125" style="1" customWidth="1"/>
    <col min="5229" max="5229" width="8" style="1" customWidth="1"/>
    <col min="5230" max="5230" width="8.7109375" style="1" customWidth="1"/>
    <col min="5231" max="5232" width="9.140625" style="1" customWidth="1"/>
    <col min="5233" max="5284" width="9.140625" style="1"/>
    <col min="5285" max="5285" width="9.7109375" style="1" customWidth="1"/>
    <col min="5286" max="5286" width="36.42578125" style="1" customWidth="1"/>
    <col min="5287" max="5287" width="9.5703125" style="1" bestFit="1" customWidth="1"/>
    <col min="5288" max="5292" width="10" style="1" customWidth="1"/>
    <col min="5293" max="5293" width="8.85546875" style="1" customWidth="1"/>
    <col min="5294" max="5294" width="8.7109375" style="1" customWidth="1"/>
    <col min="5295" max="5295" width="8.5703125" style="1" customWidth="1"/>
    <col min="5296" max="5296" width="8.7109375" style="1" customWidth="1"/>
    <col min="5297" max="5459" width="9.140625" style="1"/>
    <col min="5460" max="5460" width="9.7109375" style="1" customWidth="1"/>
    <col min="5461" max="5461" width="36.42578125" style="1" customWidth="1"/>
    <col min="5462" max="5462" width="9.140625" style="1"/>
    <col min="5463" max="5465" width="10" style="1" customWidth="1"/>
    <col min="5466" max="5466" width="8.140625" style="1" customWidth="1"/>
    <col min="5467" max="5467" width="7.5703125" style="1" customWidth="1"/>
    <col min="5468" max="5468" width="8" style="1" customWidth="1"/>
    <col min="5469" max="5469" width="8.7109375" style="1" customWidth="1"/>
    <col min="5470" max="5476" width="9.140625" style="1"/>
    <col min="5477" max="5477" width="9.7109375" style="1" customWidth="1"/>
    <col min="5478" max="5478" width="36.42578125" style="1" customWidth="1"/>
    <col min="5479" max="5479" width="9.140625" style="1"/>
    <col min="5480" max="5482" width="10" style="1" customWidth="1"/>
    <col min="5483" max="5483" width="8.140625" style="1" customWidth="1"/>
    <col min="5484" max="5484" width="7.5703125" style="1" customWidth="1"/>
    <col min="5485" max="5485" width="8" style="1" customWidth="1"/>
    <col min="5486" max="5486" width="8.7109375" style="1" customWidth="1"/>
    <col min="5487" max="5488" width="9.140625" style="1" customWidth="1"/>
    <col min="5489" max="5540" width="9.140625" style="1"/>
    <col min="5541" max="5541" width="9.7109375" style="1" customWidth="1"/>
    <col min="5542" max="5542" width="36.42578125" style="1" customWidth="1"/>
    <col min="5543" max="5543" width="9.5703125" style="1" bestFit="1" customWidth="1"/>
    <col min="5544" max="5548" width="10" style="1" customWidth="1"/>
    <col min="5549" max="5549" width="8.85546875" style="1" customWidth="1"/>
    <col min="5550" max="5550" width="8.7109375" style="1" customWidth="1"/>
    <col min="5551" max="5551" width="8.5703125" style="1" customWidth="1"/>
    <col min="5552" max="5552" width="8.7109375" style="1" customWidth="1"/>
    <col min="5553" max="5715" width="9.140625" style="1"/>
    <col min="5716" max="5716" width="9.7109375" style="1" customWidth="1"/>
    <col min="5717" max="5717" width="36.42578125" style="1" customWidth="1"/>
    <col min="5718" max="5718" width="9.140625" style="1"/>
    <col min="5719" max="5721" width="10" style="1" customWidth="1"/>
    <col min="5722" max="5722" width="8.140625" style="1" customWidth="1"/>
    <col min="5723" max="5723" width="7.5703125" style="1" customWidth="1"/>
    <col min="5724" max="5724" width="8" style="1" customWidth="1"/>
    <col min="5725" max="5725" width="8.7109375" style="1" customWidth="1"/>
    <col min="5726" max="5732" width="9.140625" style="1"/>
    <col min="5733" max="5733" width="9.7109375" style="1" customWidth="1"/>
    <col min="5734" max="5734" width="36.42578125" style="1" customWidth="1"/>
    <col min="5735" max="5735" width="9.140625" style="1"/>
    <col min="5736" max="5738" width="10" style="1" customWidth="1"/>
    <col min="5739" max="5739" width="8.140625" style="1" customWidth="1"/>
    <col min="5740" max="5740" width="7.5703125" style="1" customWidth="1"/>
    <col min="5741" max="5741" width="8" style="1" customWidth="1"/>
    <col min="5742" max="5742" width="8.7109375" style="1" customWidth="1"/>
    <col min="5743" max="5744" width="9.140625" style="1" customWidth="1"/>
    <col min="5745" max="5796" width="9.140625" style="1"/>
    <col min="5797" max="5797" width="9.7109375" style="1" customWidth="1"/>
    <col min="5798" max="5798" width="36.42578125" style="1" customWidth="1"/>
    <col min="5799" max="5799" width="9.5703125" style="1" bestFit="1" customWidth="1"/>
    <col min="5800" max="5804" width="10" style="1" customWidth="1"/>
    <col min="5805" max="5805" width="8.85546875" style="1" customWidth="1"/>
    <col min="5806" max="5806" width="8.7109375" style="1" customWidth="1"/>
    <col min="5807" max="5807" width="8.5703125" style="1" customWidth="1"/>
    <col min="5808" max="5808" width="8.7109375" style="1" customWidth="1"/>
    <col min="5809" max="5971" width="9.140625" style="1"/>
    <col min="5972" max="5972" width="9.7109375" style="1" customWidth="1"/>
    <col min="5973" max="5973" width="36.42578125" style="1" customWidth="1"/>
    <col min="5974" max="5974" width="9.140625" style="1"/>
    <col min="5975" max="5977" width="10" style="1" customWidth="1"/>
    <col min="5978" max="5978" width="8.140625" style="1" customWidth="1"/>
    <col min="5979" max="5979" width="7.5703125" style="1" customWidth="1"/>
    <col min="5980" max="5980" width="8" style="1" customWidth="1"/>
    <col min="5981" max="5981" width="8.7109375" style="1" customWidth="1"/>
    <col min="5982" max="5988" width="9.140625" style="1"/>
    <col min="5989" max="5989" width="9.7109375" style="1" customWidth="1"/>
    <col min="5990" max="5990" width="36.42578125" style="1" customWidth="1"/>
    <col min="5991" max="5991" width="9.140625" style="1"/>
    <col min="5992" max="5994" width="10" style="1" customWidth="1"/>
    <col min="5995" max="5995" width="8.140625" style="1" customWidth="1"/>
    <col min="5996" max="5996" width="7.5703125" style="1" customWidth="1"/>
    <col min="5997" max="5997" width="8" style="1" customWidth="1"/>
    <col min="5998" max="5998" width="8.7109375" style="1" customWidth="1"/>
    <col min="5999" max="6000" width="9.140625" style="1" customWidth="1"/>
    <col min="6001" max="6052" width="9.140625" style="1"/>
    <col min="6053" max="6053" width="9.7109375" style="1" customWidth="1"/>
    <col min="6054" max="6054" width="36.42578125" style="1" customWidth="1"/>
    <col min="6055" max="6055" width="9.5703125" style="1" bestFit="1" customWidth="1"/>
    <col min="6056" max="6060" width="10" style="1" customWidth="1"/>
    <col min="6061" max="6061" width="8.85546875" style="1" customWidth="1"/>
    <col min="6062" max="6062" width="8.7109375" style="1" customWidth="1"/>
    <col min="6063" max="6063" width="8.5703125" style="1" customWidth="1"/>
    <col min="6064" max="6064" width="8.7109375" style="1" customWidth="1"/>
    <col min="6065" max="6227" width="9.140625" style="1"/>
    <col min="6228" max="6228" width="9.7109375" style="1" customWidth="1"/>
    <col min="6229" max="6229" width="36.42578125" style="1" customWidth="1"/>
    <col min="6230" max="6230" width="9.140625" style="1"/>
    <col min="6231" max="6233" width="10" style="1" customWidth="1"/>
    <col min="6234" max="6234" width="8.140625" style="1" customWidth="1"/>
    <col min="6235" max="6235" width="7.5703125" style="1" customWidth="1"/>
    <col min="6236" max="6236" width="8" style="1" customWidth="1"/>
    <col min="6237" max="6237" width="8.7109375" style="1" customWidth="1"/>
    <col min="6238" max="6244" width="9.140625" style="1"/>
    <col min="6245" max="6245" width="9.7109375" style="1" customWidth="1"/>
    <col min="6246" max="6246" width="36.42578125" style="1" customWidth="1"/>
    <col min="6247" max="6247" width="9.140625" style="1"/>
    <col min="6248" max="6250" width="10" style="1" customWidth="1"/>
    <col min="6251" max="6251" width="8.140625" style="1" customWidth="1"/>
    <col min="6252" max="6252" width="7.5703125" style="1" customWidth="1"/>
    <col min="6253" max="6253" width="8" style="1" customWidth="1"/>
    <col min="6254" max="6254" width="8.7109375" style="1" customWidth="1"/>
    <col min="6255" max="6256" width="9.140625" style="1" customWidth="1"/>
    <col min="6257" max="6308" width="9.140625" style="1"/>
    <col min="6309" max="6309" width="9.7109375" style="1" customWidth="1"/>
    <col min="6310" max="6310" width="36.42578125" style="1" customWidth="1"/>
    <col min="6311" max="6311" width="9.5703125" style="1" bestFit="1" customWidth="1"/>
    <col min="6312" max="6316" width="10" style="1" customWidth="1"/>
    <col min="6317" max="6317" width="8.85546875" style="1" customWidth="1"/>
    <col min="6318" max="6318" width="8.7109375" style="1" customWidth="1"/>
    <col min="6319" max="6319" width="8.5703125" style="1" customWidth="1"/>
    <col min="6320" max="6320" width="8.7109375" style="1" customWidth="1"/>
    <col min="6321" max="6483" width="9.140625" style="1"/>
    <col min="6484" max="6484" width="9.7109375" style="1" customWidth="1"/>
    <col min="6485" max="6485" width="36.42578125" style="1" customWidth="1"/>
    <col min="6486" max="6486" width="9.140625" style="1"/>
    <col min="6487" max="6489" width="10" style="1" customWidth="1"/>
    <col min="6490" max="6490" width="8.140625" style="1" customWidth="1"/>
    <col min="6491" max="6491" width="7.5703125" style="1" customWidth="1"/>
    <col min="6492" max="6492" width="8" style="1" customWidth="1"/>
    <col min="6493" max="6493" width="8.7109375" style="1" customWidth="1"/>
    <col min="6494" max="6500" width="9.140625" style="1"/>
    <col min="6501" max="6501" width="9.7109375" style="1" customWidth="1"/>
    <col min="6502" max="6502" width="36.42578125" style="1" customWidth="1"/>
    <col min="6503" max="6503" width="9.140625" style="1"/>
    <col min="6504" max="6506" width="10" style="1" customWidth="1"/>
    <col min="6507" max="6507" width="8.140625" style="1" customWidth="1"/>
    <col min="6508" max="6508" width="7.5703125" style="1" customWidth="1"/>
    <col min="6509" max="6509" width="8" style="1" customWidth="1"/>
    <col min="6510" max="6510" width="8.7109375" style="1" customWidth="1"/>
    <col min="6511" max="6512" width="9.140625" style="1" customWidth="1"/>
    <col min="6513" max="6564" width="9.140625" style="1"/>
    <col min="6565" max="6565" width="9.7109375" style="1" customWidth="1"/>
    <col min="6566" max="6566" width="36.42578125" style="1" customWidth="1"/>
    <col min="6567" max="6567" width="9.5703125" style="1" bestFit="1" customWidth="1"/>
    <col min="6568" max="6572" width="10" style="1" customWidth="1"/>
    <col min="6573" max="6573" width="8.85546875" style="1" customWidth="1"/>
    <col min="6574" max="6574" width="8.7109375" style="1" customWidth="1"/>
    <col min="6575" max="6575" width="8.5703125" style="1" customWidth="1"/>
    <col min="6576" max="6576" width="8.7109375" style="1" customWidth="1"/>
    <col min="6577" max="6739" width="9.140625" style="1"/>
    <col min="6740" max="6740" width="9.7109375" style="1" customWidth="1"/>
    <col min="6741" max="6741" width="36.42578125" style="1" customWidth="1"/>
    <col min="6742" max="6742" width="9.140625" style="1"/>
    <col min="6743" max="6745" width="10" style="1" customWidth="1"/>
    <col min="6746" max="6746" width="8.140625" style="1" customWidth="1"/>
    <col min="6747" max="6747" width="7.5703125" style="1" customWidth="1"/>
    <col min="6748" max="6748" width="8" style="1" customWidth="1"/>
    <col min="6749" max="6749" width="8.7109375" style="1" customWidth="1"/>
    <col min="6750" max="6756" width="9.140625" style="1"/>
    <col min="6757" max="6757" width="9.7109375" style="1" customWidth="1"/>
    <col min="6758" max="6758" width="36.42578125" style="1" customWidth="1"/>
    <col min="6759" max="6759" width="9.140625" style="1"/>
    <col min="6760" max="6762" width="10" style="1" customWidth="1"/>
    <col min="6763" max="6763" width="8.140625" style="1" customWidth="1"/>
    <col min="6764" max="6764" width="7.5703125" style="1" customWidth="1"/>
    <col min="6765" max="6765" width="8" style="1" customWidth="1"/>
    <col min="6766" max="6766" width="8.7109375" style="1" customWidth="1"/>
    <col min="6767" max="6768" width="9.140625" style="1" customWidth="1"/>
    <col min="6769" max="6820" width="9.140625" style="1"/>
    <col min="6821" max="6821" width="9.7109375" style="1" customWidth="1"/>
    <col min="6822" max="6822" width="36.42578125" style="1" customWidth="1"/>
    <col min="6823" max="6823" width="9.5703125" style="1" bestFit="1" customWidth="1"/>
    <col min="6824" max="6828" width="10" style="1" customWidth="1"/>
    <col min="6829" max="6829" width="8.85546875" style="1" customWidth="1"/>
    <col min="6830" max="6830" width="8.7109375" style="1" customWidth="1"/>
    <col min="6831" max="6831" width="8.5703125" style="1" customWidth="1"/>
    <col min="6832" max="6832" width="8.7109375" style="1" customWidth="1"/>
    <col min="6833" max="6995" width="9.140625" style="1"/>
    <col min="6996" max="6996" width="9.7109375" style="1" customWidth="1"/>
    <col min="6997" max="6997" width="36.42578125" style="1" customWidth="1"/>
    <col min="6998" max="6998" width="9.140625" style="1"/>
    <col min="6999" max="7001" width="10" style="1" customWidth="1"/>
    <col min="7002" max="7002" width="8.140625" style="1" customWidth="1"/>
    <col min="7003" max="7003" width="7.5703125" style="1" customWidth="1"/>
    <col min="7004" max="7004" width="8" style="1" customWidth="1"/>
    <col min="7005" max="7005" width="8.7109375" style="1" customWidth="1"/>
    <col min="7006" max="7012" width="9.140625" style="1"/>
    <col min="7013" max="7013" width="9.7109375" style="1" customWidth="1"/>
    <col min="7014" max="7014" width="36.42578125" style="1" customWidth="1"/>
    <col min="7015" max="7015" width="9.140625" style="1"/>
    <col min="7016" max="7018" width="10" style="1" customWidth="1"/>
    <col min="7019" max="7019" width="8.140625" style="1" customWidth="1"/>
    <col min="7020" max="7020" width="7.5703125" style="1" customWidth="1"/>
    <col min="7021" max="7021" width="8" style="1" customWidth="1"/>
    <col min="7022" max="7022" width="8.7109375" style="1" customWidth="1"/>
    <col min="7023" max="7024" width="9.140625" style="1" customWidth="1"/>
    <col min="7025" max="7076" width="9.140625" style="1"/>
    <col min="7077" max="7077" width="9.7109375" style="1" customWidth="1"/>
    <col min="7078" max="7078" width="36.42578125" style="1" customWidth="1"/>
    <col min="7079" max="7079" width="9.5703125" style="1" bestFit="1" customWidth="1"/>
    <col min="7080" max="7084" width="10" style="1" customWidth="1"/>
    <col min="7085" max="7085" width="8.85546875" style="1" customWidth="1"/>
    <col min="7086" max="7086" width="8.7109375" style="1" customWidth="1"/>
    <col min="7087" max="7087" width="8.5703125" style="1" customWidth="1"/>
    <col min="7088" max="7088" width="8.7109375" style="1" customWidth="1"/>
    <col min="7089" max="7251" width="9.140625" style="1"/>
    <col min="7252" max="7252" width="9.7109375" style="1" customWidth="1"/>
    <col min="7253" max="7253" width="36.42578125" style="1" customWidth="1"/>
    <col min="7254" max="7254" width="9.140625" style="1"/>
    <col min="7255" max="7257" width="10" style="1" customWidth="1"/>
    <col min="7258" max="7258" width="8.140625" style="1" customWidth="1"/>
    <col min="7259" max="7259" width="7.5703125" style="1" customWidth="1"/>
    <col min="7260" max="7260" width="8" style="1" customWidth="1"/>
    <col min="7261" max="7261" width="8.7109375" style="1" customWidth="1"/>
    <col min="7262" max="7268" width="9.140625" style="1"/>
    <col min="7269" max="7269" width="9.7109375" style="1" customWidth="1"/>
    <col min="7270" max="7270" width="36.42578125" style="1" customWidth="1"/>
    <col min="7271" max="7271" width="9.140625" style="1"/>
    <col min="7272" max="7274" width="10" style="1" customWidth="1"/>
    <col min="7275" max="7275" width="8.140625" style="1" customWidth="1"/>
    <col min="7276" max="7276" width="7.5703125" style="1" customWidth="1"/>
    <col min="7277" max="7277" width="8" style="1" customWidth="1"/>
    <col min="7278" max="7278" width="8.7109375" style="1" customWidth="1"/>
    <col min="7279" max="7280" width="9.140625" style="1" customWidth="1"/>
    <col min="7281" max="7332" width="9.140625" style="1"/>
    <col min="7333" max="7333" width="9.7109375" style="1" customWidth="1"/>
    <col min="7334" max="7334" width="36.42578125" style="1" customWidth="1"/>
    <col min="7335" max="7335" width="9.5703125" style="1" bestFit="1" customWidth="1"/>
    <col min="7336" max="7340" width="10" style="1" customWidth="1"/>
    <col min="7341" max="7341" width="8.85546875" style="1" customWidth="1"/>
    <col min="7342" max="7342" width="8.7109375" style="1" customWidth="1"/>
    <col min="7343" max="7343" width="8.5703125" style="1" customWidth="1"/>
    <col min="7344" max="7344" width="8.7109375" style="1" customWidth="1"/>
    <col min="7345" max="7507" width="9.140625" style="1"/>
    <col min="7508" max="7508" width="9.7109375" style="1" customWidth="1"/>
    <col min="7509" max="7509" width="36.42578125" style="1" customWidth="1"/>
    <col min="7510" max="7510" width="9.140625" style="1"/>
    <col min="7511" max="7513" width="10" style="1" customWidth="1"/>
    <col min="7514" max="7514" width="8.140625" style="1" customWidth="1"/>
    <col min="7515" max="7515" width="7.5703125" style="1" customWidth="1"/>
    <col min="7516" max="7516" width="8" style="1" customWidth="1"/>
    <col min="7517" max="7517" width="8.7109375" style="1" customWidth="1"/>
    <col min="7518" max="7524" width="9.140625" style="1"/>
    <col min="7525" max="7525" width="9.7109375" style="1" customWidth="1"/>
    <col min="7526" max="7526" width="36.42578125" style="1" customWidth="1"/>
    <col min="7527" max="7527" width="9.140625" style="1"/>
    <col min="7528" max="7530" width="10" style="1" customWidth="1"/>
    <col min="7531" max="7531" width="8.140625" style="1" customWidth="1"/>
    <col min="7532" max="7532" width="7.5703125" style="1" customWidth="1"/>
    <col min="7533" max="7533" width="8" style="1" customWidth="1"/>
    <col min="7534" max="7534" width="8.7109375" style="1" customWidth="1"/>
    <col min="7535" max="7536" width="9.140625" style="1" customWidth="1"/>
    <col min="7537" max="7588" width="9.140625" style="1"/>
    <col min="7589" max="7589" width="9.7109375" style="1" customWidth="1"/>
    <col min="7590" max="7590" width="36.42578125" style="1" customWidth="1"/>
    <col min="7591" max="7591" width="9.5703125" style="1" bestFit="1" customWidth="1"/>
    <col min="7592" max="7596" width="10" style="1" customWidth="1"/>
    <col min="7597" max="7597" width="8.85546875" style="1" customWidth="1"/>
    <col min="7598" max="7598" width="8.7109375" style="1" customWidth="1"/>
    <col min="7599" max="7599" width="8.5703125" style="1" customWidth="1"/>
    <col min="7600" max="7600" width="8.7109375" style="1" customWidth="1"/>
    <col min="7601" max="7763" width="9.140625" style="1"/>
    <col min="7764" max="7764" width="9.7109375" style="1" customWidth="1"/>
    <col min="7765" max="7765" width="36.42578125" style="1" customWidth="1"/>
    <col min="7766" max="7766" width="9.140625" style="1"/>
    <col min="7767" max="7769" width="10" style="1" customWidth="1"/>
    <col min="7770" max="7770" width="8.140625" style="1" customWidth="1"/>
    <col min="7771" max="7771" width="7.5703125" style="1" customWidth="1"/>
    <col min="7772" max="7772" width="8" style="1" customWidth="1"/>
    <col min="7773" max="7773" width="8.7109375" style="1" customWidth="1"/>
    <col min="7774" max="7780" width="9.140625" style="1"/>
    <col min="7781" max="7781" width="9.7109375" style="1" customWidth="1"/>
    <col min="7782" max="7782" width="36.42578125" style="1" customWidth="1"/>
    <col min="7783" max="7783" width="9.140625" style="1"/>
    <col min="7784" max="7786" width="10" style="1" customWidth="1"/>
    <col min="7787" max="7787" width="8.140625" style="1" customWidth="1"/>
    <col min="7788" max="7788" width="7.5703125" style="1" customWidth="1"/>
    <col min="7789" max="7789" width="8" style="1" customWidth="1"/>
    <col min="7790" max="7790" width="8.7109375" style="1" customWidth="1"/>
    <col min="7791" max="7792" width="9.140625" style="1" customWidth="1"/>
    <col min="7793" max="7844" width="9.140625" style="1"/>
    <col min="7845" max="7845" width="9.7109375" style="1" customWidth="1"/>
    <col min="7846" max="7846" width="36.42578125" style="1" customWidth="1"/>
    <col min="7847" max="7847" width="9.5703125" style="1" bestFit="1" customWidth="1"/>
    <col min="7848" max="7852" width="10" style="1" customWidth="1"/>
    <col min="7853" max="7853" width="8.85546875" style="1" customWidth="1"/>
    <col min="7854" max="7854" width="8.7109375" style="1" customWidth="1"/>
    <col min="7855" max="7855" width="8.5703125" style="1" customWidth="1"/>
    <col min="7856" max="7856" width="8.7109375" style="1" customWidth="1"/>
    <col min="7857" max="8019" width="9.140625" style="1"/>
    <col min="8020" max="8020" width="9.7109375" style="1" customWidth="1"/>
    <col min="8021" max="8021" width="36.42578125" style="1" customWidth="1"/>
    <col min="8022" max="8022" width="9.140625" style="1"/>
    <col min="8023" max="8025" width="10" style="1" customWidth="1"/>
    <col min="8026" max="8026" width="8.140625" style="1" customWidth="1"/>
    <col min="8027" max="8027" width="7.5703125" style="1" customWidth="1"/>
    <col min="8028" max="8028" width="8" style="1" customWidth="1"/>
    <col min="8029" max="8029" width="8.7109375" style="1" customWidth="1"/>
    <col min="8030" max="8036" width="9.140625" style="1"/>
    <col min="8037" max="8037" width="9.7109375" style="1" customWidth="1"/>
    <col min="8038" max="8038" width="36.42578125" style="1" customWidth="1"/>
    <col min="8039" max="8039" width="9.140625" style="1"/>
    <col min="8040" max="8042" width="10" style="1" customWidth="1"/>
    <col min="8043" max="8043" width="8.140625" style="1" customWidth="1"/>
    <col min="8044" max="8044" width="7.5703125" style="1" customWidth="1"/>
    <col min="8045" max="8045" width="8" style="1" customWidth="1"/>
    <col min="8046" max="8046" width="8.7109375" style="1" customWidth="1"/>
    <col min="8047" max="8048" width="9.140625" style="1" customWidth="1"/>
    <col min="8049" max="8100" width="9.140625" style="1"/>
    <col min="8101" max="8101" width="9.7109375" style="1" customWidth="1"/>
    <col min="8102" max="8102" width="36.42578125" style="1" customWidth="1"/>
    <col min="8103" max="8103" width="9.5703125" style="1" bestFit="1" customWidth="1"/>
    <col min="8104" max="8108" width="10" style="1" customWidth="1"/>
    <col min="8109" max="8109" width="8.85546875" style="1" customWidth="1"/>
    <col min="8110" max="8110" width="8.7109375" style="1" customWidth="1"/>
    <col min="8111" max="8111" width="8.5703125" style="1" customWidth="1"/>
    <col min="8112" max="8112" width="8.7109375" style="1" customWidth="1"/>
    <col min="8113" max="8275" width="9.140625" style="1"/>
    <col min="8276" max="8276" width="9.7109375" style="1" customWidth="1"/>
    <col min="8277" max="8277" width="36.42578125" style="1" customWidth="1"/>
    <col min="8278" max="8278" width="9.140625" style="1"/>
    <col min="8279" max="8281" width="10" style="1" customWidth="1"/>
    <col min="8282" max="8282" width="8.140625" style="1" customWidth="1"/>
    <col min="8283" max="8283" width="7.5703125" style="1" customWidth="1"/>
    <col min="8284" max="8284" width="8" style="1" customWidth="1"/>
    <col min="8285" max="8285" width="8.7109375" style="1" customWidth="1"/>
    <col min="8286" max="8292" width="9.140625" style="1"/>
    <col min="8293" max="8293" width="9.7109375" style="1" customWidth="1"/>
    <col min="8294" max="8294" width="36.42578125" style="1" customWidth="1"/>
    <col min="8295" max="8295" width="9.140625" style="1"/>
    <col min="8296" max="8298" width="10" style="1" customWidth="1"/>
    <col min="8299" max="8299" width="8.140625" style="1" customWidth="1"/>
    <col min="8300" max="8300" width="7.5703125" style="1" customWidth="1"/>
    <col min="8301" max="8301" width="8" style="1" customWidth="1"/>
    <col min="8302" max="8302" width="8.7109375" style="1" customWidth="1"/>
    <col min="8303" max="8304" width="9.140625" style="1" customWidth="1"/>
    <col min="8305" max="8356" width="9.140625" style="1"/>
    <col min="8357" max="8357" width="9.7109375" style="1" customWidth="1"/>
    <col min="8358" max="8358" width="36.42578125" style="1" customWidth="1"/>
    <col min="8359" max="8359" width="9.5703125" style="1" bestFit="1" customWidth="1"/>
    <col min="8360" max="8364" width="10" style="1" customWidth="1"/>
    <col min="8365" max="8365" width="8.85546875" style="1" customWidth="1"/>
    <col min="8366" max="8366" width="8.7109375" style="1" customWidth="1"/>
    <col min="8367" max="8367" width="8.5703125" style="1" customWidth="1"/>
    <col min="8368" max="8368" width="8.7109375" style="1" customWidth="1"/>
    <col min="8369" max="8531" width="9.140625" style="1"/>
    <col min="8532" max="8532" width="9.7109375" style="1" customWidth="1"/>
    <col min="8533" max="8533" width="36.42578125" style="1" customWidth="1"/>
    <col min="8534" max="8534" width="9.140625" style="1"/>
    <col min="8535" max="8537" width="10" style="1" customWidth="1"/>
    <col min="8538" max="8538" width="8.140625" style="1" customWidth="1"/>
    <col min="8539" max="8539" width="7.5703125" style="1" customWidth="1"/>
    <col min="8540" max="8540" width="8" style="1" customWidth="1"/>
    <col min="8541" max="8541" width="8.7109375" style="1" customWidth="1"/>
    <col min="8542" max="8548" width="9.140625" style="1"/>
    <col min="8549" max="8549" width="9.7109375" style="1" customWidth="1"/>
    <col min="8550" max="8550" width="36.42578125" style="1" customWidth="1"/>
    <col min="8551" max="8551" width="9.140625" style="1"/>
    <col min="8552" max="8554" width="10" style="1" customWidth="1"/>
    <col min="8555" max="8555" width="8.140625" style="1" customWidth="1"/>
    <col min="8556" max="8556" width="7.5703125" style="1" customWidth="1"/>
    <col min="8557" max="8557" width="8" style="1" customWidth="1"/>
    <col min="8558" max="8558" width="8.7109375" style="1" customWidth="1"/>
    <col min="8559" max="8560" width="9.140625" style="1" customWidth="1"/>
    <col min="8561" max="8612" width="9.140625" style="1"/>
    <col min="8613" max="8613" width="9.7109375" style="1" customWidth="1"/>
    <col min="8614" max="8614" width="36.42578125" style="1" customWidth="1"/>
    <col min="8615" max="8615" width="9.5703125" style="1" bestFit="1" customWidth="1"/>
    <col min="8616" max="8620" width="10" style="1" customWidth="1"/>
    <col min="8621" max="8621" width="8.85546875" style="1" customWidth="1"/>
    <col min="8622" max="8622" width="8.7109375" style="1" customWidth="1"/>
    <col min="8623" max="8623" width="8.5703125" style="1" customWidth="1"/>
    <col min="8624" max="8624" width="8.7109375" style="1" customWidth="1"/>
    <col min="8625" max="8787" width="9.140625" style="1"/>
    <col min="8788" max="8788" width="9.7109375" style="1" customWidth="1"/>
    <col min="8789" max="8789" width="36.42578125" style="1" customWidth="1"/>
    <col min="8790" max="8790" width="9.140625" style="1"/>
    <col min="8791" max="8793" width="10" style="1" customWidth="1"/>
    <col min="8794" max="8794" width="8.140625" style="1" customWidth="1"/>
    <col min="8795" max="8795" width="7.5703125" style="1" customWidth="1"/>
    <col min="8796" max="8796" width="8" style="1" customWidth="1"/>
    <col min="8797" max="8797" width="8.7109375" style="1" customWidth="1"/>
    <col min="8798" max="8804" width="9.140625" style="1"/>
    <col min="8805" max="8805" width="9.7109375" style="1" customWidth="1"/>
    <col min="8806" max="8806" width="36.42578125" style="1" customWidth="1"/>
    <col min="8807" max="8807" width="9.140625" style="1"/>
    <col min="8808" max="8810" width="10" style="1" customWidth="1"/>
    <col min="8811" max="8811" width="8.140625" style="1" customWidth="1"/>
    <col min="8812" max="8812" width="7.5703125" style="1" customWidth="1"/>
    <col min="8813" max="8813" width="8" style="1" customWidth="1"/>
    <col min="8814" max="8814" width="8.7109375" style="1" customWidth="1"/>
    <col min="8815" max="8816" width="9.140625" style="1" customWidth="1"/>
    <col min="8817" max="8868" width="9.140625" style="1"/>
    <col min="8869" max="8869" width="9.7109375" style="1" customWidth="1"/>
    <col min="8870" max="8870" width="36.42578125" style="1" customWidth="1"/>
    <col min="8871" max="8871" width="9.5703125" style="1" bestFit="1" customWidth="1"/>
    <col min="8872" max="8876" width="10" style="1" customWidth="1"/>
    <col min="8877" max="8877" width="8.85546875" style="1" customWidth="1"/>
    <col min="8878" max="8878" width="8.7109375" style="1" customWidth="1"/>
    <col min="8879" max="8879" width="8.5703125" style="1" customWidth="1"/>
    <col min="8880" max="8880" width="8.7109375" style="1" customWidth="1"/>
    <col min="8881" max="9043" width="9.140625" style="1"/>
    <col min="9044" max="9044" width="9.7109375" style="1" customWidth="1"/>
    <col min="9045" max="9045" width="36.42578125" style="1" customWidth="1"/>
    <col min="9046" max="9046" width="9.140625" style="1"/>
    <col min="9047" max="9049" width="10" style="1" customWidth="1"/>
    <col min="9050" max="9050" width="8.140625" style="1" customWidth="1"/>
    <col min="9051" max="9051" width="7.5703125" style="1" customWidth="1"/>
    <col min="9052" max="9052" width="8" style="1" customWidth="1"/>
    <col min="9053" max="9053" width="8.7109375" style="1" customWidth="1"/>
    <col min="9054" max="9060" width="9.140625" style="1"/>
    <col min="9061" max="9061" width="9.7109375" style="1" customWidth="1"/>
    <col min="9062" max="9062" width="36.42578125" style="1" customWidth="1"/>
    <col min="9063" max="9063" width="9.140625" style="1"/>
    <col min="9064" max="9066" width="10" style="1" customWidth="1"/>
    <col min="9067" max="9067" width="8.140625" style="1" customWidth="1"/>
    <col min="9068" max="9068" width="7.5703125" style="1" customWidth="1"/>
    <col min="9069" max="9069" width="8" style="1" customWidth="1"/>
    <col min="9070" max="9070" width="8.7109375" style="1" customWidth="1"/>
    <col min="9071" max="9072" width="9.140625" style="1" customWidth="1"/>
    <col min="9073" max="9124" width="9.140625" style="1"/>
    <col min="9125" max="9125" width="9.7109375" style="1" customWidth="1"/>
    <col min="9126" max="9126" width="36.42578125" style="1" customWidth="1"/>
    <col min="9127" max="9127" width="9.5703125" style="1" bestFit="1" customWidth="1"/>
    <col min="9128" max="9132" width="10" style="1" customWidth="1"/>
    <col min="9133" max="9133" width="8.85546875" style="1" customWidth="1"/>
    <col min="9134" max="9134" width="8.7109375" style="1" customWidth="1"/>
    <col min="9135" max="9135" width="8.5703125" style="1" customWidth="1"/>
    <col min="9136" max="9136" width="8.7109375" style="1" customWidth="1"/>
    <col min="9137" max="9299" width="9.140625" style="1"/>
    <col min="9300" max="9300" width="9.7109375" style="1" customWidth="1"/>
    <col min="9301" max="9301" width="36.42578125" style="1" customWidth="1"/>
    <col min="9302" max="9302" width="9.140625" style="1"/>
    <col min="9303" max="9305" width="10" style="1" customWidth="1"/>
    <col min="9306" max="9306" width="8.140625" style="1" customWidth="1"/>
    <col min="9307" max="9307" width="7.5703125" style="1" customWidth="1"/>
    <col min="9308" max="9308" width="8" style="1" customWidth="1"/>
    <col min="9309" max="9309" width="8.7109375" style="1" customWidth="1"/>
    <col min="9310" max="9316" width="9.140625" style="1"/>
    <col min="9317" max="9317" width="9.7109375" style="1" customWidth="1"/>
    <col min="9318" max="9318" width="36.42578125" style="1" customWidth="1"/>
    <col min="9319" max="9319" width="9.140625" style="1"/>
    <col min="9320" max="9322" width="10" style="1" customWidth="1"/>
    <col min="9323" max="9323" width="8.140625" style="1" customWidth="1"/>
    <col min="9324" max="9324" width="7.5703125" style="1" customWidth="1"/>
    <col min="9325" max="9325" width="8" style="1" customWidth="1"/>
    <col min="9326" max="9326" width="8.7109375" style="1" customWidth="1"/>
    <col min="9327" max="9328" width="9.140625" style="1" customWidth="1"/>
    <col min="9329" max="9380" width="9.140625" style="1"/>
    <col min="9381" max="9381" width="9.7109375" style="1" customWidth="1"/>
    <col min="9382" max="9382" width="36.42578125" style="1" customWidth="1"/>
    <col min="9383" max="9383" width="9.5703125" style="1" bestFit="1" customWidth="1"/>
    <col min="9384" max="9388" width="10" style="1" customWidth="1"/>
    <col min="9389" max="9389" width="8.85546875" style="1" customWidth="1"/>
    <col min="9390" max="9390" width="8.7109375" style="1" customWidth="1"/>
    <col min="9391" max="9391" width="8.5703125" style="1" customWidth="1"/>
    <col min="9392" max="9392" width="8.7109375" style="1" customWidth="1"/>
    <col min="9393" max="9555" width="9.140625" style="1"/>
    <col min="9556" max="9556" width="9.7109375" style="1" customWidth="1"/>
    <col min="9557" max="9557" width="36.42578125" style="1" customWidth="1"/>
    <col min="9558" max="9558" width="9.140625" style="1"/>
    <col min="9559" max="9561" width="10" style="1" customWidth="1"/>
    <col min="9562" max="9562" width="8.140625" style="1" customWidth="1"/>
    <col min="9563" max="9563" width="7.5703125" style="1" customWidth="1"/>
    <col min="9564" max="9564" width="8" style="1" customWidth="1"/>
    <col min="9565" max="9565" width="8.7109375" style="1" customWidth="1"/>
    <col min="9566" max="9572" width="9.140625" style="1"/>
    <col min="9573" max="9573" width="9.7109375" style="1" customWidth="1"/>
    <col min="9574" max="9574" width="36.42578125" style="1" customWidth="1"/>
    <col min="9575" max="9575" width="9.140625" style="1"/>
    <col min="9576" max="9578" width="10" style="1" customWidth="1"/>
    <col min="9579" max="9579" width="8.140625" style="1" customWidth="1"/>
    <col min="9580" max="9580" width="7.5703125" style="1" customWidth="1"/>
    <col min="9581" max="9581" width="8" style="1" customWidth="1"/>
    <col min="9582" max="9582" width="8.7109375" style="1" customWidth="1"/>
    <col min="9583" max="9584" width="9.140625" style="1" customWidth="1"/>
    <col min="9585" max="9636" width="9.140625" style="1"/>
    <col min="9637" max="9637" width="9.7109375" style="1" customWidth="1"/>
    <col min="9638" max="9638" width="36.42578125" style="1" customWidth="1"/>
    <col min="9639" max="9639" width="9.5703125" style="1" bestFit="1" customWidth="1"/>
    <col min="9640" max="9644" width="10" style="1" customWidth="1"/>
    <col min="9645" max="9645" width="8.85546875" style="1" customWidth="1"/>
    <col min="9646" max="9646" width="8.7109375" style="1" customWidth="1"/>
    <col min="9647" max="9647" width="8.5703125" style="1" customWidth="1"/>
    <col min="9648" max="9648" width="8.7109375" style="1" customWidth="1"/>
    <col min="9649" max="9811" width="9.140625" style="1"/>
    <col min="9812" max="9812" width="9.7109375" style="1" customWidth="1"/>
    <col min="9813" max="9813" width="36.42578125" style="1" customWidth="1"/>
    <col min="9814" max="9814" width="9.140625" style="1"/>
    <col min="9815" max="9817" width="10" style="1" customWidth="1"/>
    <col min="9818" max="9818" width="8.140625" style="1" customWidth="1"/>
    <col min="9819" max="9819" width="7.5703125" style="1" customWidth="1"/>
    <col min="9820" max="9820" width="8" style="1" customWidth="1"/>
    <col min="9821" max="9821" width="8.7109375" style="1" customWidth="1"/>
    <col min="9822" max="9828" width="9.140625" style="1"/>
    <col min="9829" max="9829" width="9.7109375" style="1" customWidth="1"/>
    <col min="9830" max="9830" width="36.42578125" style="1" customWidth="1"/>
    <col min="9831" max="9831" width="9.140625" style="1"/>
    <col min="9832" max="9834" width="10" style="1" customWidth="1"/>
    <col min="9835" max="9835" width="8.140625" style="1" customWidth="1"/>
    <col min="9836" max="9836" width="7.5703125" style="1" customWidth="1"/>
    <col min="9837" max="9837" width="8" style="1" customWidth="1"/>
    <col min="9838" max="9838" width="8.7109375" style="1" customWidth="1"/>
    <col min="9839" max="9840" width="9.140625" style="1" customWidth="1"/>
    <col min="9841" max="9892" width="9.140625" style="1"/>
    <col min="9893" max="9893" width="9.7109375" style="1" customWidth="1"/>
    <col min="9894" max="9894" width="36.42578125" style="1" customWidth="1"/>
    <col min="9895" max="9895" width="9.5703125" style="1" bestFit="1" customWidth="1"/>
    <col min="9896" max="9900" width="10" style="1" customWidth="1"/>
    <col min="9901" max="9901" width="8.85546875" style="1" customWidth="1"/>
    <col min="9902" max="9902" width="8.7109375" style="1" customWidth="1"/>
    <col min="9903" max="9903" width="8.5703125" style="1" customWidth="1"/>
    <col min="9904" max="9904" width="8.7109375" style="1" customWidth="1"/>
    <col min="9905" max="10067" width="9.140625" style="1"/>
    <col min="10068" max="10068" width="9.7109375" style="1" customWidth="1"/>
    <col min="10069" max="10069" width="36.42578125" style="1" customWidth="1"/>
    <col min="10070" max="10070" width="9.140625" style="1"/>
    <col min="10071" max="10073" width="10" style="1" customWidth="1"/>
    <col min="10074" max="10074" width="8.140625" style="1" customWidth="1"/>
    <col min="10075" max="10075" width="7.5703125" style="1" customWidth="1"/>
    <col min="10076" max="10076" width="8" style="1" customWidth="1"/>
    <col min="10077" max="10077" width="8.7109375" style="1" customWidth="1"/>
    <col min="10078" max="10084" width="9.140625" style="1"/>
    <col min="10085" max="10085" width="9.7109375" style="1" customWidth="1"/>
    <col min="10086" max="10086" width="36.42578125" style="1" customWidth="1"/>
    <col min="10087" max="10087" width="9.140625" style="1"/>
    <col min="10088" max="10090" width="10" style="1" customWidth="1"/>
    <col min="10091" max="10091" width="8.140625" style="1" customWidth="1"/>
    <col min="10092" max="10092" width="7.5703125" style="1" customWidth="1"/>
    <col min="10093" max="10093" width="8" style="1" customWidth="1"/>
    <col min="10094" max="10094" width="8.7109375" style="1" customWidth="1"/>
    <col min="10095" max="10096" width="9.140625" style="1" customWidth="1"/>
    <col min="10097" max="10148" width="9.140625" style="1"/>
    <col min="10149" max="10149" width="9.7109375" style="1" customWidth="1"/>
    <col min="10150" max="10150" width="36.42578125" style="1" customWidth="1"/>
    <col min="10151" max="10151" width="9.5703125" style="1" bestFit="1" customWidth="1"/>
    <col min="10152" max="10156" width="10" style="1" customWidth="1"/>
    <col min="10157" max="10157" width="8.85546875" style="1" customWidth="1"/>
    <col min="10158" max="10158" width="8.7109375" style="1" customWidth="1"/>
    <col min="10159" max="10159" width="8.5703125" style="1" customWidth="1"/>
    <col min="10160" max="10160" width="8.7109375" style="1" customWidth="1"/>
    <col min="10161" max="10323" width="9.140625" style="1"/>
    <col min="10324" max="10324" width="9.7109375" style="1" customWidth="1"/>
    <col min="10325" max="10325" width="36.42578125" style="1" customWidth="1"/>
    <col min="10326" max="10326" width="9.140625" style="1"/>
    <col min="10327" max="10329" width="10" style="1" customWidth="1"/>
    <col min="10330" max="10330" width="8.140625" style="1" customWidth="1"/>
    <col min="10331" max="10331" width="7.5703125" style="1" customWidth="1"/>
    <col min="10332" max="10332" width="8" style="1" customWidth="1"/>
    <col min="10333" max="10333" width="8.7109375" style="1" customWidth="1"/>
    <col min="10334" max="10340" width="9.140625" style="1"/>
    <col min="10341" max="10341" width="9.7109375" style="1" customWidth="1"/>
    <col min="10342" max="10342" width="36.42578125" style="1" customWidth="1"/>
    <col min="10343" max="10343" width="9.140625" style="1"/>
    <col min="10344" max="10346" width="10" style="1" customWidth="1"/>
    <col min="10347" max="10347" width="8.140625" style="1" customWidth="1"/>
    <col min="10348" max="10348" width="7.5703125" style="1" customWidth="1"/>
    <col min="10349" max="10349" width="8" style="1" customWidth="1"/>
    <col min="10350" max="10350" width="8.7109375" style="1" customWidth="1"/>
    <col min="10351" max="10352" width="9.140625" style="1" customWidth="1"/>
    <col min="10353" max="10404" width="9.140625" style="1"/>
    <col min="10405" max="10405" width="9.7109375" style="1" customWidth="1"/>
    <col min="10406" max="10406" width="36.42578125" style="1" customWidth="1"/>
    <col min="10407" max="10407" width="9.5703125" style="1" bestFit="1" customWidth="1"/>
    <col min="10408" max="10412" width="10" style="1" customWidth="1"/>
    <col min="10413" max="10413" width="8.85546875" style="1" customWidth="1"/>
    <col min="10414" max="10414" width="8.7109375" style="1" customWidth="1"/>
    <col min="10415" max="10415" width="8.5703125" style="1" customWidth="1"/>
    <col min="10416" max="10416" width="8.7109375" style="1" customWidth="1"/>
    <col min="10417" max="10579" width="9.140625" style="1"/>
    <col min="10580" max="10580" width="9.7109375" style="1" customWidth="1"/>
    <col min="10581" max="10581" width="36.42578125" style="1" customWidth="1"/>
    <col min="10582" max="10582" width="9.140625" style="1"/>
    <col min="10583" max="10585" width="10" style="1" customWidth="1"/>
    <col min="10586" max="10586" width="8.140625" style="1" customWidth="1"/>
    <col min="10587" max="10587" width="7.5703125" style="1" customWidth="1"/>
    <col min="10588" max="10588" width="8" style="1" customWidth="1"/>
    <col min="10589" max="10589" width="8.7109375" style="1" customWidth="1"/>
    <col min="10590" max="10596" width="9.140625" style="1"/>
    <col min="10597" max="10597" width="9.7109375" style="1" customWidth="1"/>
    <col min="10598" max="10598" width="36.42578125" style="1" customWidth="1"/>
    <col min="10599" max="10599" width="9.140625" style="1"/>
    <col min="10600" max="10602" width="10" style="1" customWidth="1"/>
    <col min="10603" max="10603" width="8.140625" style="1" customWidth="1"/>
    <col min="10604" max="10604" width="7.5703125" style="1" customWidth="1"/>
    <col min="10605" max="10605" width="8" style="1" customWidth="1"/>
    <col min="10606" max="10606" width="8.7109375" style="1" customWidth="1"/>
    <col min="10607" max="10608" width="9.140625" style="1" customWidth="1"/>
    <col min="10609" max="10660" width="9.140625" style="1"/>
    <col min="10661" max="10661" width="9.7109375" style="1" customWidth="1"/>
    <col min="10662" max="10662" width="36.42578125" style="1" customWidth="1"/>
    <col min="10663" max="10663" width="9.5703125" style="1" bestFit="1" customWidth="1"/>
    <col min="10664" max="10668" width="10" style="1" customWidth="1"/>
    <col min="10669" max="10669" width="8.85546875" style="1" customWidth="1"/>
    <col min="10670" max="10670" width="8.7109375" style="1" customWidth="1"/>
    <col min="10671" max="10671" width="8.5703125" style="1" customWidth="1"/>
    <col min="10672" max="10672" width="8.7109375" style="1" customWidth="1"/>
    <col min="10673" max="10835" width="9.140625" style="1"/>
    <col min="10836" max="10836" width="9.7109375" style="1" customWidth="1"/>
    <col min="10837" max="10837" width="36.42578125" style="1" customWidth="1"/>
    <col min="10838" max="10838" width="9.140625" style="1"/>
    <col min="10839" max="10841" width="10" style="1" customWidth="1"/>
    <col min="10842" max="10842" width="8.140625" style="1" customWidth="1"/>
    <col min="10843" max="10843" width="7.5703125" style="1" customWidth="1"/>
    <col min="10844" max="10844" width="8" style="1" customWidth="1"/>
    <col min="10845" max="10845" width="8.7109375" style="1" customWidth="1"/>
    <col min="10846" max="10852" width="9.140625" style="1"/>
    <col min="10853" max="10853" width="9.7109375" style="1" customWidth="1"/>
    <col min="10854" max="10854" width="36.42578125" style="1" customWidth="1"/>
    <col min="10855" max="10855" width="9.140625" style="1"/>
    <col min="10856" max="10858" width="10" style="1" customWidth="1"/>
    <col min="10859" max="10859" width="8.140625" style="1" customWidth="1"/>
    <col min="10860" max="10860" width="7.5703125" style="1" customWidth="1"/>
    <col min="10861" max="10861" width="8" style="1" customWidth="1"/>
    <col min="10862" max="10862" width="8.7109375" style="1" customWidth="1"/>
    <col min="10863" max="10864" width="9.140625" style="1" customWidth="1"/>
    <col min="10865" max="10916" width="9.140625" style="1"/>
    <col min="10917" max="10917" width="9.7109375" style="1" customWidth="1"/>
    <col min="10918" max="10918" width="36.42578125" style="1" customWidth="1"/>
    <col min="10919" max="10919" width="9.5703125" style="1" bestFit="1" customWidth="1"/>
    <col min="10920" max="10924" width="10" style="1" customWidth="1"/>
    <col min="10925" max="10925" width="8.85546875" style="1" customWidth="1"/>
    <col min="10926" max="10926" width="8.7109375" style="1" customWidth="1"/>
    <col min="10927" max="10927" width="8.5703125" style="1" customWidth="1"/>
    <col min="10928" max="10928" width="8.7109375" style="1" customWidth="1"/>
    <col min="10929" max="11091" width="9.140625" style="1"/>
    <col min="11092" max="11092" width="9.7109375" style="1" customWidth="1"/>
    <col min="11093" max="11093" width="36.42578125" style="1" customWidth="1"/>
    <col min="11094" max="11094" width="9.140625" style="1"/>
    <col min="11095" max="11097" width="10" style="1" customWidth="1"/>
    <col min="11098" max="11098" width="8.140625" style="1" customWidth="1"/>
    <col min="11099" max="11099" width="7.5703125" style="1" customWidth="1"/>
    <col min="11100" max="11100" width="8" style="1" customWidth="1"/>
    <col min="11101" max="11101" width="8.7109375" style="1" customWidth="1"/>
    <col min="11102" max="11108" width="9.140625" style="1"/>
    <col min="11109" max="11109" width="9.7109375" style="1" customWidth="1"/>
    <col min="11110" max="11110" width="36.42578125" style="1" customWidth="1"/>
    <col min="11111" max="11111" width="9.140625" style="1"/>
    <col min="11112" max="11114" width="10" style="1" customWidth="1"/>
    <col min="11115" max="11115" width="8.140625" style="1" customWidth="1"/>
    <col min="11116" max="11116" width="7.5703125" style="1" customWidth="1"/>
    <col min="11117" max="11117" width="8" style="1" customWidth="1"/>
    <col min="11118" max="11118" width="8.7109375" style="1" customWidth="1"/>
    <col min="11119" max="11120" width="9.140625" style="1" customWidth="1"/>
    <col min="11121" max="11172" width="9.140625" style="1"/>
    <col min="11173" max="11173" width="9.7109375" style="1" customWidth="1"/>
    <col min="11174" max="11174" width="36.42578125" style="1" customWidth="1"/>
    <col min="11175" max="11175" width="9.5703125" style="1" bestFit="1" customWidth="1"/>
    <col min="11176" max="11180" width="10" style="1" customWidth="1"/>
    <col min="11181" max="11181" width="8.85546875" style="1" customWidth="1"/>
    <col min="11182" max="11182" width="8.7109375" style="1" customWidth="1"/>
    <col min="11183" max="11183" width="8.5703125" style="1" customWidth="1"/>
    <col min="11184" max="11184" width="8.7109375" style="1" customWidth="1"/>
    <col min="11185" max="11347" width="9.140625" style="1"/>
    <col min="11348" max="11348" width="9.7109375" style="1" customWidth="1"/>
    <col min="11349" max="11349" width="36.42578125" style="1" customWidth="1"/>
    <col min="11350" max="11350" width="9.140625" style="1"/>
    <col min="11351" max="11353" width="10" style="1" customWidth="1"/>
    <col min="11354" max="11354" width="8.140625" style="1" customWidth="1"/>
    <col min="11355" max="11355" width="7.5703125" style="1" customWidth="1"/>
    <col min="11356" max="11356" width="8" style="1" customWidth="1"/>
    <col min="11357" max="11357" width="8.7109375" style="1" customWidth="1"/>
    <col min="11358" max="11364" width="9.140625" style="1"/>
    <col min="11365" max="11365" width="9.7109375" style="1" customWidth="1"/>
    <col min="11366" max="11366" width="36.42578125" style="1" customWidth="1"/>
    <col min="11367" max="11367" width="9.140625" style="1"/>
    <col min="11368" max="11370" width="10" style="1" customWidth="1"/>
    <col min="11371" max="11371" width="8.140625" style="1" customWidth="1"/>
    <col min="11372" max="11372" width="7.5703125" style="1" customWidth="1"/>
    <col min="11373" max="11373" width="8" style="1" customWidth="1"/>
    <col min="11374" max="11374" width="8.7109375" style="1" customWidth="1"/>
    <col min="11375" max="11376" width="9.140625" style="1" customWidth="1"/>
    <col min="11377" max="11428" width="9.140625" style="1"/>
    <col min="11429" max="11429" width="9.7109375" style="1" customWidth="1"/>
    <col min="11430" max="11430" width="36.42578125" style="1" customWidth="1"/>
    <col min="11431" max="11431" width="9.5703125" style="1" bestFit="1" customWidth="1"/>
    <col min="11432" max="11436" width="10" style="1" customWidth="1"/>
    <col min="11437" max="11437" width="8.85546875" style="1" customWidth="1"/>
    <col min="11438" max="11438" width="8.7109375" style="1" customWidth="1"/>
    <col min="11439" max="11439" width="8.5703125" style="1" customWidth="1"/>
    <col min="11440" max="11440" width="8.7109375" style="1" customWidth="1"/>
    <col min="11441" max="11603" width="9.140625" style="1"/>
    <col min="11604" max="11604" width="9.7109375" style="1" customWidth="1"/>
    <col min="11605" max="11605" width="36.42578125" style="1" customWidth="1"/>
    <col min="11606" max="11606" width="9.140625" style="1"/>
    <col min="11607" max="11609" width="10" style="1" customWidth="1"/>
    <col min="11610" max="11610" width="8.140625" style="1" customWidth="1"/>
    <col min="11611" max="11611" width="7.5703125" style="1" customWidth="1"/>
    <col min="11612" max="11612" width="8" style="1" customWidth="1"/>
    <col min="11613" max="11613" width="8.7109375" style="1" customWidth="1"/>
    <col min="11614" max="11620" width="9.140625" style="1"/>
    <col min="11621" max="11621" width="9.7109375" style="1" customWidth="1"/>
    <col min="11622" max="11622" width="36.42578125" style="1" customWidth="1"/>
    <col min="11623" max="11623" width="9.140625" style="1"/>
    <col min="11624" max="11626" width="10" style="1" customWidth="1"/>
    <col min="11627" max="11627" width="8.140625" style="1" customWidth="1"/>
    <col min="11628" max="11628" width="7.5703125" style="1" customWidth="1"/>
    <col min="11629" max="11629" width="8" style="1" customWidth="1"/>
    <col min="11630" max="11630" width="8.7109375" style="1" customWidth="1"/>
    <col min="11631" max="11632" width="9.140625" style="1" customWidth="1"/>
    <col min="11633" max="11684" width="9.140625" style="1"/>
    <col min="11685" max="11685" width="9.7109375" style="1" customWidth="1"/>
    <col min="11686" max="11686" width="36.42578125" style="1" customWidth="1"/>
    <col min="11687" max="11687" width="9.5703125" style="1" bestFit="1" customWidth="1"/>
    <col min="11688" max="11692" width="10" style="1" customWidth="1"/>
    <col min="11693" max="11693" width="8.85546875" style="1" customWidth="1"/>
    <col min="11694" max="11694" width="8.7109375" style="1" customWidth="1"/>
    <col min="11695" max="11695" width="8.5703125" style="1" customWidth="1"/>
    <col min="11696" max="11696" width="8.7109375" style="1" customWidth="1"/>
    <col min="11697" max="11859" width="9.140625" style="1"/>
    <col min="11860" max="11860" width="9.7109375" style="1" customWidth="1"/>
    <col min="11861" max="11861" width="36.42578125" style="1" customWidth="1"/>
    <col min="11862" max="11862" width="9.140625" style="1"/>
    <col min="11863" max="11865" width="10" style="1" customWidth="1"/>
    <col min="11866" max="11866" width="8.140625" style="1" customWidth="1"/>
    <col min="11867" max="11867" width="7.5703125" style="1" customWidth="1"/>
    <col min="11868" max="11868" width="8" style="1" customWidth="1"/>
    <col min="11869" max="11869" width="8.7109375" style="1" customWidth="1"/>
    <col min="11870" max="11876" width="9.140625" style="1"/>
    <col min="11877" max="11877" width="9.7109375" style="1" customWidth="1"/>
    <col min="11878" max="11878" width="36.42578125" style="1" customWidth="1"/>
    <col min="11879" max="11879" width="9.140625" style="1"/>
    <col min="11880" max="11882" width="10" style="1" customWidth="1"/>
    <col min="11883" max="11883" width="8.140625" style="1" customWidth="1"/>
    <col min="11884" max="11884" width="7.5703125" style="1" customWidth="1"/>
    <col min="11885" max="11885" width="8" style="1" customWidth="1"/>
    <col min="11886" max="11886" width="8.7109375" style="1" customWidth="1"/>
    <col min="11887" max="11888" width="9.140625" style="1" customWidth="1"/>
    <col min="11889" max="11940" width="9.140625" style="1"/>
    <col min="11941" max="11941" width="9.7109375" style="1" customWidth="1"/>
    <col min="11942" max="11942" width="36.42578125" style="1" customWidth="1"/>
    <col min="11943" max="11943" width="9.5703125" style="1" bestFit="1" customWidth="1"/>
    <col min="11944" max="11948" width="10" style="1" customWidth="1"/>
    <col min="11949" max="11949" width="8.85546875" style="1" customWidth="1"/>
    <col min="11950" max="11950" width="8.7109375" style="1" customWidth="1"/>
    <col min="11951" max="11951" width="8.5703125" style="1" customWidth="1"/>
    <col min="11952" max="11952" width="8.7109375" style="1" customWidth="1"/>
    <col min="11953" max="12115" width="9.140625" style="1"/>
    <col min="12116" max="12116" width="9.7109375" style="1" customWidth="1"/>
    <col min="12117" max="12117" width="36.42578125" style="1" customWidth="1"/>
    <col min="12118" max="12118" width="9.140625" style="1"/>
    <col min="12119" max="12121" width="10" style="1" customWidth="1"/>
    <col min="12122" max="12122" width="8.140625" style="1" customWidth="1"/>
    <col min="12123" max="12123" width="7.5703125" style="1" customWidth="1"/>
    <col min="12124" max="12124" width="8" style="1" customWidth="1"/>
    <col min="12125" max="12125" width="8.7109375" style="1" customWidth="1"/>
    <col min="12126" max="12132" width="9.140625" style="1"/>
    <col min="12133" max="12133" width="9.7109375" style="1" customWidth="1"/>
    <col min="12134" max="12134" width="36.42578125" style="1" customWidth="1"/>
    <col min="12135" max="12135" width="9.140625" style="1"/>
    <col min="12136" max="12138" width="10" style="1" customWidth="1"/>
    <col min="12139" max="12139" width="8.140625" style="1" customWidth="1"/>
    <col min="12140" max="12140" width="7.5703125" style="1" customWidth="1"/>
    <col min="12141" max="12141" width="8" style="1" customWidth="1"/>
    <col min="12142" max="12142" width="8.7109375" style="1" customWidth="1"/>
    <col min="12143" max="12144" width="9.140625" style="1" customWidth="1"/>
    <col min="12145" max="12196" width="9.140625" style="1"/>
    <col min="12197" max="12197" width="9.7109375" style="1" customWidth="1"/>
    <col min="12198" max="12198" width="36.42578125" style="1" customWidth="1"/>
    <col min="12199" max="12199" width="9.5703125" style="1" bestFit="1" customWidth="1"/>
    <col min="12200" max="12204" width="10" style="1" customWidth="1"/>
    <col min="12205" max="12205" width="8.85546875" style="1" customWidth="1"/>
    <col min="12206" max="12206" width="8.7109375" style="1" customWidth="1"/>
    <col min="12207" max="12207" width="8.5703125" style="1" customWidth="1"/>
    <col min="12208" max="12208" width="8.7109375" style="1" customWidth="1"/>
    <col min="12209" max="12371" width="9.140625" style="1"/>
    <col min="12372" max="12372" width="9.7109375" style="1" customWidth="1"/>
    <col min="12373" max="12373" width="36.42578125" style="1" customWidth="1"/>
    <col min="12374" max="12374" width="9.140625" style="1"/>
    <col min="12375" max="12377" width="10" style="1" customWidth="1"/>
    <col min="12378" max="12378" width="8.140625" style="1" customWidth="1"/>
    <col min="12379" max="12379" width="7.5703125" style="1" customWidth="1"/>
    <col min="12380" max="12380" width="8" style="1" customWidth="1"/>
    <col min="12381" max="12381" width="8.7109375" style="1" customWidth="1"/>
    <col min="12382" max="12388" width="9.140625" style="1"/>
    <col min="12389" max="12389" width="9.7109375" style="1" customWidth="1"/>
    <col min="12390" max="12390" width="36.42578125" style="1" customWidth="1"/>
    <col min="12391" max="12391" width="9.140625" style="1"/>
    <col min="12392" max="12394" width="10" style="1" customWidth="1"/>
    <col min="12395" max="12395" width="8.140625" style="1" customWidth="1"/>
    <col min="12396" max="12396" width="7.5703125" style="1" customWidth="1"/>
    <col min="12397" max="12397" width="8" style="1" customWidth="1"/>
    <col min="12398" max="12398" width="8.7109375" style="1" customWidth="1"/>
    <col min="12399" max="12400" width="9.140625" style="1" customWidth="1"/>
    <col min="12401" max="12452" width="9.140625" style="1"/>
    <col min="12453" max="12453" width="9.7109375" style="1" customWidth="1"/>
    <col min="12454" max="12454" width="36.42578125" style="1" customWidth="1"/>
    <col min="12455" max="12455" width="9.5703125" style="1" bestFit="1" customWidth="1"/>
    <col min="12456" max="12460" width="10" style="1" customWidth="1"/>
    <col min="12461" max="12461" width="8.85546875" style="1" customWidth="1"/>
    <col min="12462" max="12462" width="8.7109375" style="1" customWidth="1"/>
    <col min="12463" max="12463" width="8.5703125" style="1" customWidth="1"/>
    <col min="12464" max="12464" width="8.7109375" style="1" customWidth="1"/>
    <col min="12465" max="12627" width="9.140625" style="1"/>
    <col min="12628" max="12628" width="9.7109375" style="1" customWidth="1"/>
    <col min="12629" max="12629" width="36.42578125" style="1" customWidth="1"/>
    <col min="12630" max="12630" width="9.140625" style="1"/>
    <col min="12631" max="12633" width="10" style="1" customWidth="1"/>
    <col min="12634" max="12634" width="8.140625" style="1" customWidth="1"/>
    <col min="12635" max="12635" width="7.5703125" style="1" customWidth="1"/>
    <col min="12636" max="12636" width="8" style="1" customWidth="1"/>
    <col min="12637" max="12637" width="8.7109375" style="1" customWidth="1"/>
    <col min="12638" max="12644" width="9.140625" style="1"/>
    <col min="12645" max="12645" width="9.7109375" style="1" customWidth="1"/>
    <col min="12646" max="12646" width="36.42578125" style="1" customWidth="1"/>
    <col min="12647" max="12647" width="9.140625" style="1"/>
    <col min="12648" max="12650" width="10" style="1" customWidth="1"/>
    <col min="12651" max="12651" width="8.140625" style="1" customWidth="1"/>
    <col min="12652" max="12652" width="7.5703125" style="1" customWidth="1"/>
    <col min="12653" max="12653" width="8" style="1" customWidth="1"/>
    <col min="12654" max="12654" width="8.7109375" style="1" customWidth="1"/>
    <col min="12655" max="12656" width="9.140625" style="1" customWidth="1"/>
    <col min="12657" max="12708" width="9.140625" style="1"/>
    <col min="12709" max="12709" width="9.7109375" style="1" customWidth="1"/>
    <col min="12710" max="12710" width="36.42578125" style="1" customWidth="1"/>
    <col min="12711" max="12711" width="9.5703125" style="1" bestFit="1" customWidth="1"/>
    <col min="12712" max="12716" width="10" style="1" customWidth="1"/>
    <col min="12717" max="12717" width="8.85546875" style="1" customWidth="1"/>
    <col min="12718" max="12718" width="8.7109375" style="1" customWidth="1"/>
    <col min="12719" max="12719" width="8.5703125" style="1" customWidth="1"/>
    <col min="12720" max="12720" width="8.7109375" style="1" customWidth="1"/>
    <col min="12721" max="12883" width="9.140625" style="1"/>
    <col min="12884" max="12884" width="9.7109375" style="1" customWidth="1"/>
    <col min="12885" max="12885" width="36.42578125" style="1" customWidth="1"/>
    <col min="12886" max="12886" width="9.140625" style="1"/>
    <col min="12887" max="12889" width="10" style="1" customWidth="1"/>
    <col min="12890" max="12890" width="8.140625" style="1" customWidth="1"/>
    <col min="12891" max="12891" width="7.5703125" style="1" customWidth="1"/>
    <col min="12892" max="12892" width="8" style="1" customWidth="1"/>
    <col min="12893" max="12893" width="8.7109375" style="1" customWidth="1"/>
    <col min="12894" max="12900" width="9.140625" style="1"/>
    <col min="12901" max="12901" width="9.7109375" style="1" customWidth="1"/>
    <col min="12902" max="12902" width="36.42578125" style="1" customWidth="1"/>
    <col min="12903" max="12903" width="9.140625" style="1"/>
    <col min="12904" max="12906" width="10" style="1" customWidth="1"/>
    <col min="12907" max="12907" width="8.140625" style="1" customWidth="1"/>
    <col min="12908" max="12908" width="7.5703125" style="1" customWidth="1"/>
    <col min="12909" max="12909" width="8" style="1" customWidth="1"/>
    <col min="12910" max="12910" width="8.7109375" style="1" customWidth="1"/>
    <col min="12911" max="12912" width="9.140625" style="1" customWidth="1"/>
    <col min="12913" max="12964" width="9.140625" style="1"/>
    <col min="12965" max="12965" width="9.7109375" style="1" customWidth="1"/>
    <col min="12966" max="12966" width="36.42578125" style="1" customWidth="1"/>
    <col min="12967" max="12967" width="9.5703125" style="1" bestFit="1" customWidth="1"/>
    <col min="12968" max="12972" width="10" style="1" customWidth="1"/>
    <col min="12973" max="12973" width="8.85546875" style="1" customWidth="1"/>
    <col min="12974" max="12974" width="8.7109375" style="1" customWidth="1"/>
    <col min="12975" max="12975" width="8.5703125" style="1" customWidth="1"/>
    <col min="12976" max="12976" width="8.7109375" style="1" customWidth="1"/>
    <col min="12977" max="13139" width="9.140625" style="1"/>
    <col min="13140" max="13140" width="9.7109375" style="1" customWidth="1"/>
    <col min="13141" max="13141" width="36.42578125" style="1" customWidth="1"/>
    <col min="13142" max="13142" width="9.140625" style="1"/>
    <col min="13143" max="13145" width="10" style="1" customWidth="1"/>
    <col min="13146" max="13146" width="8.140625" style="1" customWidth="1"/>
    <col min="13147" max="13147" width="7.5703125" style="1" customWidth="1"/>
    <col min="13148" max="13148" width="8" style="1" customWidth="1"/>
    <col min="13149" max="13149" width="8.7109375" style="1" customWidth="1"/>
    <col min="13150" max="13156" width="9.140625" style="1"/>
    <col min="13157" max="13157" width="9.7109375" style="1" customWidth="1"/>
    <col min="13158" max="13158" width="36.42578125" style="1" customWidth="1"/>
    <col min="13159" max="13159" width="9.140625" style="1"/>
    <col min="13160" max="13162" width="10" style="1" customWidth="1"/>
    <col min="13163" max="13163" width="8.140625" style="1" customWidth="1"/>
    <col min="13164" max="13164" width="7.5703125" style="1" customWidth="1"/>
    <col min="13165" max="13165" width="8" style="1" customWidth="1"/>
    <col min="13166" max="13166" width="8.7109375" style="1" customWidth="1"/>
    <col min="13167" max="13168" width="9.140625" style="1" customWidth="1"/>
    <col min="13169" max="13220" width="9.140625" style="1"/>
    <col min="13221" max="13221" width="9.7109375" style="1" customWidth="1"/>
    <col min="13222" max="13222" width="36.42578125" style="1" customWidth="1"/>
    <col min="13223" max="13223" width="9.5703125" style="1" bestFit="1" customWidth="1"/>
    <col min="13224" max="13228" width="10" style="1" customWidth="1"/>
    <col min="13229" max="13229" width="8.85546875" style="1" customWidth="1"/>
    <col min="13230" max="13230" width="8.7109375" style="1" customWidth="1"/>
    <col min="13231" max="13231" width="8.5703125" style="1" customWidth="1"/>
    <col min="13232" max="13232" width="8.7109375" style="1" customWidth="1"/>
    <col min="13233" max="13395" width="9.140625" style="1"/>
    <col min="13396" max="13396" width="9.7109375" style="1" customWidth="1"/>
    <col min="13397" max="13397" width="36.42578125" style="1" customWidth="1"/>
    <col min="13398" max="13398" width="9.140625" style="1"/>
    <col min="13399" max="13401" width="10" style="1" customWidth="1"/>
    <col min="13402" max="13402" width="8.140625" style="1" customWidth="1"/>
    <col min="13403" max="13403" width="7.5703125" style="1" customWidth="1"/>
    <col min="13404" max="13404" width="8" style="1" customWidth="1"/>
    <col min="13405" max="13405" width="8.7109375" style="1" customWidth="1"/>
    <col min="13406" max="13412" width="9.140625" style="1"/>
    <col min="13413" max="13413" width="9.7109375" style="1" customWidth="1"/>
    <col min="13414" max="13414" width="36.42578125" style="1" customWidth="1"/>
    <col min="13415" max="13415" width="9.140625" style="1"/>
    <col min="13416" max="13418" width="10" style="1" customWidth="1"/>
    <col min="13419" max="13419" width="8.140625" style="1" customWidth="1"/>
    <col min="13420" max="13420" width="7.5703125" style="1" customWidth="1"/>
    <col min="13421" max="13421" width="8" style="1" customWidth="1"/>
    <col min="13422" max="13422" width="8.7109375" style="1" customWidth="1"/>
    <col min="13423" max="13424" width="9.140625" style="1" customWidth="1"/>
    <col min="13425" max="13476" width="9.140625" style="1"/>
    <col min="13477" max="13477" width="9.7109375" style="1" customWidth="1"/>
    <col min="13478" max="13478" width="36.42578125" style="1" customWidth="1"/>
    <col min="13479" max="13479" width="9.5703125" style="1" bestFit="1" customWidth="1"/>
    <col min="13480" max="13484" width="10" style="1" customWidth="1"/>
    <col min="13485" max="13485" width="8.85546875" style="1" customWidth="1"/>
    <col min="13486" max="13486" width="8.7109375" style="1" customWidth="1"/>
    <col min="13487" max="13487" width="8.5703125" style="1" customWidth="1"/>
    <col min="13488" max="13488" width="8.7109375" style="1" customWidth="1"/>
    <col min="13489" max="13651" width="9.140625" style="1"/>
    <col min="13652" max="13652" width="9.7109375" style="1" customWidth="1"/>
    <col min="13653" max="13653" width="36.42578125" style="1" customWidth="1"/>
    <col min="13654" max="13654" width="9.140625" style="1"/>
    <col min="13655" max="13657" width="10" style="1" customWidth="1"/>
    <col min="13658" max="13658" width="8.140625" style="1" customWidth="1"/>
    <col min="13659" max="13659" width="7.5703125" style="1" customWidth="1"/>
    <col min="13660" max="13660" width="8" style="1" customWidth="1"/>
    <col min="13661" max="13661" width="8.7109375" style="1" customWidth="1"/>
    <col min="13662" max="13668" width="9.140625" style="1"/>
    <col min="13669" max="13669" width="9.7109375" style="1" customWidth="1"/>
    <col min="13670" max="13670" width="36.42578125" style="1" customWidth="1"/>
    <col min="13671" max="13671" width="9.140625" style="1"/>
    <col min="13672" max="13674" width="10" style="1" customWidth="1"/>
    <col min="13675" max="13675" width="8.140625" style="1" customWidth="1"/>
    <col min="13676" max="13676" width="7.5703125" style="1" customWidth="1"/>
    <col min="13677" max="13677" width="8" style="1" customWidth="1"/>
    <col min="13678" max="13678" width="8.7109375" style="1" customWidth="1"/>
    <col min="13679" max="13680" width="9.140625" style="1" customWidth="1"/>
    <col min="13681" max="13732" width="9.140625" style="1"/>
    <col min="13733" max="13733" width="9.7109375" style="1" customWidth="1"/>
    <col min="13734" max="13734" width="36.42578125" style="1" customWidth="1"/>
    <col min="13735" max="13735" width="9.5703125" style="1" bestFit="1" customWidth="1"/>
    <col min="13736" max="13740" width="10" style="1" customWidth="1"/>
    <col min="13741" max="13741" width="8.85546875" style="1" customWidth="1"/>
    <col min="13742" max="13742" width="8.7109375" style="1" customWidth="1"/>
    <col min="13743" max="13743" width="8.5703125" style="1" customWidth="1"/>
    <col min="13744" max="13744" width="8.7109375" style="1" customWidth="1"/>
    <col min="13745" max="13907" width="9.140625" style="1"/>
    <col min="13908" max="13908" width="9.7109375" style="1" customWidth="1"/>
    <col min="13909" max="13909" width="36.42578125" style="1" customWidth="1"/>
    <col min="13910" max="13910" width="9.140625" style="1"/>
    <col min="13911" max="13913" width="10" style="1" customWidth="1"/>
    <col min="13914" max="13914" width="8.140625" style="1" customWidth="1"/>
    <col min="13915" max="13915" width="7.5703125" style="1" customWidth="1"/>
    <col min="13916" max="13916" width="8" style="1" customWidth="1"/>
    <col min="13917" max="13917" width="8.7109375" style="1" customWidth="1"/>
    <col min="13918" max="13924" width="9.140625" style="1"/>
    <col min="13925" max="13925" width="9.7109375" style="1" customWidth="1"/>
    <col min="13926" max="13926" width="36.42578125" style="1" customWidth="1"/>
    <col min="13927" max="13927" width="9.140625" style="1"/>
    <col min="13928" max="13930" width="10" style="1" customWidth="1"/>
    <col min="13931" max="13931" width="8.140625" style="1" customWidth="1"/>
    <col min="13932" max="13932" width="7.5703125" style="1" customWidth="1"/>
    <col min="13933" max="13933" width="8" style="1" customWidth="1"/>
    <col min="13934" max="13934" width="8.7109375" style="1" customWidth="1"/>
    <col min="13935" max="13936" width="9.140625" style="1" customWidth="1"/>
    <col min="13937" max="13988" width="9.140625" style="1"/>
    <col min="13989" max="13989" width="9.7109375" style="1" customWidth="1"/>
    <col min="13990" max="13990" width="36.42578125" style="1" customWidth="1"/>
    <col min="13991" max="13991" width="9.5703125" style="1" bestFit="1" customWidth="1"/>
    <col min="13992" max="13996" width="10" style="1" customWidth="1"/>
    <col min="13997" max="13997" width="8.85546875" style="1" customWidth="1"/>
    <col min="13998" max="13998" width="8.7109375" style="1" customWidth="1"/>
    <col min="13999" max="13999" width="8.5703125" style="1" customWidth="1"/>
    <col min="14000" max="14000" width="8.7109375" style="1" customWidth="1"/>
    <col min="14001" max="14163" width="9.140625" style="1"/>
    <col min="14164" max="14164" width="9.7109375" style="1" customWidth="1"/>
    <col min="14165" max="14165" width="36.42578125" style="1" customWidth="1"/>
    <col min="14166" max="14166" width="9.140625" style="1"/>
    <col min="14167" max="14169" width="10" style="1" customWidth="1"/>
    <col min="14170" max="14170" width="8.140625" style="1" customWidth="1"/>
    <col min="14171" max="14171" width="7.5703125" style="1" customWidth="1"/>
    <col min="14172" max="14172" width="8" style="1" customWidth="1"/>
    <col min="14173" max="14173" width="8.7109375" style="1" customWidth="1"/>
    <col min="14174" max="14180" width="9.140625" style="1"/>
    <col min="14181" max="14181" width="9.7109375" style="1" customWidth="1"/>
    <col min="14182" max="14182" width="36.42578125" style="1" customWidth="1"/>
    <col min="14183" max="14183" width="9.140625" style="1"/>
    <col min="14184" max="14186" width="10" style="1" customWidth="1"/>
    <col min="14187" max="14187" width="8.140625" style="1" customWidth="1"/>
    <col min="14188" max="14188" width="7.5703125" style="1" customWidth="1"/>
    <col min="14189" max="14189" width="8" style="1" customWidth="1"/>
    <col min="14190" max="14190" width="8.7109375" style="1" customWidth="1"/>
    <col min="14191" max="14192" width="9.140625" style="1" customWidth="1"/>
    <col min="14193" max="14244" width="9.140625" style="1"/>
    <col min="14245" max="14245" width="9.7109375" style="1" customWidth="1"/>
    <col min="14246" max="14246" width="36.42578125" style="1" customWidth="1"/>
    <col min="14247" max="14247" width="9.5703125" style="1" bestFit="1" customWidth="1"/>
    <col min="14248" max="14252" width="10" style="1" customWidth="1"/>
    <col min="14253" max="14253" width="8.85546875" style="1" customWidth="1"/>
    <col min="14254" max="14254" width="8.7109375" style="1" customWidth="1"/>
    <col min="14255" max="14255" width="8.5703125" style="1" customWidth="1"/>
    <col min="14256" max="14256" width="8.7109375" style="1" customWidth="1"/>
    <col min="14257" max="14419" width="9.140625" style="1"/>
    <col min="14420" max="14420" width="9.7109375" style="1" customWidth="1"/>
    <col min="14421" max="14421" width="36.42578125" style="1" customWidth="1"/>
    <col min="14422" max="14422" width="9.140625" style="1"/>
    <col min="14423" max="14425" width="10" style="1" customWidth="1"/>
    <col min="14426" max="14426" width="8.140625" style="1" customWidth="1"/>
    <col min="14427" max="14427" width="7.5703125" style="1" customWidth="1"/>
    <col min="14428" max="14428" width="8" style="1" customWidth="1"/>
    <col min="14429" max="14429" width="8.7109375" style="1" customWidth="1"/>
    <col min="14430" max="14436" width="9.140625" style="1"/>
    <col min="14437" max="14437" width="9.7109375" style="1" customWidth="1"/>
    <col min="14438" max="14438" width="36.42578125" style="1" customWidth="1"/>
    <col min="14439" max="14439" width="9.140625" style="1"/>
    <col min="14440" max="14442" width="10" style="1" customWidth="1"/>
    <col min="14443" max="14443" width="8.140625" style="1" customWidth="1"/>
    <col min="14444" max="14444" width="7.5703125" style="1" customWidth="1"/>
    <col min="14445" max="14445" width="8" style="1" customWidth="1"/>
    <col min="14446" max="14446" width="8.7109375" style="1" customWidth="1"/>
    <col min="14447" max="14448" width="9.140625" style="1" customWidth="1"/>
    <col min="14449" max="14500" width="9.140625" style="1"/>
    <col min="14501" max="14501" width="9.7109375" style="1" customWidth="1"/>
    <col min="14502" max="14502" width="36.42578125" style="1" customWidth="1"/>
    <col min="14503" max="14503" width="9.5703125" style="1" bestFit="1" customWidth="1"/>
    <col min="14504" max="14508" width="10" style="1" customWidth="1"/>
    <col min="14509" max="14509" width="8.85546875" style="1" customWidth="1"/>
    <col min="14510" max="14510" width="8.7109375" style="1" customWidth="1"/>
    <col min="14511" max="14511" width="8.5703125" style="1" customWidth="1"/>
    <col min="14512" max="14512" width="8.7109375" style="1" customWidth="1"/>
    <col min="14513" max="14675" width="9.140625" style="1"/>
    <col min="14676" max="14676" width="9.7109375" style="1" customWidth="1"/>
    <col min="14677" max="14677" width="36.42578125" style="1" customWidth="1"/>
    <col min="14678" max="14678" width="9.140625" style="1"/>
    <col min="14679" max="14681" width="10" style="1" customWidth="1"/>
    <col min="14682" max="14682" width="8.140625" style="1" customWidth="1"/>
    <col min="14683" max="14683" width="7.5703125" style="1" customWidth="1"/>
    <col min="14684" max="14684" width="8" style="1" customWidth="1"/>
    <col min="14685" max="14685" width="8.7109375" style="1" customWidth="1"/>
    <col min="14686" max="14692" width="9.140625" style="1"/>
    <col min="14693" max="14693" width="9.7109375" style="1" customWidth="1"/>
    <col min="14694" max="14694" width="36.42578125" style="1" customWidth="1"/>
    <col min="14695" max="14695" width="9.140625" style="1"/>
    <col min="14696" max="14698" width="10" style="1" customWidth="1"/>
    <col min="14699" max="14699" width="8.140625" style="1" customWidth="1"/>
    <col min="14700" max="14700" width="7.5703125" style="1" customWidth="1"/>
    <col min="14701" max="14701" width="8" style="1" customWidth="1"/>
    <col min="14702" max="14702" width="8.7109375" style="1" customWidth="1"/>
    <col min="14703" max="14704" width="9.140625" style="1" customWidth="1"/>
    <col min="14705" max="14756" width="9.140625" style="1"/>
    <col min="14757" max="14757" width="9.7109375" style="1" customWidth="1"/>
    <col min="14758" max="14758" width="36.42578125" style="1" customWidth="1"/>
    <col min="14759" max="14759" width="9.5703125" style="1" bestFit="1" customWidth="1"/>
    <col min="14760" max="14764" width="10" style="1" customWidth="1"/>
    <col min="14765" max="14765" width="8.85546875" style="1" customWidth="1"/>
    <col min="14766" max="14766" width="8.7109375" style="1" customWidth="1"/>
    <col min="14767" max="14767" width="8.5703125" style="1" customWidth="1"/>
    <col min="14768" max="14768" width="8.7109375" style="1" customWidth="1"/>
    <col min="14769" max="14931" width="9.140625" style="1"/>
    <col min="14932" max="14932" width="9.7109375" style="1" customWidth="1"/>
    <col min="14933" max="14933" width="36.42578125" style="1" customWidth="1"/>
    <col min="14934" max="14934" width="9.140625" style="1"/>
    <col min="14935" max="14937" width="10" style="1" customWidth="1"/>
    <col min="14938" max="14938" width="8.140625" style="1" customWidth="1"/>
    <col min="14939" max="14939" width="7.5703125" style="1" customWidth="1"/>
    <col min="14940" max="14940" width="8" style="1" customWidth="1"/>
    <col min="14941" max="14941" width="8.7109375" style="1" customWidth="1"/>
    <col min="14942" max="14948" width="9.140625" style="1"/>
    <col min="14949" max="14949" width="9.7109375" style="1" customWidth="1"/>
    <col min="14950" max="14950" width="36.42578125" style="1" customWidth="1"/>
    <col min="14951" max="14951" width="9.140625" style="1"/>
    <col min="14952" max="14954" width="10" style="1" customWidth="1"/>
    <col min="14955" max="14955" width="8.140625" style="1" customWidth="1"/>
    <col min="14956" max="14956" width="7.5703125" style="1" customWidth="1"/>
    <col min="14957" max="14957" width="8" style="1" customWidth="1"/>
    <col min="14958" max="14958" width="8.7109375" style="1" customWidth="1"/>
    <col min="14959" max="14960" width="9.140625" style="1" customWidth="1"/>
    <col min="14961" max="15012" width="9.140625" style="1"/>
    <col min="15013" max="15013" width="9.7109375" style="1" customWidth="1"/>
    <col min="15014" max="15014" width="36.42578125" style="1" customWidth="1"/>
    <col min="15015" max="15015" width="9.5703125" style="1" bestFit="1" customWidth="1"/>
    <col min="15016" max="15020" width="10" style="1" customWidth="1"/>
    <col min="15021" max="15021" width="8.85546875" style="1" customWidth="1"/>
    <col min="15022" max="15022" width="8.7109375" style="1" customWidth="1"/>
    <col min="15023" max="15023" width="8.5703125" style="1" customWidth="1"/>
    <col min="15024" max="15024" width="8.7109375" style="1" customWidth="1"/>
    <col min="15025" max="15187" width="9.140625" style="1"/>
    <col min="15188" max="15188" width="9.7109375" style="1" customWidth="1"/>
    <col min="15189" max="15189" width="36.42578125" style="1" customWidth="1"/>
    <col min="15190" max="15190" width="9.140625" style="1"/>
    <col min="15191" max="15193" width="10" style="1" customWidth="1"/>
    <col min="15194" max="15194" width="8.140625" style="1" customWidth="1"/>
    <col min="15195" max="15195" width="7.5703125" style="1" customWidth="1"/>
    <col min="15196" max="15196" width="8" style="1" customWidth="1"/>
    <col min="15197" max="15197" width="8.7109375" style="1" customWidth="1"/>
    <col min="15198" max="15204" width="9.140625" style="1"/>
    <col min="15205" max="15205" width="9.7109375" style="1" customWidth="1"/>
    <col min="15206" max="15206" width="36.42578125" style="1" customWidth="1"/>
    <col min="15207" max="15207" width="9.140625" style="1"/>
    <col min="15208" max="15210" width="10" style="1" customWidth="1"/>
    <col min="15211" max="15211" width="8.140625" style="1" customWidth="1"/>
    <col min="15212" max="15212" width="7.5703125" style="1" customWidth="1"/>
    <col min="15213" max="15213" width="8" style="1" customWidth="1"/>
    <col min="15214" max="15214" width="8.7109375" style="1" customWidth="1"/>
    <col min="15215" max="15216" width="9.140625" style="1" customWidth="1"/>
    <col min="15217" max="15268" width="9.140625" style="1"/>
    <col min="15269" max="15269" width="9.7109375" style="1" customWidth="1"/>
    <col min="15270" max="15270" width="36.42578125" style="1" customWidth="1"/>
    <col min="15271" max="15271" width="9.5703125" style="1" bestFit="1" customWidth="1"/>
    <col min="15272" max="15276" width="10" style="1" customWidth="1"/>
    <col min="15277" max="15277" width="8.85546875" style="1" customWidth="1"/>
    <col min="15278" max="15278" width="8.7109375" style="1" customWidth="1"/>
    <col min="15279" max="15279" width="8.5703125" style="1" customWidth="1"/>
    <col min="15280" max="15280" width="8.7109375" style="1" customWidth="1"/>
    <col min="15281" max="15443" width="9.140625" style="1"/>
    <col min="15444" max="15444" width="9.7109375" style="1" customWidth="1"/>
    <col min="15445" max="15445" width="36.42578125" style="1" customWidth="1"/>
    <col min="15446" max="15446" width="9.140625" style="1"/>
    <col min="15447" max="15449" width="10" style="1" customWidth="1"/>
    <col min="15450" max="15450" width="8.140625" style="1" customWidth="1"/>
    <col min="15451" max="15451" width="7.5703125" style="1" customWidth="1"/>
    <col min="15452" max="15452" width="8" style="1" customWidth="1"/>
    <col min="15453" max="15453" width="8.7109375" style="1" customWidth="1"/>
    <col min="15454" max="15460" width="9.140625" style="1"/>
    <col min="15461" max="15461" width="9.7109375" style="1" customWidth="1"/>
    <col min="15462" max="15462" width="36.42578125" style="1" customWidth="1"/>
    <col min="15463" max="15463" width="9.140625" style="1"/>
    <col min="15464" max="15466" width="10" style="1" customWidth="1"/>
    <col min="15467" max="15467" width="8.140625" style="1" customWidth="1"/>
    <col min="15468" max="15468" width="7.5703125" style="1" customWidth="1"/>
    <col min="15469" max="15469" width="8" style="1" customWidth="1"/>
    <col min="15470" max="15470" width="8.7109375" style="1" customWidth="1"/>
    <col min="15471" max="15472" width="9.140625" style="1" customWidth="1"/>
    <col min="15473" max="15524" width="9.140625" style="1"/>
    <col min="15525" max="15525" width="9.7109375" style="1" customWidth="1"/>
    <col min="15526" max="15526" width="36.42578125" style="1" customWidth="1"/>
    <col min="15527" max="15527" width="9.5703125" style="1" bestFit="1" customWidth="1"/>
    <col min="15528" max="15532" width="10" style="1" customWidth="1"/>
    <col min="15533" max="15533" width="8.85546875" style="1" customWidth="1"/>
    <col min="15534" max="15534" width="8.7109375" style="1" customWidth="1"/>
    <col min="15535" max="15535" width="8.5703125" style="1" customWidth="1"/>
    <col min="15536" max="15536" width="8.7109375" style="1" customWidth="1"/>
    <col min="15537" max="15699" width="9.140625" style="1"/>
    <col min="15700" max="15700" width="9.7109375" style="1" customWidth="1"/>
    <col min="15701" max="15701" width="36.42578125" style="1" customWidth="1"/>
    <col min="15702" max="15702" width="9.140625" style="1"/>
    <col min="15703" max="15705" width="10" style="1" customWidth="1"/>
    <col min="15706" max="15706" width="8.140625" style="1" customWidth="1"/>
    <col min="15707" max="15707" width="7.5703125" style="1" customWidth="1"/>
    <col min="15708" max="15708" width="8" style="1" customWidth="1"/>
    <col min="15709" max="15709" width="8.7109375" style="1" customWidth="1"/>
    <col min="15710" max="15716" width="9.140625" style="1"/>
    <col min="15717" max="15717" width="9.7109375" style="1" customWidth="1"/>
    <col min="15718" max="15718" width="36.42578125" style="1" customWidth="1"/>
    <col min="15719" max="15719" width="9.140625" style="1"/>
    <col min="15720" max="15722" width="10" style="1" customWidth="1"/>
    <col min="15723" max="15723" width="8.140625" style="1" customWidth="1"/>
    <col min="15724" max="15724" width="7.5703125" style="1" customWidth="1"/>
    <col min="15725" max="15725" width="8" style="1" customWidth="1"/>
    <col min="15726" max="15726" width="8.7109375" style="1" customWidth="1"/>
    <col min="15727" max="15728" width="9.140625" style="1" customWidth="1"/>
    <col min="15729" max="15780" width="9.140625" style="1"/>
    <col min="15781" max="15781" width="9.7109375" style="1" customWidth="1"/>
    <col min="15782" max="15782" width="36.42578125" style="1" customWidth="1"/>
    <col min="15783" max="15783" width="9.5703125" style="1" bestFit="1" customWidth="1"/>
    <col min="15784" max="15788" width="10" style="1" customWidth="1"/>
    <col min="15789" max="15789" width="8.85546875" style="1" customWidth="1"/>
    <col min="15790" max="15790" width="8.7109375" style="1" customWidth="1"/>
    <col min="15791" max="15791" width="8.5703125" style="1" customWidth="1"/>
    <col min="15792" max="15792" width="8.7109375" style="1" customWidth="1"/>
    <col min="15793" max="15955" width="9.140625" style="1"/>
    <col min="15956" max="15956" width="9.7109375" style="1" customWidth="1"/>
    <col min="15957" max="15957" width="36.42578125" style="1" customWidth="1"/>
    <col min="15958" max="15958" width="9.140625" style="1"/>
    <col min="15959" max="15961" width="10" style="1" customWidth="1"/>
    <col min="15962" max="15962" width="8.140625" style="1" customWidth="1"/>
    <col min="15963" max="15963" width="7.5703125" style="1" customWidth="1"/>
    <col min="15964" max="15964" width="8" style="1" customWidth="1"/>
    <col min="15965" max="15965" width="8.7109375" style="1" customWidth="1"/>
    <col min="15966" max="15972" width="9.140625" style="1"/>
    <col min="15973" max="15973" width="9.7109375" style="1" customWidth="1"/>
    <col min="15974" max="15974" width="36.42578125" style="1" customWidth="1"/>
    <col min="15975" max="15975" width="9.140625" style="1"/>
    <col min="15976" max="15978" width="10" style="1" customWidth="1"/>
    <col min="15979" max="15979" width="8.140625" style="1" customWidth="1"/>
    <col min="15980" max="15980" width="7.5703125" style="1" customWidth="1"/>
    <col min="15981" max="15981" width="8" style="1" customWidth="1"/>
    <col min="15982" max="15982" width="8.7109375" style="1" customWidth="1"/>
    <col min="15983" max="15984" width="9.140625" style="1" customWidth="1"/>
    <col min="15985" max="16036" width="9.140625" style="1"/>
    <col min="16037" max="16037" width="9.7109375" style="1" customWidth="1"/>
    <col min="16038" max="16038" width="36.42578125" style="1" customWidth="1"/>
    <col min="16039" max="16039" width="9.5703125" style="1" bestFit="1" customWidth="1"/>
    <col min="16040" max="16044" width="10" style="1" customWidth="1"/>
    <col min="16045" max="16045" width="8.85546875" style="1" customWidth="1"/>
    <col min="16046" max="16046" width="8.7109375" style="1" customWidth="1"/>
    <col min="16047" max="16047" width="8.5703125" style="1" customWidth="1"/>
    <col min="16048" max="16048" width="8.7109375" style="1" customWidth="1"/>
    <col min="16049" max="16211" width="9.140625" style="1"/>
    <col min="16212" max="16212" width="9.7109375" style="1" customWidth="1"/>
    <col min="16213" max="16213" width="36.42578125" style="1" customWidth="1"/>
    <col min="16214" max="16214" width="9.140625" style="1"/>
    <col min="16215" max="16217" width="10" style="1" customWidth="1"/>
    <col min="16218" max="16218" width="8.140625" style="1" customWidth="1"/>
    <col min="16219" max="16219" width="7.5703125" style="1" customWidth="1"/>
    <col min="16220" max="16220" width="8" style="1" customWidth="1"/>
    <col min="16221" max="16221" width="8.7109375" style="1" customWidth="1"/>
    <col min="16222" max="16228" width="9.140625" style="1"/>
    <col min="16229" max="16229" width="9.7109375" style="1" customWidth="1"/>
    <col min="16230" max="16230" width="36.42578125" style="1" customWidth="1"/>
    <col min="16231" max="16231" width="9.140625" style="1"/>
    <col min="16232" max="16234" width="10" style="1" customWidth="1"/>
    <col min="16235" max="16235" width="8.140625" style="1" customWidth="1"/>
    <col min="16236" max="16236" width="7.5703125" style="1" customWidth="1"/>
    <col min="16237" max="16237" width="8" style="1" customWidth="1"/>
    <col min="16238" max="16238" width="8.7109375" style="1" customWidth="1"/>
    <col min="16239" max="16240" width="9.140625" style="1" customWidth="1"/>
    <col min="16241" max="16384" width="9.140625" style="1"/>
  </cols>
  <sheetData>
    <row r="1" spans="1:12" ht="75.75" hidden="1" customHeight="1">
      <c r="I1" s="952" t="s">
        <v>2856</v>
      </c>
      <c r="J1" s="1007"/>
      <c r="K1" s="1007"/>
      <c r="L1" s="1007"/>
    </row>
    <row r="2" spans="1:12" ht="36.75" customHeight="1">
      <c r="I2" s="1008" t="s">
        <v>807</v>
      </c>
      <c r="J2" s="1008"/>
      <c r="K2" s="1008"/>
      <c r="L2" s="1008"/>
    </row>
    <row r="3" spans="1:12" ht="36.75" customHeight="1">
      <c r="I3" s="1013" t="s">
        <v>1335</v>
      </c>
      <c r="J3" s="1013"/>
      <c r="K3" s="1013"/>
      <c r="L3" s="1013"/>
    </row>
    <row r="4" spans="1:12" ht="80.25" customHeight="1">
      <c r="A4" s="1012" t="s">
        <v>653</v>
      </c>
      <c r="B4" s="1012"/>
      <c r="C4" s="1012"/>
      <c r="D4" s="1012"/>
      <c r="E4" s="1012"/>
      <c r="F4" s="1012"/>
      <c r="G4" s="1012"/>
      <c r="H4" s="1012"/>
      <c r="I4" s="1012"/>
      <c r="J4" s="1012"/>
      <c r="K4" s="1012"/>
      <c r="L4" s="1012"/>
    </row>
    <row r="5" spans="1:12" ht="70.5" customHeight="1">
      <c r="A5" s="985" t="s">
        <v>589</v>
      </c>
      <c r="B5" s="985" t="s">
        <v>590</v>
      </c>
      <c r="C5" s="985" t="s">
        <v>942</v>
      </c>
      <c r="D5" s="985"/>
      <c r="E5" s="985" t="s">
        <v>2853</v>
      </c>
      <c r="F5" s="985"/>
      <c r="G5" s="985" t="s">
        <v>2079</v>
      </c>
      <c r="H5" s="985"/>
      <c r="I5" s="985" t="s">
        <v>2080</v>
      </c>
      <c r="J5" s="985"/>
      <c r="K5" s="985" t="s">
        <v>943</v>
      </c>
      <c r="L5" s="985"/>
    </row>
    <row r="6" spans="1:12" ht="41.25" customHeight="1">
      <c r="A6" s="985"/>
      <c r="B6" s="985"/>
      <c r="C6" s="518" t="s">
        <v>591</v>
      </c>
      <c r="D6" s="518" t="s">
        <v>592</v>
      </c>
      <c r="E6" s="518" t="s">
        <v>591</v>
      </c>
      <c r="F6" s="518" t="s">
        <v>592</v>
      </c>
      <c r="G6" s="518" t="s">
        <v>591</v>
      </c>
      <c r="H6" s="518" t="s">
        <v>592</v>
      </c>
      <c r="I6" s="518" t="s">
        <v>591</v>
      </c>
      <c r="J6" s="518" t="s">
        <v>592</v>
      </c>
      <c r="K6" s="518" t="s">
        <v>591</v>
      </c>
      <c r="L6" s="518" t="s">
        <v>592</v>
      </c>
    </row>
    <row r="7" spans="1:12" ht="12" customHeight="1">
      <c r="A7" s="20">
        <v>1</v>
      </c>
      <c r="B7" s="20">
        <v>2</v>
      </c>
      <c r="C7" s="20">
        <v>3</v>
      </c>
      <c r="D7" s="20">
        <v>4</v>
      </c>
      <c r="E7" s="20">
        <v>5</v>
      </c>
      <c r="F7" s="20">
        <v>6</v>
      </c>
      <c r="G7" s="20">
        <v>7</v>
      </c>
      <c r="H7" s="20">
        <v>8</v>
      </c>
      <c r="I7" s="20">
        <v>9</v>
      </c>
      <c r="J7" s="20">
        <v>10</v>
      </c>
      <c r="K7" s="20">
        <v>11</v>
      </c>
      <c r="L7" s="20">
        <v>12</v>
      </c>
    </row>
    <row r="8" spans="1:12" ht="15" customHeight="1">
      <c r="A8" s="161" t="s">
        <v>696</v>
      </c>
      <c r="B8" s="123" t="s">
        <v>593</v>
      </c>
      <c r="C8" s="162">
        <v>578.86</v>
      </c>
      <c r="D8" s="162">
        <v>578.86</v>
      </c>
      <c r="E8" s="162">
        <v>578.86</v>
      </c>
      <c r="F8" s="162">
        <v>578.86</v>
      </c>
      <c r="G8" s="162">
        <v>480.98</v>
      </c>
      <c r="H8" s="162">
        <v>480.98</v>
      </c>
      <c r="I8" s="162">
        <v>428.19</v>
      </c>
      <c r="J8" s="162">
        <v>428.19</v>
      </c>
      <c r="K8" s="162">
        <v>425.64</v>
      </c>
      <c r="L8" s="162">
        <v>425.64</v>
      </c>
    </row>
    <row r="9" spans="1:12" ht="15" customHeight="1">
      <c r="A9" s="161" t="s">
        <v>665</v>
      </c>
      <c r="B9" s="123" t="s">
        <v>595</v>
      </c>
      <c r="C9" s="162">
        <v>578.86</v>
      </c>
      <c r="D9" s="162">
        <v>0</v>
      </c>
      <c r="E9" s="162">
        <v>578.86</v>
      </c>
      <c r="F9" s="162">
        <v>0</v>
      </c>
      <c r="G9" s="162">
        <v>480.98</v>
      </c>
      <c r="H9" s="162">
        <v>0</v>
      </c>
      <c r="I9" s="162">
        <v>428.19</v>
      </c>
      <c r="J9" s="162">
        <v>0</v>
      </c>
      <c r="K9" s="162">
        <v>425.64</v>
      </c>
      <c r="L9" s="162">
        <v>0</v>
      </c>
    </row>
    <row r="10" spans="1:12" ht="15" customHeight="1">
      <c r="A10" s="161" t="s">
        <v>772</v>
      </c>
      <c r="B10" s="123" t="s">
        <v>596</v>
      </c>
      <c r="C10" s="162">
        <v>578.86</v>
      </c>
      <c r="D10" s="162">
        <v>578.86</v>
      </c>
      <c r="E10" s="162">
        <v>578.86</v>
      </c>
      <c r="F10" s="162">
        <v>578.86</v>
      </c>
      <c r="G10" s="162">
        <v>480.98</v>
      </c>
      <c r="H10" s="162">
        <v>480.98</v>
      </c>
      <c r="I10" s="162">
        <v>428.19</v>
      </c>
      <c r="J10" s="162">
        <v>428.19</v>
      </c>
      <c r="K10" s="162">
        <v>425.64</v>
      </c>
      <c r="L10" s="162">
        <v>425.64</v>
      </c>
    </row>
    <row r="11" spans="1:12" ht="15" customHeight="1">
      <c r="A11" s="161" t="s">
        <v>630</v>
      </c>
      <c r="B11" s="123" t="s">
        <v>598</v>
      </c>
      <c r="C11" s="162">
        <v>511.12</v>
      </c>
      <c r="D11" s="162">
        <v>508.38</v>
      </c>
      <c r="E11" s="162">
        <v>511.12</v>
      </c>
      <c r="F11" s="162">
        <v>508.38</v>
      </c>
      <c r="G11" s="162">
        <v>424.67</v>
      </c>
      <c r="H11" s="162">
        <v>422.41</v>
      </c>
      <c r="I11" s="162">
        <v>378.07</v>
      </c>
      <c r="J11" s="162">
        <v>376.05</v>
      </c>
      <c r="K11" s="162">
        <v>375.82</v>
      </c>
      <c r="L11" s="162">
        <v>373.81</v>
      </c>
    </row>
    <row r="12" spans="1:12" ht="15" customHeight="1">
      <c r="A12" s="161" t="s">
        <v>773</v>
      </c>
      <c r="B12" s="123" t="s">
        <v>599</v>
      </c>
      <c r="C12" s="162">
        <v>511.12</v>
      </c>
      <c r="D12" s="162">
        <v>508.38</v>
      </c>
      <c r="E12" s="162">
        <v>511.12</v>
      </c>
      <c r="F12" s="162">
        <v>508.38</v>
      </c>
      <c r="G12" s="162">
        <v>424.67</v>
      </c>
      <c r="H12" s="162">
        <v>422.41</v>
      </c>
      <c r="I12" s="162">
        <v>378.07</v>
      </c>
      <c r="J12" s="162">
        <v>376.05</v>
      </c>
      <c r="K12" s="162">
        <v>375.82</v>
      </c>
      <c r="L12" s="162">
        <v>373.81</v>
      </c>
    </row>
    <row r="13" spans="1:12" ht="15" customHeight="1">
      <c r="A13" s="161" t="s">
        <v>774</v>
      </c>
      <c r="B13" s="123" t="s">
        <v>601</v>
      </c>
      <c r="C13" s="162">
        <v>1334.9</v>
      </c>
      <c r="D13" s="162">
        <v>1045.8800000000001</v>
      </c>
      <c r="E13" s="162">
        <v>1334.9</v>
      </c>
      <c r="F13" s="162">
        <v>1045.8800000000001</v>
      </c>
      <c r="G13" s="162">
        <v>1109.1500000000001</v>
      </c>
      <c r="H13" s="162">
        <v>869.01</v>
      </c>
      <c r="I13" s="162">
        <v>987.44</v>
      </c>
      <c r="J13" s="162">
        <v>773.65</v>
      </c>
      <c r="K13" s="162">
        <v>981.55</v>
      </c>
      <c r="L13" s="162">
        <v>769.03</v>
      </c>
    </row>
    <row r="14" spans="1:12" ht="15" customHeight="1">
      <c r="A14" s="161" t="s">
        <v>737</v>
      </c>
      <c r="B14" s="123" t="s">
        <v>602</v>
      </c>
      <c r="C14" s="162">
        <v>1334.9</v>
      </c>
      <c r="D14" s="162">
        <v>0</v>
      </c>
      <c r="E14" s="162">
        <v>1334.9</v>
      </c>
      <c r="F14" s="162">
        <v>0</v>
      </c>
      <c r="G14" s="162">
        <v>1109.1500000000001</v>
      </c>
      <c r="H14" s="162">
        <v>0</v>
      </c>
      <c r="I14" s="162">
        <v>987.44</v>
      </c>
      <c r="J14" s="162">
        <v>0</v>
      </c>
      <c r="K14" s="162">
        <v>981.55</v>
      </c>
      <c r="L14" s="162">
        <v>0</v>
      </c>
    </row>
    <row r="15" spans="1:12" ht="15" customHeight="1">
      <c r="A15" s="161" t="s">
        <v>738</v>
      </c>
      <c r="B15" s="123" t="s">
        <v>604</v>
      </c>
      <c r="C15" s="162">
        <v>1334.9</v>
      </c>
      <c r="D15" s="162">
        <v>1045.8800000000001</v>
      </c>
      <c r="E15" s="162">
        <v>1334.9</v>
      </c>
      <c r="F15" s="162">
        <v>1045.8800000000001</v>
      </c>
      <c r="G15" s="162">
        <v>1109.1500000000001</v>
      </c>
      <c r="H15" s="162">
        <v>869.01</v>
      </c>
      <c r="I15" s="162">
        <v>987.44</v>
      </c>
      <c r="J15" s="162">
        <v>773.65</v>
      </c>
      <c r="K15" s="162">
        <v>981.55</v>
      </c>
      <c r="L15" s="162">
        <v>769.03</v>
      </c>
    </row>
    <row r="16" spans="1:12" ht="15" customHeight="1">
      <c r="A16" s="161" t="s">
        <v>646</v>
      </c>
      <c r="B16" s="123" t="s">
        <v>605</v>
      </c>
      <c r="C16" s="162">
        <v>541.6</v>
      </c>
      <c r="D16" s="162">
        <v>541.6</v>
      </c>
      <c r="E16" s="162">
        <v>541.6</v>
      </c>
      <c r="F16" s="162">
        <v>541.6</v>
      </c>
      <c r="G16" s="162">
        <v>450.01</v>
      </c>
      <c r="H16" s="162">
        <v>450.01</v>
      </c>
      <c r="I16" s="162">
        <v>400.63</v>
      </c>
      <c r="J16" s="162">
        <v>400.63</v>
      </c>
      <c r="K16" s="162">
        <v>398.23</v>
      </c>
      <c r="L16" s="162">
        <v>398.23</v>
      </c>
    </row>
    <row r="17" spans="1:12" ht="15" customHeight="1">
      <c r="A17" s="161" t="s">
        <v>603</v>
      </c>
      <c r="B17" s="123" t="s">
        <v>606</v>
      </c>
      <c r="C17" s="162">
        <v>511.12</v>
      </c>
      <c r="D17" s="162">
        <v>508.38</v>
      </c>
      <c r="E17" s="162">
        <v>511.12</v>
      </c>
      <c r="F17" s="162">
        <v>508.38</v>
      </c>
      <c r="G17" s="162">
        <v>424.67</v>
      </c>
      <c r="H17" s="162">
        <v>422.41</v>
      </c>
      <c r="I17" s="162">
        <v>378.07</v>
      </c>
      <c r="J17" s="162">
        <v>376.05</v>
      </c>
      <c r="K17" s="162">
        <v>375.82</v>
      </c>
      <c r="L17" s="162">
        <v>373.81</v>
      </c>
    </row>
    <row r="18" spans="1:12" ht="15" customHeight="1">
      <c r="A18" s="161" t="s">
        <v>597</v>
      </c>
      <c r="B18" s="123" t="s">
        <v>608</v>
      </c>
      <c r="C18" s="162">
        <v>963.16</v>
      </c>
      <c r="D18" s="162">
        <v>963.16</v>
      </c>
      <c r="E18" s="162">
        <v>963.16</v>
      </c>
      <c r="F18" s="162">
        <v>963.16</v>
      </c>
      <c r="G18" s="162">
        <v>800.27</v>
      </c>
      <c r="H18" s="162">
        <v>800.27</v>
      </c>
      <c r="I18" s="162">
        <v>712.45</v>
      </c>
      <c r="J18" s="162">
        <v>712.45</v>
      </c>
      <c r="K18" s="162">
        <v>708.2</v>
      </c>
      <c r="L18" s="162">
        <v>708.2</v>
      </c>
    </row>
    <row r="19" spans="1:12" ht="15" customHeight="1">
      <c r="A19" s="161" t="s">
        <v>775</v>
      </c>
      <c r="B19" s="123" t="s">
        <v>610</v>
      </c>
      <c r="C19" s="162">
        <v>511.12</v>
      </c>
      <c r="D19" s="162">
        <v>0</v>
      </c>
      <c r="E19" s="162">
        <v>511.12</v>
      </c>
      <c r="F19" s="162">
        <v>0</v>
      </c>
      <c r="G19" s="162">
        <v>424.67</v>
      </c>
      <c r="H19" s="162">
        <v>0</v>
      </c>
      <c r="I19" s="162">
        <v>378.07</v>
      </c>
      <c r="J19" s="162">
        <v>0</v>
      </c>
      <c r="K19" s="162">
        <v>375.82</v>
      </c>
      <c r="L19" s="162">
        <v>0</v>
      </c>
    </row>
    <row r="20" spans="1:12" ht="15" customHeight="1">
      <c r="A20" s="161" t="s">
        <v>611</v>
      </c>
      <c r="B20" s="123" t="s">
        <v>612</v>
      </c>
      <c r="C20" s="162">
        <v>511.12</v>
      </c>
      <c r="D20" s="162">
        <v>0</v>
      </c>
      <c r="E20" s="162">
        <v>511.12</v>
      </c>
      <c r="F20" s="162">
        <v>0</v>
      </c>
      <c r="G20" s="162">
        <v>424.67</v>
      </c>
      <c r="H20" s="162">
        <v>0</v>
      </c>
      <c r="I20" s="162">
        <v>378.07</v>
      </c>
      <c r="J20" s="162">
        <v>0</v>
      </c>
      <c r="K20" s="162">
        <v>375.82</v>
      </c>
      <c r="L20" s="162">
        <v>0</v>
      </c>
    </row>
    <row r="21" spans="1:12" ht="15" customHeight="1">
      <c r="A21" s="161" t="s">
        <v>766</v>
      </c>
      <c r="B21" s="123" t="s">
        <v>613</v>
      </c>
      <c r="C21" s="162">
        <v>0</v>
      </c>
      <c r="D21" s="162">
        <v>508.38</v>
      </c>
      <c r="E21" s="162">
        <v>0</v>
      </c>
      <c r="F21" s="162">
        <v>508.38</v>
      </c>
      <c r="G21" s="162">
        <v>0</v>
      </c>
      <c r="H21" s="162">
        <v>422.41</v>
      </c>
      <c r="I21" s="162">
        <v>0</v>
      </c>
      <c r="J21" s="162">
        <v>376.05</v>
      </c>
      <c r="K21" s="162">
        <v>0</v>
      </c>
      <c r="L21" s="162">
        <v>373.81</v>
      </c>
    </row>
    <row r="22" spans="1:12" ht="15" customHeight="1">
      <c r="A22" s="161" t="s">
        <v>776</v>
      </c>
      <c r="B22" s="123" t="s">
        <v>777</v>
      </c>
      <c r="C22" s="162">
        <v>0</v>
      </c>
      <c r="D22" s="162">
        <v>711.74</v>
      </c>
      <c r="E22" s="162">
        <v>0</v>
      </c>
      <c r="F22" s="162">
        <v>711.74</v>
      </c>
      <c r="G22" s="162">
        <v>0</v>
      </c>
      <c r="H22" s="162">
        <v>591.36</v>
      </c>
      <c r="I22" s="162">
        <v>0</v>
      </c>
      <c r="J22" s="162">
        <v>526.47</v>
      </c>
      <c r="K22" s="162">
        <v>0</v>
      </c>
      <c r="L22" s="162">
        <v>523.33000000000004</v>
      </c>
    </row>
    <row r="23" spans="1:12" ht="15" customHeight="1">
      <c r="A23" s="161" t="s">
        <v>633</v>
      </c>
      <c r="B23" s="123" t="s">
        <v>615</v>
      </c>
      <c r="C23" s="162">
        <v>511.12</v>
      </c>
      <c r="D23" s="162">
        <v>508.38</v>
      </c>
      <c r="E23" s="162">
        <v>511.12</v>
      </c>
      <c r="F23" s="162">
        <v>508.38</v>
      </c>
      <c r="G23" s="162">
        <v>424.67</v>
      </c>
      <c r="H23" s="162">
        <v>422.41</v>
      </c>
      <c r="I23" s="162">
        <v>378.07</v>
      </c>
      <c r="J23" s="162">
        <v>376.05</v>
      </c>
      <c r="K23" s="162">
        <v>375.82</v>
      </c>
      <c r="L23" s="162">
        <v>373.81</v>
      </c>
    </row>
    <row r="24" spans="1:12" ht="15" customHeight="1">
      <c r="A24" s="161" t="s">
        <v>594</v>
      </c>
      <c r="B24" s="123" t="s">
        <v>616</v>
      </c>
      <c r="C24" s="162">
        <v>511.12</v>
      </c>
      <c r="D24" s="162">
        <v>508.38</v>
      </c>
      <c r="E24" s="162">
        <v>511.12</v>
      </c>
      <c r="F24" s="162">
        <v>508.38</v>
      </c>
      <c r="G24" s="162">
        <v>424.67</v>
      </c>
      <c r="H24" s="162">
        <v>422.41</v>
      </c>
      <c r="I24" s="162">
        <v>378.07</v>
      </c>
      <c r="J24" s="162">
        <v>376.05</v>
      </c>
      <c r="K24" s="162">
        <v>375.82</v>
      </c>
      <c r="L24" s="162">
        <v>373.81</v>
      </c>
    </row>
    <row r="25" spans="1:12" ht="15" customHeight="1">
      <c r="A25" s="161" t="s">
        <v>739</v>
      </c>
      <c r="B25" s="123" t="s">
        <v>764</v>
      </c>
      <c r="C25" s="162">
        <v>511.12</v>
      </c>
      <c r="D25" s="162">
        <v>508.38</v>
      </c>
      <c r="E25" s="162">
        <v>511.12</v>
      </c>
      <c r="F25" s="162">
        <v>508.38</v>
      </c>
      <c r="G25" s="162">
        <v>424.67</v>
      </c>
      <c r="H25" s="162">
        <v>422.41</v>
      </c>
      <c r="I25" s="162">
        <v>378.07</v>
      </c>
      <c r="J25" s="162">
        <v>376.05</v>
      </c>
      <c r="K25" s="162">
        <v>375.82</v>
      </c>
      <c r="L25" s="162">
        <v>373.81</v>
      </c>
    </row>
    <row r="26" spans="1:12" ht="28.5" customHeight="1">
      <c r="A26" s="161" t="s">
        <v>619</v>
      </c>
      <c r="B26" s="163" t="s">
        <v>763</v>
      </c>
      <c r="C26" s="162">
        <v>511.12</v>
      </c>
      <c r="D26" s="162">
        <v>508.38</v>
      </c>
      <c r="E26" s="162">
        <v>511.12</v>
      </c>
      <c r="F26" s="162">
        <v>508.38</v>
      </c>
      <c r="G26" s="162">
        <v>424.67</v>
      </c>
      <c r="H26" s="162">
        <v>422.41</v>
      </c>
      <c r="I26" s="162">
        <v>378.07</v>
      </c>
      <c r="J26" s="162">
        <v>376.05</v>
      </c>
      <c r="K26" s="162">
        <v>375.82</v>
      </c>
      <c r="L26" s="162">
        <v>373.81</v>
      </c>
    </row>
    <row r="27" spans="1:12" ht="15" customHeight="1">
      <c r="A27" s="161" t="s">
        <v>658</v>
      </c>
      <c r="B27" s="123" t="s">
        <v>618</v>
      </c>
      <c r="C27" s="162">
        <v>763.22</v>
      </c>
      <c r="D27" s="162">
        <v>763.22</v>
      </c>
      <c r="E27" s="162">
        <v>763.22</v>
      </c>
      <c r="F27" s="162">
        <v>763.22</v>
      </c>
      <c r="G27" s="162">
        <v>634.16</v>
      </c>
      <c r="H27" s="162">
        <v>634.16</v>
      </c>
      <c r="I27" s="162">
        <v>564.55999999999995</v>
      </c>
      <c r="J27" s="162">
        <v>564.55999999999995</v>
      </c>
      <c r="K27" s="162">
        <v>561.20000000000005</v>
      </c>
      <c r="L27" s="162">
        <v>561.20000000000005</v>
      </c>
    </row>
    <row r="28" spans="1:12" ht="15" customHeight="1">
      <c r="A28" s="161" t="s">
        <v>778</v>
      </c>
      <c r="B28" s="123" t="s">
        <v>620</v>
      </c>
      <c r="C28" s="162">
        <v>541.6</v>
      </c>
      <c r="D28" s="162">
        <v>541.6</v>
      </c>
      <c r="E28" s="162">
        <v>541.6</v>
      </c>
      <c r="F28" s="162">
        <v>541.6</v>
      </c>
      <c r="G28" s="162">
        <v>450.01</v>
      </c>
      <c r="H28" s="162">
        <v>450.01</v>
      </c>
      <c r="I28" s="162">
        <v>400.63</v>
      </c>
      <c r="J28" s="162">
        <v>400.63</v>
      </c>
      <c r="K28" s="162">
        <v>398.23</v>
      </c>
      <c r="L28" s="162">
        <v>398.23</v>
      </c>
    </row>
    <row r="29" spans="1:12" ht="15" customHeight="1">
      <c r="A29" s="161" t="s">
        <v>779</v>
      </c>
      <c r="B29" s="123" t="s">
        <v>780</v>
      </c>
      <c r="C29" s="162">
        <v>541.6</v>
      </c>
      <c r="D29" s="162">
        <v>541.6</v>
      </c>
      <c r="E29" s="162">
        <v>541.6</v>
      </c>
      <c r="F29" s="162">
        <v>541.6</v>
      </c>
      <c r="G29" s="162">
        <v>450.01</v>
      </c>
      <c r="H29" s="162">
        <v>450.01</v>
      </c>
      <c r="I29" s="162">
        <v>400.63</v>
      </c>
      <c r="J29" s="162">
        <v>400.63</v>
      </c>
      <c r="K29" s="162">
        <v>398.23</v>
      </c>
      <c r="L29" s="162">
        <v>398.23</v>
      </c>
    </row>
    <row r="30" spans="1:12" ht="15" customHeight="1">
      <c r="A30" s="161" t="s">
        <v>781</v>
      </c>
      <c r="B30" s="123" t="s">
        <v>782</v>
      </c>
      <c r="C30" s="162">
        <v>541.6</v>
      </c>
      <c r="D30" s="162">
        <v>541.6</v>
      </c>
      <c r="E30" s="162">
        <v>541.6</v>
      </c>
      <c r="F30" s="162">
        <v>541.6</v>
      </c>
      <c r="G30" s="162">
        <v>450.01</v>
      </c>
      <c r="H30" s="162">
        <v>450.01</v>
      </c>
      <c r="I30" s="162">
        <v>400.63</v>
      </c>
      <c r="J30" s="162">
        <v>400.63</v>
      </c>
      <c r="K30" s="162">
        <v>398.23</v>
      </c>
      <c r="L30" s="162">
        <v>398.23</v>
      </c>
    </row>
    <row r="31" spans="1:12" ht="15" customHeight="1">
      <c r="A31" s="161" t="s">
        <v>783</v>
      </c>
      <c r="B31" s="123" t="s">
        <v>622</v>
      </c>
      <c r="C31" s="162">
        <v>546.12</v>
      </c>
      <c r="D31" s="162">
        <v>438.25</v>
      </c>
      <c r="E31" s="162">
        <v>546.12</v>
      </c>
      <c r="F31" s="162">
        <v>438.25</v>
      </c>
      <c r="G31" s="162">
        <v>453.77</v>
      </c>
      <c r="H31" s="162">
        <v>364.14</v>
      </c>
      <c r="I31" s="162">
        <v>403.97</v>
      </c>
      <c r="J31" s="162">
        <v>324.17</v>
      </c>
      <c r="K31" s="162">
        <v>401.56</v>
      </c>
      <c r="L31" s="162">
        <v>322.24</v>
      </c>
    </row>
    <row r="32" spans="1:12" ht="15" customHeight="1">
      <c r="A32" s="161" t="s">
        <v>692</v>
      </c>
      <c r="B32" s="123" t="s">
        <v>623</v>
      </c>
      <c r="C32" s="162">
        <v>546.12</v>
      </c>
      <c r="D32" s="162">
        <v>0</v>
      </c>
      <c r="E32" s="162">
        <v>546.12</v>
      </c>
      <c r="F32" s="162">
        <v>0</v>
      </c>
      <c r="G32" s="162">
        <v>453.77</v>
      </c>
      <c r="H32" s="162">
        <v>0</v>
      </c>
      <c r="I32" s="162">
        <v>403.97</v>
      </c>
      <c r="J32" s="162">
        <v>0</v>
      </c>
      <c r="K32" s="162">
        <v>401.56</v>
      </c>
      <c r="L32" s="162">
        <v>0</v>
      </c>
    </row>
    <row r="33" spans="1:12" ht="15" customHeight="1">
      <c r="A33" s="161" t="s">
        <v>609</v>
      </c>
      <c r="B33" s="123" t="s">
        <v>624</v>
      </c>
      <c r="C33" s="162">
        <v>541.6</v>
      </c>
      <c r="D33" s="162">
        <v>541.6</v>
      </c>
      <c r="E33" s="162">
        <v>541.6</v>
      </c>
      <c r="F33" s="162">
        <v>541.6</v>
      </c>
      <c r="G33" s="162">
        <v>450.01</v>
      </c>
      <c r="H33" s="162">
        <v>450.01</v>
      </c>
      <c r="I33" s="162">
        <v>400.63</v>
      </c>
      <c r="J33" s="162">
        <v>400.63</v>
      </c>
      <c r="K33" s="162">
        <v>398.23</v>
      </c>
      <c r="L33" s="162">
        <v>398.23</v>
      </c>
    </row>
    <row r="34" spans="1:12" ht="15" customHeight="1">
      <c r="A34" s="161" t="s">
        <v>784</v>
      </c>
      <c r="B34" s="123" t="s">
        <v>625</v>
      </c>
      <c r="C34" s="162">
        <v>541.6</v>
      </c>
      <c r="D34" s="162">
        <v>541.6</v>
      </c>
      <c r="E34" s="162">
        <v>541.6</v>
      </c>
      <c r="F34" s="162">
        <v>541.6</v>
      </c>
      <c r="G34" s="162">
        <v>450.01</v>
      </c>
      <c r="H34" s="162">
        <v>450.01</v>
      </c>
      <c r="I34" s="162">
        <v>400.63</v>
      </c>
      <c r="J34" s="162">
        <v>400.63</v>
      </c>
      <c r="K34" s="162">
        <v>398.23</v>
      </c>
      <c r="L34" s="162">
        <v>398.23</v>
      </c>
    </row>
    <row r="35" spans="1:12" ht="15" customHeight="1">
      <c r="A35" s="161" t="s">
        <v>697</v>
      </c>
      <c r="B35" s="123" t="s">
        <v>626</v>
      </c>
      <c r="C35" s="162">
        <v>541.6</v>
      </c>
      <c r="D35" s="162">
        <v>541.6</v>
      </c>
      <c r="E35" s="162">
        <v>541.6</v>
      </c>
      <c r="F35" s="162">
        <v>541.6</v>
      </c>
      <c r="G35" s="162">
        <v>450.01</v>
      </c>
      <c r="H35" s="162">
        <v>450.01</v>
      </c>
      <c r="I35" s="162">
        <v>400.63</v>
      </c>
      <c r="J35" s="162">
        <v>400.63</v>
      </c>
      <c r="K35" s="162">
        <v>398.23</v>
      </c>
      <c r="L35" s="162">
        <v>398.23</v>
      </c>
    </row>
    <row r="36" spans="1:12" ht="15" customHeight="1">
      <c r="A36" s="161" t="s">
        <v>785</v>
      </c>
      <c r="B36" s="123" t="s">
        <v>627</v>
      </c>
      <c r="C36" s="162">
        <v>541.6</v>
      </c>
      <c r="D36" s="162">
        <v>541.6</v>
      </c>
      <c r="E36" s="162">
        <v>541.6</v>
      </c>
      <c r="F36" s="162">
        <v>541.6</v>
      </c>
      <c r="G36" s="162">
        <v>450.01</v>
      </c>
      <c r="H36" s="162">
        <v>450.01</v>
      </c>
      <c r="I36" s="162">
        <v>400.63</v>
      </c>
      <c r="J36" s="162">
        <v>400.63</v>
      </c>
      <c r="K36" s="162">
        <v>398.23</v>
      </c>
      <c r="L36" s="162">
        <v>398.23</v>
      </c>
    </row>
    <row r="37" spans="1:12" ht="15" customHeight="1">
      <c r="A37" s="161" t="s">
        <v>786</v>
      </c>
      <c r="B37" s="123" t="s">
        <v>787</v>
      </c>
      <c r="C37" s="162">
        <v>541.6</v>
      </c>
      <c r="D37" s="162">
        <v>541.6</v>
      </c>
      <c r="E37" s="162">
        <v>541.6</v>
      </c>
      <c r="F37" s="162">
        <v>541.6</v>
      </c>
      <c r="G37" s="162">
        <v>450.01</v>
      </c>
      <c r="H37" s="162">
        <v>450.01</v>
      </c>
      <c r="I37" s="162">
        <v>400.63</v>
      </c>
      <c r="J37" s="162">
        <v>400.63</v>
      </c>
      <c r="K37" s="162">
        <v>398.23</v>
      </c>
      <c r="L37" s="162">
        <v>398.23</v>
      </c>
    </row>
    <row r="38" spans="1:12" ht="15" customHeight="1">
      <c r="A38" s="161" t="s">
        <v>635</v>
      </c>
      <c r="B38" s="123" t="s">
        <v>788</v>
      </c>
      <c r="C38" s="162">
        <v>541.6</v>
      </c>
      <c r="D38" s="162">
        <v>541.6</v>
      </c>
      <c r="E38" s="162">
        <v>541.6</v>
      </c>
      <c r="F38" s="162">
        <v>541.6</v>
      </c>
      <c r="G38" s="162">
        <v>450.01</v>
      </c>
      <c r="H38" s="162">
        <v>450.01</v>
      </c>
      <c r="I38" s="162">
        <v>400.63</v>
      </c>
      <c r="J38" s="162">
        <v>400.63</v>
      </c>
      <c r="K38" s="162">
        <v>398.23</v>
      </c>
      <c r="L38" s="162">
        <v>398.23</v>
      </c>
    </row>
    <row r="39" spans="1:12" ht="15" customHeight="1">
      <c r="A39" s="161" t="s">
        <v>789</v>
      </c>
      <c r="B39" s="123" t="s">
        <v>628</v>
      </c>
      <c r="C39" s="162">
        <v>541.6</v>
      </c>
      <c r="D39" s="162">
        <v>541.6</v>
      </c>
      <c r="E39" s="162">
        <v>541.6</v>
      </c>
      <c r="F39" s="162">
        <v>541.6</v>
      </c>
      <c r="G39" s="162">
        <v>450.01</v>
      </c>
      <c r="H39" s="162">
        <v>450.01</v>
      </c>
      <c r="I39" s="162">
        <v>400.63</v>
      </c>
      <c r="J39" s="162">
        <v>400.63</v>
      </c>
      <c r="K39" s="162">
        <v>398.23</v>
      </c>
      <c r="L39" s="162">
        <v>398.23</v>
      </c>
    </row>
    <row r="40" spans="1:12" ht="15" customHeight="1">
      <c r="A40" s="161" t="s">
        <v>641</v>
      </c>
      <c r="B40" s="123" t="s">
        <v>629</v>
      </c>
      <c r="C40" s="162">
        <v>541.6</v>
      </c>
      <c r="D40" s="162">
        <v>541.6</v>
      </c>
      <c r="E40" s="162">
        <v>541.6</v>
      </c>
      <c r="F40" s="162">
        <v>541.6</v>
      </c>
      <c r="G40" s="162">
        <v>450.01</v>
      </c>
      <c r="H40" s="162">
        <v>450.01</v>
      </c>
      <c r="I40" s="162">
        <v>400.63</v>
      </c>
      <c r="J40" s="162">
        <v>400.63</v>
      </c>
      <c r="K40" s="162">
        <v>398.23</v>
      </c>
      <c r="L40" s="162">
        <v>398.23</v>
      </c>
    </row>
    <row r="41" spans="1:12" ht="15" customHeight="1">
      <c r="A41" s="161" t="s">
        <v>736</v>
      </c>
      <c r="B41" s="123" t="s">
        <v>631</v>
      </c>
      <c r="C41" s="162">
        <v>640.91999999999996</v>
      </c>
      <c r="D41" s="162">
        <v>0</v>
      </c>
      <c r="E41" s="162">
        <v>640.91999999999996</v>
      </c>
      <c r="F41" s="162">
        <v>0</v>
      </c>
      <c r="G41" s="162">
        <v>640.91999999999996</v>
      </c>
      <c r="H41" s="162">
        <v>0</v>
      </c>
      <c r="I41" s="162">
        <v>640.91999999999996</v>
      </c>
      <c r="J41" s="162">
        <v>0</v>
      </c>
      <c r="K41" s="162">
        <v>640.91999999999996</v>
      </c>
      <c r="L41" s="162">
        <v>0</v>
      </c>
    </row>
    <row r="42" spans="1:12" ht="15" customHeight="1">
      <c r="A42" s="161" t="s">
        <v>621</v>
      </c>
      <c r="B42" s="123" t="s">
        <v>647</v>
      </c>
      <c r="C42" s="162">
        <v>557.32000000000005</v>
      </c>
      <c r="D42" s="162">
        <v>0</v>
      </c>
      <c r="E42" s="162">
        <v>557.32000000000005</v>
      </c>
      <c r="F42" s="162">
        <v>0</v>
      </c>
      <c r="G42" s="162">
        <v>463.06</v>
      </c>
      <c r="H42" s="162">
        <v>0</v>
      </c>
      <c r="I42" s="162">
        <v>412.25</v>
      </c>
      <c r="J42" s="162">
        <v>0</v>
      </c>
      <c r="K42" s="162">
        <v>409.79</v>
      </c>
      <c r="L42" s="162">
        <v>0</v>
      </c>
    </row>
    <row r="43" spans="1:12" ht="15" customHeight="1">
      <c r="A43" s="161" t="s">
        <v>799</v>
      </c>
      <c r="B43" s="123" t="s">
        <v>649</v>
      </c>
      <c r="C43" s="162">
        <v>557.32000000000005</v>
      </c>
      <c r="D43" s="162">
        <v>557.32000000000005</v>
      </c>
      <c r="E43" s="162">
        <v>557.32000000000005</v>
      </c>
      <c r="F43" s="162">
        <v>557.32000000000005</v>
      </c>
      <c r="G43" s="162">
        <v>463.06</v>
      </c>
      <c r="H43" s="162">
        <v>463.06</v>
      </c>
      <c r="I43" s="162">
        <v>412.25</v>
      </c>
      <c r="J43" s="162">
        <v>412.25</v>
      </c>
      <c r="K43" s="162">
        <v>409.79</v>
      </c>
      <c r="L43" s="162">
        <v>409.79</v>
      </c>
    </row>
    <row r="44" spans="1:12" ht="15" customHeight="1">
      <c r="A44" s="161" t="s">
        <v>800</v>
      </c>
      <c r="B44" s="123" t="s">
        <v>650</v>
      </c>
      <c r="C44" s="162">
        <v>557.32000000000005</v>
      </c>
      <c r="D44" s="162">
        <v>557.32000000000005</v>
      </c>
      <c r="E44" s="162">
        <v>557.32000000000005</v>
      </c>
      <c r="F44" s="162">
        <v>557.32000000000005</v>
      </c>
      <c r="G44" s="162">
        <v>463.06</v>
      </c>
      <c r="H44" s="162">
        <v>463.06</v>
      </c>
      <c r="I44" s="162">
        <v>412.25</v>
      </c>
      <c r="J44" s="162">
        <v>412.25</v>
      </c>
      <c r="K44" s="162">
        <v>409.79</v>
      </c>
      <c r="L44" s="162">
        <v>409.79</v>
      </c>
    </row>
    <row r="45" spans="1:12" ht="15" customHeight="1">
      <c r="A45" s="161" t="s">
        <v>801</v>
      </c>
      <c r="B45" s="123" t="s">
        <v>651</v>
      </c>
      <c r="C45" s="162">
        <v>557.32000000000005</v>
      </c>
      <c r="D45" s="162">
        <v>557.32000000000005</v>
      </c>
      <c r="E45" s="162">
        <v>557.32000000000005</v>
      </c>
      <c r="F45" s="162">
        <v>557.32000000000005</v>
      </c>
      <c r="G45" s="162">
        <v>463.06</v>
      </c>
      <c r="H45" s="162">
        <v>463.06</v>
      </c>
      <c r="I45" s="162">
        <v>412.25</v>
      </c>
      <c r="J45" s="162">
        <v>412.25</v>
      </c>
      <c r="K45" s="162">
        <v>409.79</v>
      </c>
      <c r="L45" s="162">
        <v>409.79</v>
      </c>
    </row>
    <row r="46" spans="1:12" ht="15" customHeight="1">
      <c r="A46" s="161" t="s">
        <v>802</v>
      </c>
      <c r="B46" s="123" t="s">
        <v>652</v>
      </c>
      <c r="C46" s="162">
        <v>557.32000000000005</v>
      </c>
      <c r="D46" s="162">
        <v>557.32000000000005</v>
      </c>
      <c r="E46" s="162">
        <v>557.32000000000005</v>
      </c>
      <c r="F46" s="162">
        <v>557.32000000000005</v>
      </c>
      <c r="G46" s="162">
        <v>463.06</v>
      </c>
      <c r="H46" s="162">
        <v>463.06</v>
      </c>
      <c r="I46" s="162">
        <v>412.25</v>
      </c>
      <c r="J46" s="162">
        <v>412.25</v>
      </c>
      <c r="K46" s="162">
        <v>409.79</v>
      </c>
      <c r="L46" s="162">
        <v>409.79</v>
      </c>
    </row>
    <row r="47" spans="1:12" ht="15" customHeight="1">
      <c r="A47" s="161" t="s">
        <v>790</v>
      </c>
      <c r="B47" s="123" t="s">
        <v>632</v>
      </c>
      <c r="C47" s="162">
        <v>541.6</v>
      </c>
      <c r="D47" s="162">
        <v>541.6</v>
      </c>
      <c r="E47" s="162">
        <v>541.6</v>
      </c>
      <c r="F47" s="162">
        <v>541.6</v>
      </c>
      <c r="G47" s="162">
        <v>450.01</v>
      </c>
      <c r="H47" s="162">
        <v>450.01</v>
      </c>
      <c r="I47" s="162">
        <v>400.63</v>
      </c>
      <c r="J47" s="162">
        <v>400.63</v>
      </c>
      <c r="K47" s="162">
        <v>398.23</v>
      </c>
      <c r="L47" s="162">
        <v>398.23</v>
      </c>
    </row>
    <row r="48" spans="1:12" ht="15" customHeight="1">
      <c r="A48" s="164" t="s">
        <v>691</v>
      </c>
      <c r="B48" s="165" t="s">
        <v>634</v>
      </c>
      <c r="C48" s="162">
        <v>541.6</v>
      </c>
      <c r="D48" s="162">
        <v>0</v>
      </c>
      <c r="E48" s="162">
        <v>541.6</v>
      </c>
      <c r="F48" s="162">
        <v>0</v>
      </c>
      <c r="G48" s="162">
        <v>450.01</v>
      </c>
      <c r="H48" s="162">
        <v>0</v>
      </c>
      <c r="I48" s="162">
        <v>400.63</v>
      </c>
      <c r="J48" s="162">
        <v>0</v>
      </c>
      <c r="K48" s="162">
        <v>398.23</v>
      </c>
      <c r="L48" s="162">
        <v>0</v>
      </c>
    </row>
    <row r="49" spans="1:12" ht="15" customHeight="1">
      <c r="A49" s="161" t="s">
        <v>607</v>
      </c>
      <c r="B49" s="123" t="s">
        <v>636</v>
      </c>
      <c r="C49" s="162">
        <v>569.12</v>
      </c>
      <c r="D49" s="162">
        <v>709.68</v>
      </c>
      <c r="E49" s="162">
        <v>569.12</v>
      </c>
      <c r="F49" s="162">
        <v>709.68</v>
      </c>
      <c r="G49" s="162">
        <v>472.87</v>
      </c>
      <c r="H49" s="162">
        <v>589.66</v>
      </c>
      <c r="I49" s="162">
        <v>420.98</v>
      </c>
      <c r="J49" s="162">
        <v>524.95000000000005</v>
      </c>
      <c r="K49" s="162">
        <v>418.47</v>
      </c>
      <c r="L49" s="162">
        <v>521.82000000000005</v>
      </c>
    </row>
    <row r="50" spans="1:12" ht="15" customHeight="1">
      <c r="A50" s="161" t="s">
        <v>791</v>
      </c>
      <c r="B50" s="123" t="s">
        <v>792</v>
      </c>
      <c r="C50" s="162">
        <v>569.12</v>
      </c>
      <c r="D50" s="162">
        <v>709.68</v>
      </c>
      <c r="E50" s="162">
        <v>569.12</v>
      </c>
      <c r="F50" s="162">
        <v>709.68</v>
      </c>
      <c r="G50" s="162">
        <v>472.87</v>
      </c>
      <c r="H50" s="162">
        <v>589.66</v>
      </c>
      <c r="I50" s="162">
        <v>420.98</v>
      </c>
      <c r="J50" s="162">
        <v>524.95000000000005</v>
      </c>
      <c r="K50" s="162">
        <v>418.47</v>
      </c>
      <c r="L50" s="162">
        <v>521.82000000000005</v>
      </c>
    </row>
    <row r="51" spans="1:12" ht="15" customHeight="1">
      <c r="A51" s="161" t="s">
        <v>793</v>
      </c>
      <c r="B51" s="123" t="s">
        <v>794</v>
      </c>
      <c r="C51" s="162">
        <v>569.12</v>
      </c>
      <c r="D51" s="162">
        <v>709.68</v>
      </c>
      <c r="E51" s="162">
        <v>569.12</v>
      </c>
      <c r="F51" s="162">
        <v>709.68</v>
      </c>
      <c r="G51" s="162">
        <v>472.87</v>
      </c>
      <c r="H51" s="162">
        <v>589.66</v>
      </c>
      <c r="I51" s="162">
        <v>420.98</v>
      </c>
      <c r="J51" s="162">
        <v>524.95000000000005</v>
      </c>
      <c r="K51" s="162">
        <v>418.47</v>
      </c>
      <c r="L51" s="162">
        <v>521.82000000000005</v>
      </c>
    </row>
    <row r="52" spans="1:12" ht="15" customHeight="1">
      <c r="A52" s="161" t="s">
        <v>795</v>
      </c>
      <c r="B52" s="123" t="s">
        <v>796</v>
      </c>
      <c r="C52" s="162">
        <v>569.12</v>
      </c>
      <c r="D52" s="162">
        <v>709.68</v>
      </c>
      <c r="E52" s="162">
        <v>569.12</v>
      </c>
      <c r="F52" s="162">
        <v>709.68</v>
      </c>
      <c r="G52" s="162">
        <v>472.87</v>
      </c>
      <c r="H52" s="162">
        <v>589.66</v>
      </c>
      <c r="I52" s="162">
        <v>420.98</v>
      </c>
      <c r="J52" s="162">
        <v>524.95000000000005</v>
      </c>
      <c r="K52" s="162">
        <v>418.47</v>
      </c>
      <c r="L52" s="162">
        <v>521.82000000000005</v>
      </c>
    </row>
    <row r="53" spans="1:12" ht="15" customHeight="1">
      <c r="A53" s="166" t="s">
        <v>765</v>
      </c>
      <c r="B53" s="123" t="s">
        <v>768</v>
      </c>
      <c r="C53" s="162">
        <v>569.12</v>
      </c>
      <c r="D53" s="162">
        <v>709.68</v>
      </c>
      <c r="E53" s="162">
        <v>569.12</v>
      </c>
      <c r="F53" s="162">
        <v>709.68</v>
      </c>
      <c r="G53" s="162">
        <v>472.87</v>
      </c>
      <c r="H53" s="162">
        <v>589.66</v>
      </c>
      <c r="I53" s="162">
        <v>420.98</v>
      </c>
      <c r="J53" s="162">
        <v>524.95000000000005</v>
      </c>
      <c r="K53" s="162">
        <v>418.47</v>
      </c>
      <c r="L53" s="162">
        <v>521.82000000000005</v>
      </c>
    </row>
    <row r="54" spans="1:12" ht="15" customHeight="1">
      <c r="A54" s="161" t="s">
        <v>614</v>
      </c>
      <c r="B54" s="123" t="s">
        <v>637</v>
      </c>
      <c r="C54" s="162">
        <v>422.08</v>
      </c>
      <c r="D54" s="162">
        <v>422.08</v>
      </c>
      <c r="E54" s="162">
        <v>422.08</v>
      </c>
      <c r="F54" s="162">
        <v>422.08</v>
      </c>
      <c r="G54" s="162">
        <v>350.7</v>
      </c>
      <c r="H54" s="162">
        <v>350.7</v>
      </c>
      <c r="I54" s="162">
        <v>312.23</v>
      </c>
      <c r="J54" s="162">
        <v>312.23</v>
      </c>
      <c r="K54" s="162">
        <v>310.36</v>
      </c>
      <c r="L54" s="162">
        <v>310.36</v>
      </c>
    </row>
    <row r="55" spans="1:12" ht="15" customHeight="1">
      <c r="A55" s="161" t="s">
        <v>797</v>
      </c>
      <c r="B55" s="123" t="s">
        <v>638</v>
      </c>
      <c r="C55" s="162">
        <v>465.65</v>
      </c>
      <c r="D55" s="162">
        <v>361.82</v>
      </c>
      <c r="E55" s="162">
        <v>465.65</v>
      </c>
      <c r="F55" s="162">
        <v>361.82</v>
      </c>
      <c r="G55" s="162">
        <v>386.89</v>
      </c>
      <c r="H55" s="162">
        <v>300.63</v>
      </c>
      <c r="I55" s="162">
        <v>344.45</v>
      </c>
      <c r="J55" s="162">
        <v>267.64</v>
      </c>
      <c r="K55" s="162">
        <v>342.39</v>
      </c>
      <c r="L55" s="162">
        <v>266.04000000000002</v>
      </c>
    </row>
    <row r="56" spans="1:12" ht="15" customHeight="1">
      <c r="A56" s="161" t="s">
        <v>600</v>
      </c>
      <c r="B56" s="123" t="s">
        <v>639</v>
      </c>
      <c r="C56" s="162">
        <v>637.35</v>
      </c>
      <c r="D56" s="162">
        <v>603.12</v>
      </c>
      <c r="E56" s="162">
        <v>637.35</v>
      </c>
      <c r="F56" s="162">
        <v>603.12</v>
      </c>
      <c r="G56" s="162">
        <v>529.55999999999995</v>
      </c>
      <c r="H56" s="162">
        <v>501.12</v>
      </c>
      <c r="I56" s="162">
        <v>471.45</v>
      </c>
      <c r="J56" s="162">
        <v>446.13</v>
      </c>
      <c r="K56" s="162">
        <v>468.64</v>
      </c>
      <c r="L56" s="162">
        <v>443.46</v>
      </c>
    </row>
    <row r="57" spans="1:12" ht="15" customHeight="1">
      <c r="A57" s="161" t="s">
        <v>617</v>
      </c>
      <c r="B57" s="123" t="s">
        <v>640</v>
      </c>
      <c r="C57" s="162">
        <v>529.9</v>
      </c>
      <c r="D57" s="162">
        <v>436.7</v>
      </c>
      <c r="E57" s="162">
        <v>529.9</v>
      </c>
      <c r="F57" s="162">
        <v>436.7</v>
      </c>
      <c r="G57" s="162">
        <v>440.28</v>
      </c>
      <c r="H57" s="162">
        <v>362.85</v>
      </c>
      <c r="I57" s="162">
        <v>391.97</v>
      </c>
      <c r="J57" s="162">
        <v>323.04000000000002</v>
      </c>
      <c r="K57" s="162">
        <v>389.63</v>
      </c>
      <c r="L57" s="162">
        <v>321.10000000000002</v>
      </c>
    </row>
  </sheetData>
  <autoFilter ref="A7:L7"/>
  <mergeCells count="11">
    <mergeCell ref="K5:L5"/>
    <mergeCell ref="I1:L1"/>
    <mergeCell ref="I2:L2"/>
    <mergeCell ref="I3:L3"/>
    <mergeCell ref="A4:L4"/>
    <mergeCell ref="A5:A6"/>
    <mergeCell ref="B5:B6"/>
    <mergeCell ref="C5:D5"/>
    <mergeCell ref="E5:F5"/>
    <mergeCell ref="G5:H5"/>
    <mergeCell ref="I5:J5"/>
  </mergeCells>
  <pageMargins left="0.16" right="0.19685039370078741" top="0.45" bottom="0.39" header="0.31496062992125984" footer="0.31496062992125984"/>
  <pageSetup paperSize="9" scale="68"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75"/>
  <sheetViews>
    <sheetView tabSelected="1" topLeftCell="A2" zoomScaleNormal="100" workbookViewId="0">
      <selection activeCell="G16" sqref="G16"/>
    </sheetView>
  </sheetViews>
  <sheetFormatPr defaultRowHeight="12.75"/>
  <cols>
    <col min="1" max="1" width="5.7109375" style="757" customWidth="1"/>
    <col min="2" max="2" width="84.7109375" style="758" customWidth="1"/>
    <col min="3" max="3" width="16.42578125" style="758" customWidth="1"/>
    <col min="4" max="4" width="11.5703125" style="760" customWidth="1"/>
    <col min="5" max="5" width="11.7109375" style="798" bestFit="1" customWidth="1"/>
    <col min="6" max="249" width="9.140625" style="759"/>
    <col min="250" max="250" width="5.7109375" style="759" customWidth="1"/>
    <col min="251" max="251" width="84.7109375" style="759" customWidth="1"/>
    <col min="252" max="252" width="15.140625" style="759" bestFit="1" customWidth="1"/>
    <col min="253" max="253" width="11.5703125" style="759" customWidth="1"/>
    <col min="254" max="254" width="11.7109375" style="759" bestFit="1" customWidth="1"/>
    <col min="255" max="255" width="11" style="759" customWidth="1"/>
    <col min="256" max="505" width="9.140625" style="759"/>
    <col min="506" max="506" width="5.7109375" style="759" customWidth="1"/>
    <col min="507" max="507" width="84.7109375" style="759" customWidth="1"/>
    <col min="508" max="508" width="15.140625" style="759" bestFit="1" customWidth="1"/>
    <col min="509" max="509" width="11.5703125" style="759" customWidth="1"/>
    <col min="510" max="510" width="11.7109375" style="759" bestFit="1" customWidth="1"/>
    <col min="511" max="511" width="11" style="759" customWidth="1"/>
    <col min="512" max="761" width="9.140625" style="759"/>
    <col min="762" max="762" width="5.7109375" style="759" customWidth="1"/>
    <col min="763" max="763" width="84.7109375" style="759" customWidth="1"/>
    <col min="764" max="764" width="15.140625" style="759" bestFit="1" customWidth="1"/>
    <col min="765" max="765" width="11.5703125" style="759" customWidth="1"/>
    <col min="766" max="766" width="11.7109375" style="759" bestFit="1" customWidth="1"/>
    <col min="767" max="767" width="11" style="759" customWidth="1"/>
    <col min="768" max="1017" width="9.140625" style="759"/>
    <col min="1018" max="1018" width="5.7109375" style="759" customWidth="1"/>
    <col min="1019" max="1019" width="84.7109375" style="759" customWidth="1"/>
    <col min="1020" max="1020" width="15.140625" style="759" bestFit="1" customWidth="1"/>
    <col min="1021" max="1021" width="11.5703125" style="759" customWidth="1"/>
    <col min="1022" max="1022" width="11.7109375" style="759" bestFit="1" customWidth="1"/>
    <col min="1023" max="1023" width="11" style="759" customWidth="1"/>
    <col min="1024" max="1273" width="9.140625" style="759"/>
    <col min="1274" max="1274" width="5.7109375" style="759" customWidth="1"/>
    <col min="1275" max="1275" width="84.7109375" style="759" customWidth="1"/>
    <col min="1276" max="1276" width="15.140625" style="759" bestFit="1" customWidth="1"/>
    <col min="1277" max="1277" width="11.5703125" style="759" customWidth="1"/>
    <col min="1278" max="1278" width="11.7109375" style="759" bestFit="1" customWidth="1"/>
    <col min="1279" max="1279" width="11" style="759" customWidth="1"/>
    <col min="1280" max="1529" width="9.140625" style="759"/>
    <col min="1530" max="1530" width="5.7109375" style="759" customWidth="1"/>
    <col min="1531" max="1531" width="84.7109375" style="759" customWidth="1"/>
    <col min="1532" max="1532" width="15.140625" style="759" bestFit="1" customWidth="1"/>
    <col min="1533" max="1533" width="11.5703125" style="759" customWidth="1"/>
    <col min="1534" max="1534" width="11.7109375" style="759" bestFit="1" customWidth="1"/>
    <col min="1535" max="1535" width="11" style="759" customWidth="1"/>
    <col min="1536" max="1785" width="9.140625" style="759"/>
    <col min="1786" max="1786" width="5.7109375" style="759" customWidth="1"/>
    <col min="1787" max="1787" width="84.7109375" style="759" customWidth="1"/>
    <col min="1788" max="1788" width="15.140625" style="759" bestFit="1" customWidth="1"/>
    <col min="1789" max="1789" width="11.5703125" style="759" customWidth="1"/>
    <col min="1790" max="1790" width="11.7109375" style="759" bestFit="1" customWidth="1"/>
    <col min="1791" max="1791" width="11" style="759" customWidth="1"/>
    <col min="1792" max="2041" width="9.140625" style="759"/>
    <col min="2042" max="2042" width="5.7109375" style="759" customWidth="1"/>
    <col min="2043" max="2043" width="84.7109375" style="759" customWidth="1"/>
    <col min="2044" max="2044" width="15.140625" style="759" bestFit="1" customWidth="1"/>
    <col min="2045" max="2045" width="11.5703125" style="759" customWidth="1"/>
    <col min="2046" max="2046" width="11.7109375" style="759" bestFit="1" customWidth="1"/>
    <col min="2047" max="2047" width="11" style="759" customWidth="1"/>
    <col min="2048" max="2297" width="9.140625" style="759"/>
    <col min="2298" max="2298" width="5.7109375" style="759" customWidth="1"/>
    <col min="2299" max="2299" width="84.7109375" style="759" customWidth="1"/>
    <col min="2300" max="2300" width="15.140625" style="759" bestFit="1" customWidth="1"/>
    <col min="2301" max="2301" width="11.5703125" style="759" customWidth="1"/>
    <col min="2302" max="2302" width="11.7109375" style="759" bestFit="1" customWidth="1"/>
    <col min="2303" max="2303" width="11" style="759" customWidth="1"/>
    <col min="2304" max="2553" width="9.140625" style="759"/>
    <col min="2554" max="2554" width="5.7109375" style="759" customWidth="1"/>
    <col min="2555" max="2555" width="84.7109375" style="759" customWidth="1"/>
    <col min="2556" max="2556" width="15.140625" style="759" bestFit="1" customWidth="1"/>
    <col min="2557" max="2557" width="11.5703125" style="759" customWidth="1"/>
    <col min="2558" max="2558" width="11.7109375" style="759" bestFit="1" customWidth="1"/>
    <col min="2559" max="2559" width="11" style="759" customWidth="1"/>
    <col min="2560" max="2809" width="9.140625" style="759"/>
    <col min="2810" max="2810" width="5.7109375" style="759" customWidth="1"/>
    <col min="2811" max="2811" width="84.7109375" style="759" customWidth="1"/>
    <col min="2812" max="2812" width="15.140625" style="759" bestFit="1" customWidth="1"/>
    <col min="2813" max="2813" width="11.5703125" style="759" customWidth="1"/>
    <col min="2814" max="2814" width="11.7109375" style="759" bestFit="1" customWidth="1"/>
    <col min="2815" max="2815" width="11" style="759" customWidth="1"/>
    <col min="2816" max="3065" width="9.140625" style="759"/>
    <col min="3066" max="3066" width="5.7109375" style="759" customWidth="1"/>
    <col min="3067" max="3067" width="84.7109375" style="759" customWidth="1"/>
    <col min="3068" max="3068" width="15.140625" style="759" bestFit="1" customWidth="1"/>
    <col min="3069" max="3069" width="11.5703125" style="759" customWidth="1"/>
    <col min="3070" max="3070" width="11.7109375" style="759" bestFit="1" customWidth="1"/>
    <col min="3071" max="3071" width="11" style="759" customWidth="1"/>
    <col min="3072" max="3321" width="9.140625" style="759"/>
    <col min="3322" max="3322" width="5.7109375" style="759" customWidth="1"/>
    <col min="3323" max="3323" width="84.7109375" style="759" customWidth="1"/>
    <col min="3324" max="3324" width="15.140625" style="759" bestFit="1" customWidth="1"/>
    <col min="3325" max="3325" width="11.5703125" style="759" customWidth="1"/>
    <col min="3326" max="3326" width="11.7109375" style="759" bestFit="1" customWidth="1"/>
    <col min="3327" max="3327" width="11" style="759" customWidth="1"/>
    <col min="3328" max="3577" width="9.140625" style="759"/>
    <col min="3578" max="3578" width="5.7109375" style="759" customWidth="1"/>
    <col min="3579" max="3579" width="84.7109375" style="759" customWidth="1"/>
    <col min="3580" max="3580" width="15.140625" style="759" bestFit="1" customWidth="1"/>
    <col min="3581" max="3581" width="11.5703125" style="759" customWidth="1"/>
    <col min="3582" max="3582" width="11.7109375" style="759" bestFit="1" customWidth="1"/>
    <col min="3583" max="3583" width="11" style="759" customWidth="1"/>
    <col min="3584" max="3833" width="9.140625" style="759"/>
    <col min="3834" max="3834" width="5.7109375" style="759" customWidth="1"/>
    <col min="3835" max="3835" width="84.7109375" style="759" customWidth="1"/>
    <col min="3836" max="3836" width="15.140625" style="759" bestFit="1" customWidth="1"/>
    <col min="3837" max="3837" width="11.5703125" style="759" customWidth="1"/>
    <col min="3838" max="3838" width="11.7109375" style="759" bestFit="1" customWidth="1"/>
    <col min="3839" max="3839" width="11" style="759" customWidth="1"/>
    <col min="3840" max="4089" width="9.140625" style="759"/>
    <col min="4090" max="4090" width="5.7109375" style="759" customWidth="1"/>
    <col min="4091" max="4091" width="84.7109375" style="759" customWidth="1"/>
    <col min="4092" max="4092" width="15.140625" style="759" bestFit="1" customWidth="1"/>
    <col min="4093" max="4093" width="11.5703125" style="759" customWidth="1"/>
    <col min="4094" max="4094" width="11.7109375" style="759" bestFit="1" customWidth="1"/>
    <col min="4095" max="4095" width="11" style="759" customWidth="1"/>
    <col min="4096" max="4345" width="9.140625" style="759"/>
    <col min="4346" max="4346" width="5.7109375" style="759" customWidth="1"/>
    <col min="4347" max="4347" width="84.7109375" style="759" customWidth="1"/>
    <col min="4348" max="4348" width="15.140625" style="759" bestFit="1" customWidth="1"/>
    <col min="4349" max="4349" width="11.5703125" style="759" customWidth="1"/>
    <col min="4350" max="4350" width="11.7109375" style="759" bestFit="1" customWidth="1"/>
    <col min="4351" max="4351" width="11" style="759" customWidth="1"/>
    <col min="4352" max="4601" width="9.140625" style="759"/>
    <col min="4602" max="4602" width="5.7109375" style="759" customWidth="1"/>
    <col min="4603" max="4603" width="84.7109375" style="759" customWidth="1"/>
    <col min="4604" max="4604" width="15.140625" style="759" bestFit="1" customWidth="1"/>
    <col min="4605" max="4605" width="11.5703125" style="759" customWidth="1"/>
    <col min="4606" max="4606" width="11.7109375" style="759" bestFit="1" customWidth="1"/>
    <col min="4607" max="4607" width="11" style="759" customWidth="1"/>
    <col min="4608" max="4857" width="9.140625" style="759"/>
    <col min="4858" max="4858" width="5.7109375" style="759" customWidth="1"/>
    <col min="4859" max="4859" width="84.7109375" style="759" customWidth="1"/>
    <col min="4860" max="4860" width="15.140625" style="759" bestFit="1" customWidth="1"/>
    <col min="4861" max="4861" width="11.5703125" style="759" customWidth="1"/>
    <col min="4862" max="4862" width="11.7109375" style="759" bestFit="1" customWidth="1"/>
    <col min="4863" max="4863" width="11" style="759" customWidth="1"/>
    <col min="4864" max="5113" width="9.140625" style="759"/>
    <col min="5114" max="5114" width="5.7109375" style="759" customWidth="1"/>
    <col min="5115" max="5115" width="84.7109375" style="759" customWidth="1"/>
    <col min="5116" max="5116" width="15.140625" style="759" bestFit="1" customWidth="1"/>
    <col min="5117" max="5117" width="11.5703125" style="759" customWidth="1"/>
    <col min="5118" max="5118" width="11.7109375" style="759" bestFit="1" customWidth="1"/>
    <col min="5119" max="5119" width="11" style="759" customWidth="1"/>
    <col min="5120" max="5369" width="9.140625" style="759"/>
    <col min="5370" max="5370" width="5.7109375" style="759" customWidth="1"/>
    <col min="5371" max="5371" width="84.7109375" style="759" customWidth="1"/>
    <col min="5372" max="5372" width="15.140625" style="759" bestFit="1" customWidth="1"/>
    <col min="5373" max="5373" width="11.5703125" style="759" customWidth="1"/>
    <col min="5374" max="5374" width="11.7109375" style="759" bestFit="1" customWidth="1"/>
    <col min="5375" max="5375" width="11" style="759" customWidth="1"/>
    <col min="5376" max="5625" width="9.140625" style="759"/>
    <col min="5626" max="5626" width="5.7109375" style="759" customWidth="1"/>
    <col min="5627" max="5627" width="84.7109375" style="759" customWidth="1"/>
    <col min="5628" max="5628" width="15.140625" style="759" bestFit="1" customWidth="1"/>
    <col min="5629" max="5629" width="11.5703125" style="759" customWidth="1"/>
    <col min="5630" max="5630" width="11.7109375" style="759" bestFit="1" customWidth="1"/>
    <col min="5631" max="5631" width="11" style="759" customWidth="1"/>
    <col min="5632" max="5881" width="9.140625" style="759"/>
    <col min="5882" max="5882" width="5.7109375" style="759" customWidth="1"/>
    <col min="5883" max="5883" width="84.7109375" style="759" customWidth="1"/>
    <col min="5884" max="5884" width="15.140625" style="759" bestFit="1" customWidth="1"/>
    <col min="5885" max="5885" width="11.5703125" style="759" customWidth="1"/>
    <col min="5886" max="5886" width="11.7109375" style="759" bestFit="1" customWidth="1"/>
    <col min="5887" max="5887" width="11" style="759" customWidth="1"/>
    <col min="5888" max="6137" width="9.140625" style="759"/>
    <col min="6138" max="6138" width="5.7109375" style="759" customWidth="1"/>
    <col min="6139" max="6139" width="84.7109375" style="759" customWidth="1"/>
    <col min="6140" max="6140" width="15.140625" style="759" bestFit="1" customWidth="1"/>
    <col min="6141" max="6141" width="11.5703125" style="759" customWidth="1"/>
    <col min="6142" max="6142" width="11.7109375" style="759" bestFit="1" customWidth="1"/>
    <col min="6143" max="6143" width="11" style="759" customWidth="1"/>
    <col min="6144" max="6393" width="9.140625" style="759"/>
    <col min="6394" max="6394" width="5.7109375" style="759" customWidth="1"/>
    <col min="6395" max="6395" width="84.7109375" style="759" customWidth="1"/>
    <col min="6396" max="6396" width="15.140625" style="759" bestFit="1" customWidth="1"/>
    <col min="6397" max="6397" width="11.5703125" style="759" customWidth="1"/>
    <col min="6398" max="6398" width="11.7109375" style="759" bestFit="1" customWidth="1"/>
    <col min="6399" max="6399" width="11" style="759" customWidth="1"/>
    <col min="6400" max="6649" width="9.140625" style="759"/>
    <col min="6650" max="6650" width="5.7109375" style="759" customWidth="1"/>
    <col min="6651" max="6651" width="84.7109375" style="759" customWidth="1"/>
    <col min="6652" max="6652" width="15.140625" style="759" bestFit="1" customWidth="1"/>
    <col min="6653" max="6653" width="11.5703125" style="759" customWidth="1"/>
    <col min="6654" max="6654" width="11.7109375" style="759" bestFit="1" customWidth="1"/>
    <col min="6655" max="6655" width="11" style="759" customWidth="1"/>
    <col min="6656" max="6905" width="9.140625" style="759"/>
    <col min="6906" max="6906" width="5.7109375" style="759" customWidth="1"/>
    <col min="6907" max="6907" width="84.7109375" style="759" customWidth="1"/>
    <col min="6908" max="6908" width="15.140625" style="759" bestFit="1" customWidth="1"/>
    <col min="6909" max="6909" width="11.5703125" style="759" customWidth="1"/>
    <col min="6910" max="6910" width="11.7109375" style="759" bestFit="1" customWidth="1"/>
    <col min="6911" max="6911" width="11" style="759" customWidth="1"/>
    <col min="6912" max="7161" width="9.140625" style="759"/>
    <col min="7162" max="7162" width="5.7109375" style="759" customWidth="1"/>
    <col min="7163" max="7163" width="84.7109375" style="759" customWidth="1"/>
    <col min="7164" max="7164" width="15.140625" style="759" bestFit="1" customWidth="1"/>
    <col min="7165" max="7165" width="11.5703125" style="759" customWidth="1"/>
    <col min="7166" max="7166" width="11.7109375" style="759" bestFit="1" customWidth="1"/>
    <col min="7167" max="7167" width="11" style="759" customWidth="1"/>
    <col min="7168" max="7417" width="9.140625" style="759"/>
    <col min="7418" max="7418" width="5.7109375" style="759" customWidth="1"/>
    <col min="7419" max="7419" width="84.7109375" style="759" customWidth="1"/>
    <col min="7420" max="7420" width="15.140625" style="759" bestFit="1" customWidth="1"/>
    <col min="7421" max="7421" width="11.5703125" style="759" customWidth="1"/>
    <col min="7422" max="7422" width="11.7109375" style="759" bestFit="1" customWidth="1"/>
    <col min="7423" max="7423" width="11" style="759" customWidth="1"/>
    <col min="7424" max="7673" width="9.140625" style="759"/>
    <col min="7674" max="7674" width="5.7109375" style="759" customWidth="1"/>
    <col min="7675" max="7675" width="84.7109375" style="759" customWidth="1"/>
    <col min="7676" max="7676" width="15.140625" style="759" bestFit="1" customWidth="1"/>
    <col min="7677" max="7677" width="11.5703125" style="759" customWidth="1"/>
    <col min="7678" max="7678" width="11.7109375" style="759" bestFit="1" customWidth="1"/>
    <col min="7679" max="7679" width="11" style="759" customWidth="1"/>
    <col min="7680" max="7929" width="9.140625" style="759"/>
    <col min="7930" max="7930" width="5.7109375" style="759" customWidth="1"/>
    <col min="7931" max="7931" width="84.7109375" style="759" customWidth="1"/>
    <col min="7932" max="7932" width="15.140625" style="759" bestFit="1" customWidth="1"/>
    <col min="7933" max="7933" width="11.5703125" style="759" customWidth="1"/>
    <col min="7934" max="7934" width="11.7109375" style="759" bestFit="1" customWidth="1"/>
    <col min="7935" max="7935" width="11" style="759" customWidth="1"/>
    <col min="7936" max="8185" width="9.140625" style="759"/>
    <col min="8186" max="8186" width="5.7109375" style="759" customWidth="1"/>
    <col min="8187" max="8187" width="84.7109375" style="759" customWidth="1"/>
    <col min="8188" max="8188" width="15.140625" style="759" bestFit="1" customWidth="1"/>
    <col min="8189" max="8189" width="11.5703125" style="759" customWidth="1"/>
    <col min="8190" max="8190" width="11.7109375" style="759" bestFit="1" customWidth="1"/>
    <col min="8191" max="8191" width="11" style="759" customWidth="1"/>
    <col min="8192" max="8441" width="9.140625" style="759"/>
    <col min="8442" max="8442" width="5.7109375" style="759" customWidth="1"/>
    <col min="8443" max="8443" width="84.7109375" style="759" customWidth="1"/>
    <col min="8444" max="8444" width="15.140625" style="759" bestFit="1" customWidth="1"/>
    <col min="8445" max="8445" width="11.5703125" style="759" customWidth="1"/>
    <col min="8446" max="8446" width="11.7109375" style="759" bestFit="1" customWidth="1"/>
    <col min="8447" max="8447" width="11" style="759" customWidth="1"/>
    <col min="8448" max="8697" width="9.140625" style="759"/>
    <col min="8698" max="8698" width="5.7109375" style="759" customWidth="1"/>
    <col min="8699" max="8699" width="84.7109375" style="759" customWidth="1"/>
    <col min="8700" max="8700" width="15.140625" style="759" bestFit="1" customWidth="1"/>
    <col min="8701" max="8701" width="11.5703125" style="759" customWidth="1"/>
    <col min="8702" max="8702" width="11.7109375" style="759" bestFit="1" customWidth="1"/>
    <col min="8703" max="8703" width="11" style="759" customWidth="1"/>
    <col min="8704" max="8953" width="9.140625" style="759"/>
    <col min="8954" max="8954" width="5.7109375" style="759" customWidth="1"/>
    <col min="8955" max="8955" width="84.7109375" style="759" customWidth="1"/>
    <col min="8956" max="8956" width="15.140625" style="759" bestFit="1" customWidth="1"/>
    <col min="8957" max="8957" width="11.5703125" style="759" customWidth="1"/>
    <col min="8958" max="8958" width="11.7109375" style="759" bestFit="1" customWidth="1"/>
    <col min="8959" max="8959" width="11" style="759" customWidth="1"/>
    <col min="8960" max="9209" width="9.140625" style="759"/>
    <col min="9210" max="9210" width="5.7109375" style="759" customWidth="1"/>
    <col min="9211" max="9211" width="84.7109375" style="759" customWidth="1"/>
    <col min="9212" max="9212" width="15.140625" style="759" bestFit="1" customWidth="1"/>
    <col min="9213" max="9213" width="11.5703125" style="759" customWidth="1"/>
    <col min="9214" max="9214" width="11.7109375" style="759" bestFit="1" customWidth="1"/>
    <col min="9215" max="9215" width="11" style="759" customWidth="1"/>
    <col min="9216" max="9465" width="9.140625" style="759"/>
    <col min="9466" max="9466" width="5.7109375" style="759" customWidth="1"/>
    <col min="9467" max="9467" width="84.7109375" style="759" customWidth="1"/>
    <col min="9468" max="9468" width="15.140625" style="759" bestFit="1" customWidth="1"/>
    <col min="9469" max="9469" width="11.5703125" style="759" customWidth="1"/>
    <col min="9470" max="9470" width="11.7109375" style="759" bestFit="1" customWidth="1"/>
    <col min="9471" max="9471" width="11" style="759" customWidth="1"/>
    <col min="9472" max="9721" width="9.140625" style="759"/>
    <col min="9722" max="9722" width="5.7109375" style="759" customWidth="1"/>
    <col min="9723" max="9723" width="84.7109375" style="759" customWidth="1"/>
    <col min="9724" max="9724" width="15.140625" style="759" bestFit="1" customWidth="1"/>
    <col min="9725" max="9725" width="11.5703125" style="759" customWidth="1"/>
    <col min="9726" max="9726" width="11.7109375" style="759" bestFit="1" customWidth="1"/>
    <col min="9727" max="9727" width="11" style="759" customWidth="1"/>
    <col min="9728" max="9977" width="9.140625" style="759"/>
    <col min="9978" max="9978" width="5.7109375" style="759" customWidth="1"/>
    <col min="9979" max="9979" width="84.7109375" style="759" customWidth="1"/>
    <col min="9980" max="9980" width="15.140625" style="759" bestFit="1" customWidth="1"/>
    <col min="9981" max="9981" width="11.5703125" style="759" customWidth="1"/>
    <col min="9982" max="9982" width="11.7109375" style="759" bestFit="1" customWidth="1"/>
    <col min="9983" max="9983" width="11" style="759" customWidth="1"/>
    <col min="9984" max="10233" width="9.140625" style="759"/>
    <col min="10234" max="10234" width="5.7109375" style="759" customWidth="1"/>
    <col min="10235" max="10235" width="84.7109375" style="759" customWidth="1"/>
    <col min="10236" max="10236" width="15.140625" style="759" bestFit="1" customWidth="1"/>
    <col min="10237" max="10237" width="11.5703125" style="759" customWidth="1"/>
    <col min="10238" max="10238" width="11.7109375" style="759" bestFit="1" customWidth="1"/>
    <col min="10239" max="10239" width="11" style="759" customWidth="1"/>
    <col min="10240" max="10489" width="9.140625" style="759"/>
    <col min="10490" max="10490" width="5.7109375" style="759" customWidth="1"/>
    <col min="10491" max="10491" width="84.7109375" style="759" customWidth="1"/>
    <col min="10492" max="10492" width="15.140625" style="759" bestFit="1" customWidth="1"/>
    <col min="10493" max="10493" width="11.5703125" style="759" customWidth="1"/>
    <col min="10494" max="10494" width="11.7109375" style="759" bestFit="1" customWidth="1"/>
    <col min="10495" max="10495" width="11" style="759" customWidth="1"/>
    <col min="10496" max="10745" width="9.140625" style="759"/>
    <col min="10746" max="10746" width="5.7109375" style="759" customWidth="1"/>
    <col min="10747" max="10747" width="84.7109375" style="759" customWidth="1"/>
    <col min="10748" max="10748" width="15.140625" style="759" bestFit="1" customWidth="1"/>
    <col min="10749" max="10749" width="11.5703125" style="759" customWidth="1"/>
    <col min="10750" max="10750" width="11.7109375" style="759" bestFit="1" customWidth="1"/>
    <col min="10751" max="10751" width="11" style="759" customWidth="1"/>
    <col min="10752" max="11001" width="9.140625" style="759"/>
    <col min="11002" max="11002" width="5.7109375" style="759" customWidth="1"/>
    <col min="11003" max="11003" width="84.7109375" style="759" customWidth="1"/>
    <col min="11004" max="11004" width="15.140625" style="759" bestFit="1" customWidth="1"/>
    <col min="11005" max="11005" width="11.5703125" style="759" customWidth="1"/>
    <col min="11006" max="11006" width="11.7109375" style="759" bestFit="1" customWidth="1"/>
    <col min="11007" max="11007" width="11" style="759" customWidth="1"/>
    <col min="11008" max="11257" width="9.140625" style="759"/>
    <col min="11258" max="11258" width="5.7109375" style="759" customWidth="1"/>
    <col min="11259" max="11259" width="84.7109375" style="759" customWidth="1"/>
    <col min="11260" max="11260" width="15.140625" style="759" bestFit="1" customWidth="1"/>
    <col min="11261" max="11261" width="11.5703125" style="759" customWidth="1"/>
    <col min="11262" max="11262" width="11.7109375" style="759" bestFit="1" customWidth="1"/>
    <col min="11263" max="11263" width="11" style="759" customWidth="1"/>
    <col min="11264" max="11513" width="9.140625" style="759"/>
    <col min="11514" max="11514" width="5.7109375" style="759" customWidth="1"/>
    <col min="11515" max="11515" width="84.7109375" style="759" customWidth="1"/>
    <col min="11516" max="11516" width="15.140625" style="759" bestFit="1" customWidth="1"/>
    <col min="11517" max="11517" width="11.5703125" style="759" customWidth="1"/>
    <col min="11518" max="11518" width="11.7109375" style="759" bestFit="1" customWidth="1"/>
    <col min="11519" max="11519" width="11" style="759" customWidth="1"/>
    <col min="11520" max="11769" width="9.140625" style="759"/>
    <col min="11770" max="11770" width="5.7109375" style="759" customWidth="1"/>
    <col min="11771" max="11771" width="84.7109375" style="759" customWidth="1"/>
    <col min="11772" max="11772" width="15.140625" style="759" bestFit="1" customWidth="1"/>
    <col min="11773" max="11773" width="11.5703125" style="759" customWidth="1"/>
    <col min="11774" max="11774" width="11.7109375" style="759" bestFit="1" customWidth="1"/>
    <col min="11775" max="11775" width="11" style="759" customWidth="1"/>
    <col min="11776" max="12025" width="9.140625" style="759"/>
    <col min="12026" max="12026" width="5.7109375" style="759" customWidth="1"/>
    <col min="12027" max="12027" width="84.7109375" style="759" customWidth="1"/>
    <col min="12028" max="12028" width="15.140625" style="759" bestFit="1" customWidth="1"/>
    <col min="12029" max="12029" width="11.5703125" style="759" customWidth="1"/>
    <col min="12030" max="12030" width="11.7109375" style="759" bestFit="1" customWidth="1"/>
    <col min="12031" max="12031" width="11" style="759" customWidth="1"/>
    <col min="12032" max="12281" width="9.140625" style="759"/>
    <col min="12282" max="12282" width="5.7109375" style="759" customWidth="1"/>
    <col min="12283" max="12283" width="84.7109375" style="759" customWidth="1"/>
    <col min="12284" max="12284" width="15.140625" style="759" bestFit="1" customWidth="1"/>
    <col min="12285" max="12285" width="11.5703125" style="759" customWidth="1"/>
    <col min="12286" max="12286" width="11.7109375" style="759" bestFit="1" customWidth="1"/>
    <col min="12287" max="12287" width="11" style="759" customWidth="1"/>
    <col min="12288" max="12537" width="9.140625" style="759"/>
    <col min="12538" max="12538" width="5.7109375" style="759" customWidth="1"/>
    <col min="12539" max="12539" width="84.7109375" style="759" customWidth="1"/>
    <col min="12540" max="12540" width="15.140625" style="759" bestFit="1" customWidth="1"/>
    <col min="12541" max="12541" width="11.5703125" style="759" customWidth="1"/>
    <col min="12542" max="12542" width="11.7109375" style="759" bestFit="1" customWidth="1"/>
    <col min="12543" max="12543" width="11" style="759" customWidth="1"/>
    <col min="12544" max="12793" width="9.140625" style="759"/>
    <col min="12794" max="12794" width="5.7109375" style="759" customWidth="1"/>
    <col min="12795" max="12795" width="84.7109375" style="759" customWidth="1"/>
    <col min="12796" max="12796" width="15.140625" style="759" bestFit="1" customWidth="1"/>
    <col min="12797" max="12797" width="11.5703125" style="759" customWidth="1"/>
    <col min="12798" max="12798" width="11.7109375" style="759" bestFit="1" customWidth="1"/>
    <col min="12799" max="12799" width="11" style="759" customWidth="1"/>
    <col min="12800" max="13049" width="9.140625" style="759"/>
    <col min="13050" max="13050" width="5.7109375" style="759" customWidth="1"/>
    <col min="13051" max="13051" width="84.7109375" style="759" customWidth="1"/>
    <col min="13052" max="13052" width="15.140625" style="759" bestFit="1" customWidth="1"/>
    <col min="13053" max="13053" width="11.5703125" style="759" customWidth="1"/>
    <col min="13054" max="13054" width="11.7109375" style="759" bestFit="1" customWidth="1"/>
    <col min="13055" max="13055" width="11" style="759" customWidth="1"/>
    <col min="13056" max="13305" width="9.140625" style="759"/>
    <col min="13306" max="13306" width="5.7109375" style="759" customWidth="1"/>
    <col min="13307" max="13307" width="84.7109375" style="759" customWidth="1"/>
    <col min="13308" max="13308" width="15.140625" style="759" bestFit="1" customWidth="1"/>
    <col min="13309" max="13309" width="11.5703125" style="759" customWidth="1"/>
    <col min="13310" max="13310" width="11.7109375" style="759" bestFit="1" customWidth="1"/>
    <col min="13311" max="13311" width="11" style="759" customWidth="1"/>
    <col min="13312" max="13561" width="9.140625" style="759"/>
    <col min="13562" max="13562" width="5.7109375" style="759" customWidth="1"/>
    <col min="13563" max="13563" width="84.7109375" style="759" customWidth="1"/>
    <col min="13564" max="13564" width="15.140625" style="759" bestFit="1" customWidth="1"/>
    <col min="13565" max="13565" width="11.5703125" style="759" customWidth="1"/>
    <col min="13566" max="13566" width="11.7109375" style="759" bestFit="1" customWidth="1"/>
    <col min="13567" max="13567" width="11" style="759" customWidth="1"/>
    <col min="13568" max="13817" width="9.140625" style="759"/>
    <col min="13818" max="13818" width="5.7109375" style="759" customWidth="1"/>
    <col min="13819" max="13819" width="84.7109375" style="759" customWidth="1"/>
    <col min="13820" max="13820" width="15.140625" style="759" bestFit="1" customWidth="1"/>
    <col min="13821" max="13821" width="11.5703125" style="759" customWidth="1"/>
    <col min="13822" max="13822" width="11.7109375" style="759" bestFit="1" customWidth="1"/>
    <col min="13823" max="13823" width="11" style="759" customWidth="1"/>
    <col min="13824" max="14073" width="9.140625" style="759"/>
    <col min="14074" max="14074" width="5.7109375" style="759" customWidth="1"/>
    <col min="14075" max="14075" width="84.7109375" style="759" customWidth="1"/>
    <col min="14076" max="14076" width="15.140625" style="759" bestFit="1" customWidth="1"/>
    <col min="14077" max="14077" width="11.5703125" style="759" customWidth="1"/>
    <col min="14078" max="14078" width="11.7109375" style="759" bestFit="1" customWidth="1"/>
    <col min="14079" max="14079" width="11" style="759" customWidth="1"/>
    <col min="14080" max="14329" width="9.140625" style="759"/>
    <col min="14330" max="14330" width="5.7109375" style="759" customWidth="1"/>
    <col min="14331" max="14331" width="84.7109375" style="759" customWidth="1"/>
    <col min="14332" max="14332" width="15.140625" style="759" bestFit="1" customWidth="1"/>
    <col min="14333" max="14333" width="11.5703125" style="759" customWidth="1"/>
    <col min="14334" max="14334" width="11.7109375" style="759" bestFit="1" customWidth="1"/>
    <col min="14335" max="14335" width="11" style="759" customWidth="1"/>
    <col min="14336" max="14585" width="9.140625" style="759"/>
    <col min="14586" max="14586" width="5.7109375" style="759" customWidth="1"/>
    <col min="14587" max="14587" width="84.7109375" style="759" customWidth="1"/>
    <col min="14588" max="14588" width="15.140625" style="759" bestFit="1" customWidth="1"/>
    <col min="14589" max="14589" width="11.5703125" style="759" customWidth="1"/>
    <col min="14590" max="14590" width="11.7109375" style="759" bestFit="1" customWidth="1"/>
    <col min="14591" max="14591" width="11" style="759" customWidth="1"/>
    <col min="14592" max="14841" width="9.140625" style="759"/>
    <col min="14842" max="14842" width="5.7109375" style="759" customWidth="1"/>
    <col min="14843" max="14843" width="84.7109375" style="759" customWidth="1"/>
    <col min="14844" max="14844" width="15.140625" style="759" bestFit="1" customWidth="1"/>
    <col min="14845" max="14845" width="11.5703125" style="759" customWidth="1"/>
    <col min="14846" max="14846" width="11.7109375" style="759" bestFit="1" customWidth="1"/>
    <col min="14847" max="14847" width="11" style="759" customWidth="1"/>
    <col min="14848" max="15097" width="9.140625" style="759"/>
    <col min="15098" max="15098" width="5.7109375" style="759" customWidth="1"/>
    <col min="15099" max="15099" width="84.7109375" style="759" customWidth="1"/>
    <col min="15100" max="15100" width="15.140625" style="759" bestFit="1" customWidth="1"/>
    <col min="15101" max="15101" width="11.5703125" style="759" customWidth="1"/>
    <col min="15102" max="15102" width="11.7109375" style="759" bestFit="1" customWidth="1"/>
    <col min="15103" max="15103" width="11" style="759" customWidth="1"/>
    <col min="15104" max="15353" width="9.140625" style="759"/>
    <col min="15354" max="15354" width="5.7109375" style="759" customWidth="1"/>
    <col min="15355" max="15355" width="84.7109375" style="759" customWidth="1"/>
    <col min="15356" max="15356" width="15.140625" style="759" bestFit="1" customWidth="1"/>
    <col min="15357" max="15357" width="11.5703125" style="759" customWidth="1"/>
    <col min="15358" max="15358" width="11.7109375" style="759" bestFit="1" customWidth="1"/>
    <col min="15359" max="15359" width="11" style="759" customWidth="1"/>
    <col min="15360" max="15609" width="9.140625" style="759"/>
    <col min="15610" max="15610" width="5.7109375" style="759" customWidth="1"/>
    <col min="15611" max="15611" width="84.7109375" style="759" customWidth="1"/>
    <col min="15612" max="15612" width="15.140625" style="759" bestFit="1" customWidth="1"/>
    <col min="15613" max="15613" width="11.5703125" style="759" customWidth="1"/>
    <col min="15614" max="15614" width="11.7109375" style="759" bestFit="1" customWidth="1"/>
    <col min="15615" max="15615" width="11" style="759" customWidth="1"/>
    <col min="15616" max="15865" width="9.140625" style="759"/>
    <col min="15866" max="15866" width="5.7109375" style="759" customWidth="1"/>
    <col min="15867" max="15867" width="84.7109375" style="759" customWidth="1"/>
    <col min="15868" max="15868" width="15.140625" style="759" bestFit="1" customWidth="1"/>
    <col min="15869" max="15869" width="11.5703125" style="759" customWidth="1"/>
    <col min="15870" max="15870" width="11.7109375" style="759" bestFit="1" customWidth="1"/>
    <col min="15871" max="15871" width="11" style="759" customWidth="1"/>
    <col min="15872" max="16121" width="9.140625" style="759"/>
    <col min="16122" max="16122" width="5.7109375" style="759" customWidth="1"/>
    <col min="16123" max="16123" width="84.7109375" style="759" customWidth="1"/>
    <col min="16124" max="16124" width="15.140625" style="759" bestFit="1" customWidth="1"/>
    <col min="16125" max="16125" width="11.5703125" style="759" customWidth="1"/>
    <col min="16126" max="16126" width="11.7109375" style="759" bestFit="1" customWidth="1"/>
    <col min="16127" max="16127" width="11" style="759" customWidth="1"/>
    <col min="16128" max="16384" width="9.140625" style="759"/>
  </cols>
  <sheetData>
    <row r="1" spans="1:5" ht="69" hidden="1" customHeight="1">
      <c r="C1" s="1017" t="s">
        <v>3914</v>
      </c>
      <c r="D1" s="1018"/>
      <c r="E1" s="1018"/>
    </row>
    <row r="2" spans="1:5" ht="0.75" customHeight="1">
      <c r="C2" s="1019" t="s">
        <v>4020</v>
      </c>
      <c r="D2" s="1019"/>
      <c r="E2" s="1019"/>
    </row>
    <row r="3" spans="1:5" ht="21.75" customHeight="1">
      <c r="C3" s="1020" t="s">
        <v>1519</v>
      </c>
      <c r="D3" s="1020"/>
      <c r="E3" s="1020"/>
    </row>
    <row r="4" spans="1:5" ht="51" customHeight="1">
      <c r="C4" s="1019" t="s">
        <v>1335</v>
      </c>
      <c r="D4" s="1019"/>
      <c r="E4" s="1019"/>
    </row>
    <row r="5" spans="1:5">
      <c r="E5" s="951"/>
    </row>
    <row r="6" spans="1:5" ht="55.5" customHeight="1">
      <c r="A6" s="1021" t="s">
        <v>3995</v>
      </c>
      <c r="B6" s="1021"/>
      <c r="C6" s="1021"/>
      <c r="D6" s="1021"/>
      <c r="E6" s="1021"/>
    </row>
    <row r="8" spans="1:5" s="950" customFormat="1" ht="24" customHeight="1">
      <c r="A8" s="1022" t="s">
        <v>654</v>
      </c>
      <c r="B8" s="1024" t="s">
        <v>655</v>
      </c>
      <c r="C8" s="1026" t="s">
        <v>656</v>
      </c>
      <c r="D8" s="1028" t="s">
        <v>657</v>
      </c>
      <c r="E8" s="1028"/>
    </row>
    <row r="9" spans="1:5" s="950" customFormat="1" ht="24" customHeight="1">
      <c r="A9" s="1023"/>
      <c r="B9" s="1025"/>
      <c r="C9" s="1027"/>
      <c r="D9" s="763" t="s">
        <v>661</v>
      </c>
      <c r="E9" s="764" t="s">
        <v>662</v>
      </c>
    </row>
    <row r="10" spans="1:5" ht="24" customHeight="1">
      <c r="A10" s="765" t="s">
        <v>1132</v>
      </c>
      <c r="B10" s="766"/>
      <c r="C10" s="767"/>
      <c r="D10" s="768"/>
      <c r="E10" s="768"/>
    </row>
    <row r="11" spans="1:5" s="772" customFormat="1">
      <c r="A11" s="769">
        <v>1</v>
      </c>
      <c r="B11" s="770" t="s">
        <v>2906</v>
      </c>
      <c r="C11" s="767" t="s">
        <v>1142</v>
      </c>
      <c r="D11" s="771">
        <v>4431.67</v>
      </c>
      <c r="E11" s="771">
        <v>4431.67</v>
      </c>
    </row>
    <row r="12" spans="1:5" s="772" customFormat="1">
      <c r="A12" s="769">
        <v>2</v>
      </c>
      <c r="B12" s="770" t="s">
        <v>2907</v>
      </c>
      <c r="C12" s="767" t="s">
        <v>1143</v>
      </c>
      <c r="D12" s="771">
        <v>4431.67</v>
      </c>
      <c r="E12" s="771">
        <v>4431.67</v>
      </c>
    </row>
    <row r="13" spans="1:5" s="772" customFormat="1">
      <c r="A13" s="769">
        <v>3</v>
      </c>
      <c r="B13" s="770" t="s">
        <v>1087</v>
      </c>
      <c r="C13" s="767" t="s">
        <v>1144</v>
      </c>
      <c r="D13" s="771">
        <v>4431.67</v>
      </c>
      <c r="E13" s="771">
        <v>4431.67</v>
      </c>
    </row>
    <row r="14" spans="1:5" s="772" customFormat="1">
      <c r="A14" s="769">
        <v>4</v>
      </c>
      <c r="B14" s="770" t="s">
        <v>2908</v>
      </c>
      <c r="C14" s="767" t="s">
        <v>1145</v>
      </c>
      <c r="D14" s="771">
        <v>4431.67</v>
      </c>
      <c r="E14" s="771">
        <v>4431.67</v>
      </c>
    </row>
    <row r="15" spans="1:5" s="772" customFormat="1">
      <c r="A15" s="769">
        <v>5</v>
      </c>
      <c r="B15" s="770" t="s">
        <v>2909</v>
      </c>
      <c r="C15" s="767" t="s">
        <v>1146</v>
      </c>
      <c r="D15" s="771">
        <v>4431.67</v>
      </c>
      <c r="E15" s="771">
        <v>4431.67</v>
      </c>
    </row>
    <row r="16" spans="1:5" s="772" customFormat="1" ht="25.5">
      <c r="A16" s="769">
        <v>6</v>
      </c>
      <c r="B16" s="770" t="s">
        <v>3841</v>
      </c>
      <c r="C16" s="767" t="s">
        <v>1147</v>
      </c>
      <c r="D16" s="771">
        <v>4431.67</v>
      </c>
      <c r="E16" s="771">
        <v>4431.67</v>
      </c>
    </row>
    <row r="17" spans="1:5" s="772" customFormat="1" ht="25.5">
      <c r="A17" s="769">
        <v>7</v>
      </c>
      <c r="B17" s="770" t="s">
        <v>2911</v>
      </c>
      <c r="C17" s="767" t="s">
        <v>1148</v>
      </c>
      <c r="D17" s="771">
        <v>4431.67</v>
      </c>
      <c r="E17" s="771">
        <v>4431.67</v>
      </c>
    </row>
    <row r="18" spans="1:5" s="772" customFormat="1">
      <c r="A18" s="769">
        <v>8</v>
      </c>
      <c r="B18" s="770" t="s">
        <v>2912</v>
      </c>
      <c r="C18" s="767" t="s">
        <v>1149</v>
      </c>
      <c r="D18" s="771">
        <v>4431.67</v>
      </c>
      <c r="E18" s="771">
        <v>4431.67</v>
      </c>
    </row>
    <row r="19" spans="1:5" s="772" customFormat="1">
      <c r="A19" s="769">
        <v>9</v>
      </c>
      <c r="B19" s="770" t="s">
        <v>2913</v>
      </c>
      <c r="C19" s="767" t="s">
        <v>1150</v>
      </c>
      <c r="D19" s="771">
        <v>4431.67</v>
      </c>
      <c r="E19" s="771">
        <v>4431.67</v>
      </c>
    </row>
    <row r="20" spans="1:5" s="772" customFormat="1" ht="25.5">
      <c r="A20" s="769">
        <v>10</v>
      </c>
      <c r="B20" s="770" t="s">
        <v>2914</v>
      </c>
      <c r="C20" s="767" t="s">
        <v>1151</v>
      </c>
      <c r="D20" s="771">
        <v>4431.67</v>
      </c>
      <c r="E20" s="771">
        <v>4431.67</v>
      </c>
    </row>
    <row r="21" spans="1:5" s="772" customFormat="1">
      <c r="A21" s="769">
        <v>11</v>
      </c>
      <c r="B21" s="770" t="s">
        <v>2915</v>
      </c>
      <c r="C21" s="767" t="s">
        <v>1152</v>
      </c>
      <c r="D21" s="771">
        <v>4431.67</v>
      </c>
      <c r="E21" s="771">
        <v>4431.67</v>
      </c>
    </row>
    <row r="22" spans="1:5" s="772" customFormat="1" ht="25.5">
      <c r="A22" s="769">
        <v>12</v>
      </c>
      <c r="B22" s="770" t="s">
        <v>2916</v>
      </c>
      <c r="C22" s="767" t="s">
        <v>1153</v>
      </c>
      <c r="D22" s="771">
        <v>4431.67</v>
      </c>
      <c r="E22" s="771">
        <v>4431.67</v>
      </c>
    </row>
    <row r="23" spans="1:5" s="772" customFormat="1">
      <c r="A23" s="769">
        <v>13</v>
      </c>
      <c r="B23" s="770" t="s">
        <v>2910</v>
      </c>
      <c r="C23" s="767" t="s">
        <v>1147</v>
      </c>
      <c r="D23" s="771">
        <v>4431.67</v>
      </c>
      <c r="E23" s="771">
        <v>4431.67</v>
      </c>
    </row>
    <row r="24" spans="1:5" s="772" customFormat="1" ht="25.5">
      <c r="A24" s="769">
        <v>14</v>
      </c>
      <c r="B24" s="770" t="s">
        <v>2911</v>
      </c>
      <c r="C24" s="767" t="s">
        <v>1148</v>
      </c>
      <c r="D24" s="771">
        <v>4431.67</v>
      </c>
      <c r="E24" s="771">
        <v>4431.67</v>
      </c>
    </row>
    <row r="25" spans="1:5" s="772" customFormat="1" ht="25.5">
      <c r="A25" s="769">
        <v>15</v>
      </c>
      <c r="B25" s="770" t="s">
        <v>2917</v>
      </c>
      <c r="C25" s="767" t="s">
        <v>1154</v>
      </c>
      <c r="D25" s="771">
        <v>4431.67</v>
      </c>
      <c r="E25" s="771">
        <v>4431.67</v>
      </c>
    </row>
    <row r="26" spans="1:5" s="772" customFormat="1">
      <c r="A26" s="769">
        <v>16</v>
      </c>
      <c r="B26" s="770" t="s">
        <v>2918</v>
      </c>
      <c r="C26" s="767" t="s">
        <v>1155</v>
      </c>
      <c r="D26" s="771">
        <v>4431.67</v>
      </c>
      <c r="E26" s="771">
        <v>4431.67</v>
      </c>
    </row>
    <row r="27" spans="1:5" s="772" customFormat="1" ht="25.5">
      <c r="A27" s="769">
        <v>17</v>
      </c>
      <c r="B27" s="770" t="s">
        <v>2919</v>
      </c>
      <c r="C27" s="767" t="s">
        <v>1156</v>
      </c>
      <c r="D27" s="771">
        <v>4431.67</v>
      </c>
      <c r="E27" s="771">
        <v>4431.67</v>
      </c>
    </row>
    <row r="28" spans="1:5" s="772" customFormat="1" ht="28.5" customHeight="1">
      <c r="A28" s="769">
        <v>18</v>
      </c>
      <c r="B28" s="770" t="s">
        <v>2920</v>
      </c>
      <c r="C28" s="767" t="s">
        <v>1157</v>
      </c>
      <c r="D28" s="771">
        <v>4431.67</v>
      </c>
      <c r="E28" s="771">
        <v>4431.67</v>
      </c>
    </row>
    <row r="29" spans="1:5" s="772" customFormat="1">
      <c r="A29" s="769">
        <v>19</v>
      </c>
      <c r="B29" s="770" t="s">
        <v>2921</v>
      </c>
      <c r="C29" s="767" t="s">
        <v>1158</v>
      </c>
      <c r="D29" s="771">
        <v>855.96</v>
      </c>
      <c r="E29" s="771">
        <v>855.96</v>
      </c>
    </row>
    <row r="30" spans="1:5" s="772" customFormat="1">
      <c r="A30" s="769">
        <v>20</v>
      </c>
      <c r="B30" s="770" t="s">
        <v>2922</v>
      </c>
      <c r="C30" s="767" t="s">
        <v>1159</v>
      </c>
      <c r="D30" s="771">
        <v>855.96</v>
      </c>
      <c r="E30" s="771">
        <v>855.96</v>
      </c>
    </row>
    <row r="31" spans="1:5" s="772" customFormat="1">
      <c r="A31" s="769">
        <v>21</v>
      </c>
      <c r="B31" s="770" t="s">
        <v>2923</v>
      </c>
      <c r="C31" s="767" t="s">
        <v>1160</v>
      </c>
      <c r="D31" s="771">
        <v>855.96</v>
      </c>
      <c r="E31" s="771">
        <v>855.96</v>
      </c>
    </row>
    <row r="32" spans="1:5" s="772" customFormat="1">
      <c r="A32" s="769">
        <v>22</v>
      </c>
      <c r="B32" s="770" t="s">
        <v>2924</v>
      </c>
      <c r="C32" s="767" t="s">
        <v>1161</v>
      </c>
      <c r="D32" s="771">
        <v>855.96</v>
      </c>
      <c r="E32" s="771">
        <v>855.96</v>
      </c>
    </row>
    <row r="33" spans="1:5" s="772" customFormat="1">
      <c r="A33" s="769">
        <v>23</v>
      </c>
      <c r="B33" s="770" t="s">
        <v>2925</v>
      </c>
      <c r="C33" s="767" t="s">
        <v>1162</v>
      </c>
      <c r="D33" s="771">
        <v>855.96</v>
      </c>
      <c r="E33" s="771">
        <v>855.96</v>
      </c>
    </row>
    <row r="34" spans="1:5" s="772" customFormat="1">
      <c r="A34" s="769">
        <v>24</v>
      </c>
      <c r="B34" s="770" t="s">
        <v>2926</v>
      </c>
      <c r="C34" s="767" t="s">
        <v>1163</v>
      </c>
      <c r="D34" s="771">
        <v>855.96</v>
      </c>
      <c r="E34" s="771">
        <v>855.96</v>
      </c>
    </row>
    <row r="35" spans="1:5" s="772" customFormat="1">
      <c r="A35" s="769">
        <v>25</v>
      </c>
      <c r="B35" s="770" t="s">
        <v>1088</v>
      </c>
      <c r="C35" s="767" t="s">
        <v>1164</v>
      </c>
      <c r="D35" s="771">
        <v>855.96</v>
      </c>
      <c r="E35" s="771">
        <v>855.96</v>
      </c>
    </row>
    <row r="36" spans="1:5" s="772" customFormat="1">
      <c r="A36" s="769">
        <v>26</v>
      </c>
      <c r="B36" s="770" t="s">
        <v>2927</v>
      </c>
      <c r="C36" s="767" t="s">
        <v>1165</v>
      </c>
      <c r="D36" s="771">
        <v>855.96</v>
      </c>
      <c r="E36" s="771">
        <v>855.96</v>
      </c>
    </row>
    <row r="37" spans="1:5" s="772" customFormat="1">
      <c r="A37" s="769">
        <v>27</v>
      </c>
      <c r="B37" s="770" t="s">
        <v>2928</v>
      </c>
      <c r="C37" s="767" t="s">
        <v>1166</v>
      </c>
      <c r="D37" s="771">
        <v>855.96</v>
      </c>
      <c r="E37" s="771">
        <v>855.96</v>
      </c>
    </row>
    <row r="38" spans="1:5">
      <c r="A38" s="769">
        <v>28</v>
      </c>
      <c r="B38" s="770" t="s">
        <v>3842</v>
      </c>
      <c r="C38" s="767" t="s">
        <v>1167</v>
      </c>
      <c r="D38" s="771">
        <v>855.96</v>
      </c>
      <c r="E38" s="771">
        <v>855.96</v>
      </c>
    </row>
    <row r="39" spans="1:5">
      <c r="A39" s="769">
        <v>29</v>
      </c>
      <c r="B39" s="770" t="s">
        <v>2929</v>
      </c>
      <c r="C39" s="767" t="s">
        <v>1168</v>
      </c>
      <c r="D39" s="771">
        <v>855.96</v>
      </c>
      <c r="E39" s="771">
        <v>855.96</v>
      </c>
    </row>
    <row r="40" spans="1:5">
      <c r="A40" s="769">
        <v>30</v>
      </c>
      <c r="B40" s="770" t="s">
        <v>3843</v>
      </c>
      <c r="C40" s="767" t="s">
        <v>1169</v>
      </c>
      <c r="D40" s="771">
        <v>855.96</v>
      </c>
      <c r="E40" s="771">
        <v>855.96</v>
      </c>
    </row>
    <row r="41" spans="1:5">
      <c r="A41" s="769">
        <v>31</v>
      </c>
      <c r="B41" s="770" t="s">
        <v>2930</v>
      </c>
      <c r="C41" s="767" t="s">
        <v>1170</v>
      </c>
      <c r="D41" s="771">
        <v>855.96</v>
      </c>
      <c r="E41" s="771">
        <v>855.96</v>
      </c>
    </row>
    <row r="42" spans="1:5">
      <c r="A42" s="769">
        <v>32</v>
      </c>
      <c r="B42" s="770" t="s">
        <v>2931</v>
      </c>
      <c r="C42" s="773" t="s">
        <v>1180</v>
      </c>
      <c r="D42" s="771">
        <v>855.96</v>
      </c>
      <c r="E42" s="771">
        <v>855.96</v>
      </c>
    </row>
    <row r="43" spans="1:5">
      <c r="A43" s="769">
        <v>33</v>
      </c>
      <c r="B43" s="770" t="s">
        <v>2932</v>
      </c>
      <c r="C43" s="767" t="s">
        <v>1171</v>
      </c>
      <c r="D43" s="771">
        <v>855.96</v>
      </c>
      <c r="E43" s="771">
        <v>855.96</v>
      </c>
    </row>
    <row r="44" spans="1:5">
      <c r="A44" s="769">
        <v>34</v>
      </c>
      <c r="B44" s="770" t="s">
        <v>2933</v>
      </c>
      <c r="C44" s="767" t="s">
        <v>1172</v>
      </c>
      <c r="D44" s="771">
        <v>855.96</v>
      </c>
      <c r="E44" s="771">
        <v>855.96</v>
      </c>
    </row>
    <row r="45" spans="1:5">
      <c r="A45" s="769">
        <v>35</v>
      </c>
      <c r="B45" s="770" t="s">
        <v>3844</v>
      </c>
      <c r="C45" s="767" t="s">
        <v>1173</v>
      </c>
      <c r="D45" s="771">
        <v>855.96</v>
      </c>
      <c r="E45" s="771">
        <v>855.96</v>
      </c>
    </row>
    <row r="46" spans="1:5">
      <c r="A46" s="769">
        <v>36</v>
      </c>
      <c r="B46" s="770" t="s">
        <v>2934</v>
      </c>
      <c r="C46" s="767" t="s">
        <v>1174</v>
      </c>
      <c r="D46" s="771">
        <v>855.96</v>
      </c>
      <c r="E46" s="771">
        <v>855.96</v>
      </c>
    </row>
    <row r="47" spans="1:5">
      <c r="A47" s="769">
        <v>37</v>
      </c>
      <c r="B47" s="770" t="s">
        <v>3845</v>
      </c>
      <c r="C47" s="767" t="s">
        <v>1175</v>
      </c>
      <c r="D47" s="771">
        <v>855.96</v>
      </c>
      <c r="E47" s="771">
        <v>855.96</v>
      </c>
    </row>
    <row r="48" spans="1:5">
      <c r="A48" s="769">
        <v>38</v>
      </c>
      <c r="B48" s="770" t="s">
        <v>2935</v>
      </c>
      <c r="C48" s="767" t="s">
        <v>1176</v>
      </c>
      <c r="D48" s="771">
        <v>855.96</v>
      </c>
      <c r="E48" s="771">
        <v>855.96</v>
      </c>
    </row>
    <row r="49" spans="1:5">
      <c r="A49" s="769">
        <v>39</v>
      </c>
      <c r="B49" s="770" t="s">
        <v>2936</v>
      </c>
      <c r="C49" s="767" t="s">
        <v>1177</v>
      </c>
      <c r="D49" s="771">
        <v>855.96</v>
      </c>
      <c r="E49" s="771">
        <v>855.96</v>
      </c>
    </row>
    <row r="50" spans="1:5">
      <c r="A50" s="769">
        <v>40</v>
      </c>
      <c r="B50" s="770" t="s">
        <v>2937</v>
      </c>
      <c r="C50" s="767" t="s">
        <v>1178</v>
      </c>
      <c r="D50" s="771">
        <v>855.96</v>
      </c>
      <c r="E50" s="771">
        <v>855.96</v>
      </c>
    </row>
    <row r="51" spans="1:5">
      <c r="A51" s="769">
        <v>41</v>
      </c>
      <c r="B51" s="770" t="s">
        <v>2938</v>
      </c>
      <c r="C51" s="767" t="s">
        <v>1179</v>
      </c>
      <c r="D51" s="771">
        <v>855.96</v>
      </c>
      <c r="E51" s="771">
        <v>855.96</v>
      </c>
    </row>
    <row r="52" spans="1:5">
      <c r="A52" s="769">
        <v>42</v>
      </c>
      <c r="B52" s="770" t="s">
        <v>2939</v>
      </c>
      <c r="C52" s="767" t="s">
        <v>1181</v>
      </c>
      <c r="D52" s="771">
        <v>855.96</v>
      </c>
      <c r="E52" s="771">
        <v>855.96</v>
      </c>
    </row>
    <row r="53" spans="1:5">
      <c r="A53" s="769">
        <v>43</v>
      </c>
      <c r="B53" s="770" t="s">
        <v>2940</v>
      </c>
      <c r="C53" s="767" t="s">
        <v>1182</v>
      </c>
      <c r="D53" s="771">
        <v>855.96</v>
      </c>
      <c r="E53" s="771">
        <v>855.96</v>
      </c>
    </row>
    <row r="54" spans="1:5">
      <c r="A54" s="769">
        <v>44</v>
      </c>
      <c r="B54" s="770" t="s">
        <v>2941</v>
      </c>
      <c r="C54" s="767" t="s">
        <v>1183</v>
      </c>
      <c r="D54" s="771">
        <v>855.96</v>
      </c>
      <c r="E54" s="771">
        <v>855.96</v>
      </c>
    </row>
    <row r="55" spans="1:5">
      <c r="A55" s="769">
        <v>45</v>
      </c>
      <c r="B55" s="770" t="s">
        <v>3846</v>
      </c>
      <c r="C55" s="767" t="s">
        <v>1184</v>
      </c>
      <c r="D55" s="771">
        <v>855.96</v>
      </c>
      <c r="E55" s="771">
        <v>855.96</v>
      </c>
    </row>
    <row r="56" spans="1:5">
      <c r="A56" s="769">
        <v>46</v>
      </c>
      <c r="B56" s="770" t="s">
        <v>2942</v>
      </c>
      <c r="C56" s="773" t="s">
        <v>3847</v>
      </c>
      <c r="D56" s="771">
        <v>855.96</v>
      </c>
      <c r="E56" s="771">
        <v>855.96</v>
      </c>
    </row>
    <row r="57" spans="1:5">
      <c r="A57" s="769">
        <v>47</v>
      </c>
      <c r="B57" s="770" t="s">
        <v>2943</v>
      </c>
      <c r="C57" s="767" t="s">
        <v>1185</v>
      </c>
      <c r="D57" s="771">
        <v>855.96</v>
      </c>
      <c r="E57" s="771">
        <v>855.96</v>
      </c>
    </row>
    <row r="58" spans="1:5">
      <c r="A58" s="769">
        <v>48</v>
      </c>
      <c r="B58" s="770" t="s">
        <v>2944</v>
      </c>
      <c r="C58" s="767" t="s">
        <v>1186</v>
      </c>
      <c r="D58" s="771">
        <v>855.96</v>
      </c>
      <c r="E58" s="771">
        <v>855.96</v>
      </c>
    </row>
    <row r="59" spans="1:5">
      <c r="A59" s="769">
        <v>49</v>
      </c>
      <c r="B59" s="770" t="s">
        <v>3848</v>
      </c>
      <c r="C59" s="767" t="s">
        <v>1201</v>
      </c>
      <c r="D59" s="771">
        <v>4437.57</v>
      </c>
      <c r="E59" s="771">
        <v>4437.57</v>
      </c>
    </row>
    <row r="60" spans="1:5" ht="25.5">
      <c r="A60" s="769">
        <v>50</v>
      </c>
      <c r="B60" s="774" t="s">
        <v>3849</v>
      </c>
      <c r="C60" s="767" t="s">
        <v>1187</v>
      </c>
      <c r="D60" s="771">
        <v>4437.57</v>
      </c>
      <c r="E60" s="771">
        <v>4437.57</v>
      </c>
    </row>
    <row r="61" spans="1:5" ht="25.5">
      <c r="A61" s="769">
        <v>51</v>
      </c>
      <c r="B61" s="770" t="s">
        <v>1089</v>
      </c>
      <c r="C61" s="767" t="s">
        <v>1188</v>
      </c>
      <c r="D61" s="771">
        <v>4437.57</v>
      </c>
      <c r="E61" s="771">
        <v>4437.57</v>
      </c>
    </row>
    <row r="62" spans="1:5">
      <c r="A62" s="769">
        <v>52</v>
      </c>
      <c r="B62" s="770" t="s">
        <v>1090</v>
      </c>
      <c r="C62" s="767" t="s">
        <v>1189</v>
      </c>
      <c r="D62" s="771">
        <v>4437.57</v>
      </c>
      <c r="E62" s="771">
        <v>4437.57</v>
      </c>
    </row>
    <row r="63" spans="1:5">
      <c r="A63" s="769">
        <v>53</v>
      </c>
      <c r="B63" s="770" t="s">
        <v>1091</v>
      </c>
      <c r="C63" s="767" t="s">
        <v>1190</v>
      </c>
      <c r="D63" s="771">
        <v>4437.57</v>
      </c>
      <c r="E63" s="771">
        <v>4437.57</v>
      </c>
    </row>
    <row r="64" spans="1:5" ht="25.5">
      <c r="A64" s="769">
        <v>54</v>
      </c>
      <c r="B64" s="770" t="s">
        <v>1092</v>
      </c>
      <c r="C64" s="767" t="s">
        <v>1191</v>
      </c>
      <c r="D64" s="771">
        <v>4437.57</v>
      </c>
      <c r="E64" s="771">
        <v>4437.57</v>
      </c>
    </row>
    <row r="65" spans="1:5" ht="25.5">
      <c r="A65" s="769">
        <v>55</v>
      </c>
      <c r="B65" s="770" t="s">
        <v>1093</v>
      </c>
      <c r="C65" s="767" t="s">
        <v>1192</v>
      </c>
      <c r="D65" s="771">
        <v>4437.57</v>
      </c>
      <c r="E65" s="771">
        <v>4437.57</v>
      </c>
    </row>
    <row r="66" spans="1:5" ht="25.5">
      <c r="A66" s="769">
        <v>56</v>
      </c>
      <c r="B66" s="770" t="s">
        <v>1094</v>
      </c>
      <c r="C66" s="767" t="s">
        <v>1193</v>
      </c>
      <c r="D66" s="771">
        <v>4437.57</v>
      </c>
      <c r="E66" s="771">
        <v>4437.57</v>
      </c>
    </row>
    <row r="67" spans="1:5">
      <c r="A67" s="769">
        <v>57</v>
      </c>
      <c r="B67" s="770" t="s">
        <v>1095</v>
      </c>
      <c r="C67" s="767" t="s">
        <v>1194</v>
      </c>
      <c r="D67" s="771">
        <v>4437.57</v>
      </c>
      <c r="E67" s="771">
        <v>4437.57</v>
      </c>
    </row>
    <row r="68" spans="1:5" ht="25.5">
      <c r="A68" s="769">
        <v>58</v>
      </c>
      <c r="B68" s="770" t="s">
        <v>1096</v>
      </c>
      <c r="C68" s="767" t="s">
        <v>1195</v>
      </c>
      <c r="D68" s="771">
        <v>4437.57</v>
      </c>
      <c r="E68" s="771">
        <v>4437.57</v>
      </c>
    </row>
    <row r="69" spans="1:5">
      <c r="A69" s="769">
        <v>59</v>
      </c>
      <c r="B69" s="770" t="s">
        <v>1097</v>
      </c>
      <c r="C69" s="767" t="s">
        <v>1196</v>
      </c>
      <c r="D69" s="771">
        <v>4437.57</v>
      </c>
      <c r="E69" s="771">
        <v>4437.57</v>
      </c>
    </row>
    <row r="70" spans="1:5" ht="25.5">
      <c r="A70" s="769">
        <v>60</v>
      </c>
      <c r="B70" s="770" t="s">
        <v>1098</v>
      </c>
      <c r="C70" s="767" t="s">
        <v>1197</v>
      </c>
      <c r="D70" s="771">
        <v>4437.57</v>
      </c>
      <c r="E70" s="771">
        <v>4437.57</v>
      </c>
    </row>
    <row r="71" spans="1:5" ht="25.5">
      <c r="A71" s="769">
        <v>61</v>
      </c>
      <c r="B71" s="770" t="s">
        <v>1099</v>
      </c>
      <c r="C71" s="767" t="s">
        <v>1198</v>
      </c>
      <c r="D71" s="771">
        <v>4437.57</v>
      </c>
      <c r="E71" s="771">
        <v>4437.57</v>
      </c>
    </row>
    <row r="72" spans="1:5">
      <c r="A72" s="769">
        <v>62</v>
      </c>
      <c r="B72" s="770" t="s">
        <v>1100</v>
      </c>
      <c r="C72" s="767" t="s">
        <v>1199</v>
      </c>
      <c r="D72" s="771">
        <v>4437.57</v>
      </c>
      <c r="E72" s="771">
        <v>4437.57</v>
      </c>
    </row>
    <row r="73" spans="1:5">
      <c r="A73" s="769">
        <v>63</v>
      </c>
      <c r="B73" s="770" t="s">
        <v>3851</v>
      </c>
      <c r="C73" s="773" t="s">
        <v>3850</v>
      </c>
      <c r="D73" s="771">
        <v>4437.57</v>
      </c>
      <c r="E73" s="771">
        <v>4437.57</v>
      </c>
    </row>
    <row r="74" spans="1:5" ht="25.5">
      <c r="A74" s="769">
        <v>64</v>
      </c>
      <c r="B74" s="770" t="s">
        <v>1101</v>
      </c>
      <c r="C74" s="767" t="s">
        <v>3852</v>
      </c>
      <c r="D74" s="771">
        <v>4437.57</v>
      </c>
      <c r="E74" s="771">
        <v>4437.57</v>
      </c>
    </row>
    <row r="75" spans="1:5" ht="25.5">
      <c r="A75" s="769">
        <v>65</v>
      </c>
      <c r="B75" s="770" t="s">
        <v>1102</v>
      </c>
      <c r="C75" s="767" t="s">
        <v>3853</v>
      </c>
      <c r="D75" s="771">
        <v>4437.57</v>
      </c>
      <c r="E75" s="771">
        <v>4437.57</v>
      </c>
    </row>
    <row r="76" spans="1:5" ht="25.5">
      <c r="A76" s="769">
        <v>66</v>
      </c>
      <c r="B76" s="770" t="s">
        <v>3854</v>
      </c>
      <c r="C76" s="767" t="s">
        <v>1202</v>
      </c>
      <c r="D76" s="771">
        <v>4437.57</v>
      </c>
      <c r="E76" s="771">
        <v>4437.57</v>
      </c>
    </row>
    <row r="77" spans="1:5" ht="25.5">
      <c r="A77" s="769">
        <v>67</v>
      </c>
      <c r="B77" s="770" t="s">
        <v>1103</v>
      </c>
      <c r="C77" s="767" t="s">
        <v>1203</v>
      </c>
      <c r="D77" s="771">
        <v>4437.57</v>
      </c>
      <c r="E77" s="771">
        <v>4437.57</v>
      </c>
    </row>
    <row r="78" spans="1:5" ht="25.5">
      <c r="A78" s="769">
        <v>68</v>
      </c>
      <c r="B78" s="770" t="s">
        <v>1104</v>
      </c>
      <c r="C78" s="767" t="s">
        <v>1204</v>
      </c>
      <c r="D78" s="771">
        <v>4437.57</v>
      </c>
      <c r="E78" s="771">
        <v>4437.57</v>
      </c>
    </row>
    <row r="79" spans="1:5" ht="25.5">
      <c r="A79" s="769">
        <v>69</v>
      </c>
      <c r="B79" s="770" t="s">
        <v>1105</v>
      </c>
      <c r="C79" s="767" t="s">
        <v>1205</v>
      </c>
      <c r="D79" s="771">
        <v>4437.57</v>
      </c>
      <c r="E79" s="771">
        <v>4437.57</v>
      </c>
    </row>
    <row r="80" spans="1:5" ht="25.5">
      <c r="A80" s="769">
        <v>70</v>
      </c>
      <c r="B80" s="770" t="s">
        <v>1106</v>
      </c>
      <c r="C80" s="767" t="s">
        <v>1206</v>
      </c>
      <c r="D80" s="771">
        <v>4437.57</v>
      </c>
      <c r="E80" s="771">
        <v>4437.57</v>
      </c>
    </row>
    <row r="81" spans="1:5" ht="25.5">
      <c r="A81" s="769">
        <v>71</v>
      </c>
      <c r="B81" s="770" t="s">
        <v>2847</v>
      </c>
      <c r="C81" s="767" t="s">
        <v>2848</v>
      </c>
      <c r="D81" s="771">
        <v>4437.57</v>
      </c>
      <c r="E81" s="771">
        <v>4437.57</v>
      </c>
    </row>
    <row r="82" spans="1:5" ht="25.5">
      <c r="A82" s="769">
        <v>72</v>
      </c>
      <c r="B82" s="770" t="s">
        <v>2849</v>
      </c>
      <c r="C82" s="767" t="s">
        <v>2850</v>
      </c>
      <c r="D82" s="771">
        <v>4437.57</v>
      </c>
      <c r="E82" s="771">
        <v>4437.57</v>
      </c>
    </row>
    <row r="83" spans="1:5">
      <c r="A83" s="769">
        <v>73</v>
      </c>
      <c r="B83" s="770" t="s">
        <v>1107</v>
      </c>
      <c r="C83" s="767" t="s">
        <v>1207</v>
      </c>
      <c r="D83" s="771">
        <v>602.15</v>
      </c>
      <c r="E83" s="771">
        <v>602.15</v>
      </c>
    </row>
    <row r="84" spans="1:5">
      <c r="A84" s="769">
        <v>74</v>
      </c>
      <c r="B84" s="770" t="s">
        <v>3855</v>
      </c>
      <c r="C84" s="767" t="s">
        <v>1200</v>
      </c>
      <c r="D84" s="771">
        <v>602.15</v>
      </c>
      <c r="E84" s="771">
        <v>602.15</v>
      </c>
    </row>
    <row r="85" spans="1:5">
      <c r="A85" s="769">
        <v>75</v>
      </c>
      <c r="B85" s="770" t="s">
        <v>1108</v>
      </c>
      <c r="C85" s="767" t="s">
        <v>1208</v>
      </c>
      <c r="D85" s="771">
        <v>602.15</v>
      </c>
      <c r="E85" s="771">
        <v>602.15</v>
      </c>
    </row>
    <row r="86" spans="1:5">
      <c r="A86" s="769">
        <v>76</v>
      </c>
      <c r="B86" s="770" t="s">
        <v>1109</v>
      </c>
      <c r="C86" s="767" t="s">
        <v>1209</v>
      </c>
      <c r="D86" s="771">
        <v>602.15</v>
      </c>
      <c r="E86" s="771">
        <v>602.15</v>
      </c>
    </row>
    <row r="87" spans="1:5">
      <c r="A87" s="769">
        <v>77</v>
      </c>
      <c r="B87" s="770" t="s">
        <v>1110</v>
      </c>
      <c r="C87" s="767" t="s">
        <v>1210</v>
      </c>
      <c r="D87" s="771">
        <v>602.15</v>
      </c>
      <c r="E87" s="771">
        <v>602.15</v>
      </c>
    </row>
    <row r="88" spans="1:5">
      <c r="A88" s="769">
        <v>78</v>
      </c>
      <c r="B88" s="770" t="s">
        <v>1111</v>
      </c>
      <c r="C88" s="767" t="s">
        <v>1211</v>
      </c>
      <c r="D88" s="771">
        <v>602.15</v>
      </c>
      <c r="E88" s="771">
        <v>602.15</v>
      </c>
    </row>
    <row r="89" spans="1:5">
      <c r="A89" s="769">
        <v>79</v>
      </c>
      <c r="B89" s="770" t="s">
        <v>3856</v>
      </c>
      <c r="C89" s="767" t="s">
        <v>1212</v>
      </c>
      <c r="D89" s="771">
        <v>602.15</v>
      </c>
      <c r="E89" s="771">
        <v>602.15</v>
      </c>
    </row>
    <row r="90" spans="1:5">
      <c r="A90" s="769">
        <v>80</v>
      </c>
      <c r="B90" s="770" t="s">
        <v>1112</v>
      </c>
      <c r="C90" s="767" t="s">
        <v>1213</v>
      </c>
      <c r="D90" s="771">
        <v>602.15</v>
      </c>
      <c r="E90" s="771">
        <v>602.15</v>
      </c>
    </row>
    <row r="91" spans="1:5">
      <c r="A91" s="769">
        <v>81</v>
      </c>
      <c r="B91" s="770" t="s">
        <v>1113</v>
      </c>
      <c r="C91" s="767" t="s">
        <v>1214</v>
      </c>
      <c r="D91" s="771">
        <v>602.15</v>
      </c>
      <c r="E91" s="771">
        <v>602.15</v>
      </c>
    </row>
    <row r="92" spans="1:5">
      <c r="A92" s="769">
        <v>82</v>
      </c>
      <c r="B92" s="770" t="s">
        <v>1114</v>
      </c>
      <c r="C92" s="767" t="s">
        <v>1215</v>
      </c>
      <c r="D92" s="771">
        <v>602.15</v>
      </c>
      <c r="E92" s="771">
        <v>602.15</v>
      </c>
    </row>
    <row r="93" spans="1:5">
      <c r="A93" s="769">
        <v>83</v>
      </c>
      <c r="B93" s="770" t="s">
        <v>1115</v>
      </c>
      <c r="C93" s="767" t="s">
        <v>1216</v>
      </c>
      <c r="D93" s="771">
        <v>602.15</v>
      </c>
      <c r="E93" s="771">
        <v>602.15</v>
      </c>
    </row>
    <row r="94" spans="1:5">
      <c r="A94" s="769">
        <v>84</v>
      </c>
      <c r="B94" s="770" t="s">
        <v>1116</v>
      </c>
      <c r="C94" s="767" t="s">
        <v>1217</v>
      </c>
      <c r="D94" s="771">
        <v>602.15</v>
      </c>
      <c r="E94" s="771">
        <v>602.15</v>
      </c>
    </row>
    <row r="95" spans="1:5">
      <c r="A95" s="769">
        <v>85</v>
      </c>
      <c r="B95" s="770" t="s">
        <v>1117</v>
      </c>
      <c r="C95" s="767" t="s">
        <v>1218</v>
      </c>
      <c r="D95" s="771">
        <v>602.15</v>
      </c>
      <c r="E95" s="771">
        <v>602.15</v>
      </c>
    </row>
    <row r="96" spans="1:5">
      <c r="A96" s="769">
        <v>86</v>
      </c>
      <c r="B96" s="770" t="s">
        <v>1118</v>
      </c>
      <c r="C96" s="767" t="s">
        <v>1219</v>
      </c>
      <c r="D96" s="771">
        <v>602.15</v>
      </c>
      <c r="E96" s="771">
        <v>602.15</v>
      </c>
    </row>
    <row r="97" spans="1:5" ht="12" customHeight="1">
      <c r="A97" s="769">
        <v>87</v>
      </c>
      <c r="B97" s="770" t="s">
        <v>1119</v>
      </c>
      <c r="C97" s="767" t="s">
        <v>1220</v>
      </c>
      <c r="D97" s="771">
        <v>602.15</v>
      </c>
      <c r="E97" s="771">
        <v>602.15</v>
      </c>
    </row>
    <row r="98" spans="1:5">
      <c r="A98" s="769">
        <v>88</v>
      </c>
      <c r="B98" s="770" t="s">
        <v>1120</v>
      </c>
      <c r="C98" s="767" t="s">
        <v>1221</v>
      </c>
      <c r="D98" s="771">
        <v>602.15</v>
      </c>
      <c r="E98" s="771">
        <v>602.15</v>
      </c>
    </row>
    <row r="99" spans="1:5">
      <c r="A99" s="769">
        <v>89</v>
      </c>
      <c r="B99" s="770" t="s">
        <v>3874</v>
      </c>
      <c r="C99" s="767" t="s">
        <v>3875</v>
      </c>
      <c r="D99" s="771">
        <v>602.15</v>
      </c>
      <c r="E99" s="771">
        <v>602.15</v>
      </c>
    </row>
    <row r="100" spans="1:5">
      <c r="A100" s="769">
        <v>90</v>
      </c>
      <c r="B100" s="770" t="s">
        <v>3876</v>
      </c>
      <c r="C100" s="767" t="s">
        <v>1222</v>
      </c>
      <c r="D100" s="771">
        <v>602.15</v>
      </c>
      <c r="E100" s="771">
        <v>602.15</v>
      </c>
    </row>
    <row r="101" spans="1:5">
      <c r="A101" s="769">
        <v>91</v>
      </c>
      <c r="B101" s="770" t="s">
        <v>3877</v>
      </c>
      <c r="C101" s="767" t="s">
        <v>1223</v>
      </c>
      <c r="D101" s="771">
        <v>602.15</v>
      </c>
      <c r="E101" s="771">
        <v>602.15</v>
      </c>
    </row>
    <row r="102" spans="1:5">
      <c r="A102" s="769">
        <v>92</v>
      </c>
      <c r="B102" s="770" t="s">
        <v>1121</v>
      </c>
      <c r="C102" s="767" t="s">
        <v>1224</v>
      </c>
      <c r="D102" s="771">
        <v>602.15</v>
      </c>
      <c r="E102" s="771">
        <v>602.15</v>
      </c>
    </row>
    <row r="103" spans="1:5">
      <c r="A103" s="769">
        <v>93</v>
      </c>
      <c r="B103" s="770" t="s">
        <v>1122</v>
      </c>
      <c r="C103" s="767" t="s">
        <v>1225</v>
      </c>
      <c r="D103" s="771">
        <v>602.15</v>
      </c>
      <c r="E103" s="771">
        <v>602.15</v>
      </c>
    </row>
    <row r="104" spans="1:5">
      <c r="A104" s="769">
        <v>94</v>
      </c>
      <c r="B104" s="770" t="s">
        <v>1123</v>
      </c>
      <c r="C104" s="767" t="s">
        <v>1226</v>
      </c>
      <c r="D104" s="771">
        <v>602.15</v>
      </c>
      <c r="E104" s="771">
        <v>602.15</v>
      </c>
    </row>
    <row r="105" spans="1:5">
      <c r="A105" s="769">
        <v>95</v>
      </c>
      <c r="B105" s="770" t="s">
        <v>1124</v>
      </c>
      <c r="C105" s="767" t="s">
        <v>1227</v>
      </c>
      <c r="D105" s="771">
        <v>602.15</v>
      </c>
      <c r="E105" s="771">
        <v>602.15</v>
      </c>
    </row>
    <row r="106" spans="1:5">
      <c r="A106" s="769">
        <v>96</v>
      </c>
      <c r="B106" s="770" t="s">
        <v>1125</v>
      </c>
      <c r="C106" s="767" t="s">
        <v>1228</v>
      </c>
      <c r="D106" s="771">
        <v>602.15</v>
      </c>
      <c r="E106" s="771">
        <v>602.15</v>
      </c>
    </row>
    <row r="107" spans="1:5">
      <c r="A107" s="769">
        <v>97</v>
      </c>
      <c r="B107" s="770" t="s">
        <v>1126</v>
      </c>
      <c r="C107" s="767" t="s">
        <v>1229</v>
      </c>
      <c r="D107" s="771">
        <v>602.15</v>
      </c>
      <c r="E107" s="771">
        <v>602.15</v>
      </c>
    </row>
    <row r="108" spans="1:5">
      <c r="A108" s="769">
        <v>98</v>
      </c>
      <c r="B108" s="770" t="s">
        <v>3878</v>
      </c>
      <c r="C108" s="767" t="s">
        <v>1230</v>
      </c>
      <c r="D108" s="771">
        <v>602.15</v>
      </c>
      <c r="E108" s="771">
        <v>602.15</v>
      </c>
    </row>
    <row r="109" spans="1:5">
      <c r="A109" s="769">
        <v>99</v>
      </c>
      <c r="B109" s="770" t="s">
        <v>1127</v>
      </c>
      <c r="C109" s="767" t="s">
        <v>1231</v>
      </c>
      <c r="D109" s="771">
        <v>602.15</v>
      </c>
      <c r="E109" s="771">
        <v>602.15</v>
      </c>
    </row>
    <row r="110" spans="1:5">
      <c r="A110" s="769">
        <v>100</v>
      </c>
      <c r="B110" s="770" t="s">
        <v>1128</v>
      </c>
      <c r="C110" s="767" t="s">
        <v>1232</v>
      </c>
      <c r="D110" s="771">
        <v>602.15</v>
      </c>
      <c r="E110" s="771">
        <v>602.15</v>
      </c>
    </row>
    <row r="111" spans="1:5">
      <c r="A111" s="769">
        <v>101</v>
      </c>
      <c r="B111" s="770" t="s">
        <v>1129</v>
      </c>
      <c r="C111" s="767" t="s">
        <v>1233</v>
      </c>
      <c r="D111" s="771">
        <v>602.15</v>
      </c>
      <c r="E111" s="771">
        <v>602.15</v>
      </c>
    </row>
    <row r="112" spans="1:5">
      <c r="A112" s="769">
        <v>102</v>
      </c>
      <c r="B112" s="770" t="s">
        <v>1130</v>
      </c>
      <c r="C112" s="767" t="s">
        <v>3879</v>
      </c>
      <c r="D112" s="771">
        <v>602.15</v>
      </c>
      <c r="E112" s="771">
        <v>602.15</v>
      </c>
    </row>
    <row r="113" spans="1:5">
      <c r="A113" s="769">
        <v>103</v>
      </c>
      <c r="B113" s="775" t="s">
        <v>3880</v>
      </c>
      <c r="C113" s="769" t="s">
        <v>1234</v>
      </c>
      <c r="D113" s="771">
        <v>76.650000000000006</v>
      </c>
      <c r="E113" s="771">
        <v>76.650000000000006</v>
      </c>
    </row>
    <row r="114" spans="1:5">
      <c r="A114" s="769">
        <v>104</v>
      </c>
      <c r="B114" s="775" t="s">
        <v>3881</v>
      </c>
      <c r="C114" s="776" t="s">
        <v>1235</v>
      </c>
      <c r="D114" s="771">
        <v>74.42</v>
      </c>
      <c r="E114" s="771">
        <v>74.42</v>
      </c>
    </row>
    <row r="115" spans="1:5">
      <c r="A115" s="769">
        <v>105</v>
      </c>
      <c r="B115" s="775" t="s">
        <v>812</v>
      </c>
      <c r="C115" s="769" t="s">
        <v>1236</v>
      </c>
      <c r="D115" s="771">
        <v>127.78</v>
      </c>
      <c r="E115" s="771">
        <v>127.78</v>
      </c>
    </row>
    <row r="116" spans="1:5">
      <c r="A116" s="769">
        <v>106</v>
      </c>
      <c r="B116" s="775" t="s">
        <v>1512</v>
      </c>
      <c r="C116" s="769" t="s">
        <v>1513</v>
      </c>
      <c r="D116" s="771">
        <v>1979.52</v>
      </c>
      <c r="E116" s="771">
        <v>1979.52</v>
      </c>
    </row>
    <row r="117" spans="1:5" ht="14.25" customHeight="1">
      <c r="A117" s="769">
        <v>107</v>
      </c>
      <c r="B117" s="775" t="s">
        <v>1514</v>
      </c>
      <c r="C117" s="777" t="s">
        <v>1515</v>
      </c>
      <c r="D117" s="771">
        <v>2558.52</v>
      </c>
      <c r="E117" s="771">
        <v>2558.52</v>
      </c>
    </row>
    <row r="118" spans="1:5" ht="29.45" customHeight="1">
      <c r="A118" s="767">
        <v>108</v>
      </c>
      <c r="B118" s="812" t="s">
        <v>3955</v>
      </c>
      <c r="C118" s="767" t="s">
        <v>3956</v>
      </c>
      <c r="D118" s="813">
        <v>245.7</v>
      </c>
      <c r="E118" s="771"/>
    </row>
    <row r="119" spans="1:5" ht="17.25" customHeight="1">
      <c r="A119" s="769">
        <v>109</v>
      </c>
      <c r="B119" s="770" t="s">
        <v>3957</v>
      </c>
      <c r="C119" s="767" t="s">
        <v>1220</v>
      </c>
      <c r="D119" s="771">
        <v>602.15</v>
      </c>
      <c r="E119" s="771"/>
    </row>
    <row r="120" spans="1:5" ht="21.75" customHeight="1">
      <c r="A120" s="1029" t="s">
        <v>1326</v>
      </c>
      <c r="B120" s="1030"/>
      <c r="C120" s="1030"/>
      <c r="D120" s="1030"/>
      <c r="E120" s="1031"/>
    </row>
    <row r="121" spans="1:5">
      <c r="A121" s="769">
        <v>1</v>
      </c>
      <c r="B121" s="775" t="s">
        <v>1251</v>
      </c>
      <c r="C121" s="769" t="s">
        <v>891</v>
      </c>
      <c r="D121" s="771">
        <v>121.87</v>
      </c>
      <c r="E121" s="771">
        <v>121.87</v>
      </c>
    </row>
    <row r="122" spans="1:5">
      <c r="A122" s="769">
        <v>2</v>
      </c>
      <c r="B122" s="778" t="s">
        <v>3882</v>
      </c>
      <c r="C122" s="769" t="s">
        <v>1237</v>
      </c>
      <c r="D122" s="771">
        <v>279.19</v>
      </c>
      <c r="E122" s="771">
        <v>279.19</v>
      </c>
    </row>
    <row r="123" spans="1:5">
      <c r="A123" s="769">
        <v>3</v>
      </c>
      <c r="B123" s="779" t="s">
        <v>3886</v>
      </c>
      <c r="C123" s="769" t="s">
        <v>3883</v>
      </c>
      <c r="D123" s="771">
        <v>160.05000000000001</v>
      </c>
      <c r="E123" s="771">
        <v>160.05000000000001</v>
      </c>
    </row>
    <row r="124" spans="1:5">
      <c r="A124" s="769">
        <v>4</v>
      </c>
      <c r="B124" s="780" t="s">
        <v>1252</v>
      </c>
      <c r="C124" s="781" t="s">
        <v>1238</v>
      </c>
      <c r="D124" s="771">
        <v>413.34</v>
      </c>
      <c r="E124" s="771">
        <v>413.34</v>
      </c>
    </row>
    <row r="125" spans="1:5" s="782" customFormat="1">
      <c r="A125" s="769">
        <v>5</v>
      </c>
      <c r="B125" s="779" t="s">
        <v>1253</v>
      </c>
      <c r="C125" s="781" t="s">
        <v>1239</v>
      </c>
      <c r="D125" s="771">
        <v>413.34</v>
      </c>
      <c r="E125" s="771">
        <v>413.34</v>
      </c>
    </row>
    <row r="126" spans="1:5" s="782" customFormat="1">
      <c r="A126" s="769">
        <v>6</v>
      </c>
      <c r="B126" s="779" t="s">
        <v>813</v>
      </c>
      <c r="C126" s="783" t="s">
        <v>1240</v>
      </c>
      <c r="D126" s="771">
        <v>250.79</v>
      </c>
      <c r="E126" s="771">
        <v>250.79</v>
      </c>
    </row>
    <row r="127" spans="1:5">
      <c r="A127" s="769">
        <v>7</v>
      </c>
      <c r="B127" s="779" t="s">
        <v>814</v>
      </c>
      <c r="C127" s="769" t="s">
        <v>1241</v>
      </c>
      <c r="D127" s="771">
        <v>216.95</v>
      </c>
      <c r="E127" s="771">
        <v>216.95</v>
      </c>
    </row>
    <row r="128" spans="1:5">
      <c r="A128" s="769">
        <v>8</v>
      </c>
      <c r="B128" s="779" t="s">
        <v>815</v>
      </c>
      <c r="C128" s="781" t="s">
        <v>1242</v>
      </c>
      <c r="D128" s="771">
        <v>132.47999999999999</v>
      </c>
      <c r="E128" s="771">
        <v>132.47999999999999</v>
      </c>
    </row>
    <row r="129" spans="1:5">
      <c r="A129" s="769">
        <v>9</v>
      </c>
      <c r="B129" s="778" t="s">
        <v>1254</v>
      </c>
      <c r="C129" s="769" t="s">
        <v>1243</v>
      </c>
      <c r="D129" s="771">
        <v>112.91</v>
      </c>
      <c r="E129" s="771">
        <v>112.91</v>
      </c>
    </row>
    <row r="130" spans="1:5">
      <c r="A130" s="769">
        <v>10</v>
      </c>
      <c r="B130" s="784" t="s">
        <v>3884</v>
      </c>
      <c r="C130" s="769" t="s">
        <v>1244</v>
      </c>
      <c r="D130" s="771">
        <v>122.39</v>
      </c>
      <c r="E130" s="771">
        <v>122.39</v>
      </c>
    </row>
    <row r="131" spans="1:5">
      <c r="A131" s="769">
        <v>11</v>
      </c>
      <c r="B131" s="784" t="s">
        <v>1255</v>
      </c>
      <c r="C131" s="785" t="s">
        <v>1245</v>
      </c>
      <c r="D131" s="771">
        <v>95.14</v>
      </c>
      <c r="E131" s="771">
        <v>95.14</v>
      </c>
    </row>
    <row r="132" spans="1:5">
      <c r="A132" s="769">
        <v>12</v>
      </c>
      <c r="B132" s="775" t="s">
        <v>816</v>
      </c>
      <c r="C132" s="781" t="s">
        <v>1246</v>
      </c>
      <c r="D132" s="771">
        <v>323.51</v>
      </c>
      <c r="E132" s="771">
        <v>323.51</v>
      </c>
    </row>
    <row r="133" spans="1:5" ht="51">
      <c r="A133" s="769">
        <v>13</v>
      </c>
      <c r="B133" s="784" t="s">
        <v>3958</v>
      </c>
      <c r="C133" s="781" t="s">
        <v>3959</v>
      </c>
      <c r="D133" s="813">
        <v>122.39</v>
      </c>
      <c r="E133" s="771"/>
    </row>
    <row r="134" spans="1:5" ht="24" customHeight="1">
      <c r="A134" s="765" t="s">
        <v>1133</v>
      </c>
      <c r="B134" s="786"/>
      <c r="C134" s="781"/>
      <c r="D134" s="787"/>
      <c r="E134" s="787"/>
    </row>
    <row r="135" spans="1:5" ht="26.25" customHeight="1">
      <c r="A135" s="769">
        <v>1</v>
      </c>
      <c r="B135" s="788" t="s">
        <v>1137</v>
      </c>
      <c r="C135" s="777" t="s">
        <v>1247</v>
      </c>
      <c r="D135" s="789">
        <v>1417.24</v>
      </c>
      <c r="E135" s="789">
        <v>1417.24</v>
      </c>
    </row>
    <row r="136" spans="1:5" ht="24" customHeight="1">
      <c r="A136" s="765" t="s">
        <v>2959</v>
      </c>
      <c r="B136" s="791"/>
      <c r="C136" s="769"/>
      <c r="D136" s="789"/>
      <c r="E136" s="789"/>
    </row>
    <row r="137" spans="1:5" ht="18" customHeight="1">
      <c r="A137" s="769">
        <v>1</v>
      </c>
      <c r="B137" s="792" t="s">
        <v>2960</v>
      </c>
      <c r="C137" s="777" t="s">
        <v>2975</v>
      </c>
      <c r="D137" s="771">
        <v>2195.0200000000004</v>
      </c>
      <c r="E137" s="771">
        <v>2195.0200000000004</v>
      </c>
    </row>
    <row r="138" spans="1:5" ht="26.25" customHeight="1">
      <c r="A138" s="769">
        <v>2</v>
      </c>
      <c r="B138" s="772" t="s">
        <v>2961</v>
      </c>
      <c r="C138" s="777" t="s">
        <v>2976</v>
      </c>
      <c r="D138" s="771">
        <v>1486.86</v>
      </c>
      <c r="E138" s="771">
        <v>1486.86</v>
      </c>
    </row>
    <row r="139" spans="1:5" ht="24" customHeight="1">
      <c r="A139" s="765" t="s">
        <v>694</v>
      </c>
      <c r="B139" s="791"/>
      <c r="C139" s="769"/>
      <c r="D139" s="789"/>
      <c r="E139" s="789"/>
    </row>
    <row r="140" spans="1:5" ht="17.25" customHeight="1">
      <c r="A140" s="769">
        <v>1</v>
      </c>
      <c r="B140" s="792" t="s">
        <v>3960</v>
      </c>
      <c r="C140" s="769" t="s">
        <v>1248</v>
      </c>
      <c r="D140" s="813">
        <v>458.42</v>
      </c>
      <c r="E140" s="813">
        <v>458.42</v>
      </c>
    </row>
    <row r="141" spans="1:5">
      <c r="A141" s="814">
        <v>2</v>
      </c>
      <c r="B141" s="772" t="s">
        <v>3885</v>
      </c>
      <c r="C141" s="814" t="s">
        <v>1507</v>
      </c>
      <c r="D141" s="771">
        <v>486.4</v>
      </c>
      <c r="E141" s="771">
        <v>486.4</v>
      </c>
    </row>
    <row r="142" spans="1:5" ht="25.5" customHeight="1">
      <c r="A142" s="769">
        <v>3</v>
      </c>
      <c r="B142" s="778" t="s">
        <v>3961</v>
      </c>
      <c r="C142" s="769" t="s">
        <v>3962</v>
      </c>
      <c r="D142" s="813">
        <v>1153.71</v>
      </c>
      <c r="E142" s="771"/>
    </row>
    <row r="143" spans="1:5" ht="102.75" customHeight="1">
      <c r="A143" s="769">
        <v>4</v>
      </c>
      <c r="B143" s="778" t="s">
        <v>3963</v>
      </c>
      <c r="C143" s="769" t="s">
        <v>3964</v>
      </c>
      <c r="D143" s="813">
        <v>420.78</v>
      </c>
      <c r="E143" s="771"/>
    </row>
    <row r="144" spans="1:5" ht="24" customHeight="1">
      <c r="A144" s="765" t="s">
        <v>817</v>
      </c>
      <c r="B144" s="793"/>
      <c r="C144" s="781"/>
      <c r="D144" s="787"/>
      <c r="E144" s="787"/>
    </row>
    <row r="145" spans="1:5">
      <c r="A145" s="769">
        <v>1</v>
      </c>
      <c r="B145" s="794" t="s">
        <v>1131</v>
      </c>
      <c r="C145" s="781" t="s">
        <v>1249</v>
      </c>
      <c r="D145" s="771">
        <v>809.89</v>
      </c>
      <c r="E145" s="771">
        <v>809.89</v>
      </c>
    </row>
    <row r="146" spans="1:5" ht="25.5">
      <c r="A146" s="769">
        <v>2</v>
      </c>
      <c r="B146" s="770" t="s">
        <v>3899</v>
      </c>
      <c r="C146" s="795" t="s">
        <v>3900</v>
      </c>
      <c r="D146" s="771">
        <v>6488.75</v>
      </c>
      <c r="E146" s="771">
        <f>+D146</f>
        <v>6488.75</v>
      </c>
    </row>
    <row r="147" spans="1:5" ht="24" customHeight="1">
      <c r="A147" s="765" t="s">
        <v>693</v>
      </c>
      <c r="B147" s="796"/>
      <c r="C147" s="781"/>
      <c r="D147" s="787"/>
      <c r="E147" s="787"/>
    </row>
    <row r="148" spans="1:5">
      <c r="A148" s="767">
        <v>1</v>
      </c>
      <c r="B148" s="766" t="s">
        <v>1141</v>
      </c>
      <c r="C148" s="767" t="s">
        <v>1250</v>
      </c>
      <c r="D148" s="771">
        <v>202.94</v>
      </c>
      <c r="E148" s="771">
        <v>202.94</v>
      </c>
    </row>
    <row r="149" spans="1:5" ht="93" customHeight="1">
      <c r="A149" s="767">
        <v>2</v>
      </c>
      <c r="B149" s="812" t="s">
        <v>3965</v>
      </c>
      <c r="C149" s="767" t="s">
        <v>3966</v>
      </c>
      <c r="D149" s="813">
        <v>486.16</v>
      </c>
      <c r="E149" s="771"/>
    </row>
    <row r="150" spans="1:5" ht="13.5">
      <c r="A150" s="1032" t="s">
        <v>3915</v>
      </c>
      <c r="B150" s="1033"/>
      <c r="C150" s="781"/>
      <c r="D150" s="787"/>
      <c r="E150" s="787"/>
    </row>
    <row r="151" spans="1:5" ht="19.5" customHeight="1">
      <c r="A151" s="1327">
        <v>1</v>
      </c>
      <c r="B151" s="766" t="s">
        <v>3916</v>
      </c>
      <c r="C151" s="767" t="s">
        <v>3920</v>
      </c>
      <c r="D151" s="771">
        <v>1309.75</v>
      </c>
      <c r="E151" s="771"/>
    </row>
    <row r="152" spans="1:5" ht="18.75" customHeight="1">
      <c r="A152" s="1327">
        <v>2</v>
      </c>
      <c r="B152" s="766" t="s">
        <v>3917</v>
      </c>
      <c r="C152" s="767" t="s">
        <v>3921</v>
      </c>
      <c r="D152" s="771">
        <v>762.73</v>
      </c>
      <c r="E152" s="771"/>
    </row>
    <row r="153" spans="1:5" ht="18.75" customHeight="1">
      <c r="A153" s="1034" t="s">
        <v>3941</v>
      </c>
      <c r="B153" s="1034"/>
      <c r="C153" s="767"/>
      <c r="D153" s="771"/>
      <c r="E153" s="771"/>
    </row>
    <row r="154" spans="1:5" ht="18.75" customHeight="1">
      <c r="A154" s="1327">
        <v>1</v>
      </c>
      <c r="B154" s="898" t="s">
        <v>3988</v>
      </c>
      <c r="C154" s="767" t="s">
        <v>3943</v>
      </c>
      <c r="D154" s="771">
        <v>270.98</v>
      </c>
      <c r="E154" s="771">
        <v>270.98</v>
      </c>
    </row>
    <row r="155" spans="1:5" ht="18.75" customHeight="1">
      <c r="A155" s="815" t="s">
        <v>3967</v>
      </c>
      <c r="B155" s="766"/>
      <c r="C155" s="767"/>
      <c r="D155" s="771"/>
      <c r="E155" s="771"/>
    </row>
    <row r="156" spans="1:5" ht="45" customHeight="1">
      <c r="A156" s="1327">
        <v>1</v>
      </c>
      <c r="B156" s="936" t="s">
        <v>3968</v>
      </c>
      <c r="C156" s="937" t="s">
        <v>3989</v>
      </c>
      <c r="D156" s="938">
        <v>239.19</v>
      </c>
      <c r="E156" s="939"/>
    </row>
    <row r="157" spans="1:5" ht="27.75" customHeight="1">
      <c r="A157" s="1035" t="s">
        <v>3996</v>
      </c>
      <c r="B157" s="1035"/>
      <c r="C157" s="940"/>
      <c r="D157" s="941"/>
      <c r="E157" s="942"/>
    </row>
    <row r="158" spans="1:5" ht="18.75" customHeight="1">
      <c r="A158" s="1327">
        <v>1</v>
      </c>
      <c r="B158" s="936" t="s">
        <v>3997</v>
      </c>
      <c r="C158" s="937" t="s">
        <v>3998</v>
      </c>
      <c r="D158" s="938">
        <v>2495.13</v>
      </c>
      <c r="E158" s="938">
        <v>2495.13</v>
      </c>
    </row>
    <row r="159" spans="1:5" ht="27.75" customHeight="1">
      <c r="A159" s="1035" t="s">
        <v>3999</v>
      </c>
      <c r="B159" s="1035"/>
      <c r="C159" s="943"/>
      <c r="D159" s="426"/>
      <c r="E159" s="426"/>
    </row>
    <row r="160" spans="1:5" ht="34.5" customHeight="1">
      <c r="A160" s="944">
        <v>1</v>
      </c>
      <c r="B160" s="936" t="s">
        <v>4000</v>
      </c>
      <c r="C160" s="937" t="s">
        <v>4001</v>
      </c>
      <c r="D160" s="938">
        <v>5804.23</v>
      </c>
      <c r="E160" s="938">
        <v>5804.23</v>
      </c>
    </row>
    <row r="161" spans="1:5" ht="36.75" customHeight="1">
      <c r="A161" s="944">
        <v>2</v>
      </c>
      <c r="B161" s="936" t="s">
        <v>4002</v>
      </c>
      <c r="C161" s="937" t="s">
        <v>4003</v>
      </c>
      <c r="D161" s="938">
        <v>8896.75</v>
      </c>
      <c r="E161" s="938">
        <v>8896.75</v>
      </c>
    </row>
    <row r="162" spans="1:5" ht="30" customHeight="1">
      <c r="A162" s="944">
        <v>3</v>
      </c>
      <c r="B162" s="936" t="s">
        <v>4004</v>
      </c>
      <c r="C162" s="937" t="s">
        <v>4005</v>
      </c>
      <c r="D162" s="938">
        <v>8896.75</v>
      </c>
      <c r="E162" s="938">
        <v>8896.75</v>
      </c>
    </row>
    <row r="163" spans="1:5" ht="30" customHeight="1">
      <c r="A163" s="944">
        <v>4</v>
      </c>
      <c r="B163" s="936" t="s">
        <v>4006</v>
      </c>
      <c r="C163" s="937" t="s">
        <v>4007</v>
      </c>
      <c r="D163" s="938">
        <v>2745.9</v>
      </c>
      <c r="E163" s="938">
        <v>2745.9</v>
      </c>
    </row>
    <row r="164" spans="1:5" ht="23.25" customHeight="1">
      <c r="A164" s="944">
        <v>5</v>
      </c>
      <c r="B164" s="936" t="s">
        <v>4008</v>
      </c>
      <c r="C164" s="937" t="s">
        <v>4009</v>
      </c>
      <c r="D164" s="938">
        <v>3015.9</v>
      </c>
      <c r="E164" s="938">
        <v>3015.9</v>
      </c>
    </row>
    <row r="165" spans="1:5" ht="30" customHeight="1">
      <c r="A165" s="944">
        <v>6</v>
      </c>
      <c r="B165" s="936" t="s">
        <v>4010</v>
      </c>
      <c r="C165" s="937" t="s">
        <v>4011</v>
      </c>
      <c r="D165" s="938">
        <v>2745.9</v>
      </c>
      <c r="E165" s="938">
        <v>2745.9</v>
      </c>
    </row>
    <row r="166" spans="1:5" ht="27" customHeight="1">
      <c r="A166" s="944">
        <v>7</v>
      </c>
      <c r="B166" s="936" t="s">
        <v>4012</v>
      </c>
      <c r="C166" s="937" t="s">
        <v>4013</v>
      </c>
      <c r="D166" s="938">
        <v>8115.9</v>
      </c>
      <c r="E166" s="938">
        <v>8115.9</v>
      </c>
    </row>
    <row r="167" spans="1:5" ht="26.25" customHeight="1">
      <c r="A167" s="944">
        <v>8</v>
      </c>
      <c r="B167" s="936" t="s">
        <v>4014</v>
      </c>
      <c r="C167" s="937" t="s">
        <v>4015</v>
      </c>
      <c r="D167" s="938">
        <v>8115.9</v>
      </c>
      <c r="E167" s="938">
        <v>8115.9</v>
      </c>
    </row>
    <row r="168" spans="1:5" ht="122.25" customHeight="1">
      <c r="A168" s="1016" t="s">
        <v>2962</v>
      </c>
      <c r="B168" s="1016"/>
      <c r="C168" s="1016"/>
      <c r="D168" s="1016"/>
      <c r="E168" s="1016"/>
    </row>
    <row r="169" spans="1:5" ht="58.5" customHeight="1">
      <c r="A169" s="1015" t="s">
        <v>2785</v>
      </c>
      <c r="B169" s="1015"/>
      <c r="C169" s="1015"/>
      <c r="D169" s="1015"/>
      <c r="E169" s="1015"/>
    </row>
    <row r="170" spans="1:5" ht="52.5" customHeight="1">
      <c r="A170" s="1015" t="s">
        <v>2945</v>
      </c>
      <c r="B170" s="1015"/>
      <c r="C170" s="1015"/>
      <c r="D170" s="1015"/>
      <c r="E170" s="1015"/>
    </row>
    <row r="171" spans="1:5" ht="62.25" customHeight="1">
      <c r="A171" s="1015" t="s">
        <v>2963</v>
      </c>
      <c r="B171" s="1015"/>
      <c r="C171" s="1015"/>
      <c r="D171" s="1015"/>
      <c r="E171" s="1015"/>
    </row>
    <row r="172" spans="1:5" ht="47.25" customHeight="1">
      <c r="A172" s="1015" t="s">
        <v>2964</v>
      </c>
      <c r="B172" s="1015"/>
      <c r="C172" s="1015"/>
      <c r="D172" s="1015"/>
      <c r="E172" s="1015"/>
    </row>
    <row r="173" spans="1:5" ht="36.75" customHeight="1">
      <c r="A173" s="1015" t="s">
        <v>3918</v>
      </c>
      <c r="B173" s="1015"/>
      <c r="C173" s="1015"/>
      <c r="D173" s="1015"/>
      <c r="E173" s="1015"/>
    </row>
    <row r="174" spans="1:5" ht="42" customHeight="1">
      <c r="A174" s="1015" t="s">
        <v>3919</v>
      </c>
      <c r="B174" s="1015"/>
      <c r="C174" s="1015"/>
      <c r="D174" s="1015"/>
      <c r="E174" s="1015"/>
    </row>
    <row r="175" spans="1:5" ht="61.5" customHeight="1">
      <c r="A175" s="1014" t="s">
        <v>3969</v>
      </c>
      <c r="B175" s="1014"/>
      <c r="C175" s="1014"/>
      <c r="D175" s="1014"/>
      <c r="E175" s="1014"/>
    </row>
  </sheetData>
  <mergeCells count="22">
    <mergeCell ref="A175:E175"/>
    <mergeCell ref="A169:E169"/>
    <mergeCell ref="A170:E170"/>
    <mergeCell ref="A171:E171"/>
    <mergeCell ref="A172:E172"/>
    <mergeCell ref="A173:E173"/>
    <mergeCell ref="A174:E174"/>
    <mergeCell ref="A120:E120"/>
    <mergeCell ref="A150:B150"/>
    <mergeCell ref="A153:B153"/>
    <mergeCell ref="A157:B157"/>
    <mergeCell ref="A159:B159"/>
    <mergeCell ref="A168:E168"/>
    <mergeCell ref="C1:E1"/>
    <mergeCell ref="C2:E2"/>
    <mergeCell ref="C3:E3"/>
    <mergeCell ref="C4:E4"/>
    <mergeCell ref="A6:E6"/>
    <mergeCell ref="A8:A9"/>
    <mergeCell ref="B8:B9"/>
    <mergeCell ref="C8:C9"/>
    <mergeCell ref="D8:E8"/>
  </mergeCells>
  <pageMargins left="0.31496062992125984" right="0.19685039370078741" top="0.35433070866141736" bottom="0.43307086614173229" header="0.31496062992125984" footer="0.31496062992125984"/>
  <pageSetup paperSize="9" scale="60" fitToHeight="4" orientation="portrait" r:id="rId1"/>
  <rowBreaks count="2" manualBreakCount="2">
    <brk id="71" max="4" man="1"/>
    <brk id="156" max="4"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E176"/>
  <sheetViews>
    <sheetView topLeftCell="A2" zoomScaleNormal="100" workbookViewId="0">
      <selection activeCell="I166" sqref="I166"/>
    </sheetView>
  </sheetViews>
  <sheetFormatPr defaultRowHeight="12.75"/>
  <cols>
    <col min="1" max="1" width="5.7109375" style="757" customWidth="1"/>
    <col min="2" max="2" width="84.7109375" style="758" customWidth="1"/>
    <col min="3" max="3" width="16.42578125" style="758" customWidth="1"/>
    <col min="4" max="4" width="11.5703125" style="760" customWidth="1"/>
    <col min="5" max="5" width="11.7109375" style="798" bestFit="1" customWidth="1"/>
    <col min="6" max="249" width="9.140625" style="759"/>
    <col min="250" max="250" width="5.7109375" style="759" customWidth="1"/>
    <col min="251" max="251" width="84.7109375" style="759" customWidth="1"/>
    <col min="252" max="252" width="15.140625" style="759" bestFit="1" customWidth="1"/>
    <col min="253" max="253" width="11.5703125" style="759" customWidth="1"/>
    <col min="254" max="254" width="11.7109375" style="759" bestFit="1" customWidth="1"/>
    <col min="255" max="255" width="11" style="759" customWidth="1"/>
    <col min="256" max="505" width="9.140625" style="759"/>
    <col min="506" max="506" width="5.7109375" style="759" customWidth="1"/>
    <col min="507" max="507" width="84.7109375" style="759" customWidth="1"/>
    <col min="508" max="508" width="15.140625" style="759" bestFit="1" customWidth="1"/>
    <col min="509" max="509" width="11.5703125" style="759" customWidth="1"/>
    <col min="510" max="510" width="11.7109375" style="759" bestFit="1" customWidth="1"/>
    <col min="511" max="511" width="11" style="759" customWidth="1"/>
    <col min="512" max="761" width="9.140625" style="759"/>
    <col min="762" max="762" width="5.7109375" style="759" customWidth="1"/>
    <col min="763" max="763" width="84.7109375" style="759" customWidth="1"/>
    <col min="764" max="764" width="15.140625" style="759" bestFit="1" customWidth="1"/>
    <col min="765" max="765" width="11.5703125" style="759" customWidth="1"/>
    <col min="766" max="766" width="11.7109375" style="759" bestFit="1" customWidth="1"/>
    <col min="767" max="767" width="11" style="759" customWidth="1"/>
    <col min="768" max="1017" width="9.140625" style="759"/>
    <col min="1018" max="1018" width="5.7109375" style="759" customWidth="1"/>
    <col min="1019" max="1019" width="84.7109375" style="759" customWidth="1"/>
    <col min="1020" max="1020" width="15.140625" style="759" bestFit="1" customWidth="1"/>
    <col min="1021" max="1021" width="11.5703125" style="759" customWidth="1"/>
    <col min="1022" max="1022" width="11.7109375" style="759" bestFit="1" customWidth="1"/>
    <col min="1023" max="1023" width="11" style="759" customWidth="1"/>
    <col min="1024" max="1273" width="9.140625" style="759"/>
    <col min="1274" max="1274" width="5.7109375" style="759" customWidth="1"/>
    <col min="1275" max="1275" width="84.7109375" style="759" customWidth="1"/>
    <col min="1276" max="1276" width="15.140625" style="759" bestFit="1" customWidth="1"/>
    <col min="1277" max="1277" width="11.5703125" style="759" customWidth="1"/>
    <col min="1278" max="1278" width="11.7109375" style="759" bestFit="1" customWidth="1"/>
    <col min="1279" max="1279" width="11" style="759" customWidth="1"/>
    <col min="1280" max="1529" width="9.140625" style="759"/>
    <col min="1530" max="1530" width="5.7109375" style="759" customWidth="1"/>
    <col min="1531" max="1531" width="84.7109375" style="759" customWidth="1"/>
    <col min="1532" max="1532" width="15.140625" style="759" bestFit="1" customWidth="1"/>
    <col min="1533" max="1533" width="11.5703125" style="759" customWidth="1"/>
    <col min="1534" max="1534" width="11.7109375" style="759" bestFit="1" customWidth="1"/>
    <col min="1535" max="1535" width="11" style="759" customWidth="1"/>
    <col min="1536" max="1785" width="9.140625" style="759"/>
    <col min="1786" max="1786" width="5.7109375" style="759" customWidth="1"/>
    <col min="1787" max="1787" width="84.7109375" style="759" customWidth="1"/>
    <col min="1788" max="1788" width="15.140625" style="759" bestFit="1" customWidth="1"/>
    <col min="1789" max="1789" width="11.5703125" style="759" customWidth="1"/>
    <col min="1790" max="1790" width="11.7109375" style="759" bestFit="1" customWidth="1"/>
    <col min="1791" max="1791" width="11" style="759" customWidth="1"/>
    <col min="1792" max="2041" width="9.140625" style="759"/>
    <col min="2042" max="2042" width="5.7109375" style="759" customWidth="1"/>
    <col min="2043" max="2043" width="84.7109375" style="759" customWidth="1"/>
    <col min="2044" max="2044" width="15.140625" style="759" bestFit="1" customWidth="1"/>
    <col min="2045" max="2045" width="11.5703125" style="759" customWidth="1"/>
    <col min="2046" max="2046" width="11.7109375" style="759" bestFit="1" customWidth="1"/>
    <col min="2047" max="2047" width="11" style="759" customWidth="1"/>
    <col min="2048" max="2297" width="9.140625" style="759"/>
    <col min="2298" max="2298" width="5.7109375" style="759" customWidth="1"/>
    <col min="2299" max="2299" width="84.7109375" style="759" customWidth="1"/>
    <col min="2300" max="2300" width="15.140625" style="759" bestFit="1" customWidth="1"/>
    <col min="2301" max="2301" width="11.5703125" style="759" customWidth="1"/>
    <col min="2302" max="2302" width="11.7109375" style="759" bestFit="1" customWidth="1"/>
    <col min="2303" max="2303" width="11" style="759" customWidth="1"/>
    <col min="2304" max="2553" width="9.140625" style="759"/>
    <col min="2554" max="2554" width="5.7109375" style="759" customWidth="1"/>
    <col min="2555" max="2555" width="84.7109375" style="759" customWidth="1"/>
    <col min="2556" max="2556" width="15.140625" style="759" bestFit="1" customWidth="1"/>
    <col min="2557" max="2557" width="11.5703125" style="759" customWidth="1"/>
    <col min="2558" max="2558" width="11.7109375" style="759" bestFit="1" customWidth="1"/>
    <col min="2559" max="2559" width="11" style="759" customWidth="1"/>
    <col min="2560" max="2809" width="9.140625" style="759"/>
    <col min="2810" max="2810" width="5.7109375" style="759" customWidth="1"/>
    <col min="2811" max="2811" width="84.7109375" style="759" customWidth="1"/>
    <col min="2812" max="2812" width="15.140625" style="759" bestFit="1" customWidth="1"/>
    <col min="2813" max="2813" width="11.5703125" style="759" customWidth="1"/>
    <col min="2814" max="2814" width="11.7109375" style="759" bestFit="1" customWidth="1"/>
    <col min="2815" max="2815" width="11" style="759" customWidth="1"/>
    <col min="2816" max="3065" width="9.140625" style="759"/>
    <col min="3066" max="3066" width="5.7109375" style="759" customWidth="1"/>
    <col min="3067" max="3067" width="84.7109375" style="759" customWidth="1"/>
    <col min="3068" max="3068" width="15.140625" style="759" bestFit="1" customWidth="1"/>
    <col min="3069" max="3069" width="11.5703125" style="759" customWidth="1"/>
    <col min="3070" max="3070" width="11.7109375" style="759" bestFit="1" customWidth="1"/>
    <col min="3071" max="3071" width="11" style="759" customWidth="1"/>
    <col min="3072" max="3321" width="9.140625" style="759"/>
    <col min="3322" max="3322" width="5.7109375" style="759" customWidth="1"/>
    <col min="3323" max="3323" width="84.7109375" style="759" customWidth="1"/>
    <col min="3324" max="3324" width="15.140625" style="759" bestFit="1" customWidth="1"/>
    <col min="3325" max="3325" width="11.5703125" style="759" customWidth="1"/>
    <col min="3326" max="3326" width="11.7109375" style="759" bestFit="1" customWidth="1"/>
    <col min="3327" max="3327" width="11" style="759" customWidth="1"/>
    <col min="3328" max="3577" width="9.140625" style="759"/>
    <col min="3578" max="3578" width="5.7109375" style="759" customWidth="1"/>
    <col min="3579" max="3579" width="84.7109375" style="759" customWidth="1"/>
    <col min="3580" max="3580" width="15.140625" style="759" bestFit="1" customWidth="1"/>
    <col min="3581" max="3581" width="11.5703125" style="759" customWidth="1"/>
    <col min="3582" max="3582" width="11.7109375" style="759" bestFit="1" customWidth="1"/>
    <col min="3583" max="3583" width="11" style="759" customWidth="1"/>
    <col min="3584" max="3833" width="9.140625" style="759"/>
    <col min="3834" max="3834" width="5.7109375" style="759" customWidth="1"/>
    <col min="3835" max="3835" width="84.7109375" style="759" customWidth="1"/>
    <col min="3836" max="3836" width="15.140625" style="759" bestFit="1" customWidth="1"/>
    <col min="3837" max="3837" width="11.5703125" style="759" customWidth="1"/>
    <col min="3838" max="3838" width="11.7109375" style="759" bestFit="1" customWidth="1"/>
    <col min="3839" max="3839" width="11" style="759" customWidth="1"/>
    <col min="3840" max="4089" width="9.140625" style="759"/>
    <col min="4090" max="4090" width="5.7109375" style="759" customWidth="1"/>
    <col min="4091" max="4091" width="84.7109375" style="759" customWidth="1"/>
    <col min="4092" max="4092" width="15.140625" style="759" bestFit="1" customWidth="1"/>
    <col min="4093" max="4093" width="11.5703125" style="759" customWidth="1"/>
    <col min="4094" max="4094" width="11.7109375" style="759" bestFit="1" customWidth="1"/>
    <col min="4095" max="4095" width="11" style="759" customWidth="1"/>
    <col min="4096" max="4345" width="9.140625" style="759"/>
    <col min="4346" max="4346" width="5.7109375" style="759" customWidth="1"/>
    <col min="4347" max="4347" width="84.7109375" style="759" customWidth="1"/>
    <col min="4348" max="4348" width="15.140625" style="759" bestFit="1" customWidth="1"/>
    <col min="4349" max="4349" width="11.5703125" style="759" customWidth="1"/>
    <col min="4350" max="4350" width="11.7109375" style="759" bestFit="1" customWidth="1"/>
    <col min="4351" max="4351" width="11" style="759" customWidth="1"/>
    <col min="4352" max="4601" width="9.140625" style="759"/>
    <col min="4602" max="4602" width="5.7109375" style="759" customWidth="1"/>
    <col min="4603" max="4603" width="84.7109375" style="759" customWidth="1"/>
    <col min="4604" max="4604" width="15.140625" style="759" bestFit="1" customWidth="1"/>
    <col min="4605" max="4605" width="11.5703125" style="759" customWidth="1"/>
    <col min="4606" max="4606" width="11.7109375" style="759" bestFit="1" customWidth="1"/>
    <col min="4607" max="4607" width="11" style="759" customWidth="1"/>
    <col min="4608" max="4857" width="9.140625" style="759"/>
    <col min="4858" max="4858" width="5.7109375" style="759" customWidth="1"/>
    <col min="4859" max="4859" width="84.7109375" style="759" customWidth="1"/>
    <col min="4860" max="4860" width="15.140625" style="759" bestFit="1" customWidth="1"/>
    <col min="4861" max="4861" width="11.5703125" style="759" customWidth="1"/>
    <col min="4862" max="4862" width="11.7109375" style="759" bestFit="1" customWidth="1"/>
    <col min="4863" max="4863" width="11" style="759" customWidth="1"/>
    <col min="4864" max="5113" width="9.140625" style="759"/>
    <col min="5114" max="5114" width="5.7109375" style="759" customWidth="1"/>
    <col min="5115" max="5115" width="84.7109375" style="759" customWidth="1"/>
    <col min="5116" max="5116" width="15.140625" style="759" bestFit="1" customWidth="1"/>
    <col min="5117" max="5117" width="11.5703125" style="759" customWidth="1"/>
    <col min="5118" max="5118" width="11.7109375" style="759" bestFit="1" customWidth="1"/>
    <col min="5119" max="5119" width="11" style="759" customWidth="1"/>
    <col min="5120" max="5369" width="9.140625" style="759"/>
    <col min="5370" max="5370" width="5.7109375" style="759" customWidth="1"/>
    <col min="5371" max="5371" width="84.7109375" style="759" customWidth="1"/>
    <col min="5372" max="5372" width="15.140625" style="759" bestFit="1" customWidth="1"/>
    <col min="5373" max="5373" width="11.5703125" style="759" customWidth="1"/>
    <col min="5374" max="5374" width="11.7109375" style="759" bestFit="1" customWidth="1"/>
    <col min="5375" max="5375" width="11" style="759" customWidth="1"/>
    <col min="5376" max="5625" width="9.140625" style="759"/>
    <col min="5626" max="5626" width="5.7109375" style="759" customWidth="1"/>
    <col min="5627" max="5627" width="84.7109375" style="759" customWidth="1"/>
    <col min="5628" max="5628" width="15.140625" style="759" bestFit="1" customWidth="1"/>
    <col min="5629" max="5629" width="11.5703125" style="759" customWidth="1"/>
    <col min="5630" max="5630" width="11.7109375" style="759" bestFit="1" customWidth="1"/>
    <col min="5631" max="5631" width="11" style="759" customWidth="1"/>
    <col min="5632" max="5881" width="9.140625" style="759"/>
    <col min="5882" max="5882" width="5.7109375" style="759" customWidth="1"/>
    <col min="5883" max="5883" width="84.7109375" style="759" customWidth="1"/>
    <col min="5884" max="5884" width="15.140625" style="759" bestFit="1" customWidth="1"/>
    <col min="5885" max="5885" width="11.5703125" style="759" customWidth="1"/>
    <col min="5886" max="5886" width="11.7109375" style="759" bestFit="1" customWidth="1"/>
    <col min="5887" max="5887" width="11" style="759" customWidth="1"/>
    <col min="5888" max="6137" width="9.140625" style="759"/>
    <col min="6138" max="6138" width="5.7109375" style="759" customWidth="1"/>
    <col min="6139" max="6139" width="84.7109375" style="759" customWidth="1"/>
    <col min="6140" max="6140" width="15.140625" style="759" bestFit="1" customWidth="1"/>
    <col min="6141" max="6141" width="11.5703125" style="759" customWidth="1"/>
    <col min="6142" max="6142" width="11.7109375" style="759" bestFit="1" customWidth="1"/>
    <col min="6143" max="6143" width="11" style="759" customWidth="1"/>
    <col min="6144" max="6393" width="9.140625" style="759"/>
    <col min="6394" max="6394" width="5.7109375" style="759" customWidth="1"/>
    <col min="6395" max="6395" width="84.7109375" style="759" customWidth="1"/>
    <col min="6396" max="6396" width="15.140625" style="759" bestFit="1" customWidth="1"/>
    <col min="6397" max="6397" width="11.5703125" style="759" customWidth="1"/>
    <col min="6398" max="6398" width="11.7109375" style="759" bestFit="1" customWidth="1"/>
    <col min="6399" max="6399" width="11" style="759" customWidth="1"/>
    <col min="6400" max="6649" width="9.140625" style="759"/>
    <col min="6650" max="6650" width="5.7109375" style="759" customWidth="1"/>
    <col min="6651" max="6651" width="84.7109375" style="759" customWidth="1"/>
    <col min="6652" max="6652" width="15.140625" style="759" bestFit="1" customWidth="1"/>
    <col min="6653" max="6653" width="11.5703125" style="759" customWidth="1"/>
    <col min="6654" max="6654" width="11.7109375" style="759" bestFit="1" customWidth="1"/>
    <col min="6655" max="6655" width="11" style="759" customWidth="1"/>
    <col min="6656" max="6905" width="9.140625" style="759"/>
    <col min="6906" max="6906" width="5.7109375" style="759" customWidth="1"/>
    <col min="6907" max="6907" width="84.7109375" style="759" customWidth="1"/>
    <col min="6908" max="6908" width="15.140625" style="759" bestFit="1" customWidth="1"/>
    <col min="6909" max="6909" width="11.5703125" style="759" customWidth="1"/>
    <col min="6910" max="6910" width="11.7109375" style="759" bestFit="1" customWidth="1"/>
    <col min="6911" max="6911" width="11" style="759" customWidth="1"/>
    <col min="6912" max="7161" width="9.140625" style="759"/>
    <col min="7162" max="7162" width="5.7109375" style="759" customWidth="1"/>
    <col min="7163" max="7163" width="84.7109375" style="759" customWidth="1"/>
    <col min="7164" max="7164" width="15.140625" style="759" bestFit="1" customWidth="1"/>
    <col min="7165" max="7165" width="11.5703125" style="759" customWidth="1"/>
    <col min="7166" max="7166" width="11.7109375" style="759" bestFit="1" customWidth="1"/>
    <col min="7167" max="7167" width="11" style="759" customWidth="1"/>
    <col min="7168" max="7417" width="9.140625" style="759"/>
    <col min="7418" max="7418" width="5.7109375" style="759" customWidth="1"/>
    <col min="7419" max="7419" width="84.7109375" style="759" customWidth="1"/>
    <col min="7420" max="7420" width="15.140625" style="759" bestFit="1" customWidth="1"/>
    <col min="7421" max="7421" width="11.5703125" style="759" customWidth="1"/>
    <col min="7422" max="7422" width="11.7109375" style="759" bestFit="1" customWidth="1"/>
    <col min="7423" max="7423" width="11" style="759" customWidth="1"/>
    <col min="7424" max="7673" width="9.140625" style="759"/>
    <col min="7674" max="7674" width="5.7109375" style="759" customWidth="1"/>
    <col min="7675" max="7675" width="84.7109375" style="759" customWidth="1"/>
    <col min="7676" max="7676" width="15.140625" style="759" bestFit="1" customWidth="1"/>
    <col min="7677" max="7677" width="11.5703125" style="759" customWidth="1"/>
    <col min="7678" max="7678" width="11.7109375" style="759" bestFit="1" customWidth="1"/>
    <col min="7679" max="7679" width="11" style="759" customWidth="1"/>
    <col min="7680" max="7929" width="9.140625" style="759"/>
    <col min="7930" max="7930" width="5.7109375" style="759" customWidth="1"/>
    <col min="7931" max="7931" width="84.7109375" style="759" customWidth="1"/>
    <col min="7932" max="7932" width="15.140625" style="759" bestFit="1" customWidth="1"/>
    <col min="7933" max="7933" width="11.5703125" style="759" customWidth="1"/>
    <col min="7934" max="7934" width="11.7109375" style="759" bestFit="1" customWidth="1"/>
    <col min="7935" max="7935" width="11" style="759" customWidth="1"/>
    <col min="7936" max="8185" width="9.140625" style="759"/>
    <col min="8186" max="8186" width="5.7109375" style="759" customWidth="1"/>
    <col min="8187" max="8187" width="84.7109375" style="759" customWidth="1"/>
    <col min="8188" max="8188" width="15.140625" style="759" bestFit="1" customWidth="1"/>
    <col min="8189" max="8189" width="11.5703125" style="759" customWidth="1"/>
    <col min="8190" max="8190" width="11.7109375" style="759" bestFit="1" customWidth="1"/>
    <col min="8191" max="8191" width="11" style="759" customWidth="1"/>
    <col min="8192" max="8441" width="9.140625" style="759"/>
    <col min="8442" max="8442" width="5.7109375" style="759" customWidth="1"/>
    <col min="8443" max="8443" width="84.7109375" style="759" customWidth="1"/>
    <col min="8444" max="8444" width="15.140625" style="759" bestFit="1" customWidth="1"/>
    <col min="8445" max="8445" width="11.5703125" style="759" customWidth="1"/>
    <col min="8446" max="8446" width="11.7109375" style="759" bestFit="1" customWidth="1"/>
    <col min="8447" max="8447" width="11" style="759" customWidth="1"/>
    <col min="8448" max="8697" width="9.140625" style="759"/>
    <col min="8698" max="8698" width="5.7109375" style="759" customWidth="1"/>
    <col min="8699" max="8699" width="84.7109375" style="759" customWidth="1"/>
    <col min="8700" max="8700" width="15.140625" style="759" bestFit="1" customWidth="1"/>
    <col min="8701" max="8701" width="11.5703125" style="759" customWidth="1"/>
    <col min="8702" max="8702" width="11.7109375" style="759" bestFit="1" customWidth="1"/>
    <col min="8703" max="8703" width="11" style="759" customWidth="1"/>
    <col min="8704" max="8953" width="9.140625" style="759"/>
    <col min="8954" max="8954" width="5.7109375" style="759" customWidth="1"/>
    <col min="8955" max="8955" width="84.7109375" style="759" customWidth="1"/>
    <col min="8956" max="8956" width="15.140625" style="759" bestFit="1" customWidth="1"/>
    <col min="8957" max="8957" width="11.5703125" style="759" customWidth="1"/>
    <col min="8958" max="8958" width="11.7109375" style="759" bestFit="1" customWidth="1"/>
    <col min="8959" max="8959" width="11" style="759" customWidth="1"/>
    <col min="8960" max="9209" width="9.140625" style="759"/>
    <col min="9210" max="9210" width="5.7109375" style="759" customWidth="1"/>
    <col min="9211" max="9211" width="84.7109375" style="759" customWidth="1"/>
    <col min="9212" max="9212" width="15.140625" style="759" bestFit="1" customWidth="1"/>
    <col min="9213" max="9213" width="11.5703125" style="759" customWidth="1"/>
    <col min="9214" max="9214" width="11.7109375" style="759" bestFit="1" customWidth="1"/>
    <col min="9215" max="9215" width="11" style="759" customWidth="1"/>
    <col min="9216" max="9465" width="9.140625" style="759"/>
    <col min="9466" max="9466" width="5.7109375" style="759" customWidth="1"/>
    <col min="9467" max="9467" width="84.7109375" style="759" customWidth="1"/>
    <col min="9468" max="9468" width="15.140625" style="759" bestFit="1" customWidth="1"/>
    <col min="9469" max="9469" width="11.5703125" style="759" customWidth="1"/>
    <col min="9470" max="9470" width="11.7109375" style="759" bestFit="1" customWidth="1"/>
    <col min="9471" max="9471" width="11" style="759" customWidth="1"/>
    <col min="9472" max="9721" width="9.140625" style="759"/>
    <col min="9722" max="9722" width="5.7109375" style="759" customWidth="1"/>
    <col min="9723" max="9723" width="84.7109375" style="759" customWidth="1"/>
    <col min="9724" max="9724" width="15.140625" style="759" bestFit="1" customWidth="1"/>
    <col min="9725" max="9725" width="11.5703125" style="759" customWidth="1"/>
    <col min="9726" max="9726" width="11.7109375" style="759" bestFit="1" customWidth="1"/>
    <col min="9727" max="9727" width="11" style="759" customWidth="1"/>
    <col min="9728" max="9977" width="9.140625" style="759"/>
    <col min="9978" max="9978" width="5.7109375" style="759" customWidth="1"/>
    <col min="9979" max="9979" width="84.7109375" style="759" customWidth="1"/>
    <col min="9980" max="9980" width="15.140625" style="759" bestFit="1" customWidth="1"/>
    <col min="9981" max="9981" width="11.5703125" style="759" customWidth="1"/>
    <col min="9982" max="9982" width="11.7109375" style="759" bestFit="1" customWidth="1"/>
    <col min="9983" max="9983" width="11" style="759" customWidth="1"/>
    <col min="9984" max="10233" width="9.140625" style="759"/>
    <col min="10234" max="10234" width="5.7109375" style="759" customWidth="1"/>
    <col min="10235" max="10235" width="84.7109375" style="759" customWidth="1"/>
    <col min="10236" max="10236" width="15.140625" style="759" bestFit="1" customWidth="1"/>
    <col min="10237" max="10237" width="11.5703125" style="759" customWidth="1"/>
    <col min="10238" max="10238" width="11.7109375" style="759" bestFit="1" customWidth="1"/>
    <col min="10239" max="10239" width="11" style="759" customWidth="1"/>
    <col min="10240" max="10489" width="9.140625" style="759"/>
    <col min="10490" max="10490" width="5.7109375" style="759" customWidth="1"/>
    <col min="10491" max="10491" width="84.7109375" style="759" customWidth="1"/>
    <col min="10492" max="10492" width="15.140625" style="759" bestFit="1" customWidth="1"/>
    <col min="10493" max="10493" width="11.5703125" style="759" customWidth="1"/>
    <col min="10494" max="10494" width="11.7109375" style="759" bestFit="1" customWidth="1"/>
    <col min="10495" max="10495" width="11" style="759" customWidth="1"/>
    <col min="10496" max="10745" width="9.140625" style="759"/>
    <col min="10746" max="10746" width="5.7109375" style="759" customWidth="1"/>
    <col min="10747" max="10747" width="84.7109375" style="759" customWidth="1"/>
    <col min="10748" max="10748" width="15.140625" style="759" bestFit="1" customWidth="1"/>
    <col min="10749" max="10749" width="11.5703125" style="759" customWidth="1"/>
    <col min="10750" max="10750" width="11.7109375" style="759" bestFit="1" customWidth="1"/>
    <col min="10751" max="10751" width="11" style="759" customWidth="1"/>
    <col min="10752" max="11001" width="9.140625" style="759"/>
    <col min="11002" max="11002" width="5.7109375" style="759" customWidth="1"/>
    <col min="11003" max="11003" width="84.7109375" style="759" customWidth="1"/>
    <col min="11004" max="11004" width="15.140625" style="759" bestFit="1" customWidth="1"/>
    <col min="11005" max="11005" width="11.5703125" style="759" customWidth="1"/>
    <col min="11006" max="11006" width="11.7109375" style="759" bestFit="1" customWidth="1"/>
    <col min="11007" max="11007" width="11" style="759" customWidth="1"/>
    <col min="11008" max="11257" width="9.140625" style="759"/>
    <col min="11258" max="11258" width="5.7109375" style="759" customWidth="1"/>
    <col min="11259" max="11259" width="84.7109375" style="759" customWidth="1"/>
    <col min="11260" max="11260" width="15.140625" style="759" bestFit="1" customWidth="1"/>
    <col min="11261" max="11261" width="11.5703125" style="759" customWidth="1"/>
    <col min="11262" max="11262" width="11.7109375" style="759" bestFit="1" customWidth="1"/>
    <col min="11263" max="11263" width="11" style="759" customWidth="1"/>
    <col min="11264" max="11513" width="9.140625" style="759"/>
    <col min="11514" max="11514" width="5.7109375" style="759" customWidth="1"/>
    <col min="11515" max="11515" width="84.7109375" style="759" customWidth="1"/>
    <col min="11516" max="11516" width="15.140625" style="759" bestFit="1" customWidth="1"/>
    <col min="11517" max="11517" width="11.5703125" style="759" customWidth="1"/>
    <col min="11518" max="11518" width="11.7109375" style="759" bestFit="1" customWidth="1"/>
    <col min="11519" max="11519" width="11" style="759" customWidth="1"/>
    <col min="11520" max="11769" width="9.140625" style="759"/>
    <col min="11770" max="11770" width="5.7109375" style="759" customWidth="1"/>
    <col min="11771" max="11771" width="84.7109375" style="759" customWidth="1"/>
    <col min="11772" max="11772" width="15.140625" style="759" bestFit="1" customWidth="1"/>
    <col min="11773" max="11773" width="11.5703125" style="759" customWidth="1"/>
    <col min="11774" max="11774" width="11.7109375" style="759" bestFit="1" customWidth="1"/>
    <col min="11775" max="11775" width="11" style="759" customWidth="1"/>
    <col min="11776" max="12025" width="9.140625" style="759"/>
    <col min="12026" max="12026" width="5.7109375" style="759" customWidth="1"/>
    <col min="12027" max="12027" width="84.7109375" style="759" customWidth="1"/>
    <col min="12028" max="12028" width="15.140625" style="759" bestFit="1" customWidth="1"/>
    <col min="12029" max="12029" width="11.5703125" style="759" customWidth="1"/>
    <col min="12030" max="12030" width="11.7109375" style="759" bestFit="1" customWidth="1"/>
    <col min="12031" max="12031" width="11" style="759" customWidth="1"/>
    <col min="12032" max="12281" width="9.140625" style="759"/>
    <col min="12282" max="12282" width="5.7109375" style="759" customWidth="1"/>
    <col min="12283" max="12283" width="84.7109375" style="759" customWidth="1"/>
    <col min="12284" max="12284" width="15.140625" style="759" bestFit="1" customWidth="1"/>
    <col min="12285" max="12285" width="11.5703125" style="759" customWidth="1"/>
    <col min="12286" max="12286" width="11.7109375" style="759" bestFit="1" customWidth="1"/>
    <col min="12287" max="12287" width="11" style="759" customWidth="1"/>
    <col min="12288" max="12537" width="9.140625" style="759"/>
    <col min="12538" max="12538" width="5.7109375" style="759" customWidth="1"/>
    <col min="12539" max="12539" width="84.7109375" style="759" customWidth="1"/>
    <col min="12540" max="12540" width="15.140625" style="759" bestFit="1" customWidth="1"/>
    <col min="12541" max="12541" width="11.5703125" style="759" customWidth="1"/>
    <col min="12542" max="12542" width="11.7109375" style="759" bestFit="1" customWidth="1"/>
    <col min="12543" max="12543" width="11" style="759" customWidth="1"/>
    <col min="12544" max="12793" width="9.140625" style="759"/>
    <col min="12794" max="12794" width="5.7109375" style="759" customWidth="1"/>
    <col min="12795" max="12795" width="84.7109375" style="759" customWidth="1"/>
    <col min="12796" max="12796" width="15.140625" style="759" bestFit="1" customWidth="1"/>
    <col min="12797" max="12797" width="11.5703125" style="759" customWidth="1"/>
    <col min="12798" max="12798" width="11.7109375" style="759" bestFit="1" customWidth="1"/>
    <col min="12799" max="12799" width="11" style="759" customWidth="1"/>
    <col min="12800" max="13049" width="9.140625" style="759"/>
    <col min="13050" max="13050" width="5.7109375" style="759" customWidth="1"/>
    <col min="13051" max="13051" width="84.7109375" style="759" customWidth="1"/>
    <col min="13052" max="13052" width="15.140625" style="759" bestFit="1" customWidth="1"/>
    <col min="13053" max="13053" width="11.5703125" style="759" customWidth="1"/>
    <col min="13054" max="13054" width="11.7109375" style="759" bestFit="1" customWidth="1"/>
    <col min="13055" max="13055" width="11" style="759" customWidth="1"/>
    <col min="13056" max="13305" width="9.140625" style="759"/>
    <col min="13306" max="13306" width="5.7109375" style="759" customWidth="1"/>
    <col min="13307" max="13307" width="84.7109375" style="759" customWidth="1"/>
    <col min="13308" max="13308" width="15.140625" style="759" bestFit="1" customWidth="1"/>
    <col min="13309" max="13309" width="11.5703125" style="759" customWidth="1"/>
    <col min="13310" max="13310" width="11.7109375" style="759" bestFit="1" customWidth="1"/>
    <col min="13311" max="13311" width="11" style="759" customWidth="1"/>
    <col min="13312" max="13561" width="9.140625" style="759"/>
    <col min="13562" max="13562" width="5.7109375" style="759" customWidth="1"/>
    <col min="13563" max="13563" width="84.7109375" style="759" customWidth="1"/>
    <col min="13564" max="13564" width="15.140625" style="759" bestFit="1" customWidth="1"/>
    <col min="13565" max="13565" width="11.5703125" style="759" customWidth="1"/>
    <col min="13566" max="13566" width="11.7109375" style="759" bestFit="1" customWidth="1"/>
    <col min="13567" max="13567" width="11" style="759" customWidth="1"/>
    <col min="13568" max="13817" width="9.140625" style="759"/>
    <col min="13818" max="13818" width="5.7109375" style="759" customWidth="1"/>
    <col min="13819" max="13819" width="84.7109375" style="759" customWidth="1"/>
    <col min="13820" max="13820" width="15.140625" style="759" bestFit="1" customWidth="1"/>
    <col min="13821" max="13821" width="11.5703125" style="759" customWidth="1"/>
    <col min="13822" max="13822" width="11.7109375" style="759" bestFit="1" customWidth="1"/>
    <col min="13823" max="13823" width="11" style="759" customWidth="1"/>
    <col min="13824" max="14073" width="9.140625" style="759"/>
    <col min="14074" max="14074" width="5.7109375" style="759" customWidth="1"/>
    <col min="14075" max="14075" width="84.7109375" style="759" customWidth="1"/>
    <col min="14076" max="14076" width="15.140625" style="759" bestFit="1" customWidth="1"/>
    <col min="14077" max="14077" width="11.5703125" style="759" customWidth="1"/>
    <col min="14078" max="14078" width="11.7109375" style="759" bestFit="1" customWidth="1"/>
    <col min="14079" max="14079" width="11" style="759" customWidth="1"/>
    <col min="14080" max="14329" width="9.140625" style="759"/>
    <col min="14330" max="14330" width="5.7109375" style="759" customWidth="1"/>
    <col min="14331" max="14331" width="84.7109375" style="759" customWidth="1"/>
    <col min="14332" max="14332" width="15.140625" style="759" bestFit="1" customWidth="1"/>
    <col min="14333" max="14333" width="11.5703125" style="759" customWidth="1"/>
    <col min="14334" max="14334" width="11.7109375" style="759" bestFit="1" customWidth="1"/>
    <col min="14335" max="14335" width="11" style="759" customWidth="1"/>
    <col min="14336" max="14585" width="9.140625" style="759"/>
    <col min="14586" max="14586" width="5.7109375" style="759" customWidth="1"/>
    <col min="14587" max="14587" width="84.7109375" style="759" customWidth="1"/>
    <col min="14588" max="14588" width="15.140625" style="759" bestFit="1" customWidth="1"/>
    <col min="14589" max="14589" width="11.5703125" style="759" customWidth="1"/>
    <col min="14590" max="14590" width="11.7109375" style="759" bestFit="1" customWidth="1"/>
    <col min="14591" max="14591" width="11" style="759" customWidth="1"/>
    <col min="14592" max="14841" width="9.140625" style="759"/>
    <col min="14842" max="14842" width="5.7109375" style="759" customWidth="1"/>
    <col min="14843" max="14843" width="84.7109375" style="759" customWidth="1"/>
    <col min="14844" max="14844" width="15.140625" style="759" bestFit="1" customWidth="1"/>
    <col min="14845" max="14845" width="11.5703125" style="759" customWidth="1"/>
    <col min="14846" max="14846" width="11.7109375" style="759" bestFit="1" customWidth="1"/>
    <col min="14847" max="14847" width="11" style="759" customWidth="1"/>
    <col min="14848" max="15097" width="9.140625" style="759"/>
    <col min="15098" max="15098" width="5.7109375" style="759" customWidth="1"/>
    <col min="15099" max="15099" width="84.7109375" style="759" customWidth="1"/>
    <col min="15100" max="15100" width="15.140625" style="759" bestFit="1" customWidth="1"/>
    <col min="15101" max="15101" width="11.5703125" style="759" customWidth="1"/>
    <col min="15102" max="15102" width="11.7109375" style="759" bestFit="1" customWidth="1"/>
    <col min="15103" max="15103" width="11" style="759" customWidth="1"/>
    <col min="15104" max="15353" width="9.140625" style="759"/>
    <col min="15354" max="15354" width="5.7109375" style="759" customWidth="1"/>
    <col min="15355" max="15355" width="84.7109375" style="759" customWidth="1"/>
    <col min="15356" max="15356" width="15.140625" style="759" bestFit="1" customWidth="1"/>
    <col min="15357" max="15357" width="11.5703125" style="759" customWidth="1"/>
    <col min="15358" max="15358" width="11.7109375" style="759" bestFit="1" customWidth="1"/>
    <col min="15359" max="15359" width="11" style="759" customWidth="1"/>
    <col min="15360" max="15609" width="9.140625" style="759"/>
    <col min="15610" max="15610" width="5.7109375" style="759" customWidth="1"/>
    <col min="15611" max="15611" width="84.7109375" style="759" customWidth="1"/>
    <col min="15612" max="15612" width="15.140625" style="759" bestFit="1" customWidth="1"/>
    <col min="15613" max="15613" width="11.5703125" style="759" customWidth="1"/>
    <col min="15614" max="15614" width="11.7109375" style="759" bestFit="1" customWidth="1"/>
    <col min="15615" max="15615" width="11" style="759" customWidth="1"/>
    <col min="15616" max="15865" width="9.140625" style="759"/>
    <col min="15866" max="15866" width="5.7109375" style="759" customWidth="1"/>
    <col min="15867" max="15867" width="84.7109375" style="759" customWidth="1"/>
    <col min="15868" max="15868" width="15.140625" style="759" bestFit="1" customWidth="1"/>
    <col min="15869" max="15869" width="11.5703125" style="759" customWidth="1"/>
    <col min="15870" max="15870" width="11.7109375" style="759" bestFit="1" customWidth="1"/>
    <col min="15871" max="15871" width="11" style="759" customWidth="1"/>
    <col min="15872" max="16121" width="9.140625" style="759"/>
    <col min="16122" max="16122" width="5.7109375" style="759" customWidth="1"/>
    <col min="16123" max="16123" width="84.7109375" style="759" customWidth="1"/>
    <col min="16124" max="16124" width="15.140625" style="759" bestFit="1" customWidth="1"/>
    <col min="16125" max="16125" width="11.5703125" style="759" customWidth="1"/>
    <col min="16126" max="16126" width="11.7109375" style="759" bestFit="1" customWidth="1"/>
    <col min="16127" max="16127" width="11" style="759" customWidth="1"/>
    <col min="16128" max="16384" width="9.140625" style="759"/>
  </cols>
  <sheetData>
    <row r="1" spans="1:5" ht="69" hidden="1" customHeight="1">
      <c r="C1" s="1017" t="s">
        <v>3914</v>
      </c>
      <c r="D1" s="1018"/>
      <c r="E1" s="1018"/>
    </row>
    <row r="2" spans="1:5" ht="0.75" customHeight="1">
      <c r="C2" s="1019" t="s">
        <v>3994</v>
      </c>
      <c r="D2" s="1019"/>
      <c r="E2" s="1019"/>
    </row>
    <row r="3" spans="1:5" ht="21.75" customHeight="1">
      <c r="C3" s="1020" t="s">
        <v>1519</v>
      </c>
      <c r="D3" s="1020"/>
      <c r="E3" s="1020"/>
    </row>
    <row r="4" spans="1:5" ht="51" customHeight="1">
      <c r="C4" s="1019" t="s">
        <v>1335</v>
      </c>
      <c r="D4" s="1019"/>
      <c r="E4" s="1019"/>
    </row>
    <row r="5" spans="1:5">
      <c r="E5" s="901"/>
    </row>
    <row r="6" spans="1:5" ht="55.5" customHeight="1">
      <c r="A6" s="1021" t="s">
        <v>3995</v>
      </c>
      <c r="B6" s="1021"/>
      <c r="C6" s="1021"/>
      <c r="D6" s="1021"/>
      <c r="E6" s="1021"/>
    </row>
    <row r="8" spans="1:5" s="900" customFormat="1" ht="24" customHeight="1">
      <c r="A8" s="1022" t="s">
        <v>654</v>
      </c>
      <c r="B8" s="1024" t="s">
        <v>655</v>
      </c>
      <c r="C8" s="1026" t="s">
        <v>656</v>
      </c>
      <c r="D8" s="1028" t="s">
        <v>657</v>
      </c>
      <c r="E8" s="1028"/>
    </row>
    <row r="9" spans="1:5" s="900" customFormat="1" ht="24" customHeight="1">
      <c r="A9" s="1023"/>
      <c r="B9" s="1025"/>
      <c r="C9" s="1027"/>
      <c r="D9" s="763" t="s">
        <v>661</v>
      </c>
      <c r="E9" s="764" t="s">
        <v>662</v>
      </c>
    </row>
    <row r="10" spans="1:5" ht="24" customHeight="1">
      <c r="A10" s="765" t="s">
        <v>1132</v>
      </c>
      <c r="B10" s="766"/>
      <c r="C10" s="767"/>
      <c r="D10" s="768"/>
      <c r="E10" s="768"/>
    </row>
    <row r="11" spans="1:5" s="772" customFormat="1">
      <c r="A11" s="769">
        <v>1</v>
      </c>
      <c r="B11" s="770" t="s">
        <v>2906</v>
      </c>
      <c r="C11" s="767" t="s">
        <v>1142</v>
      </c>
      <c r="D11" s="771">
        <v>4431.67</v>
      </c>
      <c r="E11" s="771">
        <v>4431.67</v>
      </c>
    </row>
    <row r="12" spans="1:5" s="772" customFormat="1">
      <c r="A12" s="769">
        <v>2</v>
      </c>
      <c r="B12" s="770" t="s">
        <v>2907</v>
      </c>
      <c r="C12" s="767" t="s">
        <v>1143</v>
      </c>
      <c r="D12" s="771">
        <v>4431.67</v>
      </c>
      <c r="E12" s="771">
        <v>4431.67</v>
      </c>
    </row>
    <row r="13" spans="1:5" s="772" customFormat="1">
      <c r="A13" s="769">
        <v>3</v>
      </c>
      <c r="B13" s="770" t="s">
        <v>1087</v>
      </c>
      <c r="C13" s="767" t="s">
        <v>1144</v>
      </c>
      <c r="D13" s="771">
        <v>4431.67</v>
      </c>
      <c r="E13" s="771">
        <v>4431.67</v>
      </c>
    </row>
    <row r="14" spans="1:5" s="772" customFormat="1">
      <c r="A14" s="769">
        <v>4</v>
      </c>
      <c r="B14" s="770" t="s">
        <v>2908</v>
      </c>
      <c r="C14" s="767" t="s">
        <v>1145</v>
      </c>
      <c r="D14" s="771">
        <v>4431.67</v>
      </c>
      <c r="E14" s="771">
        <v>4431.67</v>
      </c>
    </row>
    <row r="15" spans="1:5" s="772" customFormat="1">
      <c r="A15" s="769">
        <v>5</v>
      </c>
      <c r="B15" s="770" t="s">
        <v>2909</v>
      </c>
      <c r="C15" s="767" t="s">
        <v>1146</v>
      </c>
      <c r="D15" s="771">
        <v>4431.67</v>
      </c>
      <c r="E15" s="771">
        <v>4431.67</v>
      </c>
    </row>
    <row r="16" spans="1:5" s="772" customFormat="1" ht="25.5">
      <c r="A16" s="769">
        <v>6</v>
      </c>
      <c r="B16" s="770" t="s">
        <v>3841</v>
      </c>
      <c r="C16" s="767" t="s">
        <v>1147</v>
      </c>
      <c r="D16" s="771">
        <v>4431.67</v>
      </c>
      <c r="E16" s="771">
        <v>4431.67</v>
      </c>
    </row>
    <row r="17" spans="1:5" s="772" customFormat="1" ht="25.5">
      <c r="A17" s="769">
        <v>7</v>
      </c>
      <c r="B17" s="770" t="s">
        <v>2911</v>
      </c>
      <c r="C17" s="767" t="s">
        <v>1148</v>
      </c>
      <c r="D17" s="771">
        <v>4431.67</v>
      </c>
      <c r="E17" s="771">
        <v>4431.67</v>
      </c>
    </row>
    <row r="18" spans="1:5" s="772" customFormat="1">
      <c r="A18" s="769">
        <v>8</v>
      </c>
      <c r="B18" s="770" t="s">
        <v>2912</v>
      </c>
      <c r="C18" s="767" t="s">
        <v>1149</v>
      </c>
      <c r="D18" s="771">
        <v>4431.67</v>
      </c>
      <c r="E18" s="771">
        <v>4431.67</v>
      </c>
    </row>
    <row r="19" spans="1:5" s="772" customFormat="1">
      <c r="A19" s="769">
        <v>9</v>
      </c>
      <c r="B19" s="770" t="s">
        <v>2913</v>
      </c>
      <c r="C19" s="767" t="s">
        <v>1150</v>
      </c>
      <c r="D19" s="771">
        <v>4431.67</v>
      </c>
      <c r="E19" s="771">
        <v>4431.67</v>
      </c>
    </row>
    <row r="20" spans="1:5" s="772" customFormat="1" ht="25.5">
      <c r="A20" s="769">
        <v>10</v>
      </c>
      <c r="B20" s="770" t="s">
        <v>2914</v>
      </c>
      <c r="C20" s="767" t="s">
        <v>1151</v>
      </c>
      <c r="D20" s="771">
        <v>4431.67</v>
      </c>
      <c r="E20" s="771">
        <v>4431.67</v>
      </c>
    </row>
    <row r="21" spans="1:5" s="772" customFormat="1">
      <c r="A21" s="769">
        <v>11</v>
      </c>
      <c r="B21" s="770" t="s">
        <v>2915</v>
      </c>
      <c r="C21" s="767" t="s">
        <v>1152</v>
      </c>
      <c r="D21" s="771">
        <v>4431.67</v>
      </c>
      <c r="E21" s="771">
        <v>4431.67</v>
      </c>
    </row>
    <row r="22" spans="1:5" s="772" customFormat="1" ht="25.5">
      <c r="A22" s="769">
        <v>12</v>
      </c>
      <c r="B22" s="770" t="s">
        <v>2916</v>
      </c>
      <c r="C22" s="767" t="s">
        <v>1153</v>
      </c>
      <c r="D22" s="771">
        <v>4431.67</v>
      </c>
      <c r="E22" s="771">
        <v>4431.67</v>
      </c>
    </row>
    <row r="23" spans="1:5" s="772" customFormat="1">
      <c r="A23" s="769">
        <v>13</v>
      </c>
      <c r="B23" s="770" t="s">
        <v>2910</v>
      </c>
      <c r="C23" s="767" t="s">
        <v>1147</v>
      </c>
      <c r="D23" s="771">
        <v>4431.67</v>
      </c>
      <c r="E23" s="771">
        <v>4431.67</v>
      </c>
    </row>
    <row r="24" spans="1:5" s="772" customFormat="1" ht="25.5">
      <c r="A24" s="769">
        <v>14</v>
      </c>
      <c r="B24" s="770" t="s">
        <v>2911</v>
      </c>
      <c r="C24" s="767" t="s">
        <v>1148</v>
      </c>
      <c r="D24" s="771">
        <v>4431.67</v>
      </c>
      <c r="E24" s="771">
        <v>4431.67</v>
      </c>
    </row>
    <row r="25" spans="1:5" s="772" customFormat="1" ht="25.5">
      <c r="A25" s="769">
        <v>15</v>
      </c>
      <c r="B25" s="770" t="s">
        <v>2917</v>
      </c>
      <c r="C25" s="767" t="s">
        <v>1154</v>
      </c>
      <c r="D25" s="771">
        <v>4431.67</v>
      </c>
      <c r="E25" s="771">
        <v>4431.67</v>
      </c>
    </row>
    <row r="26" spans="1:5" s="772" customFormat="1">
      <c r="A26" s="769">
        <v>16</v>
      </c>
      <c r="B26" s="770" t="s">
        <v>2918</v>
      </c>
      <c r="C26" s="767" t="s">
        <v>1155</v>
      </c>
      <c r="D26" s="771">
        <v>4431.67</v>
      </c>
      <c r="E26" s="771">
        <v>4431.67</v>
      </c>
    </row>
    <row r="27" spans="1:5" s="772" customFormat="1" ht="25.5">
      <c r="A27" s="769">
        <v>17</v>
      </c>
      <c r="B27" s="770" t="s">
        <v>2919</v>
      </c>
      <c r="C27" s="767" t="s">
        <v>1156</v>
      </c>
      <c r="D27" s="771">
        <v>4431.67</v>
      </c>
      <c r="E27" s="771">
        <v>4431.67</v>
      </c>
    </row>
    <row r="28" spans="1:5" s="772" customFormat="1" ht="28.5" customHeight="1">
      <c r="A28" s="769">
        <v>18</v>
      </c>
      <c r="B28" s="770" t="s">
        <v>2920</v>
      </c>
      <c r="C28" s="767" t="s">
        <v>1157</v>
      </c>
      <c r="D28" s="771">
        <v>4431.67</v>
      </c>
      <c r="E28" s="771">
        <v>4431.67</v>
      </c>
    </row>
    <row r="29" spans="1:5" s="772" customFormat="1">
      <c r="A29" s="769">
        <v>19</v>
      </c>
      <c r="B29" s="770" t="s">
        <v>2921</v>
      </c>
      <c r="C29" s="767" t="s">
        <v>1158</v>
      </c>
      <c r="D29" s="771">
        <v>855.96</v>
      </c>
      <c r="E29" s="771">
        <v>855.96</v>
      </c>
    </row>
    <row r="30" spans="1:5" s="772" customFormat="1">
      <c r="A30" s="769">
        <v>20</v>
      </c>
      <c r="B30" s="770" t="s">
        <v>2922</v>
      </c>
      <c r="C30" s="767" t="s">
        <v>1159</v>
      </c>
      <c r="D30" s="771">
        <v>855.96</v>
      </c>
      <c r="E30" s="771">
        <v>855.96</v>
      </c>
    </row>
    <row r="31" spans="1:5" s="772" customFormat="1">
      <c r="A31" s="769">
        <v>21</v>
      </c>
      <c r="B31" s="770" t="s">
        <v>2923</v>
      </c>
      <c r="C31" s="767" t="s">
        <v>1160</v>
      </c>
      <c r="D31" s="771">
        <v>855.96</v>
      </c>
      <c r="E31" s="771">
        <v>855.96</v>
      </c>
    </row>
    <row r="32" spans="1:5" s="772" customFormat="1">
      <c r="A32" s="769">
        <v>22</v>
      </c>
      <c r="B32" s="770" t="s">
        <v>2924</v>
      </c>
      <c r="C32" s="767" t="s">
        <v>1161</v>
      </c>
      <c r="D32" s="771">
        <v>855.96</v>
      </c>
      <c r="E32" s="771">
        <v>855.96</v>
      </c>
    </row>
    <row r="33" spans="1:5" s="772" customFormat="1">
      <c r="A33" s="769">
        <v>23</v>
      </c>
      <c r="B33" s="770" t="s">
        <v>2925</v>
      </c>
      <c r="C33" s="767" t="s">
        <v>1162</v>
      </c>
      <c r="D33" s="771">
        <v>855.96</v>
      </c>
      <c r="E33" s="771">
        <v>855.96</v>
      </c>
    </row>
    <row r="34" spans="1:5" s="772" customFormat="1">
      <c r="A34" s="769">
        <v>24</v>
      </c>
      <c r="B34" s="770" t="s">
        <v>2926</v>
      </c>
      <c r="C34" s="767" t="s">
        <v>1163</v>
      </c>
      <c r="D34" s="771">
        <v>855.96</v>
      </c>
      <c r="E34" s="771">
        <v>855.96</v>
      </c>
    </row>
    <row r="35" spans="1:5" s="772" customFormat="1">
      <c r="A35" s="769">
        <v>25</v>
      </c>
      <c r="B35" s="770" t="s">
        <v>1088</v>
      </c>
      <c r="C35" s="767" t="s">
        <v>1164</v>
      </c>
      <c r="D35" s="771">
        <v>855.96</v>
      </c>
      <c r="E35" s="771">
        <v>855.96</v>
      </c>
    </row>
    <row r="36" spans="1:5" s="772" customFormat="1">
      <c r="A36" s="769">
        <v>26</v>
      </c>
      <c r="B36" s="770" t="s">
        <v>2927</v>
      </c>
      <c r="C36" s="767" t="s">
        <v>1165</v>
      </c>
      <c r="D36" s="771">
        <v>855.96</v>
      </c>
      <c r="E36" s="771">
        <v>855.96</v>
      </c>
    </row>
    <row r="37" spans="1:5" s="772" customFormat="1">
      <c r="A37" s="769">
        <v>27</v>
      </c>
      <c r="B37" s="770" t="s">
        <v>2928</v>
      </c>
      <c r="C37" s="767" t="s">
        <v>1166</v>
      </c>
      <c r="D37" s="771">
        <v>855.96</v>
      </c>
      <c r="E37" s="771">
        <v>855.96</v>
      </c>
    </row>
    <row r="38" spans="1:5">
      <c r="A38" s="769">
        <v>28</v>
      </c>
      <c r="B38" s="770" t="s">
        <v>3842</v>
      </c>
      <c r="C38" s="767" t="s">
        <v>1167</v>
      </c>
      <c r="D38" s="771">
        <v>855.96</v>
      </c>
      <c r="E38" s="771">
        <v>855.96</v>
      </c>
    </row>
    <row r="39" spans="1:5">
      <c r="A39" s="769">
        <v>29</v>
      </c>
      <c r="B39" s="770" t="s">
        <v>2929</v>
      </c>
      <c r="C39" s="767" t="s">
        <v>1168</v>
      </c>
      <c r="D39" s="771">
        <v>855.96</v>
      </c>
      <c r="E39" s="771">
        <v>855.96</v>
      </c>
    </row>
    <row r="40" spans="1:5">
      <c r="A40" s="769">
        <v>30</v>
      </c>
      <c r="B40" s="770" t="s">
        <v>3843</v>
      </c>
      <c r="C40" s="767" t="s">
        <v>1169</v>
      </c>
      <c r="D40" s="771">
        <v>855.96</v>
      </c>
      <c r="E40" s="771">
        <v>855.96</v>
      </c>
    </row>
    <row r="41" spans="1:5">
      <c r="A41" s="769">
        <v>31</v>
      </c>
      <c r="B41" s="770" t="s">
        <v>2930</v>
      </c>
      <c r="C41" s="767" t="s">
        <v>1170</v>
      </c>
      <c r="D41" s="771">
        <v>855.96</v>
      </c>
      <c r="E41" s="771">
        <v>855.96</v>
      </c>
    </row>
    <row r="42" spans="1:5">
      <c r="A42" s="769">
        <v>32</v>
      </c>
      <c r="B42" s="770" t="s">
        <v>2931</v>
      </c>
      <c r="C42" s="773" t="s">
        <v>1180</v>
      </c>
      <c r="D42" s="771">
        <v>855.96</v>
      </c>
      <c r="E42" s="771">
        <v>855.96</v>
      </c>
    </row>
    <row r="43" spans="1:5">
      <c r="A43" s="769">
        <v>33</v>
      </c>
      <c r="B43" s="770" t="s">
        <v>2932</v>
      </c>
      <c r="C43" s="767" t="s">
        <v>1171</v>
      </c>
      <c r="D43" s="771">
        <v>855.96</v>
      </c>
      <c r="E43" s="771">
        <v>855.96</v>
      </c>
    </row>
    <row r="44" spans="1:5">
      <c r="A44" s="769">
        <v>34</v>
      </c>
      <c r="B44" s="770" t="s">
        <v>2933</v>
      </c>
      <c r="C44" s="767" t="s">
        <v>1172</v>
      </c>
      <c r="D44" s="771">
        <v>855.96</v>
      </c>
      <c r="E44" s="771">
        <v>855.96</v>
      </c>
    </row>
    <row r="45" spans="1:5">
      <c r="A45" s="769">
        <v>35</v>
      </c>
      <c r="B45" s="770" t="s">
        <v>3844</v>
      </c>
      <c r="C45" s="767" t="s">
        <v>1173</v>
      </c>
      <c r="D45" s="771">
        <v>855.96</v>
      </c>
      <c r="E45" s="771">
        <v>855.96</v>
      </c>
    </row>
    <row r="46" spans="1:5">
      <c r="A46" s="769">
        <v>36</v>
      </c>
      <c r="B46" s="770" t="s">
        <v>2934</v>
      </c>
      <c r="C46" s="767" t="s">
        <v>1174</v>
      </c>
      <c r="D46" s="771">
        <v>855.96</v>
      </c>
      <c r="E46" s="771">
        <v>855.96</v>
      </c>
    </row>
    <row r="47" spans="1:5">
      <c r="A47" s="769">
        <v>37</v>
      </c>
      <c r="B47" s="770" t="s">
        <v>3845</v>
      </c>
      <c r="C47" s="767" t="s">
        <v>1175</v>
      </c>
      <c r="D47" s="771">
        <v>855.96</v>
      </c>
      <c r="E47" s="771">
        <v>855.96</v>
      </c>
    </row>
    <row r="48" spans="1:5">
      <c r="A48" s="769">
        <v>38</v>
      </c>
      <c r="B48" s="770" t="s">
        <v>2935</v>
      </c>
      <c r="C48" s="767" t="s">
        <v>1176</v>
      </c>
      <c r="D48" s="771">
        <v>855.96</v>
      </c>
      <c r="E48" s="771">
        <v>855.96</v>
      </c>
    </row>
    <row r="49" spans="1:5">
      <c r="A49" s="769">
        <v>39</v>
      </c>
      <c r="B49" s="770" t="s">
        <v>2936</v>
      </c>
      <c r="C49" s="767" t="s">
        <v>1177</v>
      </c>
      <c r="D49" s="771">
        <v>855.96</v>
      </c>
      <c r="E49" s="771">
        <v>855.96</v>
      </c>
    </row>
    <row r="50" spans="1:5">
      <c r="A50" s="769">
        <v>40</v>
      </c>
      <c r="B50" s="770" t="s">
        <v>2937</v>
      </c>
      <c r="C50" s="767" t="s">
        <v>1178</v>
      </c>
      <c r="D50" s="771">
        <v>855.96</v>
      </c>
      <c r="E50" s="771">
        <v>855.96</v>
      </c>
    </row>
    <row r="51" spans="1:5">
      <c r="A51" s="769">
        <v>41</v>
      </c>
      <c r="B51" s="770" t="s">
        <v>2938</v>
      </c>
      <c r="C51" s="767" t="s">
        <v>1179</v>
      </c>
      <c r="D51" s="771">
        <v>855.96</v>
      </c>
      <c r="E51" s="771">
        <v>855.96</v>
      </c>
    </row>
    <row r="52" spans="1:5">
      <c r="A52" s="769">
        <v>42</v>
      </c>
      <c r="B52" s="770" t="s">
        <v>2939</v>
      </c>
      <c r="C52" s="767" t="s">
        <v>1181</v>
      </c>
      <c r="D52" s="771">
        <v>855.96</v>
      </c>
      <c r="E52" s="771">
        <v>855.96</v>
      </c>
    </row>
    <row r="53" spans="1:5">
      <c r="A53" s="769">
        <v>43</v>
      </c>
      <c r="B53" s="770" t="s">
        <v>2940</v>
      </c>
      <c r="C53" s="767" t="s">
        <v>1182</v>
      </c>
      <c r="D53" s="771">
        <v>855.96</v>
      </c>
      <c r="E53" s="771">
        <v>855.96</v>
      </c>
    </row>
    <row r="54" spans="1:5">
      <c r="A54" s="769">
        <v>44</v>
      </c>
      <c r="B54" s="770" t="s">
        <v>2941</v>
      </c>
      <c r="C54" s="767" t="s">
        <v>1183</v>
      </c>
      <c r="D54" s="771">
        <v>855.96</v>
      </c>
      <c r="E54" s="771">
        <v>855.96</v>
      </c>
    </row>
    <row r="55" spans="1:5">
      <c r="A55" s="769">
        <v>45</v>
      </c>
      <c r="B55" s="770" t="s">
        <v>3846</v>
      </c>
      <c r="C55" s="767" t="s">
        <v>1184</v>
      </c>
      <c r="D55" s="771">
        <v>855.96</v>
      </c>
      <c r="E55" s="771">
        <v>855.96</v>
      </c>
    </row>
    <row r="56" spans="1:5">
      <c r="A56" s="769">
        <v>46</v>
      </c>
      <c r="B56" s="770" t="s">
        <v>2942</v>
      </c>
      <c r="C56" s="773" t="s">
        <v>3847</v>
      </c>
      <c r="D56" s="771">
        <v>855.96</v>
      </c>
      <c r="E56" s="771">
        <v>855.96</v>
      </c>
    </row>
    <row r="57" spans="1:5">
      <c r="A57" s="769">
        <v>47</v>
      </c>
      <c r="B57" s="770" t="s">
        <v>2943</v>
      </c>
      <c r="C57" s="767" t="s">
        <v>1185</v>
      </c>
      <c r="D57" s="771">
        <v>855.96</v>
      </c>
      <c r="E57" s="771">
        <v>855.96</v>
      </c>
    </row>
    <row r="58" spans="1:5">
      <c r="A58" s="769">
        <v>48</v>
      </c>
      <c r="B58" s="770" t="s">
        <v>2944</v>
      </c>
      <c r="C58" s="767" t="s">
        <v>1186</v>
      </c>
      <c r="D58" s="771">
        <v>855.96</v>
      </c>
      <c r="E58" s="771">
        <v>855.96</v>
      </c>
    </row>
    <row r="59" spans="1:5">
      <c r="A59" s="769">
        <v>49</v>
      </c>
      <c r="B59" s="770" t="s">
        <v>3848</v>
      </c>
      <c r="C59" s="767" t="s">
        <v>1201</v>
      </c>
      <c r="D59" s="771">
        <v>4437.57</v>
      </c>
      <c r="E59" s="771">
        <v>4437.57</v>
      </c>
    </row>
    <row r="60" spans="1:5" ht="25.5">
      <c r="A60" s="769">
        <v>50</v>
      </c>
      <c r="B60" s="774" t="s">
        <v>3849</v>
      </c>
      <c r="C60" s="767" t="s">
        <v>1187</v>
      </c>
      <c r="D60" s="771">
        <v>4437.57</v>
      </c>
      <c r="E60" s="771">
        <v>4437.57</v>
      </c>
    </row>
    <row r="61" spans="1:5" ht="25.5">
      <c r="A61" s="769">
        <v>51</v>
      </c>
      <c r="B61" s="770" t="s">
        <v>1089</v>
      </c>
      <c r="C61" s="767" t="s">
        <v>1188</v>
      </c>
      <c r="D61" s="771">
        <v>4437.57</v>
      </c>
      <c r="E61" s="771">
        <v>4437.57</v>
      </c>
    </row>
    <row r="62" spans="1:5">
      <c r="A62" s="769">
        <v>52</v>
      </c>
      <c r="B62" s="770" t="s">
        <v>1090</v>
      </c>
      <c r="C62" s="767" t="s">
        <v>1189</v>
      </c>
      <c r="D62" s="771">
        <v>4437.57</v>
      </c>
      <c r="E62" s="771">
        <v>4437.57</v>
      </c>
    </row>
    <row r="63" spans="1:5">
      <c r="A63" s="769">
        <v>53</v>
      </c>
      <c r="B63" s="770" t="s">
        <v>1091</v>
      </c>
      <c r="C63" s="767" t="s">
        <v>1190</v>
      </c>
      <c r="D63" s="771">
        <v>4437.57</v>
      </c>
      <c r="E63" s="771">
        <v>4437.57</v>
      </c>
    </row>
    <row r="64" spans="1:5" ht="25.5">
      <c r="A64" s="769">
        <v>54</v>
      </c>
      <c r="B64" s="770" t="s">
        <v>1092</v>
      </c>
      <c r="C64" s="767" t="s">
        <v>1191</v>
      </c>
      <c r="D64" s="771">
        <v>4437.57</v>
      </c>
      <c r="E64" s="771">
        <v>4437.57</v>
      </c>
    </row>
    <row r="65" spans="1:5" ht="25.5">
      <c r="A65" s="769">
        <v>55</v>
      </c>
      <c r="B65" s="770" t="s">
        <v>1093</v>
      </c>
      <c r="C65" s="767" t="s">
        <v>1192</v>
      </c>
      <c r="D65" s="771">
        <v>4437.57</v>
      </c>
      <c r="E65" s="771">
        <v>4437.57</v>
      </c>
    </row>
    <row r="66" spans="1:5" ht="25.5">
      <c r="A66" s="769">
        <v>56</v>
      </c>
      <c r="B66" s="770" t="s">
        <v>1094</v>
      </c>
      <c r="C66" s="767" t="s">
        <v>1193</v>
      </c>
      <c r="D66" s="771">
        <v>4437.57</v>
      </c>
      <c r="E66" s="771">
        <v>4437.57</v>
      </c>
    </row>
    <row r="67" spans="1:5">
      <c r="A67" s="769">
        <v>57</v>
      </c>
      <c r="B67" s="770" t="s">
        <v>1095</v>
      </c>
      <c r="C67" s="767" t="s">
        <v>1194</v>
      </c>
      <c r="D67" s="771">
        <v>4437.57</v>
      </c>
      <c r="E67" s="771">
        <v>4437.57</v>
      </c>
    </row>
    <row r="68" spans="1:5" ht="25.5">
      <c r="A68" s="769">
        <v>58</v>
      </c>
      <c r="B68" s="770" t="s">
        <v>1096</v>
      </c>
      <c r="C68" s="767" t="s">
        <v>1195</v>
      </c>
      <c r="D68" s="771">
        <v>4437.57</v>
      </c>
      <c r="E68" s="771">
        <v>4437.57</v>
      </c>
    </row>
    <row r="69" spans="1:5">
      <c r="A69" s="769">
        <v>59</v>
      </c>
      <c r="B69" s="770" t="s">
        <v>1097</v>
      </c>
      <c r="C69" s="767" t="s">
        <v>1196</v>
      </c>
      <c r="D69" s="771">
        <v>4437.57</v>
      </c>
      <c r="E69" s="771">
        <v>4437.57</v>
      </c>
    </row>
    <row r="70" spans="1:5" ht="25.5">
      <c r="A70" s="769">
        <v>60</v>
      </c>
      <c r="B70" s="770" t="s">
        <v>1098</v>
      </c>
      <c r="C70" s="767" t="s">
        <v>1197</v>
      </c>
      <c r="D70" s="771">
        <v>4437.57</v>
      </c>
      <c r="E70" s="771">
        <v>4437.57</v>
      </c>
    </row>
    <row r="71" spans="1:5" ht="25.5">
      <c r="A71" s="769">
        <v>61</v>
      </c>
      <c r="B71" s="770" t="s">
        <v>1099</v>
      </c>
      <c r="C71" s="767" t="s">
        <v>1198</v>
      </c>
      <c r="D71" s="771">
        <v>4437.57</v>
      </c>
      <c r="E71" s="771">
        <v>4437.57</v>
      </c>
    </row>
    <row r="72" spans="1:5">
      <c r="A72" s="769">
        <v>62</v>
      </c>
      <c r="B72" s="770" t="s">
        <v>1100</v>
      </c>
      <c r="C72" s="767" t="s">
        <v>1199</v>
      </c>
      <c r="D72" s="771">
        <v>4437.57</v>
      </c>
      <c r="E72" s="771">
        <v>4437.57</v>
      </c>
    </row>
    <row r="73" spans="1:5">
      <c r="A73" s="769">
        <v>63</v>
      </c>
      <c r="B73" s="770" t="s">
        <v>3851</v>
      </c>
      <c r="C73" s="773" t="s">
        <v>3850</v>
      </c>
      <c r="D73" s="771">
        <v>4437.57</v>
      </c>
      <c r="E73" s="771">
        <v>4437.57</v>
      </c>
    </row>
    <row r="74" spans="1:5" ht="25.5">
      <c r="A74" s="769">
        <v>64</v>
      </c>
      <c r="B74" s="770" t="s">
        <v>1101</v>
      </c>
      <c r="C74" s="767" t="s">
        <v>3852</v>
      </c>
      <c r="D74" s="771">
        <v>4437.57</v>
      </c>
      <c r="E74" s="771">
        <v>4437.57</v>
      </c>
    </row>
    <row r="75" spans="1:5" ht="25.5">
      <c r="A75" s="769">
        <v>65</v>
      </c>
      <c r="B75" s="770" t="s">
        <v>1102</v>
      </c>
      <c r="C75" s="767" t="s">
        <v>3853</v>
      </c>
      <c r="D75" s="771">
        <v>4437.57</v>
      </c>
      <c r="E75" s="771">
        <v>4437.57</v>
      </c>
    </row>
    <row r="76" spans="1:5" ht="25.5">
      <c r="A76" s="769">
        <v>66</v>
      </c>
      <c r="B76" s="770" t="s">
        <v>3854</v>
      </c>
      <c r="C76" s="767" t="s">
        <v>1202</v>
      </c>
      <c r="D76" s="771">
        <v>4437.57</v>
      </c>
      <c r="E76" s="771">
        <v>4437.57</v>
      </c>
    </row>
    <row r="77" spans="1:5" ht="25.5">
      <c r="A77" s="769">
        <v>67</v>
      </c>
      <c r="B77" s="770" t="s">
        <v>1103</v>
      </c>
      <c r="C77" s="767" t="s">
        <v>1203</v>
      </c>
      <c r="D77" s="771">
        <v>4437.57</v>
      </c>
      <c r="E77" s="771">
        <v>4437.57</v>
      </c>
    </row>
    <row r="78" spans="1:5" ht="25.5">
      <c r="A78" s="769">
        <v>68</v>
      </c>
      <c r="B78" s="770" t="s">
        <v>1104</v>
      </c>
      <c r="C78" s="767" t="s">
        <v>1204</v>
      </c>
      <c r="D78" s="771">
        <v>4437.57</v>
      </c>
      <c r="E78" s="771">
        <v>4437.57</v>
      </c>
    </row>
    <row r="79" spans="1:5" ht="25.5">
      <c r="A79" s="769">
        <v>69</v>
      </c>
      <c r="B79" s="770" t="s">
        <v>1105</v>
      </c>
      <c r="C79" s="767" t="s">
        <v>1205</v>
      </c>
      <c r="D79" s="771">
        <v>4437.57</v>
      </c>
      <c r="E79" s="771">
        <v>4437.57</v>
      </c>
    </row>
    <row r="80" spans="1:5" ht="25.5">
      <c r="A80" s="769">
        <v>70</v>
      </c>
      <c r="B80" s="770" t="s">
        <v>1106</v>
      </c>
      <c r="C80" s="767" t="s">
        <v>1206</v>
      </c>
      <c r="D80" s="771">
        <v>4437.57</v>
      </c>
      <c r="E80" s="771">
        <v>4437.57</v>
      </c>
    </row>
    <row r="81" spans="1:5" ht="25.5">
      <c r="A81" s="769">
        <v>71</v>
      </c>
      <c r="B81" s="770" t="s">
        <v>2847</v>
      </c>
      <c r="C81" s="767" t="s">
        <v>2848</v>
      </c>
      <c r="D81" s="771">
        <v>4437.57</v>
      </c>
      <c r="E81" s="771">
        <v>4437.57</v>
      </c>
    </row>
    <row r="82" spans="1:5" ht="25.5">
      <c r="A82" s="769">
        <v>72</v>
      </c>
      <c r="B82" s="770" t="s">
        <v>2849</v>
      </c>
      <c r="C82" s="767" t="s">
        <v>2850</v>
      </c>
      <c r="D82" s="771">
        <v>4437.57</v>
      </c>
      <c r="E82" s="771">
        <v>4437.57</v>
      </c>
    </row>
    <row r="83" spans="1:5">
      <c r="A83" s="769">
        <v>73</v>
      </c>
      <c r="B83" s="770" t="s">
        <v>1107</v>
      </c>
      <c r="C83" s="767" t="s">
        <v>1207</v>
      </c>
      <c r="D83" s="771">
        <v>602.15</v>
      </c>
      <c r="E83" s="771">
        <v>602.15</v>
      </c>
    </row>
    <row r="84" spans="1:5">
      <c r="A84" s="769">
        <v>74</v>
      </c>
      <c r="B84" s="770" t="s">
        <v>3855</v>
      </c>
      <c r="C84" s="767" t="s">
        <v>1200</v>
      </c>
      <c r="D84" s="771">
        <v>602.15</v>
      </c>
      <c r="E84" s="771">
        <v>602.15</v>
      </c>
    </row>
    <row r="85" spans="1:5">
      <c r="A85" s="769">
        <v>75</v>
      </c>
      <c r="B85" s="770" t="s">
        <v>1108</v>
      </c>
      <c r="C85" s="767" t="s">
        <v>1208</v>
      </c>
      <c r="D85" s="771">
        <v>602.15</v>
      </c>
      <c r="E85" s="771">
        <v>602.15</v>
      </c>
    </row>
    <row r="86" spans="1:5">
      <c r="A86" s="769">
        <v>76</v>
      </c>
      <c r="B86" s="770" t="s">
        <v>1109</v>
      </c>
      <c r="C86" s="767" t="s">
        <v>1209</v>
      </c>
      <c r="D86" s="771">
        <v>602.15</v>
      </c>
      <c r="E86" s="771">
        <v>602.15</v>
      </c>
    </row>
    <row r="87" spans="1:5">
      <c r="A87" s="769">
        <v>77</v>
      </c>
      <c r="B87" s="770" t="s">
        <v>1110</v>
      </c>
      <c r="C87" s="767" t="s">
        <v>1210</v>
      </c>
      <c r="D87" s="771">
        <v>602.15</v>
      </c>
      <c r="E87" s="771">
        <v>602.15</v>
      </c>
    </row>
    <row r="88" spans="1:5">
      <c r="A88" s="769">
        <v>78</v>
      </c>
      <c r="B88" s="770" t="s">
        <v>1111</v>
      </c>
      <c r="C88" s="767" t="s">
        <v>1211</v>
      </c>
      <c r="D88" s="771">
        <v>602.15</v>
      </c>
      <c r="E88" s="771">
        <v>602.15</v>
      </c>
    </row>
    <row r="89" spans="1:5">
      <c r="A89" s="769">
        <v>79</v>
      </c>
      <c r="B89" s="770" t="s">
        <v>3856</v>
      </c>
      <c r="C89" s="767" t="s">
        <v>1212</v>
      </c>
      <c r="D89" s="771">
        <v>602.15</v>
      </c>
      <c r="E89" s="771">
        <v>602.15</v>
      </c>
    </row>
    <row r="90" spans="1:5">
      <c r="A90" s="769">
        <v>80</v>
      </c>
      <c r="B90" s="770" t="s">
        <v>1112</v>
      </c>
      <c r="C90" s="767" t="s">
        <v>1213</v>
      </c>
      <c r="D90" s="771">
        <v>602.15</v>
      </c>
      <c r="E90" s="771">
        <v>602.15</v>
      </c>
    </row>
    <row r="91" spans="1:5">
      <c r="A91" s="769">
        <v>81</v>
      </c>
      <c r="B91" s="770" t="s">
        <v>1113</v>
      </c>
      <c r="C91" s="767" t="s">
        <v>1214</v>
      </c>
      <c r="D91" s="771">
        <v>602.15</v>
      </c>
      <c r="E91" s="771">
        <v>602.15</v>
      </c>
    </row>
    <row r="92" spans="1:5">
      <c r="A92" s="769">
        <v>82</v>
      </c>
      <c r="B92" s="770" t="s">
        <v>1114</v>
      </c>
      <c r="C92" s="767" t="s">
        <v>1215</v>
      </c>
      <c r="D92" s="771">
        <v>602.15</v>
      </c>
      <c r="E92" s="771">
        <v>602.15</v>
      </c>
    </row>
    <row r="93" spans="1:5">
      <c r="A93" s="769">
        <v>83</v>
      </c>
      <c r="B93" s="770" t="s">
        <v>1115</v>
      </c>
      <c r="C93" s="767" t="s">
        <v>1216</v>
      </c>
      <c r="D93" s="771">
        <v>602.15</v>
      </c>
      <c r="E93" s="771">
        <v>602.15</v>
      </c>
    </row>
    <row r="94" spans="1:5">
      <c r="A94" s="769">
        <v>84</v>
      </c>
      <c r="B94" s="770" t="s">
        <v>1116</v>
      </c>
      <c r="C94" s="767" t="s">
        <v>1217</v>
      </c>
      <c r="D94" s="771">
        <v>602.15</v>
      </c>
      <c r="E94" s="771">
        <v>602.15</v>
      </c>
    </row>
    <row r="95" spans="1:5">
      <c r="A95" s="769">
        <v>85</v>
      </c>
      <c r="B95" s="770" t="s">
        <v>1117</v>
      </c>
      <c r="C95" s="767" t="s">
        <v>1218</v>
      </c>
      <c r="D95" s="771">
        <v>602.15</v>
      </c>
      <c r="E95" s="771">
        <v>602.15</v>
      </c>
    </row>
    <row r="96" spans="1:5">
      <c r="A96" s="769">
        <v>86</v>
      </c>
      <c r="B96" s="770" t="s">
        <v>1118</v>
      </c>
      <c r="C96" s="767" t="s">
        <v>1219</v>
      </c>
      <c r="D96" s="771">
        <v>602.15</v>
      </c>
      <c r="E96" s="771">
        <v>602.15</v>
      </c>
    </row>
    <row r="97" spans="1:5" ht="12" customHeight="1">
      <c r="A97" s="769">
        <v>87</v>
      </c>
      <c r="B97" s="770" t="s">
        <v>1119</v>
      </c>
      <c r="C97" s="767" t="s">
        <v>1220</v>
      </c>
      <c r="D97" s="771">
        <v>602.15</v>
      </c>
      <c r="E97" s="771">
        <v>602.15</v>
      </c>
    </row>
    <row r="98" spans="1:5">
      <c r="A98" s="769">
        <v>88</v>
      </c>
      <c r="B98" s="770" t="s">
        <v>1120</v>
      </c>
      <c r="C98" s="767" t="s">
        <v>1221</v>
      </c>
      <c r="D98" s="771">
        <v>602.15</v>
      </c>
      <c r="E98" s="771">
        <v>602.15</v>
      </c>
    </row>
    <row r="99" spans="1:5">
      <c r="A99" s="769">
        <v>89</v>
      </c>
      <c r="B99" s="770" t="s">
        <v>3874</v>
      </c>
      <c r="C99" s="767" t="s">
        <v>3875</v>
      </c>
      <c r="D99" s="771">
        <v>602.15</v>
      </c>
      <c r="E99" s="771">
        <v>602.15</v>
      </c>
    </row>
    <row r="100" spans="1:5">
      <c r="A100" s="769">
        <v>90</v>
      </c>
      <c r="B100" s="770" t="s">
        <v>3876</v>
      </c>
      <c r="C100" s="767" t="s">
        <v>1222</v>
      </c>
      <c r="D100" s="771">
        <v>602.15</v>
      </c>
      <c r="E100" s="771">
        <v>602.15</v>
      </c>
    </row>
    <row r="101" spans="1:5">
      <c r="A101" s="769">
        <v>91</v>
      </c>
      <c r="B101" s="770" t="s">
        <v>3877</v>
      </c>
      <c r="C101" s="767" t="s">
        <v>1223</v>
      </c>
      <c r="D101" s="771">
        <v>602.15</v>
      </c>
      <c r="E101" s="771">
        <v>602.15</v>
      </c>
    </row>
    <row r="102" spans="1:5">
      <c r="A102" s="769">
        <v>92</v>
      </c>
      <c r="B102" s="770" t="s">
        <v>1121</v>
      </c>
      <c r="C102" s="767" t="s">
        <v>1224</v>
      </c>
      <c r="D102" s="771">
        <v>602.15</v>
      </c>
      <c r="E102" s="771">
        <v>602.15</v>
      </c>
    </row>
    <row r="103" spans="1:5">
      <c r="A103" s="769">
        <v>93</v>
      </c>
      <c r="B103" s="770" t="s">
        <v>1122</v>
      </c>
      <c r="C103" s="767" t="s">
        <v>1225</v>
      </c>
      <c r="D103" s="771">
        <v>602.15</v>
      </c>
      <c r="E103" s="771">
        <v>602.15</v>
      </c>
    </row>
    <row r="104" spans="1:5">
      <c r="A104" s="769">
        <v>94</v>
      </c>
      <c r="B104" s="770" t="s">
        <v>1123</v>
      </c>
      <c r="C104" s="767" t="s">
        <v>1226</v>
      </c>
      <c r="D104" s="771">
        <v>602.15</v>
      </c>
      <c r="E104" s="771">
        <v>602.15</v>
      </c>
    </row>
    <row r="105" spans="1:5">
      <c r="A105" s="769">
        <v>95</v>
      </c>
      <c r="B105" s="770" t="s">
        <v>1124</v>
      </c>
      <c r="C105" s="767" t="s">
        <v>1227</v>
      </c>
      <c r="D105" s="771">
        <v>602.15</v>
      </c>
      <c r="E105" s="771">
        <v>602.15</v>
      </c>
    </row>
    <row r="106" spans="1:5">
      <c r="A106" s="769">
        <v>96</v>
      </c>
      <c r="B106" s="770" t="s">
        <v>1125</v>
      </c>
      <c r="C106" s="767" t="s">
        <v>1228</v>
      </c>
      <c r="D106" s="771">
        <v>602.15</v>
      </c>
      <c r="E106" s="771">
        <v>602.15</v>
      </c>
    </row>
    <row r="107" spans="1:5">
      <c r="A107" s="769">
        <v>97</v>
      </c>
      <c r="B107" s="770" t="s">
        <v>1126</v>
      </c>
      <c r="C107" s="767" t="s">
        <v>1229</v>
      </c>
      <c r="D107" s="771">
        <v>602.15</v>
      </c>
      <c r="E107" s="771">
        <v>602.15</v>
      </c>
    </row>
    <row r="108" spans="1:5">
      <c r="A108" s="769">
        <v>98</v>
      </c>
      <c r="B108" s="770" t="s">
        <v>3878</v>
      </c>
      <c r="C108" s="767" t="s">
        <v>1230</v>
      </c>
      <c r="D108" s="771">
        <v>602.15</v>
      </c>
      <c r="E108" s="771">
        <v>602.15</v>
      </c>
    </row>
    <row r="109" spans="1:5">
      <c r="A109" s="769">
        <v>99</v>
      </c>
      <c r="B109" s="770" t="s">
        <v>1127</v>
      </c>
      <c r="C109" s="767" t="s">
        <v>1231</v>
      </c>
      <c r="D109" s="771">
        <v>602.15</v>
      </c>
      <c r="E109" s="771">
        <v>602.15</v>
      </c>
    </row>
    <row r="110" spans="1:5">
      <c r="A110" s="769">
        <v>100</v>
      </c>
      <c r="B110" s="770" t="s">
        <v>1128</v>
      </c>
      <c r="C110" s="767" t="s">
        <v>1232</v>
      </c>
      <c r="D110" s="771">
        <v>602.15</v>
      </c>
      <c r="E110" s="771">
        <v>602.15</v>
      </c>
    </row>
    <row r="111" spans="1:5">
      <c r="A111" s="769">
        <v>101</v>
      </c>
      <c r="B111" s="770" t="s">
        <v>1129</v>
      </c>
      <c r="C111" s="767" t="s">
        <v>1233</v>
      </c>
      <c r="D111" s="771">
        <v>602.15</v>
      </c>
      <c r="E111" s="771">
        <v>602.15</v>
      </c>
    </row>
    <row r="112" spans="1:5">
      <c r="A112" s="769">
        <v>102</v>
      </c>
      <c r="B112" s="770" t="s">
        <v>1130</v>
      </c>
      <c r="C112" s="767" t="s">
        <v>3879</v>
      </c>
      <c r="D112" s="771">
        <v>602.15</v>
      </c>
      <c r="E112" s="771">
        <v>602.15</v>
      </c>
    </row>
    <row r="113" spans="1:5">
      <c r="A113" s="769">
        <v>103</v>
      </c>
      <c r="B113" s="775" t="s">
        <v>3880</v>
      </c>
      <c r="C113" s="769" t="s">
        <v>1234</v>
      </c>
      <c r="D113" s="771">
        <v>76.650000000000006</v>
      </c>
      <c r="E113" s="771">
        <v>76.650000000000006</v>
      </c>
    </row>
    <row r="114" spans="1:5">
      <c r="A114" s="769">
        <v>104</v>
      </c>
      <c r="B114" s="775" t="s">
        <v>3881</v>
      </c>
      <c r="C114" s="776" t="s">
        <v>1235</v>
      </c>
      <c r="D114" s="771">
        <v>74.42</v>
      </c>
      <c r="E114" s="771">
        <v>74.42</v>
      </c>
    </row>
    <row r="115" spans="1:5">
      <c r="A115" s="769">
        <v>105</v>
      </c>
      <c r="B115" s="775" t="s">
        <v>812</v>
      </c>
      <c r="C115" s="769" t="s">
        <v>1236</v>
      </c>
      <c r="D115" s="771">
        <v>127.78</v>
      </c>
      <c r="E115" s="771">
        <v>127.78</v>
      </c>
    </row>
    <row r="116" spans="1:5">
      <c r="A116" s="769">
        <v>106</v>
      </c>
      <c r="B116" s="775" t="s">
        <v>1512</v>
      </c>
      <c r="C116" s="769" t="s">
        <v>1513</v>
      </c>
      <c r="D116" s="771">
        <v>1979.52</v>
      </c>
      <c r="E116" s="771">
        <v>1979.52</v>
      </c>
    </row>
    <row r="117" spans="1:5" ht="14.25" customHeight="1">
      <c r="A117" s="769">
        <v>107</v>
      </c>
      <c r="B117" s="775" t="s">
        <v>1514</v>
      </c>
      <c r="C117" s="777" t="s">
        <v>1515</v>
      </c>
      <c r="D117" s="771">
        <v>2558.52</v>
      </c>
      <c r="E117" s="771">
        <v>2558.52</v>
      </c>
    </row>
    <row r="118" spans="1:5" ht="29.45" customHeight="1">
      <c r="A118" s="767">
        <v>108</v>
      </c>
      <c r="B118" s="812" t="s">
        <v>3955</v>
      </c>
      <c r="C118" s="767" t="s">
        <v>3956</v>
      </c>
      <c r="D118" s="813">
        <v>245.7</v>
      </c>
      <c r="E118" s="771"/>
    </row>
    <row r="119" spans="1:5" ht="17.25" customHeight="1">
      <c r="A119" s="769">
        <v>109</v>
      </c>
      <c r="B119" s="770" t="s">
        <v>3957</v>
      </c>
      <c r="C119" s="767" t="s">
        <v>1220</v>
      </c>
      <c r="D119" s="771">
        <v>602.15</v>
      </c>
      <c r="E119" s="771"/>
    </row>
    <row r="120" spans="1:5" ht="21.75" customHeight="1">
      <c r="A120" s="1029" t="s">
        <v>1326</v>
      </c>
      <c r="B120" s="1030"/>
      <c r="C120" s="1030"/>
      <c r="D120" s="1030"/>
      <c r="E120" s="1031"/>
    </row>
    <row r="121" spans="1:5">
      <c r="A121" s="769">
        <v>1</v>
      </c>
      <c r="B121" s="775" t="s">
        <v>1251</v>
      </c>
      <c r="C121" s="769" t="s">
        <v>891</v>
      </c>
      <c r="D121" s="771">
        <v>121.87</v>
      </c>
      <c r="E121" s="771">
        <v>121.87</v>
      </c>
    </row>
    <row r="122" spans="1:5">
      <c r="A122" s="769">
        <v>2</v>
      </c>
      <c r="B122" s="778" t="s">
        <v>3882</v>
      </c>
      <c r="C122" s="769" t="s">
        <v>1237</v>
      </c>
      <c r="D122" s="771">
        <v>279.19</v>
      </c>
      <c r="E122" s="771">
        <v>279.19</v>
      </c>
    </row>
    <row r="123" spans="1:5">
      <c r="A123" s="769">
        <v>3</v>
      </c>
      <c r="B123" s="779" t="s">
        <v>3886</v>
      </c>
      <c r="C123" s="769" t="s">
        <v>3883</v>
      </c>
      <c r="D123" s="771">
        <v>160.05000000000001</v>
      </c>
      <c r="E123" s="771">
        <v>160.05000000000001</v>
      </c>
    </row>
    <row r="124" spans="1:5">
      <c r="A124" s="769">
        <v>4</v>
      </c>
      <c r="B124" s="780" t="s">
        <v>1252</v>
      </c>
      <c r="C124" s="781" t="s">
        <v>1238</v>
      </c>
      <c r="D124" s="771">
        <v>413.34</v>
      </c>
      <c r="E124" s="771">
        <v>413.34</v>
      </c>
    </row>
    <row r="125" spans="1:5" s="782" customFormat="1">
      <c r="A125" s="769">
        <v>5</v>
      </c>
      <c r="B125" s="779" t="s">
        <v>1253</v>
      </c>
      <c r="C125" s="781" t="s">
        <v>1239</v>
      </c>
      <c r="D125" s="771">
        <v>413.34</v>
      </c>
      <c r="E125" s="771">
        <v>413.34</v>
      </c>
    </row>
    <row r="126" spans="1:5" s="782" customFormat="1">
      <c r="A126" s="769">
        <v>6</v>
      </c>
      <c r="B126" s="779" t="s">
        <v>813</v>
      </c>
      <c r="C126" s="783" t="s">
        <v>1240</v>
      </c>
      <c r="D126" s="771">
        <v>250.79</v>
      </c>
      <c r="E126" s="771">
        <v>250.79</v>
      </c>
    </row>
    <row r="127" spans="1:5">
      <c r="A127" s="769">
        <v>7</v>
      </c>
      <c r="B127" s="779" t="s">
        <v>814</v>
      </c>
      <c r="C127" s="769" t="s">
        <v>1241</v>
      </c>
      <c r="D127" s="771">
        <v>216.95</v>
      </c>
      <c r="E127" s="771">
        <v>216.95</v>
      </c>
    </row>
    <row r="128" spans="1:5">
      <c r="A128" s="769">
        <v>8</v>
      </c>
      <c r="B128" s="779" t="s">
        <v>815</v>
      </c>
      <c r="C128" s="781" t="s">
        <v>1242</v>
      </c>
      <c r="D128" s="771">
        <v>132.47999999999999</v>
      </c>
      <c r="E128" s="771">
        <v>132.47999999999999</v>
      </c>
    </row>
    <row r="129" spans="1:5">
      <c r="A129" s="769">
        <v>9</v>
      </c>
      <c r="B129" s="778" t="s">
        <v>1254</v>
      </c>
      <c r="C129" s="769" t="s">
        <v>1243</v>
      </c>
      <c r="D129" s="771">
        <v>112.91</v>
      </c>
      <c r="E129" s="771">
        <v>112.91</v>
      </c>
    </row>
    <row r="130" spans="1:5">
      <c r="A130" s="769">
        <v>10</v>
      </c>
      <c r="B130" s="784" t="s">
        <v>3884</v>
      </c>
      <c r="C130" s="769" t="s">
        <v>1244</v>
      </c>
      <c r="D130" s="771">
        <v>122.39</v>
      </c>
      <c r="E130" s="771">
        <v>122.39</v>
      </c>
    </row>
    <row r="131" spans="1:5">
      <c r="A131" s="769">
        <v>11</v>
      </c>
      <c r="B131" s="784" t="s">
        <v>1255</v>
      </c>
      <c r="C131" s="785" t="s">
        <v>1245</v>
      </c>
      <c r="D131" s="771">
        <v>95.14</v>
      </c>
      <c r="E131" s="771">
        <v>95.14</v>
      </c>
    </row>
    <row r="132" spans="1:5">
      <c r="A132" s="769">
        <v>12</v>
      </c>
      <c r="B132" s="775" t="s">
        <v>816</v>
      </c>
      <c r="C132" s="781" t="s">
        <v>1246</v>
      </c>
      <c r="D132" s="771">
        <v>323.51</v>
      </c>
      <c r="E132" s="771">
        <v>323.51</v>
      </c>
    </row>
    <row r="133" spans="1:5" ht="51">
      <c r="A133" s="769">
        <v>13</v>
      </c>
      <c r="B133" s="784" t="s">
        <v>3958</v>
      </c>
      <c r="C133" s="781" t="s">
        <v>3959</v>
      </c>
      <c r="D133" s="813">
        <v>122.39</v>
      </c>
      <c r="E133" s="771"/>
    </row>
    <row r="134" spans="1:5" ht="24" customHeight="1">
      <c r="A134" s="765" t="s">
        <v>1133</v>
      </c>
      <c r="B134" s="786"/>
      <c r="C134" s="781"/>
      <c r="D134" s="787"/>
      <c r="E134" s="787"/>
    </row>
    <row r="135" spans="1:5" ht="26.25" customHeight="1">
      <c r="A135" s="769">
        <v>1</v>
      </c>
      <c r="B135" s="788" t="s">
        <v>1137</v>
      </c>
      <c r="C135" s="777" t="s">
        <v>1247</v>
      </c>
      <c r="D135" s="789">
        <v>1417.24</v>
      </c>
      <c r="E135" s="789">
        <v>1417.24</v>
      </c>
    </row>
    <row r="136" spans="1:5" ht="24" customHeight="1">
      <c r="A136" s="765" t="s">
        <v>2959</v>
      </c>
      <c r="B136" s="791"/>
      <c r="C136" s="769"/>
      <c r="D136" s="789"/>
      <c r="E136" s="789"/>
    </row>
    <row r="137" spans="1:5" ht="18" customHeight="1">
      <c r="A137" s="769">
        <v>1</v>
      </c>
      <c r="B137" s="792" t="s">
        <v>2960</v>
      </c>
      <c r="C137" s="777" t="s">
        <v>2975</v>
      </c>
      <c r="D137" s="771">
        <v>2195.0200000000004</v>
      </c>
      <c r="E137" s="771">
        <v>2195.0200000000004</v>
      </c>
    </row>
    <row r="138" spans="1:5" ht="26.25" customHeight="1">
      <c r="A138" s="769">
        <v>2</v>
      </c>
      <c r="B138" s="772" t="s">
        <v>2961</v>
      </c>
      <c r="C138" s="777" t="s">
        <v>2976</v>
      </c>
      <c r="D138" s="771">
        <v>1486.86</v>
      </c>
      <c r="E138" s="771">
        <v>1486.86</v>
      </c>
    </row>
    <row r="139" spans="1:5" ht="24" customHeight="1">
      <c r="A139" s="765" t="s">
        <v>694</v>
      </c>
      <c r="B139" s="791"/>
      <c r="C139" s="769"/>
      <c r="D139" s="789"/>
      <c r="E139" s="789"/>
    </row>
    <row r="140" spans="1:5" ht="17.25" customHeight="1">
      <c r="A140" s="769">
        <v>1</v>
      </c>
      <c r="B140" s="792" t="s">
        <v>3960</v>
      </c>
      <c r="C140" s="769" t="s">
        <v>1248</v>
      </c>
      <c r="D140" s="813">
        <v>458.42</v>
      </c>
      <c r="E140" s="813">
        <v>458.42</v>
      </c>
    </row>
    <row r="141" spans="1:5">
      <c r="A141" s="814">
        <v>2</v>
      </c>
      <c r="B141" s="772" t="s">
        <v>3885</v>
      </c>
      <c r="C141" s="814" t="s">
        <v>1507</v>
      </c>
      <c r="D141" s="771">
        <v>486.4</v>
      </c>
      <c r="E141" s="771">
        <v>486.4</v>
      </c>
    </row>
    <row r="142" spans="1:5" ht="25.5" customHeight="1">
      <c r="A142" s="769">
        <v>3</v>
      </c>
      <c r="B142" s="778" t="s">
        <v>3961</v>
      </c>
      <c r="C142" s="769" t="s">
        <v>3962</v>
      </c>
      <c r="D142" s="813">
        <v>1153.71</v>
      </c>
      <c r="E142" s="771"/>
    </row>
    <row r="143" spans="1:5" ht="102.75" customHeight="1">
      <c r="A143" s="769">
        <v>4</v>
      </c>
      <c r="B143" s="778" t="s">
        <v>3963</v>
      </c>
      <c r="C143" s="769" t="s">
        <v>3964</v>
      </c>
      <c r="D143" s="813">
        <v>420.78</v>
      </c>
      <c r="E143" s="771"/>
    </row>
    <row r="144" spans="1:5" ht="24" customHeight="1">
      <c r="A144" s="765" t="s">
        <v>817</v>
      </c>
      <c r="B144" s="793"/>
      <c r="C144" s="781"/>
      <c r="D144" s="787"/>
      <c r="E144" s="787"/>
    </row>
    <row r="145" spans="1:5">
      <c r="A145" s="769">
        <v>1</v>
      </c>
      <c r="B145" s="794" t="s">
        <v>1131</v>
      </c>
      <c r="C145" s="781" t="s">
        <v>1249</v>
      </c>
      <c r="D145" s="771">
        <v>809.89</v>
      </c>
      <c r="E145" s="771">
        <v>809.89</v>
      </c>
    </row>
    <row r="146" spans="1:5" ht="25.5">
      <c r="A146" s="769">
        <v>2</v>
      </c>
      <c r="B146" s="770" t="s">
        <v>3899</v>
      </c>
      <c r="C146" s="795" t="s">
        <v>3900</v>
      </c>
      <c r="D146" s="771">
        <v>6488.75</v>
      </c>
      <c r="E146" s="771">
        <f>+D146</f>
        <v>6488.75</v>
      </c>
    </row>
    <row r="147" spans="1:5" ht="24" customHeight="1">
      <c r="A147" s="765" t="s">
        <v>693</v>
      </c>
      <c r="B147" s="796"/>
      <c r="C147" s="781"/>
      <c r="D147" s="787"/>
      <c r="E147" s="787"/>
    </row>
    <row r="148" spans="1:5">
      <c r="A148" s="767">
        <v>1</v>
      </c>
      <c r="B148" s="766" t="s">
        <v>1141</v>
      </c>
      <c r="C148" s="767" t="s">
        <v>1250</v>
      </c>
      <c r="D148" s="771">
        <v>202.94</v>
      </c>
      <c r="E148" s="771">
        <v>202.94</v>
      </c>
    </row>
    <row r="149" spans="1:5" ht="93" customHeight="1">
      <c r="A149" s="767">
        <v>2</v>
      </c>
      <c r="B149" s="812" t="s">
        <v>3965</v>
      </c>
      <c r="C149" s="767" t="s">
        <v>3966</v>
      </c>
      <c r="D149" s="813">
        <v>486.16</v>
      </c>
      <c r="E149" s="771"/>
    </row>
    <row r="150" spans="1:5" ht="13.5">
      <c r="A150" s="1032" t="s">
        <v>3915</v>
      </c>
      <c r="B150" s="1033"/>
      <c r="C150" s="781"/>
      <c r="D150" s="787"/>
      <c r="E150" s="787"/>
    </row>
    <row r="151" spans="1:5" ht="19.5" customHeight="1">
      <c r="A151" s="767">
        <v>1</v>
      </c>
      <c r="B151" s="766" t="s">
        <v>3916</v>
      </c>
      <c r="C151" s="767" t="s">
        <v>3920</v>
      </c>
      <c r="D151" s="771">
        <v>1309.75</v>
      </c>
      <c r="E151" s="771"/>
    </row>
    <row r="152" spans="1:5" ht="18.75" customHeight="1">
      <c r="A152" s="797">
        <v>2</v>
      </c>
      <c r="B152" s="766" t="s">
        <v>3917</v>
      </c>
      <c r="C152" s="767" t="s">
        <v>3921</v>
      </c>
      <c r="D152" s="771">
        <v>762.73</v>
      </c>
      <c r="E152" s="771"/>
    </row>
    <row r="153" spans="1:5" ht="18.75" customHeight="1">
      <c r="A153" s="1034" t="s">
        <v>3941</v>
      </c>
      <c r="B153" s="1034"/>
      <c r="C153" s="767"/>
      <c r="D153" s="771"/>
      <c r="E153" s="771"/>
    </row>
    <row r="154" spans="1:5" ht="18.75" customHeight="1">
      <c r="A154" s="767">
        <v>1</v>
      </c>
      <c r="B154" s="898" t="s">
        <v>3987</v>
      </c>
      <c r="C154" s="767" t="s">
        <v>3942</v>
      </c>
      <c r="D154" s="771">
        <v>144.46</v>
      </c>
      <c r="E154" s="771">
        <v>144.46</v>
      </c>
    </row>
    <row r="155" spans="1:5" ht="18.75" customHeight="1">
      <c r="A155" s="767">
        <v>2</v>
      </c>
      <c r="B155" s="898" t="s">
        <v>3988</v>
      </c>
      <c r="C155" s="767" t="s">
        <v>3943</v>
      </c>
      <c r="D155" s="771">
        <v>270.98</v>
      </c>
      <c r="E155" s="771">
        <v>270.98</v>
      </c>
    </row>
    <row r="156" spans="1:5" ht="18.75" customHeight="1">
      <c r="A156" s="815" t="s">
        <v>3967</v>
      </c>
      <c r="B156" s="766"/>
      <c r="C156" s="767"/>
      <c r="D156" s="771"/>
      <c r="E156" s="771"/>
    </row>
    <row r="157" spans="1:5" ht="45" customHeight="1">
      <c r="A157" s="935">
        <v>1</v>
      </c>
      <c r="B157" s="936" t="s">
        <v>3968</v>
      </c>
      <c r="C157" s="937" t="s">
        <v>3989</v>
      </c>
      <c r="D157" s="938">
        <v>239.19</v>
      </c>
      <c r="E157" s="939"/>
    </row>
    <row r="158" spans="1:5" ht="27.75" customHeight="1">
      <c r="A158" s="1035" t="s">
        <v>3996</v>
      </c>
      <c r="B158" s="1035"/>
      <c r="C158" s="940"/>
      <c r="D158" s="941"/>
      <c r="E158" s="942"/>
    </row>
    <row r="159" spans="1:5" ht="18.75" customHeight="1">
      <c r="A159" s="935">
        <v>1</v>
      </c>
      <c r="B159" s="936" t="s">
        <v>3997</v>
      </c>
      <c r="C159" s="937" t="s">
        <v>3998</v>
      </c>
      <c r="D159" s="938">
        <v>2495.13</v>
      </c>
      <c r="E159" s="938">
        <v>2495.13</v>
      </c>
    </row>
    <row r="160" spans="1:5" ht="27.75" customHeight="1">
      <c r="A160" s="1035" t="s">
        <v>3999</v>
      </c>
      <c r="B160" s="1035"/>
      <c r="C160" s="943"/>
      <c r="D160" s="426"/>
      <c r="E160" s="426"/>
    </row>
    <row r="161" spans="1:5" ht="34.5" customHeight="1">
      <c r="A161" s="944">
        <v>1</v>
      </c>
      <c r="B161" s="936" t="s">
        <v>4000</v>
      </c>
      <c r="C161" s="937" t="s">
        <v>4001</v>
      </c>
      <c r="D161" s="938">
        <v>5804.23</v>
      </c>
      <c r="E161" s="938">
        <v>5804.23</v>
      </c>
    </row>
    <row r="162" spans="1:5" ht="36.75" customHeight="1">
      <c r="A162" s="944">
        <v>2</v>
      </c>
      <c r="B162" s="936" t="s">
        <v>4002</v>
      </c>
      <c r="C162" s="937" t="s">
        <v>4003</v>
      </c>
      <c r="D162" s="938">
        <v>8896.75</v>
      </c>
      <c r="E162" s="938">
        <v>8896.75</v>
      </c>
    </row>
    <row r="163" spans="1:5" ht="30" customHeight="1">
      <c r="A163" s="944">
        <v>3</v>
      </c>
      <c r="B163" s="936" t="s">
        <v>4004</v>
      </c>
      <c r="C163" s="937" t="s">
        <v>4005</v>
      </c>
      <c r="D163" s="938">
        <v>8896.75</v>
      </c>
      <c r="E163" s="938">
        <v>8896.75</v>
      </c>
    </row>
    <row r="164" spans="1:5" ht="30" customHeight="1">
      <c r="A164" s="944">
        <v>4</v>
      </c>
      <c r="B164" s="936" t="s">
        <v>4006</v>
      </c>
      <c r="C164" s="937" t="s">
        <v>4007</v>
      </c>
      <c r="D164" s="938">
        <v>2745.9</v>
      </c>
      <c r="E164" s="938">
        <v>2745.9</v>
      </c>
    </row>
    <row r="165" spans="1:5" ht="23.25" customHeight="1">
      <c r="A165" s="944">
        <v>5</v>
      </c>
      <c r="B165" s="936" t="s">
        <v>4008</v>
      </c>
      <c r="C165" s="937" t="s">
        <v>4009</v>
      </c>
      <c r="D165" s="938">
        <v>3015.9</v>
      </c>
      <c r="E165" s="938">
        <v>3015.9</v>
      </c>
    </row>
    <row r="166" spans="1:5" ht="30" customHeight="1">
      <c r="A166" s="944">
        <v>6</v>
      </c>
      <c r="B166" s="936" t="s">
        <v>4010</v>
      </c>
      <c r="C166" s="937" t="s">
        <v>4011</v>
      </c>
      <c r="D166" s="938">
        <v>2745.9</v>
      </c>
      <c r="E166" s="938">
        <v>2745.9</v>
      </c>
    </row>
    <row r="167" spans="1:5" ht="27" customHeight="1">
      <c r="A167" s="944">
        <v>7</v>
      </c>
      <c r="B167" s="936" t="s">
        <v>4012</v>
      </c>
      <c r="C167" s="937" t="s">
        <v>4013</v>
      </c>
      <c r="D167" s="938">
        <v>8115.9</v>
      </c>
      <c r="E167" s="938">
        <v>8115.9</v>
      </c>
    </row>
    <row r="168" spans="1:5" ht="26.25" customHeight="1">
      <c r="A168" s="944">
        <v>8</v>
      </c>
      <c r="B168" s="936" t="s">
        <v>4014</v>
      </c>
      <c r="C168" s="937" t="s">
        <v>4015</v>
      </c>
      <c r="D168" s="938">
        <v>8115.9</v>
      </c>
      <c r="E168" s="938">
        <v>8115.9</v>
      </c>
    </row>
    <row r="169" spans="1:5" ht="122.25" customHeight="1">
      <c r="A169" s="1016" t="s">
        <v>2962</v>
      </c>
      <c r="B169" s="1016"/>
      <c r="C169" s="1016"/>
      <c r="D169" s="1016"/>
      <c r="E169" s="1016"/>
    </row>
    <row r="170" spans="1:5" ht="58.5" customHeight="1">
      <c r="A170" s="1015" t="s">
        <v>2785</v>
      </c>
      <c r="B170" s="1015"/>
      <c r="C170" s="1015"/>
      <c r="D170" s="1015"/>
      <c r="E170" s="1015"/>
    </row>
    <row r="171" spans="1:5" ht="52.5" customHeight="1">
      <c r="A171" s="1015" t="s">
        <v>2945</v>
      </c>
      <c r="B171" s="1015"/>
      <c r="C171" s="1015"/>
      <c r="D171" s="1015"/>
      <c r="E171" s="1015"/>
    </row>
    <row r="172" spans="1:5" ht="62.25" customHeight="1">
      <c r="A172" s="1015" t="s">
        <v>2963</v>
      </c>
      <c r="B172" s="1015"/>
      <c r="C172" s="1015"/>
      <c r="D172" s="1015"/>
      <c r="E172" s="1015"/>
    </row>
    <row r="173" spans="1:5" ht="47.25" customHeight="1">
      <c r="A173" s="1015" t="s">
        <v>2964</v>
      </c>
      <c r="B173" s="1015"/>
      <c r="C173" s="1015"/>
      <c r="D173" s="1015"/>
      <c r="E173" s="1015"/>
    </row>
    <row r="174" spans="1:5" ht="36.75" customHeight="1">
      <c r="A174" s="1015" t="s">
        <v>3918</v>
      </c>
      <c r="B174" s="1015"/>
      <c r="C174" s="1015"/>
      <c r="D174" s="1015"/>
      <c r="E174" s="1015"/>
    </row>
    <row r="175" spans="1:5" ht="42" customHeight="1">
      <c r="A175" s="1015" t="s">
        <v>3919</v>
      </c>
      <c r="B175" s="1015"/>
      <c r="C175" s="1015"/>
      <c r="D175" s="1015"/>
      <c r="E175" s="1015"/>
    </row>
    <row r="176" spans="1:5" ht="61.5" customHeight="1">
      <c r="A176" s="1014" t="s">
        <v>3969</v>
      </c>
      <c r="B176" s="1014"/>
      <c r="C176" s="1014"/>
      <c r="D176" s="1014"/>
      <c r="E176" s="1014"/>
    </row>
  </sheetData>
  <mergeCells count="22">
    <mergeCell ref="A169:E169"/>
    <mergeCell ref="C1:E1"/>
    <mergeCell ref="C2:E2"/>
    <mergeCell ref="C3:E3"/>
    <mergeCell ref="C4:E4"/>
    <mergeCell ref="A6:E6"/>
    <mergeCell ref="A8:A9"/>
    <mergeCell ref="B8:B9"/>
    <mergeCell ref="C8:C9"/>
    <mergeCell ref="D8:E8"/>
    <mergeCell ref="A120:E120"/>
    <mergeCell ref="A150:B150"/>
    <mergeCell ref="A153:B153"/>
    <mergeCell ref="A158:B158"/>
    <mergeCell ref="A160:B160"/>
    <mergeCell ref="A176:E176"/>
    <mergeCell ref="A170:E170"/>
    <mergeCell ref="A171:E171"/>
    <mergeCell ref="A172:E172"/>
    <mergeCell ref="A173:E173"/>
    <mergeCell ref="A174:E174"/>
    <mergeCell ref="A175:E175"/>
  </mergeCells>
  <pageMargins left="0.31496062992125984" right="0.19685039370078741" top="0.35433070866141736" bottom="0.43307086614173229" header="0.31496062992125984" footer="0.31496062992125984"/>
  <pageSetup paperSize="9" scale="75" fitToHeight="4"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F165"/>
  <sheetViews>
    <sheetView topLeftCell="A3" zoomScaleNormal="100" workbookViewId="0">
      <selection activeCell="I26" sqref="I26"/>
    </sheetView>
  </sheetViews>
  <sheetFormatPr defaultRowHeight="12.75"/>
  <cols>
    <col min="1" max="1" width="5.7109375" style="757" customWidth="1"/>
    <col min="2" max="2" width="84.7109375" style="758" customWidth="1"/>
    <col min="3" max="3" width="16.42578125" style="758" customWidth="1"/>
    <col min="4" max="4" width="11.5703125" style="760" customWidth="1"/>
    <col min="5" max="5" width="11.7109375" style="798" bestFit="1" customWidth="1"/>
    <col min="6" max="6" width="11" style="759" customWidth="1"/>
    <col min="7" max="250" width="9.140625" style="759"/>
    <col min="251" max="251" width="5.7109375" style="759" customWidth="1"/>
    <col min="252" max="252" width="84.7109375" style="759" customWidth="1"/>
    <col min="253" max="253" width="15.140625" style="759" bestFit="1" customWidth="1"/>
    <col min="254" max="254" width="11.5703125" style="759" customWidth="1"/>
    <col min="255" max="255" width="11.7109375" style="759" bestFit="1" customWidth="1"/>
    <col min="256" max="256" width="11" style="759" customWidth="1"/>
    <col min="257" max="506" width="9.140625" style="759"/>
    <col min="507" max="507" width="5.7109375" style="759" customWidth="1"/>
    <col min="508" max="508" width="84.7109375" style="759" customWidth="1"/>
    <col min="509" max="509" width="15.140625" style="759" bestFit="1" customWidth="1"/>
    <col min="510" max="510" width="11.5703125" style="759" customWidth="1"/>
    <col min="511" max="511" width="11.7109375" style="759" bestFit="1" customWidth="1"/>
    <col min="512" max="512" width="11" style="759" customWidth="1"/>
    <col min="513" max="762" width="9.140625" style="759"/>
    <col min="763" max="763" width="5.7109375" style="759" customWidth="1"/>
    <col min="764" max="764" width="84.7109375" style="759" customWidth="1"/>
    <col min="765" max="765" width="15.140625" style="759" bestFit="1" customWidth="1"/>
    <col min="766" max="766" width="11.5703125" style="759" customWidth="1"/>
    <col min="767" max="767" width="11.7109375" style="759" bestFit="1" customWidth="1"/>
    <col min="768" max="768" width="11" style="759" customWidth="1"/>
    <col min="769" max="1018" width="9.140625" style="759"/>
    <col min="1019" max="1019" width="5.7109375" style="759" customWidth="1"/>
    <col min="1020" max="1020" width="84.7109375" style="759" customWidth="1"/>
    <col min="1021" max="1021" width="15.140625" style="759" bestFit="1" customWidth="1"/>
    <col min="1022" max="1022" width="11.5703125" style="759" customWidth="1"/>
    <col min="1023" max="1023" width="11.7109375" style="759" bestFit="1" customWidth="1"/>
    <col min="1024" max="1024" width="11" style="759" customWidth="1"/>
    <col min="1025" max="1274" width="9.140625" style="759"/>
    <col min="1275" max="1275" width="5.7109375" style="759" customWidth="1"/>
    <col min="1276" max="1276" width="84.7109375" style="759" customWidth="1"/>
    <col min="1277" max="1277" width="15.140625" style="759" bestFit="1" customWidth="1"/>
    <col min="1278" max="1278" width="11.5703125" style="759" customWidth="1"/>
    <col min="1279" max="1279" width="11.7109375" style="759" bestFit="1" customWidth="1"/>
    <col min="1280" max="1280" width="11" style="759" customWidth="1"/>
    <col min="1281" max="1530" width="9.140625" style="759"/>
    <col min="1531" max="1531" width="5.7109375" style="759" customWidth="1"/>
    <col min="1532" max="1532" width="84.7109375" style="759" customWidth="1"/>
    <col min="1533" max="1533" width="15.140625" style="759" bestFit="1" customWidth="1"/>
    <col min="1534" max="1534" width="11.5703125" style="759" customWidth="1"/>
    <col min="1535" max="1535" width="11.7109375" style="759" bestFit="1" customWidth="1"/>
    <col min="1536" max="1536" width="11" style="759" customWidth="1"/>
    <col min="1537" max="1786" width="9.140625" style="759"/>
    <col min="1787" max="1787" width="5.7109375" style="759" customWidth="1"/>
    <col min="1788" max="1788" width="84.7109375" style="759" customWidth="1"/>
    <col min="1789" max="1789" width="15.140625" style="759" bestFit="1" customWidth="1"/>
    <col min="1790" max="1790" width="11.5703125" style="759" customWidth="1"/>
    <col min="1791" max="1791" width="11.7109375" style="759" bestFit="1" customWidth="1"/>
    <col min="1792" max="1792" width="11" style="759" customWidth="1"/>
    <col min="1793" max="2042" width="9.140625" style="759"/>
    <col min="2043" max="2043" width="5.7109375" style="759" customWidth="1"/>
    <col min="2044" max="2044" width="84.7109375" style="759" customWidth="1"/>
    <col min="2045" max="2045" width="15.140625" style="759" bestFit="1" customWidth="1"/>
    <col min="2046" max="2046" width="11.5703125" style="759" customWidth="1"/>
    <col min="2047" max="2047" width="11.7109375" style="759" bestFit="1" customWidth="1"/>
    <col min="2048" max="2048" width="11" style="759" customWidth="1"/>
    <col min="2049" max="2298" width="9.140625" style="759"/>
    <col min="2299" max="2299" width="5.7109375" style="759" customWidth="1"/>
    <col min="2300" max="2300" width="84.7109375" style="759" customWidth="1"/>
    <col min="2301" max="2301" width="15.140625" style="759" bestFit="1" customWidth="1"/>
    <col min="2302" max="2302" width="11.5703125" style="759" customWidth="1"/>
    <col min="2303" max="2303" width="11.7109375" style="759" bestFit="1" customWidth="1"/>
    <col min="2304" max="2304" width="11" style="759" customWidth="1"/>
    <col min="2305" max="2554" width="9.140625" style="759"/>
    <col min="2555" max="2555" width="5.7109375" style="759" customWidth="1"/>
    <col min="2556" max="2556" width="84.7109375" style="759" customWidth="1"/>
    <col min="2557" max="2557" width="15.140625" style="759" bestFit="1" customWidth="1"/>
    <col min="2558" max="2558" width="11.5703125" style="759" customWidth="1"/>
    <col min="2559" max="2559" width="11.7109375" style="759" bestFit="1" customWidth="1"/>
    <col min="2560" max="2560" width="11" style="759" customWidth="1"/>
    <col min="2561" max="2810" width="9.140625" style="759"/>
    <col min="2811" max="2811" width="5.7109375" style="759" customWidth="1"/>
    <col min="2812" max="2812" width="84.7109375" style="759" customWidth="1"/>
    <col min="2813" max="2813" width="15.140625" style="759" bestFit="1" customWidth="1"/>
    <col min="2814" max="2814" width="11.5703125" style="759" customWidth="1"/>
    <col min="2815" max="2815" width="11.7109375" style="759" bestFit="1" customWidth="1"/>
    <col min="2816" max="2816" width="11" style="759" customWidth="1"/>
    <col min="2817" max="3066" width="9.140625" style="759"/>
    <col min="3067" max="3067" width="5.7109375" style="759" customWidth="1"/>
    <col min="3068" max="3068" width="84.7109375" style="759" customWidth="1"/>
    <col min="3069" max="3069" width="15.140625" style="759" bestFit="1" customWidth="1"/>
    <col min="3070" max="3070" width="11.5703125" style="759" customWidth="1"/>
    <col min="3071" max="3071" width="11.7109375" style="759" bestFit="1" customWidth="1"/>
    <col min="3072" max="3072" width="11" style="759" customWidth="1"/>
    <col min="3073" max="3322" width="9.140625" style="759"/>
    <col min="3323" max="3323" width="5.7109375" style="759" customWidth="1"/>
    <col min="3324" max="3324" width="84.7109375" style="759" customWidth="1"/>
    <col min="3325" max="3325" width="15.140625" style="759" bestFit="1" customWidth="1"/>
    <col min="3326" max="3326" width="11.5703125" style="759" customWidth="1"/>
    <col min="3327" max="3327" width="11.7109375" style="759" bestFit="1" customWidth="1"/>
    <col min="3328" max="3328" width="11" style="759" customWidth="1"/>
    <col min="3329" max="3578" width="9.140625" style="759"/>
    <col min="3579" max="3579" width="5.7109375" style="759" customWidth="1"/>
    <col min="3580" max="3580" width="84.7109375" style="759" customWidth="1"/>
    <col min="3581" max="3581" width="15.140625" style="759" bestFit="1" customWidth="1"/>
    <col min="3582" max="3582" width="11.5703125" style="759" customWidth="1"/>
    <col min="3583" max="3583" width="11.7109375" style="759" bestFit="1" customWidth="1"/>
    <col min="3584" max="3584" width="11" style="759" customWidth="1"/>
    <col min="3585" max="3834" width="9.140625" style="759"/>
    <col min="3835" max="3835" width="5.7109375" style="759" customWidth="1"/>
    <col min="3836" max="3836" width="84.7109375" style="759" customWidth="1"/>
    <col min="3837" max="3837" width="15.140625" style="759" bestFit="1" customWidth="1"/>
    <col min="3838" max="3838" width="11.5703125" style="759" customWidth="1"/>
    <col min="3839" max="3839" width="11.7109375" style="759" bestFit="1" customWidth="1"/>
    <col min="3840" max="3840" width="11" style="759" customWidth="1"/>
    <col min="3841" max="4090" width="9.140625" style="759"/>
    <col min="4091" max="4091" width="5.7109375" style="759" customWidth="1"/>
    <col min="4092" max="4092" width="84.7109375" style="759" customWidth="1"/>
    <col min="4093" max="4093" width="15.140625" style="759" bestFit="1" customWidth="1"/>
    <col min="4094" max="4094" width="11.5703125" style="759" customWidth="1"/>
    <col min="4095" max="4095" width="11.7109375" style="759" bestFit="1" customWidth="1"/>
    <col min="4096" max="4096" width="11" style="759" customWidth="1"/>
    <col min="4097" max="4346" width="9.140625" style="759"/>
    <col min="4347" max="4347" width="5.7109375" style="759" customWidth="1"/>
    <col min="4348" max="4348" width="84.7109375" style="759" customWidth="1"/>
    <col min="4349" max="4349" width="15.140625" style="759" bestFit="1" customWidth="1"/>
    <col min="4350" max="4350" width="11.5703125" style="759" customWidth="1"/>
    <col min="4351" max="4351" width="11.7109375" style="759" bestFit="1" customWidth="1"/>
    <col min="4352" max="4352" width="11" style="759" customWidth="1"/>
    <col min="4353" max="4602" width="9.140625" style="759"/>
    <col min="4603" max="4603" width="5.7109375" style="759" customWidth="1"/>
    <col min="4604" max="4604" width="84.7109375" style="759" customWidth="1"/>
    <col min="4605" max="4605" width="15.140625" style="759" bestFit="1" customWidth="1"/>
    <col min="4606" max="4606" width="11.5703125" style="759" customWidth="1"/>
    <col min="4607" max="4607" width="11.7109375" style="759" bestFit="1" customWidth="1"/>
    <col min="4608" max="4608" width="11" style="759" customWidth="1"/>
    <col min="4609" max="4858" width="9.140625" style="759"/>
    <col min="4859" max="4859" width="5.7109375" style="759" customWidth="1"/>
    <col min="4860" max="4860" width="84.7109375" style="759" customWidth="1"/>
    <col min="4861" max="4861" width="15.140625" style="759" bestFit="1" customWidth="1"/>
    <col min="4862" max="4862" width="11.5703125" style="759" customWidth="1"/>
    <col min="4863" max="4863" width="11.7109375" style="759" bestFit="1" customWidth="1"/>
    <col min="4864" max="4864" width="11" style="759" customWidth="1"/>
    <col min="4865" max="5114" width="9.140625" style="759"/>
    <col min="5115" max="5115" width="5.7109375" style="759" customWidth="1"/>
    <col min="5116" max="5116" width="84.7109375" style="759" customWidth="1"/>
    <col min="5117" max="5117" width="15.140625" style="759" bestFit="1" customWidth="1"/>
    <col min="5118" max="5118" width="11.5703125" style="759" customWidth="1"/>
    <col min="5119" max="5119" width="11.7109375" style="759" bestFit="1" customWidth="1"/>
    <col min="5120" max="5120" width="11" style="759" customWidth="1"/>
    <col min="5121" max="5370" width="9.140625" style="759"/>
    <col min="5371" max="5371" width="5.7109375" style="759" customWidth="1"/>
    <col min="5372" max="5372" width="84.7109375" style="759" customWidth="1"/>
    <col min="5373" max="5373" width="15.140625" style="759" bestFit="1" customWidth="1"/>
    <col min="5374" max="5374" width="11.5703125" style="759" customWidth="1"/>
    <col min="5375" max="5375" width="11.7109375" style="759" bestFit="1" customWidth="1"/>
    <col min="5376" max="5376" width="11" style="759" customWidth="1"/>
    <col min="5377" max="5626" width="9.140625" style="759"/>
    <col min="5627" max="5627" width="5.7109375" style="759" customWidth="1"/>
    <col min="5628" max="5628" width="84.7109375" style="759" customWidth="1"/>
    <col min="5629" max="5629" width="15.140625" style="759" bestFit="1" customWidth="1"/>
    <col min="5630" max="5630" width="11.5703125" style="759" customWidth="1"/>
    <col min="5631" max="5631" width="11.7109375" style="759" bestFit="1" customWidth="1"/>
    <col min="5632" max="5632" width="11" style="759" customWidth="1"/>
    <col min="5633" max="5882" width="9.140625" style="759"/>
    <col min="5883" max="5883" width="5.7109375" style="759" customWidth="1"/>
    <col min="5884" max="5884" width="84.7109375" style="759" customWidth="1"/>
    <col min="5885" max="5885" width="15.140625" style="759" bestFit="1" customWidth="1"/>
    <col min="5886" max="5886" width="11.5703125" style="759" customWidth="1"/>
    <col min="5887" max="5887" width="11.7109375" style="759" bestFit="1" customWidth="1"/>
    <col min="5888" max="5888" width="11" style="759" customWidth="1"/>
    <col min="5889" max="6138" width="9.140625" style="759"/>
    <col min="6139" max="6139" width="5.7109375" style="759" customWidth="1"/>
    <col min="6140" max="6140" width="84.7109375" style="759" customWidth="1"/>
    <col min="6141" max="6141" width="15.140625" style="759" bestFit="1" customWidth="1"/>
    <col min="6142" max="6142" width="11.5703125" style="759" customWidth="1"/>
    <col min="6143" max="6143" width="11.7109375" style="759" bestFit="1" customWidth="1"/>
    <col min="6144" max="6144" width="11" style="759" customWidth="1"/>
    <col min="6145" max="6394" width="9.140625" style="759"/>
    <col min="6395" max="6395" width="5.7109375" style="759" customWidth="1"/>
    <col min="6396" max="6396" width="84.7109375" style="759" customWidth="1"/>
    <col min="6397" max="6397" width="15.140625" style="759" bestFit="1" customWidth="1"/>
    <col min="6398" max="6398" width="11.5703125" style="759" customWidth="1"/>
    <col min="6399" max="6399" width="11.7109375" style="759" bestFit="1" customWidth="1"/>
    <col min="6400" max="6400" width="11" style="759" customWidth="1"/>
    <col min="6401" max="6650" width="9.140625" style="759"/>
    <col min="6651" max="6651" width="5.7109375" style="759" customWidth="1"/>
    <col min="6652" max="6652" width="84.7109375" style="759" customWidth="1"/>
    <col min="6653" max="6653" width="15.140625" style="759" bestFit="1" customWidth="1"/>
    <col min="6654" max="6654" width="11.5703125" style="759" customWidth="1"/>
    <col min="6655" max="6655" width="11.7109375" style="759" bestFit="1" customWidth="1"/>
    <col min="6656" max="6656" width="11" style="759" customWidth="1"/>
    <col min="6657" max="6906" width="9.140625" style="759"/>
    <col min="6907" max="6907" width="5.7109375" style="759" customWidth="1"/>
    <col min="6908" max="6908" width="84.7109375" style="759" customWidth="1"/>
    <col min="6909" max="6909" width="15.140625" style="759" bestFit="1" customWidth="1"/>
    <col min="6910" max="6910" width="11.5703125" style="759" customWidth="1"/>
    <col min="6911" max="6911" width="11.7109375" style="759" bestFit="1" customWidth="1"/>
    <col min="6912" max="6912" width="11" style="759" customWidth="1"/>
    <col min="6913" max="7162" width="9.140625" style="759"/>
    <col min="7163" max="7163" width="5.7109375" style="759" customWidth="1"/>
    <col min="7164" max="7164" width="84.7109375" style="759" customWidth="1"/>
    <col min="7165" max="7165" width="15.140625" style="759" bestFit="1" customWidth="1"/>
    <col min="7166" max="7166" width="11.5703125" style="759" customWidth="1"/>
    <col min="7167" max="7167" width="11.7109375" style="759" bestFit="1" customWidth="1"/>
    <col min="7168" max="7168" width="11" style="759" customWidth="1"/>
    <col min="7169" max="7418" width="9.140625" style="759"/>
    <col min="7419" max="7419" width="5.7109375" style="759" customWidth="1"/>
    <col min="7420" max="7420" width="84.7109375" style="759" customWidth="1"/>
    <col min="7421" max="7421" width="15.140625" style="759" bestFit="1" customWidth="1"/>
    <col min="7422" max="7422" width="11.5703125" style="759" customWidth="1"/>
    <col min="7423" max="7423" width="11.7109375" style="759" bestFit="1" customWidth="1"/>
    <col min="7424" max="7424" width="11" style="759" customWidth="1"/>
    <col min="7425" max="7674" width="9.140625" style="759"/>
    <col min="7675" max="7675" width="5.7109375" style="759" customWidth="1"/>
    <col min="7676" max="7676" width="84.7109375" style="759" customWidth="1"/>
    <col min="7677" max="7677" width="15.140625" style="759" bestFit="1" customWidth="1"/>
    <col min="7678" max="7678" width="11.5703125" style="759" customWidth="1"/>
    <col min="7679" max="7679" width="11.7109375" style="759" bestFit="1" customWidth="1"/>
    <col min="7680" max="7680" width="11" style="759" customWidth="1"/>
    <col min="7681" max="7930" width="9.140625" style="759"/>
    <col min="7931" max="7931" width="5.7109375" style="759" customWidth="1"/>
    <col min="7932" max="7932" width="84.7109375" style="759" customWidth="1"/>
    <col min="7933" max="7933" width="15.140625" style="759" bestFit="1" customWidth="1"/>
    <col min="7934" max="7934" width="11.5703125" style="759" customWidth="1"/>
    <col min="7935" max="7935" width="11.7109375" style="759" bestFit="1" customWidth="1"/>
    <col min="7936" max="7936" width="11" style="759" customWidth="1"/>
    <col min="7937" max="8186" width="9.140625" style="759"/>
    <col min="8187" max="8187" width="5.7109375" style="759" customWidth="1"/>
    <col min="8188" max="8188" width="84.7109375" style="759" customWidth="1"/>
    <col min="8189" max="8189" width="15.140625" style="759" bestFit="1" customWidth="1"/>
    <col min="8190" max="8190" width="11.5703125" style="759" customWidth="1"/>
    <col min="8191" max="8191" width="11.7109375" style="759" bestFit="1" customWidth="1"/>
    <col min="8192" max="8192" width="11" style="759" customWidth="1"/>
    <col min="8193" max="8442" width="9.140625" style="759"/>
    <col min="8443" max="8443" width="5.7109375" style="759" customWidth="1"/>
    <col min="8444" max="8444" width="84.7109375" style="759" customWidth="1"/>
    <col min="8445" max="8445" width="15.140625" style="759" bestFit="1" customWidth="1"/>
    <col min="8446" max="8446" width="11.5703125" style="759" customWidth="1"/>
    <col min="8447" max="8447" width="11.7109375" style="759" bestFit="1" customWidth="1"/>
    <col min="8448" max="8448" width="11" style="759" customWidth="1"/>
    <col min="8449" max="8698" width="9.140625" style="759"/>
    <col min="8699" max="8699" width="5.7109375" style="759" customWidth="1"/>
    <col min="8700" max="8700" width="84.7109375" style="759" customWidth="1"/>
    <col min="8701" max="8701" width="15.140625" style="759" bestFit="1" customWidth="1"/>
    <col min="8702" max="8702" width="11.5703125" style="759" customWidth="1"/>
    <col min="8703" max="8703" width="11.7109375" style="759" bestFit="1" customWidth="1"/>
    <col min="8704" max="8704" width="11" style="759" customWidth="1"/>
    <col min="8705" max="8954" width="9.140625" style="759"/>
    <col min="8955" max="8955" width="5.7109375" style="759" customWidth="1"/>
    <col min="8956" max="8956" width="84.7109375" style="759" customWidth="1"/>
    <col min="8957" max="8957" width="15.140625" style="759" bestFit="1" customWidth="1"/>
    <col min="8958" max="8958" width="11.5703125" style="759" customWidth="1"/>
    <col min="8959" max="8959" width="11.7109375" style="759" bestFit="1" customWidth="1"/>
    <col min="8960" max="8960" width="11" style="759" customWidth="1"/>
    <col min="8961" max="9210" width="9.140625" style="759"/>
    <col min="9211" max="9211" width="5.7109375" style="759" customWidth="1"/>
    <col min="9212" max="9212" width="84.7109375" style="759" customWidth="1"/>
    <col min="9213" max="9213" width="15.140625" style="759" bestFit="1" customWidth="1"/>
    <col min="9214" max="9214" width="11.5703125" style="759" customWidth="1"/>
    <col min="9215" max="9215" width="11.7109375" style="759" bestFit="1" customWidth="1"/>
    <col min="9216" max="9216" width="11" style="759" customWidth="1"/>
    <col min="9217" max="9466" width="9.140625" style="759"/>
    <col min="9467" max="9467" width="5.7109375" style="759" customWidth="1"/>
    <col min="9468" max="9468" width="84.7109375" style="759" customWidth="1"/>
    <col min="9469" max="9469" width="15.140625" style="759" bestFit="1" customWidth="1"/>
    <col min="9470" max="9470" width="11.5703125" style="759" customWidth="1"/>
    <col min="9471" max="9471" width="11.7109375" style="759" bestFit="1" customWidth="1"/>
    <col min="9472" max="9472" width="11" style="759" customWidth="1"/>
    <col min="9473" max="9722" width="9.140625" style="759"/>
    <col min="9723" max="9723" width="5.7109375" style="759" customWidth="1"/>
    <col min="9724" max="9724" width="84.7109375" style="759" customWidth="1"/>
    <col min="9725" max="9725" width="15.140625" style="759" bestFit="1" customWidth="1"/>
    <col min="9726" max="9726" width="11.5703125" style="759" customWidth="1"/>
    <col min="9727" max="9727" width="11.7109375" style="759" bestFit="1" customWidth="1"/>
    <col min="9728" max="9728" width="11" style="759" customWidth="1"/>
    <col min="9729" max="9978" width="9.140625" style="759"/>
    <col min="9979" max="9979" width="5.7109375" style="759" customWidth="1"/>
    <col min="9980" max="9980" width="84.7109375" style="759" customWidth="1"/>
    <col min="9981" max="9981" width="15.140625" style="759" bestFit="1" customWidth="1"/>
    <col min="9982" max="9982" width="11.5703125" style="759" customWidth="1"/>
    <col min="9983" max="9983" width="11.7109375" style="759" bestFit="1" customWidth="1"/>
    <col min="9984" max="9984" width="11" style="759" customWidth="1"/>
    <col min="9985" max="10234" width="9.140625" style="759"/>
    <col min="10235" max="10235" width="5.7109375" style="759" customWidth="1"/>
    <col min="10236" max="10236" width="84.7109375" style="759" customWidth="1"/>
    <col min="10237" max="10237" width="15.140625" style="759" bestFit="1" customWidth="1"/>
    <col min="10238" max="10238" width="11.5703125" style="759" customWidth="1"/>
    <col min="10239" max="10239" width="11.7109375" style="759" bestFit="1" customWidth="1"/>
    <col min="10240" max="10240" width="11" style="759" customWidth="1"/>
    <col min="10241" max="10490" width="9.140625" style="759"/>
    <col min="10491" max="10491" width="5.7109375" style="759" customWidth="1"/>
    <col min="10492" max="10492" width="84.7109375" style="759" customWidth="1"/>
    <col min="10493" max="10493" width="15.140625" style="759" bestFit="1" customWidth="1"/>
    <col min="10494" max="10494" width="11.5703125" style="759" customWidth="1"/>
    <col min="10495" max="10495" width="11.7109375" style="759" bestFit="1" customWidth="1"/>
    <col min="10496" max="10496" width="11" style="759" customWidth="1"/>
    <col min="10497" max="10746" width="9.140625" style="759"/>
    <col min="10747" max="10747" width="5.7109375" style="759" customWidth="1"/>
    <col min="10748" max="10748" width="84.7109375" style="759" customWidth="1"/>
    <col min="10749" max="10749" width="15.140625" style="759" bestFit="1" customWidth="1"/>
    <col min="10750" max="10750" width="11.5703125" style="759" customWidth="1"/>
    <col min="10751" max="10751" width="11.7109375" style="759" bestFit="1" customWidth="1"/>
    <col min="10752" max="10752" width="11" style="759" customWidth="1"/>
    <col min="10753" max="11002" width="9.140625" style="759"/>
    <col min="11003" max="11003" width="5.7109375" style="759" customWidth="1"/>
    <col min="11004" max="11004" width="84.7109375" style="759" customWidth="1"/>
    <col min="11005" max="11005" width="15.140625" style="759" bestFit="1" customWidth="1"/>
    <col min="11006" max="11006" width="11.5703125" style="759" customWidth="1"/>
    <col min="11007" max="11007" width="11.7109375" style="759" bestFit="1" customWidth="1"/>
    <col min="11008" max="11008" width="11" style="759" customWidth="1"/>
    <col min="11009" max="11258" width="9.140625" style="759"/>
    <col min="11259" max="11259" width="5.7109375" style="759" customWidth="1"/>
    <col min="11260" max="11260" width="84.7109375" style="759" customWidth="1"/>
    <col min="11261" max="11261" width="15.140625" style="759" bestFit="1" customWidth="1"/>
    <col min="11262" max="11262" width="11.5703125" style="759" customWidth="1"/>
    <col min="11263" max="11263" width="11.7109375" style="759" bestFit="1" customWidth="1"/>
    <col min="11264" max="11264" width="11" style="759" customWidth="1"/>
    <col min="11265" max="11514" width="9.140625" style="759"/>
    <col min="11515" max="11515" width="5.7109375" style="759" customWidth="1"/>
    <col min="11516" max="11516" width="84.7109375" style="759" customWidth="1"/>
    <col min="11517" max="11517" width="15.140625" style="759" bestFit="1" customWidth="1"/>
    <col min="11518" max="11518" width="11.5703125" style="759" customWidth="1"/>
    <col min="11519" max="11519" width="11.7109375" style="759" bestFit="1" customWidth="1"/>
    <col min="11520" max="11520" width="11" style="759" customWidth="1"/>
    <col min="11521" max="11770" width="9.140625" style="759"/>
    <col min="11771" max="11771" width="5.7109375" style="759" customWidth="1"/>
    <col min="11772" max="11772" width="84.7109375" style="759" customWidth="1"/>
    <col min="11773" max="11773" width="15.140625" style="759" bestFit="1" customWidth="1"/>
    <col min="11774" max="11774" width="11.5703125" style="759" customWidth="1"/>
    <col min="11775" max="11775" width="11.7109375" style="759" bestFit="1" customWidth="1"/>
    <col min="11776" max="11776" width="11" style="759" customWidth="1"/>
    <col min="11777" max="12026" width="9.140625" style="759"/>
    <col min="12027" max="12027" width="5.7109375" style="759" customWidth="1"/>
    <col min="12028" max="12028" width="84.7109375" style="759" customWidth="1"/>
    <col min="12029" max="12029" width="15.140625" style="759" bestFit="1" customWidth="1"/>
    <col min="12030" max="12030" width="11.5703125" style="759" customWidth="1"/>
    <col min="12031" max="12031" width="11.7109375" style="759" bestFit="1" customWidth="1"/>
    <col min="12032" max="12032" width="11" style="759" customWidth="1"/>
    <col min="12033" max="12282" width="9.140625" style="759"/>
    <col min="12283" max="12283" width="5.7109375" style="759" customWidth="1"/>
    <col min="12284" max="12284" width="84.7109375" style="759" customWidth="1"/>
    <col min="12285" max="12285" width="15.140625" style="759" bestFit="1" customWidth="1"/>
    <col min="12286" max="12286" width="11.5703125" style="759" customWidth="1"/>
    <col min="12287" max="12287" width="11.7109375" style="759" bestFit="1" customWidth="1"/>
    <col min="12288" max="12288" width="11" style="759" customWidth="1"/>
    <col min="12289" max="12538" width="9.140625" style="759"/>
    <col min="12539" max="12539" width="5.7109375" style="759" customWidth="1"/>
    <col min="12540" max="12540" width="84.7109375" style="759" customWidth="1"/>
    <col min="12541" max="12541" width="15.140625" style="759" bestFit="1" customWidth="1"/>
    <col min="12542" max="12542" width="11.5703125" style="759" customWidth="1"/>
    <col min="12543" max="12543" width="11.7109375" style="759" bestFit="1" customWidth="1"/>
    <col min="12544" max="12544" width="11" style="759" customWidth="1"/>
    <col min="12545" max="12794" width="9.140625" style="759"/>
    <col min="12795" max="12795" width="5.7109375" style="759" customWidth="1"/>
    <col min="12796" max="12796" width="84.7109375" style="759" customWidth="1"/>
    <col min="12797" max="12797" width="15.140625" style="759" bestFit="1" customWidth="1"/>
    <col min="12798" max="12798" width="11.5703125" style="759" customWidth="1"/>
    <col min="12799" max="12799" width="11.7109375" style="759" bestFit="1" customWidth="1"/>
    <col min="12800" max="12800" width="11" style="759" customWidth="1"/>
    <col min="12801" max="13050" width="9.140625" style="759"/>
    <col min="13051" max="13051" width="5.7109375" style="759" customWidth="1"/>
    <col min="13052" max="13052" width="84.7109375" style="759" customWidth="1"/>
    <col min="13053" max="13053" width="15.140625" style="759" bestFit="1" customWidth="1"/>
    <col min="13054" max="13054" width="11.5703125" style="759" customWidth="1"/>
    <col min="13055" max="13055" width="11.7109375" style="759" bestFit="1" customWidth="1"/>
    <col min="13056" max="13056" width="11" style="759" customWidth="1"/>
    <col min="13057" max="13306" width="9.140625" style="759"/>
    <col min="13307" max="13307" width="5.7109375" style="759" customWidth="1"/>
    <col min="13308" max="13308" width="84.7109375" style="759" customWidth="1"/>
    <col min="13309" max="13309" width="15.140625" style="759" bestFit="1" customWidth="1"/>
    <col min="13310" max="13310" width="11.5703125" style="759" customWidth="1"/>
    <col min="13311" max="13311" width="11.7109375" style="759" bestFit="1" customWidth="1"/>
    <col min="13312" max="13312" width="11" style="759" customWidth="1"/>
    <col min="13313" max="13562" width="9.140625" style="759"/>
    <col min="13563" max="13563" width="5.7109375" style="759" customWidth="1"/>
    <col min="13564" max="13564" width="84.7109375" style="759" customWidth="1"/>
    <col min="13565" max="13565" width="15.140625" style="759" bestFit="1" customWidth="1"/>
    <col min="13566" max="13566" width="11.5703125" style="759" customWidth="1"/>
    <col min="13567" max="13567" width="11.7109375" style="759" bestFit="1" customWidth="1"/>
    <col min="13568" max="13568" width="11" style="759" customWidth="1"/>
    <col min="13569" max="13818" width="9.140625" style="759"/>
    <col min="13819" max="13819" width="5.7109375" style="759" customWidth="1"/>
    <col min="13820" max="13820" width="84.7109375" style="759" customWidth="1"/>
    <col min="13821" max="13821" width="15.140625" style="759" bestFit="1" customWidth="1"/>
    <col min="13822" max="13822" width="11.5703125" style="759" customWidth="1"/>
    <col min="13823" max="13823" width="11.7109375" style="759" bestFit="1" customWidth="1"/>
    <col min="13824" max="13824" width="11" style="759" customWidth="1"/>
    <col min="13825" max="14074" width="9.140625" style="759"/>
    <col min="14075" max="14075" width="5.7109375" style="759" customWidth="1"/>
    <col min="14076" max="14076" width="84.7109375" style="759" customWidth="1"/>
    <col min="14077" max="14077" width="15.140625" style="759" bestFit="1" customWidth="1"/>
    <col min="14078" max="14078" width="11.5703125" style="759" customWidth="1"/>
    <col min="14079" max="14079" width="11.7109375" style="759" bestFit="1" customWidth="1"/>
    <col min="14080" max="14080" width="11" style="759" customWidth="1"/>
    <col min="14081" max="14330" width="9.140625" style="759"/>
    <col min="14331" max="14331" width="5.7109375" style="759" customWidth="1"/>
    <col min="14332" max="14332" width="84.7109375" style="759" customWidth="1"/>
    <col min="14333" max="14333" width="15.140625" style="759" bestFit="1" customWidth="1"/>
    <col min="14334" max="14334" width="11.5703125" style="759" customWidth="1"/>
    <col min="14335" max="14335" width="11.7109375" style="759" bestFit="1" customWidth="1"/>
    <col min="14336" max="14336" width="11" style="759" customWidth="1"/>
    <col min="14337" max="14586" width="9.140625" style="759"/>
    <col min="14587" max="14587" width="5.7109375" style="759" customWidth="1"/>
    <col min="14588" max="14588" width="84.7109375" style="759" customWidth="1"/>
    <col min="14589" max="14589" width="15.140625" style="759" bestFit="1" customWidth="1"/>
    <col min="14590" max="14590" width="11.5703125" style="759" customWidth="1"/>
    <col min="14591" max="14591" width="11.7109375" style="759" bestFit="1" customWidth="1"/>
    <col min="14592" max="14592" width="11" style="759" customWidth="1"/>
    <col min="14593" max="14842" width="9.140625" style="759"/>
    <col min="14843" max="14843" width="5.7109375" style="759" customWidth="1"/>
    <col min="14844" max="14844" width="84.7109375" style="759" customWidth="1"/>
    <col min="14845" max="14845" width="15.140625" style="759" bestFit="1" customWidth="1"/>
    <col min="14846" max="14846" width="11.5703125" style="759" customWidth="1"/>
    <col min="14847" max="14847" width="11.7109375" style="759" bestFit="1" customWidth="1"/>
    <col min="14848" max="14848" width="11" style="759" customWidth="1"/>
    <col min="14849" max="15098" width="9.140625" style="759"/>
    <col min="15099" max="15099" width="5.7109375" style="759" customWidth="1"/>
    <col min="15100" max="15100" width="84.7109375" style="759" customWidth="1"/>
    <col min="15101" max="15101" width="15.140625" style="759" bestFit="1" customWidth="1"/>
    <col min="15102" max="15102" width="11.5703125" style="759" customWidth="1"/>
    <col min="15103" max="15103" width="11.7109375" style="759" bestFit="1" customWidth="1"/>
    <col min="15104" max="15104" width="11" style="759" customWidth="1"/>
    <col min="15105" max="15354" width="9.140625" style="759"/>
    <col min="15355" max="15355" width="5.7109375" style="759" customWidth="1"/>
    <col min="15356" max="15356" width="84.7109375" style="759" customWidth="1"/>
    <col min="15357" max="15357" width="15.140625" style="759" bestFit="1" customWidth="1"/>
    <col min="15358" max="15358" width="11.5703125" style="759" customWidth="1"/>
    <col min="15359" max="15359" width="11.7109375" style="759" bestFit="1" customWidth="1"/>
    <col min="15360" max="15360" width="11" style="759" customWidth="1"/>
    <col min="15361" max="15610" width="9.140625" style="759"/>
    <col min="15611" max="15611" width="5.7109375" style="759" customWidth="1"/>
    <col min="15612" max="15612" width="84.7109375" style="759" customWidth="1"/>
    <col min="15613" max="15613" width="15.140625" style="759" bestFit="1" customWidth="1"/>
    <col min="15614" max="15614" width="11.5703125" style="759" customWidth="1"/>
    <col min="15615" max="15615" width="11.7109375" style="759" bestFit="1" customWidth="1"/>
    <col min="15616" max="15616" width="11" style="759" customWidth="1"/>
    <col min="15617" max="15866" width="9.140625" style="759"/>
    <col min="15867" max="15867" width="5.7109375" style="759" customWidth="1"/>
    <col min="15868" max="15868" width="84.7109375" style="759" customWidth="1"/>
    <col min="15869" max="15869" width="15.140625" style="759" bestFit="1" customWidth="1"/>
    <col min="15870" max="15870" width="11.5703125" style="759" customWidth="1"/>
    <col min="15871" max="15871" width="11.7109375" style="759" bestFit="1" customWidth="1"/>
    <col min="15872" max="15872" width="11" style="759" customWidth="1"/>
    <col min="15873" max="16122" width="9.140625" style="759"/>
    <col min="16123" max="16123" width="5.7109375" style="759" customWidth="1"/>
    <col min="16124" max="16124" width="84.7109375" style="759" customWidth="1"/>
    <col min="16125" max="16125" width="15.140625" style="759" bestFit="1" customWidth="1"/>
    <col min="16126" max="16126" width="11.5703125" style="759" customWidth="1"/>
    <col min="16127" max="16127" width="11.7109375" style="759" bestFit="1" customWidth="1"/>
    <col min="16128" max="16128" width="11" style="759" customWidth="1"/>
    <col min="16129" max="16384" width="9.140625" style="759"/>
  </cols>
  <sheetData>
    <row r="1" spans="1:6" ht="69" hidden="1" customHeight="1">
      <c r="C1" s="1017" t="s">
        <v>3914</v>
      </c>
      <c r="D1" s="1018"/>
      <c r="E1" s="1018"/>
    </row>
    <row r="2" spans="1:6" ht="83.25" hidden="1" customHeight="1">
      <c r="C2" s="1019" t="s">
        <v>3954</v>
      </c>
      <c r="D2" s="1019"/>
      <c r="E2" s="1019"/>
    </row>
    <row r="3" spans="1:6" ht="21.75" customHeight="1">
      <c r="C3" s="1020" t="s">
        <v>1519</v>
      </c>
      <c r="D3" s="1020"/>
      <c r="E3" s="1020"/>
    </row>
    <row r="4" spans="1:6" ht="51" customHeight="1">
      <c r="C4" s="1019" t="s">
        <v>1335</v>
      </c>
      <c r="D4" s="1019"/>
      <c r="E4" s="1019"/>
    </row>
    <row r="5" spans="1:6">
      <c r="E5" s="803"/>
    </row>
    <row r="6" spans="1:6" ht="55.5" customHeight="1">
      <c r="A6" s="1021" t="s">
        <v>2779</v>
      </c>
      <c r="B6" s="1021"/>
      <c r="C6" s="1021"/>
      <c r="D6" s="1021"/>
      <c r="E6" s="1021"/>
    </row>
    <row r="8" spans="1:6" s="802" customFormat="1" ht="24" customHeight="1">
      <c r="A8" s="1022" t="s">
        <v>654</v>
      </c>
      <c r="B8" s="1024" t="s">
        <v>655</v>
      </c>
      <c r="C8" s="1026" t="s">
        <v>656</v>
      </c>
      <c r="D8" s="1028" t="s">
        <v>657</v>
      </c>
      <c r="E8" s="1028"/>
    </row>
    <row r="9" spans="1:6" s="802" customFormat="1" ht="24" customHeight="1">
      <c r="A9" s="1023"/>
      <c r="B9" s="1025"/>
      <c r="C9" s="1027"/>
      <c r="D9" s="763" t="s">
        <v>661</v>
      </c>
      <c r="E9" s="764" t="s">
        <v>662</v>
      </c>
    </row>
    <row r="10" spans="1:6" ht="24" customHeight="1">
      <c r="A10" s="765" t="s">
        <v>1132</v>
      </c>
      <c r="B10" s="766"/>
      <c r="C10" s="767"/>
      <c r="D10" s="768"/>
      <c r="E10" s="768"/>
    </row>
    <row r="11" spans="1:6" s="772" customFormat="1">
      <c r="A11" s="769">
        <v>1</v>
      </c>
      <c r="B11" s="770" t="s">
        <v>2906</v>
      </c>
      <c r="C11" s="767" t="s">
        <v>1142</v>
      </c>
      <c r="D11" s="771">
        <v>4431.67</v>
      </c>
      <c r="E11" s="771">
        <v>4431.67</v>
      </c>
      <c r="F11" s="132"/>
    </row>
    <row r="12" spans="1:6" s="772" customFormat="1">
      <c r="A12" s="769">
        <v>2</v>
      </c>
      <c r="B12" s="770" t="s">
        <v>2907</v>
      </c>
      <c r="C12" s="767" t="s">
        <v>1143</v>
      </c>
      <c r="D12" s="771">
        <v>4431.67</v>
      </c>
      <c r="E12" s="771">
        <v>4431.67</v>
      </c>
      <c r="F12" s="132"/>
    </row>
    <row r="13" spans="1:6" s="772" customFormat="1">
      <c r="A13" s="769">
        <v>3</v>
      </c>
      <c r="B13" s="770" t="s">
        <v>1087</v>
      </c>
      <c r="C13" s="767" t="s">
        <v>1144</v>
      </c>
      <c r="D13" s="771">
        <v>4431.67</v>
      </c>
      <c r="E13" s="771">
        <v>4431.67</v>
      </c>
      <c r="F13" s="132"/>
    </row>
    <row r="14" spans="1:6" s="772" customFormat="1">
      <c r="A14" s="769">
        <v>4</v>
      </c>
      <c r="B14" s="770" t="s">
        <v>2908</v>
      </c>
      <c r="C14" s="767" t="s">
        <v>1145</v>
      </c>
      <c r="D14" s="771">
        <v>4431.67</v>
      </c>
      <c r="E14" s="771">
        <v>4431.67</v>
      </c>
      <c r="F14" s="132"/>
    </row>
    <row r="15" spans="1:6" s="772" customFormat="1">
      <c r="A15" s="769">
        <v>5</v>
      </c>
      <c r="B15" s="770" t="s">
        <v>2909</v>
      </c>
      <c r="C15" s="767" t="s">
        <v>1146</v>
      </c>
      <c r="D15" s="771">
        <v>4431.67</v>
      </c>
      <c r="E15" s="771">
        <v>4431.67</v>
      </c>
      <c r="F15" s="132"/>
    </row>
    <row r="16" spans="1:6" s="772" customFormat="1" ht="25.5">
      <c r="A16" s="769">
        <v>6</v>
      </c>
      <c r="B16" s="770" t="s">
        <v>3841</v>
      </c>
      <c r="C16" s="767" t="s">
        <v>1147</v>
      </c>
      <c r="D16" s="771">
        <v>4431.67</v>
      </c>
      <c r="E16" s="771">
        <v>4431.67</v>
      </c>
      <c r="F16" s="132"/>
    </row>
    <row r="17" spans="1:6" s="772" customFormat="1" ht="25.5">
      <c r="A17" s="769">
        <v>7</v>
      </c>
      <c r="B17" s="770" t="s">
        <v>2911</v>
      </c>
      <c r="C17" s="767" t="s">
        <v>1148</v>
      </c>
      <c r="D17" s="771">
        <v>4431.67</v>
      </c>
      <c r="E17" s="771">
        <v>4431.67</v>
      </c>
      <c r="F17" s="132"/>
    </row>
    <row r="18" spans="1:6" s="772" customFormat="1">
      <c r="A18" s="769">
        <v>8</v>
      </c>
      <c r="B18" s="770" t="s">
        <v>2912</v>
      </c>
      <c r="C18" s="767" t="s">
        <v>1149</v>
      </c>
      <c r="D18" s="771">
        <v>4431.67</v>
      </c>
      <c r="E18" s="771">
        <v>4431.67</v>
      </c>
      <c r="F18" s="132"/>
    </row>
    <row r="19" spans="1:6" s="772" customFormat="1">
      <c r="A19" s="769">
        <v>9</v>
      </c>
      <c r="B19" s="770" t="s">
        <v>2913</v>
      </c>
      <c r="C19" s="767" t="s">
        <v>1150</v>
      </c>
      <c r="D19" s="771">
        <v>4431.67</v>
      </c>
      <c r="E19" s="771">
        <v>4431.67</v>
      </c>
      <c r="F19" s="132"/>
    </row>
    <row r="20" spans="1:6" s="772" customFormat="1" ht="25.5">
      <c r="A20" s="769">
        <v>10</v>
      </c>
      <c r="B20" s="770" t="s">
        <v>2914</v>
      </c>
      <c r="C20" s="767" t="s">
        <v>1151</v>
      </c>
      <c r="D20" s="771">
        <v>4431.67</v>
      </c>
      <c r="E20" s="771">
        <v>4431.67</v>
      </c>
      <c r="F20" s="132"/>
    </row>
    <row r="21" spans="1:6" s="772" customFormat="1">
      <c r="A21" s="769">
        <v>11</v>
      </c>
      <c r="B21" s="770" t="s">
        <v>2915</v>
      </c>
      <c r="C21" s="767" t="s">
        <v>1152</v>
      </c>
      <c r="D21" s="771">
        <v>4431.67</v>
      </c>
      <c r="E21" s="771">
        <v>4431.67</v>
      </c>
      <c r="F21" s="132"/>
    </row>
    <row r="22" spans="1:6" s="772" customFormat="1" ht="25.5">
      <c r="A22" s="769">
        <v>12</v>
      </c>
      <c r="B22" s="770" t="s">
        <v>2916</v>
      </c>
      <c r="C22" s="767" t="s">
        <v>1153</v>
      </c>
      <c r="D22" s="771">
        <v>4431.67</v>
      </c>
      <c r="E22" s="771">
        <v>4431.67</v>
      </c>
      <c r="F22" s="132"/>
    </row>
    <row r="23" spans="1:6" s="772" customFormat="1">
      <c r="A23" s="769">
        <v>13</v>
      </c>
      <c r="B23" s="770" t="s">
        <v>2910</v>
      </c>
      <c r="C23" s="767" t="s">
        <v>1147</v>
      </c>
      <c r="D23" s="771">
        <v>4431.67</v>
      </c>
      <c r="E23" s="771">
        <v>4431.67</v>
      </c>
      <c r="F23" s="132"/>
    </row>
    <row r="24" spans="1:6" s="772" customFormat="1" ht="25.5">
      <c r="A24" s="769">
        <v>14</v>
      </c>
      <c r="B24" s="770" t="s">
        <v>2911</v>
      </c>
      <c r="C24" s="767" t="s">
        <v>1148</v>
      </c>
      <c r="D24" s="771">
        <v>4431.67</v>
      </c>
      <c r="E24" s="771">
        <v>4431.67</v>
      </c>
      <c r="F24" s="132"/>
    </row>
    <row r="25" spans="1:6" s="772" customFormat="1" ht="25.5">
      <c r="A25" s="769">
        <v>15</v>
      </c>
      <c r="B25" s="770" t="s">
        <v>2917</v>
      </c>
      <c r="C25" s="767" t="s">
        <v>1154</v>
      </c>
      <c r="D25" s="771">
        <v>4431.67</v>
      </c>
      <c r="E25" s="771">
        <v>4431.67</v>
      </c>
      <c r="F25" s="132"/>
    </row>
    <row r="26" spans="1:6" s="772" customFormat="1">
      <c r="A26" s="769">
        <v>16</v>
      </c>
      <c r="B26" s="770" t="s">
        <v>2918</v>
      </c>
      <c r="C26" s="767" t="s">
        <v>1155</v>
      </c>
      <c r="D26" s="771">
        <v>4431.67</v>
      </c>
      <c r="E26" s="771">
        <v>4431.67</v>
      </c>
      <c r="F26" s="132"/>
    </row>
    <row r="27" spans="1:6" s="772" customFormat="1" ht="25.5">
      <c r="A27" s="769">
        <v>17</v>
      </c>
      <c r="B27" s="770" t="s">
        <v>2919</v>
      </c>
      <c r="C27" s="767" t="s">
        <v>1156</v>
      </c>
      <c r="D27" s="771">
        <v>4431.67</v>
      </c>
      <c r="E27" s="771">
        <v>4431.67</v>
      </c>
      <c r="F27" s="132"/>
    </row>
    <row r="28" spans="1:6" s="772" customFormat="1" ht="28.5" customHeight="1">
      <c r="A28" s="769">
        <v>18</v>
      </c>
      <c r="B28" s="770" t="s">
        <v>2920</v>
      </c>
      <c r="C28" s="767" t="s">
        <v>1157</v>
      </c>
      <c r="D28" s="771">
        <v>4431.67</v>
      </c>
      <c r="E28" s="771">
        <v>4431.67</v>
      </c>
      <c r="F28" s="132"/>
    </row>
    <row r="29" spans="1:6" s="772" customFormat="1">
      <c r="A29" s="769">
        <v>19</v>
      </c>
      <c r="B29" s="770" t="s">
        <v>2921</v>
      </c>
      <c r="C29" s="767" t="s">
        <v>1158</v>
      </c>
      <c r="D29" s="771">
        <v>855.96</v>
      </c>
      <c r="E29" s="771">
        <v>855.96</v>
      </c>
      <c r="F29" s="132"/>
    </row>
    <row r="30" spans="1:6" s="772" customFormat="1">
      <c r="A30" s="769">
        <v>20</v>
      </c>
      <c r="B30" s="770" t="s">
        <v>2922</v>
      </c>
      <c r="C30" s="767" t="s">
        <v>1159</v>
      </c>
      <c r="D30" s="771">
        <v>855.96</v>
      </c>
      <c r="E30" s="771">
        <v>855.96</v>
      </c>
      <c r="F30" s="132"/>
    </row>
    <row r="31" spans="1:6" s="772" customFormat="1">
      <c r="A31" s="769">
        <v>21</v>
      </c>
      <c r="B31" s="770" t="s">
        <v>2923</v>
      </c>
      <c r="C31" s="767" t="s">
        <v>1160</v>
      </c>
      <c r="D31" s="771">
        <v>855.96</v>
      </c>
      <c r="E31" s="771">
        <v>855.96</v>
      </c>
      <c r="F31" s="132"/>
    </row>
    <row r="32" spans="1:6" s="772" customFormat="1">
      <c r="A32" s="769">
        <v>22</v>
      </c>
      <c r="B32" s="770" t="s">
        <v>2924</v>
      </c>
      <c r="C32" s="767" t="s">
        <v>1161</v>
      </c>
      <c r="D32" s="771">
        <v>855.96</v>
      </c>
      <c r="E32" s="771">
        <v>855.96</v>
      </c>
      <c r="F32" s="132"/>
    </row>
    <row r="33" spans="1:6" s="772" customFormat="1">
      <c r="A33" s="769">
        <v>23</v>
      </c>
      <c r="B33" s="770" t="s">
        <v>2925</v>
      </c>
      <c r="C33" s="767" t="s">
        <v>1162</v>
      </c>
      <c r="D33" s="771">
        <v>855.96</v>
      </c>
      <c r="E33" s="771">
        <v>855.96</v>
      </c>
      <c r="F33" s="132"/>
    </row>
    <row r="34" spans="1:6" s="772" customFormat="1">
      <c r="A34" s="769">
        <v>24</v>
      </c>
      <c r="B34" s="770" t="s">
        <v>2926</v>
      </c>
      <c r="C34" s="767" t="s">
        <v>1163</v>
      </c>
      <c r="D34" s="771">
        <v>855.96</v>
      </c>
      <c r="E34" s="771">
        <v>855.96</v>
      </c>
      <c r="F34" s="132"/>
    </row>
    <row r="35" spans="1:6" s="772" customFormat="1">
      <c r="A35" s="769">
        <v>25</v>
      </c>
      <c r="B35" s="770" t="s">
        <v>1088</v>
      </c>
      <c r="C35" s="767" t="s">
        <v>1164</v>
      </c>
      <c r="D35" s="771">
        <v>855.96</v>
      </c>
      <c r="E35" s="771">
        <v>855.96</v>
      </c>
      <c r="F35" s="132"/>
    </row>
    <row r="36" spans="1:6" s="772" customFormat="1">
      <c r="A36" s="769">
        <v>26</v>
      </c>
      <c r="B36" s="770" t="s">
        <v>2927</v>
      </c>
      <c r="C36" s="767" t="s">
        <v>1165</v>
      </c>
      <c r="D36" s="771">
        <v>855.96</v>
      </c>
      <c r="E36" s="771">
        <v>855.96</v>
      </c>
      <c r="F36" s="132"/>
    </row>
    <row r="37" spans="1:6" s="772" customFormat="1">
      <c r="A37" s="769">
        <v>27</v>
      </c>
      <c r="B37" s="770" t="s">
        <v>2928</v>
      </c>
      <c r="C37" s="767" t="s">
        <v>1166</v>
      </c>
      <c r="D37" s="771">
        <v>855.96</v>
      </c>
      <c r="E37" s="771">
        <v>855.96</v>
      </c>
      <c r="F37" s="132"/>
    </row>
    <row r="38" spans="1:6">
      <c r="A38" s="769">
        <v>28</v>
      </c>
      <c r="B38" s="770" t="s">
        <v>3842</v>
      </c>
      <c r="C38" s="767" t="s">
        <v>1167</v>
      </c>
      <c r="D38" s="771">
        <v>855.96</v>
      </c>
      <c r="E38" s="771">
        <v>855.96</v>
      </c>
      <c r="F38" s="132"/>
    </row>
    <row r="39" spans="1:6">
      <c r="A39" s="769">
        <v>29</v>
      </c>
      <c r="B39" s="770" t="s">
        <v>2929</v>
      </c>
      <c r="C39" s="767" t="s">
        <v>1168</v>
      </c>
      <c r="D39" s="771">
        <v>855.96</v>
      </c>
      <c r="E39" s="771">
        <v>855.96</v>
      </c>
      <c r="F39" s="132"/>
    </row>
    <row r="40" spans="1:6">
      <c r="A40" s="769">
        <v>30</v>
      </c>
      <c r="B40" s="770" t="s">
        <v>3843</v>
      </c>
      <c r="C40" s="767" t="s">
        <v>1169</v>
      </c>
      <c r="D40" s="771">
        <v>855.96</v>
      </c>
      <c r="E40" s="771">
        <v>855.96</v>
      </c>
      <c r="F40" s="132"/>
    </row>
    <row r="41" spans="1:6">
      <c r="A41" s="769">
        <v>31</v>
      </c>
      <c r="B41" s="770" t="s">
        <v>2930</v>
      </c>
      <c r="C41" s="767" t="s">
        <v>1170</v>
      </c>
      <c r="D41" s="771">
        <v>855.96</v>
      </c>
      <c r="E41" s="771">
        <v>855.96</v>
      </c>
      <c r="F41" s="132"/>
    </row>
    <row r="42" spans="1:6">
      <c r="A42" s="769">
        <v>32</v>
      </c>
      <c r="B42" s="770" t="s">
        <v>2931</v>
      </c>
      <c r="C42" s="773" t="s">
        <v>1180</v>
      </c>
      <c r="D42" s="771">
        <v>855.96</v>
      </c>
      <c r="E42" s="771">
        <v>855.96</v>
      </c>
      <c r="F42" s="132"/>
    </row>
    <row r="43" spans="1:6">
      <c r="A43" s="769">
        <v>33</v>
      </c>
      <c r="B43" s="770" t="s">
        <v>2932</v>
      </c>
      <c r="C43" s="767" t="s">
        <v>1171</v>
      </c>
      <c r="D43" s="771">
        <v>855.96</v>
      </c>
      <c r="E43" s="771">
        <v>855.96</v>
      </c>
      <c r="F43" s="132"/>
    </row>
    <row r="44" spans="1:6">
      <c r="A44" s="769">
        <v>34</v>
      </c>
      <c r="B44" s="770" t="s">
        <v>2933</v>
      </c>
      <c r="C44" s="767" t="s">
        <v>1172</v>
      </c>
      <c r="D44" s="771">
        <v>855.96</v>
      </c>
      <c r="E44" s="771">
        <v>855.96</v>
      </c>
      <c r="F44" s="132"/>
    </row>
    <row r="45" spans="1:6">
      <c r="A45" s="769">
        <v>35</v>
      </c>
      <c r="B45" s="770" t="s">
        <v>3844</v>
      </c>
      <c r="C45" s="767" t="s">
        <v>1173</v>
      </c>
      <c r="D45" s="771">
        <v>855.96</v>
      </c>
      <c r="E45" s="771">
        <v>855.96</v>
      </c>
      <c r="F45" s="132"/>
    </row>
    <row r="46" spans="1:6">
      <c r="A46" s="769">
        <v>36</v>
      </c>
      <c r="B46" s="770" t="s">
        <v>2934</v>
      </c>
      <c r="C46" s="767" t="s">
        <v>1174</v>
      </c>
      <c r="D46" s="771">
        <v>855.96</v>
      </c>
      <c r="E46" s="771">
        <v>855.96</v>
      </c>
      <c r="F46" s="132"/>
    </row>
    <row r="47" spans="1:6">
      <c r="A47" s="769">
        <v>37</v>
      </c>
      <c r="B47" s="770" t="s">
        <v>3845</v>
      </c>
      <c r="C47" s="767" t="s">
        <v>1175</v>
      </c>
      <c r="D47" s="771">
        <v>855.96</v>
      </c>
      <c r="E47" s="771">
        <v>855.96</v>
      </c>
      <c r="F47" s="132"/>
    </row>
    <row r="48" spans="1:6">
      <c r="A48" s="769">
        <v>38</v>
      </c>
      <c r="B48" s="770" t="s">
        <v>2935</v>
      </c>
      <c r="C48" s="767" t="s">
        <v>1176</v>
      </c>
      <c r="D48" s="771">
        <v>855.96</v>
      </c>
      <c r="E48" s="771">
        <v>855.96</v>
      </c>
      <c r="F48" s="132"/>
    </row>
    <row r="49" spans="1:6">
      <c r="A49" s="769">
        <v>39</v>
      </c>
      <c r="B49" s="770" t="s">
        <v>2936</v>
      </c>
      <c r="C49" s="767" t="s">
        <v>1177</v>
      </c>
      <c r="D49" s="771">
        <v>855.96</v>
      </c>
      <c r="E49" s="771">
        <v>855.96</v>
      </c>
      <c r="F49" s="132"/>
    </row>
    <row r="50" spans="1:6">
      <c r="A50" s="769">
        <v>40</v>
      </c>
      <c r="B50" s="770" t="s">
        <v>2937</v>
      </c>
      <c r="C50" s="767" t="s">
        <v>1178</v>
      </c>
      <c r="D50" s="771">
        <v>855.96</v>
      </c>
      <c r="E50" s="771">
        <v>855.96</v>
      </c>
      <c r="F50" s="132"/>
    </row>
    <row r="51" spans="1:6">
      <c r="A51" s="769">
        <v>41</v>
      </c>
      <c r="B51" s="770" t="s">
        <v>2938</v>
      </c>
      <c r="C51" s="767" t="s">
        <v>1179</v>
      </c>
      <c r="D51" s="771">
        <v>855.96</v>
      </c>
      <c r="E51" s="771">
        <v>855.96</v>
      </c>
      <c r="F51" s="132"/>
    </row>
    <row r="52" spans="1:6">
      <c r="A52" s="769">
        <v>42</v>
      </c>
      <c r="B52" s="770" t="s">
        <v>2939</v>
      </c>
      <c r="C52" s="767" t="s">
        <v>1181</v>
      </c>
      <c r="D52" s="771">
        <v>855.96</v>
      </c>
      <c r="E52" s="771">
        <v>855.96</v>
      </c>
      <c r="F52" s="132"/>
    </row>
    <row r="53" spans="1:6">
      <c r="A53" s="769">
        <v>43</v>
      </c>
      <c r="B53" s="770" t="s">
        <v>2940</v>
      </c>
      <c r="C53" s="767" t="s">
        <v>1182</v>
      </c>
      <c r="D53" s="771">
        <v>855.96</v>
      </c>
      <c r="E53" s="771">
        <v>855.96</v>
      </c>
      <c r="F53" s="132"/>
    </row>
    <row r="54" spans="1:6">
      <c r="A54" s="769">
        <v>44</v>
      </c>
      <c r="B54" s="770" t="s">
        <v>2941</v>
      </c>
      <c r="C54" s="767" t="s">
        <v>1183</v>
      </c>
      <c r="D54" s="771">
        <v>855.96</v>
      </c>
      <c r="E54" s="771">
        <v>855.96</v>
      </c>
      <c r="F54" s="132"/>
    </row>
    <row r="55" spans="1:6">
      <c r="A55" s="769">
        <v>45</v>
      </c>
      <c r="B55" s="770" t="s">
        <v>3846</v>
      </c>
      <c r="C55" s="767" t="s">
        <v>1184</v>
      </c>
      <c r="D55" s="771">
        <v>855.96</v>
      </c>
      <c r="E55" s="771">
        <v>855.96</v>
      </c>
      <c r="F55" s="132"/>
    </row>
    <row r="56" spans="1:6">
      <c r="A56" s="769">
        <v>46</v>
      </c>
      <c r="B56" s="770" t="s">
        <v>2942</v>
      </c>
      <c r="C56" s="773" t="s">
        <v>3847</v>
      </c>
      <c r="D56" s="771">
        <v>855.96</v>
      </c>
      <c r="E56" s="771">
        <v>855.96</v>
      </c>
      <c r="F56" s="132"/>
    </row>
    <row r="57" spans="1:6">
      <c r="A57" s="769">
        <v>47</v>
      </c>
      <c r="B57" s="770" t="s">
        <v>2943</v>
      </c>
      <c r="C57" s="767" t="s">
        <v>1185</v>
      </c>
      <c r="D57" s="771">
        <v>855.96</v>
      </c>
      <c r="E57" s="771">
        <v>855.96</v>
      </c>
      <c r="F57" s="132"/>
    </row>
    <row r="58" spans="1:6">
      <c r="A58" s="769">
        <v>48</v>
      </c>
      <c r="B58" s="770" t="s">
        <v>2944</v>
      </c>
      <c r="C58" s="767" t="s">
        <v>1186</v>
      </c>
      <c r="D58" s="771">
        <v>855.96</v>
      </c>
      <c r="E58" s="771">
        <v>855.96</v>
      </c>
      <c r="F58" s="132"/>
    </row>
    <row r="59" spans="1:6">
      <c r="A59" s="769">
        <v>49</v>
      </c>
      <c r="B59" s="770" t="s">
        <v>3848</v>
      </c>
      <c r="C59" s="767" t="s">
        <v>1201</v>
      </c>
      <c r="D59" s="771">
        <v>4437.57</v>
      </c>
      <c r="E59" s="771">
        <v>4437.57</v>
      </c>
      <c r="F59" s="132"/>
    </row>
    <row r="60" spans="1:6" ht="25.5">
      <c r="A60" s="769">
        <v>50</v>
      </c>
      <c r="B60" s="774" t="s">
        <v>3849</v>
      </c>
      <c r="C60" s="767" t="s">
        <v>1187</v>
      </c>
      <c r="D60" s="771">
        <v>4437.57</v>
      </c>
      <c r="E60" s="771">
        <v>4437.57</v>
      </c>
      <c r="F60" s="132"/>
    </row>
    <row r="61" spans="1:6" ht="25.5">
      <c r="A61" s="769">
        <v>51</v>
      </c>
      <c r="B61" s="770" t="s">
        <v>1089</v>
      </c>
      <c r="C61" s="767" t="s">
        <v>1188</v>
      </c>
      <c r="D61" s="771">
        <v>4437.57</v>
      </c>
      <c r="E61" s="771">
        <v>4437.57</v>
      </c>
      <c r="F61" s="132"/>
    </row>
    <row r="62" spans="1:6">
      <c r="A62" s="769">
        <v>52</v>
      </c>
      <c r="B62" s="770" t="s">
        <v>1090</v>
      </c>
      <c r="C62" s="767" t="s">
        <v>1189</v>
      </c>
      <c r="D62" s="771">
        <v>4437.57</v>
      </c>
      <c r="E62" s="771">
        <v>4437.57</v>
      </c>
      <c r="F62" s="132"/>
    </row>
    <row r="63" spans="1:6">
      <c r="A63" s="769">
        <v>53</v>
      </c>
      <c r="B63" s="770" t="s">
        <v>1091</v>
      </c>
      <c r="C63" s="767" t="s">
        <v>1190</v>
      </c>
      <c r="D63" s="771">
        <v>4437.57</v>
      </c>
      <c r="E63" s="771">
        <v>4437.57</v>
      </c>
      <c r="F63" s="132"/>
    </row>
    <row r="64" spans="1:6" ht="25.5">
      <c r="A64" s="769">
        <v>54</v>
      </c>
      <c r="B64" s="770" t="s">
        <v>1092</v>
      </c>
      <c r="C64" s="767" t="s">
        <v>1191</v>
      </c>
      <c r="D64" s="771">
        <v>4437.57</v>
      </c>
      <c r="E64" s="771">
        <v>4437.57</v>
      </c>
      <c r="F64" s="132"/>
    </row>
    <row r="65" spans="1:6" ht="25.5">
      <c r="A65" s="769">
        <v>55</v>
      </c>
      <c r="B65" s="770" t="s">
        <v>1093</v>
      </c>
      <c r="C65" s="767" t="s">
        <v>1192</v>
      </c>
      <c r="D65" s="771">
        <v>4437.57</v>
      </c>
      <c r="E65" s="771">
        <v>4437.57</v>
      </c>
      <c r="F65" s="132"/>
    </row>
    <row r="66" spans="1:6" ht="25.5">
      <c r="A66" s="769">
        <v>56</v>
      </c>
      <c r="B66" s="770" t="s">
        <v>1094</v>
      </c>
      <c r="C66" s="767" t="s">
        <v>1193</v>
      </c>
      <c r="D66" s="771">
        <v>4437.57</v>
      </c>
      <c r="E66" s="771">
        <v>4437.57</v>
      </c>
      <c r="F66" s="132"/>
    </row>
    <row r="67" spans="1:6">
      <c r="A67" s="769">
        <v>57</v>
      </c>
      <c r="B67" s="770" t="s">
        <v>1095</v>
      </c>
      <c r="C67" s="767" t="s">
        <v>1194</v>
      </c>
      <c r="D67" s="771">
        <v>4437.57</v>
      </c>
      <c r="E67" s="771">
        <v>4437.57</v>
      </c>
      <c r="F67" s="132"/>
    </row>
    <row r="68" spans="1:6" ht="25.5">
      <c r="A68" s="769">
        <v>58</v>
      </c>
      <c r="B68" s="770" t="s">
        <v>1096</v>
      </c>
      <c r="C68" s="767" t="s">
        <v>1195</v>
      </c>
      <c r="D68" s="771">
        <v>4437.57</v>
      </c>
      <c r="E68" s="771">
        <v>4437.57</v>
      </c>
      <c r="F68" s="132"/>
    </row>
    <row r="69" spans="1:6">
      <c r="A69" s="769">
        <v>59</v>
      </c>
      <c r="B69" s="770" t="s">
        <v>1097</v>
      </c>
      <c r="C69" s="767" t="s">
        <v>1196</v>
      </c>
      <c r="D69" s="771">
        <v>4437.57</v>
      </c>
      <c r="E69" s="771">
        <v>4437.57</v>
      </c>
      <c r="F69" s="132"/>
    </row>
    <row r="70" spans="1:6" ht="25.5">
      <c r="A70" s="769">
        <v>60</v>
      </c>
      <c r="B70" s="770" t="s">
        <v>1098</v>
      </c>
      <c r="C70" s="767" t="s">
        <v>1197</v>
      </c>
      <c r="D70" s="771">
        <v>4437.57</v>
      </c>
      <c r="E70" s="771">
        <v>4437.57</v>
      </c>
      <c r="F70" s="132"/>
    </row>
    <row r="71" spans="1:6" ht="25.5">
      <c r="A71" s="769">
        <v>61</v>
      </c>
      <c r="B71" s="770" t="s">
        <v>1099</v>
      </c>
      <c r="C71" s="767" t="s">
        <v>1198</v>
      </c>
      <c r="D71" s="771">
        <v>4437.57</v>
      </c>
      <c r="E71" s="771">
        <v>4437.57</v>
      </c>
      <c r="F71" s="132"/>
    </row>
    <row r="72" spans="1:6">
      <c r="A72" s="769">
        <v>62</v>
      </c>
      <c r="B72" s="770" t="s">
        <v>1100</v>
      </c>
      <c r="C72" s="767" t="s">
        <v>1199</v>
      </c>
      <c r="D72" s="771">
        <v>4437.57</v>
      </c>
      <c r="E72" s="771">
        <v>4437.57</v>
      </c>
      <c r="F72" s="132"/>
    </row>
    <row r="73" spans="1:6">
      <c r="A73" s="769">
        <v>63</v>
      </c>
      <c r="B73" s="770" t="s">
        <v>3851</v>
      </c>
      <c r="C73" s="773" t="s">
        <v>3850</v>
      </c>
      <c r="D73" s="771">
        <v>4437.57</v>
      </c>
      <c r="E73" s="771">
        <v>4437.57</v>
      </c>
      <c r="F73" s="132"/>
    </row>
    <row r="74" spans="1:6" ht="25.5">
      <c r="A74" s="769">
        <v>64</v>
      </c>
      <c r="B74" s="770" t="s">
        <v>1101</v>
      </c>
      <c r="C74" s="767" t="s">
        <v>3852</v>
      </c>
      <c r="D74" s="771">
        <v>4437.57</v>
      </c>
      <c r="E74" s="771">
        <v>4437.57</v>
      </c>
      <c r="F74" s="132"/>
    </row>
    <row r="75" spans="1:6" ht="25.5">
      <c r="A75" s="769">
        <v>65</v>
      </c>
      <c r="B75" s="770" t="s">
        <v>1102</v>
      </c>
      <c r="C75" s="767" t="s">
        <v>3853</v>
      </c>
      <c r="D75" s="771">
        <v>4437.57</v>
      </c>
      <c r="E75" s="771">
        <v>4437.57</v>
      </c>
      <c r="F75" s="132"/>
    </row>
    <row r="76" spans="1:6" ht="25.5">
      <c r="A76" s="769">
        <v>66</v>
      </c>
      <c r="B76" s="770" t="s">
        <v>3854</v>
      </c>
      <c r="C76" s="767" t="s">
        <v>1202</v>
      </c>
      <c r="D76" s="771">
        <v>4437.57</v>
      </c>
      <c r="E76" s="771">
        <v>4437.57</v>
      </c>
      <c r="F76" s="132"/>
    </row>
    <row r="77" spans="1:6" ht="25.5">
      <c r="A77" s="769">
        <v>67</v>
      </c>
      <c r="B77" s="770" t="s">
        <v>1103</v>
      </c>
      <c r="C77" s="767" t="s">
        <v>1203</v>
      </c>
      <c r="D77" s="771">
        <v>4437.57</v>
      </c>
      <c r="E77" s="771">
        <v>4437.57</v>
      </c>
      <c r="F77" s="132"/>
    </row>
    <row r="78" spans="1:6" ht="25.5">
      <c r="A78" s="769">
        <v>68</v>
      </c>
      <c r="B78" s="770" t="s">
        <v>1104</v>
      </c>
      <c r="C78" s="767" t="s">
        <v>1204</v>
      </c>
      <c r="D78" s="771">
        <v>4437.57</v>
      </c>
      <c r="E78" s="771">
        <v>4437.57</v>
      </c>
      <c r="F78" s="132"/>
    </row>
    <row r="79" spans="1:6" ht="25.5">
      <c r="A79" s="769">
        <v>69</v>
      </c>
      <c r="B79" s="770" t="s">
        <v>1105</v>
      </c>
      <c r="C79" s="767" t="s">
        <v>1205</v>
      </c>
      <c r="D79" s="771">
        <v>4437.57</v>
      </c>
      <c r="E79" s="771">
        <v>4437.57</v>
      </c>
      <c r="F79" s="132"/>
    </row>
    <row r="80" spans="1:6" ht="25.5">
      <c r="A80" s="769">
        <v>70</v>
      </c>
      <c r="B80" s="770" t="s">
        <v>1106</v>
      </c>
      <c r="C80" s="767" t="s">
        <v>1206</v>
      </c>
      <c r="D80" s="771">
        <v>4437.57</v>
      </c>
      <c r="E80" s="771">
        <v>4437.57</v>
      </c>
      <c r="F80" s="132"/>
    </row>
    <row r="81" spans="1:6" ht="25.5">
      <c r="A81" s="769">
        <v>71</v>
      </c>
      <c r="B81" s="770" t="s">
        <v>2847</v>
      </c>
      <c r="C81" s="767" t="s">
        <v>2848</v>
      </c>
      <c r="D81" s="771">
        <v>4437.57</v>
      </c>
      <c r="E81" s="771">
        <v>4437.57</v>
      </c>
      <c r="F81" s="132"/>
    </row>
    <row r="82" spans="1:6" ht="25.5">
      <c r="A82" s="769">
        <v>72</v>
      </c>
      <c r="B82" s="770" t="s">
        <v>2849</v>
      </c>
      <c r="C82" s="767" t="s">
        <v>2850</v>
      </c>
      <c r="D82" s="771">
        <v>4437.57</v>
      </c>
      <c r="E82" s="771">
        <v>4437.57</v>
      </c>
      <c r="F82" s="132"/>
    </row>
    <row r="83" spans="1:6">
      <c r="A83" s="769">
        <v>73</v>
      </c>
      <c r="B83" s="770" t="s">
        <v>1107</v>
      </c>
      <c r="C83" s="767" t="s">
        <v>1207</v>
      </c>
      <c r="D83" s="771">
        <v>602.15</v>
      </c>
      <c r="E83" s="771">
        <v>602.15</v>
      </c>
      <c r="F83" s="132"/>
    </row>
    <row r="84" spans="1:6">
      <c r="A84" s="769">
        <v>74</v>
      </c>
      <c r="B84" s="770" t="s">
        <v>3855</v>
      </c>
      <c r="C84" s="767" t="s">
        <v>1200</v>
      </c>
      <c r="D84" s="771">
        <v>602.15</v>
      </c>
      <c r="E84" s="771">
        <v>602.15</v>
      </c>
      <c r="F84" s="132"/>
    </row>
    <row r="85" spans="1:6">
      <c r="A85" s="769">
        <v>75</v>
      </c>
      <c r="B85" s="770" t="s">
        <v>1108</v>
      </c>
      <c r="C85" s="767" t="s">
        <v>1208</v>
      </c>
      <c r="D85" s="771">
        <v>602.15</v>
      </c>
      <c r="E85" s="771">
        <v>602.15</v>
      </c>
      <c r="F85" s="132"/>
    </row>
    <row r="86" spans="1:6">
      <c r="A86" s="769">
        <v>76</v>
      </c>
      <c r="B86" s="770" t="s">
        <v>1109</v>
      </c>
      <c r="C86" s="767" t="s">
        <v>1209</v>
      </c>
      <c r="D86" s="771">
        <v>602.15</v>
      </c>
      <c r="E86" s="771">
        <v>602.15</v>
      </c>
      <c r="F86" s="132"/>
    </row>
    <row r="87" spans="1:6">
      <c r="A87" s="769">
        <v>77</v>
      </c>
      <c r="B87" s="770" t="s">
        <v>1110</v>
      </c>
      <c r="C87" s="767" t="s">
        <v>1210</v>
      </c>
      <c r="D87" s="771">
        <v>602.15</v>
      </c>
      <c r="E87" s="771">
        <v>602.15</v>
      </c>
      <c r="F87" s="132"/>
    </row>
    <row r="88" spans="1:6">
      <c r="A88" s="769">
        <v>78</v>
      </c>
      <c r="B88" s="770" t="s">
        <v>1111</v>
      </c>
      <c r="C88" s="767" t="s">
        <v>1211</v>
      </c>
      <c r="D88" s="771">
        <v>602.15</v>
      </c>
      <c r="E88" s="771">
        <v>602.15</v>
      </c>
      <c r="F88" s="132"/>
    </row>
    <row r="89" spans="1:6">
      <c r="A89" s="769">
        <v>79</v>
      </c>
      <c r="B89" s="770" t="s">
        <v>3856</v>
      </c>
      <c r="C89" s="767" t="s">
        <v>1212</v>
      </c>
      <c r="D89" s="771">
        <v>602.15</v>
      </c>
      <c r="E89" s="771">
        <v>602.15</v>
      </c>
      <c r="F89" s="132"/>
    </row>
    <row r="90" spans="1:6">
      <c r="A90" s="769">
        <v>80</v>
      </c>
      <c r="B90" s="770" t="s">
        <v>1112</v>
      </c>
      <c r="C90" s="767" t="s">
        <v>1213</v>
      </c>
      <c r="D90" s="771">
        <v>602.15</v>
      </c>
      <c r="E90" s="771">
        <v>602.15</v>
      </c>
      <c r="F90" s="132"/>
    </row>
    <row r="91" spans="1:6">
      <c r="A91" s="769">
        <v>81</v>
      </c>
      <c r="B91" s="770" t="s">
        <v>1113</v>
      </c>
      <c r="C91" s="767" t="s">
        <v>1214</v>
      </c>
      <c r="D91" s="771">
        <v>602.15</v>
      </c>
      <c r="E91" s="771">
        <v>602.15</v>
      </c>
      <c r="F91" s="132"/>
    </row>
    <row r="92" spans="1:6">
      <c r="A92" s="769">
        <v>82</v>
      </c>
      <c r="B92" s="770" t="s">
        <v>1114</v>
      </c>
      <c r="C92" s="767" t="s">
        <v>1215</v>
      </c>
      <c r="D92" s="771">
        <v>602.15</v>
      </c>
      <c r="E92" s="771">
        <v>602.15</v>
      </c>
      <c r="F92" s="132"/>
    </row>
    <row r="93" spans="1:6">
      <c r="A93" s="769">
        <v>83</v>
      </c>
      <c r="B93" s="770" t="s">
        <v>1115</v>
      </c>
      <c r="C93" s="767" t="s">
        <v>1216</v>
      </c>
      <c r="D93" s="771">
        <v>602.15</v>
      </c>
      <c r="E93" s="771">
        <v>602.15</v>
      </c>
      <c r="F93" s="132"/>
    </row>
    <row r="94" spans="1:6">
      <c r="A94" s="769">
        <v>84</v>
      </c>
      <c r="B94" s="770" t="s">
        <v>1116</v>
      </c>
      <c r="C94" s="767" t="s">
        <v>1217</v>
      </c>
      <c r="D94" s="771">
        <v>602.15</v>
      </c>
      <c r="E94" s="771">
        <v>602.15</v>
      </c>
      <c r="F94" s="132"/>
    </row>
    <row r="95" spans="1:6">
      <c r="A95" s="769">
        <v>85</v>
      </c>
      <c r="B95" s="770" t="s">
        <v>1117</v>
      </c>
      <c r="C95" s="767" t="s">
        <v>1218</v>
      </c>
      <c r="D95" s="771">
        <v>602.15</v>
      </c>
      <c r="E95" s="771">
        <v>602.15</v>
      </c>
      <c r="F95" s="132"/>
    </row>
    <row r="96" spans="1:6">
      <c r="A96" s="769">
        <v>86</v>
      </c>
      <c r="B96" s="770" t="s">
        <v>1118</v>
      </c>
      <c r="C96" s="767" t="s">
        <v>1219</v>
      </c>
      <c r="D96" s="771">
        <v>602.15</v>
      </c>
      <c r="E96" s="771">
        <v>602.15</v>
      </c>
      <c r="F96" s="132"/>
    </row>
    <row r="97" spans="1:6" ht="12" customHeight="1">
      <c r="A97" s="769">
        <v>87</v>
      </c>
      <c r="B97" s="770" t="s">
        <v>1119</v>
      </c>
      <c r="C97" s="767" t="s">
        <v>1220</v>
      </c>
      <c r="D97" s="771">
        <v>602.15</v>
      </c>
      <c r="E97" s="771">
        <v>602.15</v>
      </c>
      <c r="F97" s="132"/>
    </row>
    <row r="98" spans="1:6">
      <c r="A98" s="769">
        <v>88</v>
      </c>
      <c r="B98" s="770" t="s">
        <v>1120</v>
      </c>
      <c r="C98" s="767" t="s">
        <v>1221</v>
      </c>
      <c r="D98" s="771">
        <v>602.15</v>
      </c>
      <c r="E98" s="771">
        <v>602.15</v>
      </c>
      <c r="F98" s="132"/>
    </row>
    <row r="99" spans="1:6">
      <c r="A99" s="769">
        <v>89</v>
      </c>
      <c r="B99" s="770" t="s">
        <v>3874</v>
      </c>
      <c r="C99" s="767" t="s">
        <v>3875</v>
      </c>
      <c r="D99" s="771">
        <v>602.15</v>
      </c>
      <c r="E99" s="771">
        <v>602.15</v>
      </c>
      <c r="F99" s="132"/>
    </row>
    <row r="100" spans="1:6">
      <c r="A100" s="769">
        <v>90</v>
      </c>
      <c r="B100" s="770" t="s">
        <v>3876</v>
      </c>
      <c r="C100" s="767" t="s">
        <v>1222</v>
      </c>
      <c r="D100" s="771">
        <v>602.15</v>
      </c>
      <c r="E100" s="771">
        <v>602.15</v>
      </c>
      <c r="F100" s="132"/>
    </row>
    <row r="101" spans="1:6">
      <c r="A101" s="769">
        <v>91</v>
      </c>
      <c r="B101" s="770" t="s">
        <v>3877</v>
      </c>
      <c r="C101" s="767" t="s">
        <v>1223</v>
      </c>
      <c r="D101" s="771">
        <v>602.15</v>
      </c>
      <c r="E101" s="771">
        <v>602.15</v>
      </c>
      <c r="F101" s="132"/>
    </row>
    <row r="102" spans="1:6">
      <c r="A102" s="769">
        <v>92</v>
      </c>
      <c r="B102" s="770" t="s">
        <v>1121</v>
      </c>
      <c r="C102" s="767" t="s">
        <v>1224</v>
      </c>
      <c r="D102" s="771">
        <v>602.15</v>
      </c>
      <c r="E102" s="771">
        <v>602.15</v>
      </c>
      <c r="F102" s="132"/>
    </row>
    <row r="103" spans="1:6">
      <c r="A103" s="769">
        <v>93</v>
      </c>
      <c r="B103" s="770" t="s">
        <v>1122</v>
      </c>
      <c r="C103" s="767" t="s">
        <v>1225</v>
      </c>
      <c r="D103" s="771">
        <v>602.15</v>
      </c>
      <c r="E103" s="771">
        <v>602.15</v>
      </c>
      <c r="F103" s="132"/>
    </row>
    <row r="104" spans="1:6">
      <c r="A104" s="769">
        <v>94</v>
      </c>
      <c r="B104" s="770" t="s">
        <v>1123</v>
      </c>
      <c r="C104" s="767" t="s">
        <v>1226</v>
      </c>
      <c r="D104" s="771">
        <v>602.15</v>
      </c>
      <c r="E104" s="771">
        <v>602.15</v>
      </c>
      <c r="F104" s="132"/>
    </row>
    <row r="105" spans="1:6">
      <c r="A105" s="769">
        <v>95</v>
      </c>
      <c r="B105" s="770" t="s">
        <v>1124</v>
      </c>
      <c r="C105" s="767" t="s">
        <v>1227</v>
      </c>
      <c r="D105" s="771">
        <v>602.15</v>
      </c>
      <c r="E105" s="771">
        <v>602.15</v>
      </c>
      <c r="F105" s="132"/>
    </row>
    <row r="106" spans="1:6">
      <c r="A106" s="769">
        <v>96</v>
      </c>
      <c r="B106" s="770" t="s">
        <v>1125</v>
      </c>
      <c r="C106" s="767" t="s">
        <v>1228</v>
      </c>
      <c r="D106" s="771">
        <v>602.15</v>
      </c>
      <c r="E106" s="771">
        <v>602.15</v>
      </c>
      <c r="F106" s="132"/>
    </row>
    <row r="107" spans="1:6">
      <c r="A107" s="769">
        <v>97</v>
      </c>
      <c r="B107" s="770" t="s">
        <v>1126</v>
      </c>
      <c r="C107" s="767" t="s">
        <v>1229</v>
      </c>
      <c r="D107" s="771">
        <v>602.15</v>
      </c>
      <c r="E107" s="771">
        <v>602.15</v>
      </c>
      <c r="F107" s="132"/>
    </row>
    <row r="108" spans="1:6">
      <c r="A108" s="769">
        <v>98</v>
      </c>
      <c r="B108" s="770" t="s">
        <v>3878</v>
      </c>
      <c r="C108" s="767" t="s">
        <v>1230</v>
      </c>
      <c r="D108" s="771">
        <v>602.15</v>
      </c>
      <c r="E108" s="771">
        <v>602.15</v>
      </c>
      <c r="F108" s="132"/>
    </row>
    <row r="109" spans="1:6">
      <c r="A109" s="769">
        <v>99</v>
      </c>
      <c r="B109" s="770" t="s">
        <v>1127</v>
      </c>
      <c r="C109" s="767" t="s">
        <v>1231</v>
      </c>
      <c r="D109" s="771">
        <v>602.15</v>
      </c>
      <c r="E109" s="771">
        <v>602.15</v>
      </c>
      <c r="F109" s="132"/>
    </row>
    <row r="110" spans="1:6">
      <c r="A110" s="769">
        <v>100</v>
      </c>
      <c r="B110" s="770" t="s">
        <v>1128</v>
      </c>
      <c r="C110" s="767" t="s">
        <v>1232</v>
      </c>
      <c r="D110" s="771">
        <v>602.15</v>
      </c>
      <c r="E110" s="771">
        <v>602.15</v>
      </c>
      <c r="F110" s="132"/>
    </row>
    <row r="111" spans="1:6">
      <c r="A111" s="769">
        <v>101</v>
      </c>
      <c r="B111" s="770" t="s">
        <v>1129</v>
      </c>
      <c r="C111" s="767" t="s">
        <v>1233</v>
      </c>
      <c r="D111" s="771">
        <v>602.15</v>
      </c>
      <c r="E111" s="771">
        <v>602.15</v>
      </c>
      <c r="F111" s="132"/>
    </row>
    <row r="112" spans="1:6">
      <c r="A112" s="769">
        <v>102</v>
      </c>
      <c r="B112" s="770" t="s">
        <v>1130</v>
      </c>
      <c r="C112" s="767" t="s">
        <v>3879</v>
      </c>
      <c r="D112" s="771">
        <v>602.15</v>
      </c>
      <c r="E112" s="771">
        <v>602.15</v>
      </c>
      <c r="F112" s="132"/>
    </row>
    <row r="113" spans="1:6">
      <c r="A113" s="769">
        <v>103</v>
      </c>
      <c r="B113" s="775" t="s">
        <v>3880</v>
      </c>
      <c r="C113" s="769" t="s">
        <v>1234</v>
      </c>
      <c r="D113" s="771">
        <v>76.650000000000006</v>
      </c>
      <c r="E113" s="771">
        <v>76.650000000000006</v>
      </c>
      <c r="F113" s="132"/>
    </row>
    <row r="114" spans="1:6">
      <c r="A114" s="769">
        <v>104</v>
      </c>
      <c r="B114" s="775" t="s">
        <v>3881</v>
      </c>
      <c r="C114" s="776" t="s">
        <v>1235</v>
      </c>
      <c r="D114" s="771">
        <v>74.42</v>
      </c>
      <c r="E114" s="771">
        <v>74.42</v>
      </c>
      <c r="F114" s="132"/>
    </row>
    <row r="115" spans="1:6">
      <c r="A115" s="769">
        <v>105</v>
      </c>
      <c r="B115" s="775" t="s">
        <v>812</v>
      </c>
      <c r="C115" s="769" t="s">
        <v>1236</v>
      </c>
      <c r="D115" s="771">
        <v>127.78</v>
      </c>
      <c r="E115" s="771">
        <v>127.78</v>
      </c>
      <c r="F115" s="132"/>
    </row>
    <row r="116" spans="1:6">
      <c r="A116" s="769">
        <v>106</v>
      </c>
      <c r="B116" s="775" t="s">
        <v>1512</v>
      </c>
      <c r="C116" s="769" t="s">
        <v>1513</v>
      </c>
      <c r="D116" s="771">
        <v>1979.52</v>
      </c>
      <c r="E116" s="771">
        <v>1979.52</v>
      </c>
      <c r="F116" s="132"/>
    </row>
    <row r="117" spans="1:6" ht="14.25" customHeight="1">
      <c r="A117" s="769">
        <v>107</v>
      </c>
      <c r="B117" s="775" t="s">
        <v>1514</v>
      </c>
      <c r="C117" s="777" t="s">
        <v>1515</v>
      </c>
      <c r="D117" s="771">
        <v>2558.52</v>
      </c>
      <c r="E117" s="771">
        <v>2558.52</v>
      </c>
      <c r="F117" s="132"/>
    </row>
    <row r="118" spans="1:6" ht="29.45" customHeight="1">
      <c r="A118" s="767">
        <v>108</v>
      </c>
      <c r="B118" s="812" t="s">
        <v>3955</v>
      </c>
      <c r="C118" s="767" t="s">
        <v>3956</v>
      </c>
      <c r="D118" s="813">
        <v>245.7</v>
      </c>
      <c r="E118" s="771"/>
      <c r="F118" s="132"/>
    </row>
    <row r="119" spans="1:6" ht="17.25" customHeight="1">
      <c r="A119" s="769">
        <v>109</v>
      </c>
      <c r="B119" s="770" t="s">
        <v>3957</v>
      </c>
      <c r="C119" s="767" t="s">
        <v>1220</v>
      </c>
      <c r="D119" s="771">
        <v>602.15</v>
      </c>
      <c r="E119" s="771"/>
      <c r="F119" s="132"/>
    </row>
    <row r="120" spans="1:6" ht="21.75" customHeight="1">
      <c r="A120" s="1029" t="s">
        <v>1326</v>
      </c>
      <c r="B120" s="1030"/>
      <c r="C120" s="1030"/>
      <c r="D120" s="1030"/>
      <c r="E120" s="1031"/>
      <c r="F120" s="132"/>
    </row>
    <row r="121" spans="1:6">
      <c r="A121" s="769">
        <v>1</v>
      </c>
      <c r="B121" s="775" t="s">
        <v>1251</v>
      </c>
      <c r="C121" s="769" t="s">
        <v>891</v>
      </c>
      <c r="D121" s="771">
        <v>121.87</v>
      </c>
      <c r="E121" s="771">
        <v>121.87</v>
      </c>
      <c r="F121" s="132"/>
    </row>
    <row r="122" spans="1:6">
      <c r="A122" s="769">
        <v>2</v>
      </c>
      <c r="B122" s="778" t="s">
        <v>3882</v>
      </c>
      <c r="C122" s="769" t="s">
        <v>1237</v>
      </c>
      <c r="D122" s="771">
        <v>279.19</v>
      </c>
      <c r="E122" s="771">
        <v>279.19</v>
      </c>
      <c r="F122" s="132"/>
    </row>
    <row r="123" spans="1:6">
      <c r="A123" s="769">
        <v>3</v>
      </c>
      <c r="B123" s="779" t="s">
        <v>3886</v>
      </c>
      <c r="C123" s="769" t="s">
        <v>3883</v>
      </c>
      <c r="D123" s="771">
        <v>160.05000000000001</v>
      </c>
      <c r="E123" s="771">
        <v>160.05000000000001</v>
      </c>
      <c r="F123" s="132"/>
    </row>
    <row r="124" spans="1:6">
      <c r="A124" s="769">
        <v>4</v>
      </c>
      <c r="B124" s="780" t="s">
        <v>1252</v>
      </c>
      <c r="C124" s="781" t="s">
        <v>1238</v>
      </c>
      <c r="D124" s="771">
        <v>413.34</v>
      </c>
      <c r="E124" s="771">
        <v>413.34</v>
      </c>
      <c r="F124" s="132"/>
    </row>
    <row r="125" spans="1:6" s="782" customFormat="1">
      <c r="A125" s="769">
        <v>5</v>
      </c>
      <c r="B125" s="779" t="s">
        <v>1253</v>
      </c>
      <c r="C125" s="781" t="s">
        <v>1239</v>
      </c>
      <c r="D125" s="771">
        <v>413.34</v>
      </c>
      <c r="E125" s="771">
        <v>413.34</v>
      </c>
      <c r="F125" s="132"/>
    </row>
    <row r="126" spans="1:6" s="782" customFormat="1">
      <c r="A126" s="769">
        <v>6</v>
      </c>
      <c r="B126" s="779" t="s">
        <v>813</v>
      </c>
      <c r="C126" s="783" t="s">
        <v>1240</v>
      </c>
      <c r="D126" s="771">
        <v>250.79</v>
      </c>
      <c r="E126" s="771">
        <v>250.79</v>
      </c>
      <c r="F126" s="132"/>
    </row>
    <row r="127" spans="1:6">
      <c r="A127" s="769">
        <v>7</v>
      </c>
      <c r="B127" s="779" t="s">
        <v>814</v>
      </c>
      <c r="C127" s="769" t="s">
        <v>1241</v>
      </c>
      <c r="D127" s="771">
        <v>216.95</v>
      </c>
      <c r="E127" s="771">
        <v>216.95</v>
      </c>
      <c r="F127" s="132"/>
    </row>
    <row r="128" spans="1:6">
      <c r="A128" s="769">
        <v>8</v>
      </c>
      <c r="B128" s="779" t="s">
        <v>815</v>
      </c>
      <c r="C128" s="781" t="s">
        <v>1242</v>
      </c>
      <c r="D128" s="771">
        <v>132.47999999999999</v>
      </c>
      <c r="E128" s="771">
        <v>132.47999999999999</v>
      </c>
      <c r="F128" s="132"/>
    </row>
    <row r="129" spans="1:6">
      <c r="A129" s="769">
        <v>9</v>
      </c>
      <c r="B129" s="778" t="s">
        <v>1254</v>
      </c>
      <c r="C129" s="769" t="s">
        <v>1243</v>
      </c>
      <c r="D129" s="771">
        <v>112.91</v>
      </c>
      <c r="E129" s="771">
        <v>112.91</v>
      </c>
      <c r="F129" s="132"/>
    </row>
    <row r="130" spans="1:6">
      <c r="A130" s="769">
        <v>10</v>
      </c>
      <c r="B130" s="784" t="s">
        <v>3884</v>
      </c>
      <c r="C130" s="769" t="s">
        <v>1244</v>
      </c>
      <c r="D130" s="771">
        <v>122.39</v>
      </c>
      <c r="E130" s="771">
        <v>122.39</v>
      </c>
      <c r="F130" s="132"/>
    </row>
    <row r="131" spans="1:6">
      <c r="A131" s="769">
        <v>11</v>
      </c>
      <c r="B131" s="784" t="s">
        <v>1255</v>
      </c>
      <c r="C131" s="785" t="s">
        <v>1245</v>
      </c>
      <c r="D131" s="771">
        <v>95.14</v>
      </c>
      <c r="E131" s="771">
        <v>95.14</v>
      </c>
      <c r="F131" s="132"/>
    </row>
    <row r="132" spans="1:6">
      <c r="A132" s="769">
        <v>12</v>
      </c>
      <c r="B132" s="775" t="s">
        <v>816</v>
      </c>
      <c r="C132" s="781" t="s">
        <v>1246</v>
      </c>
      <c r="D132" s="771">
        <v>323.51</v>
      </c>
      <c r="E132" s="771">
        <v>323.51</v>
      </c>
      <c r="F132" s="132"/>
    </row>
    <row r="133" spans="1:6" ht="51">
      <c r="A133" s="769">
        <v>13</v>
      </c>
      <c r="B133" s="784" t="s">
        <v>3958</v>
      </c>
      <c r="C133" s="781" t="s">
        <v>3959</v>
      </c>
      <c r="D133" s="813">
        <v>122.39</v>
      </c>
      <c r="E133" s="771"/>
      <c r="F133" s="132"/>
    </row>
    <row r="134" spans="1:6" ht="24" customHeight="1">
      <c r="A134" s="765" t="s">
        <v>1133</v>
      </c>
      <c r="B134" s="786"/>
      <c r="C134" s="781"/>
      <c r="D134" s="787"/>
      <c r="E134" s="787"/>
      <c r="F134" s="132"/>
    </row>
    <row r="135" spans="1:6" ht="26.25" customHeight="1">
      <c r="A135" s="769">
        <v>1</v>
      </c>
      <c r="B135" s="788" t="s">
        <v>1137</v>
      </c>
      <c r="C135" s="777" t="s">
        <v>1247</v>
      </c>
      <c r="D135" s="789">
        <v>1417.24</v>
      </c>
      <c r="E135" s="789">
        <v>1417.24</v>
      </c>
      <c r="F135" s="790"/>
    </row>
    <row r="136" spans="1:6" ht="24" customHeight="1">
      <c r="A136" s="765" t="s">
        <v>2959</v>
      </c>
      <c r="B136" s="791"/>
      <c r="C136" s="769"/>
      <c r="D136" s="789"/>
      <c r="E136" s="789"/>
      <c r="F136" s="132"/>
    </row>
    <row r="137" spans="1:6" ht="18" customHeight="1">
      <c r="A137" s="769">
        <v>1</v>
      </c>
      <c r="B137" s="792" t="s">
        <v>2960</v>
      </c>
      <c r="C137" s="777" t="s">
        <v>2975</v>
      </c>
      <c r="D137" s="771">
        <v>2195.0200000000004</v>
      </c>
      <c r="E137" s="771">
        <v>2195.0200000000004</v>
      </c>
      <c r="F137" s="132"/>
    </row>
    <row r="138" spans="1:6" ht="26.25" customHeight="1">
      <c r="A138" s="769">
        <v>2</v>
      </c>
      <c r="B138" s="772" t="s">
        <v>2961</v>
      </c>
      <c r="C138" s="777" t="s">
        <v>2976</v>
      </c>
      <c r="D138" s="771">
        <v>1486.86</v>
      </c>
      <c r="E138" s="771">
        <v>1486.86</v>
      </c>
      <c r="F138" s="132"/>
    </row>
    <row r="139" spans="1:6" ht="24" customHeight="1">
      <c r="A139" s="765" t="s">
        <v>694</v>
      </c>
      <c r="B139" s="791"/>
      <c r="C139" s="769"/>
      <c r="D139" s="789"/>
      <c r="E139" s="789"/>
      <c r="F139" s="132"/>
    </row>
    <row r="140" spans="1:6" ht="17.25" customHeight="1">
      <c r="A140" s="769">
        <v>1</v>
      </c>
      <c r="B140" s="792" t="s">
        <v>3960</v>
      </c>
      <c r="C140" s="769" t="s">
        <v>1248</v>
      </c>
      <c r="D140" s="813">
        <v>458.42</v>
      </c>
      <c r="E140" s="813">
        <v>458.42</v>
      </c>
      <c r="F140" s="132"/>
    </row>
    <row r="141" spans="1:6">
      <c r="A141" s="814">
        <v>2</v>
      </c>
      <c r="B141" s="772" t="s">
        <v>3885</v>
      </c>
      <c r="C141" s="814" t="s">
        <v>1507</v>
      </c>
      <c r="D141" s="771">
        <v>486.4</v>
      </c>
      <c r="E141" s="771">
        <v>486.4</v>
      </c>
      <c r="F141" s="132"/>
    </row>
    <row r="142" spans="1:6" ht="25.5" customHeight="1">
      <c r="A142" s="769">
        <v>3</v>
      </c>
      <c r="B142" s="778" t="s">
        <v>3961</v>
      </c>
      <c r="C142" s="769" t="s">
        <v>3962</v>
      </c>
      <c r="D142" s="813">
        <v>1153.71</v>
      </c>
      <c r="E142" s="771"/>
      <c r="F142" s="132"/>
    </row>
    <row r="143" spans="1:6" ht="102.75" customHeight="1">
      <c r="A143" s="769">
        <v>4</v>
      </c>
      <c r="B143" s="778" t="s">
        <v>3963</v>
      </c>
      <c r="C143" s="769" t="s">
        <v>3964</v>
      </c>
      <c r="D143" s="813">
        <v>420.78</v>
      </c>
      <c r="E143" s="771"/>
      <c r="F143" s="132"/>
    </row>
    <row r="144" spans="1:6" ht="24" customHeight="1">
      <c r="A144" s="765" t="s">
        <v>817</v>
      </c>
      <c r="B144" s="793"/>
      <c r="C144" s="781"/>
      <c r="D144" s="787"/>
      <c r="E144" s="787"/>
      <c r="F144" s="132"/>
    </row>
    <row r="145" spans="1:6">
      <c r="A145" s="769">
        <v>1</v>
      </c>
      <c r="B145" s="794" t="s">
        <v>1131</v>
      </c>
      <c r="C145" s="781" t="s">
        <v>1249</v>
      </c>
      <c r="D145" s="771">
        <v>809.89</v>
      </c>
      <c r="E145" s="771">
        <v>809.89</v>
      </c>
      <c r="F145" s="132"/>
    </row>
    <row r="146" spans="1:6" ht="25.5">
      <c r="A146" s="769">
        <v>2</v>
      </c>
      <c r="B146" s="770" t="s">
        <v>3899</v>
      </c>
      <c r="C146" s="795" t="s">
        <v>3900</v>
      </c>
      <c r="D146" s="771">
        <v>6488.75</v>
      </c>
      <c r="E146" s="771">
        <f>+D146</f>
        <v>6488.75</v>
      </c>
      <c r="F146" s="132"/>
    </row>
    <row r="147" spans="1:6" ht="24" customHeight="1">
      <c r="A147" s="765" t="s">
        <v>693</v>
      </c>
      <c r="B147" s="796"/>
      <c r="C147" s="781"/>
      <c r="D147" s="787"/>
      <c r="E147" s="787"/>
      <c r="F147" s="132"/>
    </row>
    <row r="148" spans="1:6">
      <c r="A148" s="767">
        <v>1</v>
      </c>
      <c r="B148" s="766" t="s">
        <v>1141</v>
      </c>
      <c r="C148" s="767" t="s">
        <v>1250</v>
      </c>
      <c r="D148" s="771">
        <v>202.94</v>
      </c>
      <c r="E148" s="771">
        <v>202.94</v>
      </c>
      <c r="F148" s="132"/>
    </row>
    <row r="149" spans="1:6" ht="93" customHeight="1">
      <c r="A149" s="767">
        <v>2</v>
      </c>
      <c r="B149" s="812" t="s">
        <v>3965</v>
      </c>
      <c r="C149" s="767" t="s">
        <v>3966</v>
      </c>
      <c r="D149" s="813">
        <v>486.16</v>
      </c>
      <c r="E149" s="771"/>
      <c r="F149" s="132"/>
    </row>
    <row r="150" spans="1:6" ht="13.5">
      <c r="A150" s="1032" t="s">
        <v>3915</v>
      </c>
      <c r="B150" s="1033"/>
      <c r="C150" s="781"/>
      <c r="D150" s="787"/>
      <c r="E150" s="787"/>
      <c r="F150" s="132"/>
    </row>
    <row r="151" spans="1:6" ht="19.5" customHeight="1">
      <c r="A151" s="767">
        <v>1</v>
      </c>
      <c r="B151" s="766" t="s">
        <v>3916</v>
      </c>
      <c r="C151" s="767" t="s">
        <v>3920</v>
      </c>
      <c r="D151" s="771">
        <v>1309.75</v>
      </c>
      <c r="E151" s="771"/>
      <c r="F151" s="132"/>
    </row>
    <row r="152" spans="1:6" ht="18.75" customHeight="1">
      <c r="A152" s="797">
        <v>2</v>
      </c>
      <c r="B152" s="766" t="s">
        <v>3917</v>
      </c>
      <c r="C152" s="767" t="s">
        <v>3921</v>
      </c>
      <c r="D152" s="771">
        <v>762.73</v>
      </c>
      <c r="E152" s="771"/>
      <c r="F152" s="132"/>
    </row>
    <row r="153" spans="1:6" ht="18.75" customHeight="1">
      <c r="A153" s="1034" t="s">
        <v>3941</v>
      </c>
      <c r="B153" s="1034"/>
      <c r="C153" s="767"/>
      <c r="D153" s="771"/>
      <c r="E153" s="771"/>
      <c r="F153" s="132"/>
    </row>
    <row r="154" spans="1:6" ht="18.75" customHeight="1">
      <c r="A154" s="767">
        <v>1</v>
      </c>
      <c r="B154" s="898" t="s">
        <v>3987</v>
      </c>
      <c r="C154" s="767" t="s">
        <v>3942</v>
      </c>
      <c r="D154" s="771">
        <v>144.46</v>
      </c>
      <c r="E154" s="771">
        <v>144.46</v>
      </c>
      <c r="F154" s="132"/>
    </row>
    <row r="155" spans="1:6" ht="18.75" customHeight="1">
      <c r="A155" s="767">
        <v>2</v>
      </c>
      <c r="B155" s="898" t="s">
        <v>3988</v>
      </c>
      <c r="C155" s="767" t="s">
        <v>3943</v>
      </c>
      <c r="D155" s="771">
        <v>270.98</v>
      </c>
      <c r="E155" s="771">
        <v>270.98</v>
      </c>
      <c r="F155" s="132"/>
    </row>
    <row r="156" spans="1:6" ht="18.75" customHeight="1">
      <c r="A156" s="815" t="s">
        <v>3967</v>
      </c>
      <c r="B156" s="766"/>
      <c r="C156" s="767"/>
      <c r="D156" s="771"/>
      <c r="E156" s="771"/>
      <c r="F156" s="132"/>
    </row>
    <row r="157" spans="1:6" ht="45" customHeight="1">
      <c r="A157" s="816">
        <v>1</v>
      </c>
      <c r="B157" s="817" t="s">
        <v>3968</v>
      </c>
      <c r="C157" s="899" t="s">
        <v>3989</v>
      </c>
      <c r="D157" s="813">
        <v>239.19</v>
      </c>
      <c r="E157" s="771"/>
      <c r="F157" s="132"/>
    </row>
    <row r="158" spans="1:6" ht="73.5" customHeight="1">
      <c r="A158" s="1036" t="s">
        <v>2962</v>
      </c>
      <c r="B158" s="1036"/>
      <c r="C158" s="1036"/>
      <c r="D158" s="1036"/>
      <c r="E158" s="1036"/>
    </row>
    <row r="159" spans="1:6" ht="38.25" customHeight="1">
      <c r="A159" s="1015" t="s">
        <v>2785</v>
      </c>
      <c r="B159" s="1015"/>
      <c r="C159" s="1015"/>
      <c r="D159" s="1015"/>
      <c r="E159" s="1015"/>
    </row>
    <row r="160" spans="1:6" ht="27" customHeight="1">
      <c r="A160" s="1015" t="s">
        <v>2945</v>
      </c>
      <c r="B160" s="1015"/>
      <c r="C160" s="1015"/>
      <c r="D160" s="1015"/>
      <c r="E160" s="1015"/>
    </row>
    <row r="161" spans="1:5" ht="47.25" customHeight="1">
      <c r="A161" s="1015" t="s">
        <v>2963</v>
      </c>
      <c r="B161" s="1015"/>
      <c r="C161" s="1015"/>
      <c r="D161" s="1015"/>
      <c r="E161" s="1015"/>
    </row>
    <row r="162" spans="1:5" ht="33" customHeight="1">
      <c r="A162" s="1015" t="s">
        <v>2964</v>
      </c>
      <c r="B162" s="1015"/>
      <c r="C162" s="1015"/>
      <c r="D162" s="1015"/>
      <c r="E162" s="1015"/>
    </row>
    <row r="163" spans="1:5" ht="27" customHeight="1">
      <c r="A163" s="1015" t="s">
        <v>3918</v>
      </c>
      <c r="B163" s="1015"/>
      <c r="C163" s="1015"/>
      <c r="D163" s="1015"/>
      <c r="E163" s="1015"/>
    </row>
    <row r="164" spans="1:5" ht="25.5" customHeight="1">
      <c r="A164" s="1015" t="s">
        <v>3919</v>
      </c>
      <c r="B164" s="1015"/>
      <c r="C164" s="1015"/>
      <c r="D164" s="1015"/>
      <c r="E164" s="1015"/>
    </row>
    <row r="165" spans="1:5" ht="27.75" customHeight="1">
      <c r="A165" s="1014" t="s">
        <v>3969</v>
      </c>
      <c r="B165" s="1014"/>
      <c r="C165" s="1014"/>
      <c r="D165" s="1014"/>
      <c r="E165" s="1014"/>
    </row>
  </sheetData>
  <mergeCells count="20">
    <mergeCell ref="A160:E160"/>
    <mergeCell ref="C1:E1"/>
    <mergeCell ref="C2:E2"/>
    <mergeCell ref="C3:E3"/>
    <mergeCell ref="C4:E4"/>
    <mergeCell ref="A6:E6"/>
    <mergeCell ref="A8:A9"/>
    <mergeCell ref="B8:B9"/>
    <mergeCell ref="C8:C9"/>
    <mergeCell ref="D8:E8"/>
    <mergeCell ref="A120:E120"/>
    <mergeCell ref="A150:B150"/>
    <mergeCell ref="A153:B153"/>
    <mergeCell ref="A158:E158"/>
    <mergeCell ref="A159:E159"/>
    <mergeCell ref="A161:E161"/>
    <mergeCell ref="A162:E162"/>
    <mergeCell ref="A163:E163"/>
    <mergeCell ref="A164:E164"/>
    <mergeCell ref="A165:E165"/>
  </mergeCells>
  <pageMargins left="0.31496062992125984" right="0.19685039370078741" top="0.35433070866141736" bottom="0.43307086614173229" header="0.31496062992125984" footer="0.31496062992125984"/>
  <pageSetup paperSize="9" scale="77" fitToHeight="4"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F156"/>
  <sheetViews>
    <sheetView topLeftCell="A129" zoomScale="120" zoomScaleNormal="120" workbookViewId="0">
      <selection activeCell="I149" sqref="I149"/>
    </sheetView>
  </sheetViews>
  <sheetFormatPr defaultRowHeight="12.75"/>
  <cols>
    <col min="1" max="1" width="5.7109375" style="757" customWidth="1"/>
    <col min="2" max="2" width="84.7109375" style="758" customWidth="1"/>
    <col min="3" max="3" width="16.42578125" style="758" customWidth="1"/>
    <col min="4" max="4" width="11.5703125" style="760" customWidth="1"/>
    <col min="5" max="5" width="11.7109375" style="798" bestFit="1" customWidth="1"/>
    <col min="6" max="6" width="11" style="759" customWidth="1"/>
    <col min="7" max="250" width="9.140625" style="759"/>
    <col min="251" max="251" width="5.7109375" style="759" customWidth="1"/>
    <col min="252" max="252" width="84.7109375" style="759" customWidth="1"/>
    <col min="253" max="253" width="15.140625" style="759" bestFit="1" customWidth="1"/>
    <col min="254" max="254" width="11.5703125" style="759" customWidth="1"/>
    <col min="255" max="255" width="11.7109375" style="759" bestFit="1" customWidth="1"/>
    <col min="256" max="256" width="11" style="759" customWidth="1"/>
    <col min="257" max="506" width="9.140625" style="759"/>
    <col min="507" max="507" width="5.7109375" style="759" customWidth="1"/>
    <col min="508" max="508" width="84.7109375" style="759" customWidth="1"/>
    <col min="509" max="509" width="15.140625" style="759" bestFit="1" customWidth="1"/>
    <col min="510" max="510" width="11.5703125" style="759" customWidth="1"/>
    <col min="511" max="511" width="11.7109375" style="759" bestFit="1" customWidth="1"/>
    <col min="512" max="512" width="11" style="759" customWidth="1"/>
    <col min="513" max="762" width="9.140625" style="759"/>
    <col min="763" max="763" width="5.7109375" style="759" customWidth="1"/>
    <col min="764" max="764" width="84.7109375" style="759" customWidth="1"/>
    <col min="765" max="765" width="15.140625" style="759" bestFit="1" customWidth="1"/>
    <col min="766" max="766" width="11.5703125" style="759" customWidth="1"/>
    <col min="767" max="767" width="11.7109375" style="759" bestFit="1" customWidth="1"/>
    <col min="768" max="768" width="11" style="759" customWidth="1"/>
    <col min="769" max="1018" width="9.140625" style="759"/>
    <col min="1019" max="1019" width="5.7109375" style="759" customWidth="1"/>
    <col min="1020" max="1020" width="84.7109375" style="759" customWidth="1"/>
    <col min="1021" max="1021" width="15.140625" style="759" bestFit="1" customWidth="1"/>
    <col min="1022" max="1022" width="11.5703125" style="759" customWidth="1"/>
    <col min="1023" max="1023" width="11.7109375" style="759" bestFit="1" customWidth="1"/>
    <col min="1024" max="1024" width="11" style="759" customWidth="1"/>
    <col min="1025" max="1274" width="9.140625" style="759"/>
    <col min="1275" max="1275" width="5.7109375" style="759" customWidth="1"/>
    <col min="1276" max="1276" width="84.7109375" style="759" customWidth="1"/>
    <col min="1277" max="1277" width="15.140625" style="759" bestFit="1" customWidth="1"/>
    <col min="1278" max="1278" width="11.5703125" style="759" customWidth="1"/>
    <col min="1279" max="1279" width="11.7109375" style="759" bestFit="1" customWidth="1"/>
    <col min="1280" max="1280" width="11" style="759" customWidth="1"/>
    <col min="1281" max="1530" width="9.140625" style="759"/>
    <col min="1531" max="1531" width="5.7109375" style="759" customWidth="1"/>
    <col min="1532" max="1532" width="84.7109375" style="759" customWidth="1"/>
    <col min="1533" max="1533" width="15.140625" style="759" bestFit="1" customWidth="1"/>
    <col min="1534" max="1534" width="11.5703125" style="759" customWidth="1"/>
    <col min="1535" max="1535" width="11.7109375" style="759" bestFit="1" customWidth="1"/>
    <col min="1536" max="1536" width="11" style="759" customWidth="1"/>
    <col min="1537" max="1786" width="9.140625" style="759"/>
    <col min="1787" max="1787" width="5.7109375" style="759" customWidth="1"/>
    <col min="1788" max="1788" width="84.7109375" style="759" customWidth="1"/>
    <col min="1789" max="1789" width="15.140625" style="759" bestFit="1" customWidth="1"/>
    <col min="1790" max="1790" width="11.5703125" style="759" customWidth="1"/>
    <col min="1791" max="1791" width="11.7109375" style="759" bestFit="1" customWidth="1"/>
    <col min="1792" max="1792" width="11" style="759" customWidth="1"/>
    <col min="1793" max="2042" width="9.140625" style="759"/>
    <col min="2043" max="2043" width="5.7109375" style="759" customWidth="1"/>
    <col min="2044" max="2044" width="84.7109375" style="759" customWidth="1"/>
    <col min="2045" max="2045" width="15.140625" style="759" bestFit="1" customWidth="1"/>
    <col min="2046" max="2046" width="11.5703125" style="759" customWidth="1"/>
    <col min="2047" max="2047" width="11.7109375" style="759" bestFit="1" customWidth="1"/>
    <col min="2048" max="2048" width="11" style="759" customWidth="1"/>
    <col min="2049" max="2298" width="9.140625" style="759"/>
    <col min="2299" max="2299" width="5.7109375" style="759" customWidth="1"/>
    <col min="2300" max="2300" width="84.7109375" style="759" customWidth="1"/>
    <col min="2301" max="2301" width="15.140625" style="759" bestFit="1" customWidth="1"/>
    <col min="2302" max="2302" width="11.5703125" style="759" customWidth="1"/>
    <col min="2303" max="2303" width="11.7109375" style="759" bestFit="1" customWidth="1"/>
    <col min="2304" max="2304" width="11" style="759" customWidth="1"/>
    <col min="2305" max="2554" width="9.140625" style="759"/>
    <col min="2555" max="2555" width="5.7109375" style="759" customWidth="1"/>
    <col min="2556" max="2556" width="84.7109375" style="759" customWidth="1"/>
    <col min="2557" max="2557" width="15.140625" style="759" bestFit="1" customWidth="1"/>
    <col min="2558" max="2558" width="11.5703125" style="759" customWidth="1"/>
    <col min="2559" max="2559" width="11.7109375" style="759" bestFit="1" customWidth="1"/>
    <col min="2560" max="2560" width="11" style="759" customWidth="1"/>
    <col min="2561" max="2810" width="9.140625" style="759"/>
    <col min="2811" max="2811" width="5.7109375" style="759" customWidth="1"/>
    <col min="2812" max="2812" width="84.7109375" style="759" customWidth="1"/>
    <col min="2813" max="2813" width="15.140625" style="759" bestFit="1" customWidth="1"/>
    <col min="2814" max="2814" width="11.5703125" style="759" customWidth="1"/>
    <col min="2815" max="2815" width="11.7109375" style="759" bestFit="1" customWidth="1"/>
    <col min="2816" max="2816" width="11" style="759" customWidth="1"/>
    <col min="2817" max="3066" width="9.140625" style="759"/>
    <col min="3067" max="3067" width="5.7109375" style="759" customWidth="1"/>
    <col min="3068" max="3068" width="84.7109375" style="759" customWidth="1"/>
    <col min="3069" max="3069" width="15.140625" style="759" bestFit="1" customWidth="1"/>
    <col min="3070" max="3070" width="11.5703125" style="759" customWidth="1"/>
    <col min="3071" max="3071" width="11.7109375" style="759" bestFit="1" customWidth="1"/>
    <col min="3072" max="3072" width="11" style="759" customWidth="1"/>
    <col min="3073" max="3322" width="9.140625" style="759"/>
    <col min="3323" max="3323" width="5.7109375" style="759" customWidth="1"/>
    <col min="3324" max="3324" width="84.7109375" style="759" customWidth="1"/>
    <col min="3325" max="3325" width="15.140625" style="759" bestFit="1" customWidth="1"/>
    <col min="3326" max="3326" width="11.5703125" style="759" customWidth="1"/>
    <col min="3327" max="3327" width="11.7109375" style="759" bestFit="1" customWidth="1"/>
    <col min="3328" max="3328" width="11" style="759" customWidth="1"/>
    <col min="3329" max="3578" width="9.140625" style="759"/>
    <col min="3579" max="3579" width="5.7109375" style="759" customWidth="1"/>
    <col min="3580" max="3580" width="84.7109375" style="759" customWidth="1"/>
    <col min="3581" max="3581" width="15.140625" style="759" bestFit="1" customWidth="1"/>
    <col min="3582" max="3582" width="11.5703125" style="759" customWidth="1"/>
    <col min="3583" max="3583" width="11.7109375" style="759" bestFit="1" customWidth="1"/>
    <col min="3584" max="3584" width="11" style="759" customWidth="1"/>
    <col min="3585" max="3834" width="9.140625" style="759"/>
    <col min="3835" max="3835" width="5.7109375" style="759" customWidth="1"/>
    <col min="3836" max="3836" width="84.7109375" style="759" customWidth="1"/>
    <col min="3837" max="3837" width="15.140625" style="759" bestFit="1" customWidth="1"/>
    <col min="3838" max="3838" width="11.5703125" style="759" customWidth="1"/>
    <col min="3839" max="3839" width="11.7109375" style="759" bestFit="1" customWidth="1"/>
    <col min="3840" max="3840" width="11" style="759" customWidth="1"/>
    <col min="3841" max="4090" width="9.140625" style="759"/>
    <col min="4091" max="4091" width="5.7109375" style="759" customWidth="1"/>
    <col min="4092" max="4092" width="84.7109375" style="759" customWidth="1"/>
    <col min="4093" max="4093" width="15.140625" style="759" bestFit="1" customWidth="1"/>
    <col min="4094" max="4094" width="11.5703125" style="759" customWidth="1"/>
    <col min="4095" max="4095" width="11.7109375" style="759" bestFit="1" customWidth="1"/>
    <col min="4096" max="4096" width="11" style="759" customWidth="1"/>
    <col min="4097" max="4346" width="9.140625" style="759"/>
    <col min="4347" max="4347" width="5.7109375" style="759" customWidth="1"/>
    <col min="4348" max="4348" width="84.7109375" style="759" customWidth="1"/>
    <col min="4349" max="4349" width="15.140625" style="759" bestFit="1" customWidth="1"/>
    <col min="4350" max="4350" width="11.5703125" style="759" customWidth="1"/>
    <col min="4351" max="4351" width="11.7109375" style="759" bestFit="1" customWidth="1"/>
    <col min="4352" max="4352" width="11" style="759" customWidth="1"/>
    <col min="4353" max="4602" width="9.140625" style="759"/>
    <col min="4603" max="4603" width="5.7109375" style="759" customWidth="1"/>
    <col min="4604" max="4604" width="84.7109375" style="759" customWidth="1"/>
    <col min="4605" max="4605" width="15.140625" style="759" bestFit="1" customWidth="1"/>
    <col min="4606" max="4606" width="11.5703125" style="759" customWidth="1"/>
    <col min="4607" max="4607" width="11.7109375" style="759" bestFit="1" customWidth="1"/>
    <col min="4608" max="4608" width="11" style="759" customWidth="1"/>
    <col min="4609" max="4858" width="9.140625" style="759"/>
    <col min="4859" max="4859" width="5.7109375" style="759" customWidth="1"/>
    <col min="4860" max="4860" width="84.7109375" style="759" customWidth="1"/>
    <col min="4861" max="4861" width="15.140625" style="759" bestFit="1" customWidth="1"/>
    <col min="4862" max="4862" width="11.5703125" style="759" customWidth="1"/>
    <col min="4863" max="4863" width="11.7109375" style="759" bestFit="1" customWidth="1"/>
    <col min="4864" max="4864" width="11" style="759" customWidth="1"/>
    <col min="4865" max="5114" width="9.140625" style="759"/>
    <col min="5115" max="5115" width="5.7109375" style="759" customWidth="1"/>
    <col min="5116" max="5116" width="84.7109375" style="759" customWidth="1"/>
    <col min="5117" max="5117" width="15.140625" style="759" bestFit="1" customWidth="1"/>
    <col min="5118" max="5118" width="11.5703125" style="759" customWidth="1"/>
    <col min="5119" max="5119" width="11.7109375" style="759" bestFit="1" customWidth="1"/>
    <col min="5120" max="5120" width="11" style="759" customWidth="1"/>
    <col min="5121" max="5370" width="9.140625" style="759"/>
    <col min="5371" max="5371" width="5.7109375" style="759" customWidth="1"/>
    <col min="5372" max="5372" width="84.7109375" style="759" customWidth="1"/>
    <col min="5373" max="5373" width="15.140625" style="759" bestFit="1" customWidth="1"/>
    <col min="5374" max="5374" width="11.5703125" style="759" customWidth="1"/>
    <col min="5375" max="5375" width="11.7109375" style="759" bestFit="1" customWidth="1"/>
    <col min="5376" max="5376" width="11" style="759" customWidth="1"/>
    <col min="5377" max="5626" width="9.140625" style="759"/>
    <col min="5627" max="5627" width="5.7109375" style="759" customWidth="1"/>
    <col min="5628" max="5628" width="84.7109375" style="759" customWidth="1"/>
    <col min="5629" max="5629" width="15.140625" style="759" bestFit="1" customWidth="1"/>
    <col min="5630" max="5630" width="11.5703125" style="759" customWidth="1"/>
    <col min="5631" max="5631" width="11.7109375" style="759" bestFit="1" customWidth="1"/>
    <col min="5632" max="5632" width="11" style="759" customWidth="1"/>
    <col min="5633" max="5882" width="9.140625" style="759"/>
    <col min="5883" max="5883" width="5.7109375" style="759" customWidth="1"/>
    <col min="5884" max="5884" width="84.7109375" style="759" customWidth="1"/>
    <col min="5885" max="5885" width="15.140625" style="759" bestFit="1" customWidth="1"/>
    <col min="5886" max="5886" width="11.5703125" style="759" customWidth="1"/>
    <col min="5887" max="5887" width="11.7109375" style="759" bestFit="1" customWidth="1"/>
    <col min="5888" max="5888" width="11" style="759" customWidth="1"/>
    <col min="5889" max="6138" width="9.140625" style="759"/>
    <col min="6139" max="6139" width="5.7109375" style="759" customWidth="1"/>
    <col min="6140" max="6140" width="84.7109375" style="759" customWidth="1"/>
    <col min="6141" max="6141" width="15.140625" style="759" bestFit="1" customWidth="1"/>
    <col min="6142" max="6142" width="11.5703125" style="759" customWidth="1"/>
    <col min="6143" max="6143" width="11.7109375" style="759" bestFit="1" customWidth="1"/>
    <col min="6144" max="6144" width="11" style="759" customWidth="1"/>
    <col min="6145" max="6394" width="9.140625" style="759"/>
    <col min="6395" max="6395" width="5.7109375" style="759" customWidth="1"/>
    <col min="6396" max="6396" width="84.7109375" style="759" customWidth="1"/>
    <col min="6397" max="6397" width="15.140625" style="759" bestFit="1" customWidth="1"/>
    <col min="6398" max="6398" width="11.5703125" style="759" customWidth="1"/>
    <col min="6399" max="6399" width="11.7109375" style="759" bestFit="1" customWidth="1"/>
    <col min="6400" max="6400" width="11" style="759" customWidth="1"/>
    <col min="6401" max="6650" width="9.140625" style="759"/>
    <col min="6651" max="6651" width="5.7109375" style="759" customWidth="1"/>
    <col min="6652" max="6652" width="84.7109375" style="759" customWidth="1"/>
    <col min="6653" max="6653" width="15.140625" style="759" bestFit="1" customWidth="1"/>
    <col min="6654" max="6654" width="11.5703125" style="759" customWidth="1"/>
    <col min="6655" max="6655" width="11.7109375" style="759" bestFit="1" customWidth="1"/>
    <col min="6656" max="6656" width="11" style="759" customWidth="1"/>
    <col min="6657" max="6906" width="9.140625" style="759"/>
    <col min="6907" max="6907" width="5.7109375" style="759" customWidth="1"/>
    <col min="6908" max="6908" width="84.7109375" style="759" customWidth="1"/>
    <col min="6909" max="6909" width="15.140625" style="759" bestFit="1" customWidth="1"/>
    <col min="6910" max="6910" width="11.5703125" style="759" customWidth="1"/>
    <col min="6911" max="6911" width="11.7109375" style="759" bestFit="1" customWidth="1"/>
    <col min="6912" max="6912" width="11" style="759" customWidth="1"/>
    <col min="6913" max="7162" width="9.140625" style="759"/>
    <col min="7163" max="7163" width="5.7109375" style="759" customWidth="1"/>
    <col min="7164" max="7164" width="84.7109375" style="759" customWidth="1"/>
    <col min="7165" max="7165" width="15.140625" style="759" bestFit="1" customWidth="1"/>
    <col min="7166" max="7166" width="11.5703125" style="759" customWidth="1"/>
    <col min="7167" max="7167" width="11.7109375" style="759" bestFit="1" customWidth="1"/>
    <col min="7168" max="7168" width="11" style="759" customWidth="1"/>
    <col min="7169" max="7418" width="9.140625" style="759"/>
    <col min="7419" max="7419" width="5.7109375" style="759" customWidth="1"/>
    <col min="7420" max="7420" width="84.7109375" style="759" customWidth="1"/>
    <col min="7421" max="7421" width="15.140625" style="759" bestFit="1" customWidth="1"/>
    <col min="7422" max="7422" width="11.5703125" style="759" customWidth="1"/>
    <col min="7423" max="7423" width="11.7109375" style="759" bestFit="1" customWidth="1"/>
    <col min="7424" max="7424" width="11" style="759" customWidth="1"/>
    <col min="7425" max="7674" width="9.140625" style="759"/>
    <col min="7675" max="7675" width="5.7109375" style="759" customWidth="1"/>
    <col min="7676" max="7676" width="84.7109375" style="759" customWidth="1"/>
    <col min="7677" max="7677" width="15.140625" style="759" bestFit="1" customWidth="1"/>
    <col min="7678" max="7678" width="11.5703125" style="759" customWidth="1"/>
    <col min="7679" max="7679" width="11.7109375" style="759" bestFit="1" customWidth="1"/>
    <col min="7680" max="7680" width="11" style="759" customWidth="1"/>
    <col min="7681" max="7930" width="9.140625" style="759"/>
    <col min="7931" max="7931" width="5.7109375" style="759" customWidth="1"/>
    <col min="7932" max="7932" width="84.7109375" style="759" customWidth="1"/>
    <col min="7933" max="7933" width="15.140625" style="759" bestFit="1" customWidth="1"/>
    <col min="7934" max="7934" width="11.5703125" style="759" customWidth="1"/>
    <col min="7935" max="7935" width="11.7109375" style="759" bestFit="1" customWidth="1"/>
    <col min="7936" max="7936" width="11" style="759" customWidth="1"/>
    <col min="7937" max="8186" width="9.140625" style="759"/>
    <col min="8187" max="8187" width="5.7109375" style="759" customWidth="1"/>
    <col min="8188" max="8188" width="84.7109375" style="759" customWidth="1"/>
    <col min="8189" max="8189" width="15.140625" style="759" bestFit="1" customWidth="1"/>
    <col min="8190" max="8190" width="11.5703125" style="759" customWidth="1"/>
    <col min="8191" max="8191" width="11.7109375" style="759" bestFit="1" customWidth="1"/>
    <col min="8192" max="8192" width="11" style="759" customWidth="1"/>
    <col min="8193" max="8442" width="9.140625" style="759"/>
    <col min="8443" max="8443" width="5.7109375" style="759" customWidth="1"/>
    <col min="8444" max="8444" width="84.7109375" style="759" customWidth="1"/>
    <col min="8445" max="8445" width="15.140625" style="759" bestFit="1" customWidth="1"/>
    <col min="8446" max="8446" width="11.5703125" style="759" customWidth="1"/>
    <col min="8447" max="8447" width="11.7109375" style="759" bestFit="1" customWidth="1"/>
    <col min="8448" max="8448" width="11" style="759" customWidth="1"/>
    <col min="8449" max="8698" width="9.140625" style="759"/>
    <col min="8699" max="8699" width="5.7109375" style="759" customWidth="1"/>
    <col min="8700" max="8700" width="84.7109375" style="759" customWidth="1"/>
    <col min="8701" max="8701" width="15.140625" style="759" bestFit="1" customWidth="1"/>
    <col min="8702" max="8702" width="11.5703125" style="759" customWidth="1"/>
    <col min="8703" max="8703" width="11.7109375" style="759" bestFit="1" customWidth="1"/>
    <col min="8704" max="8704" width="11" style="759" customWidth="1"/>
    <col min="8705" max="8954" width="9.140625" style="759"/>
    <col min="8955" max="8955" width="5.7109375" style="759" customWidth="1"/>
    <col min="8956" max="8956" width="84.7109375" style="759" customWidth="1"/>
    <col min="8957" max="8957" width="15.140625" style="759" bestFit="1" customWidth="1"/>
    <col min="8958" max="8958" width="11.5703125" style="759" customWidth="1"/>
    <col min="8959" max="8959" width="11.7109375" style="759" bestFit="1" customWidth="1"/>
    <col min="8960" max="8960" width="11" style="759" customWidth="1"/>
    <col min="8961" max="9210" width="9.140625" style="759"/>
    <col min="9211" max="9211" width="5.7109375" style="759" customWidth="1"/>
    <col min="9212" max="9212" width="84.7109375" style="759" customWidth="1"/>
    <col min="9213" max="9213" width="15.140625" style="759" bestFit="1" customWidth="1"/>
    <col min="9214" max="9214" width="11.5703125" style="759" customWidth="1"/>
    <col min="9215" max="9215" width="11.7109375" style="759" bestFit="1" customWidth="1"/>
    <col min="9216" max="9216" width="11" style="759" customWidth="1"/>
    <col min="9217" max="9466" width="9.140625" style="759"/>
    <col min="9467" max="9467" width="5.7109375" style="759" customWidth="1"/>
    <col min="9468" max="9468" width="84.7109375" style="759" customWidth="1"/>
    <col min="9469" max="9469" width="15.140625" style="759" bestFit="1" customWidth="1"/>
    <col min="9470" max="9470" width="11.5703125" style="759" customWidth="1"/>
    <col min="9471" max="9471" width="11.7109375" style="759" bestFit="1" customWidth="1"/>
    <col min="9472" max="9472" width="11" style="759" customWidth="1"/>
    <col min="9473" max="9722" width="9.140625" style="759"/>
    <col min="9723" max="9723" width="5.7109375" style="759" customWidth="1"/>
    <col min="9724" max="9724" width="84.7109375" style="759" customWidth="1"/>
    <col min="9725" max="9725" width="15.140625" style="759" bestFit="1" customWidth="1"/>
    <col min="9726" max="9726" width="11.5703125" style="759" customWidth="1"/>
    <col min="9727" max="9727" width="11.7109375" style="759" bestFit="1" customWidth="1"/>
    <col min="9728" max="9728" width="11" style="759" customWidth="1"/>
    <col min="9729" max="9978" width="9.140625" style="759"/>
    <col min="9979" max="9979" width="5.7109375" style="759" customWidth="1"/>
    <col min="9980" max="9980" width="84.7109375" style="759" customWidth="1"/>
    <col min="9981" max="9981" width="15.140625" style="759" bestFit="1" customWidth="1"/>
    <col min="9982" max="9982" width="11.5703125" style="759" customWidth="1"/>
    <col min="9983" max="9983" width="11.7109375" style="759" bestFit="1" customWidth="1"/>
    <col min="9984" max="9984" width="11" style="759" customWidth="1"/>
    <col min="9985" max="10234" width="9.140625" style="759"/>
    <col min="10235" max="10235" width="5.7109375" style="759" customWidth="1"/>
    <col min="10236" max="10236" width="84.7109375" style="759" customWidth="1"/>
    <col min="10237" max="10237" width="15.140625" style="759" bestFit="1" customWidth="1"/>
    <col min="10238" max="10238" width="11.5703125" style="759" customWidth="1"/>
    <col min="10239" max="10239" width="11.7109375" style="759" bestFit="1" customWidth="1"/>
    <col min="10240" max="10240" width="11" style="759" customWidth="1"/>
    <col min="10241" max="10490" width="9.140625" style="759"/>
    <col min="10491" max="10491" width="5.7109375" style="759" customWidth="1"/>
    <col min="10492" max="10492" width="84.7109375" style="759" customWidth="1"/>
    <col min="10493" max="10493" width="15.140625" style="759" bestFit="1" customWidth="1"/>
    <col min="10494" max="10494" width="11.5703125" style="759" customWidth="1"/>
    <col min="10495" max="10495" width="11.7109375" style="759" bestFit="1" customWidth="1"/>
    <col min="10496" max="10496" width="11" style="759" customWidth="1"/>
    <col min="10497" max="10746" width="9.140625" style="759"/>
    <col min="10747" max="10747" width="5.7109375" style="759" customWidth="1"/>
    <col min="10748" max="10748" width="84.7109375" style="759" customWidth="1"/>
    <col min="10749" max="10749" width="15.140625" style="759" bestFit="1" customWidth="1"/>
    <col min="10750" max="10750" width="11.5703125" style="759" customWidth="1"/>
    <col min="10751" max="10751" width="11.7109375" style="759" bestFit="1" customWidth="1"/>
    <col min="10752" max="10752" width="11" style="759" customWidth="1"/>
    <col min="10753" max="11002" width="9.140625" style="759"/>
    <col min="11003" max="11003" width="5.7109375" style="759" customWidth="1"/>
    <col min="11004" max="11004" width="84.7109375" style="759" customWidth="1"/>
    <col min="11005" max="11005" width="15.140625" style="759" bestFit="1" customWidth="1"/>
    <col min="11006" max="11006" width="11.5703125" style="759" customWidth="1"/>
    <col min="11007" max="11007" width="11.7109375" style="759" bestFit="1" customWidth="1"/>
    <col min="11008" max="11008" width="11" style="759" customWidth="1"/>
    <col min="11009" max="11258" width="9.140625" style="759"/>
    <col min="11259" max="11259" width="5.7109375" style="759" customWidth="1"/>
    <col min="11260" max="11260" width="84.7109375" style="759" customWidth="1"/>
    <col min="11261" max="11261" width="15.140625" style="759" bestFit="1" customWidth="1"/>
    <col min="11262" max="11262" width="11.5703125" style="759" customWidth="1"/>
    <col min="11263" max="11263" width="11.7109375" style="759" bestFit="1" customWidth="1"/>
    <col min="11264" max="11264" width="11" style="759" customWidth="1"/>
    <col min="11265" max="11514" width="9.140625" style="759"/>
    <col min="11515" max="11515" width="5.7109375" style="759" customWidth="1"/>
    <col min="11516" max="11516" width="84.7109375" style="759" customWidth="1"/>
    <col min="11517" max="11517" width="15.140625" style="759" bestFit="1" customWidth="1"/>
    <col min="11518" max="11518" width="11.5703125" style="759" customWidth="1"/>
    <col min="11519" max="11519" width="11.7109375" style="759" bestFit="1" customWidth="1"/>
    <col min="11520" max="11520" width="11" style="759" customWidth="1"/>
    <col min="11521" max="11770" width="9.140625" style="759"/>
    <col min="11771" max="11771" width="5.7109375" style="759" customWidth="1"/>
    <col min="11772" max="11772" width="84.7109375" style="759" customWidth="1"/>
    <col min="11773" max="11773" width="15.140625" style="759" bestFit="1" customWidth="1"/>
    <col min="11774" max="11774" width="11.5703125" style="759" customWidth="1"/>
    <col min="11775" max="11775" width="11.7109375" style="759" bestFit="1" customWidth="1"/>
    <col min="11776" max="11776" width="11" style="759" customWidth="1"/>
    <col min="11777" max="12026" width="9.140625" style="759"/>
    <col min="12027" max="12027" width="5.7109375" style="759" customWidth="1"/>
    <col min="12028" max="12028" width="84.7109375" style="759" customWidth="1"/>
    <col min="12029" max="12029" width="15.140625" style="759" bestFit="1" customWidth="1"/>
    <col min="12030" max="12030" width="11.5703125" style="759" customWidth="1"/>
    <col min="12031" max="12031" width="11.7109375" style="759" bestFit="1" customWidth="1"/>
    <col min="12032" max="12032" width="11" style="759" customWidth="1"/>
    <col min="12033" max="12282" width="9.140625" style="759"/>
    <col min="12283" max="12283" width="5.7109375" style="759" customWidth="1"/>
    <col min="12284" max="12284" width="84.7109375" style="759" customWidth="1"/>
    <col min="12285" max="12285" width="15.140625" style="759" bestFit="1" customWidth="1"/>
    <col min="12286" max="12286" width="11.5703125" style="759" customWidth="1"/>
    <col min="12287" max="12287" width="11.7109375" style="759" bestFit="1" customWidth="1"/>
    <col min="12288" max="12288" width="11" style="759" customWidth="1"/>
    <col min="12289" max="12538" width="9.140625" style="759"/>
    <col min="12539" max="12539" width="5.7109375" style="759" customWidth="1"/>
    <col min="12540" max="12540" width="84.7109375" style="759" customWidth="1"/>
    <col min="12541" max="12541" width="15.140625" style="759" bestFit="1" customWidth="1"/>
    <col min="12542" max="12542" width="11.5703125" style="759" customWidth="1"/>
    <col min="12543" max="12543" width="11.7109375" style="759" bestFit="1" customWidth="1"/>
    <col min="12544" max="12544" width="11" style="759" customWidth="1"/>
    <col min="12545" max="12794" width="9.140625" style="759"/>
    <col min="12795" max="12795" width="5.7109375" style="759" customWidth="1"/>
    <col min="12796" max="12796" width="84.7109375" style="759" customWidth="1"/>
    <col min="12797" max="12797" width="15.140625" style="759" bestFit="1" customWidth="1"/>
    <col min="12798" max="12798" width="11.5703125" style="759" customWidth="1"/>
    <col min="12799" max="12799" width="11.7109375" style="759" bestFit="1" customWidth="1"/>
    <col min="12800" max="12800" width="11" style="759" customWidth="1"/>
    <col min="12801" max="13050" width="9.140625" style="759"/>
    <col min="13051" max="13051" width="5.7109375" style="759" customWidth="1"/>
    <col min="13052" max="13052" width="84.7109375" style="759" customWidth="1"/>
    <col min="13053" max="13053" width="15.140625" style="759" bestFit="1" customWidth="1"/>
    <col min="13054" max="13054" width="11.5703125" style="759" customWidth="1"/>
    <col min="13055" max="13055" width="11.7109375" style="759" bestFit="1" customWidth="1"/>
    <col min="13056" max="13056" width="11" style="759" customWidth="1"/>
    <col min="13057" max="13306" width="9.140625" style="759"/>
    <col min="13307" max="13307" width="5.7109375" style="759" customWidth="1"/>
    <col min="13308" max="13308" width="84.7109375" style="759" customWidth="1"/>
    <col min="13309" max="13309" width="15.140625" style="759" bestFit="1" customWidth="1"/>
    <col min="13310" max="13310" width="11.5703125" style="759" customWidth="1"/>
    <col min="13311" max="13311" width="11.7109375" style="759" bestFit="1" customWidth="1"/>
    <col min="13312" max="13312" width="11" style="759" customWidth="1"/>
    <col min="13313" max="13562" width="9.140625" style="759"/>
    <col min="13563" max="13563" width="5.7109375" style="759" customWidth="1"/>
    <col min="13564" max="13564" width="84.7109375" style="759" customWidth="1"/>
    <col min="13565" max="13565" width="15.140625" style="759" bestFit="1" customWidth="1"/>
    <col min="13566" max="13566" width="11.5703125" style="759" customWidth="1"/>
    <col min="13567" max="13567" width="11.7109375" style="759" bestFit="1" customWidth="1"/>
    <col min="13568" max="13568" width="11" style="759" customWidth="1"/>
    <col min="13569" max="13818" width="9.140625" style="759"/>
    <col min="13819" max="13819" width="5.7109375" style="759" customWidth="1"/>
    <col min="13820" max="13820" width="84.7109375" style="759" customWidth="1"/>
    <col min="13821" max="13821" width="15.140625" style="759" bestFit="1" customWidth="1"/>
    <col min="13822" max="13822" width="11.5703125" style="759" customWidth="1"/>
    <col min="13823" max="13823" width="11.7109375" style="759" bestFit="1" customWidth="1"/>
    <col min="13824" max="13824" width="11" style="759" customWidth="1"/>
    <col min="13825" max="14074" width="9.140625" style="759"/>
    <col min="14075" max="14075" width="5.7109375" style="759" customWidth="1"/>
    <col min="14076" max="14076" width="84.7109375" style="759" customWidth="1"/>
    <col min="14077" max="14077" width="15.140625" style="759" bestFit="1" customWidth="1"/>
    <col min="14078" max="14078" width="11.5703125" style="759" customWidth="1"/>
    <col min="14079" max="14079" width="11.7109375" style="759" bestFit="1" customWidth="1"/>
    <col min="14080" max="14080" width="11" style="759" customWidth="1"/>
    <col min="14081" max="14330" width="9.140625" style="759"/>
    <col min="14331" max="14331" width="5.7109375" style="759" customWidth="1"/>
    <col min="14332" max="14332" width="84.7109375" style="759" customWidth="1"/>
    <col min="14333" max="14333" width="15.140625" style="759" bestFit="1" customWidth="1"/>
    <col min="14334" max="14334" width="11.5703125" style="759" customWidth="1"/>
    <col min="14335" max="14335" width="11.7109375" style="759" bestFit="1" customWidth="1"/>
    <col min="14336" max="14336" width="11" style="759" customWidth="1"/>
    <col min="14337" max="14586" width="9.140625" style="759"/>
    <col min="14587" max="14587" width="5.7109375" style="759" customWidth="1"/>
    <col min="14588" max="14588" width="84.7109375" style="759" customWidth="1"/>
    <col min="14589" max="14589" width="15.140625" style="759" bestFit="1" customWidth="1"/>
    <col min="14590" max="14590" width="11.5703125" style="759" customWidth="1"/>
    <col min="14591" max="14591" width="11.7109375" style="759" bestFit="1" customWidth="1"/>
    <col min="14592" max="14592" width="11" style="759" customWidth="1"/>
    <col min="14593" max="14842" width="9.140625" style="759"/>
    <col min="14843" max="14843" width="5.7109375" style="759" customWidth="1"/>
    <col min="14844" max="14844" width="84.7109375" style="759" customWidth="1"/>
    <col min="14845" max="14845" width="15.140625" style="759" bestFit="1" customWidth="1"/>
    <col min="14846" max="14846" width="11.5703125" style="759" customWidth="1"/>
    <col min="14847" max="14847" width="11.7109375" style="759" bestFit="1" customWidth="1"/>
    <col min="14848" max="14848" width="11" style="759" customWidth="1"/>
    <col min="14849" max="15098" width="9.140625" style="759"/>
    <col min="15099" max="15099" width="5.7109375" style="759" customWidth="1"/>
    <col min="15100" max="15100" width="84.7109375" style="759" customWidth="1"/>
    <col min="15101" max="15101" width="15.140625" style="759" bestFit="1" customWidth="1"/>
    <col min="15102" max="15102" width="11.5703125" style="759" customWidth="1"/>
    <col min="15103" max="15103" width="11.7109375" style="759" bestFit="1" customWidth="1"/>
    <col min="15104" max="15104" width="11" style="759" customWidth="1"/>
    <col min="15105" max="15354" width="9.140625" style="759"/>
    <col min="15355" max="15355" width="5.7109375" style="759" customWidth="1"/>
    <col min="15356" max="15356" width="84.7109375" style="759" customWidth="1"/>
    <col min="15357" max="15357" width="15.140625" style="759" bestFit="1" customWidth="1"/>
    <col min="15358" max="15358" width="11.5703125" style="759" customWidth="1"/>
    <col min="15359" max="15359" width="11.7109375" style="759" bestFit="1" customWidth="1"/>
    <col min="15360" max="15360" width="11" style="759" customWidth="1"/>
    <col min="15361" max="15610" width="9.140625" style="759"/>
    <col min="15611" max="15611" width="5.7109375" style="759" customWidth="1"/>
    <col min="15612" max="15612" width="84.7109375" style="759" customWidth="1"/>
    <col min="15613" max="15613" width="15.140625" style="759" bestFit="1" customWidth="1"/>
    <col min="15614" max="15614" width="11.5703125" style="759" customWidth="1"/>
    <col min="15615" max="15615" width="11.7109375" style="759" bestFit="1" customWidth="1"/>
    <col min="15616" max="15616" width="11" style="759" customWidth="1"/>
    <col min="15617" max="15866" width="9.140625" style="759"/>
    <col min="15867" max="15867" width="5.7109375" style="759" customWidth="1"/>
    <col min="15868" max="15868" width="84.7109375" style="759" customWidth="1"/>
    <col min="15869" max="15869" width="15.140625" style="759" bestFit="1" customWidth="1"/>
    <col min="15870" max="15870" width="11.5703125" style="759" customWidth="1"/>
    <col min="15871" max="15871" width="11.7109375" style="759" bestFit="1" customWidth="1"/>
    <col min="15872" max="15872" width="11" style="759" customWidth="1"/>
    <col min="15873" max="16122" width="9.140625" style="759"/>
    <col min="16123" max="16123" width="5.7109375" style="759" customWidth="1"/>
    <col min="16124" max="16124" width="84.7109375" style="759" customWidth="1"/>
    <col min="16125" max="16125" width="15.140625" style="759" bestFit="1" customWidth="1"/>
    <col min="16126" max="16126" width="11.5703125" style="759" customWidth="1"/>
    <col min="16127" max="16127" width="11.7109375" style="759" bestFit="1" customWidth="1"/>
    <col min="16128" max="16128" width="11" style="759" customWidth="1"/>
    <col min="16129" max="16384" width="9.140625" style="759"/>
  </cols>
  <sheetData>
    <row r="1" spans="1:6" ht="69" hidden="1" customHeight="1">
      <c r="C1" s="1017" t="s">
        <v>3914</v>
      </c>
      <c r="D1" s="1018"/>
      <c r="E1" s="1018"/>
    </row>
    <row r="2" spans="1:6" ht="69" hidden="1" customHeight="1">
      <c r="C2" s="1019" t="s">
        <v>3940</v>
      </c>
      <c r="D2" s="1019"/>
      <c r="E2" s="1019"/>
    </row>
    <row r="3" spans="1:6" ht="36.6" customHeight="1">
      <c r="C3" s="1020" t="s">
        <v>1519</v>
      </c>
      <c r="D3" s="1020"/>
      <c r="E3" s="1020"/>
    </row>
    <row r="4" spans="1:6" ht="51" customHeight="1">
      <c r="C4" s="1019" t="s">
        <v>1335</v>
      </c>
      <c r="D4" s="1019"/>
      <c r="E4" s="1019"/>
    </row>
    <row r="5" spans="1:6">
      <c r="E5" s="761"/>
    </row>
    <row r="6" spans="1:6" ht="55.5" customHeight="1">
      <c r="A6" s="1021" t="s">
        <v>2779</v>
      </c>
      <c r="B6" s="1021"/>
      <c r="C6" s="1021"/>
      <c r="D6" s="1021"/>
      <c r="E6" s="1021"/>
    </row>
    <row r="8" spans="1:6" s="762" customFormat="1" ht="24" customHeight="1">
      <c r="A8" s="1022" t="s">
        <v>654</v>
      </c>
      <c r="B8" s="1024" t="s">
        <v>655</v>
      </c>
      <c r="C8" s="1026" t="s">
        <v>656</v>
      </c>
      <c r="D8" s="1028" t="s">
        <v>657</v>
      </c>
      <c r="E8" s="1028"/>
    </row>
    <row r="9" spans="1:6" s="762" customFormat="1" ht="24" customHeight="1">
      <c r="A9" s="1023"/>
      <c r="B9" s="1025"/>
      <c r="C9" s="1027"/>
      <c r="D9" s="763" t="s">
        <v>661</v>
      </c>
      <c r="E9" s="764" t="s">
        <v>662</v>
      </c>
    </row>
    <row r="10" spans="1:6" ht="24" customHeight="1">
      <c r="A10" s="765" t="s">
        <v>1132</v>
      </c>
      <c r="B10" s="766"/>
      <c r="C10" s="767"/>
      <c r="D10" s="768"/>
      <c r="E10" s="768"/>
    </row>
    <row r="11" spans="1:6" s="772" customFormat="1">
      <c r="A11" s="769">
        <v>1</v>
      </c>
      <c r="B11" s="770" t="s">
        <v>2906</v>
      </c>
      <c r="C11" s="767" t="s">
        <v>1142</v>
      </c>
      <c r="D11" s="771">
        <v>4431.67</v>
      </c>
      <c r="E11" s="771">
        <v>4431.67</v>
      </c>
      <c r="F11" s="132"/>
    </row>
    <row r="12" spans="1:6" s="772" customFormat="1">
      <c r="A12" s="769">
        <v>2</v>
      </c>
      <c r="B12" s="770" t="s">
        <v>2907</v>
      </c>
      <c r="C12" s="767" t="s">
        <v>1143</v>
      </c>
      <c r="D12" s="771">
        <v>4431.67</v>
      </c>
      <c r="E12" s="771">
        <v>4431.67</v>
      </c>
      <c r="F12" s="132"/>
    </row>
    <row r="13" spans="1:6" s="772" customFormat="1">
      <c r="A13" s="769">
        <v>3</v>
      </c>
      <c r="B13" s="770" t="s">
        <v>1087</v>
      </c>
      <c r="C13" s="767" t="s">
        <v>1144</v>
      </c>
      <c r="D13" s="771">
        <v>4431.67</v>
      </c>
      <c r="E13" s="771">
        <v>4431.67</v>
      </c>
      <c r="F13" s="132"/>
    </row>
    <row r="14" spans="1:6" s="772" customFormat="1">
      <c r="A14" s="769">
        <v>4</v>
      </c>
      <c r="B14" s="770" t="s">
        <v>2908</v>
      </c>
      <c r="C14" s="767" t="s">
        <v>1145</v>
      </c>
      <c r="D14" s="771">
        <v>4431.67</v>
      </c>
      <c r="E14" s="771">
        <v>4431.67</v>
      </c>
      <c r="F14" s="132"/>
    </row>
    <row r="15" spans="1:6" s="772" customFormat="1">
      <c r="A15" s="769">
        <v>5</v>
      </c>
      <c r="B15" s="770" t="s">
        <v>2909</v>
      </c>
      <c r="C15" s="767" t="s">
        <v>1146</v>
      </c>
      <c r="D15" s="771">
        <v>4431.67</v>
      </c>
      <c r="E15" s="771">
        <v>4431.67</v>
      </c>
      <c r="F15" s="132"/>
    </row>
    <row r="16" spans="1:6" s="772" customFormat="1" ht="25.5">
      <c r="A16" s="769">
        <v>6</v>
      </c>
      <c r="B16" s="770" t="s">
        <v>3841</v>
      </c>
      <c r="C16" s="767" t="s">
        <v>1147</v>
      </c>
      <c r="D16" s="771">
        <v>4431.67</v>
      </c>
      <c r="E16" s="771">
        <v>4431.67</v>
      </c>
      <c r="F16" s="132"/>
    </row>
    <row r="17" spans="1:6" s="772" customFormat="1" ht="25.5">
      <c r="A17" s="769">
        <v>7</v>
      </c>
      <c r="B17" s="770" t="s">
        <v>2911</v>
      </c>
      <c r="C17" s="767" t="s">
        <v>1148</v>
      </c>
      <c r="D17" s="771">
        <v>4431.67</v>
      </c>
      <c r="E17" s="771">
        <v>4431.67</v>
      </c>
      <c r="F17" s="132"/>
    </row>
    <row r="18" spans="1:6" s="772" customFormat="1">
      <c r="A18" s="769">
        <v>8</v>
      </c>
      <c r="B18" s="770" t="s">
        <v>2912</v>
      </c>
      <c r="C18" s="767" t="s">
        <v>1149</v>
      </c>
      <c r="D18" s="771">
        <v>4431.67</v>
      </c>
      <c r="E18" s="771">
        <v>4431.67</v>
      </c>
      <c r="F18" s="132"/>
    </row>
    <row r="19" spans="1:6" s="772" customFormat="1">
      <c r="A19" s="769">
        <v>9</v>
      </c>
      <c r="B19" s="770" t="s">
        <v>2913</v>
      </c>
      <c r="C19" s="767" t="s">
        <v>1150</v>
      </c>
      <c r="D19" s="771">
        <v>4431.67</v>
      </c>
      <c r="E19" s="771">
        <v>4431.67</v>
      </c>
      <c r="F19" s="132"/>
    </row>
    <row r="20" spans="1:6" s="772" customFormat="1" ht="25.5">
      <c r="A20" s="769">
        <v>10</v>
      </c>
      <c r="B20" s="770" t="s">
        <v>2914</v>
      </c>
      <c r="C20" s="767" t="s">
        <v>1151</v>
      </c>
      <c r="D20" s="771">
        <v>4431.67</v>
      </c>
      <c r="E20" s="771">
        <v>4431.67</v>
      </c>
      <c r="F20" s="132"/>
    </row>
    <row r="21" spans="1:6" s="772" customFormat="1">
      <c r="A21" s="769">
        <v>11</v>
      </c>
      <c r="B21" s="770" t="s">
        <v>2915</v>
      </c>
      <c r="C21" s="767" t="s">
        <v>1152</v>
      </c>
      <c r="D21" s="771">
        <v>4431.67</v>
      </c>
      <c r="E21" s="771">
        <v>4431.67</v>
      </c>
      <c r="F21" s="132"/>
    </row>
    <row r="22" spans="1:6" s="772" customFormat="1" ht="25.5">
      <c r="A22" s="769">
        <v>12</v>
      </c>
      <c r="B22" s="770" t="s">
        <v>2916</v>
      </c>
      <c r="C22" s="767" t="s">
        <v>1153</v>
      </c>
      <c r="D22" s="771">
        <v>4431.67</v>
      </c>
      <c r="E22" s="771">
        <v>4431.67</v>
      </c>
      <c r="F22" s="132"/>
    </row>
    <row r="23" spans="1:6" s="772" customFormat="1">
      <c r="A23" s="769">
        <v>13</v>
      </c>
      <c r="B23" s="770" t="s">
        <v>2910</v>
      </c>
      <c r="C23" s="767" t="s">
        <v>1147</v>
      </c>
      <c r="D23" s="771">
        <v>4431.67</v>
      </c>
      <c r="E23" s="771">
        <v>4431.67</v>
      </c>
      <c r="F23" s="132"/>
    </row>
    <row r="24" spans="1:6" s="772" customFormat="1" ht="25.5">
      <c r="A24" s="769">
        <v>14</v>
      </c>
      <c r="B24" s="770" t="s">
        <v>2911</v>
      </c>
      <c r="C24" s="767" t="s">
        <v>1148</v>
      </c>
      <c r="D24" s="771">
        <v>4431.67</v>
      </c>
      <c r="E24" s="771">
        <v>4431.67</v>
      </c>
      <c r="F24" s="132"/>
    </row>
    <row r="25" spans="1:6" s="772" customFormat="1" ht="25.5">
      <c r="A25" s="769">
        <v>15</v>
      </c>
      <c r="B25" s="770" t="s">
        <v>2917</v>
      </c>
      <c r="C25" s="767" t="s">
        <v>1154</v>
      </c>
      <c r="D25" s="771">
        <v>4431.67</v>
      </c>
      <c r="E25" s="771">
        <v>4431.67</v>
      </c>
      <c r="F25" s="132"/>
    </row>
    <row r="26" spans="1:6" s="772" customFormat="1">
      <c r="A26" s="769">
        <v>16</v>
      </c>
      <c r="B26" s="770" t="s">
        <v>2918</v>
      </c>
      <c r="C26" s="767" t="s">
        <v>1155</v>
      </c>
      <c r="D26" s="771">
        <v>4431.67</v>
      </c>
      <c r="E26" s="771">
        <v>4431.67</v>
      </c>
      <c r="F26" s="132"/>
    </row>
    <row r="27" spans="1:6" s="772" customFormat="1" ht="25.5">
      <c r="A27" s="769">
        <v>17</v>
      </c>
      <c r="B27" s="770" t="s">
        <v>2919</v>
      </c>
      <c r="C27" s="767" t="s">
        <v>1156</v>
      </c>
      <c r="D27" s="771">
        <v>4431.67</v>
      </c>
      <c r="E27" s="771">
        <v>4431.67</v>
      </c>
      <c r="F27" s="132"/>
    </row>
    <row r="28" spans="1:6" s="772" customFormat="1" ht="28.5" customHeight="1">
      <c r="A28" s="769">
        <v>18</v>
      </c>
      <c r="B28" s="770" t="s">
        <v>2920</v>
      </c>
      <c r="C28" s="767" t="s">
        <v>1157</v>
      </c>
      <c r="D28" s="771">
        <v>4431.67</v>
      </c>
      <c r="E28" s="771">
        <v>4431.67</v>
      </c>
      <c r="F28" s="132"/>
    </row>
    <row r="29" spans="1:6" s="772" customFormat="1">
      <c r="A29" s="769">
        <v>19</v>
      </c>
      <c r="B29" s="770" t="s">
        <v>2921</v>
      </c>
      <c r="C29" s="767" t="s">
        <v>1158</v>
      </c>
      <c r="D29" s="771">
        <v>855.96</v>
      </c>
      <c r="E29" s="771">
        <v>855.96</v>
      </c>
      <c r="F29" s="132"/>
    </row>
    <row r="30" spans="1:6" s="772" customFormat="1">
      <c r="A30" s="769">
        <v>20</v>
      </c>
      <c r="B30" s="770" t="s">
        <v>2922</v>
      </c>
      <c r="C30" s="767" t="s">
        <v>1159</v>
      </c>
      <c r="D30" s="771">
        <v>855.96</v>
      </c>
      <c r="E30" s="771">
        <v>855.96</v>
      </c>
      <c r="F30" s="132"/>
    </row>
    <row r="31" spans="1:6" s="772" customFormat="1">
      <c r="A31" s="769">
        <v>21</v>
      </c>
      <c r="B31" s="770" t="s">
        <v>2923</v>
      </c>
      <c r="C31" s="767" t="s">
        <v>1160</v>
      </c>
      <c r="D31" s="771">
        <v>855.96</v>
      </c>
      <c r="E31" s="771">
        <v>855.96</v>
      </c>
      <c r="F31" s="132"/>
    </row>
    <row r="32" spans="1:6" s="772" customFormat="1">
      <c r="A32" s="769">
        <v>22</v>
      </c>
      <c r="B32" s="770" t="s">
        <v>2924</v>
      </c>
      <c r="C32" s="767" t="s">
        <v>1161</v>
      </c>
      <c r="D32" s="771">
        <v>855.96</v>
      </c>
      <c r="E32" s="771">
        <v>855.96</v>
      </c>
      <c r="F32" s="132"/>
    </row>
    <row r="33" spans="1:6" s="772" customFormat="1">
      <c r="A33" s="769">
        <v>23</v>
      </c>
      <c r="B33" s="770" t="s">
        <v>2925</v>
      </c>
      <c r="C33" s="767" t="s">
        <v>1162</v>
      </c>
      <c r="D33" s="771">
        <v>855.96</v>
      </c>
      <c r="E33" s="771">
        <v>855.96</v>
      </c>
      <c r="F33" s="132"/>
    </row>
    <row r="34" spans="1:6" s="772" customFormat="1">
      <c r="A34" s="769">
        <v>24</v>
      </c>
      <c r="B34" s="770" t="s">
        <v>2926</v>
      </c>
      <c r="C34" s="767" t="s">
        <v>1163</v>
      </c>
      <c r="D34" s="771">
        <v>855.96</v>
      </c>
      <c r="E34" s="771">
        <v>855.96</v>
      </c>
      <c r="F34" s="132"/>
    </row>
    <row r="35" spans="1:6" s="772" customFormat="1">
      <c r="A35" s="769">
        <v>25</v>
      </c>
      <c r="B35" s="770" t="s">
        <v>1088</v>
      </c>
      <c r="C35" s="767" t="s">
        <v>1164</v>
      </c>
      <c r="D35" s="771">
        <v>855.96</v>
      </c>
      <c r="E35" s="771">
        <v>855.96</v>
      </c>
      <c r="F35" s="132"/>
    </row>
    <row r="36" spans="1:6" s="772" customFormat="1">
      <c r="A36" s="769">
        <v>26</v>
      </c>
      <c r="B36" s="770" t="s">
        <v>2927</v>
      </c>
      <c r="C36" s="767" t="s">
        <v>1165</v>
      </c>
      <c r="D36" s="771">
        <v>855.96</v>
      </c>
      <c r="E36" s="771">
        <v>855.96</v>
      </c>
      <c r="F36" s="132"/>
    </row>
    <row r="37" spans="1:6" s="772" customFormat="1">
      <c r="A37" s="769">
        <v>27</v>
      </c>
      <c r="B37" s="770" t="s">
        <v>2928</v>
      </c>
      <c r="C37" s="767" t="s">
        <v>1166</v>
      </c>
      <c r="D37" s="771">
        <v>855.96</v>
      </c>
      <c r="E37" s="771">
        <v>855.96</v>
      </c>
      <c r="F37" s="132"/>
    </row>
    <row r="38" spans="1:6">
      <c r="A38" s="769">
        <v>28</v>
      </c>
      <c r="B38" s="770" t="s">
        <v>3842</v>
      </c>
      <c r="C38" s="767" t="s">
        <v>1167</v>
      </c>
      <c r="D38" s="771">
        <v>855.96</v>
      </c>
      <c r="E38" s="771">
        <v>855.96</v>
      </c>
      <c r="F38" s="132"/>
    </row>
    <row r="39" spans="1:6">
      <c r="A39" s="769">
        <v>29</v>
      </c>
      <c r="B39" s="770" t="s">
        <v>2929</v>
      </c>
      <c r="C39" s="767" t="s">
        <v>1168</v>
      </c>
      <c r="D39" s="771">
        <v>855.96</v>
      </c>
      <c r="E39" s="771">
        <v>855.96</v>
      </c>
      <c r="F39" s="132"/>
    </row>
    <row r="40" spans="1:6">
      <c r="A40" s="769">
        <v>30</v>
      </c>
      <c r="B40" s="770" t="s">
        <v>3843</v>
      </c>
      <c r="C40" s="767" t="s">
        <v>1169</v>
      </c>
      <c r="D40" s="771">
        <v>855.96</v>
      </c>
      <c r="E40" s="771">
        <v>855.96</v>
      </c>
      <c r="F40" s="132"/>
    </row>
    <row r="41" spans="1:6">
      <c r="A41" s="769">
        <v>31</v>
      </c>
      <c r="B41" s="770" t="s">
        <v>2930</v>
      </c>
      <c r="C41" s="767" t="s">
        <v>1170</v>
      </c>
      <c r="D41" s="771">
        <v>855.96</v>
      </c>
      <c r="E41" s="771">
        <v>855.96</v>
      </c>
      <c r="F41" s="132"/>
    </row>
    <row r="42" spans="1:6">
      <c r="A42" s="769">
        <v>32</v>
      </c>
      <c r="B42" s="770" t="s">
        <v>2931</v>
      </c>
      <c r="C42" s="773" t="s">
        <v>1180</v>
      </c>
      <c r="D42" s="771">
        <v>855.96</v>
      </c>
      <c r="E42" s="771">
        <v>855.96</v>
      </c>
      <c r="F42" s="132"/>
    </row>
    <row r="43" spans="1:6">
      <c r="A43" s="769">
        <v>33</v>
      </c>
      <c r="B43" s="770" t="s">
        <v>2932</v>
      </c>
      <c r="C43" s="767" t="s">
        <v>1171</v>
      </c>
      <c r="D43" s="771">
        <v>855.96</v>
      </c>
      <c r="E43" s="771">
        <v>855.96</v>
      </c>
      <c r="F43" s="132"/>
    </row>
    <row r="44" spans="1:6">
      <c r="A44" s="769">
        <v>34</v>
      </c>
      <c r="B44" s="770" t="s">
        <v>2933</v>
      </c>
      <c r="C44" s="767" t="s">
        <v>1172</v>
      </c>
      <c r="D44" s="771">
        <v>855.96</v>
      </c>
      <c r="E44" s="771">
        <v>855.96</v>
      </c>
      <c r="F44" s="132"/>
    </row>
    <row r="45" spans="1:6">
      <c r="A45" s="769">
        <v>35</v>
      </c>
      <c r="B45" s="770" t="s">
        <v>3844</v>
      </c>
      <c r="C45" s="767" t="s">
        <v>1173</v>
      </c>
      <c r="D45" s="771">
        <v>855.96</v>
      </c>
      <c r="E45" s="771">
        <v>855.96</v>
      </c>
      <c r="F45" s="132"/>
    </row>
    <row r="46" spans="1:6">
      <c r="A46" s="769">
        <v>36</v>
      </c>
      <c r="B46" s="770" t="s">
        <v>2934</v>
      </c>
      <c r="C46" s="767" t="s">
        <v>1174</v>
      </c>
      <c r="D46" s="771">
        <v>855.96</v>
      </c>
      <c r="E46" s="771">
        <v>855.96</v>
      </c>
      <c r="F46" s="132"/>
    </row>
    <row r="47" spans="1:6">
      <c r="A47" s="769">
        <v>37</v>
      </c>
      <c r="B47" s="770" t="s">
        <v>3845</v>
      </c>
      <c r="C47" s="767" t="s">
        <v>1175</v>
      </c>
      <c r="D47" s="771">
        <v>855.96</v>
      </c>
      <c r="E47" s="771">
        <v>855.96</v>
      </c>
      <c r="F47" s="132"/>
    </row>
    <row r="48" spans="1:6">
      <c r="A48" s="769">
        <v>38</v>
      </c>
      <c r="B48" s="770" t="s">
        <v>2935</v>
      </c>
      <c r="C48" s="767" t="s">
        <v>1176</v>
      </c>
      <c r="D48" s="771">
        <v>855.96</v>
      </c>
      <c r="E48" s="771">
        <v>855.96</v>
      </c>
      <c r="F48" s="132"/>
    </row>
    <row r="49" spans="1:6">
      <c r="A49" s="769">
        <v>39</v>
      </c>
      <c r="B49" s="770" t="s">
        <v>2936</v>
      </c>
      <c r="C49" s="767" t="s">
        <v>1177</v>
      </c>
      <c r="D49" s="771">
        <v>855.96</v>
      </c>
      <c r="E49" s="771">
        <v>855.96</v>
      </c>
      <c r="F49" s="132"/>
    </row>
    <row r="50" spans="1:6">
      <c r="A50" s="769">
        <v>40</v>
      </c>
      <c r="B50" s="770" t="s">
        <v>2937</v>
      </c>
      <c r="C50" s="767" t="s">
        <v>1178</v>
      </c>
      <c r="D50" s="771">
        <v>855.96</v>
      </c>
      <c r="E50" s="771">
        <v>855.96</v>
      </c>
      <c r="F50" s="132"/>
    </row>
    <row r="51" spans="1:6">
      <c r="A51" s="769">
        <v>41</v>
      </c>
      <c r="B51" s="770" t="s">
        <v>2938</v>
      </c>
      <c r="C51" s="767" t="s">
        <v>1179</v>
      </c>
      <c r="D51" s="771">
        <v>855.96</v>
      </c>
      <c r="E51" s="771">
        <v>855.96</v>
      </c>
      <c r="F51" s="132"/>
    </row>
    <row r="52" spans="1:6">
      <c r="A52" s="769">
        <v>42</v>
      </c>
      <c r="B52" s="770" t="s">
        <v>2939</v>
      </c>
      <c r="C52" s="767" t="s">
        <v>1181</v>
      </c>
      <c r="D52" s="771">
        <v>855.96</v>
      </c>
      <c r="E52" s="771">
        <v>855.96</v>
      </c>
      <c r="F52" s="132"/>
    </row>
    <row r="53" spans="1:6">
      <c r="A53" s="769">
        <v>43</v>
      </c>
      <c r="B53" s="770" t="s">
        <v>2940</v>
      </c>
      <c r="C53" s="767" t="s">
        <v>1182</v>
      </c>
      <c r="D53" s="771">
        <v>855.96</v>
      </c>
      <c r="E53" s="771">
        <v>855.96</v>
      </c>
      <c r="F53" s="132"/>
    </row>
    <row r="54" spans="1:6">
      <c r="A54" s="769">
        <v>44</v>
      </c>
      <c r="B54" s="770" t="s">
        <v>2941</v>
      </c>
      <c r="C54" s="767" t="s">
        <v>1183</v>
      </c>
      <c r="D54" s="771">
        <v>855.96</v>
      </c>
      <c r="E54" s="771">
        <v>855.96</v>
      </c>
      <c r="F54" s="132"/>
    </row>
    <row r="55" spans="1:6">
      <c r="A55" s="769">
        <v>45</v>
      </c>
      <c r="B55" s="770" t="s">
        <v>3846</v>
      </c>
      <c r="C55" s="767" t="s">
        <v>1184</v>
      </c>
      <c r="D55" s="771">
        <v>855.96</v>
      </c>
      <c r="E55" s="771">
        <v>855.96</v>
      </c>
      <c r="F55" s="132"/>
    </row>
    <row r="56" spans="1:6">
      <c r="A56" s="769">
        <v>46</v>
      </c>
      <c r="B56" s="770" t="s">
        <v>2942</v>
      </c>
      <c r="C56" s="773" t="s">
        <v>3847</v>
      </c>
      <c r="D56" s="771">
        <v>855.96</v>
      </c>
      <c r="E56" s="771">
        <v>855.96</v>
      </c>
      <c r="F56" s="132"/>
    </row>
    <row r="57" spans="1:6">
      <c r="A57" s="769">
        <v>47</v>
      </c>
      <c r="B57" s="770" t="s">
        <v>2943</v>
      </c>
      <c r="C57" s="767" t="s">
        <v>1185</v>
      </c>
      <c r="D57" s="771">
        <v>855.96</v>
      </c>
      <c r="E57" s="771">
        <v>855.96</v>
      </c>
      <c r="F57" s="132"/>
    </row>
    <row r="58" spans="1:6">
      <c r="A58" s="769">
        <v>48</v>
      </c>
      <c r="B58" s="770" t="s">
        <v>2944</v>
      </c>
      <c r="C58" s="767" t="s">
        <v>1186</v>
      </c>
      <c r="D58" s="771">
        <v>855.96</v>
      </c>
      <c r="E58" s="771">
        <v>855.96</v>
      </c>
      <c r="F58" s="132"/>
    </row>
    <row r="59" spans="1:6">
      <c r="A59" s="769">
        <v>49</v>
      </c>
      <c r="B59" s="770" t="s">
        <v>3848</v>
      </c>
      <c r="C59" s="767" t="s">
        <v>1201</v>
      </c>
      <c r="D59" s="771">
        <v>4437.57</v>
      </c>
      <c r="E59" s="771">
        <v>4437.57</v>
      </c>
      <c r="F59" s="132"/>
    </row>
    <row r="60" spans="1:6" ht="25.5">
      <c r="A60" s="769">
        <v>50</v>
      </c>
      <c r="B60" s="774" t="s">
        <v>3849</v>
      </c>
      <c r="C60" s="767" t="s">
        <v>1187</v>
      </c>
      <c r="D60" s="771">
        <v>4437.57</v>
      </c>
      <c r="E60" s="771">
        <v>4437.57</v>
      </c>
      <c r="F60" s="132"/>
    </row>
    <row r="61" spans="1:6" ht="25.5">
      <c r="A61" s="769">
        <v>51</v>
      </c>
      <c r="B61" s="770" t="s">
        <v>1089</v>
      </c>
      <c r="C61" s="767" t="s">
        <v>1188</v>
      </c>
      <c r="D61" s="771">
        <v>4437.57</v>
      </c>
      <c r="E61" s="771">
        <v>4437.57</v>
      </c>
      <c r="F61" s="132"/>
    </row>
    <row r="62" spans="1:6">
      <c r="A62" s="769">
        <v>52</v>
      </c>
      <c r="B62" s="770" t="s">
        <v>1090</v>
      </c>
      <c r="C62" s="767" t="s">
        <v>1189</v>
      </c>
      <c r="D62" s="771">
        <v>4437.57</v>
      </c>
      <c r="E62" s="771">
        <v>4437.57</v>
      </c>
      <c r="F62" s="132"/>
    </row>
    <row r="63" spans="1:6">
      <c r="A63" s="769">
        <v>53</v>
      </c>
      <c r="B63" s="770" t="s">
        <v>1091</v>
      </c>
      <c r="C63" s="767" t="s">
        <v>1190</v>
      </c>
      <c r="D63" s="771">
        <v>4437.57</v>
      </c>
      <c r="E63" s="771">
        <v>4437.57</v>
      </c>
      <c r="F63" s="132"/>
    </row>
    <row r="64" spans="1:6" ht="25.5">
      <c r="A64" s="769">
        <v>54</v>
      </c>
      <c r="B64" s="770" t="s">
        <v>1092</v>
      </c>
      <c r="C64" s="767" t="s">
        <v>1191</v>
      </c>
      <c r="D64" s="771">
        <v>4437.57</v>
      </c>
      <c r="E64" s="771">
        <v>4437.57</v>
      </c>
      <c r="F64" s="132"/>
    </row>
    <row r="65" spans="1:6" ht="25.5">
      <c r="A65" s="769">
        <v>55</v>
      </c>
      <c r="B65" s="770" t="s">
        <v>1093</v>
      </c>
      <c r="C65" s="767" t="s">
        <v>1192</v>
      </c>
      <c r="D65" s="771">
        <v>4437.57</v>
      </c>
      <c r="E65" s="771">
        <v>4437.57</v>
      </c>
      <c r="F65" s="132"/>
    </row>
    <row r="66" spans="1:6" ht="25.5">
      <c r="A66" s="769">
        <v>56</v>
      </c>
      <c r="B66" s="770" t="s">
        <v>1094</v>
      </c>
      <c r="C66" s="767" t="s">
        <v>1193</v>
      </c>
      <c r="D66" s="771">
        <v>4437.57</v>
      </c>
      <c r="E66" s="771">
        <v>4437.57</v>
      </c>
      <c r="F66" s="132"/>
    </row>
    <row r="67" spans="1:6">
      <c r="A67" s="769">
        <v>57</v>
      </c>
      <c r="B67" s="770" t="s">
        <v>1095</v>
      </c>
      <c r="C67" s="767" t="s">
        <v>1194</v>
      </c>
      <c r="D67" s="771">
        <v>4437.57</v>
      </c>
      <c r="E67" s="771">
        <v>4437.57</v>
      </c>
      <c r="F67" s="132"/>
    </row>
    <row r="68" spans="1:6" ht="25.5">
      <c r="A68" s="769">
        <v>58</v>
      </c>
      <c r="B68" s="770" t="s">
        <v>1096</v>
      </c>
      <c r="C68" s="767" t="s">
        <v>1195</v>
      </c>
      <c r="D68" s="771">
        <v>4437.57</v>
      </c>
      <c r="E68" s="771">
        <v>4437.57</v>
      </c>
      <c r="F68" s="132"/>
    </row>
    <row r="69" spans="1:6">
      <c r="A69" s="769">
        <v>59</v>
      </c>
      <c r="B69" s="770" t="s">
        <v>1097</v>
      </c>
      <c r="C69" s="767" t="s">
        <v>1196</v>
      </c>
      <c r="D69" s="771">
        <v>4437.57</v>
      </c>
      <c r="E69" s="771">
        <v>4437.57</v>
      </c>
      <c r="F69" s="132"/>
    </row>
    <row r="70" spans="1:6" ht="25.5">
      <c r="A70" s="769">
        <v>60</v>
      </c>
      <c r="B70" s="770" t="s">
        <v>1098</v>
      </c>
      <c r="C70" s="767" t="s">
        <v>1197</v>
      </c>
      <c r="D70" s="771">
        <v>4437.57</v>
      </c>
      <c r="E70" s="771">
        <v>4437.57</v>
      </c>
      <c r="F70" s="132"/>
    </row>
    <row r="71" spans="1:6" ht="25.5">
      <c r="A71" s="769">
        <v>61</v>
      </c>
      <c r="B71" s="770" t="s">
        <v>1099</v>
      </c>
      <c r="C71" s="767" t="s">
        <v>1198</v>
      </c>
      <c r="D71" s="771">
        <v>4437.57</v>
      </c>
      <c r="E71" s="771">
        <v>4437.57</v>
      </c>
      <c r="F71" s="132"/>
    </row>
    <row r="72" spans="1:6">
      <c r="A72" s="769">
        <v>62</v>
      </c>
      <c r="B72" s="770" t="s">
        <v>1100</v>
      </c>
      <c r="C72" s="767" t="s">
        <v>1199</v>
      </c>
      <c r="D72" s="771">
        <v>4437.57</v>
      </c>
      <c r="E72" s="771">
        <v>4437.57</v>
      </c>
      <c r="F72" s="132"/>
    </row>
    <row r="73" spans="1:6">
      <c r="A73" s="769">
        <v>63</v>
      </c>
      <c r="B73" s="770" t="s">
        <v>3851</v>
      </c>
      <c r="C73" s="773" t="s">
        <v>3850</v>
      </c>
      <c r="D73" s="771">
        <v>4437.57</v>
      </c>
      <c r="E73" s="771">
        <v>4437.57</v>
      </c>
      <c r="F73" s="132"/>
    </row>
    <row r="74" spans="1:6" ht="25.5">
      <c r="A74" s="769">
        <v>64</v>
      </c>
      <c r="B74" s="770" t="s">
        <v>1101</v>
      </c>
      <c r="C74" s="767" t="s">
        <v>3852</v>
      </c>
      <c r="D74" s="771">
        <v>4437.57</v>
      </c>
      <c r="E74" s="771">
        <v>4437.57</v>
      </c>
      <c r="F74" s="132"/>
    </row>
    <row r="75" spans="1:6" ht="25.5">
      <c r="A75" s="769">
        <v>65</v>
      </c>
      <c r="B75" s="770" t="s">
        <v>1102</v>
      </c>
      <c r="C75" s="767" t="s">
        <v>3853</v>
      </c>
      <c r="D75" s="771">
        <v>4437.57</v>
      </c>
      <c r="E75" s="771">
        <v>4437.57</v>
      </c>
      <c r="F75" s="132"/>
    </row>
    <row r="76" spans="1:6" ht="25.5">
      <c r="A76" s="769">
        <v>66</v>
      </c>
      <c r="B76" s="770" t="s">
        <v>3854</v>
      </c>
      <c r="C76" s="767" t="s">
        <v>1202</v>
      </c>
      <c r="D76" s="771">
        <v>4437.57</v>
      </c>
      <c r="E76" s="771">
        <v>4437.57</v>
      </c>
      <c r="F76" s="132"/>
    </row>
    <row r="77" spans="1:6" ht="25.5">
      <c r="A77" s="769">
        <v>67</v>
      </c>
      <c r="B77" s="770" t="s">
        <v>1103</v>
      </c>
      <c r="C77" s="767" t="s">
        <v>1203</v>
      </c>
      <c r="D77" s="771">
        <v>4437.57</v>
      </c>
      <c r="E77" s="771">
        <v>4437.57</v>
      </c>
      <c r="F77" s="132"/>
    </row>
    <row r="78" spans="1:6" ht="25.5">
      <c r="A78" s="769">
        <v>68</v>
      </c>
      <c r="B78" s="770" t="s">
        <v>1104</v>
      </c>
      <c r="C78" s="767" t="s">
        <v>1204</v>
      </c>
      <c r="D78" s="771">
        <v>4437.57</v>
      </c>
      <c r="E78" s="771">
        <v>4437.57</v>
      </c>
      <c r="F78" s="132"/>
    </row>
    <row r="79" spans="1:6" ht="25.5">
      <c r="A79" s="769">
        <v>69</v>
      </c>
      <c r="B79" s="770" t="s">
        <v>1105</v>
      </c>
      <c r="C79" s="767" t="s">
        <v>1205</v>
      </c>
      <c r="D79" s="771">
        <v>4437.57</v>
      </c>
      <c r="E79" s="771">
        <v>4437.57</v>
      </c>
      <c r="F79" s="132"/>
    </row>
    <row r="80" spans="1:6" ht="25.5">
      <c r="A80" s="769">
        <v>70</v>
      </c>
      <c r="B80" s="770" t="s">
        <v>1106</v>
      </c>
      <c r="C80" s="767" t="s">
        <v>1206</v>
      </c>
      <c r="D80" s="771">
        <v>4437.57</v>
      </c>
      <c r="E80" s="771">
        <v>4437.57</v>
      </c>
      <c r="F80" s="132"/>
    </row>
    <row r="81" spans="1:6" ht="25.5">
      <c r="A81" s="769">
        <v>71</v>
      </c>
      <c r="B81" s="770" t="s">
        <v>2847</v>
      </c>
      <c r="C81" s="767" t="s">
        <v>2848</v>
      </c>
      <c r="D81" s="771">
        <v>4437.57</v>
      </c>
      <c r="E81" s="771">
        <v>4437.57</v>
      </c>
      <c r="F81" s="132"/>
    </row>
    <row r="82" spans="1:6" ht="25.5">
      <c r="A82" s="769">
        <v>72</v>
      </c>
      <c r="B82" s="770" t="s">
        <v>2849</v>
      </c>
      <c r="C82" s="767" t="s">
        <v>2850</v>
      </c>
      <c r="D82" s="771">
        <v>4437.57</v>
      </c>
      <c r="E82" s="771">
        <v>4437.57</v>
      </c>
      <c r="F82" s="132"/>
    </row>
    <row r="83" spans="1:6">
      <c r="A83" s="769">
        <v>73</v>
      </c>
      <c r="B83" s="770" t="s">
        <v>1107</v>
      </c>
      <c r="C83" s="767" t="s">
        <v>1207</v>
      </c>
      <c r="D83" s="771">
        <v>602.15</v>
      </c>
      <c r="E83" s="771">
        <v>602.15</v>
      </c>
      <c r="F83" s="132"/>
    </row>
    <row r="84" spans="1:6">
      <c r="A84" s="769">
        <v>74</v>
      </c>
      <c r="B84" s="770" t="s">
        <v>3855</v>
      </c>
      <c r="C84" s="767" t="s">
        <v>1200</v>
      </c>
      <c r="D84" s="771">
        <v>602.15</v>
      </c>
      <c r="E84" s="771">
        <v>602.15</v>
      </c>
      <c r="F84" s="132"/>
    </row>
    <row r="85" spans="1:6">
      <c r="A85" s="769">
        <v>75</v>
      </c>
      <c r="B85" s="770" t="s">
        <v>1108</v>
      </c>
      <c r="C85" s="767" t="s">
        <v>1208</v>
      </c>
      <c r="D85" s="771">
        <v>602.15</v>
      </c>
      <c r="E85" s="771">
        <v>602.15</v>
      </c>
      <c r="F85" s="132"/>
    </row>
    <row r="86" spans="1:6">
      <c r="A86" s="769">
        <v>76</v>
      </c>
      <c r="B86" s="770" t="s">
        <v>1109</v>
      </c>
      <c r="C86" s="767" t="s">
        <v>1209</v>
      </c>
      <c r="D86" s="771">
        <v>602.15</v>
      </c>
      <c r="E86" s="771">
        <v>602.15</v>
      </c>
      <c r="F86" s="132"/>
    </row>
    <row r="87" spans="1:6">
      <c r="A87" s="769">
        <v>77</v>
      </c>
      <c r="B87" s="770" t="s">
        <v>1110</v>
      </c>
      <c r="C87" s="767" t="s">
        <v>1210</v>
      </c>
      <c r="D87" s="771">
        <v>602.15</v>
      </c>
      <c r="E87" s="771">
        <v>602.15</v>
      </c>
      <c r="F87" s="132"/>
    </row>
    <row r="88" spans="1:6">
      <c r="A88" s="769">
        <v>78</v>
      </c>
      <c r="B88" s="770" t="s">
        <v>1111</v>
      </c>
      <c r="C88" s="767" t="s">
        <v>1211</v>
      </c>
      <c r="D88" s="771">
        <v>602.15</v>
      </c>
      <c r="E88" s="771">
        <v>602.15</v>
      </c>
      <c r="F88" s="132"/>
    </row>
    <row r="89" spans="1:6">
      <c r="A89" s="769">
        <v>79</v>
      </c>
      <c r="B89" s="770" t="s">
        <v>3856</v>
      </c>
      <c r="C89" s="767" t="s">
        <v>1212</v>
      </c>
      <c r="D89" s="771">
        <v>602.15</v>
      </c>
      <c r="E89" s="771">
        <v>602.15</v>
      </c>
      <c r="F89" s="132"/>
    </row>
    <row r="90" spans="1:6">
      <c r="A90" s="769">
        <v>80</v>
      </c>
      <c r="B90" s="770" t="s">
        <v>1112</v>
      </c>
      <c r="C90" s="767" t="s">
        <v>1213</v>
      </c>
      <c r="D90" s="771">
        <v>602.15</v>
      </c>
      <c r="E90" s="771">
        <v>602.15</v>
      </c>
      <c r="F90" s="132"/>
    </row>
    <row r="91" spans="1:6">
      <c r="A91" s="769">
        <v>81</v>
      </c>
      <c r="B91" s="770" t="s">
        <v>1113</v>
      </c>
      <c r="C91" s="767" t="s">
        <v>1214</v>
      </c>
      <c r="D91" s="771">
        <v>602.15</v>
      </c>
      <c r="E91" s="771">
        <v>602.15</v>
      </c>
      <c r="F91" s="132"/>
    </row>
    <row r="92" spans="1:6">
      <c r="A92" s="769">
        <v>82</v>
      </c>
      <c r="B92" s="770" t="s">
        <v>1114</v>
      </c>
      <c r="C92" s="767" t="s">
        <v>1215</v>
      </c>
      <c r="D92" s="771">
        <v>602.15</v>
      </c>
      <c r="E92" s="771">
        <v>602.15</v>
      </c>
      <c r="F92" s="132"/>
    </row>
    <row r="93" spans="1:6">
      <c r="A93" s="769">
        <v>83</v>
      </c>
      <c r="B93" s="770" t="s">
        <v>1115</v>
      </c>
      <c r="C93" s="767" t="s">
        <v>1216</v>
      </c>
      <c r="D93" s="771">
        <v>602.15</v>
      </c>
      <c r="E93" s="771">
        <v>602.15</v>
      </c>
      <c r="F93" s="132"/>
    </row>
    <row r="94" spans="1:6">
      <c r="A94" s="769">
        <v>84</v>
      </c>
      <c r="B94" s="770" t="s">
        <v>1116</v>
      </c>
      <c r="C94" s="767" t="s">
        <v>1217</v>
      </c>
      <c r="D94" s="771">
        <v>602.15</v>
      </c>
      <c r="E94" s="771">
        <v>602.15</v>
      </c>
      <c r="F94" s="132"/>
    </row>
    <row r="95" spans="1:6">
      <c r="A95" s="769">
        <v>85</v>
      </c>
      <c r="B95" s="770" t="s">
        <v>1117</v>
      </c>
      <c r="C95" s="767" t="s">
        <v>1218</v>
      </c>
      <c r="D95" s="771">
        <v>602.15</v>
      </c>
      <c r="E95" s="771">
        <v>602.15</v>
      </c>
      <c r="F95" s="132"/>
    </row>
    <row r="96" spans="1:6">
      <c r="A96" s="769">
        <v>86</v>
      </c>
      <c r="B96" s="770" t="s">
        <v>1118</v>
      </c>
      <c r="C96" s="767" t="s">
        <v>1219</v>
      </c>
      <c r="D96" s="771">
        <v>602.15</v>
      </c>
      <c r="E96" s="771">
        <v>602.15</v>
      </c>
      <c r="F96" s="132"/>
    </row>
    <row r="97" spans="1:6">
      <c r="A97" s="769">
        <v>87</v>
      </c>
      <c r="B97" s="770" t="s">
        <v>1119</v>
      </c>
      <c r="C97" s="767" t="s">
        <v>1220</v>
      </c>
      <c r="D97" s="771">
        <v>602.15</v>
      </c>
      <c r="E97" s="771">
        <v>602.15</v>
      </c>
      <c r="F97" s="132"/>
    </row>
    <row r="98" spans="1:6">
      <c r="A98" s="769">
        <v>88</v>
      </c>
      <c r="B98" s="770" t="s">
        <v>1120</v>
      </c>
      <c r="C98" s="767" t="s">
        <v>1221</v>
      </c>
      <c r="D98" s="771">
        <v>602.15</v>
      </c>
      <c r="E98" s="771">
        <v>602.15</v>
      </c>
      <c r="F98" s="132"/>
    </row>
    <row r="99" spans="1:6">
      <c r="A99" s="769">
        <v>89</v>
      </c>
      <c r="B99" s="770" t="s">
        <v>3874</v>
      </c>
      <c r="C99" s="767" t="s">
        <v>3875</v>
      </c>
      <c r="D99" s="771">
        <v>602.15</v>
      </c>
      <c r="E99" s="771">
        <v>602.15</v>
      </c>
      <c r="F99" s="132"/>
    </row>
    <row r="100" spans="1:6">
      <c r="A100" s="769">
        <v>90</v>
      </c>
      <c r="B100" s="770" t="s">
        <v>3876</v>
      </c>
      <c r="C100" s="767" t="s">
        <v>1222</v>
      </c>
      <c r="D100" s="771">
        <v>602.15</v>
      </c>
      <c r="E100" s="771">
        <v>602.15</v>
      </c>
      <c r="F100" s="132"/>
    </row>
    <row r="101" spans="1:6">
      <c r="A101" s="769">
        <v>91</v>
      </c>
      <c r="B101" s="770" t="s">
        <v>3877</v>
      </c>
      <c r="C101" s="767" t="s">
        <v>1223</v>
      </c>
      <c r="D101" s="771">
        <v>602.15</v>
      </c>
      <c r="E101" s="771">
        <v>602.15</v>
      </c>
      <c r="F101" s="132"/>
    </row>
    <row r="102" spans="1:6">
      <c r="A102" s="769">
        <v>92</v>
      </c>
      <c r="B102" s="770" t="s">
        <v>1121</v>
      </c>
      <c r="C102" s="767" t="s">
        <v>1224</v>
      </c>
      <c r="D102" s="771">
        <v>602.15</v>
      </c>
      <c r="E102" s="771">
        <v>602.15</v>
      </c>
      <c r="F102" s="132"/>
    </row>
    <row r="103" spans="1:6">
      <c r="A103" s="769">
        <v>93</v>
      </c>
      <c r="B103" s="770" t="s">
        <v>1122</v>
      </c>
      <c r="C103" s="767" t="s">
        <v>1225</v>
      </c>
      <c r="D103" s="771">
        <v>602.15</v>
      </c>
      <c r="E103" s="771">
        <v>602.15</v>
      </c>
      <c r="F103" s="132"/>
    </row>
    <row r="104" spans="1:6">
      <c r="A104" s="769">
        <v>94</v>
      </c>
      <c r="B104" s="770" t="s">
        <v>1123</v>
      </c>
      <c r="C104" s="767" t="s">
        <v>1226</v>
      </c>
      <c r="D104" s="771">
        <v>602.15</v>
      </c>
      <c r="E104" s="771">
        <v>602.15</v>
      </c>
      <c r="F104" s="132"/>
    </row>
    <row r="105" spans="1:6">
      <c r="A105" s="769">
        <v>95</v>
      </c>
      <c r="B105" s="770" t="s">
        <v>1124</v>
      </c>
      <c r="C105" s="767" t="s">
        <v>1227</v>
      </c>
      <c r="D105" s="771">
        <v>602.15</v>
      </c>
      <c r="E105" s="771">
        <v>602.15</v>
      </c>
      <c r="F105" s="132"/>
    </row>
    <row r="106" spans="1:6">
      <c r="A106" s="769">
        <v>96</v>
      </c>
      <c r="B106" s="770" t="s">
        <v>1125</v>
      </c>
      <c r="C106" s="767" t="s">
        <v>1228</v>
      </c>
      <c r="D106" s="771">
        <v>602.15</v>
      </c>
      <c r="E106" s="771">
        <v>602.15</v>
      </c>
      <c r="F106" s="132"/>
    </row>
    <row r="107" spans="1:6">
      <c r="A107" s="769">
        <v>97</v>
      </c>
      <c r="B107" s="770" t="s">
        <v>1126</v>
      </c>
      <c r="C107" s="767" t="s">
        <v>1229</v>
      </c>
      <c r="D107" s="771">
        <v>602.15</v>
      </c>
      <c r="E107" s="771">
        <v>602.15</v>
      </c>
      <c r="F107" s="132"/>
    </row>
    <row r="108" spans="1:6">
      <c r="A108" s="769">
        <v>98</v>
      </c>
      <c r="B108" s="770" t="s">
        <v>3878</v>
      </c>
      <c r="C108" s="767" t="s">
        <v>1230</v>
      </c>
      <c r="D108" s="771">
        <v>602.15</v>
      </c>
      <c r="E108" s="771">
        <v>602.15</v>
      </c>
      <c r="F108" s="132"/>
    </row>
    <row r="109" spans="1:6">
      <c r="A109" s="769">
        <v>99</v>
      </c>
      <c r="B109" s="770" t="s">
        <v>1127</v>
      </c>
      <c r="C109" s="767" t="s">
        <v>1231</v>
      </c>
      <c r="D109" s="771">
        <v>602.15</v>
      </c>
      <c r="E109" s="771">
        <v>602.15</v>
      </c>
      <c r="F109" s="132"/>
    </row>
    <row r="110" spans="1:6">
      <c r="A110" s="769">
        <v>100</v>
      </c>
      <c r="B110" s="770" t="s">
        <v>1128</v>
      </c>
      <c r="C110" s="767" t="s">
        <v>1232</v>
      </c>
      <c r="D110" s="771">
        <v>602.15</v>
      </c>
      <c r="E110" s="771">
        <v>602.15</v>
      </c>
      <c r="F110" s="132"/>
    </row>
    <row r="111" spans="1:6">
      <c r="A111" s="769">
        <v>101</v>
      </c>
      <c r="B111" s="770" t="s">
        <v>1129</v>
      </c>
      <c r="C111" s="767" t="s">
        <v>1233</v>
      </c>
      <c r="D111" s="771">
        <v>602.15</v>
      </c>
      <c r="E111" s="771">
        <v>602.15</v>
      </c>
      <c r="F111" s="132"/>
    </row>
    <row r="112" spans="1:6">
      <c r="A112" s="769">
        <v>102</v>
      </c>
      <c r="B112" s="770" t="s">
        <v>1130</v>
      </c>
      <c r="C112" s="767" t="s">
        <v>3879</v>
      </c>
      <c r="D112" s="771">
        <v>602.15</v>
      </c>
      <c r="E112" s="771">
        <v>602.15</v>
      </c>
      <c r="F112" s="132"/>
    </row>
    <row r="113" spans="1:6">
      <c r="A113" s="769">
        <v>103</v>
      </c>
      <c r="B113" s="775" t="s">
        <v>3880</v>
      </c>
      <c r="C113" s="769" t="s">
        <v>1234</v>
      </c>
      <c r="D113" s="771">
        <v>76.650000000000006</v>
      </c>
      <c r="E113" s="771">
        <v>76.650000000000006</v>
      </c>
      <c r="F113" s="132"/>
    </row>
    <row r="114" spans="1:6">
      <c r="A114" s="769">
        <v>104</v>
      </c>
      <c r="B114" s="775" t="s">
        <v>3881</v>
      </c>
      <c r="C114" s="776" t="s">
        <v>1235</v>
      </c>
      <c r="D114" s="771">
        <v>74.42</v>
      </c>
      <c r="E114" s="771">
        <v>74.42</v>
      </c>
      <c r="F114" s="132"/>
    </row>
    <row r="115" spans="1:6">
      <c r="A115" s="769">
        <v>105</v>
      </c>
      <c r="B115" s="775" t="s">
        <v>812</v>
      </c>
      <c r="C115" s="769" t="s">
        <v>1236</v>
      </c>
      <c r="D115" s="771">
        <v>127.78</v>
      </c>
      <c r="E115" s="771">
        <v>127.78</v>
      </c>
      <c r="F115" s="132"/>
    </row>
    <row r="116" spans="1:6">
      <c r="A116" s="769">
        <v>106</v>
      </c>
      <c r="B116" s="775" t="s">
        <v>1512</v>
      </c>
      <c r="C116" s="769" t="s">
        <v>1513</v>
      </c>
      <c r="D116" s="771">
        <v>1979.52</v>
      </c>
      <c r="E116" s="771">
        <v>1979.52</v>
      </c>
      <c r="F116" s="132"/>
    </row>
    <row r="117" spans="1:6" ht="14.25" customHeight="1">
      <c r="A117" s="769">
        <v>107</v>
      </c>
      <c r="B117" s="775" t="s">
        <v>1514</v>
      </c>
      <c r="C117" s="777" t="s">
        <v>1515</v>
      </c>
      <c r="D117" s="771">
        <v>2558.52</v>
      </c>
      <c r="E117" s="771">
        <v>2558.52</v>
      </c>
      <c r="F117" s="132"/>
    </row>
    <row r="118" spans="1:6" ht="21.75" customHeight="1">
      <c r="A118" s="1029" t="s">
        <v>1326</v>
      </c>
      <c r="B118" s="1030"/>
      <c r="C118" s="1030"/>
      <c r="D118" s="1030"/>
      <c r="E118" s="1031"/>
      <c r="F118" s="132"/>
    </row>
    <row r="119" spans="1:6">
      <c r="A119" s="769">
        <v>1</v>
      </c>
      <c r="B119" s="775" t="s">
        <v>1251</v>
      </c>
      <c r="C119" s="769" t="s">
        <v>891</v>
      </c>
      <c r="D119" s="771">
        <v>121.87</v>
      </c>
      <c r="E119" s="771">
        <v>121.87</v>
      </c>
      <c r="F119" s="132"/>
    </row>
    <row r="120" spans="1:6">
      <c r="A120" s="769">
        <v>2</v>
      </c>
      <c r="B120" s="778" t="s">
        <v>3882</v>
      </c>
      <c r="C120" s="769" t="s">
        <v>1237</v>
      </c>
      <c r="D120" s="771">
        <v>279.19</v>
      </c>
      <c r="E120" s="771">
        <v>279.19</v>
      </c>
      <c r="F120" s="132"/>
    </row>
    <row r="121" spans="1:6">
      <c r="A121" s="769">
        <v>3</v>
      </c>
      <c r="B121" s="779" t="s">
        <v>3886</v>
      </c>
      <c r="C121" s="769" t="s">
        <v>3883</v>
      </c>
      <c r="D121" s="771">
        <v>160.05000000000001</v>
      </c>
      <c r="E121" s="771">
        <v>160.05000000000001</v>
      </c>
      <c r="F121" s="132"/>
    </row>
    <row r="122" spans="1:6">
      <c r="A122" s="769">
        <v>4</v>
      </c>
      <c r="B122" s="780" t="s">
        <v>1252</v>
      </c>
      <c r="C122" s="781" t="s">
        <v>1238</v>
      </c>
      <c r="D122" s="771">
        <v>413.34</v>
      </c>
      <c r="E122" s="771">
        <v>413.34</v>
      </c>
      <c r="F122" s="132"/>
    </row>
    <row r="123" spans="1:6" s="782" customFormat="1">
      <c r="A123" s="769">
        <v>5</v>
      </c>
      <c r="B123" s="779" t="s">
        <v>1253</v>
      </c>
      <c r="C123" s="781" t="s">
        <v>1239</v>
      </c>
      <c r="D123" s="771">
        <v>413.34</v>
      </c>
      <c r="E123" s="771">
        <v>413.34</v>
      </c>
      <c r="F123" s="132"/>
    </row>
    <row r="124" spans="1:6" s="782" customFormat="1">
      <c r="A124" s="769">
        <v>6</v>
      </c>
      <c r="B124" s="779" t="s">
        <v>813</v>
      </c>
      <c r="C124" s="783" t="s">
        <v>1240</v>
      </c>
      <c r="D124" s="771">
        <v>250.79</v>
      </c>
      <c r="E124" s="771">
        <v>250.79</v>
      </c>
      <c r="F124" s="132"/>
    </row>
    <row r="125" spans="1:6">
      <c r="A125" s="769">
        <v>7</v>
      </c>
      <c r="B125" s="779" t="s">
        <v>814</v>
      </c>
      <c r="C125" s="769" t="s">
        <v>1241</v>
      </c>
      <c r="D125" s="771">
        <v>216.95</v>
      </c>
      <c r="E125" s="771">
        <v>216.95</v>
      </c>
      <c r="F125" s="132"/>
    </row>
    <row r="126" spans="1:6">
      <c r="A126" s="769">
        <v>8</v>
      </c>
      <c r="B126" s="779" t="s">
        <v>815</v>
      </c>
      <c r="C126" s="781" t="s">
        <v>1242</v>
      </c>
      <c r="D126" s="771">
        <v>132.47999999999999</v>
      </c>
      <c r="E126" s="771">
        <v>132.47999999999999</v>
      </c>
      <c r="F126" s="132"/>
    </row>
    <row r="127" spans="1:6">
      <c r="A127" s="769">
        <v>9</v>
      </c>
      <c r="B127" s="778" t="s">
        <v>1254</v>
      </c>
      <c r="C127" s="769" t="s">
        <v>1243</v>
      </c>
      <c r="D127" s="771">
        <v>112.91</v>
      </c>
      <c r="E127" s="771">
        <v>112.91</v>
      </c>
      <c r="F127" s="132"/>
    </row>
    <row r="128" spans="1:6">
      <c r="A128" s="769">
        <v>10</v>
      </c>
      <c r="B128" s="784" t="s">
        <v>3884</v>
      </c>
      <c r="C128" s="769" t="s">
        <v>1244</v>
      </c>
      <c r="D128" s="771">
        <v>122.39</v>
      </c>
      <c r="E128" s="771">
        <v>122.39</v>
      </c>
      <c r="F128" s="132"/>
    </row>
    <row r="129" spans="1:6">
      <c r="A129" s="769">
        <v>11</v>
      </c>
      <c r="B129" s="784" t="s">
        <v>1255</v>
      </c>
      <c r="C129" s="785" t="s">
        <v>1245</v>
      </c>
      <c r="D129" s="771">
        <v>95.14</v>
      </c>
      <c r="E129" s="771">
        <v>95.14</v>
      </c>
      <c r="F129" s="132"/>
    </row>
    <row r="130" spans="1:6">
      <c r="A130" s="769">
        <v>12</v>
      </c>
      <c r="B130" s="775" t="s">
        <v>816</v>
      </c>
      <c r="C130" s="781" t="s">
        <v>1246</v>
      </c>
      <c r="D130" s="771">
        <v>323.51</v>
      </c>
      <c r="E130" s="771">
        <v>323.51</v>
      </c>
      <c r="F130" s="132"/>
    </row>
    <row r="131" spans="1:6" ht="24" customHeight="1">
      <c r="A131" s="765" t="s">
        <v>1133</v>
      </c>
      <c r="B131" s="786"/>
      <c r="C131" s="781"/>
      <c r="D131" s="787"/>
      <c r="E131" s="787"/>
      <c r="F131" s="132"/>
    </row>
    <row r="132" spans="1:6" ht="26.25" customHeight="1">
      <c r="A132" s="769">
        <v>1</v>
      </c>
      <c r="B132" s="788" t="s">
        <v>1137</v>
      </c>
      <c r="C132" s="777" t="s">
        <v>1247</v>
      </c>
      <c r="D132" s="789">
        <v>1417.24</v>
      </c>
      <c r="E132" s="789">
        <v>1417.24</v>
      </c>
      <c r="F132" s="790"/>
    </row>
    <row r="133" spans="1:6" ht="24" customHeight="1">
      <c r="A133" s="765" t="s">
        <v>2959</v>
      </c>
      <c r="B133" s="791"/>
      <c r="C133" s="769"/>
      <c r="D133" s="789"/>
      <c r="E133" s="789"/>
      <c r="F133" s="132"/>
    </row>
    <row r="134" spans="1:6" ht="18" customHeight="1">
      <c r="A134" s="769">
        <v>1</v>
      </c>
      <c r="B134" s="792" t="s">
        <v>2960</v>
      </c>
      <c r="C134" s="777" t="s">
        <v>2975</v>
      </c>
      <c r="D134" s="771">
        <v>2195.0200000000004</v>
      </c>
      <c r="E134" s="771">
        <v>2195.0200000000004</v>
      </c>
      <c r="F134" s="132"/>
    </row>
    <row r="135" spans="1:6" ht="26.25" customHeight="1">
      <c r="A135" s="769">
        <v>2</v>
      </c>
      <c r="B135" s="772" t="s">
        <v>2961</v>
      </c>
      <c r="C135" s="777" t="s">
        <v>2976</v>
      </c>
      <c r="D135" s="771">
        <v>1486.86</v>
      </c>
      <c r="E135" s="771">
        <v>1486.86</v>
      </c>
      <c r="F135" s="132"/>
    </row>
    <row r="136" spans="1:6" ht="24" customHeight="1">
      <c r="A136" s="765" t="s">
        <v>694</v>
      </c>
      <c r="B136" s="791"/>
      <c r="C136" s="769"/>
      <c r="D136" s="789"/>
      <c r="E136" s="789"/>
      <c r="F136" s="132"/>
    </row>
    <row r="137" spans="1:6">
      <c r="A137" s="769">
        <v>1</v>
      </c>
      <c r="B137" s="792" t="s">
        <v>3887</v>
      </c>
      <c r="C137" s="769" t="s">
        <v>1248</v>
      </c>
      <c r="D137" s="771">
        <v>458.42</v>
      </c>
      <c r="E137" s="771">
        <v>458.42</v>
      </c>
      <c r="F137" s="132"/>
    </row>
    <row r="138" spans="1:6">
      <c r="A138" s="769">
        <v>2</v>
      </c>
      <c r="B138" s="772" t="s">
        <v>3885</v>
      </c>
      <c r="C138" s="769" t="s">
        <v>1507</v>
      </c>
      <c r="D138" s="771">
        <v>486.4</v>
      </c>
      <c r="E138" s="771">
        <v>486.4</v>
      </c>
      <c r="F138" s="132"/>
    </row>
    <row r="139" spans="1:6" ht="24" customHeight="1">
      <c r="A139" s="765" t="s">
        <v>817</v>
      </c>
      <c r="B139" s="793"/>
      <c r="C139" s="781"/>
      <c r="D139" s="787"/>
      <c r="E139" s="787"/>
      <c r="F139" s="132"/>
    </row>
    <row r="140" spans="1:6">
      <c r="A140" s="769">
        <v>1</v>
      </c>
      <c r="B140" s="794" t="s">
        <v>1131</v>
      </c>
      <c r="C140" s="781" t="s">
        <v>1249</v>
      </c>
      <c r="D140" s="771">
        <v>809.89</v>
      </c>
      <c r="E140" s="771">
        <v>809.89</v>
      </c>
      <c r="F140" s="132"/>
    </row>
    <row r="141" spans="1:6" ht="25.5">
      <c r="A141" s="769">
        <v>2</v>
      </c>
      <c r="B141" s="770" t="s">
        <v>3899</v>
      </c>
      <c r="C141" s="795" t="s">
        <v>3900</v>
      </c>
      <c r="D141" s="771">
        <v>6488.75</v>
      </c>
      <c r="E141" s="771">
        <f>+D141</f>
        <v>6488.75</v>
      </c>
      <c r="F141" s="132"/>
    </row>
    <row r="142" spans="1:6" ht="24" customHeight="1">
      <c r="A142" s="765" t="s">
        <v>693</v>
      </c>
      <c r="B142" s="796"/>
      <c r="C142" s="781"/>
      <c r="D142" s="787"/>
      <c r="E142" s="787"/>
      <c r="F142" s="132"/>
    </row>
    <row r="143" spans="1:6">
      <c r="A143" s="767">
        <v>1</v>
      </c>
      <c r="B143" s="766" t="s">
        <v>1141</v>
      </c>
      <c r="C143" s="767" t="s">
        <v>1250</v>
      </c>
      <c r="D143" s="771">
        <v>202.94</v>
      </c>
      <c r="E143" s="771">
        <v>202.94</v>
      </c>
      <c r="F143" s="132"/>
    </row>
    <row r="144" spans="1:6" ht="13.5">
      <c r="A144" s="1032" t="s">
        <v>3915</v>
      </c>
      <c r="B144" s="1033"/>
      <c r="C144" s="781"/>
      <c r="D144" s="787"/>
      <c r="E144" s="787"/>
      <c r="F144" s="132"/>
    </row>
    <row r="145" spans="1:6" ht="19.5" customHeight="1">
      <c r="A145" s="767">
        <v>1</v>
      </c>
      <c r="B145" s="766" t="s">
        <v>3916</v>
      </c>
      <c r="C145" s="767" t="s">
        <v>3920</v>
      </c>
      <c r="D145" s="771">
        <v>1309.75</v>
      </c>
      <c r="E145" s="771"/>
      <c r="F145" s="132"/>
    </row>
    <row r="146" spans="1:6" ht="18.75" customHeight="1">
      <c r="A146" s="797">
        <v>2</v>
      </c>
      <c r="B146" s="766" t="s">
        <v>3917</v>
      </c>
      <c r="C146" s="767" t="s">
        <v>3921</v>
      </c>
      <c r="D146" s="771">
        <v>762.73</v>
      </c>
      <c r="E146" s="771"/>
      <c r="F146" s="132"/>
    </row>
    <row r="147" spans="1:6" ht="18.75" customHeight="1">
      <c r="A147" s="1034" t="s">
        <v>3941</v>
      </c>
      <c r="B147" s="1034"/>
      <c r="C147" s="767"/>
      <c r="D147" s="771"/>
      <c r="E147" s="771"/>
      <c r="F147" s="132"/>
    </row>
    <row r="148" spans="1:6" ht="18.75" customHeight="1">
      <c r="A148" s="767">
        <v>1</v>
      </c>
      <c r="B148" s="898" t="s">
        <v>3987</v>
      </c>
      <c r="C148" s="767" t="s">
        <v>3942</v>
      </c>
      <c r="D148" s="771">
        <v>144.46</v>
      </c>
      <c r="E148" s="771">
        <v>144.46</v>
      </c>
      <c r="F148" s="132"/>
    </row>
    <row r="149" spans="1:6" ht="18.75" customHeight="1">
      <c r="A149" s="767">
        <v>2</v>
      </c>
      <c r="B149" s="898" t="s">
        <v>3988</v>
      </c>
      <c r="C149" s="767" t="s">
        <v>3943</v>
      </c>
      <c r="D149" s="771">
        <v>270.98</v>
      </c>
      <c r="E149" s="771">
        <v>270.98</v>
      </c>
      <c r="F149" s="132"/>
    </row>
    <row r="150" spans="1:6" ht="86.25" customHeight="1">
      <c r="A150" s="1036" t="s">
        <v>2962</v>
      </c>
      <c r="B150" s="1036"/>
      <c r="C150" s="1036"/>
      <c r="D150" s="1036"/>
      <c r="E150" s="1036"/>
    </row>
    <row r="151" spans="1:6" ht="46.5" customHeight="1">
      <c r="A151" s="1015" t="s">
        <v>2785</v>
      </c>
      <c r="B151" s="1015"/>
      <c r="C151" s="1015"/>
      <c r="D151" s="1015"/>
      <c r="E151" s="1015"/>
    </row>
    <row r="152" spans="1:6" ht="27" customHeight="1">
      <c r="A152" s="1015" t="s">
        <v>2945</v>
      </c>
      <c r="B152" s="1015"/>
      <c r="C152" s="1015"/>
      <c r="D152" s="1015"/>
      <c r="E152" s="1015"/>
    </row>
    <row r="153" spans="1:6" ht="47.25" customHeight="1">
      <c r="A153" s="1015" t="s">
        <v>2963</v>
      </c>
      <c r="B153" s="1015"/>
      <c r="C153" s="1015"/>
      <c r="D153" s="1015"/>
      <c r="E153" s="1015"/>
    </row>
    <row r="154" spans="1:6" ht="33" customHeight="1">
      <c r="A154" s="1015" t="s">
        <v>2964</v>
      </c>
      <c r="B154" s="1015"/>
      <c r="C154" s="1015"/>
      <c r="D154" s="1015"/>
      <c r="E154" s="1015"/>
    </row>
    <row r="155" spans="1:6" ht="27" customHeight="1">
      <c r="A155" s="1015" t="s">
        <v>3918</v>
      </c>
      <c r="B155" s="1015"/>
      <c r="C155" s="1015"/>
      <c r="D155" s="1015"/>
      <c r="E155" s="1015"/>
    </row>
    <row r="156" spans="1:6" ht="25.5" customHeight="1">
      <c r="A156" s="1015" t="s">
        <v>3919</v>
      </c>
      <c r="B156" s="1015"/>
      <c r="C156" s="1015"/>
      <c r="D156" s="1015"/>
      <c r="E156" s="1015"/>
    </row>
  </sheetData>
  <mergeCells count="19">
    <mergeCell ref="A8:A9"/>
    <mergeCell ref="B8:B9"/>
    <mergeCell ref="C8:C9"/>
    <mergeCell ref="D8:E8"/>
    <mergeCell ref="C1:E1"/>
    <mergeCell ref="C2:E2"/>
    <mergeCell ref="C3:E3"/>
    <mergeCell ref="C4:E4"/>
    <mergeCell ref="A6:E6"/>
    <mergeCell ref="A153:E153"/>
    <mergeCell ref="A154:E154"/>
    <mergeCell ref="A155:E155"/>
    <mergeCell ref="A156:E156"/>
    <mergeCell ref="A118:E118"/>
    <mergeCell ref="A144:B144"/>
    <mergeCell ref="A147:B147"/>
    <mergeCell ref="A150:E150"/>
    <mergeCell ref="A151:E151"/>
    <mergeCell ref="A152:E152"/>
  </mergeCells>
  <pageMargins left="0.31496062992125984" right="0.19685039370078741" top="0.35433070866141736" bottom="0.43307086614173229" header="0.31496062992125984" footer="0.31496062992125984"/>
  <pageSetup paperSize="9" scale="77" fitToHeight="4"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H84"/>
  <sheetViews>
    <sheetView view="pageBreakPreview" zoomScaleNormal="70" zoomScaleSheetLayoutView="100" workbookViewId="0">
      <pane xSplit="2" ySplit="8" topLeftCell="C75" activePane="bottomRight" state="frozen"/>
      <selection activeCell="C49" sqref="C49"/>
      <selection pane="topRight" activeCell="C49" sqref="C49"/>
      <selection pane="bottomLeft" activeCell="C49" sqref="C49"/>
      <selection pane="bottomRight" activeCell="B11" sqref="B11"/>
    </sheetView>
  </sheetViews>
  <sheetFormatPr defaultRowHeight="12.75"/>
  <cols>
    <col min="1" max="1" width="4" style="554" customWidth="1"/>
    <col min="2" max="2" width="65" style="89" customWidth="1"/>
    <col min="3" max="3" width="25.28515625" style="89" customWidth="1"/>
    <col min="4" max="4" width="23.42578125" style="89" customWidth="1"/>
    <col min="5" max="5" width="21.5703125" style="89" customWidth="1"/>
    <col min="6" max="6" width="24.7109375" style="89" customWidth="1"/>
    <col min="7" max="7" width="18.42578125" style="89" customWidth="1"/>
    <col min="8" max="8" width="32.42578125" style="89" customWidth="1"/>
    <col min="9" max="9" width="51.85546875" style="89" customWidth="1"/>
    <col min="10" max="246" width="9.140625" style="89" customWidth="1"/>
    <col min="247" max="247" width="4" style="89" customWidth="1"/>
    <col min="248" max="248" width="65" style="89" customWidth="1"/>
    <col min="249" max="249" width="25.28515625" style="89" customWidth="1"/>
    <col min="250" max="250" width="23.42578125" style="89" customWidth="1"/>
    <col min="251" max="251" width="21.5703125" style="89" customWidth="1"/>
    <col min="252" max="252" width="24.7109375" style="89" customWidth="1"/>
    <col min="253" max="253" width="18.42578125" style="89" customWidth="1"/>
    <col min="254" max="254" width="32.42578125" style="89" customWidth="1"/>
    <col min="255" max="256" width="9.140625" style="89"/>
    <col min="257" max="257" width="4" style="89" customWidth="1"/>
    <col min="258" max="258" width="65" style="89" customWidth="1"/>
    <col min="259" max="259" width="25.28515625" style="89" customWidth="1"/>
    <col min="260" max="260" width="23.42578125" style="89" customWidth="1"/>
    <col min="261" max="261" width="21.5703125" style="89" customWidth="1"/>
    <col min="262" max="262" width="24.7109375" style="89" customWidth="1"/>
    <col min="263" max="263" width="18.42578125" style="89" customWidth="1"/>
    <col min="264" max="264" width="32.42578125" style="89" customWidth="1"/>
    <col min="265" max="265" width="51.85546875" style="89" customWidth="1"/>
    <col min="266" max="502" width="9.140625" style="89" customWidth="1"/>
    <col min="503" max="503" width="4" style="89" customWidth="1"/>
    <col min="504" max="504" width="65" style="89" customWidth="1"/>
    <col min="505" max="505" width="25.28515625" style="89" customWidth="1"/>
    <col min="506" max="506" width="23.42578125" style="89" customWidth="1"/>
    <col min="507" max="507" width="21.5703125" style="89" customWidth="1"/>
    <col min="508" max="508" width="24.7109375" style="89" customWidth="1"/>
    <col min="509" max="509" width="18.42578125" style="89" customWidth="1"/>
    <col min="510" max="510" width="32.42578125" style="89" customWidth="1"/>
    <col min="511" max="512" width="9.140625" style="89"/>
    <col min="513" max="513" width="4" style="89" customWidth="1"/>
    <col min="514" max="514" width="65" style="89" customWidth="1"/>
    <col min="515" max="515" width="25.28515625" style="89" customWidth="1"/>
    <col min="516" max="516" width="23.42578125" style="89" customWidth="1"/>
    <col min="517" max="517" width="21.5703125" style="89" customWidth="1"/>
    <col min="518" max="518" width="24.7109375" style="89" customWidth="1"/>
    <col min="519" max="519" width="18.42578125" style="89" customWidth="1"/>
    <col min="520" max="520" width="32.42578125" style="89" customWidth="1"/>
    <col min="521" max="521" width="51.85546875" style="89" customWidth="1"/>
    <col min="522" max="758" width="9.140625" style="89" customWidth="1"/>
    <col min="759" max="759" width="4" style="89" customWidth="1"/>
    <col min="760" max="760" width="65" style="89" customWidth="1"/>
    <col min="761" max="761" width="25.28515625" style="89" customWidth="1"/>
    <col min="762" max="762" width="23.42578125" style="89" customWidth="1"/>
    <col min="763" max="763" width="21.5703125" style="89" customWidth="1"/>
    <col min="764" max="764" width="24.7109375" style="89" customWidth="1"/>
    <col min="765" max="765" width="18.42578125" style="89" customWidth="1"/>
    <col min="766" max="766" width="32.42578125" style="89" customWidth="1"/>
    <col min="767" max="768" width="9.140625" style="89"/>
    <col min="769" max="769" width="4" style="89" customWidth="1"/>
    <col min="770" max="770" width="65" style="89" customWidth="1"/>
    <col min="771" max="771" width="25.28515625" style="89" customWidth="1"/>
    <col min="772" max="772" width="23.42578125" style="89" customWidth="1"/>
    <col min="773" max="773" width="21.5703125" style="89" customWidth="1"/>
    <col min="774" max="774" width="24.7109375" style="89" customWidth="1"/>
    <col min="775" max="775" width="18.42578125" style="89" customWidth="1"/>
    <col min="776" max="776" width="32.42578125" style="89" customWidth="1"/>
    <col min="777" max="777" width="51.85546875" style="89" customWidth="1"/>
    <col min="778" max="1014" width="9.140625" style="89" customWidth="1"/>
    <col min="1015" max="1015" width="4" style="89" customWidth="1"/>
    <col min="1016" max="1016" width="65" style="89" customWidth="1"/>
    <col min="1017" max="1017" width="25.28515625" style="89" customWidth="1"/>
    <col min="1018" max="1018" width="23.42578125" style="89" customWidth="1"/>
    <col min="1019" max="1019" width="21.5703125" style="89" customWidth="1"/>
    <col min="1020" max="1020" width="24.7109375" style="89" customWidth="1"/>
    <col min="1021" max="1021" width="18.42578125" style="89" customWidth="1"/>
    <col min="1022" max="1022" width="32.42578125" style="89" customWidth="1"/>
    <col min="1023" max="1024" width="9.140625" style="89"/>
    <col min="1025" max="1025" width="4" style="89" customWidth="1"/>
    <col min="1026" max="1026" width="65" style="89" customWidth="1"/>
    <col min="1027" max="1027" width="25.28515625" style="89" customWidth="1"/>
    <col min="1028" max="1028" width="23.42578125" style="89" customWidth="1"/>
    <col min="1029" max="1029" width="21.5703125" style="89" customWidth="1"/>
    <col min="1030" max="1030" width="24.7109375" style="89" customWidth="1"/>
    <col min="1031" max="1031" width="18.42578125" style="89" customWidth="1"/>
    <col min="1032" max="1032" width="32.42578125" style="89" customWidth="1"/>
    <col min="1033" max="1033" width="51.85546875" style="89" customWidth="1"/>
    <col min="1034" max="1270" width="9.140625" style="89" customWidth="1"/>
    <col min="1271" max="1271" width="4" style="89" customWidth="1"/>
    <col min="1272" max="1272" width="65" style="89" customWidth="1"/>
    <col min="1273" max="1273" width="25.28515625" style="89" customWidth="1"/>
    <col min="1274" max="1274" width="23.42578125" style="89" customWidth="1"/>
    <col min="1275" max="1275" width="21.5703125" style="89" customWidth="1"/>
    <col min="1276" max="1276" width="24.7109375" style="89" customWidth="1"/>
    <col min="1277" max="1277" width="18.42578125" style="89" customWidth="1"/>
    <col min="1278" max="1278" width="32.42578125" style="89" customWidth="1"/>
    <col min="1279" max="1280" width="9.140625" style="89"/>
    <col min="1281" max="1281" width="4" style="89" customWidth="1"/>
    <col min="1282" max="1282" width="65" style="89" customWidth="1"/>
    <col min="1283" max="1283" width="25.28515625" style="89" customWidth="1"/>
    <col min="1284" max="1284" width="23.42578125" style="89" customWidth="1"/>
    <col min="1285" max="1285" width="21.5703125" style="89" customWidth="1"/>
    <col min="1286" max="1286" width="24.7109375" style="89" customWidth="1"/>
    <col min="1287" max="1287" width="18.42578125" style="89" customWidth="1"/>
    <col min="1288" max="1288" width="32.42578125" style="89" customWidth="1"/>
    <col min="1289" max="1289" width="51.85546875" style="89" customWidth="1"/>
    <col min="1290" max="1526" width="9.140625" style="89" customWidth="1"/>
    <col min="1527" max="1527" width="4" style="89" customWidth="1"/>
    <col min="1528" max="1528" width="65" style="89" customWidth="1"/>
    <col min="1529" max="1529" width="25.28515625" style="89" customWidth="1"/>
    <col min="1530" max="1530" width="23.42578125" style="89" customWidth="1"/>
    <col min="1531" max="1531" width="21.5703125" style="89" customWidth="1"/>
    <col min="1532" max="1532" width="24.7109375" style="89" customWidth="1"/>
    <col min="1533" max="1533" width="18.42578125" style="89" customWidth="1"/>
    <col min="1534" max="1534" width="32.42578125" style="89" customWidth="1"/>
    <col min="1535" max="1536" width="9.140625" style="89"/>
    <col min="1537" max="1537" width="4" style="89" customWidth="1"/>
    <col min="1538" max="1538" width="65" style="89" customWidth="1"/>
    <col min="1539" max="1539" width="25.28515625" style="89" customWidth="1"/>
    <col min="1540" max="1540" width="23.42578125" style="89" customWidth="1"/>
    <col min="1541" max="1541" width="21.5703125" style="89" customWidth="1"/>
    <col min="1542" max="1542" width="24.7109375" style="89" customWidth="1"/>
    <col min="1543" max="1543" width="18.42578125" style="89" customWidth="1"/>
    <col min="1544" max="1544" width="32.42578125" style="89" customWidth="1"/>
    <col min="1545" max="1545" width="51.85546875" style="89" customWidth="1"/>
    <col min="1546" max="1782" width="9.140625" style="89" customWidth="1"/>
    <col min="1783" max="1783" width="4" style="89" customWidth="1"/>
    <col min="1784" max="1784" width="65" style="89" customWidth="1"/>
    <col min="1785" max="1785" width="25.28515625" style="89" customWidth="1"/>
    <col min="1786" max="1786" width="23.42578125" style="89" customWidth="1"/>
    <col min="1787" max="1787" width="21.5703125" style="89" customWidth="1"/>
    <col min="1788" max="1788" width="24.7109375" style="89" customWidth="1"/>
    <col min="1789" max="1789" width="18.42578125" style="89" customWidth="1"/>
    <col min="1790" max="1790" width="32.42578125" style="89" customWidth="1"/>
    <col min="1791" max="1792" width="9.140625" style="89"/>
    <col min="1793" max="1793" width="4" style="89" customWidth="1"/>
    <col min="1794" max="1794" width="65" style="89" customWidth="1"/>
    <col min="1795" max="1795" width="25.28515625" style="89" customWidth="1"/>
    <col min="1796" max="1796" width="23.42578125" style="89" customWidth="1"/>
    <col min="1797" max="1797" width="21.5703125" style="89" customWidth="1"/>
    <col min="1798" max="1798" width="24.7109375" style="89" customWidth="1"/>
    <col min="1799" max="1799" width="18.42578125" style="89" customWidth="1"/>
    <col min="1800" max="1800" width="32.42578125" style="89" customWidth="1"/>
    <col min="1801" max="1801" width="51.85546875" style="89" customWidth="1"/>
    <col min="1802" max="2038" width="9.140625" style="89" customWidth="1"/>
    <col min="2039" max="2039" width="4" style="89" customWidth="1"/>
    <col min="2040" max="2040" width="65" style="89" customWidth="1"/>
    <col min="2041" max="2041" width="25.28515625" style="89" customWidth="1"/>
    <col min="2042" max="2042" width="23.42578125" style="89" customWidth="1"/>
    <col min="2043" max="2043" width="21.5703125" style="89" customWidth="1"/>
    <col min="2044" max="2044" width="24.7109375" style="89" customWidth="1"/>
    <col min="2045" max="2045" width="18.42578125" style="89" customWidth="1"/>
    <col min="2046" max="2046" width="32.42578125" style="89" customWidth="1"/>
    <col min="2047" max="2048" width="9.140625" style="89"/>
    <col min="2049" max="2049" width="4" style="89" customWidth="1"/>
    <col min="2050" max="2050" width="65" style="89" customWidth="1"/>
    <col min="2051" max="2051" width="25.28515625" style="89" customWidth="1"/>
    <col min="2052" max="2052" width="23.42578125" style="89" customWidth="1"/>
    <col min="2053" max="2053" width="21.5703125" style="89" customWidth="1"/>
    <col min="2054" max="2054" width="24.7109375" style="89" customWidth="1"/>
    <col min="2055" max="2055" width="18.42578125" style="89" customWidth="1"/>
    <col min="2056" max="2056" width="32.42578125" style="89" customWidth="1"/>
    <col min="2057" max="2057" width="51.85546875" style="89" customWidth="1"/>
    <col min="2058" max="2294" width="9.140625" style="89" customWidth="1"/>
    <col min="2295" max="2295" width="4" style="89" customWidth="1"/>
    <col min="2296" max="2296" width="65" style="89" customWidth="1"/>
    <col min="2297" max="2297" width="25.28515625" style="89" customWidth="1"/>
    <col min="2298" max="2298" width="23.42578125" style="89" customWidth="1"/>
    <col min="2299" max="2299" width="21.5703125" style="89" customWidth="1"/>
    <col min="2300" max="2300" width="24.7109375" style="89" customWidth="1"/>
    <col min="2301" max="2301" width="18.42578125" style="89" customWidth="1"/>
    <col min="2302" max="2302" width="32.42578125" style="89" customWidth="1"/>
    <col min="2303" max="2304" width="9.140625" style="89"/>
    <col min="2305" max="2305" width="4" style="89" customWidth="1"/>
    <col min="2306" max="2306" width="65" style="89" customWidth="1"/>
    <col min="2307" max="2307" width="25.28515625" style="89" customWidth="1"/>
    <col min="2308" max="2308" width="23.42578125" style="89" customWidth="1"/>
    <col min="2309" max="2309" width="21.5703125" style="89" customWidth="1"/>
    <col min="2310" max="2310" width="24.7109375" style="89" customWidth="1"/>
    <col min="2311" max="2311" width="18.42578125" style="89" customWidth="1"/>
    <col min="2312" max="2312" width="32.42578125" style="89" customWidth="1"/>
    <col min="2313" max="2313" width="51.85546875" style="89" customWidth="1"/>
    <col min="2314" max="2550" width="9.140625" style="89" customWidth="1"/>
    <col min="2551" max="2551" width="4" style="89" customWidth="1"/>
    <col min="2552" max="2552" width="65" style="89" customWidth="1"/>
    <col min="2553" max="2553" width="25.28515625" style="89" customWidth="1"/>
    <col min="2554" max="2554" width="23.42578125" style="89" customWidth="1"/>
    <col min="2555" max="2555" width="21.5703125" style="89" customWidth="1"/>
    <col min="2556" max="2556" width="24.7109375" style="89" customWidth="1"/>
    <col min="2557" max="2557" width="18.42578125" style="89" customWidth="1"/>
    <col min="2558" max="2558" width="32.42578125" style="89" customWidth="1"/>
    <col min="2559" max="2560" width="9.140625" style="89"/>
    <col min="2561" max="2561" width="4" style="89" customWidth="1"/>
    <col min="2562" max="2562" width="65" style="89" customWidth="1"/>
    <col min="2563" max="2563" width="25.28515625" style="89" customWidth="1"/>
    <col min="2564" max="2564" width="23.42578125" style="89" customWidth="1"/>
    <col min="2565" max="2565" width="21.5703125" style="89" customWidth="1"/>
    <col min="2566" max="2566" width="24.7109375" style="89" customWidth="1"/>
    <col min="2567" max="2567" width="18.42578125" style="89" customWidth="1"/>
    <col min="2568" max="2568" width="32.42578125" style="89" customWidth="1"/>
    <col min="2569" max="2569" width="51.85546875" style="89" customWidth="1"/>
    <col min="2570" max="2806" width="9.140625" style="89" customWidth="1"/>
    <col min="2807" max="2807" width="4" style="89" customWidth="1"/>
    <col min="2808" max="2808" width="65" style="89" customWidth="1"/>
    <col min="2809" max="2809" width="25.28515625" style="89" customWidth="1"/>
    <col min="2810" max="2810" width="23.42578125" style="89" customWidth="1"/>
    <col min="2811" max="2811" width="21.5703125" style="89" customWidth="1"/>
    <col min="2812" max="2812" width="24.7109375" style="89" customWidth="1"/>
    <col min="2813" max="2813" width="18.42578125" style="89" customWidth="1"/>
    <col min="2814" max="2814" width="32.42578125" style="89" customWidth="1"/>
    <col min="2815" max="2816" width="9.140625" style="89"/>
    <col min="2817" max="2817" width="4" style="89" customWidth="1"/>
    <col min="2818" max="2818" width="65" style="89" customWidth="1"/>
    <col min="2819" max="2819" width="25.28515625" style="89" customWidth="1"/>
    <col min="2820" max="2820" width="23.42578125" style="89" customWidth="1"/>
    <col min="2821" max="2821" width="21.5703125" style="89" customWidth="1"/>
    <col min="2822" max="2822" width="24.7109375" style="89" customWidth="1"/>
    <col min="2823" max="2823" width="18.42578125" style="89" customWidth="1"/>
    <col min="2824" max="2824" width="32.42578125" style="89" customWidth="1"/>
    <col min="2825" max="2825" width="51.85546875" style="89" customWidth="1"/>
    <col min="2826" max="3062" width="9.140625" style="89" customWidth="1"/>
    <col min="3063" max="3063" width="4" style="89" customWidth="1"/>
    <col min="3064" max="3064" width="65" style="89" customWidth="1"/>
    <col min="3065" max="3065" width="25.28515625" style="89" customWidth="1"/>
    <col min="3066" max="3066" width="23.42578125" style="89" customWidth="1"/>
    <col min="3067" max="3067" width="21.5703125" style="89" customWidth="1"/>
    <col min="3068" max="3068" width="24.7109375" style="89" customWidth="1"/>
    <col min="3069" max="3069" width="18.42578125" style="89" customWidth="1"/>
    <col min="3070" max="3070" width="32.42578125" style="89" customWidth="1"/>
    <col min="3071" max="3072" width="9.140625" style="89"/>
    <col min="3073" max="3073" width="4" style="89" customWidth="1"/>
    <col min="3074" max="3074" width="65" style="89" customWidth="1"/>
    <col min="3075" max="3075" width="25.28515625" style="89" customWidth="1"/>
    <col min="3076" max="3076" width="23.42578125" style="89" customWidth="1"/>
    <col min="3077" max="3077" width="21.5703125" style="89" customWidth="1"/>
    <col min="3078" max="3078" width="24.7109375" style="89" customWidth="1"/>
    <col min="3079" max="3079" width="18.42578125" style="89" customWidth="1"/>
    <col min="3080" max="3080" width="32.42578125" style="89" customWidth="1"/>
    <col min="3081" max="3081" width="51.85546875" style="89" customWidth="1"/>
    <col min="3082" max="3318" width="9.140625" style="89" customWidth="1"/>
    <col min="3319" max="3319" width="4" style="89" customWidth="1"/>
    <col min="3320" max="3320" width="65" style="89" customWidth="1"/>
    <col min="3321" max="3321" width="25.28515625" style="89" customWidth="1"/>
    <col min="3322" max="3322" width="23.42578125" style="89" customWidth="1"/>
    <col min="3323" max="3323" width="21.5703125" style="89" customWidth="1"/>
    <col min="3324" max="3324" width="24.7109375" style="89" customWidth="1"/>
    <col min="3325" max="3325" width="18.42578125" style="89" customWidth="1"/>
    <col min="3326" max="3326" width="32.42578125" style="89" customWidth="1"/>
    <col min="3327" max="3328" width="9.140625" style="89"/>
    <col min="3329" max="3329" width="4" style="89" customWidth="1"/>
    <col min="3330" max="3330" width="65" style="89" customWidth="1"/>
    <col min="3331" max="3331" width="25.28515625" style="89" customWidth="1"/>
    <col min="3332" max="3332" width="23.42578125" style="89" customWidth="1"/>
    <col min="3333" max="3333" width="21.5703125" style="89" customWidth="1"/>
    <col min="3334" max="3334" width="24.7109375" style="89" customWidth="1"/>
    <col min="3335" max="3335" width="18.42578125" style="89" customWidth="1"/>
    <col min="3336" max="3336" width="32.42578125" style="89" customWidth="1"/>
    <col min="3337" max="3337" width="51.85546875" style="89" customWidth="1"/>
    <col min="3338" max="3574" width="9.140625" style="89" customWidth="1"/>
    <col min="3575" max="3575" width="4" style="89" customWidth="1"/>
    <col min="3576" max="3576" width="65" style="89" customWidth="1"/>
    <col min="3577" max="3577" width="25.28515625" style="89" customWidth="1"/>
    <col min="3578" max="3578" width="23.42578125" style="89" customWidth="1"/>
    <col min="3579" max="3579" width="21.5703125" style="89" customWidth="1"/>
    <col min="3580" max="3580" width="24.7109375" style="89" customWidth="1"/>
    <col min="3581" max="3581" width="18.42578125" style="89" customWidth="1"/>
    <col min="3582" max="3582" width="32.42578125" style="89" customWidth="1"/>
    <col min="3583" max="3584" width="9.140625" style="89"/>
    <col min="3585" max="3585" width="4" style="89" customWidth="1"/>
    <col min="3586" max="3586" width="65" style="89" customWidth="1"/>
    <col min="3587" max="3587" width="25.28515625" style="89" customWidth="1"/>
    <col min="3588" max="3588" width="23.42578125" style="89" customWidth="1"/>
    <col min="3589" max="3589" width="21.5703125" style="89" customWidth="1"/>
    <col min="3590" max="3590" width="24.7109375" style="89" customWidth="1"/>
    <col min="3591" max="3591" width="18.42578125" style="89" customWidth="1"/>
    <col min="3592" max="3592" width="32.42578125" style="89" customWidth="1"/>
    <col min="3593" max="3593" width="51.85546875" style="89" customWidth="1"/>
    <col min="3594" max="3830" width="9.140625" style="89" customWidth="1"/>
    <col min="3831" max="3831" width="4" style="89" customWidth="1"/>
    <col min="3832" max="3832" width="65" style="89" customWidth="1"/>
    <col min="3833" max="3833" width="25.28515625" style="89" customWidth="1"/>
    <col min="3834" max="3834" width="23.42578125" style="89" customWidth="1"/>
    <col min="3835" max="3835" width="21.5703125" style="89" customWidth="1"/>
    <col min="3836" max="3836" width="24.7109375" style="89" customWidth="1"/>
    <col min="3837" max="3837" width="18.42578125" style="89" customWidth="1"/>
    <col min="3838" max="3838" width="32.42578125" style="89" customWidth="1"/>
    <col min="3839" max="3840" width="9.140625" style="89"/>
    <col min="3841" max="3841" width="4" style="89" customWidth="1"/>
    <col min="3842" max="3842" width="65" style="89" customWidth="1"/>
    <col min="3843" max="3843" width="25.28515625" style="89" customWidth="1"/>
    <col min="3844" max="3844" width="23.42578125" style="89" customWidth="1"/>
    <col min="3845" max="3845" width="21.5703125" style="89" customWidth="1"/>
    <col min="3846" max="3846" width="24.7109375" style="89" customWidth="1"/>
    <col min="3847" max="3847" width="18.42578125" style="89" customWidth="1"/>
    <col min="3848" max="3848" width="32.42578125" style="89" customWidth="1"/>
    <col min="3849" max="3849" width="51.85546875" style="89" customWidth="1"/>
    <col min="3850" max="4086" width="9.140625" style="89" customWidth="1"/>
    <col min="4087" max="4087" width="4" style="89" customWidth="1"/>
    <col min="4088" max="4088" width="65" style="89" customWidth="1"/>
    <col min="4089" max="4089" width="25.28515625" style="89" customWidth="1"/>
    <col min="4090" max="4090" width="23.42578125" style="89" customWidth="1"/>
    <col min="4091" max="4091" width="21.5703125" style="89" customWidth="1"/>
    <col min="4092" max="4092" width="24.7109375" style="89" customWidth="1"/>
    <col min="4093" max="4093" width="18.42578125" style="89" customWidth="1"/>
    <col min="4094" max="4094" width="32.42578125" style="89" customWidth="1"/>
    <col min="4095" max="4096" width="9.140625" style="89"/>
    <col min="4097" max="4097" width="4" style="89" customWidth="1"/>
    <col min="4098" max="4098" width="65" style="89" customWidth="1"/>
    <col min="4099" max="4099" width="25.28515625" style="89" customWidth="1"/>
    <col min="4100" max="4100" width="23.42578125" style="89" customWidth="1"/>
    <col min="4101" max="4101" width="21.5703125" style="89" customWidth="1"/>
    <col min="4102" max="4102" width="24.7109375" style="89" customWidth="1"/>
    <col min="4103" max="4103" width="18.42578125" style="89" customWidth="1"/>
    <col min="4104" max="4104" width="32.42578125" style="89" customWidth="1"/>
    <col min="4105" max="4105" width="51.85546875" style="89" customWidth="1"/>
    <col min="4106" max="4342" width="9.140625" style="89" customWidth="1"/>
    <col min="4343" max="4343" width="4" style="89" customWidth="1"/>
    <col min="4344" max="4344" width="65" style="89" customWidth="1"/>
    <col min="4345" max="4345" width="25.28515625" style="89" customWidth="1"/>
    <col min="4346" max="4346" width="23.42578125" style="89" customWidth="1"/>
    <col min="4347" max="4347" width="21.5703125" style="89" customWidth="1"/>
    <col min="4348" max="4348" width="24.7109375" style="89" customWidth="1"/>
    <col min="4349" max="4349" width="18.42578125" style="89" customWidth="1"/>
    <col min="4350" max="4350" width="32.42578125" style="89" customWidth="1"/>
    <col min="4351" max="4352" width="9.140625" style="89"/>
    <col min="4353" max="4353" width="4" style="89" customWidth="1"/>
    <col min="4354" max="4354" width="65" style="89" customWidth="1"/>
    <col min="4355" max="4355" width="25.28515625" style="89" customWidth="1"/>
    <col min="4356" max="4356" width="23.42578125" style="89" customWidth="1"/>
    <col min="4357" max="4357" width="21.5703125" style="89" customWidth="1"/>
    <col min="4358" max="4358" width="24.7109375" style="89" customWidth="1"/>
    <col min="4359" max="4359" width="18.42578125" style="89" customWidth="1"/>
    <col min="4360" max="4360" width="32.42578125" style="89" customWidth="1"/>
    <col min="4361" max="4361" width="51.85546875" style="89" customWidth="1"/>
    <col min="4362" max="4598" width="9.140625" style="89" customWidth="1"/>
    <col min="4599" max="4599" width="4" style="89" customWidth="1"/>
    <col min="4600" max="4600" width="65" style="89" customWidth="1"/>
    <col min="4601" max="4601" width="25.28515625" style="89" customWidth="1"/>
    <col min="4602" max="4602" width="23.42578125" style="89" customWidth="1"/>
    <col min="4603" max="4603" width="21.5703125" style="89" customWidth="1"/>
    <col min="4604" max="4604" width="24.7109375" style="89" customWidth="1"/>
    <col min="4605" max="4605" width="18.42578125" style="89" customWidth="1"/>
    <col min="4606" max="4606" width="32.42578125" style="89" customWidth="1"/>
    <col min="4607" max="4608" width="9.140625" style="89"/>
    <col min="4609" max="4609" width="4" style="89" customWidth="1"/>
    <col min="4610" max="4610" width="65" style="89" customWidth="1"/>
    <col min="4611" max="4611" width="25.28515625" style="89" customWidth="1"/>
    <col min="4612" max="4612" width="23.42578125" style="89" customWidth="1"/>
    <col min="4613" max="4613" width="21.5703125" style="89" customWidth="1"/>
    <col min="4614" max="4614" width="24.7109375" style="89" customWidth="1"/>
    <col min="4615" max="4615" width="18.42578125" style="89" customWidth="1"/>
    <col min="4616" max="4616" width="32.42578125" style="89" customWidth="1"/>
    <col min="4617" max="4617" width="51.85546875" style="89" customWidth="1"/>
    <col min="4618" max="4854" width="9.140625" style="89" customWidth="1"/>
    <col min="4855" max="4855" width="4" style="89" customWidth="1"/>
    <col min="4856" max="4856" width="65" style="89" customWidth="1"/>
    <col min="4857" max="4857" width="25.28515625" style="89" customWidth="1"/>
    <col min="4858" max="4858" width="23.42578125" style="89" customWidth="1"/>
    <col min="4859" max="4859" width="21.5703125" style="89" customWidth="1"/>
    <col min="4860" max="4860" width="24.7109375" style="89" customWidth="1"/>
    <col min="4861" max="4861" width="18.42578125" style="89" customWidth="1"/>
    <col min="4862" max="4862" width="32.42578125" style="89" customWidth="1"/>
    <col min="4863" max="4864" width="9.140625" style="89"/>
    <col min="4865" max="4865" width="4" style="89" customWidth="1"/>
    <col min="4866" max="4866" width="65" style="89" customWidth="1"/>
    <col min="4867" max="4867" width="25.28515625" style="89" customWidth="1"/>
    <col min="4868" max="4868" width="23.42578125" style="89" customWidth="1"/>
    <col min="4869" max="4869" width="21.5703125" style="89" customWidth="1"/>
    <col min="4870" max="4870" width="24.7109375" style="89" customWidth="1"/>
    <col min="4871" max="4871" width="18.42578125" style="89" customWidth="1"/>
    <col min="4872" max="4872" width="32.42578125" style="89" customWidth="1"/>
    <col min="4873" max="4873" width="51.85546875" style="89" customWidth="1"/>
    <col min="4874" max="5110" width="9.140625" style="89" customWidth="1"/>
    <col min="5111" max="5111" width="4" style="89" customWidth="1"/>
    <col min="5112" max="5112" width="65" style="89" customWidth="1"/>
    <col min="5113" max="5113" width="25.28515625" style="89" customWidth="1"/>
    <col min="5114" max="5114" width="23.42578125" style="89" customWidth="1"/>
    <col min="5115" max="5115" width="21.5703125" style="89" customWidth="1"/>
    <col min="5116" max="5116" width="24.7109375" style="89" customWidth="1"/>
    <col min="5117" max="5117" width="18.42578125" style="89" customWidth="1"/>
    <col min="5118" max="5118" width="32.42578125" style="89" customWidth="1"/>
    <col min="5119" max="5120" width="9.140625" style="89"/>
    <col min="5121" max="5121" width="4" style="89" customWidth="1"/>
    <col min="5122" max="5122" width="65" style="89" customWidth="1"/>
    <col min="5123" max="5123" width="25.28515625" style="89" customWidth="1"/>
    <col min="5124" max="5124" width="23.42578125" style="89" customWidth="1"/>
    <col min="5125" max="5125" width="21.5703125" style="89" customWidth="1"/>
    <col min="5126" max="5126" width="24.7109375" style="89" customWidth="1"/>
    <col min="5127" max="5127" width="18.42578125" style="89" customWidth="1"/>
    <col min="5128" max="5128" width="32.42578125" style="89" customWidth="1"/>
    <col min="5129" max="5129" width="51.85546875" style="89" customWidth="1"/>
    <col min="5130" max="5366" width="9.140625" style="89" customWidth="1"/>
    <col min="5367" max="5367" width="4" style="89" customWidth="1"/>
    <col min="5368" max="5368" width="65" style="89" customWidth="1"/>
    <col min="5369" max="5369" width="25.28515625" style="89" customWidth="1"/>
    <col min="5370" max="5370" width="23.42578125" style="89" customWidth="1"/>
    <col min="5371" max="5371" width="21.5703125" style="89" customWidth="1"/>
    <col min="5372" max="5372" width="24.7109375" style="89" customWidth="1"/>
    <col min="5373" max="5373" width="18.42578125" style="89" customWidth="1"/>
    <col min="5374" max="5374" width="32.42578125" style="89" customWidth="1"/>
    <col min="5375" max="5376" width="9.140625" style="89"/>
    <col min="5377" max="5377" width="4" style="89" customWidth="1"/>
    <col min="5378" max="5378" width="65" style="89" customWidth="1"/>
    <col min="5379" max="5379" width="25.28515625" style="89" customWidth="1"/>
    <col min="5380" max="5380" width="23.42578125" style="89" customWidth="1"/>
    <col min="5381" max="5381" width="21.5703125" style="89" customWidth="1"/>
    <col min="5382" max="5382" width="24.7109375" style="89" customWidth="1"/>
    <col min="5383" max="5383" width="18.42578125" style="89" customWidth="1"/>
    <col min="5384" max="5384" width="32.42578125" style="89" customWidth="1"/>
    <col min="5385" max="5385" width="51.85546875" style="89" customWidth="1"/>
    <col min="5386" max="5622" width="9.140625" style="89" customWidth="1"/>
    <col min="5623" max="5623" width="4" style="89" customWidth="1"/>
    <col min="5624" max="5624" width="65" style="89" customWidth="1"/>
    <col min="5625" max="5625" width="25.28515625" style="89" customWidth="1"/>
    <col min="5626" max="5626" width="23.42578125" style="89" customWidth="1"/>
    <col min="5627" max="5627" width="21.5703125" style="89" customWidth="1"/>
    <col min="5628" max="5628" width="24.7109375" style="89" customWidth="1"/>
    <col min="5629" max="5629" width="18.42578125" style="89" customWidth="1"/>
    <col min="5630" max="5630" width="32.42578125" style="89" customWidth="1"/>
    <col min="5631" max="5632" width="9.140625" style="89"/>
    <col min="5633" max="5633" width="4" style="89" customWidth="1"/>
    <col min="5634" max="5634" width="65" style="89" customWidth="1"/>
    <col min="5635" max="5635" width="25.28515625" style="89" customWidth="1"/>
    <col min="5636" max="5636" width="23.42578125" style="89" customWidth="1"/>
    <col min="5637" max="5637" width="21.5703125" style="89" customWidth="1"/>
    <col min="5638" max="5638" width="24.7109375" style="89" customWidth="1"/>
    <col min="5639" max="5639" width="18.42578125" style="89" customWidth="1"/>
    <col min="5640" max="5640" width="32.42578125" style="89" customWidth="1"/>
    <col min="5641" max="5641" width="51.85546875" style="89" customWidth="1"/>
    <col min="5642" max="5878" width="9.140625" style="89" customWidth="1"/>
    <col min="5879" max="5879" width="4" style="89" customWidth="1"/>
    <col min="5880" max="5880" width="65" style="89" customWidth="1"/>
    <col min="5881" max="5881" width="25.28515625" style="89" customWidth="1"/>
    <col min="5882" max="5882" width="23.42578125" style="89" customWidth="1"/>
    <col min="5883" max="5883" width="21.5703125" style="89" customWidth="1"/>
    <col min="5884" max="5884" width="24.7109375" style="89" customWidth="1"/>
    <col min="5885" max="5885" width="18.42578125" style="89" customWidth="1"/>
    <col min="5886" max="5886" width="32.42578125" style="89" customWidth="1"/>
    <col min="5887" max="5888" width="9.140625" style="89"/>
    <col min="5889" max="5889" width="4" style="89" customWidth="1"/>
    <col min="5890" max="5890" width="65" style="89" customWidth="1"/>
    <col min="5891" max="5891" width="25.28515625" style="89" customWidth="1"/>
    <col min="5892" max="5892" width="23.42578125" style="89" customWidth="1"/>
    <col min="5893" max="5893" width="21.5703125" style="89" customWidth="1"/>
    <col min="5894" max="5894" width="24.7109375" style="89" customWidth="1"/>
    <col min="5895" max="5895" width="18.42578125" style="89" customWidth="1"/>
    <col min="5896" max="5896" width="32.42578125" style="89" customWidth="1"/>
    <col min="5897" max="5897" width="51.85546875" style="89" customWidth="1"/>
    <col min="5898" max="6134" width="9.140625" style="89" customWidth="1"/>
    <col min="6135" max="6135" width="4" style="89" customWidth="1"/>
    <col min="6136" max="6136" width="65" style="89" customWidth="1"/>
    <col min="6137" max="6137" width="25.28515625" style="89" customWidth="1"/>
    <col min="6138" max="6138" width="23.42578125" style="89" customWidth="1"/>
    <col min="6139" max="6139" width="21.5703125" style="89" customWidth="1"/>
    <col min="6140" max="6140" width="24.7109375" style="89" customWidth="1"/>
    <col min="6141" max="6141" width="18.42578125" style="89" customWidth="1"/>
    <col min="6142" max="6142" width="32.42578125" style="89" customWidth="1"/>
    <col min="6143" max="6144" width="9.140625" style="89"/>
    <col min="6145" max="6145" width="4" style="89" customWidth="1"/>
    <col min="6146" max="6146" width="65" style="89" customWidth="1"/>
    <col min="6147" max="6147" width="25.28515625" style="89" customWidth="1"/>
    <col min="6148" max="6148" width="23.42578125" style="89" customWidth="1"/>
    <col min="6149" max="6149" width="21.5703125" style="89" customWidth="1"/>
    <col min="6150" max="6150" width="24.7109375" style="89" customWidth="1"/>
    <col min="6151" max="6151" width="18.42578125" style="89" customWidth="1"/>
    <col min="6152" max="6152" width="32.42578125" style="89" customWidth="1"/>
    <col min="6153" max="6153" width="51.85546875" style="89" customWidth="1"/>
    <col min="6154" max="6390" width="9.140625" style="89" customWidth="1"/>
    <col min="6391" max="6391" width="4" style="89" customWidth="1"/>
    <col min="6392" max="6392" width="65" style="89" customWidth="1"/>
    <col min="6393" max="6393" width="25.28515625" style="89" customWidth="1"/>
    <col min="6394" max="6394" width="23.42578125" style="89" customWidth="1"/>
    <col min="6395" max="6395" width="21.5703125" style="89" customWidth="1"/>
    <col min="6396" max="6396" width="24.7109375" style="89" customWidth="1"/>
    <col min="6397" max="6397" width="18.42578125" style="89" customWidth="1"/>
    <col min="6398" max="6398" width="32.42578125" style="89" customWidth="1"/>
    <col min="6399" max="6400" width="9.140625" style="89"/>
    <col min="6401" max="6401" width="4" style="89" customWidth="1"/>
    <col min="6402" max="6402" width="65" style="89" customWidth="1"/>
    <col min="6403" max="6403" width="25.28515625" style="89" customWidth="1"/>
    <col min="6404" max="6404" width="23.42578125" style="89" customWidth="1"/>
    <col min="6405" max="6405" width="21.5703125" style="89" customWidth="1"/>
    <col min="6406" max="6406" width="24.7109375" style="89" customWidth="1"/>
    <col min="6407" max="6407" width="18.42578125" style="89" customWidth="1"/>
    <col min="6408" max="6408" width="32.42578125" style="89" customWidth="1"/>
    <col min="6409" max="6409" width="51.85546875" style="89" customWidth="1"/>
    <col min="6410" max="6646" width="9.140625" style="89" customWidth="1"/>
    <col min="6647" max="6647" width="4" style="89" customWidth="1"/>
    <col min="6648" max="6648" width="65" style="89" customWidth="1"/>
    <col min="6649" max="6649" width="25.28515625" style="89" customWidth="1"/>
    <col min="6650" max="6650" width="23.42578125" style="89" customWidth="1"/>
    <col min="6651" max="6651" width="21.5703125" style="89" customWidth="1"/>
    <col min="6652" max="6652" width="24.7109375" style="89" customWidth="1"/>
    <col min="6653" max="6653" width="18.42578125" style="89" customWidth="1"/>
    <col min="6654" max="6654" width="32.42578125" style="89" customWidth="1"/>
    <col min="6655" max="6656" width="9.140625" style="89"/>
    <col min="6657" max="6657" width="4" style="89" customWidth="1"/>
    <col min="6658" max="6658" width="65" style="89" customWidth="1"/>
    <col min="6659" max="6659" width="25.28515625" style="89" customWidth="1"/>
    <col min="6660" max="6660" width="23.42578125" style="89" customWidth="1"/>
    <col min="6661" max="6661" width="21.5703125" style="89" customWidth="1"/>
    <col min="6662" max="6662" width="24.7109375" style="89" customWidth="1"/>
    <col min="6663" max="6663" width="18.42578125" style="89" customWidth="1"/>
    <col min="6664" max="6664" width="32.42578125" style="89" customWidth="1"/>
    <col min="6665" max="6665" width="51.85546875" style="89" customWidth="1"/>
    <col min="6666" max="6902" width="9.140625" style="89" customWidth="1"/>
    <col min="6903" max="6903" width="4" style="89" customWidth="1"/>
    <col min="6904" max="6904" width="65" style="89" customWidth="1"/>
    <col min="6905" max="6905" width="25.28515625" style="89" customWidth="1"/>
    <col min="6906" max="6906" width="23.42578125" style="89" customWidth="1"/>
    <col min="6907" max="6907" width="21.5703125" style="89" customWidth="1"/>
    <col min="6908" max="6908" width="24.7109375" style="89" customWidth="1"/>
    <col min="6909" max="6909" width="18.42578125" style="89" customWidth="1"/>
    <col min="6910" max="6910" width="32.42578125" style="89" customWidth="1"/>
    <col min="6911" max="6912" width="9.140625" style="89"/>
    <col min="6913" max="6913" width="4" style="89" customWidth="1"/>
    <col min="6914" max="6914" width="65" style="89" customWidth="1"/>
    <col min="6915" max="6915" width="25.28515625" style="89" customWidth="1"/>
    <col min="6916" max="6916" width="23.42578125" style="89" customWidth="1"/>
    <col min="6917" max="6917" width="21.5703125" style="89" customWidth="1"/>
    <col min="6918" max="6918" width="24.7109375" style="89" customWidth="1"/>
    <col min="6919" max="6919" width="18.42578125" style="89" customWidth="1"/>
    <col min="6920" max="6920" width="32.42578125" style="89" customWidth="1"/>
    <col min="6921" max="6921" width="51.85546875" style="89" customWidth="1"/>
    <col min="6922" max="7158" width="9.140625" style="89" customWidth="1"/>
    <col min="7159" max="7159" width="4" style="89" customWidth="1"/>
    <col min="7160" max="7160" width="65" style="89" customWidth="1"/>
    <col min="7161" max="7161" width="25.28515625" style="89" customWidth="1"/>
    <col min="7162" max="7162" width="23.42578125" style="89" customWidth="1"/>
    <col min="7163" max="7163" width="21.5703125" style="89" customWidth="1"/>
    <col min="7164" max="7164" width="24.7109375" style="89" customWidth="1"/>
    <col min="7165" max="7165" width="18.42578125" style="89" customWidth="1"/>
    <col min="7166" max="7166" width="32.42578125" style="89" customWidth="1"/>
    <col min="7167" max="7168" width="9.140625" style="89"/>
    <col min="7169" max="7169" width="4" style="89" customWidth="1"/>
    <col min="7170" max="7170" width="65" style="89" customWidth="1"/>
    <col min="7171" max="7171" width="25.28515625" style="89" customWidth="1"/>
    <col min="7172" max="7172" width="23.42578125" style="89" customWidth="1"/>
    <col min="7173" max="7173" width="21.5703125" style="89" customWidth="1"/>
    <col min="7174" max="7174" width="24.7109375" style="89" customWidth="1"/>
    <col min="7175" max="7175" width="18.42578125" style="89" customWidth="1"/>
    <col min="7176" max="7176" width="32.42578125" style="89" customWidth="1"/>
    <col min="7177" max="7177" width="51.85546875" style="89" customWidth="1"/>
    <col min="7178" max="7414" width="9.140625" style="89" customWidth="1"/>
    <col min="7415" max="7415" width="4" style="89" customWidth="1"/>
    <col min="7416" max="7416" width="65" style="89" customWidth="1"/>
    <col min="7417" max="7417" width="25.28515625" style="89" customWidth="1"/>
    <col min="7418" max="7418" width="23.42578125" style="89" customWidth="1"/>
    <col min="7419" max="7419" width="21.5703125" style="89" customWidth="1"/>
    <col min="7420" max="7420" width="24.7109375" style="89" customWidth="1"/>
    <col min="7421" max="7421" width="18.42578125" style="89" customWidth="1"/>
    <col min="7422" max="7422" width="32.42578125" style="89" customWidth="1"/>
    <col min="7423" max="7424" width="9.140625" style="89"/>
    <col min="7425" max="7425" width="4" style="89" customWidth="1"/>
    <col min="7426" max="7426" width="65" style="89" customWidth="1"/>
    <col min="7427" max="7427" width="25.28515625" style="89" customWidth="1"/>
    <col min="7428" max="7428" width="23.42578125" style="89" customWidth="1"/>
    <col min="7429" max="7429" width="21.5703125" style="89" customWidth="1"/>
    <col min="7430" max="7430" width="24.7109375" style="89" customWidth="1"/>
    <col min="7431" max="7431" width="18.42578125" style="89" customWidth="1"/>
    <col min="7432" max="7432" width="32.42578125" style="89" customWidth="1"/>
    <col min="7433" max="7433" width="51.85546875" style="89" customWidth="1"/>
    <col min="7434" max="7670" width="9.140625" style="89" customWidth="1"/>
    <col min="7671" max="7671" width="4" style="89" customWidth="1"/>
    <col min="7672" max="7672" width="65" style="89" customWidth="1"/>
    <col min="7673" max="7673" width="25.28515625" style="89" customWidth="1"/>
    <col min="7674" max="7674" width="23.42578125" style="89" customWidth="1"/>
    <col min="7675" max="7675" width="21.5703125" style="89" customWidth="1"/>
    <col min="7676" max="7676" width="24.7109375" style="89" customWidth="1"/>
    <col min="7677" max="7677" width="18.42578125" style="89" customWidth="1"/>
    <col min="7678" max="7678" width="32.42578125" style="89" customWidth="1"/>
    <col min="7679" max="7680" width="9.140625" style="89"/>
    <col min="7681" max="7681" width="4" style="89" customWidth="1"/>
    <col min="7682" max="7682" width="65" style="89" customWidth="1"/>
    <col min="7683" max="7683" width="25.28515625" style="89" customWidth="1"/>
    <col min="7684" max="7684" width="23.42578125" style="89" customWidth="1"/>
    <col min="7685" max="7685" width="21.5703125" style="89" customWidth="1"/>
    <col min="7686" max="7686" width="24.7109375" style="89" customWidth="1"/>
    <col min="7687" max="7687" width="18.42578125" style="89" customWidth="1"/>
    <col min="7688" max="7688" width="32.42578125" style="89" customWidth="1"/>
    <col min="7689" max="7689" width="51.85546875" style="89" customWidth="1"/>
    <col min="7690" max="7926" width="9.140625" style="89" customWidth="1"/>
    <col min="7927" max="7927" width="4" style="89" customWidth="1"/>
    <col min="7928" max="7928" width="65" style="89" customWidth="1"/>
    <col min="7929" max="7929" width="25.28515625" style="89" customWidth="1"/>
    <col min="7930" max="7930" width="23.42578125" style="89" customWidth="1"/>
    <col min="7931" max="7931" width="21.5703125" style="89" customWidth="1"/>
    <col min="7932" max="7932" width="24.7109375" style="89" customWidth="1"/>
    <col min="7933" max="7933" width="18.42578125" style="89" customWidth="1"/>
    <col min="7934" max="7934" width="32.42578125" style="89" customWidth="1"/>
    <col min="7935" max="7936" width="9.140625" style="89"/>
    <col min="7937" max="7937" width="4" style="89" customWidth="1"/>
    <col min="7938" max="7938" width="65" style="89" customWidth="1"/>
    <col min="7939" max="7939" width="25.28515625" style="89" customWidth="1"/>
    <col min="7940" max="7940" width="23.42578125" style="89" customWidth="1"/>
    <col min="7941" max="7941" width="21.5703125" style="89" customWidth="1"/>
    <col min="7942" max="7942" width="24.7109375" style="89" customWidth="1"/>
    <col min="7943" max="7943" width="18.42578125" style="89" customWidth="1"/>
    <col min="7944" max="7944" width="32.42578125" style="89" customWidth="1"/>
    <col min="7945" max="7945" width="51.85546875" style="89" customWidth="1"/>
    <col min="7946" max="8182" width="9.140625" style="89" customWidth="1"/>
    <col min="8183" max="8183" width="4" style="89" customWidth="1"/>
    <col min="8184" max="8184" width="65" style="89" customWidth="1"/>
    <col min="8185" max="8185" width="25.28515625" style="89" customWidth="1"/>
    <col min="8186" max="8186" width="23.42578125" style="89" customWidth="1"/>
    <col min="8187" max="8187" width="21.5703125" style="89" customWidth="1"/>
    <col min="8188" max="8188" width="24.7109375" style="89" customWidth="1"/>
    <col min="8189" max="8189" width="18.42578125" style="89" customWidth="1"/>
    <col min="8190" max="8190" width="32.42578125" style="89" customWidth="1"/>
    <col min="8191" max="8192" width="9.140625" style="89"/>
    <col min="8193" max="8193" width="4" style="89" customWidth="1"/>
    <col min="8194" max="8194" width="65" style="89" customWidth="1"/>
    <col min="8195" max="8195" width="25.28515625" style="89" customWidth="1"/>
    <col min="8196" max="8196" width="23.42578125" style="89" customWidth="1"/>
    <col min="8197" max="8197" width="21.5703125" style="89" customWidth="1"/>
    <col min="8198" max="8198" width="24.7109375" style="89" customWidth="1"/>
    <col min="8199" max="8199" width="18.42578125" style="89" customWidth="1"/>
    <col min="8200" max="8200" width="32.42578125" style="89" customWidth="1"/>
    <col min="8201" max="8201" width="51.85546875" style="89" customWidth="1"/>
    <col min="8202" max="8438" width="9.140625" style="89" customWidth="1"/>
    <col min="8439" max="8439" width="4" style="89" customWidth="1"/>
    <col min="8440" max="8440" width="65" style="89" customWidth="1"/>
    <col min="8441" max="8441" width="25.28515625" style="89" customWidth="1"/>
    <col min="8442" max="8442" width="23.42578125" style="89" customWidth="1"/>
    <col min="8443" max="8443" width="21.5703125" style="89" customWidth="1"/>
    <col min="8444" max="8444" width="24.7109375" style="89" customWidth="1"/>
    <col min="8445" max="8445" width="18.42578125" style="89" customWidth="1"/>
    <col min="8446" max="8446" width="32.42578125" style="89" customWidth="1"/>
    <col min="8447" max="8448" width="9.140625" style="89"/>
    <col min="8449" max="8449" width="4" style="89" customWidth="1"/>
    <col min="8450" max="8450" width="65" style="89" customWidth="1"/>
    <col min="8451" max="8451" width="25.28515625" style="89" customWidth="1"/>
    <col min="8452" max="8452" width="23.42578125" style="89" customWidth="1"/>
    <col min="8453" max="8453" width="21.5703125" style="89" customWidth="1"/>
    <col min="8454" max="8454" width="24.7109375" style="89" customWidth="1"/>
    <col min="8455" max="8455" width="18.42578125" style="89" customWidth="1"/>
    <col min="8456" max="8456" width="32.42578125" style="89" customWidth="1"/>
    <col min="8457" max="8457" width="51.85546875" style="89" customWidth="1"/>
    <col min="8458" max="8694" width="9.140625" style="89" customWidth="1"/>
    <col min="8695" max="8695" width="4" style="89" customWidth="1"/>
    <col min="8696" max="8696" width="65" style="89" customWidth="1"/>
    <col min="8697" max="8697" width="25.28515625" style="89" customWidth="1"/>
    <col min="8698" max="8698" width="23.42578125" style="89" customWidth="1"/>
    <col min="8699" max="8699" width="21.5703125" style="89" customWidth="1"/>
    <col min="8700" max="8700" width="24.7109375" style="89" customWidth="1"/>
    <col min="8701" max="8701" width="18.42578125" style="89" customWidth="1"/>
    <col min="8702" max="8702" width="32.42578125" style="89" customWidth="1"/>
    <col min="8703" max="8704" width="9.140625" style="89"/>
    <col min="8705" max="8705" width="4" style="89" customWidth="1"/>
    <col min="8706" max="8706" width="65" style="89" customWidth="1"/>
    <col min="8707" max="8707" width="25.28515625" style="89" customWidth="1"/>
    <col min="8708" max="8708" width="23.42578125" style="89" customWidth="1"/>
    <col min="8709" max="8709" width="21.5703125" style="89" customWidth="1"/>
    <col min="8710" max="8710" width="24.7109375" style="89" customWidth="1"/>
    <col min="8711" max="8711" width="18.42578125" style="89" customWidth="1"/>
    <col min="8712" max="8712" width="32.42578125" style="89" customWidth="1"/>
    <col min="8713" max="8713" width="51.85546875" style="89" customWidth="1"/>
    <col min="8714" max="8950" width="9.140625" style="89" customWidth="1"/>
    <col min="8951" max="8951" width="4" style="89" customWidth="1"/>
    <col min="8952" max="8952" width="65" style="89" customWidth="1"/>
    <col min="8953" max="8953" width="25.28515625" style="89" customWidth="1"/>
    <col min="8954" max="8954" width="23.42578125" style="89" customWidth="1"/>
    <col min="8955" max="8955" width="21.5703125" style="89" customWidth="1"/>
    <col min="8956" max="8956" width="24.7109375" style="89" customWidth="1"/>
    <col min="8957" max="8957" width="18.42578125" style="89" customWidth="1"/>
    <col min="8958" max="8958" width="32.42578125" style="89" customWidth="1"/>
    <col min="8959" max="8960" width="9.140625" style="89"/>
    <col min="8961" max="8961" width="4" style="89" customWidth="1"/>
    <col min="8962" max="8962" width="65" style="89" customWidth="1"/>
    <col min="8963" max="8963" width="25.28515625" style="89" customWidth="1"/>
    <col min="8964" max="8964" width="23.42578125" style="89" customWidth="1"/>
    <col min="8965" max="8965" width="21.5703125" style="89" customWidth="1"/>
    <col min="8966" max="8966" width="24.7109375" style="89" customWidth="1"/>
    <col min="8967" max="8967" width="18.42578125" style="89" customWidth="1"/>
    <col min="8968" max="8968" width="32.42578125" style="89" customWidth="1"/>
    <col min="8969" max="8969" width="51.85546875" style="89" customWidth="1"/>
    <col min="8970" max="9206" width="9.140625" style="89" customWidth="1"/>
    <col min="9207" max="9207" width="4" style="89" customWidth="1"/>
    <col min="9208" max="9208" width="65" style="89" customWidth="1"/>
    <col min="9209" max="9209" width="25.28515625" style="89" customWidth="1"/>
    <col min="9210" max="9210" width="23.42578125" style="89" customWidth="1"/>
    <col min="9211" max="9211" width="21.5703125" style="89" customWidth="1"/>
    <col min="9212" max="9212" width="24.7109375" style="89" customWidth="1"/>
    <col min="9213" max="9213" width="18.42578125" style="89" customWidth="1"/>
    <col min="9214" max="9214" width="32.42578125" style="89" customWidth="1"/>
    <col min="9215" max="9216" width="9.140625" style="89"/>
    <col min="9217" max="9217" width="4" style="89" customWidth="1"/>
    <col min="9218" max="9218" width="65" style="89" customWidth="1"/>
    <col min="9219" max="9219" width="25.28515625" style="89" customWidth="1"/>
    <col min="9220" max="9220" width="23.42578125" style="89" customWidth="1"/>
    <col min="9221" max="9221" width="21.5703125" style="89" customWidth="1"/>
    <col min="9222" max="9222" width="24.7109375" style="89" customWidth="1"/>
    <col min="9223" max="9223" width="18.42578125" style="89" customWidth="1"/>
    <col min="9224" max="9224" width="32.42578125" style="89" customWidth="1"/>
    <col min="9225" max="9225" width="51.85546875" style="89" customWidth="1"/>
    <col min="9226" max="9462" width="9.140625" style="89" customWidth="1"/>
    <col min="9463" max="9463" width="4" style="89" customWidth="1"/>
    <col min="9464" max="9464" width="65" style="89" customWidth="1"/>
    <col min="9465" max="9465" width="25.28515625" style="89" customWidth="1"/>
    <col min="9466" max="9466" width="23.42578125" style="89" customWidth="1"/>
    <col min="9467" max="9467" width="21.5703125" style="89" customWidth="1"/>
    <col min="9468" max="9468" width="24.7109375" style="89" customWidth="1"/>
    <col min="9469" max="9469" width="18.42578125" style="89" customWidth="1"/>
    <col min="9470" max="9470" width="32.42578125" style="89" customWidth="1"/>
    <col min="9471" max="9472" width="9.140625" style="89"/>
    <col min="9473" max="9473" width="4" style="89" customWidth="1"/>
    <col min="9474" max="9474" width="65" style="89" customWidth="1"/>
    <col min="9475" max="9475" width="25.28515625" style="89" customWidth="1"/>
    <col min="9476" max="9476" width="23.42578125" style="89" customWidth="1"/>
    <col min="9477" max="9477" width="21.5703125" style="89" customWidth="1"/>
    <col min="9478" max="9478" width="24.7109375" style="89" customWidth="1"/>
    <col min="9479" max="9479" width="18.42578125" style="89" customWidth="1"/>
    <col min="9480" max="9480" width="32.42578125" style="89" customWidth="1"/>
    <col min="9481" max="9481" width="51.85546875" style="89" customWidth="1"/>
    <col min="9482" max="9718" width="9.140625" style="89" customWidth="1"/>
    <col min="9719" max="9719" width="4" style="89" customWidth="1"/>
    <col min="9720" max="9720" width="65" style="89" customWidth="1"/>
    <col min="9721" max="9721" width="25.28515625" style="89" customWidth="1"/>
    <col min="9722" max="9722" width="23.42578125" style="89" customWidth="1"/>
    <col min="9723" max="9723" width="21.5703125" style="89" customWidth="1"/>
    <col min="9724" max="9724" width="24.7109375" style="89" customWidth="1"/>
    <col min="9725" max="9725" width="18.42578125" style="89" customWidth="1"/>
    <col min="9726" max="9726" width="32.42578125" style="89" customWidth="1"/>
    <col min="9727" max="9728" width="9.140625" style="89"/>
    <col min="9729" max="9729" width="4" style="89" customWidth="1"/>
    <col min="9730" max="9730" width="65" style="89" customWidth="1"/>
    <col min="9731" max="9731" width="25.28515625" style="89" customWidth="1"/>
    <col min="9732" max="9732" width="23.42578125" style="89" customWidth="1"/>
    <col min="9733" max="9733" width="21.5703125" style="89" customWidth="1"/>
    <col min="9734" max="9734" width="24.7109375" style="89" customWidth="1"/>
    <col min="9735" max="9735" width="18.42578125" style="89" customWidth="1"/>
    <col min="9736" max="9736" width="32.42578125" style="89" customWidth="1"/>
    <col min="9737" max="9737" width="51.85546875" style="89" customWidth="1"/>
    <col min="9738" max="9974" width="9.140625" style="89" customWidth="1"/>
    <col min="9975" max="9975" width="4" style="89" customWidth="1"/>
    <col min="9976" max="9976" width="65" style="89" customWidth="1"/>
    <col min="9977" max="9977" width="25.28515625" style="89" customWidth="1"/>
    <col min="9978" max="9978" width="23.42578125" style="89" customWidth="1"/>
    <col min="9979" max="9979" width="21.5703125" style="89" customWidth="1"/>
    <col min="9980" max="9980" width="24.7109375" style="89" customWidth="1"/>
    <col min="9981" max="9981" width="18.42578125" style="89" customWidth="1"/>
    <col min="9982" max="9982" width="32.42578125" style="89" customWidth="1"/>
    <col min="9983" max="9984" width="9.140625" style="89"/>
    <col min="9985" max="9985" width="4" style="89" customWidth="1"/>
    <col min="9986" max="9986" width="65" style="89" customWidth="1"/>
    <col min="9987" max="9987" width="25.28515625" style="89" customWidth="1"/>
    <col min="9988" max="9988" width="23.42578125" style="89" customWidth="1"/>
    <col min="9989" max="9989" width="21.5703125" style="89" customWidth="1"/>
    <col min="9990" max="9990" width="24.7109375" style="89" customWidth="1"/>
    <col min="9991" max="9991" width="18.42578125" style="89" customWidth="1"/>
    <col min="9992" max="9992" width="32.42578125" style="89" customWidth="1"/>
    <col min="9993" max="9993" width="51.85546875" style="89" customWidth="1"/>
    <col min="9994" max="10230" width="9.140625" style="89" customWidth="1"/>
    <col min="10231" max="10231" width="4" style="89" customWidth="1"/>
    <col min="10232" max="10232" width="65" style="89" customWidth="1"/>
    <col min="10233" max="10233" width="25.28515625" style="89" customWidth="1"/>
    <col min="10234" max="10234" width="23.42578125" style="89" customWidth="1"/>
    <col min="10235" max="10235" width="21.5703125" style="89" customWidth="1"/>
    <col min="10236" max="10236" width="24.7109375" style="89" customWidth="1"/>
    <col min="10237" max="10237" width="18.42578125" style="89" customWidth="1"/>
    <col min="10238" max="10238" width="32.42578125" style="89" customWidth="1"/>
    <col min="10239" max="10240" width="9.140625" style="89"/>
    <col min="10241" max="10241" width="4" style="89" customWidth="1"/>
    <col min="10242" max="10242" width="65" style="89" customWidth="1"/>
    <col min="10243" max="10243" width="25.28515625" style="89" customWidth="1"/>
    <col min="10244" max="10244" width="23.42578125" style="89" customWidth="1"/>
    <col min="10245" max="10245" width="21.5703125" style="89" customWidth="1"/>
    <col min="10246" max="10246" width="24.7109375" style="89" customWidth="1"/>
    <col min="10247" max="10247" width="18.42578125" style="89" customWidth="1"/>
    <col min="10248" max="10248" width="32.42578125" style="89" customWidth="1"/>
    <col min="10249" max="10249" width="51.85546875" style="89" customWidth="1"/>
    <col min="10250" max="10486" width="9.140625" style="89" customWidth="1"/>
    <col min="10487" max="10487" width="4" style="89" customWidth="1"/>
    <col min="10488" max="10488" width="65" style="89" customWidth="1"/>
    <col min="10489" max="10489" width="25.28515625" style="89" customWidth="1"/>
    <col min="10490" max="10490" width="23.42578125" style="89" customWidth="1"/>
    <col min="10491" max="10491" width="21.5703125" style="89" customWidth="1"/>
    <col min="10492" max="10492" width="24.7109375" style="89" customWidth="1"/>
    <col min="10493" max="10493" width="18.42578125" style="89" customWidth="1"/>
    <col min="10494" max="10494" width="32.42578125" style="89" customWidth="1"/>
    <col min="10495" max="10496" width="9.140625" style="89"/>
    <col min="10497" max="10497" width="4" style="89" customWidth="1"/>
    <col min="10498" max="10498" width="65" style="89" customWidth="1"/>
    <col min="10499" max="10499" width="25.28515625" style="89" customWidth="1"/>
    <col min="10500" max="10500" width="23.42578125" style="89" customWidth="1"/>
    <col min="10501" max="10501" width="21.5703125" style="89" customWidth="1"/>
    <col min="10502" max="10502" width="24.7109375" style="89" customWidth="1"/>
    <col min="10503" max="10503" width="18.42578125" style="89" customWidth="1"/>
    <col min="10504" max="10504" width="32.42578125" style="89" customWidth="1"/>
    <col min="10505" max="10505" width="51.85546875" style="89" customWidth="1"/>
    <col min="10506" max="10742" width="9.140625" style="89" customWidth="1"/>
    <col min="10743" max="10743" width="4" style="89" customWidth="1"/>
    <col min="10744" max="10744" width="65" style="89" customWidth="1"/>
    <col min="10745" max="10745" width="25.28515625" style="89" customWidth="1"/>
    <col min="10746" max="10746" width="23.42578125" style="89" customWidth="1"/>
    <col min="10747" max="10747" width="21.5703125" style="89" customWidth="1"/>
    <col min="10748" max="10748" width="24.7109375" style="89" customWidth="1"/>
    <col min="10749" max="10749" width="18.42578125" style="89" customWidth="1"/>
    <col min="10750" max="10750" width="32.42578125" style="89" customWidth="1"/>
    <col min="10751" max="10752" width="9.140625" style="89"/>
    <col min="10753" max="10753" width="4" style="89" customWidth="1"/>
    <col min="10754" max="10754" width="65" style="89" customWidth="1"/>
    <col min="10755" max="10755" width="25.28515625" style="89" customWidth="1"/>
    <col min="10756" max="10756" width="23.42578125" style="89" customWidth="1"/>
    <col min="10757" max="10757" width="21.5703125" style="89" customWidth="1"/>
    <col min="10758" max="10758" width="24.7109375" style="89" customWidth="1"/>
    <col min="10759" max="10759" width="18.42578125" style="89" customWidth="1"/>
    <col min="10760" max="10760" width="32.42578125" style="89" customWidth="1"/>
    <col min="10761" max="10761" width="51.85546875" style="89" customWidth="1"/>
    <col min="10762" max="10998" width="9.140625" style="89" customWidth="1"/>
    <col min="10999" max="10999" width="4" style="89" customWidth="1"/>
    <col min="11000" max="11000" width="65" style="89" customWidth="1"/>
    <col min="11001" max="11001" width="25.28515625" style="89" customWidth="1"/>
    <col min="11002" max="11002" width="23.42578125" style="89" customWidth="1"/>
    <col min="11003" max="11003" width="21.5703125" style="89" customWidth="1"/>
    <col min="11004" max="11004" width="24.7109375" style="89" customWidth="1"/>
    <col min="11005" max="11005" width="18.42578125" style="89" customWidth="1"/>
    <col min="11006" max="11006" width="32.42578125" style="89" customWidth="1"/>
    <col min="11007" max="11008" width="9.140625" style="89"/>
    <col min="11009" max="11009" width="4" style="89" customWidth="1"/>
    <col min="11010" max="11010" width="65" style="89" customWidth="1"/>
    <col min="11011" max="11011" width="25.28515625" style="89" customWidth="1"/>
    <col min="11012" max="11012" width="23.42578125" style="89" customWidth="1"/>
    <col min="11013" max="11013" width="21.5703125" style="89" customWidth="1"/>
    <col min="11014" max="11014" width="24.7109375" style="89" customWidth="1"/>
    <col min="11015" max="11015" width="18.42578125" style="89" customWidth="1"/>
    <col min="11016" max="11016" width="32.42578125" style="89" customWidth="1"/>
    <col min="11017" max="11017" width="51.85546875" style="89" customWidth="1"/>
    <col min="11018" max="11254" width="9.140625" style="89" customWidth="1"/>
    <col min="11255" max="11255" width="4" style="89" customWidth="1"/>
    <col min="11256" max="11256" width="65" style="89" customWidth="1"/>
    <col min="11257" max="11257" width="25.28515625" style="89" customWidth="1"/>
    <col min="11258" max="11258" width="23.42578125" style="89" customWidth="1"/>
    <col min="11259" max="11259" width="21.5703125" style="89" customWidth="1"/>
    <col min="11260" max="11260" width="24.7109375" style="89" customWidth="1"/>
    <col min="11261" max="11261" width="18.42578125" style="89" customWidth="1"/>
    <col min="11262" max="11262" width="32.42578125" style="89" customWidth="1"/>
    <col min="11263" max="11264" width="9.140625" style="89"/>
    <col min="11265" max="11265" width="4" style="89" customWidth="1"/>
    <col min="11266" max="11266" width="65" style="89" customWidth="1"/>
    <col min="11267" max="11267" width="25.28515625" style="89" customWidth="1"/>
    <col min="11268" max="11268" width="23.42578125" style="89" customWidth="1"/>
    <col min="11269" max="11269" width="21.5703125" style="89" customWidth="1"/>
    <col min="11270" max="11270" width="24.7109375" style="89" customWidth="1"/>
    <col min="11271" max="11271" width="18.42578125" style="89" customWidth="1"/>
    <col min="11272" max="11272" width="32.42578125" style="89" customWidth="1"/>
    <col min="11273" max="11273" width="51.85546875" style="89" customWidth="1"/>
    <col min="11274" max="11510" width="9.140625" style="89" customWidth="1"/>
    <col min="11511" max="11511" width="4" style="89" customWidth="1"/>
    <col min="11512" max="11512" width="65" style="89" customWidth="1"/>
    <col min="11513" max="11513" width="25.28515625" style="89" customWidth="1"/>
    <col min="11514" max="11514" width="23.42578125" style="89" customWidth="1"/>
    <col min="11515" max="11515" width="21.5703125" style="89" customWidth="1"/>
    <col min="11516" max="11516" width="24.7109375" style="89" customWidth="1"/>
    <col min="11517" max="11517" width="18.42578125" style="89" customWidth="1"/>
    <col min="11518" max="11518" width="32.42578125" style="89" customWidth="1"/>
    <col min="11519" max="11520" width="9.140625" style="89"/>
    <col min="11521" max="11521" width="4" style="89" customWidth="1"/>
    <col min="11522" max="11522" width="65" style="89" customWidth="1"/>
    <col min="11523" max="11523" width="25.28515625" style="89" customWidth="1"/>
    <col min="11524" max="11524" width="23.42578125" style="89" customWidth="1"/>
    <col min="11525" max="11525" width="21.5703125" style="89" customWidth="1"/>
    <col min="11526" max="11526" width="24.7109375" style="89" customWidth="1"/>
    <col min="11527" max="11527" width="18.42578125" style="89" customWidth="1"/>
    <col min="11528" max="11528" width="32.42578125" style="89" customWidth="1"/>
    <col min="11529" max="11529" width="51.85546875" style="89" customWidth="1"/>
    <col min="11530" max="11766" width="9.140625" style="89" customWidth="1"/>
    <col min="11767" max="11767" width="4" style="89" customWidth="1"/>
    <col min="11768" max="11768" width="65" style="89" customWidth="1"/>
    <col min="11769" max="11769" width="25.28515625" style="89" customWidth="1"/>
    <col min="11770" max="11770" width="23.42578125" style="89" customWidth="1"/>
    <col min="11771" max="11771" width="21.5703125" style="89" customWidth="1"/>
    <col min="11772" max="11772" width="24.7109375" style="89" customWidth="1"/>
    <col min="11773" max="11773" width="18.42578125" style="89" customWidth="1"/>
    <col min="11774" max="11774" width="32.42578125" style="89" customWidth="1"/>
    <col min="11775" max="11776" width="9.140625" style="89"/>
    <col min="11777" max="11777" width="4" style="89" customWidth="1"/>
    <col min="11778" max="11778" width="65" style="89" customWidth="1"/>
    <col min="11779" max="11779" width="25.28515625" style="89" customWidth="1"/>
    <col min="11780" max="11780" width="23.42578125" style="89" customWidth="1"/>
    <col min="11781" max="11781" width="21.5703125" style="89" customWidth="1"/>
    <col min="11782" max="11782" width="24.7109375" style="89" customWidth="1"/>
    <col min="11783" max="11783" width="18.42578125" style="89" customWidth="1"/>
    <col min="11784" max="11784" width="32.42578125" style="89" customWidth="1"/>
    <col min="11785" max="11785" width="51.85546875" style="89" customWidth="1"/>
    <col min="11786" max="12022" width="9.140625" style="89" customWidth="1"/>
    <col min="12023" max="12023" width="4" style="89" customWidth="1"/>
    <col min="12024" max="12024" width="65" style="89" customWidth="1"/>
    <col min="12025" max="12025" width="25.28515625" style="89" customWidth="1"/>
    <col min="12026" max="12026" width="23.42578125" style="89" customWidth="1"/>
    <col min="12027" max="12027" width="21.5703125" style="89" customWidth="1"/>
    <col min="12028" max="12028" width="24.7109375" style="89" customWidth="1"/>
    <col min="12029" max="12029" width="18.42578125" style="89" customWidth="1"/>
    <col min="12030" max="12030" width="32.42578125" style="89" customWidth="1"/>
    <col min="12031" max="12032" width="9.140625" style="89"/>
    <col min="12033" max="12033" width="4" style="89" customWidth="1"/>
    <col min="12034" max="12034" width="65" style="89" customWidth="1"/>
    <col min="12035" max="12035" width="25.28515625" style="89" customWidth="1"/>
    <col min="12036" max="12036" width="23.42578125" style="89" customWidth="1"/>
    <col min="12037" max="12037" width="21.5703125" style="89" customWidth="1"/>
    <col min="12038" max="12038" width="24.7109375" style="89" customWidth="1"/>
    <col min="12039" max="12039" width="18.42578125" style="89" customWidth="1"/>
    <col min="12040" max="12040" width="32.42578125" style="89" customWidth="1"/>
    <col min="12041" max="12041" width="51.85546875" style="89" customWidth="1"/>
    <col min="12042" max="12278" width="9.140625" style="89" customWidth="1"/>
    <col min="12279" max="12279" width="4" style="89" customWidth="1"/>
    <col min="12280" max="12280" width="65" style="89" customWidth="1"/>
    <col min="12281" max="12281" width="25.28515625" style="89" customWidth="1"/>
    <col min="12282" max="12282" width="23.42578125" style="89" customWidth="1"/>
    <col min="12283" max="12283" width="21.5703125" style="89" customWidth="1"/>
    <col min="12284" max="12284" width="24.7109375" style="89" customWidth="1"/>
    <col min="12285" max="12285" width="18.42578125" style="89" customWidth="1"/>
    <col min="12286" max="12286" width="32.42578125" style="89" customWidth="1"/>
    <col min="12287" max="12288" width="9.140625" style="89"/>
    <col min="12289" max="12289" width="4" style="89" customWidth="1"/>
    <col min="12290" max="12290" width="65" style="89" customWidth="1"/>
    <col min="12291" max="12291" width="25.28515625" style="89" customWidth="1"/>
    <col min="12292" max="12292" width="23.42578125" style="89" customWidth="1"/>
    <col min="12293" max="12293" width="21.5703125" style="89" customWidth="1"/>
    <col min="12294" max="12294" width="24.7109375" style="89" customWidth="1"/>
    <col min="12295" max="12295" width="18.42578125" style="89" customWidth="1"/>
    <col min="12296" max="12296" width="32.42578125" style="89" customWidth="1"/>
    <col min="12297" max="12297" width="51.85546875" style="89" customWidth="1"/>
    <col min="12298" max="12534" width="9.140625" style="89" customWidth="1"/>
    <col min="12535" max="12535" width="4" style="89" customWidth="1"/>
    <col min="12536" max="12536" width="65" style="89" customWidth="1"/>
    <col min="12537" max="12537" width="25.28515625" style="89" customWidth="1"/>
    <col min="12538" max="12538" width="23.42578125" style="89" customWidth="1"/>
    <col min="12539" max="12539" width="21.5703125" style="89" customWidth="1"/>
    <col min="12540" max="12540" width="24.7109375" style="89" customWidth="1"/>
    <col min="12541" max="12541" width="18.42578125" style="89" customWidth="1"/>
    <col min="12542" max="12542" width="32.42578125" style="89" customWidth="1"/>
    <col min="12543" max="12544" width="9.140625" style="89"/>
    <col min="12545" max="12545" width="4" style="89" customWidth="1"/>
    <col min="12546" max="12546" width="65" style="89" customWidth="1"/>
    <col min="12547" max="12547" width="25.28515625" style="89" customWidth="1"/>
    <col min="12548" max="12548" width="23.42578125" style="89" customWidth="1"/>
    <col min="12549" max="12549" width="21.5703125" style="89" customWidth="1"/>
    <col min="12550" max="12550" width="24.7109375" style="89" customWidth="1"/>
    <col min="12551" max="12551" width="18.42578125" style="89" customWidth="1"/>
    <col min="12552" max="12552" width="32.42578125" style="89" customWidth="1"/>
    <col min="12553" max="12553" width="51.85546875" style="89" customWidth="1"/>
    <col min="12554" max="12790" width="9.140625" style="89" customWidth="1"/>
    <col min="12791" max="12791" width="4" style="89" customWidth="1"/>
    <col min="12792" max="12792" width="65" style="89" customWidth="1"/>
    <col min="12793" max="12793" width="25.28515625" style="89" customWidth="1"/>
    <col min="12794" max="12794" width="23.42578125" style="89" customWidth="1"/>
    <col min="12795" max="12795" width="21.5703125" style="89" customWidth="1"/>
    <col min="12796" max="12796" width="24.7109375" style="89" customWidth="1"/>
    <col min="12797" max="12797" width="18.42578125" style="89" customWidth="1"/>
    <col min="12798" max="12798" width="32.42578125" style="89" customWidth="1"/>
    <col min="12799" max="12800" width="9.140625" style="89"/>
    <col min="12801" max="12801" width="4" style="89" customWidth="1"/>
    <col min="12802" max="12802" width="65" style="89" customWidth="1"/>
    <col min="12803" max="12803" width="25.28515625" style="89" customWidth="1"/>
    <col min="12804" max="12804" width="23.42578125" style="89" customWidth="1"/>
    <col min="12805" max="12805" width="21.5703125" style="89" customWidth="1"/>
    <col min="12806" max="12806" width="24.7109375" style="89" customWidth="1"/>
    <col min="12807" max="12807" width="18.42578125" style="89" customWidth="1"/>
    <col min="12808" max="12808" width="32.42578125" style="89" customWidth="1"/>
    <col min="12809" max="12809" width="51.85546875" style="89" customWidth="1"/>
    <col min="12810" max="13046" width="9.140625" style="89" customWidth="1"/>
    <col min="13047" max="13047" width="4" style="89" customWidth="1"/>
    <col min="13048" max="13048" width="65" style="89" customWidth="1"/>
    <col min="13049" max="13049" width="25.28515625" style="89" customWidth="1"/>
    <col min="13050" max="13050" width="23.42578125" style="89" customWidth="1"/>
    <col min="13051" max="13051" width="21.5703125" style="89" customWidth="1"/>
    <col min="13052" max="13052" width="24.7109375" style="89" customWidth="1"/>
    <col min="13053" max="13053" width="18.42578125" style="89" customWidth="1"/>
    <col min="13054" max="13054" width="32.42578125" style="89" customWidth="1"/>
    <col min="13055" max="13056" width="9.140625" style="89"/>
    <col min="13057" max="13057" width="4" style="89" customWidth="1"/>
    <col min="13058" max="13058" width="65" style="89" customWidth="1"/>
    <col min="13059" max="13059" width="25.28515625" style="89" customWidth="1"/>
    <col min="13060" max="13060" width="23.42578125" style="89" customWidth="1"/>
    <col min="13061" max="13061" width="21.5703125" style="89" customWidth="1"/>
    <col min="13062" max="13062" width="24.7109375" style="89" customWidth="1"/>
    <col min="13063" max="13063" width="18.42578125" style="89" customWidth="1"/>
    <col min="13064" max="13064" width="32.42578125" style="89" customWidth="1"/>
    <col min="13065" max="13065" width="51.85546875" style="89" customWidth="1"/>
    <col min="13066" max="13302" width="9.140625" style="89" customWidth="1"/>
    <col min="13303" max="13303" width="4" style="89" customWidth="1"/>
    <col min="13304" max="13304" width="65" style="89" customWidth="1"/>
    <col min="13305" max="13305" width="25.28515625" style="89" customWidth="1"/>
    <col min="13306" max="13306" width="23.42578125" style="89" customWidth="1"/>
    <col min="13307" max="13307" width="21.5703125" style="89" customWidth="1"/>
    <col min="13308" max="13308" width="24.7109375" style="89" customWidth="1"/>
    <col min="13309" max="13309" width="18.42578125" style="89" customWidth="1"/>
    <col min="13310" max="13310" width="32.42578125" style="89" customWidth="1"/>
    <col min="13311" max="13312" width="9.140625" style="89"/>
    <col min="13313" max="13313" width="4" style="89" customWidth="1"/>
    <col min="13314" max="13314" width="65" style="89" customWidth="1"/>
    <col min="13315" max="13315" width="25.28515625" style="89" customWidth="1"/>
    <col min="13316" max="13316" width="23.42578125" style="89" customWidth="1"/>
    <col min="13317" max="13317" width="21.5703125" style="89" customWidth="1"/>
    <col min="13318" max="13318" width="24.7109375" style="89" customWidth="1"/>
    <col min="13319" max="13319" width="18.42578125" style="89" customWidth="1"/>
    <col min="13320" max="13320" width="32.42578125" style="89" customWidth="1"/>
    <col min="13321" max="13321" width="51.85546875" style="89" customWidth="1"/>
    <col min="13322" max="13558" width="9.140625" style="89" customWidth="1"/>
    <col min="13559" max="13559" width="4" style="89" customWidth="1"/>
    <col min="13560" max="13560" width="65" style="89" customWidth="1"/>
    <col min="13561" max="13561" width="25.28515625" style="89" customWidth="1"/>
    <col min="13562" max="13562" width="23.42578125" style="89" customWidth="1"/>
    <col min="13563" max="13563" width="21.5703125" style="89" customWidth="1"/>
    <col min="13564" max="13564" width="24.7109375" style="89" customWidth="1"/>
    <col min="13565" max="13565" width="18.42578125" style="89" customWidth="1"/>
    <col min="13566" max="13566" width="32.42578125" style="89" customWidth="1"/>
    <col min="13567" max="13568" width="9.140625" style="89"/>
    <col min="13569" max="13569" width="4" style="89" customWidth="1"/>
    <col min="13570" max="13570" width="65" style="89" customWidth="1"/>
    <col min="13571" max="13571" width="25.28515625" style="89" customWidth="1"/>
    <col min="13572" max="13572" width="23.42578125" style="89" customWidth="1"/>
    <col min="13573" max="13573" width="21.5703125" style="89" customWidth="1"/>
    <col min="13574" max="13574" width="24.7109375" style="89" customWidth="1"/>
    <col min="13575" max="13575" width="18.42578125" style="89" customWidth="1"/>
    <col min="13576" max="13576" width="32.42578125" style="89" customWidth="1"/>
    <col min="13577" max="13577" width="51.85546875" style="89" customWidth="1"/>
    <col min="13578" max="13814" width="9.140625" style="89" customWidth="1"/>
    <col min="13815" max="13815" width="4" style="89" customWidth="1"/>
    <col min="13816" max="13816" width="65" style="89" customWidth="1"/>
    <col min="13817" max="13817" width="25.28515625" style="89" customWidth="1"/>
    <col min="13818" max="13818" width="23.42578125" style="89" customWidth="1"/>
    <col min="13819" max="13819" width="21.5703125" style="89" customWidth="1"/>
    <col min="13820" max="13820" width="24.7109375" style="89" customWidth="1"/>
    <col min="13821" max="13821" width="18.42578125" style="89" customWidth="1"/>
    <col min="13822" max="13822" width="32.42578125" style="89" customWidth="1"/>
    <col min="13823" max="13824" width="9.140625" style="89"/>
    <col min="13825" max="13825" width="4" style="89" customWidth="1"/>
    <col min="13826" max="13826" width="65" style="89" customWidth="1"/>
    <col min="13827" max="13827" width="25.28515625" style="89" customWidth="1"/>
    <col min="13828" max="13828" width="23.42578125" style="89" customWidth="1"/>
    <col min="13829" max="13829" width="21.5703125" style="89" customWidth="1"/>
    <col min="13830" max="13830" width="24.7109375" style="89" customWidth="1"/>
    <col min="13831" max="13831" width="18.42578125" style="89" customWidth="1"/>
    <col min="13832" max="13832" width="32.42578125" style="89" customWidth="1"/>
    <col min="13833" max="13833" width="51.85546875" style="89" customWidth="1"/>
    <col min="13834" max="14070" width="9.140625" style="89" customWidth="1"/>
    <col min="14071" max="14071" width="4" style="89" customWidth="1"/>
    <col min="14072" max="14072" width="65" style="89" customWidth="1"/>
    <col min="14073" max="14073" width="25.28515625" style="89" customWidth="1"/>
    <col min="14074" max="14074" width="23.42578125" style="89" customWidth="1"/>
    <col min="14075" max="14075" width="21.5703125" style="89" customWidth="1"/>
    <col min="14076" max="14076" width="24.7109375" style="89" customWidth="1"/>
    <col min="14077" max="14077" width="18.42578125" style="89" customWidth="1"/>
    <col min="14078" max="14078" width="32.42578125" style="89" customWidth="1"/>
    <col min="14079" max="14080" width="9.140625" style="89"/>
    <col min="14081" max="14081" width="4" style="89" customWidth="1"/>
    <col min="14082" max="14082" width="65" style="89" customWidth="1"/>
    <col min="14083" max="14083" width="25.28515625" style="89" customWidth="1"/>
    <col min="14084" max="14084" width="23.42578125" style="89" customWidth="1"/>
    <col min="14085" max="14085" width="21.5703125" style="89" customWidth="1"/>
    <col min="14086" max="14086" width="24.7109375" style="89" customWidth="1"/>
    <col min="14087" max="14087" width="18.42578125" style="89" customWidth="1"/>
    <col min="14088" max="14088" width="32.42578125" style="89" customWidth="1"/>
    <col min="14089" max="14089" width="51.85546875" style="89" customWidth="1"/>
    <col min="14090" max="14326" width="9.140625" style="89" customWidth="1"/>
    <col min="14327" max="14327" width="4" style="89" customWidth="1"/>
    <col min="14328" max="14328" width="65" style="89" customWidth="1"/>
    <col min="14329" max="14329" width="25.28515625" style="89" customWidth="1"/>
    <col min="14330" max="14330" width="23.42578125" style="89" customWidth="1"/>
    <col min="14331" max="14331" width="21.5703125" style="89" customWidth="1"/>
    <col min="14332" max="14332" width="24.7109375" style="89" customWidth="1"/>
    <col min="14333" max="14333" width="18.42578125" style="89" customWidth="1"/>
    <col min="14334" max="14334" width="32.42578125" style="89" customWidth="1"/>
    <col min="14335" max="14336" width="9.140625" style="89"/>
    <col min="14337" max="14337" width="4" style="89" customWidth="1"/>
    <col min="14338" max="14338" width="65" style="89" customWidth="1"/>
    <col min="14339" max="14339" width="25.28515625" style="89" customWidth="1"/>
    <col min="14340" max="14340" width="23.42578125" style="89" customWidth="1"/>
    <col min="14341" max="14341" width="21.5703125" style="89" customWidth="1"/>
    <col min="14342" max="14342" width="24.7109375" style="89" customWidth="1"/>
    <col min="14343" max="14343" width="18.42578125" style="89" customWidth="1"/>
    <col min="14344" max="14344" width="32.42578125" style="89" customWidth="1"/>
    <col min="14345" max="14345" width="51.85546875" style="89" customWidth="1"/>
    <col min="14346" max="14582" width="9.140625" style="89" customWidth="1"/>
    <col min="14583" max="14583" width="4" style="89" customWidth="1"/>
    <col min="14584" max="14584" width="65" style="89" customWidth="1"/>
    <col min="14585" max="14585" width="25.28515625" style="89" customWidth="1"/>
    <col min="14586" max="14586" width="23.42578125" style="89" customWidth="1"/>
    <col min="14587" max="14587" width="21.5703125" style="89" customWidth="1"/>
    <col min="14588" max="14588" width="24.7109375" style="89" customWidth="1"/>
    <col min="14589" max="14589" width="18.42578125" style="89" customWidth="1"/>
    <col min="14590" max="14590" width="32.42578125" style="89" customWidth="1"/>
    <col min="14591" max="14592" width="9.140625" style="89"/>
    <col min="14593" max="14593" width="4" style="89" customWidth="1"/>
    <col min="14594" max="14594" width="65" style="89" customWidth="1"/>
    <col min="14595" max="14595" width="25.28515625" style="89" customWidth="1"/>
    <col min="14596" max="14596" width="23.42578125" style="89" customWidth="1"/>
    <col min="14597" max="14597" width="21.5703125" style="89" customWidth="1"/>
    <col min="14598" max="14598" width="24.7109375" style="89" customWidth="1"/>
    <col min="14599" max="14599" width="18.42578125" style="89" customWidth="1"/>
    <col min="14600" max="14600" width="32.42578125" style="89" customWidth="1"/>
    <col min="14601" max="14601" width="51.85546875" style="89" customWidth="1"/>
    <col min="14602" max="14838" width="9.140625" style="89" customWidth="1"/>
    <col min="14839" max="14839" width="4" style="89" customWidth="1"/>
    <col min="14840" max="14840" width="65" style="89" customWidth="1"/>
    <col min="14841" max="14841" width="25.28515625" style="89" customWidth="1"/>
    <col min="14842" max="14842" width="23.42578125" style="89" customWidth="1"/>
    <col min="14843" max="14843" width="21.5703125" style="89" customWidth="1"/>
    <col min="14844" max="14844" width="24.7109375" style="89" customWidth="1"/>
    <col min="14845" max="14845" width="18.42578125" style="89" customWidth="1"/>
    <col min="14846" max="14846" width="32.42578125" style="89" customWidth="1"/>
    <col min="14847" max="14848" width="9.140625" style="89"/>
    <col min="14849" max="14849" width="4" style="89" customWidth="1"/>
    <col min="14850" max="14850" width="65" style="89" customWidth="1"/>
    <col min="14851" max="14851" width="25.28515625" style="89" customWidth="1"/>
    <col min="14852" max="14852" width="23.42578125" style="89" customWidth="1"/>
    <col min="14853" max="14853" width="21.5703125" style="89" customWidth="1"/>
    <col min="14854" max="14854" width="24.7109375" style="89" customWidth="1"/>
    <col min="14855" max="14855" width="18.42578125" style="89" customWidth="1"/>
    <col min="14856" max="14856" width="32.42578125" style="89" customWidth="1"/>
    <col min="14857" max="14857" width="51.85546875" style="89" customWidth="1"/>
    <col min="14858" max="15094" width="9.140625" style="89" customWidth="1"/>
    <col min="15095" max="15095" width="4" style="89" customWidth="1"/>
    <col min="15096" max="15096" width="65" style="89" customWidth="1"/>
    <col min="15097" max="15097" width="25.28515625" style="89" customWidth="1"/>
    <col min="15098" max="15098" width="23.42578125" style="89" customWidth="1"/>
    <col min="15099" max="15099" width="21.5703125" style="89" customWidth="1"/>
    <col min="15100" max="15100" width="24.7109375" style="89" customWidth="1"/>
    <col min="15101" max="15101" width="18.42578125" style="89" customWidth="1"/>
    <col min="15102" max="15102" width="32.42578125" style="89" customWidth="1"/>
    <col min="15103" max="15104" width="9.140625" style="89"/>
    <col min="15105" max="15105" width="4" style="89" customWidth="1"/>
    <col min="15106" max="15106" width="65" style="89" customWidth="1"/>
    <col min="15107" max="15107" width="25.28515625" style="89" customWidth="1"/>
    <col min="15108" max="15108" width="23.42578125" style="89" customWidth="1"/>
    <col min="15109" max="15109" width="21.5703125" style="89" customWidth="1"/>
    <col min="15110" max="15110" width="24.7109375" style="89" customWidth="1"/>
    <col min="15111" max="15111" width="18.42578125" style="89" customWidth="1"/>
    <col min="15112" max="15112" width="32.42578125" style="89" customWidth="1"/>
    <col min="15113" max="15113" width="51.85546875" style="89" customWidth="1"/>
    <col min="15114" max="15350" width="9.140625" style="89" customWidth="1"/>
    <col min="15351" max="15351" width="4" style="89" customWidth="1"/>
    <col min="15352" max="15352" width="65" style="89" customWidth="1"/>
    <col min="15353" max="15353" width="25.28515625" style="89" customWidth="1"/>
    <col min="15354" max="15354" width="23.42578125" style="89" customWidth="1"/>
    <col min="15355" max="15355" width="21.5703125" style="89" customWidth="1"/>
    <col min="15356" max="15356" width="24.7109375" style="89" customWidth="1"/>
    <col min="15357" max="15357" width="18.42578125" style="89" customWidth="1"/>
    <col min="15358" max="15358" width="32.42578125" style="89" customWidth="1"/>
    <col min="15359" max="15360" width="9.140625" style="89"/>
    <col min="15361" max="15361" width="4" style="89" customWidth="1"/>
    <col min="15362" max="15362" width="65" style="89" customWidth="1"/>
    <col min="15363" max="15363" width="25.28515625" style="89" customWidth="1"/>
    <col min="15364" max="15364" width="23.42578125" style="89" customWidth="1"/>
    <col min="15365" max="15365" width="21.5703125" style="89" customWidth="1"/>
    <col min="15366" max="15366" width="24.7109375" style="89" customWidth="1"/>
    <col min="15367" max="15367" width="18.42578125" style="89" customWidth="1"/>
    <col min="15368" max="15368" width="32.42578125" style="89" customWidth="1"/>
    <col min="15369" max="15369" width="51.85546875" style="89" customWidth="1"/>
    <col min="15370" max="15606" width="9.140625" style="89" customWidth="1"/>
    <col min="15607" max="15607" width="4" style="89" customWidth="1"/>
    <col min="15608" max="15608" width="65" style="89" customWidth="1"/>
    <col min="15609" max="15609" width="25.28515625" style="89" customWidth="1"/>
    <col min="15610" max="15610" width="23.42578125" style="89" customWidth="1"/>
    <col min="15611" max="15611" width="21.5703125" style="89" customWidth="1"/>
    <col min="15612" max="15612" width="24.7109375" style="89" customWidth="1"/>
    <col min="15613" max="15613" width="18.42578125" style="89" customWidth="1"/>
    <col min="15614" max="15614" width="32.42578125" style="89" customWidth="1"/>
    <col min="15615" max="15616" width="9.140625" style="89"/>
    <col min="15617" max="15617" width="4" style="89" customWidth="1"/>
    <col min="15618" max="15618" width="65" style="89" customWidth="1"/>
    <col min="15619" max="15619" width="25.28515625" style="89" customWidth="1"/>
    <col min="15620" max="15620" width="23.42578125" style="89" customWidth="1"/>
    <col min="15621" max="15621" width="21.5703125" style="89" customWidth="1"/>
    <col min="15622" max="15622" width="24.7109375" style="89" customWidth="1"/>
    <col min="15623" max="15623" width="18.42578125" style="89" customWidth="1"/>
    <col min="15624" max="15624" width="32.42578125" style="89" customWidth="1"/>
    <col min="15625" max="15625" width="51.85546875" style="89" customWidth="1"/>
    <col min="15626" max="15862" width="9.140625" style="89" customWidth="1"/>
    <col min="15863" max="15863" width="4" style="89" customWidth="1"/>
    <col min="15864" max="15864" width="65" style="89" customWidth="1"/>
    <col min="15865" max="15865" width="25.28515625" style="89" customWidth="1"/>
    <col min="15866" max="15866" width="23.42578125" style="89" customWidth="1"/>
    <col min="15867" max="15867" width="21.5703125" style="89" customWidth="1"/>
    <col min="15868" max="15868" width="24.7109375" style="89" customWidth="1"/>
    <col min="15869" max="15869" width="18.42578125" style="89" customWidth="1"/>
    <col min="15870" max="15870" width="32.42578125" style="89" customWidth="1"/>
    <col min="15871" max="15872" width="9.140625" style="89"/>
    <col min="15873" max="15873" width="4" style="89" customWidth="1"/>
    <col min="15874" max="15874" width="65" style="89" customWidth="1"/>
    <col min="15875" max="15875" width="25.28515625" style="89" customWidth="1"/>
    <col min="15876" max="15876" width="23.42578125" style="89" customWidth="1"/>
    <col min="15877" max="15877" width="21.5703125" style="89" customWidth="1"/>
    <col min="15878" max="15878" width="24.7109375" style="89" customWidth="1"/>
    <col min="15879" max="15879" width="18.42578125" style="89" customWidth="1"/>
    <col min="15880" max="15880" width="32.42578125" style="89" customWidth="1"/>
    <col min="15881" max="15881" width="51.85546875" style="89" customWidth="1"/>
    <col min="15882" max="16118" width="9.140625" style="89" customWidth="1"/>
    <col min="16119" max="16119" width="4" style="89" customWidth="1"/>
    <col min="16120" max="16120" width="65" style="89" customWidth="1"/>
    <col min="16121" max="16121" width="25.28515625" style="89" customWidth="1"/>
    <col min="16122" max="16122" width="23.42578125" style="89" customWidth="1"/>
    <col min="16123" max="16123" width="21.5703125" style="89" customWidth="1"/>
    <col min="16124" max="16124" width="24.7109375" style="89" customWidth="1"/>
    <col min="16125" max="16125" width="18.42578125" style="89" customWidth="1"/>
    <col min="16126" max="16126" width="32.42578125" style="89" customWidth="1"/>
    <col min="16127" max="16128" width="9.140625" style="89"/>
    <col min="16129" max="16129" width="4" style="89" customWidth="1"/>
    <col min="16130" max="16130" width="65" style="89" customWidth="1"/>
    <col min="16131" max="16131" width="25.28515625" style="89" customWidth="1"/>
    <col min="16132" max="16132" width="23.42578125" style="89" customWidth="1"/>
    <col min="16133" max="16133" width="21.5703125" style="89" customWidth="1"/>
    <col min="16134" max="16134" width="24.7109375" style="89" customWidth="1"/>
    <col min="16135" max="16135" width="18.42578125" style="89" customWidth="1"/>
    <col min="16136" max="16136" width="32.42578125" style="89" customWidth="1"/>
    <col min="16137" max="16137" width="51.85546875" style="89" customWidth="1"/>
    <col min="16138" max="16374" width="9.140625" style="89" customWidth="1"/>
    <col min="16375" max="16375" width="4" style="89" customWidth="1"/>
    <col min="16376" max="16376" width="65" style="89" customWidth="1"/>
    <col min="16377" max="16377" width="25.28515625" style="89" customWidth="1"/>
    <col min="16378" max="16378" width="23.42578125" style="89" customWidth="1"/>
    <col min="16379" max="16379" width="21.5703125" style="89" customWidth="1"/>
    <col min="16380" max="16380" width="24.7109375" style="89" customWidth="1"/>
    <col min="16381" max="16381" width="18.42578125" style="89" customWidth="1"/>
    <col min="16382" max="16382" width="32.42578125" style="89" customWidth="1"/>
    <col min="16383" max="16384" width="9.140625" style="89"/>
  </cols>
  <sheetData>
    <row r="1" spans="1:8" ht="81" hidden="1" customHeight="1">
      <c r="F1" s="952" t="s">
        <v>3857</v>
      </c>
      <c r="G1" s="952"/>
      <c r="H1" s="952"/>
    </row>
    <row r="2" spans="1:8" ht="15" hidden="1" customHeight="1">
      <c r="F2" s="553"/>
      <c r="G2" s="553"/>
      <c r="H2" s="553"/>
    </row>
    <row r="3" spans="1:8" ht="41.25" customHeight="1">
      <c r="F3" s="953" t="s">
        <v>2777</v>
      </c>
      <c r="G3" s="953"/>
      <c r="H3" s="953"/>
    </row>
    <row r="4" spans="1:8" ht="16.5" customHeight="1">
      <c r="F4" s="954"/>
      <c r="G4" s="954"/>
      <c r="H4" s="954"/>
    </row>
    <row r="5" spans="1:8">
      <c r="A5" s="955" t="s">
        <v>1038</v>
      </c>
      <c r="B5" s="955"/>
      <c r="C5" s="955"/>
      <c r="D5" s="955"/>
      <c r="E5" s="955"/>
      <c r="F5" s="955"/>
      <c r="G5" s="955"/>
      <c r="H5" s="955"/>
    </row>
    <row r="7" spans="1:8" s="554" customFormat="1" ht="34.5" customHeight="1">
      <c r="A7" s="956" t="s">
        <v>1037</v>
      </c>
      <c r="B7" s="956" t="s">
        <v>954</v>
      </c>
      <c r="C7" s="956" t="s">
        <v>1039</v>
      </c>
      <c r="D7" s="956"/>
      <c r="E7" s="956" t="s">
        <v>1042</v>
      </c>
      <c r="F7" s="956" t="s">
        <v>1044</v>
      </c>
      <c r="G7" s="957" t="s">
        <v>1045</v>
      </c>
      <c r="H7" s="71" t="s">
        <v>824</v>
      </c>
    </row>
    <row r="8" spans="1:8" s="554" customFormat="1" ht="103.5" customHeight="1">
      <c r="A8" s="956"/>
      <c r="B8" s="956"/>
      <c r="C8" s="555" t="s">
        <v>1040</v>
      </c>
      <c r="D8" s="555" t="s">
        <v>1041</v>
      </c>
      <c r="E8" s="956"/>
      <c r="F8" s="956"/>
      <c r="G8" s="958"/>
      <c r="H8" s="555" t="s">
        <v>1043</v>
      </c>
    </row>
    <row r="9" spans="1:8" ht="25.5" customHeight="1">
      <c r="A9" s="72">
        <v>1</v>
      </c>
      <c r="B9" s="126" t="s">
        <v>1986</v>
      </c>
      <c r="C9" s="555" t="s">
        <v>1046</v>
      </c>
      <c r="D9" s="555" t="s">
        <v>1046</v>
      </c>
      <c r="E9" s="555" t="s">
        <v>1046</v>
      </c>
      <c r="F9" s="555" t="s">
        <v>1046</v>
      </c>
      <c r="G9" s="555"/>
      <c r="H9" s="555"/>
    </row>
    <row r="10" spans="1:8" ht="25.5" customHeight="1">
      <c r="A10" s="72">
        <f>A9+1</f>
        <v>2</v>
      </c>
      <c r="B10" s="126" t="s">
        <v>1988</v>
      </c>
      <c r="C10" s="555" t="s">
        <v>1046</v>
      </c>
      <c r="D10" s="555" t="s">
        <v>1046</v>
      </c>
      <c r="E10" s="555" t="s">
        <v>1046</v>
      </c>
      <c r="F10" s="555" t="s">
        <v>1046</v>
      </c>
      <c r="G10" s="555"/>
      <c r="H10" s="555"/>
    </row>
    <row r="11" spans="1:8" ht="25.5" customHeight="1">
      <c r="A11" s="72">
        <f t="shared" ref="A11:A74" si="0">A10+1</f>
        <v>3</v>
      </c>
      <c r="B11" s="126" t="s">
        <v>2622</v>
      </c>
      <c r="C11" s="555" t="s">
        <v>1046</v>
      </c>
      <c r="D11" s="555" t="s">
        <v>1046</v>
      </c>
      <c r="E11" s="555" t="s">
        <v>1046</v>
      </c>
      <c r="F11" s="555" t="s">
        <v>1046</v>
      </c>
      <c r="G11" s="555"/>
      <c r="H11" s="555"/>
    </row>
    <row r="12" spans="1:8" ht="25.5" customHeight="1">
      <c r="A12" s="72">
        <f t="shared" si="0"/>
        <v>4</v>
      </c>
      <c r="B12" s="126" t="s">
        <v>2623</v>
      </c>
      <c r="C12" s="555" t="s">
        <v>1046</v>
      </c>
      <c r="D12" s="555" t="s">
        <v>1046</v>
      </c>
      <c r="E12" s="555" t="s">
        <v>1046</v>
      </c>
      <c r="F12" s="555" t="s">
        <v>1046</v>
      </c>
      <c r="G12" s="555"/>
      <c r="H12" s="555"/>
    </row>
    <row r="13" spans="1:8" ht="25.5" customHeight="1">
      <c r="A13" s="72">
        <f t="shared" si="0"/>
        <v>5</v>
      </c>
      <c r="B13" s="126" t="s">
        <v>2624</v>
      </c>
      <c r="C13" s="555" t="s">
        <v>1046</v>
      </c>
      <c r="D13" s="555" t="s">
        <v>1046</v>
      </c>
      <c r="E13" s="555" t="s">
        <v>1046</v>
      </c>
      <c r="F13" s="555" t="s">
        <v>1046</v>
      </c>
      <c r="G13" s="555"/>
      <c r="H13" s="555"/>
    </row>
    <row r="14" spans="1:8" ht="25.5" customHeight="1">
      <c r="A14" s="72">
        <f t="shared" si="0"/>
        <v>6</v>
      </c>
      <c r="B14" s="126" t="s">
        <v>2625</v>
      </c>
      <c r="C14" s="555" t="s">
        <v>1046</v>
      </c>
      <c r="D14" s="555" t="s">
        <v>1046</v>
      </c>
      <c r="E14" s="555" t="s">
        <v>1046</v>
      </c>
      <c r="F14" s="555" t="s">
        <v>1046</v>
      </c>
      <c r="G14" s="555"/>
      <c r="H14" s="555"/>
    </row>
    <row r="15" spans="1:8" ht="25.5" customHeight="1">
      <c r="A15" s="72">
        <f t="shared" si="0"/>
        <v>7</v>
      </c>
      <c r="B15" s="126" t="s">
        <v>2626</v>
      </c>
      <c r="C15" s="555" t="s">
        <v>1046</v>
      </c>
      <c r="D15" s="555" t="s">
        <v>1046</v>
      </c>
      <c r="E15" s="555" t="s">
        <v>1046</v>
      </c>
      <c r="F15" s="555" t="s">
        <v>1046</v>
      </c>
      <c r="G15" s="555"/>
      <c r="H15" s="555"/>
    </row>
    <row r="16" spans="1:8" ht="25.5" customHeight="1">
      <c r="A16" s="72">
        <f t="shared" si="0"/>
        <v>8</v>
      </c>
      <c r="B16" s="126" t="s">
        <v>1989</v>
      </c>
      <c r="C16" s="555" t="s">
        <v>1046</v>
      </c>
      <c r="D16" s="555" t="s">
        <v>1046</v>
      </c>
      <c r="E16" s="555" t="s">
        <v>1046</v>
      </c>
      <c r="F16" s="555" t="s">
        <v>1046</v>
      </c>
      <c r="G16" s="555"/>
      <c r="H16" s="555"/>
    </row>
    <row r="17" spans="1:8" ht="25.5" customHeight="1">
      <c r="A17" s="72">
        <f t="shared" si="0"/>
        <v>9</v>
      </c>
      <c r="B17" s="126" t="s">
        <v>2627</v>
      </c>
      <c r="C17" s="555" t="s">
        <v>1046</v>
      </c>
      <c r="D17" s="555" t="s">
        <v>1046</v>
      </c>
      <c r="E17" s="555" t="s">
        <v>1046</v>
      </c>
      <c r="F17" s="555" t="s">
        <v>1046</v>
      </c>
      <c r="G17" s="555"/>
      <c r="H17" s="555"/>
    </row>
    <row r="18" spans="1:8" ht="25.5" customHeight="1">
      <c r="A18" s="72">
        <f t="shared" si="0"/>
        <v>10</v>
      </c>
      <c r="B18" s="126" t="s">
        <v>2628</v>
      </c>
      <c r="C18" s="555" t="s">
        <v>1046</v>
      </c>
      <c r="D18" s="555" t="s">
        <v>1046</v>
      </c>
      <c r="E18" s="555" t="s">
        <v>1046</v>
      </c>
      <c r="F18" s="555" t="s">
        <v>1046</v>
      </c>
      <c r="G18" s="555"/>
      <c r="H18" s="555"/>
    </row>
    <row r="19" spans="1:8" ht="25.5" customHeight="1">
      <c r="A19" s="72">
        <f t="shared" si="0"/>
        <v>11</v>
      </c>
      <c r="B19" s="126" t="s">
        <v>2629</v>
      </c>
      <c r="C19" s="555" t="s">
        <v>1046</v>
      </c>
      <c r="D19" s="555" t="s">
        <v>1046</v>
      </c>
      <c r="E19" s="555" t="s">
        <v>1046</v>
      </c>
      <c r="F19" s="555" t="s">
        <v>1046</v>
      </c>
      <c r="G19" s="555"/>
      <c r="H19" s="555"/>
    </row>
    <row r="20" spans="1:8" ht="25.5" customHeight="1">
      <c r="A20" s="72">
        <f t="shared" si="0"/>
        <v>12</v>
      </c>
      <c r="B20" s="126" t="s">
        <v>2630</v>
      </c>
      <c r="C20" s="555" t="s">
        <v>1046</v>
      </c>
      <c r="D20" s="555" t="s">
        <v>1046</v>
      </c>
      <c r="E20" s="555" t="s">
        <v>1046</v>
      </c>
      <c r="F20" s="555" t="s">
        <v>1046</v>
      </c>
      <c r="G20" s="555"/>
      <c r="H20" s="555"/>
    </row>
    <row r="21" spans="1:8" ht="25.5" customHeight="1">
      <c r="A21" s="72">
        <f t="shared" si="0"/>
        <v>13</v>
      </c>
      <c r="B21" s="126" t="s">
        <v>1990</v>
      </c>
      <c r="C21" s="555" t="s">
        <v>1046</v>
      </c>
      <c r="D21" s="555" t="s">
        <v>1046</v>
      </c>
      <c r="E21" s="555" t="s">
        <v>1046</v>
      </c>
      <c r="F21" s="555" t="s">
        <v>1046</v>
      </c>
      <c r="G21" s="555"/>
      <c r="H21" s="555"/>
    </row>
    <row r="22" spans="1:8" ht="25.5" customHeight="1">
      <c r="A22" s="72">
        <f t="shared" si="0"/>
        <v>14</v>
      </c>
      <c r="B22" s="126" t="s">
        <v>1991</v>
      </c>
      <c r="C22" s="555" t="s">
        <v>1046</v>
      </c>
      <c r="D22" s="555" t="s">
        <v>1046</v>
      </c>
      <c r="E22" s="555" t="s">
        <v>1046</v>
      </c>
      <c r="F22" s="555" t="s">
        <v>1046</v>
      </c>
      <c r="G22" s="555"/>
      <c r="H22" s="555"/>
    </row>
    <row r="23" spans="1:8" ht="25.5" customHeight="1">
      <c r="A23" s="72">
        <f t="shared" si="0"/>
        <v>15</v>
      </c>
      <c r="B23" s="126" t="s">
        <v>2068</v>
      </c>
      <c r="C23" s="555" t="s">
        <v>1046</v>
      </c>
      <c r="D23" s="555" t="s">
        <v>1046</v>
      </c>
      <c r="E23" s="555" t="s">
        <v>1046</v>
      </c>
      <c r="F23" s="555" t="s">
        <v>1046</v>
      </c>
      <c r="G23" s="555"/>
      <c r="H23" s="555"/>
    </row>
    <row r="24" spans="1:8" ht="25.5" customHeight="1">
      <c r="A24" s="72">
        <f t="shared" si="0"/>
        <v>16</v>
      </c>
      <c r="B24" s="126" t="s">
        <v>2129</v>
      </c>
      <c r="C24" s="555" t="s">
        <v>1046</v>
      </c>
      <c r="D24" s="555" t="s">
        <v>1046</v>
      </c>
      <c r="E24" s="555" t="s">
        <v>1046</v>
      </c>
      <c r="F24" s="555" t="s">
        <v>1046</v>
      </c>
      <c r="G24" s="555"/>
      <c r="H24" s="555"/>
    </row>
    <row r="25" spans="1:8" ht="25.5" customHeight="1">
      <c r="A25" s="72">
        <f t="shared" si="0"/>
        <v>17</v>
      </c>
      <c r="B25" s="126" t="s">
        <v>1992</v>
      </c>
      <c r="C25" s="555" t="s">
        <v>1046</v>
      </c>
      <c r="D25" s="555" t="s">
        <v>1046</v>
      </c>
      <c r="E25" s="555" t="s">
        <v>1046</v>
      </c>
      <c r="F25" s="555" t="s">
        <v>1046</v>
      </c>
      <c r="G25" s="555"/>
      <c r="H25" s="555"/>
    </row>
    <row r="26" spans="1:8" ht="25.5" customHeight="1">
      <c r="A26" s="72">
        <f t="shared" si="0"/>
        <v>18</v>
      </c>
      <c r="B26" s="126" t="s">
        <v>2631</v>
      </c>
      <c r="C26" s="555" t="s">
        <v>1046</v>
      </c>
      <c r="D26" s="555" t="s">
        <v>1046</v>
      </c>
      <c r="E26" s="555" t="s">
        <v>1046</v>
      </c>
      <c r="F26" s="555" t="s">
        <v>1046</v>
      </c>
      <c r="G26" s="555"/>
      <c r="H26" s="555"/>
    </row>
    <row r="27" spans="1:8" ht="25.5" customHeight="1">
      <c r="A27" s="72">
        <f t="shared" si="0"/>
        <v>19</v>
      </c>
      <c r="B27" s="126" t="s">
        <v>1993</v>
      </c>
      <c r="C27" s="555" t="s">
        <v>1046</v>
      </c>
      <c r="D27" s="555" t="s">
        <v>1046</v>
      </c>
      <c r="E27" s="555" t="s">
        <v>1046</v>
      </c>
      <c r="F27" s="555" t="s">
        <v>1046</v>
      </c>
      <c r="G27" s="555"/>
      <c r="H27" s="555"/>
    </row>
    <row r="28" spans="1:8" ht="25.5" customHeight="1">
      <c r="A28" s="72">
        <f t="shared" si="0"/>
        <v>20</v>
      </c>
      <c r="B28" s="126" t="s">
        <v>2130</v>
      </c>
      <c r="C28" s="555" t="s">
        <v>1046</v>
      </c>
      <c r="D28" s="555" t="s">
        <v>1046</v>
      </c>
      <c r="E28" s="555" t="s">
        <v>1046</v>
      </c>
      <c r="F28" s="555" t="s">
        <v>1046</v>
      </c>
      <c r="G28" s="555"/>
      <c r="H28" s="555"/>
    </row>
    <row r="29" spans="1:8" ht="25.5" customHeight="1">
      <c r="A29" s="72">
        <f t="shared" si="0"/>
        <v>21</v>
      </c>
      <c r="B29" s="126" t="s">
        <v>2632</v>
      </c>
      <c r="C29" s="555" t="s">
        <v>1046</v>
      </c>
      <c r="D29" s="555" t="s">
        <v>1046</v>
      </c>
      <c r="E29" s="555"/>
      <c r="F29" s="555" t="s">
        <v>1046</v>
      </c>
      <c r="G29" s="555"/>
      <c r="H29" s="555"/>
    </row>
    <row r="30" spans="1:8" ht="25.5" customHeight="1">
      <c r="A30" s="72">
        <f t="shared" si="0"/>
        <v>22</v>
      </c>
      <c r="B30" s="126" t="s">
        <v>1994</v>
      </c>
      <c r="C30" s="555" t="s">
        <v>1046</v>
      </c>
      <c r="D30" s="555" t="s">
        <v>1046</v>
      </c>
      <c r="E30" s="555" t="s">
        <v>1046</v>
      </c>
      <c r="F30" s="555" t="s">
        <v>1046</v>
      </c>
      <c r="G30" s="555"/>
      <c r="H30" s="555"/>
    </row>
    <row r="31" spans="1:8" ht="25.5" customHeight="1">
      <c r="A31" s="72">
        <f t="shared" si="0"/>
        <v>23</v>
      </c>
      <c r="B31" s="126" t="s">
        <v>2633</v>
      </c>
      <c r="C31" s="555" t="s">
        <v>1046</v>
      </c>
      <c r="D31" s="555" t="s">
        <v>1046</v>
      </c>
      <c r="E31" s="555" t="s">
        <v>1046</v>
      </c>
      <c r="F31" s="555" t="s">
        <v>1046</v>
      </c>
      <c r="G31" s="555"/>
      <c r="H31" s="555"/>
    </row>
    <row r="32" spans="1:8" ht="25.5" customHeight="1">
      <c r="A32" s="72">
        <f t="shared" si="0"/>
        <v>24</v>
      </c>
      <c r="B32" s="126" t="s">
        <v>1996</v>
      </c>
      <c r="C32" s="555"/>
      <c r="D32" s="555" t="s">
        <v>1046</v>
      </c>
      <c r="E32" s="555" t="s">
        <v>1046</v>
      </c>
      <c r="F32" s="555"/>
      <c r="G32" s="555"/>
      <c r="H32" s="555"/>
    </row>
    <row r="33" spans="1:8" ht="25.5" customHeight="1">
      <c r="A33" s="72">
        <f t="shared" si="0"/>
        <v>25</v>
      </c>
      <c r="B33" s="126" t="s">
        <v>2634</v>
      </c>
      <c r="C33" s="555"/>
      <c r="D33" s="555" t="s">
        <v>1046</v>
      </c>
      <c r="E33" s="555"/>
      <c r="F33" s="555"/>
      <c r="G33" s="555"/>
      <c r="H33" s="555"/>
    </row>
    <row r="34" spans="1:8" ht="25.5" customHeight="1">
      <c r="A34" s="72">
        <f t="shared" si="0"/>
        <v>26</v>
      </c>
      <c r="B34" s="126" t="s">
        <v>2851</v>
      </c>
      <c r="C34" s="555"/>
      <c r="D34" s="555" t="s">
        <v>1046</v>
      </c>
      <c r="E34" s="555" t="s">
        <v>1046</v>
      </c>
      <c r="F34" s="555" t="s">
        <v>1046</v>
      </c>
      <c r="G34" s="555"/>
      <c r="H34" s="555"/>
    </row>
    <row r="35" spans="1:8" ht="28.5" customHeight="1">
      <c r="A35" s="72">
        <f t="shared" si="0"/>
        <v>27</v>
      </c>
      <c r="B35" s="126" t="s">
        <v>2071</v>
      </c>
      <c r="C35" s="555"/>
      <c r="D35" s="555" t="s">
        <v>1046</v>
      </c>
      <c r="E35" s="555" t="s">
        <v>1046</v>
      </c>
      <c r="F35" s="555" t="s">
        <v>1046</v>
      </c>
      <c r="G35" s="555" t="s">
        <v>1046</v>
      </c>
      <c r="H35" s="555"/>
    </row>
    <row r="36" spans="1:8" ht="25.5" customHeight="1">
      <c r="A36" s="72">
        <f t="shared" si="0"/>
        <v>28</v>
      </c>
      <c r="B36" s="126" t="s">
        <v>2978</v>
      </c>
      <c r="C36" s="555"/>
      <c r="D36" s="555" t="s">
        <v>1046</v>
      </c>
      <c r="E36" s="555" t="s">
        <v>1046</v>
      </c>
      <c r="F36" s="555" t="s">
        <v>1046</v>
      </c>
      <c r="G36" s="555"/>
      <c r="H36" s="555"/>
    </row>
    <row r="37" spans="1:8" ht="25.5" customHeight="1">
      <c r="A37" s="72">
        <f t="shared" si="0"/>
        <v>29</v>
      </c>
      <c r="B37" s="126" t="s">
        <v>2635</v>
      </c>
      <c r="C37" s="555"/>
      <c r="D37" s="555" t="s">
        <v>1046</v>
      </c>
      <c r="E37" s="555" t="s">
        <v>1046</v>
      </c>
      <c r="F37" s="555" t="s">
        <v>1046</v>
      </c>
      <c r="G37" s="555" t="s">
        <v>1046</v>
      </c>
      <c r="H37" s="555"/>
    </row>
    <row r="38" spans="1:8" ht="25.5" customHeight="1">
      <c r="A38" s="72">
        <f t="shared" si="0"/>
        <v>30</v>
      </c>
      <c r="B38" s="126" t="s">
        <v>2636</v>
      </c>
      <c r="C38" s="555"/>
      <c r="D38" s="555" t="s">
        <v>1046</v>
      </c>
      <c r="E38" s="555" t="s">
        <v>1046</v>
      </c>
      <c r="F38" s="555" t="s">
        <v>1046</v>
      </c>
      <c r="G38" s="555"/>
      <c r="H38" s="555"/>
    </row>
    <row r="39" spans="1:8" ht="25.5" customHeight="1">
      <c r="A39" s="72">
        <f t="shared" si="0"/>
        <v>31</v>
      </c>
      <c r="B39" s="126" t="s">
        <v>2555</v>
      </c>
      <c r="C39" s="555"/>
      <c r="D39" s="555" t="s">
        <v>1046</v>
      </c>
      <c r="E39" s="555" t="s">
        <v>1046</v>
      </c>
      <c r="F39" s="555" t="s">
        <v>1046</v>
      </c>
      <c r="G39" s="555"/>
      <c r="H39" s="555"/>
    </row>
    <row r="40" spans="1:8" ht="25.5" customHeight="1">
      <c r="A40" s="72">
        <f t="shared" si="0"/>
        <v>32</v>
      </c>
      <c r="B40" s="126" t="s">
        <v>1997</v>
      </c>
      <c r="C40" s="555"/>
      <c r="D40" s="555" t="s">
        <v>1046</v>
      </c>
      <c r="E40" s="555" t="s">
        <v>1046</v>
      </c>
      <c r="F40" s="555" t="s">
        <v>1046</v>
      </c>
      <c r="G40" s="555"/>
      <c r="H40" s="555"/>
    </row>
    <row r="41" spans="1:8" ht="25.5" customHeight="1">
      <c r="A41" s="72">
        <f t="shared" si="0"/>
        <v>33</v>
      </c>
      <c r="B41" s="126" t="s">
        <v>2074</v>
      </c>
      <c r="C41" s="555"/>
      <c r="D41" s="555" t="s">
        <v>1046</v>
      </c>
      <c r="E41" s="555" t="s">
        <v>1046</v>
      </c>
      <c r="F41" s="555" t="s">
        <v>1046</v>
      </c>
      <c r="G41" s="555"/>
      <c r="H41" s="555"/>
    </row>
    <row r="42" spans="1:8" ht="25.5" customHeight="1">
      <c r="A42" s="72">
        <f t="shared" si="0"/>
        <v>34</v>
      </c>
      <c r="B42" s="126" t="s">
        <v>2549</v>
      </c>
      <c r="C42" s="555"/>
      <c r="D42" s="555" t="s">
        <v>1046</v>
      </c>
      <c r="E42" s="555" t="s">
        <v>1046</v>
      </c>
      <c r="F42" s="555" t="s">
        <v>1046</v>
      </c>
      <c r="G42" s="555"/>
      <c r="H42" s="555"/>
    </row>
    <row r="43" spans="1:8" ht="25.5" customHeight="1">
      <c r="A43" s="72">
        <f t="shared" si="0"/>
        <v>35</v>
      </c>
      <c r="B43" s="126" t="s">
        <v>2176</v>
      </c>
      <c r="C43" s="555"/>
      <c r="D43" s="555" t="s">
        <v>1046</v>
      </c>
      <c r="E43" s="555"/>
      <c r="F43" s="555"/>
      <c r="G43" s="555"/>
      <c r="H43" s="555"/>
    </row>
    <row r="44" spans="1:8" ht="25.5" customHeight="1">
      <c r="A44" s="72">
        <f t="shared" si="0"/>
        <v>36</v>
      </c>
      <c r="B44" s="126" t="s">
        <v>2637</v>
      </c>
      <c r="C44" s="555"/>
      <c r="D44" s="555" t="s">
        <v>1046</v>
      </c>
      <c r="E44" s="555" t="s">
        <v>1046</v>
      </c>
      <c r="F44" s="555" t="s">
        <v>1046</v>
      </c>
      <c r="G44" s="555"/>
      <c r="H44" s="555"/>
    </row>
    <row r="45" spans="1:8" ht="25.5" customHeight="1">
      <c r="A45" s="72">
        <f t="shared" si="0"/>
        <v>37</v>
      </c>
      <c r="B45" s="126" t="s">
        <v>2075</v>
      </c>
      <c r="C45" s="555"/>
      <c r="D45" s="555" t="s">
        <v>1046</v>
      </c>
      <c r="E45" s="555"/>
      <c r="F45" s="555"/>
      <c r="G45" s="555"/>
      <c r="H45" s="555"/>
    </row>
    <row r="46" spans="1:8" ht="25.5" customHeight="1">
      <c r="A46" s="72">
        <f t="shared" si="0"/>
        <v>38</v>
      </c>
      <c r="B46" s="126" t="s">
        <v>2979</v>
      </c>
      <c r="C46" s="555"/>
      <c r="D46" s="555"/>
      <c r="E46" s="555"/>
      <c r="F46" s="555"/>
      <c r="G46" s="555" t="s">
        <v>1046</v>
      </c>
      <c r="H46" s="555" t="s">
        <v>1046</v>
      </c>
    </row>
    <row r="47" spans="1:8" ht="25.5" customHeight="1">
      <c r="A47" s="72">
        <f t="shared" si="0"/>
        <v>39</v>
      </c>
      <c r="B47" s="126" t="s">
        <v>2899</v>
      </c>
      <c r="C47" s="555" t="s">
        <v>1046</v>
      </c>
      <c r="D47" s="555" t="s">
        <v>1046</v>
      </c>
      <c r="E47" s="555" t="s">
        <v>1046</v>
      </c>
      <c r="F47" s="555" t="s">
        <v>1046</v>
      </c>
      <c r="G47" s="555"/>
      <c r="H47" s="555"/>
    </row>
    <row r="48" spans="1:8" ht="25.5" customHeight="1">
      <c r="A48" s="72">
        <f t="shared" si="0"/>
        <v>40</v>
      </c>
      <c r="B48" s="126" t="s">
        <v>2638</v>
      </c>
      <c r="C48" s="555" t="s">
        <v>1046</v>
      </c>
      <c r="D48" s="555" t="s">
        <v>1046</v>
      </c>
      <c r="E48" s="555" t="s">
        <v>1046</v>
      </c>
      <c r="F48" s="555" t="s">
        <v>1046</v>
      </c>
      <c r="G48" s="555"/>
      <c r="H48" s="555"/>
    </row>
    <row r="49" spans="1:8" ht="25.5" customHeight="1">
      <c r="A49" s="72">
        <f t="shared" si="0"/>
        <v>41</v>
      </c>
      <c r="B49" s="126" t="s">
        <v>2639</v>
      </c>
      <c r="C49" s="555" t="s">
        <v>1046</v>
      </c>
      <c r="D49" s="555" t="s">
        <v>1046</v>
      </c>
      <c r="E49" s="555" t="s">
        <v>1046</v>
      </c>
      <c r="F49" s="555" t="s">
        <v>1046</v>
      </c>
      <c r="G49" s="555"/>
      <c r="H49" s="555"/>
    </row>
    <row r="50" spans="1:8" ht="25.5" customHeight="1">
      <c r="A50" s="72">
        <f t="shared" si="0"/>
        <v>42</v>
      </c>
      <c r="B50" s="126" t="s">
        <v>2640</v>
      </c>
      <c r="C50" s="555" t="s">
        <v>1046</v>
      </c>
      <c r="D50" s="555" t="s">
        <v>1046</v>
      </c>
      <c r="E50" s="555" t="s">
        <v>1046</v>
      </c>
      <c r="F50" s="555" t="s">
        <v>1046</v>
      </c>
      <c r="G50" s="555"/>
      <c r="H50" s="555"/>
    </row>
    <row r="51" spans="1:8" ht="25.5" customHeight="1">
      <c r="A51" s="72">
        <f t="shared" si="0"/>
        <v>43</v>
      </c>
      <c r="B51" s="126" t="s">
        <v>1998</v>
      </c>
      <c r="C51" s="555" t="s">
        <v>1046</v>
      </c>
      <c r="D51" s="555" t="s">
        <v>1046</v>
      </c>
      <c r="E51" s="555" t="s">
        <v>1046</v>
      </c>
      <c r="F51" s="555" t="s">
        <v>1046</v>
      </c>
      <c r="G51" s="555"/>
      <c r="H51" s="555"/>
    </row>
    <row r="52" spans="1:8" ht="25.5" customHeight="1">
      <c r="A52" s="72">
        <f t="shared" si="0"/>
        <v>44</v>
      </c>
      <c r="B52" s="126" t="s">
        <v>1999</v>
      </c>
      <c r="C52" s="555" t="s">
        <v>1046</v>
      </c>
      <c r="D52" s="555" t="s">
        <v>1046</v>
      </c>
      <c r="E52" s="555" t="s">
        <v>1046</v>
      </c>
      <c r="F52" s="555" t="s">
        <v>1046</v>
      </c>
      <c r="G52" s="555"/>
      <c r="H52" s="555"/>
    </row>
    <row r="53" spans="1:8" ht="25.5" customHeight="1">
      <c r="A53" s="72">
        <f t="shared" si="0"/>
        <v>45</v>
      </c>
      <c r="B53" s="126" t="s">
        <v>2641</v>
      </c>
      <c r="C53" s="555" t="s">
        <v>1046</v>
      </c>
      <c r="D53" s="555" t="s">
        <v>1046</v>
      </c>
      <c r="E53" s="555" t="s">
        <v>1046</v>
      </c>
      <c r="F53" s="555" t="s">
        <v>1046</v>
      </c>
      <c r="G53" s="555"/>
      <c r="H53" s="555"/>
    </row>
    <row r="54" spans="1:8" ht="25.5" customHeight="1">
      <c r="A54" s="72">
        <f t="shared" si="0"/>
        <v>46</v>
      </c>
      <c r="B54" s="126" t="s">
        <v>2642</v>
      </c>
      <c r="C54" s="555" t="s">
        <v>1046</v>
      </c>
      <c r="D54" s="555" t="s">
        <v>1046</v>
      </c>
      <c r="E54" s="555"/>
      <c r="F54" s="555" t="s">
        <v>1046</v>
      </c>
      <c r="G54" s="555"/>
      <c r="H54" s="555"/>
    </row>
    <row r="55" spans="1:8" ht="25.5" customHeight="1">
      <c r="A55" s="72">
        <f t="shared" si="0"/>
        <v>47</v>
      </c>
      <c r="B55" s="126" t="s">
        <v>2643</v>
      </c>
      <c r="C55" s="555"/>
      <c r="D55" s="555" t="s">
        <v>1046</v>
      </c>
      <c r="E55" s="555"/>
      <c r="F55" s="555"/>
      <c r="G55" s="555"/>
      <c r="H55" s="555"/>
    </row>
    <row r="56" spans="1:8" ht="25.5" customHeight="1">
      <c r="A56" s="72">
        <f t="shared" si="0"/>
        <v>48</v>
      </c>
      <c r="B56" s="126" t="s">
        <v>2000</v>
      </c>
      <c r="C56" s="555"/>
      <c r="D56" s="555" t="s">
        <v>1046</v>
      </c>
      <c r="E56" s="555" t="s">
        <v>1046</v>
      </c>
      <c r="F56" s="555" t="s">
        <v>1046</v>
      </c>
      <c r="G56" s="555"/>
      <c r="H56" s="555"/>
    </row>
    <row r="57" spans="1:8" ht="25.5" customHeight="1">
      <c r="A57" s="72">
        <f t="shared" si="0"/>
        <v>49</v>
      </c>
      <c r="B57" s="126" t="s">
        <v>1933</v>
      </c>
      <c r="C57" s="555"/>
      <c r="D57" s="555" t="s">
        <v>1046</v>
      </c>
      <c r="E57" s="555"/>
      <c r="F57" s="555"/>
      <c r="G57" s="555"/>
      <c r="H57" s="555"/>
    </row>
    <row r="58" spans="1:8" ht="25.5" customHeight="1">
      <c r="A58" s="72">
        <f t="shared" si="0"/>
        <v>50</v>
      </c>
      <c r="B58" s="126" t="s">
        <v>842</v>
      </c>
      <c r="C58" s="555"/>
      <c r="D58" s="555" t="s">
        <v>1046</v>
      </c>
      <c r="E58" s="555"/>
      <c r="F58" s="555"/>
      <c r="G58" s="555"/>
      <c r="H58" s="555"/>
    </row>
    <row r="59" spans="1:8" ht="25.5" customHeight="1">
      <c r="A59" s="72">
        <f t="shared" si="0"/>
        <v>51</v>
      </c>
      <c r="B59" s="126" t="s">
        <v>844</v>
      </c>
      <c r="C59" s="555"/>
      <c r="D59" s="555" t="s">
        <v>1046</v>
      </c>
      <c r="E59" s="555"/>
      <c r="F59" s="555"/>
      <c r="G59" s="555"/>
      <c r="H59" s="555"/>
    </row>
    <row r="60" spans="1:8" ht="25.5" customHeight="1">
      <c r="A60" s="72">
        <f t="shared" si="0"/>
        <v>52</v>
      </c>
      <c r="B60" s="126" t="s">
        <v>843</v>
      </c>
      <c r="C60" s="555"/>
      <c r="D60" s="555" t="s">
        <v>1046</v>
      </c>
      <c r="E60" s="555"/>
      <c r="F60" s="555" t="s">
        <v>1046</v>
      </c>
      <c r="G60" s="555"/>
      <c r="H60" s="555"/>
    </row>
    <row r="61" spans="1:8" ht="25.5" customHeight="1">
      <c r="A61" s="72">
        <f t="shared" si="0"/>
        <v>53</v>
      </c>
      <c r="B61" s="126" t="s">
        <v>1934</v>
      </c>
      <c r="C61" s="555"/>
      <c r="D61" s="555" t="s">
        <v>1046</v>
      </c>
      <c r="E61" s="555"/>
      <c r="F61" s="555"/>
      <c r="G61" s="555"/>
      <c r="H61" s="555"/>
    </row>
    <row r="62" spans="1:8" ht="25.5" customHeight="1">
      <c r="A62" s="72">
        <f t="shared" si="0"/>
        <v>54</v>
      </c>
      <c r="B62" s="126" t="s">
        <v>2644</v>
      </c>
      <c r="C62" s="555"/>
      <c r="D62" s="555" t="s">
        <v>1046</v>
      </c>
      <c r="E62" s="555"/>
      <c r="F62" s="555"/>
      <c r="G62" s="555"/>
      <c r="H62" s="555"/>
    </row>
    <row r="63" spans="1:8" ht="25.5" customHeight="1">
      <c r="A63" s="72">
        <f t="shared" si="0"/>
        <v>55</v>
      </c>
      <c r="B63" s="126" t="s">
        <v>953</v>
      </c>
      <c r="C63" s="555"/>
      <c r="D63" s="555" t="s">
        <v>1046</v>
      </c>
      <c r="E63" s="555"/>
      <c r="F63" s="555"/>
      <c r="G63" s="555"/>
      <c r="H63" s="555"/>
    </row>
    <row r="64" spans="1:8" ht="25.5" customHeight="1">
      <c r="A64" s="72">
        <f t="shared" si="0"/>
        <v>56</v>
      </c>
      <c r="B64" s="126" t="s">
        <v>2077</v>
      </c>
      <c r="C64" s="555"/>
      <c r="D64" s="555"/>
      <c r="E64" s="555"/>
      <c r="F64" s="555" t="s">
        <v>1046</v>
      </c>
      <c r="G64" s="555"/>
      <c r="H64" s="555"/>
    </row>
    <row r="65" spans="1:8" ht="25.5" customHeight="1">
      <c r="A65" s="72">
        <f t="shared" si="0"/>
        <v>57</v>
      </c>
      <c r="B65" s="126" t="s">
        <v>1935</v>
      </c>
      <c r="C65" s="555"/>
      <c r="D65" s="555" t="s">
        <v>1046</v>
      </c>
      <c r="E65" s="555"/>
      <c r="F65" s="555"/>
      <c r="G65" s="555"/>
      <c r="H65" s="555"/>
    </row>
    <row r="66" spans="1:8" ht="25.5" customHeight="1">
      <c r="A66" s="72">
        <f t="shared" si="0"/>
        <v>58</v>
      </c>
      <c r="B66" s="126" t="s">
        <v>1936</v>
      </c>
      <c r="C66" s="555"/>
      <c r="D66" s="555" t="s">
        <v>1046</v>
      </c>
      <c r="E66" s="555"/>
      <c r="F66" s="555"/>
      <c r="G66" s="555"/>
      <c r="H66" s="555"/>
    </row>
    <row r="67" spans="1:8" ht="25.5" customHeight="1">
      <c r="A67" s="72">
        <f t="shared" si="0"/>
        <v>59</v>
      </c>
      <c r="B67" s="126" t="s">
        <v>1937</v>
      </c>
      <c r="C67" s="555"/>
      <c r="D67" s="555" t="s">
        <v>1046</v>
      </c>
      <c r="E67" s="555"/>
      <c r="F67" s="555"/>
      <c r="G67" s="555"/>
      <c r="H67" s="555"/>
    </row>
    <row r="68" spans="1:8" ht="25.5" customHeight="1">
      <c r="A68" s="72">
        <f t="shared" si="0"/>
        <v>60</v>
      </c>
      <c r="B68" s="126" t="s">
        <v>983</v>
      </c>
      <c r="C68" s="555"/>
      <c r="D68" s="555" t="s">
        <v>1046</v>
      </c>
      <c r="E68" s="555"/>
      <c r="F68" s="555"/>
      <c r="G68" s="555"/>
      <c r="H68" s="555"/>
    </row>
    <row r="69" spans="1:8" ht="25.5" customHeight="1">
      <c r="A69" s="72">
        <f t="shared" si="0"/>
        <v>61</v>
      </c>
      <c r="B69" s="126" t="s">
        <v>2143</v>
      </c>
      <c r="C69" s="555"/>
      <c r="D69" s="555"/>
      <c r="E69" s="555"/>
      <c r="F69" s="555" t="s">
        <v>1046</v>
      </c>
      <c r="G69" s="555"/>
      <c r="H69" s="555"/>
    </row>
    <row r="70" spans="1:8" ht="25.5" customHeight="1">
      <c r="A70" s="72">
        <f t="shared" si="0"/>
        <v>62</v>
      </c>
      <c r="B70" s="126" t="s">
        <v>2645</v>
      </c>
      <c r="C70" s="555"/>
      <c r="D70" s="555" t="s">
        <v>1046</v>
      </c>
      <c r="E70" s="555"/>
      <c r="F70" s="555" t="s">
        <v>1046</v>
      </c>
      <c r="G70" s="555"/>
      <c r="H70" s="555"/>
    </row>
    <row r="71" spans="1:8" ht="25.5" customHeight="1">
      <c r="A71" s="72">
        <f t="shared" si="0"/>
        <v>63</v>
      </c>
      <c r="B71" s="126" t="s">
        <v>2144</v>
      </c>
      <c r="C71" s="555"/>
      <c r="D71" s="555" t="s">
        <v>1046</v>
      </c>
      <c r="E71" s="555"/>
      <c r="F71" s="555"/>
      <c r="G71" s="555"/>
      <c r="H71" s="555"/>
    </row>
    <row r="72" spans="1:8" ht="25.5" customHeight="1">
      <c r="A72" s="72">
        <f t="shared" si="0"/>
        <v>64</v>
      </c>
      <c r="B72" s="126" t="s">
        <v>2646</v>
      </c>
      <c r="C72" s="555"/>
      <c r="D72" s="555" t="s">
        <v>1046</v>
      </c>
      <c r="E72" s="555"/>
      <c r="F72" s="555"/>
      <c r="G72" s="555"/>
      <c r="H72" s="555"/>
    </row>
    <row r="73" spans="1:8" ht="25.5" customHeight="1">
      <c r="A73" s="72">
        <f t="shared" si="0"/>
        <v>65</v>
      </c>
      <c r="B73" s="126" t="s">
        <v>2844</v>
      </c>
      <c r="C73" s="555" t="s">
        <v>1046</v>
      </c>
      <c r="D73" s="555" t="s">
        <v>1046</v>
      </c>
      <c r="E73" s="555"/>
      <c r="F73" s="555" t="s">
        <v>1046</v>
      </c>
      <c r="G73" s="555"/>
      <c r="H73" s="555"/>
    </row>
    <row r="74" spans="1:8" ht="25.5" customHeight="1">
      <c r="A74" s="72">
        <f t="shared" si="0"/>
        <v>66</v>
      </c>
      <c r="B74" s="126" t="s">
        <v>2950</v>
      </c>
      <c r="C74" s="555"/>
      <c r="D74" s="555" t="s">
        <v>1046</v>
      </c>
      <c r="E74" s="555"/>
      <c r="F74" s="555"/>
      <c r="G74" s="555"/>
      <c r="H74" s="555"/>
    </row>
    <row r="75" spans="1:8" ht="25.5" customHeight="1">
      <c r="A75" s="72">
        <f t="shared" ref="A75:A79" si="1">A74+1</f>
        <v>67</v>
      </c>
      <c r="B75" s="126" t="s">
        <v>2145</v>
      </c>
      <c r="C75" s="555"/>
      <c r="D75" s="555" t="s">
        <v>1046</v>
      </c>
      <c r="E75" s="555"/>
      <c r="F75" s="555"/>
      <c r="G75" s="555"/>
      <c r="H75" s="555"/>
    </row>
    <row r="76" spans="1:8" ht="25.5" customHeight="1">
      <c r="A76" s="72">
        <f t="shared" si="1"/>
        <v>68</v>
      </c>
      <c r="B76" s="126" t="s">
        <v>2980</v>
      </c>
      <c r="C76" s="555"/>
      <c r="D76" s="555" t="s">
        <v>1046</v>
      </c>
      <c r="E76" s="555"/>
      <c r="F76" s="555"/>
      <c r="G76" s="555"/>
      <c r="H76" s="555"/>
    </row>
    <row r="77" spans="1:8" ht="25.5" customHeight="1">
      <c r="A77" s="72">
        <f t="shared" si="1"/>
        <v>69</v>
      </c>
      <c r="B77" s="126" t="s">
        <v>2981</v>
      </c>
      <c r="C77" s="555"/>
      <c r="D77" s="555" t="s">
        <v>1046</v>
      </c>
      <c r="E77" s="555"/>
      <c r="F77" s="555"/>
      <c r="G77" s="555"/>
      <c r="H77" s="555"/>
    </row>
    <row r="78" spans="1:8" ht="25.5" customHeight="1">
      <c r="A78" s="72">
        <f t="shared" si="1"/>
        <v>70</v>
      </c>
      <c r="B78" s="126" t="s">
        <v>1938</v>
      </c>
      <c r="C78" s="555"/>
      <c r="D78" s="555"/>
      <c r="E78" s="555"/>
      <c r="F78" s="555" t="s">
        <v>1046</v>
      </c>
      <c r="G78" s="555"/>
      <c r="H78" s="555"/>
    </row>
    <row r="79" spans="1:8" ht="25.5" customHeight="1">
      <c r="A79" s="72">
        <f t="shared" si="1"/>
        <v>71</v>
      </c>
      <c r="B79" s="126" t="s">
        <v>2984</v>
      </c>
      <c r="C79" s="555"/>
      <c r="D79" s="555" t="s">
        <v>1046</v>
      </c>
      <c r="E79" s="555"/>
      <c r="F79" s="555"/>
      <c r="G79" s="555"/>
      <c r="H79" s="555"/>
    </row>
    <row r="84" spans="1:1">
      <c r="A84" s="89"/>
    </row>
  </sheetData>
  <autoFilter ref="A8:XFB79"/>
  <mergeCells count="10">
    <mergeCell ref="F1:H1"/>
    <mergeCell ref="F3:H3"/>
    <mergeCell ref="F4:H4"/>
    <mergeCell ref="A5:H5"/>
    <mergeCell ref="A7:A8"/>
    <mergeCell ref="B7:B8"/>
    <mergeCell ref="C7:D7"/>
    <mergeCell ref="E7:E8"/>
    <mergeCell ref="F7:F8"/>
    <mergeCell ref="G7:G8"/>
  </mergeCells>
  <pageMargins left="0.70866141732283472" right="0.70866141732283472" top="0.74803149606299213" bottom="0.55118110236220474" header="0.31496062992125984" footer="0.11811023622047245"/>
  <pageSetup paperSize="9" scale="45" fitToHeight="2" orientation="landscape" copies="12"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F152"/>
  <sheetViews>
    <sheetView topLeftCell="A5" zoomScale="120" zoomScaleNormal="120" workbookViewId="0">
      <selection activeCell="E144" sqref="E144"/>
    </sheetView>
  </sheetViews>
  <sheetFormatPr defaultRowHeight="12.75"/>
  <cols>
    <col min="1" max="1" width="5.7109375" style="745" customWidth="1"/>
    <col min="2" max="2" width="84.7109375" style="7" customWidth="1"/>
    <col min="3" max="3" width="16.42578125" style="7" customWidth="1"/>
    <col min="4" max="4" width="11.5703125" style="54" customWidth="1"/>
    <col min="5" max="5" width="11.7109375" style="13" bestFit="1" customWidth="1"/>
    <col min="6" max="6" width="11" style="1" customWidth="1"/>
    <col min="7" max="250" width="9.140625" style="1"/>
    <col min="251" max="251" width="5.7109375" style="1" customWidth="1"/>
    <col min="252" max="252" width="84.7109375" style="1" customWidth="1"/>
    <col min="253" max="253" width="15.140625" style="1" bestFit="1" customWidth="1"/>
    <col min="254" max="254" width="11.5703125" style="1" customWidth="1"/>
    <col min="255" max="255" width="11.7109375" style="1" bestFit="1" customWidth="1"/>
    <col min="256" max="256" width="11" style="1" customWidth="1"/>
    <col min="257" max="506" width="9.140625" style="1"/>
    <col min="507" max="507" width="5.7109375" style="1" customWidth="1"/>
    <col min="508" max="508" width="84.7109375" style="1" customWidth="1"/>
    <col min="509" max="509" width="15.140625" style="1" bestFit="1" customWidth="1"/>
    <col min="510" max="510" width="11.5703125" style="1" customWidth="1"/>
    <col min="511" max="511" width="11.7109375" style="1" bestFit="1" customWidth="1"/>
    <col min="512" max="512" width="11" style="1" customWidth="1"/>
    <col min="513" max="762" width="9.140625" style="1"/>
    <col min="763" max="763" width="5.7109375" style="1" customWidth="1"/>
    <col min="764" max="764" width="84.7109375" style="1" customWidth="1"/>
    <col min="765" max="765" width="15.140625" style="1" bestFit="1" customWidth="1"/>
    <col min="766" max="766" width="11.5703125" style="1" customWidth="1"/>
    <col min="767" max="767" width="11.7109375" style="1" bestFit="1" customWidth="1"/>
    <col min="768" max="768" width="11" style="1" customWidth="1"/>
    <col min="769" max="1018" width="9.140625" style="1"/>
    <col min="1019" max="1019" width="5.7109375" style="1" customWidth="1"/>
    <col min="1020" max="1020" width="84.7109375" style="1" customWidth="1"/>
    <col min="1021" max="1021" width="15.140625" style="1" bestFit="1" customWidth="1"/>
    <col min="1022" max="1022" width="11.5703125" style="1" customWidth="1"/>
    <col min="1023" max="1023" width="11.7109375" style="1" bestFit="1" customWidth="1"/>
    <col min="1024" max="1024" width="11" style="1" customWidth="1"/>
    <col min="1025" max="1274" width="9.140625" style="1"/>
    <col min="1275" max="1275" width="5.7109375" style="1" customWidth="1"/>
    <col min="1276" max="1276" width="84.7109375" style="1" customWidth="1"/>
    <col min="1277" max="1277" width="15.140625" style="1" bestFit="1" customWidth="1"/>
    <col min="1278" max="1278" width="11.5703125" style="1" customWidth="1"/>
    <col min="1279" max="1279" width="11.7109375" style="1" bestFit="1" customWidth="1"/>
    <col min="1280" max="1280" width="11" style="1" customWidth="1"/>
    <col min="1281" max="1530" width="9.140625" style="1"/>
    <col min="1531" max="1531" width="5.7109375" style="1" customWidth="1"/>
    <col min="1532" max="1532" width="84.7109375" style="1" customWidth="1"/>
    <col min="1533" max="1533" width="15.140625" style="1" bestFit="1" customWidth="1"/>
    <col min="1534" max="1534" width="11.5703125" style="1" customWidth="1"/>
    <col min="1535" max="1535" width="11.7109375" style="1" bestFit="1" customWidth="1"/>
    <col min="1536" max="1536" width="11" style="1" customWidth="1"/>
    <col min="1537" max="1786" width="9.140625" style="1"/>
    <col min="1787" max="1787" width="5.7109375" style="1" customWidth="1"/>
    <col min="1788" max="1788" width="84.7109375" style="1" customWidth="1"/>
    <col min="1789" max="1789" width="15.140625" style="1" bestFit="1" customWidth="1"/>
    <col min="1790" max="1790" width="11.5703125" style="1" customWidth="1"/>
    <col min="1791" max="1791" width="11.7109375" style="1" bestFit="1" customWidth="1"/>
    <col min="1792" max="1792" width="11" style="1" customWidth="1"/>
    <col min="1793" max="2042" width="9.140625" style="1"/>
    <col min="2043" max="2043" width="5.7109375" style="1" customWidth="1"/>
    <col min="2044" max="2044" width="84.7109375" style="1" customWidth="1"/>
    <col min="2045" max="2045" width="15.140625" style="1" bestFit="1" customWidth="1"/>
    <col min="2046" max="2046" width="11.5703125" style="1" customWidth="1"/>
    <col min="2047" max="2047" width="11.7109375" style="1" bestFit="1" customWidth="1"/>
    <col min="2048" max="2048" width="11" style="1" customWidth="1"/>
    <col min="2049" max="2298" width="9.140625" style="1"/>
    <col min="2299" max="2299" width="5.7109375" style="1" customWidth="1"/>
    <col min="2300" max="2300" width="84.7109375" style="1" customWidth="1"/>
    <col min="2301" max="2301" width="15.140625" style="1" bestFit="1" customWidth="1"/>
    <col min="2302" max="2302" width="11.5703125" style="1" customWidth="1"/>
    <col min="2303" max="2303" width="11.7109375" style="1" bestFit="1" customWidth="1"/>
    <col min="2304" max="2304" width="11" style="1" customWidth="1"/>
    <col min="2305" max="2554" width="9.140625" style="1"/>
    <col min="2555" max="2555" width="5.7109375" style="1" customWidth="1"/>
    <col min="2556" max="2556" width="84.7109375" style="1" customWidth="1"/>
    <col min="2557" max="2557" width="15.140625" style="1" bestFit="1" customWidth="1"/>
    <col min="2558" max="2558" width="11.5703125" style="1" customWidth="1"/>
    <col min="2559" max="2559" width="11.7109375" style="1" bestFit="1" customWidth="1"/>
    <col min="2560" max="2560" width="11" style="1" customWidth="1"/>
    <col min="2561" max="2810" width="9.140625" style="1"/>
    <col min="2811" max="2811" width="5.7109375" style="1" customWidth="1"/>
    <col min="2812" max="2812" width="84.7109375" style="1" customWidth="1"/>
    <col min="2813" max="2813" width="15.140625" style="1" bestFit="1" customWidth="1"/>
    <col min="2814" max="2814" width="11.5703125" style="1" customWidth="1"/>
    <col min="2815" max="2815" width="11.7109375" style="1" bestFit="1" customWidth="1"/>
    <col min="2816" max="2816" width="11" style="1" customWidth="1"/>
    <col min="2817" max="3066" width="9.140625" style="1"/>
    <col min="3067" max="3067" width="5.7109375" style="1" customWidth="1"/>
    <col min="3068" max="3068" width="84.7109375" style="1" customWidth="1"/>
    <col min="3069" max="3069" width="15.140625" style="1" bestFit="1" customWidth="1"/>
    <col min="3070" max="3070" width="11.5703125" style="1" customWidth="1"/>
    <col min="3071" max="3071" width="11.7109375" style="1" bestFit="1" customWidth="1"/>
    <col min="3072" max="3072" width="11" style="1" customWidth="1"/>
    <col min="3073" max="3322" width="9.140625" style="1"/>
    <col min="3323" max="3323" width="5.7109375" style="1" customWidth="1"/>
    <col min="3324" max="3324" width="84.7109375" style="1" customWidth="1"/>
    <col min="3325" max="3325" width="15.140625" style="1" bestFit="1" customWidth="1"/>
    <col min="3326" max="3326" width="11.5703125" style="1" customWidth="1"/>
    <col min="3327" max="3327" width="11.7109375" style="1" bestFit="1" customWidth="1"/>
    <col min="3328" max="3328" width="11" style="1" customWidth="1"/>
    <col min="3329" max="3578" width="9.140625" style="1"/>
    <col min="3579" max="3579" width="5.7109375" style="1" customWidth="1"/>
    <col min="3580" max="3580" width="84.7109375" style="1" customWidth="1"/>
    <col min="3581" max="3581" width="15.140625" style="1" bestFit="1" customWidth="1"/>
    <col min="3582" max="3582" width="11.5703125" style="1" customWidth="1"/>
    <col min="3583" max="3583" width="11.7109375" style="1" bestFit="1" customWidth="1"/>
    <col min="3584" max="3584" width="11" style="1" customWidth="1"/>
    <col min="3585" max="3834" width="9.140625" style="1"/>
    <col min="3835" max="3835" width="5.7109375" style="1" customWidth="1"/>
    <col min="3836" max="3836" width="84.7109375" style="1" customWidth="1"/>
    <col min="3837" max="3837" width="15.140625" style="1" bestFit="1" customWidth="1"/>
    <col min="3838" max="3838" width="11.5703125" style="1" customWidth="1"/>
    <col min="3839" max="3839" width="11.7109375" style="1" bestFit="1" customWidth="1"/>
    <col min="3840" max="3840" width="11" style="1" customWidth="1"/>
    <col min="3841" max="4090" width="9.140625" style="1"/>
    <col min="4091" max="4091" width="5.7109375" style="1" customWidth="1"/>
    <col min="4092" max="4092" width="84.7109375" style="1" customWidth="1"/>
    <col min="4093" max="4093" width="15.140625" style="1" bestFit="1" customWidth="1"/>
    <col min="4094" max="4094" width="11.5703125" style="1" customWidth="1"/>
    <col min="4095" max="4095" width="11.7109375" style="1" bestFit="1" customWidth="1"/>
    <col min="4096" max="4096" width="11" style="1" customWidth="1"/>
    <col min="4097" max="4346" width="9.140625" style="1"/>
    <col min="4347" max="4347" width="5.7109375" style="1" customWidth="1"/>
    <col min="4348" max="4348" width="84.7109375" style="1" customWidth="1"/>
    <col min="4349" max="4349" width="15.140625" style="1" bestFit="1" customWidth="1"/>
    <col min="4350" max="4350" width="11.5703125" style="1" customWidth="1"/>
    <col min="4351" max="4351" width="11.7109375" style="1" bestFit="1" customWidth="1"/>
    <col min="4352" max="4352" width="11" style="1" customWidth="1"/>
    <col min="4353" max="4602" width="9.140625" style="1"/>
    <col min="4603" max="4603" width="5.7109375" style="1" customWidth="1"/>
    <col min="4604" max="4604" width="84.7109375" style="1" customWidth="1"/>
    <col min="4605" max="4605" width="15.140625" style="1" bestFit="1" customWidth="1"/>
    <col min="4606" max="4606" width="11.5703125" style="1" customWidth="1"/>
    <col min="4607" max="4607" width="11.7109375" style="1" bestFit="1" customWidth="1"/>
    <col min="4608" max="4608" width="11" style="1" customWidth="1"/>
    <col min="4609" max="4858" width="9.140625" style="1"/>
    <col min="4859" max="4859" width="5.7109375" style="1" customWidth="1"/>
    <col min="4860" max="4860" width="84.7109375" style="1" customWidth="1"/>
    <col min="4861" max="4861" width="15.140625" style="1" bestFit="1" customWidth="1"/>
    <col min="4862" max="4862" width="11.5703125" style="1" customWidth="1"/>
    <col min="4863" max="4863" width="11.7109375" style="1" bestFit="1" customWidth="1"/>
    <col min="4864" max="4864" width="11" style="1" customWidth="1"/>
    <col min="4865" max="5114" width="9.140625" style="1"/>
    <col min="5115" max="5115" width="5.7109375" style="1" customWidth="1"/>
    <col min="5116" max="5116" width="84.7109375" style="1" customWidth="1"/>
    <col min="5117" max="5117" width="15.140625" style="1" bestFit="1" customWidth="1"/>
    <col min="5118" max="5118" width="11.5703125" style="1" customWidth="1"/>
    <col min="5119" max="5119" width="11.7109375" style="1" bestFit="1" customWidth="1"/>
    <col min="5120" max="5120" width="11" style="1" customWidth="1"/>
    <col min="5121" max="5370" width="9.140625" style="1"/>
    <col min="5371" max="5371" width="5.7109375" style="1" customWidth="1"/>
    <col min="5372" max="5372" width="84.7109375" style="1" customWidth="1"/>
    <col min="5373" max="5373" width="15.140625" style="1" bestFit="1" customWidth="1"/>
    <col min="5374" max="5374" width="11.5703125" style="1" customWidth="1"/>
    <col min="5375" max="5375" width="11.7109375" style="1" bestFit="1" customWidth="1"/>
    <col min="5376" max="5376" width="11" style="1" customWidth="1"/>
    <col min="5377" max="5626" width="9.140625" style="1"/>
    <col min="5627" max="5627" width="5.7109375" style="1" customWidth="1"/>
    <col min="5628" max="5628" width="84.7109375" style="1" customWidth="1"/>
    <col min="5629" max="5629" width="15.140625" style="1" bestFit="1" customWidth="1"/>
    <col min="5630" max="5630" width="11.5703125" style="1" customWidth="1"/>
    <col min="5631" max="5631" width="11.7109375" style="1" bestFit="1" customWidth="1"/>
    <col min="5632" max="5632" width="11" style="1" customWidth="1"/>
    <col min="5633" max="5882" width="9.140625" style="1"/>
    <col min="5883" max="5883" width="5.7109375" style="1" customWidth="1"/>
    <col min="5884" max="5884" width="84.7109375" style="1" customWidth="1"/>
    <col min="5885" max="5885" width="15.140625" style="1" bestFit="1" customWidth="1"/>
    <col min="5886" max="5886" width="11.5703125" style="1" customWidth="1"/>
    <col min="5887" max="5887" width="11.7109375" style="1" bestFit="1" customWidth="1"/>
    <col min="5888" max="5888" width="11" style="1" customWidth="1"/>
    <col min="5889" max="6138" width="9.140625" style="1"/>
    <col min="6139" max="6139" width="5.7109375" style="1" customWidth="1"/>
    <col min="6140" max="6140" width="84.7109375" style="1" customWidth="1"/>
    <col min="6141" max="6141" width="15.140625" style="1" bestFit="1" customWidth="1"/>
    <col min="6142" max="6142" width="11.5703125" style="1" customWidth="1"/>
    <col min="6143" max="6143" width="11.7109375" style="1" bestFit="1" customWidth="1"/>
    <col min="6144" max="6144" width="11" style="1" customWidth="1"/>
    <col min="6145" max="6394" width="9.140625" style="1"/>
    <col min="6395" max="6395" width="5.7109375" style="1" customWidth="1"/>
    <col min="6396" max="6396" width="84.7109375" style="1" customWidth="1"/>
    <col min="6397" max="6397" width="15.140625" style="1" bestFit="1" customWidth="1"/>
    <col min="6398" max="6398" width="11.5703125" style="1" customWidth="1"/>
    <col min="6399" max="6399" width="11.7109375" style="1" bestFit="1" customWidth="1"/>
    <col min="6400" max="6400" width="11" style="1" customWidth="1"/>
    <col min="6401" max="6650" width="9.140625" style="1"/>
    <col min="6651" max="6651" width="5.7109375" style="1" customWidth="1"/>
    <col min="6652" max="6652" width="84.7109375" style="1" customWidth="1"/>
    <col min="6653" max="6653" width="15.140625" style="1" bestFit="1" customWidth="1"/>
    <col min="6654" max="6654" width="11.5703125" style="1" customWidth="1"/>
    <col min="6655" max="6655" width="11.7109375" style="1" bestFit="1" customWidth="1"/>
    <col min="6656" max="6656" width="11" style="1" customWidth="1"/>
    <col min="6657" max="6906" width="9.140625" style="1"/>
    <col min="6907" max="6907" width="5.7109375" style="1" customWidth="1"/>
    <col min="6908" max="6908" width="84.7109375" style="1" customWidth="1"/>
    <col min="6909" max="6909" width="15.140625" style="1" bestFit="1" customWidth="1"/>
    <col min="6910" max="6910" width="11.5703125" style="1" customWidth="1"/>
    <col min="6911" max="6911" width="11.7109375" style="1" bestFit="1" customWidth="1"/>
    <col min="6912" max="6912" width="11" style="1" customWidth="1"/>
    <col min="6913" max="7162" width="9.140625" style="1"/>
    <col min="7163" max="7163" width="5.7109375" style="1" customWidth="1"/>
    <col min="7164" max="7164" width="84.7109375" style="1" customWidth="1"/>
    <col min="7165" max="7165" width="15.140625" style="1" bestFit="1" customWidth="1"/>
    <col min="7166" max="7166" width="11.5703125" style="1" customWidth="1"/>
    <col min="7167" max="7167" width="11.7109375" style="1" bestFit="1" customWidth="1"/>
    <col min="7168" max="7168" width="11" style="1" customWidth="1"/>
    <col min="7169" max="7418" width="9.140625" style="1"/>
    <col min="7419" max="7419" width="5.7109375" style="1" customWidth="1"/>
    <col min="7420" max="7420" width="84.7109375" style="1" customWidth="1"/>
    <col min="7421" max="7421" width="15.140625" style="1" bestFit="1" customWidth="1"/>
    <col min="7422" max="7422" width="11.5703125" style="1" customWidth="1"/>
    <col min="7423" max="7423" width="11.7109375" style="1" bestFit="1" customWidth="1"/>
    <col min="7424" max="7424" width="11" style="1" customWidth="1"/>
    <col min="7425" max="7674" width="9.140625" style="1"/>
    <col min="7675" max="7675" width="5.7109375" style="1" customWidth="1"/>
    <col min="7676" max="7676" width="84.7109375" style="1" customWidth="1"/>
    <col min="7677" max="7677" width="15.140625" style="1" bestFit="1" customWidth="1"/>
    <col min="7678" max="7678" width="11.5703125" style="1" customWidth="1"/>
    <col min="7679" max="7679" width="11.7109375" style="1" bestFit="1" customWidth="1"/>
    <col min="7680" max="7680" width="11" style="1" customWidth="1"/>
    <col min="7681" max="7930" width="9.140625" style="1"/>
    <col min="7931" max="7931" width="5.7109375" style="1" customWidth="1"/>
    <col min="7932" max="7932" width="84.7109375" style="1" customWidth="1"/>
    <col min="7933" max="7933" width="15.140625" style="1" bestFit="1" customWidth="1"/>
    <col min="7934" max="7934" width="11.5703125" style="1" customWidth="1"/>
    <col min="7935" max="7935" width="11.7109375" style="1" bestFit="1" customWidth="1"/>
    <col min="7936" max="7936" width="11" style="1" customWidth="1"/>
    <col min="7937" max="8186" width="9.140625" style="1"/>
    <col min="8187" max="8187" width="5.7109375" style="1" customWidth="1"/>
    <col min="8188" max="8188" width="84.7109375" style="1" customWidth="1"/>
    <col min="8189" max="8189" width="15.140625" style="1" bestFit="1" customWidth="1"/>
    <col min="8190" max="8190" width="11.5703125" style="1" customWidth="1"/>
    <col min="8191" max="8191" width="11.7109375" style="1" bestFit="1" customWidth="1"/>
    <col min="8192" max="8192" width="11" style="1" customWidth="1"/>
    <col min="8193" max="8442" width="9.140625" style="1"/>
    <col min="8443" max="8443" width="5.7109375" style="1" customWidth="1"/>
    <col min="8444" max="8444" width="84.7109375" style="1" customWidth="1"/>
    <col min="8445" max="8445" width="15.140625" style="1" bestFit="1" customWidth="1"/>
    <col min="8446" max="8446" width="11.5703125" style="1" customWidth="1"/>
    <col min="8447" max="8447" width="11.7109375" style="1" bestFit="1" customWidth="1"/>
    <col min="8448" max="8448" width="11" style="1" customWidth="1"/>
    <col min="8449" max="8698" width="9.140625" style="1"/>
    <col min="8699" max="8699" width="5.7109375" style="1" customWidth="1"/>
    <col min="8700" max="8700" width="84.7109375" style="1" customWidth="1"/>
    <col min="8701" max="8701" width="15.140625" style="1" bestFit="1" customWidth="1"/>
    <col min="8702" max="8702" width="11.5703125" style="1" customWidth="1"/>
    <col min="8703" max="8703" width="11.7109375" style="1" bestFit="1" customWidth="1"/>
    <col min="8704" max="8704" width="11" style="1" customWidth="1"/>
    <col min="8705" max="8954" width="9.140625" style="1"/>
    <col min="8955" max="8955" width="5.7109375" style="1" customWidth="1"/>
    <col min="8956" max="8956" width="84.7109375" style="1" customWidth="1"/>
    <col min="8957" max="8957" width="15.140625" style="1" bestFit="1" customWidth="1"/>
    <col min="8958" max="8958" width="11.5703125" style="1" customWidth="1"/>
    <col min="8959" max="8959" width="11.7109375" style="1" bestFit="1" customWidth="1"/>
    <col min="8960" max="8960" width="11" style="1" customWidth="1"/>
    <col min="8961" max="9210" width="9.140625" style="1"/>
    <col min="9211" max="9211" width="5.7109375" style="1" customWidth="1"/>
    <col min="9212" max="9212" width="84.7109375" style="1" customWidth="1"/>
    <col min="9213" max="9213" width="15.140625" style="1" bestFit="1" customWidth="1"/>
    <col min="9214" max="9214" width="11.5703125" style="1" customWidth="1"/>
    <col min="9215" max="9215" width="11.7109375" style="1" bestFit="1" customWidth="1"/>
    <col min="9216" max="9216" width="11" style="1" customWidth="1"/>
    <col min="9217" max="9466" width="9.140625" style="1"/>
    <col min="9467" max="9467" width="5.7109375" style="1" customWidth="1"/>
    <col min="9468" max="9468" width="84.7109375" style="1" customWidth="1"/>
    <col min="9469" max="9469" width="15.140625" style="1" bestFit="1" customWidth="1"/>
    <col min="9470" max="9470" width="11.5703125" style="1" customWidth="1"/>
    <col min="9471" max="9471" width="11.7109375" style="1" bestFit="1" customWidth="1"/>
    <col min="9472" max="9472" width="11" style="1" customWidth="1"/>
    <col min="9473" max="9722" width="9.140625" style="1"/>
    <col min="9723" max="9723" width="5.7109375" style="1" customWidth="1"/>
    <col min="9724" max="9724" width="84.7109375" style="1" customWidth="1"/>
    <col min="9725" max="9725" width="15.140625" style="1" bestFit="1" customWidth="1"/>
    <col min="9726" max="9726" width="11.5703125" style="1" customWidth="1"/>
    <col min="9727" max="9727" width="11.7109375" style="1" bestFit="1" customWidth="1"/>
    <col min="9728" max="9728" width="11" style="1" customWidth="1"/>
    <col min="9729" max="9978" width="9.140625" style="1"/>
    <col min="9979" max="9979" width="5.7109375" style="1" customWidth="1"/>
    <col min="9980" max="9980" width="84.7109375" style="1" customWidth="1"/>
    <col min="9981" max="9981" width="15.140625" style="1" bestFit="1" customWidth="1"/>
    <col min="9982" max="9982" width="11.5703125" style="1" customWidth="1"/>
    <col min="9983" max="9983" width="11.7109375" style="1" bestFit="1" customWidth="1"/>
    <col min="9984" max="9984" width="11" style="1" customWidth="1"/>
    <col min="9985" max="10234" width="9.140625" style="1"/>
    <col min="10235" max="10235" width="5.7109375" style="1" customWidth="1"/>
    <col min="10236" max="10236" width="84.7109375" style="1" customWidth="1"/>
    <col min="10237" max="10237" width="15.140625" style="1" bestFit="1" customWidth="1"/>
    <col min="10238" max="10238" width="11.5703125" style="1" customWidth="1"/>
    <col min="10239" max="10239" width="11.7109375" style="1" bestFit="1" customWidth="1"/>
    <col min="10240" max="10240" width="11" style="1" customWidth="1"/>
    <col min="10241" max="10490" width="9.140625" style="1"/>
    <col min="10491" max="10491" width="5.7109375" style="1" customWidth="1"/>
    <col min="10492" max="10492" width="84.7109375" style="1" customWidth="1"/>
    <col min="10493" max="10493" width="15.140625" style="1" bestFit="1" customWidth="1"/>
    <col min="10494" max="10494" width="11.5703125" style="1" customWidth="1"/>
    <col min="10495" max="10495" width="11.7109375" style="1" bestFit="1" customWidth="1"/>
    <col min="10496" max="10496" width="11" style="1" customWidth="1"/>
    <col min="10497" max="10746" width="9.140625" style="1"/>
    <col min="10747" max="10747" width="5.7109375" style="1" customWidth="1"/>
    <col min="10748" max="10748" width="84.7109375" style="1" customWidth="1"/>
    <col min="10749" max="10749" width="15.140625" style="1" bestFit="1" customWidth="1"/>
    <col min="10750" max="10750" width="11.5703125" style="1" customWidth="1"/>
    <col min="10751" max="10751" width="11.7109375" style="1" bestFit="1" customWidth="1"/>
    <col min="10752" max="10752" width="11" style="1" customWidth="1"/>
    <col min="10753" max="11002" width="9.140625" style="1"/>
    <col min="11003" max="11003" width="5.7109375" style="1" customWidth="1"/>
    <col min="11004" max="11004" width="84.7109375" style="1" customWidth="1"/>
    <col min="11005" max="11005" width="15.140625" style="1" bestFit="1" customWidth="1"/>
    <col min="11006" max="11006" width="11.5703125" style="1" customWidth="1"/>
    <col min="11007" max="11007" width="11.7109375" style="1" bestFit="1" customWidth="1"/>
    <col min="11008" max="11008" width="11" style="1" customWidth="1"/>
    <col min="11009" max="11258" width="9.140625" style="1"/>
    <col min="11259" max="11259" width="5.7109375" style="1" customWidth="1"/>
    <col min="11260" max="11260" width="84.7109375" style="1" customWidth="1"/>
    <col min="11261" max="11261" width="15.140625" style="1" bestFit="1" customWidth="1"/>
    <col min="11262" max="11262" width="11.5703125" style="1" customWidth="1"/>
    <col min="11263" max="11263" width="11.7109375" style="1" bestFit="1" customWidth="1"/>
    <col min="11264" max="11264" width="11" style="1" customWidth="1"/>
    <col min="11265" max="11514" width="9.140625" style="1"/>
    <col min="11515" max="11515" width="5.7109375" style="1" customWidth="1"/>
    <col min="11516" max="11516" width="84.7109375" style="1" customWidth="1"/>
    <col min="11517" max="11517" width="15.140625" style="1" bestFit="1" customWidth="1"/>
    <col min="11518" max="11518" width="11.5703125" style="1" customWidth="1"/>
    <col min="11519" max="11519" width="11.7109375" style="1" bestFit="1" customWidth="1"/>
    <col min="11520" max="11520" width="11" style="1" customWidth="1"/>
    <col min="11521" max="11770" width="9.140625" style="1"/>
    <col min="11771" max="11771" width="5.7109375" style="1" customWidth="1"/>
    <col min="11772" max="11772" width="84.7109375" style="1" customWidth="1"/>
    <col min="11773" max="11773" width="15.140625" style="1" bestFit="1" customWidth="1"/>
    <col min="11774" max="11774" width="11.5703125" style="1" customWidth="1"/>
    <col min="11775" max="11775" width="11.7109375" style="1" bestFit="1" customWidth="1"/>
    <col min="11776" max="11776" width="11" style="1" customWidth="1"/>
    <col min="11777" max="12026" width="9.140625" style="1"/>
    <col min="12027" max="12027" width="5.7109375" style="1" customWidth="1"/>
    <col min="12028" max="12028" width="84.7109375" style="1" customWidth="1"/>
    <col min="12029" max="12029" width="15.140625" style="1" bestFit="1" customWidth="1"/>
    <col min="12030" max="12030" width="11.5703125" style="1" customWidth="1"/>
    <col min="12031" max="12031" width="11.7109375" style="1" bestFit="1" customWidth="1"/>
    <col min="12032" max="12032" width="11" style="1" customWidth="1"/>
    <col min="12033" max="12282" width="9.140625" style="1"/>
    <col min="12283" max="12283" width="5.7109375" style="1" customWidth="1"/>
    <col min="12284" max="12284" width="84.7109375" style="1" customWidth="1"/>
    <col min="12285" max="12285" width="15.140625" style="1" bestFit="1" customWidth="1"/>
    <col min="12286" max="12286" width="11.5703125" style="1" customWidth="1"/>
    <col min="12287" max="12287" width="11.7109375" style="1" bestFit="1" customWidth="1"/>
    <col min="12288" max="12288" width="11" style="1" customWidth="1"/>
    <col min="12289" max="12538" width="9.140625" style="1"/>
    <col min="12539" max="12539" width="5.7109375" style="1" customWidth="1"/>
    <col min="12540" max="12540" width="84.7109375" style="1" customWidth="1"/>
    <col min="12541" max="12541" width="15.140625" style="1" bestFit="1" customWidth="1"/>
    <col min="12542" max="12542" width="11.5703125" style="1" customWidth="1"/>
    <col min="12543" max="12543" width="11.7109375" style="1" bestFit="1" customWidth="1"/>
    <col min="12544" max="12544" width="11" style="1" customWidth="1"/>
    <col min="12545" max="12794" width="9.140625" style="1"/>
    <col min="12795" max="12795" width="5.7109375" style="1" customWidth="1"/>
    <col min="12796" max="12796" width="84.7109375" style="1" customWidth="1"/>
    <col min="12797" max="12797" width="15.140625" style="1" bestFit="1" customWidth="1"/>
    <col min="12798" max="12798" width="11.5703125" style="1" customWidth="1"/>
    <col min="12799" max="12799" width="11.7109375" style="1" bestFit="1" customWidth="1"/>
    <col min="12800" max="12800" width="11" style="1" customWidth="1"/>
    <col min="12801" max="13050" width="9.140625" style="1"/>
    <col min="13051" max="13051" width="5.7109375" style="1" customWidth="1"/>
    <col min="13052" max="13052" width="84.7109375" style="1" customWidth="1"/>
    <col min="13053" max="13053" width="15.140625" style="1" bestFit="1" customWidth="1"/>
    <col min="13054" max="13054" width="11.5703125" style="1" customWidth="1"/>
    <col min="13055" max="13055" width="11.7109375" style="1" bestFit="1" customWidth="1"/>
    <col min="13056" max="13056" width="11" style="1" customWidth="1"/>
    <col min="13057" max="13306" width="9.140625" style="1"/>
    <col min="13307" max="13307" width="5.7109375" style="1" customWidth="1"/>
    <col min="13308" max="13308" width="84.7109375" style="1" customWidth="1"/>
    <col min="13309" max="13309" width="15.140625" style="1" bestFit="1" customWidth="1"/>
    <col min="13310" max="13310" width="11.5703125" style="1" customWidth="1"/>
    <col min="13311" max="13311" width="11.7109375" style="1" bestFit="1" customWidth="1"/>
    <col min="13312" max="13312" width="11" style="1" customWidth="1"/>
    <col min="13313" max="13562" width="9.140625" style="1"/>
    <col min="13563" max="13563" width="5.7109375" style="1" customWidth="1"/>
    <col min="13564" max="13564" width="84.7109375" style="1" customWidth="1"/>
    <col min="13565" max="13565" width="15.140625" style="1" bestFit="1" customWidth="1"/>
    <col min="13566" max="13566" width="11.5703125" style="1" customWidth="1"/>
    <col min="13567" max="13567" width="11.7109375" style="1" bestFit="1" customWidth="1"/>
    <col min="13568" max="13568" width="11" style="1" customWidth="1"/>
    <col min="13569" max="13818" width="9.140625" style="1"/>
    <col min="13819" max="13819" width="5.7109375" style="1" customWidth="1"/>
    <col min="13820" max="13820" width="84.7109375" style="1" customWidth="1"/>
    <col min="13821" max="13821" width="15.140625" style="1" bestFit="1" customWidth="1"/>
    <col min="13822" max="13822" width="11.5703125" style="1" customWidth="1"/>
    <col min="13823" max="13823" width="11.7109375" style="1" bestFit="1" customWidth="1"/>
    <col min="13824" max="13824" width="11" style="1" customWidth="1"/>
    <col min="13825" max="14074" width="9.140625" style="1"/>
    <col min="14075" max="14075" width="5.7109375" style="1" customWidth="1"/>
    <col min="14076" max="14076" width="84.7109375" style="1" customWidth="1"/>
    <col min="14077" max="14077" width="15.140625" style="1" bestFit="1" customWidth="1"/>
    <col min="14078" max="14078" width="11.5703125" style="1" customWidth="1"/>
    <col min="14079" max="14079" width="11.7109375" style="1" bestFit="1" customWidth="1"/>
    <col min="14080" max="14080" width="11" style="1" customWidth="1"/>
    <col min="14081" max="14330" width="9.140625" style="1"/>
    <col min="14331" max="14331" width="5.7109375" style="1" customWidth="1"/>
    <col min="14332" max="14332" width="84.7109375" style="1" customWidth="1"/>
    <col min="14333" max="14333" width="15.140625" style="1" bestFit="1" customWidth="1"/>
    <col min="14334" max="14334" width="11.5703125" style="1" customWidth="1"/>
    <col min="14335" max="14335" width="11.7109375" style="1" bestFit="1" customWidth="1"/>
    <col min="14336" max="14336" width="11" style="1" customWidth="1"/>
    <col min="14337" max="14586" width="9.140625" style="1"/>
    <col min="14587" max="14587" width="5.7109375" style="1" customWidth="1"/>
    <col min="14588" max="14588" width="84.7109375" style="1" customWidth="1"/>
    <col min="14589" max="14589" width="15.140625" style="1" bestFit="1" customWidth="1"/>
    <col min="14590" max="14590" width="11.5703125" style="1" customWidth="1"/>
    <col min="14591" max="14591" width="11.7109375" style="1" bestFit="1" customWidth="1"/>
    <col min="14592" max="14592" width="11" style="1" customWidth="1"/>
    <col min="14593" max="14842" width="9.140625" style="1"/>
    <col min="14843" max="14843" width="5.7109375" style="1" customWidth="1"/>
    <col min="14844" max="14844" width="84.7109375" style="1" customWidth="1"/>
    <col min="14845" max="14845" width="15.140625" style="1" bestFit="1" customWidth="1"/>
    <col min="14846" max="14846" width="11.5703125" style="1" customWidth="1"/>
    <col min="14847" max="14847" width="11.7109375" style="1" bestFit="1" customWidth="1"/>
    <col min="14848" max="14848" width="11" style="1" customWidth="1"/>
    <col min="14849" max="15098" width="9.140625" style="1"/>
    <col min="15099" max="15099" width="5.7109375" style="1" customWidth="1"/>
    <col min="15100" max="15100" width="84.7109375" style="1" customWidth="1"/>
    <col min="15101" max="15101" width="15.140625" style="1" bestFit="1" customWidth="1"/>
    <col min="15102" max="15102" width="11.5703125" style="1" customWidth="1"/>
    <col min="15103" max="15103" width="11.7109375" style="1" bestFit="1" customWidth="1"/>
    <col min="15104" max="15104" width="11" style="1" customWidth="1"/>
    <col min="15105" max="15354" width="9.140625" style="1"/>
    <col min="15355" max="15355" width="5.7109375" style="1" customWidth="1"/>
    <col min="15356" max="15356" width="84.7109375" style="1" customWidth="1"/>
    <col min="15357" max="15357" width="15.140625" style="1" bestFit="1" customWidth="1"/>
    <col min="15358" max="15358" width="11.5703125" style="1" customWidth="1"/>
    <col min="15359" max="15359" width="11.7109375" style="1" bestFit="1" customWidth="1"/>
    <col min="15360" max="15360" width="11" style="1" customWidth="1"/>
    <col min="15361" max="15610" width="9.140625" style="1"/>
    <col min="15611" max="15611" width="5.7109375" style="1" customWidth="1"/>
    <col min="15612" max="15612" width="84.7109375" style="1" customWidth="1"/>
    <col min="15613" max="15613" width="15.140625" style="1" bestFit="1" customWidth="1"/>
    <col min="15614" max="15614" width="11.5703125" style="1" customWidth="1"/>
    <col min="15615" max="15615" width="11.7109375" style="1" bestFit="1" customWidth="1"/>
    <col min="15616" max="15616" width="11" style="1" customWidth="1"/>
    <col min="15617" max="15866" width="9.140625" style="1"/>
    <col min="15867" max="15867" width="5.7109375" style="1" customWidth="1"/>
    <col min="15868" max="15868" width="84.7109375" style="1" customWidth="1"/>
    <col min="15869" max="15869" width="15.140625" style="1" bestFit="1" customWidth="1"/>
    <col min="15870" max="15870" width="11.5703125" style="1" customWidth="1"/>
    <col min="15871" max="15871" width="11.7109375" style="1" bestFit="1" customWidth="1"/>
    <col min="15872" max="15872" width="11" style="1" customWidth="1"/>
    <col min="15873" max="16122" width="9.140625" style="1"/>
    <col min="16123" max="16123" width="5.7109375" style="1" customWidth="1"/>
    <col min="16124" max="16124" width="84.7109375" style="1" customWidth="1"/>
    <col min="16125" max="16125" width="15.140625" style="1" bestFit="1" customWidth="1"/>
    <col min="16126" max="16126" width="11.5703125" style="1" customWidth="1"/>
    <col min="16127" max="16127" width="11.7109375" style="1" bestFit="1" customWidth="1"/>
    <col min="16128" max="16128" width="11" style="1" customWidth="1"/>
    <col min="16129" max="16384" width="9.140625" style="1"/>
  </cols>
  <sheetData>
    <row r="1" spans="1:6" ht="69" hidden="1" customHeight="1">
      <c r="C1" s="952" t="s">
        <v>3914</v>
      </c>
      <c r="D1" s="1037"/>
      <c r="E1" s="1037"/>
    </row>
    <row r="2" spans="1:6" ht="19.5" customHeight="1">
      <c r="C2" s="1008" t="s">
        <v>1519</v>
      </c>
      <c r="D2" s="1008"/>
      <c r="E2" s="1008"/>
    </row>
    <row r="3" spans="1:6" ht="51" customHeight="1">
      <c r="C3" s="1013" t="s">
        <v>1335</v>
      </c>
      <c r="D3" s="1013"/>
      <c r="E3" s="1013"/>
    </row>
    <row r="4" spans="1:6">
      <c r="E4" s="742"/>
    </row>
    <row r="5" spans="1:6" ht="55.5" customHeight="1">
      <c r="A5" s="1038" t="s">
        <v>2779</v>
      </c>
      <c r="B5" s="1038"/>
      <c r="C5" s="1038"/>
      <c r="D5" s="1038"/>
      <c r="E5" s="1038"/>
    </row>
    <row r="7" spans="1:6" s="741" customFormat="1" ht="24" customHeight="1">
      <c r="A7" s="1039" t="s">
        <v>654</v>
      </c>
      <c r="B7" s="1041" t="s">
        <v>655</v>
      </c>
      <c r="C7" s="1043" t="s">
        <v>656</v>
      </c>
      <c r="D7" s="1045" t="s">
        <v>657</v>
      </c>
      <c r="E7" s="1045"/>
    </row>
    <row r="8" spans="1:6" s="741" customFormat="1" ht="24" customHeight="1">
      <c r="A8" s="1040"/>
      <c r="B8" s="1042"/>
      <c r="C8" s="1044"/>
      <c r="D8" s="14" t="s">
        <v>661</v>
      </c>
      <c r="E8" s="4" t="s">
        <v>662</v>
      </c>
    </row>
    <row r="9" spans="1:6" ht="24" customHeight="1">
      <c r="A9" s="58" t="s">
        <v>1132</v>
      </c>
      <c r="B9" s="8"/>
      <c r="C9" s="28"/>
      <c r="D9" s="55"/>
      <c r="E9" s="55"/>
    </row>
    <row r="10" spans="1:6" s="9" customFormat="1">
      <c r="A10" s="35">
        <v>1</v>
      </c>
      <c r="B10" s="2" t="s">
        <v>2906</v>
      </c>
      <c r="C10" s="28" t="s">
        <v>1142</v>
      </c>
      <c r="D10" s="56">
        <v>4431.67</v>
      </c>
      <c r="E10" s="56">
        <v>4431.67</v>
      </c>
      <c r="F10" s="132"/>
    </row>
    <row r="11" spans="1:6" s="9" customFormat="1">
      <c r="A11" s="35">
        <v>2</v>
      </c>
      <c r="B11" s="2" t="s">
        <v>2907</v>
      </c>
      <c r="C11" s="28" t="s">
        <v>1143</v>
      </c>
      <c r="D11" s="56">
        <v>4431.67</v>
      </c>
      <c r="E11" s="56">
        <v>4431.67</v>
      </c>
      <c r="F11" s="132"/>
    </row>
    <row r="12" spans="1:6" s="9" customFormat="1">
      <c r="A12" s="35">
        <v>3</v>
      </c>
      <c r="B12" s="2" t="s">
        <v>1087</v>
      </c>
      <c r="C12" s="28" t="s">
        <v>1144</v>
      </c>
      <c r="D12" s="56">
        <v>4431.67</v>
      </c>
      <c r="E12" s="56">
        <v>4431.67</v>
      </c>
      <c r="F12" s="132"/>
    </row>
    <row r="13" spans="1:6" s="9" customFormat="1">
      <c r="A13" s="35">
        <v>4</v>
      </c>
      <c r="B13" s="2" t="s">
        <v>2908</v>
      </c>
      <c r="C13" s="28" t="s">
        <v>1145</v>
      </c>
      <c r="D13" s="56">
        <v>4431.67</v>
      </c>
      <c r="E13" s="56">
        <v>4431.67</v>
      </c>
      <c r="F13" s="132"/>
    </row>
    <row r="14" spans="1:6" s="9" customFormat="1">
      <c r="A14" s="35">
        <v>5</v>
      </c>
      <c r="B14" s="2" t="s">
        <v>2909</v>
      </c>
      <c r="C14" s="28" t="s">
        <v>1146</v>
      </c>
      <c r="D14" s="56">
        <v>4431.67</v>
      </c>
      <c r="E14" s="56">
        <v>4431.67</v>
      </c>
      <c r="F14" s="132"/>
    </row>
    <row r="15" spans="1:6" s="9" customFormat="1" ht="25.5">
      <c r="A15" s="35">
        <v>6</v>
      </c>
      <c r="B15" s="2" t="s">
        <v>3841</v>
      </c>
      <c r="C15" s="28" t="s">
        <v>1147</v>
      </c>
      <c r="D15" s="56">
        <v>4431.67</v>
      </c>
      <c r="E15" s="56">
        <v>4431.67</v>
      </c>
      <c r="F15" s="132"/>
    </row>
    <row r="16" spans="1:6" s="9" customFormat="1" ht="25.5">
      <c r="A16" s="35">
        <v>7</v>
      </c>
      <c r="B16" s="2" t="s">
        <v>2911</v>
      </c>
      <c r="C16" s="28" t="s">
        <v>1148</v>
      </c>
      <c r="D16" s="56">
        <v>4431.67</v>
      </c>
      <c r="E16" s="56">
        <v>4431.67</v>
      </c>
      <c r="F16" s="132"/>
    </row>
    <row r="17" spans="1:6" s="9" customFormat="1">
      <c r="A17" s="35">
        <v>8</v>
      </c>
      <c r="B17" s="2" t="s">
        <v>2912</v>
      </c>
      <c r="C17" s="28" t="s">
        <v>1149</v>
      </c>
      <c r="D17" s="56">
        <v>4431.67</v>
      </c>
      <c r="E17" s="56">
        <v>4431.67</v>
      </c>
      <c r="F17" s="132"/>
    </row>
    <row r="18" spans="1:6" s="9" customFormat="1">
      <c r="A18" s="35">
        <v>9</v>
      </c>
      <c r="B18" s="2" t="s">
        <v>2913</v>
      </c>
      <c r="C18" s="28" t="s">
        <v>1150</v>
      </c>
      <c r="D18" s="56">
        <v>4431.67</v>
      </c>
      <c r="E18" s="56">
        <v>4431.67</v>
      </c>
      <c r="F18" s="132"/>
    </row>
    <row r="19" spans="1:6" s="9" customFormat="1" ht="25.5">
      <c r="A19" s="35">
        <v>10</v>
      </c>
      <c r="B19" s="2" t="s">
        <v>2914</v>
      </c>
      <c r="C19" s="28" t="s">
        <v>1151</v>
      </c>
      <c r="D19" s="56">
        <v>4431.67</v>
      </c>
      <c r="E19" s="56">
        <v>4431.67</v>
      </c>
      <c r="F19" s="132"/>
    </row>
    <row r="20" spans="1:6" s="9" customFormat="1">
      <c r="A20" s="35">
        <v>11</v>
      </c>
      <c r="B20" s="2" t="s">
        <v>2915</v>
      </c>
      <c r="C20" s="28" t="s">
        <v>1152</v>
      </c>
      <c r="D20" s="56">
        <v>4431.67</v>
      </c>
      <c r="E20" s="56">
        <v>4431.67</v>
      </c>
      <c r="F20" s="132"/>
    </row>
    <row r="21" spans="1:6" s="9" customFormat="1" ht="25.5">
      <c r="A21" s="35">
        <v>12</v>
      </c>
      <c r="B21" s="2" t="s">
        <v>2916</v>
      </c>
      <c r="C21" s="28" t="s">
        <v>1153</v>
      </c>
      <c r="D21" s="56">
        <v>4431.67</v>
      </c>
      <c r="E21" s="56">
        <v>4431.67</v>
      </c>
      <c r="F21" s="132"/>
    </row>
    <row r="22" spans="1:6" s="9" customFormat="1">
      <c r="A22" s="35">
        <v>13</v>
      </c>
      <c r="B22" s="2" t="s">
        <v>2910</v>
      </c>
      <c r="C22" s="28" t="s">
        <v>1147</v>
      </c>
      <c r="D22" s="56">
        <v>4431.67</v>
      </c>
      <c r="E22" s="56">
        <v>4431.67</v>
      </c>
      <c r="F22" s="132"/>
    </row>
    <row r="23" spans="1:6" s="9" customFormat="1" ht="25.5">
      <c r="A23" s="35">
        <v>14</v>
      </c>
      <c r="B23" s="2" t="s">
        <v>2911</v>
      </c>
      <c r="C23" s="28" t="s">
        <v>1148</v>
      </c>
      <c r="D23" s="56">
        <v>4431.67</v>
      </c>
      <c r="E23" s="56">
        <v>4431.67</v>
      </c>
      <c r="F23" s="132"/>
    </row>
    <row r="24" spans="1:6" s="9" customFormat="1" ht="25.5">
      <c r="A24" s="35">
        <v>15</v>
      </c>
      <c r="B24" s="2" t="s">
        <v>2917</v>
      </c>
      <c r="C24" s="28" t="s">
        <v>1154</v>
      </c>
      <c r="D24" s="56">
        <v>4431.67</v>
      </c>
      <c r="E24" s="56">
        <v>4431.67</v>
      </c>
      <c r="F24" s="132"/>
    </row>
    <row r="25" spans="1:6" s="9" customFormat="1">
      <c r="A25" s="35">
        <v>16</v>
      </c>
      <c r="B25" s="2" t="s">
        <v>2918</v>
      </c>
      <c r="C25" s="28" t="s">
        <v>1155</v>
      </c>
      <c r="D25" s="56">
        <v>4431.67</v>
      </c>
      <c r="E25" s="56">
        <v>4431.67</v>
      </c>
      <c r="F25" s="132"/>
    </row>
    <row r="26" spans="1:6" s="9" customFormat="1" ht="25.5">
      <c r="A26" s="35">
        <v>17</v>
      </c>
      <c r="B26" s="2" t="s">
        <v>2919</v>
      </c>
      <c r="C26" s="28" t="s">
        <v>1156</v>
      </c>
      <c r="D26" s="56">
        <v>4431.67</v>
      </c>
      <c r="E26" s="56">
        <v>4431.67</v>
      </c>
      <c r="F26" s="132"/>
    </row>
    <row r="27" spans="1:6" s="9" customFormat="1" ht="28.5" customHeight="1">
      <c r="A27" s="35">
        <v>18</v>
      </c>
      <c r="B27" s="2" t="s">
        <v>2920</v>
      </c>
      <c r="C27" s="28" t="s">
        <v>1157</v>
      </c>
      <c r="D27" s="56">
        <v>4431.67</v>
      </c>
      <c r="E27" s="56">
        <v>4431.67</v>
      </c>
      <c r="F27" s="132"/>
    </row>
    <row r="28" spans="1:6" s="9" customFormat="1">
      <c r="A28" s="35">
        <v>19</v>
      </c>
      <c r="B28" s="2" t="s">
        <v>2921</v>
      </c>
      <c r="C28" s="28" t="s">
        <v>1158</v>
      </c>
      <c r="D28" s="56">
        <v>855.96</v>
      </c>
      <c r="E28" s="56">
        <v>855.96</v>
      </c>
      <c r="F28" s="132"/>
    </row>
    <row r="29" spans="1:6" s="9" customFormat="1">
      <c r="A29" s="35">
        <v>20</v>
      </c>
      <c r="B29" s="2" t="s">
        <v>2922</v>
      </c>
      <c r="C29" s="28" t="s">
        <v>1159</v>
      </c>
      <c r="D29" s="56">
        <v>855.96</v>
      </c>
      <c r="E29" s="56">
        <v>855.96</v>
      </c>
      <c r="F29" s="132"/>
    </row>
    <row r="30" spans="1:6" s="9" customFormat="1">
      <c r="A30" s="35">
        <v>21</v>
      </c>
      <c r="B30" s="2" t="s">
        <v>2923</v>
      </c>
      <c r="C30" s="28" t="s">
        <v>1160</v>
      </c>
      <c r="D30" s="56">
        <v>855.96</v>
      </c>
      <c r="E30" s="56">
        <v>855.96</v>
      </c>
      <c r="F30" s="132"/>
    </row>
    <row r="31" spans="1:6" s="9" customFormat="1">
      <c r="A31" s="35">
        <v>22</v>
      </c>
      <c r="B31" s="2" t="s">
        <v>2924</v>
      </c>
      <c r="C31" s="28" t="s">
        <v>1161</v>
      </c>
      <c r="D31" s="56">
        <v>855.96</v>
      </c>
      <c r="E31" s="56">
        <v>855.96</v>
      </c>
      <c r="F31" s="132"/>
    </row>
    <row r="32" spans="1:6" s="9" customFormat="1">
      <c r="A32" s="35">
        <v>23</v>
      </c>
      <c r="B32" s="2" t="s">
        <v>2925</v>
      </c>
      <c r="C32" s="28" t="s">
        <v>1162</v>
      </c>
      <c r="D32" s="56">
        <v>855.96</v>
      </c>
      <c r="E32" s="56">
        <v>855.96</v>
      </c>
      <c r="F32" s="132"/>
    </row>
    <row r="33" spans="1:6" s="9" customFormat="1">
      <c r="A33" s="35">
        <v>24</v>
      </c>
      <c r="B33" s="2" t="s">
        <v>2926</v>
      </c>
      <c r="C33" s="28" t="s">
        <v>1163</v>
      </c>
      <c r="D33" s="56">
        <v>855.96</v>
      </c>
      <c r="E33" s="56">
        <v>855.96</v>
      </c>
      <c r="F33" s="132"/>
    </row>
    <row r="34" spans="1:6" s="9" customFormat="1">
      <c r="A34" s="35">
        <v>25</v>
      </c>
      <c r="B34" s="2" t="s">
        <v>1088</v>
      </c>
      <c r="C34" s="28" t="s">
        <v>1164</v>
      </c>
      <c r="D34" s="56">
        <v>855.96</v>
      </c>
      <c r="E34" s="56">
        <v>855.96</v>
      </c>
      <c r="F34" s="132"/>
    </row>
    <row r="35" spans="1:6" s="9" customFormat="1">
      <c r="A35" s="35">
        <v>26</v>
      </c>
      <c r="B35" s="2" t="s">
        <v>2927</v>
      </c>
      <c r="C35" s="28" t="s">
        <v>1165</v>
      </c>
      <c r="D35" s="56">
        <v>855.96</v>
      </c>
      <c r="E35" s="56">
        <v>855.96</v>
      </c>
      <c r="F35" s="132"/>
    </row>
    <row r="36" spans="1:6" s="9" customFormat="1">
      <c r="A36" s="35">
        <v>27</v>
      </c>
      <c r="B36" s="2" t="s">
        <v>2928</v>
      </c>
      <c r="C36" s="28" t="s">
        <v>1166</v>
      </c>
      <c r="D36" s="56">
        <v>855.96</v>
      </c>
      <c r="E36" s="56">
        <v>855.96</v>
      </c>
      <c r="F36" s="132"/>
    </row>
    <row r="37" spans="1:6">
      <c r="A37" s="35">
        <v>28</v>
      </c>
      <c r="B37" s="2" t="s">
        <v>3842</v>
      </c>
      <c r="C37" s="28" t="s">
        <v>1167</v>
      </c>
      <c r="D37" s="56">
        <v>855.96</v>
      </c>
      <c r="E37" s="56">
        <v>855.96</v>
      </c>
      <c r="F37" s="132"/>
    </row>
    <row r="38" spans="1:6">
      <c r="A38" s="35">
        <v>29</v>
      </c>
      <c r="B38" s="2" t="s">
        <v>2929</v>
      </c>
      <c r="C38" s="28" t="s">
        <v>1168</v>
      </c>
      <c r="D38" s="56">
        <v>855.96</v>
      </c>
      <c r="E38" s="56">
        <v>855.96</v>
      </c>
      <c r="F38" s="132"/>
    </row>
    <row r="39" spans="1:6">
      <c r="A39" s="35">
        <v>30</v>
      </c>
      <c r="B39" s="2" t="s">
        <v>3843</v>
      </c>
      <c r="C39" s="28" t="s">
        <v>1169</v>
      </c>
      <c r="D39" s="56">
        <v>855.96</v>
      </c>
      <c r="E39" s="56">
        <v>855.96</v>
      </c>
      <c r="F39" s="132"/>
    </row>
    <row r="40" spans="1:6">
      <c r="A40" s="35">
        <v>31</v>
      </c>
      <c r="B40" s="2" t="s">
        <v>2930</v>
      </c>
      <c r="C40" s="28" t="s">
        <v>1170</v>
      </c>
      <c r="D40" s="56">
        <v>855.96</v>
      </c>
      <c r="E40" s="56">
        <v>855.96</v>
      </c>
      <c r="F40" s="132"/>
    </row>
    <row r="41" spans="1:6">
      <c r="A41" s="35">
        <v>32</v>
      </c>
      <c r="B41" s="2" t="s">
        <v>2931</v>
      </c>
      <c r="C41" s="550" t="s">
        <v>1180</v>
      </c>
      <c r="D41" s="56">
        <v>855.96</v>
      </c>
      <c r="E41" s="56">
        <v>855.96</v>
      </c>
      <c r="F41" s="132"/>
    </row>
    <row r="42" spans="1:6">
      <c r="A42" s="35">
        <v>33</v>
      </c>
      <c r="B42" s="2" t="s">
        <v>2932</v>
      </c>
      <c r="C42" s="28" t="s">
        <v>1171</v>
      </c>
      <c r="D42" s="56">
        <v>855.96</v>
      </c>
      <c r="E42" s="56">
        <v>855.96</v>
      </c>
      <c r="F42" s="132"/>
    </row>
    <row r="43" spans="1:6">
      <c r="A43" s="35">
        <v>34</v>
      </c>
      <c r="B43" s="2" t="s">
        <v>2933</v>
      </c>
      <c r="C43" s="28" t="s">
        <v>1172</v>
      </c>
      <c r="D43" s="56">
        <v>855.96</v>
      </c>
      <c r="E43" s="56">
        <v>855.96</v>
      </c>
      <c r="F43" s="132"/>
    </row>
    <row r="44" spans="1:6">
      <c r="A44" s="35">
        <v>35</v>
      </c>
      <c r="B44" s="2" t="s">
        <v>3844</v>
      </c>
      <c r="C44" s="28" t="s">
        <v>1173</v>
      </c>
      <c r="D44" s="56">
        <v>855.96</v>
      </c>
      <c r="E44" s="56">
        <v>855.96</v>
      </c>
      <c r="F44" s="132"/>
    </row>
    <row r="45" spans="1:6">
      <c r="A45" s="35">
        <v>36</v>
      </c>
      <c r="B45" s="2" t="s">
        <v>2934</v>
      </c>
      <c r="C45" s="28" t="s">
        <v>1174</v>
      </c>
      <c r="D45" s="56">
        <v>855.96</v>
      </c>
      <c r="E45" s="56">
        <v>855.96</v>
      </c>
      <c r="F45" s="132"/>
    </row>
    <row r="46" spans="1:6">
      <c r="A46" s="35">
        <v>37</v>
      </c>
      <c r="B46" s="2" t="s">
        <v>3845</v>
      </c>
      <c r="C46" s="28" t="s">
        <v>1175</v>
      </c>
      <c r="D46" s="56">
        <v>855.96</v>
      </c>
      <c r="E46" s="56">
        <v>855.96</v>
      </c>
      <c r="F46" s="132"/>
    </row>
    <row r="47" spans="1:6">
      <c r="A47" s="35">
        <v>38</v>
      </c>
      <c r="B47" s="2" t="s">
        <v>2935</v>
      </c>
      <c r="C47" s="28" t="s">
        <v>1176</v>
      </c>
      <c r="D47" s="56">
        <v>855.96</v>
      </c>
      <c r="E47" s="56">
        <v>855.96</v>
      </c>
      <c r="F47" s="132"/>
    </row>
    <row r="48" spans="1:6">
      <c r="A48" s="35">
        <v>39</v>
      </c>
      <c r="B48" s="2" t="s">
        <v>2936</v>
      </c>
      <c r="C48" s="28" t="s">
        <v>1177</v>
      </c>
      <c r="D48" s="56">
        <v>855.96</v>
      </c>
      <c r="E48" s="56">
        <v>855.96</v>
      </c>
      <c r="F48" s="132"/>
    </row>
    <row r="49" spans="1:6">
      <c r="A49" s="35">
        <v>40</v>
      </c>
      <c r="B49" s="2" t="s">
        <v>2937</v>
      </c>
      <c r="C49" s="28" t="s">
        <v>1178</v>
      </c>
      <c r="D49" s="56">
        <v>855.96</v>
      </c>
      <c r="E49" s="56">
        <v>855.96</v>
      </c>
      <c r="F49" s="132"/>
    </row>
    <row r="50" spans="1:6">
      <c r="A50" s="35">
        <v>41</v>
      </c>
      <c r="B50" s="2" t="s">
        <v>2938</v>
      </c>
      <c r="C50" s="28" t="s">
        <v>1179</v>
      </c>
      <c r="D50" s="56">
        <v>855.96</v>
      </c>
      <c r="E50" s="56">
        <v>855.96</v>
      </c>
      <c r="F50" s="132"/>
    </row>
    <row r="51" spans="1:6">
      <c r="A51" s="35">
        <v>42</v>
      </c>
      <c r="B51" s="2" t="s">
        <v>2939</v>
      </c>
      <c r="C51" s="28" t="s">
        <v>1181</v>
      </c>
      <c r="D51" s="56">
        <v>855.96</v>
      </c>
      <c r="E51" s="56">
        <v>855.96</v>
      </c>
      <c r="F51" s="132"/>
    </row>
    <row r="52" spans="1:6">
      <c r="A52" s="35">
        <v>43</v>
      </c>
      <c r="B52" s="2" t="s">
        <v>2940</v>
      </c>
      <c r="C52" s="28" t="s">
        <v>1182</v>
      </c>
      <c r="D52" s="56">
        <v>855.96</v>
      </c>
      <c r="E52" s="56">
        <v>855.96</v>
      </c>
      <c r="F52" s="132"/>
    </row>
    <row r="53" spans="1:6">
      <c r="A53" s="35">
        <v>44</v>
      </c>
      <c r="B53" s="2" t="s">
        <v>2941</v>
      </c>
      <c r="C53" s="28" t="s">
        <v>1183</v>
      </c>
      <c r="D53" s="56">
        <v>855.96</v>
      </c>
      <c r="E53" s="56">
        <v>855.96</v>
      </c>
      <c r="F53" s="132"/>
    </row>
    <row r="54" spans="1:6">
      <c r="A54" s="35">
        <v>45</v>
      </c>
      <c r="B54" s="2" t="s">
        <v>3846</v>
      </c>
      <c r="C54" s="28" t="s">
        <v>1184</v>
      </c>
      <c r="D54" s="56">
        <v>855.96</v>
      </c>
      <c r="E54" s="56">
        <v>855.96</v>
      </c>
      <c r="F54" s="132"/>
    </row>
    <row r="55" spans="1:6">
      <c r="A55" s="35">
        <v>46</v>
      </c>
      <c r="B55" s="2" t="s">
        <v>2942</v>
      </c>
      <c r="C55" s="550" t="s">
        <v>3847</v>
      </c>
      <c r="D55" s="56">
        <v>855.96</v>
      </c>
      <c r="E55" s="56">
        <v>855.96</v>
      </c>
      <c r="F55" s="132"/>
    </row>
    <row r="56" spans="1:6">
      <c r="A56" s="35">
        <v>47</v>
      </c>
      <c r="B56" s="2" t="s">
        <v>2943</v>
      </c>
      <c r="C56" s="28" t="s">
        <v>1185</v>
      </c>
      <c r="D56" s="56">
        <v>855.96</v>
      </c>
      <c r="E56" s="56">
        <v>855.96</v>
      </c>
      <c r="F56" s="132"/>
    </row>
    <row r="57" spans="1:6">
      <c r="A57" s="35">
        <v>48</v>
      </c>
      <c r="B57" s="2" t="s">
        <v>2944</v>
      </c>
      <c r="C57" s="28" t="s">
        <v>1186</v>
      </c>
      <c r="D57" s="56">
        <v>855.96</v>
      </c>
      <c r="E57" s="56">
        <v>855.96</v>
      </c>
      <c r="F57" s="132"/>
    </row>
    <row r="58" spans="1:6">
      <c r="A58" s="35">
        <v>49</v>
      </c>
      <c r="B58" s="2" t="s">
        <v>3848</v>
      </c>
      <c r="C58" s="28" t="s">
        <v>1201</v>
      </c>
      <c r="D58" s="56">
        <v>4437.57</v>
      </c>
      <c r="E58" s="56">
        <v>4437.57</v>
      </c>
      <c r="F58" s="132"/>
    </row>
    <row r="59" spans="1:6" ht="25.5">
      <c r="A59" s="35">
        <v>50</v>
      </c>
      <c r="B59" s="551" t="s">
        <v>3849</v>
      </c>
      <c r="C59" s="28" t="s">
        <v>1187</v>
      </c>
      <c r="D59" s="56">
        <v>4437.57</v>
      </c>
      <c r="E59" s="56">
        <v>4437.57</v>
      </c>
      <c r="F59" s="132"/>
    </row>
    <row r="60" spans="1:6" ht="25.5">
      <c r="A60" s="35">
        <v>51</v>
      </c>
      <c r="B60" s="2" t="s">
        <v>1089</v>
      </c>
      <c r="C60" s="28" t="s">
        <v>1188</v>
      </c>
      <c r="D60" s="56">
        <v>4437.57</v>
      </c>
      <c r="E60" s="56">
        <v>4437.57</v>
      </c>
      <c r="F60" s="132"/>
    </row>
    <row r="61" spans="1:6">
      <c r="A61" s="35">
        <v>52</v>
      </c>
      <c r="B61" s="2" t="s">
        <v>1090</v>
      </c>
      <c r="C61" s="28" t="s">
        <v>1189</v>
      </c>
      <c r="D61" s="56">
        <v>4437.57</v>
      </c>
      <c r="E61" s="56">
        <v>4437.57</v>
      </c>
      <c r="F61" s="132"/>
    </row>
    <row r="62" spans="1:6">
      <c r="A62" s="35">
        <v>53</v>
      </c>
      <c r="B62" s="2" t="s">
        <v>1091</v>
      </c>
      <c r="C62" s="28" t="s">
        <v>1190</v>
      </c>
      <c r="D62" s="56">
        <v>4437.57</v>
      </c>
      <c r="E62" s="56">
        <v>4437.57</v>
      </c>
      <c r="F62" s="132"/>
    </row>
    <row r="63" spans="1:6" ht="25.5">
      <c r="A63" s="35">
        <v>54</v>
      </c>
      <c r="B63" s="2" t="s">
        <v>1092</v>
      </c>
      <c r="C63" s="28" t="s">
        <v>1191</v>
      </c>
      <c r="D63" s="56">
        <v>4437.57</v>
      </c>
      <c r="E63" s="56">
        <v>4437.57</v>
      </c>
      <c r="F63" s="132"/>
    </row>
    <row r="64" spans="1:6" ht="25.5">
      <c r="A64" s="35">
        <v>55</v>
      </c>
      <c r="B64" s="2" t="s">
        <v>1093</v>
      </c>
      <c r="C64" s="28" t="s">
        <v>1192</v>
      </c>
      <c r="D64" s="56">
        <v>4437.57</v>
      </c>
      <c r="E64" s="56">
        <v>4437.57</v>
      </c>
      <c r="F64" s="132"/>
    </row>
    <row r="65" spans="1:6" ht="25.5">
      <c r="A65" s="35">
        <v>56</v>
      </c>
      <c r="B65" s="2" t="s">
        <v>1094</v>
      </c>
      <c r="C65" s="28" t="s">
        <v>1193</v>
      </c>
      <c r="D65" s="56">
        <v>4437.57</v>
      </c>
      <c r="E65" s="56">
        <v>4437.57</v>
      </c>
      <c r="F65" s="132"/>
    </row>
    <row r="66" spans="1:6">
      <c r="A66" s="35">
        <v>57</v>
      </c>
      <c r="B66" s="2" t="s">
        <v>1095</v>
      </c>
      <c r="C66" s="28" t="s">
        <v>1194</v>
      </c>
      <c r="D66" s="56">
        <v>4437.57</v>
      </c>
      <c r="E66" s="56">
        <v>4437.57</v>
      </c>
      <c r="F66" s="132"/>
    </row>
    <row r="67" spans="1:6" ht="25.5">
      <c r="A67" s="35">
        <v>58</v>
      </c>
      <c r="B67" s="2" t="s">
        <v>1096</v>
      </c>
      <c r="C67" s="28" t="s">
        <v>1195</v>
      </c>
      <c r="D67" s="56">
        <v>4437.57</v>
      </c>
      <c r="E67" s="56">
        <v>4437.57</v>
      </c>
      <c r="F67" s="132"/>
    </row>
    <row r="68" spans="1:6">
      <c r="A68" s="35">
        <v>59</v>
      </c>
      <c r="B68" s="2" t="s">
        <v>1097</v>
      </c>
      <c r="C68" s="28" t="s">
        <v>1196</v>
      </c>
      <c r="D68" s="56">
        <v>4437.57</v>
      </c>
      <c r="E68" s="56">
        <v>4437.57</v>
      </c>
      <c r="F68" s="132"/>
    </row>
    <row r="69" spans="1:6" ht="25.5">
      <c r="A69" s="35">
        <v>60</v>
      </c>
      <c r="B69" s="2" t="s">
        <v>1098</v>
      </c>
      <c r="C69" s="28" t="s">
        <v>1197</v>
      </c>
      <c r="D69" s="56">
        <v>4437.57</v>
      </c>
      <c r="E69" s="56">
        <v>4437.57</v>
      </c>
      <c r="F69" s="132"/>
    </row>
    <row r="70" spans="1:6" ht="25.5">
      <c r="A70" s="35">
        <v>61</v>
      </c>
      <c r="B70" s="2" t="s">
        <v>1099</v>
      </c>
      <c r="C70" s="28" t="s">
        <v>1198</v>
      </c>
      <c r="D70" s="56">
        <v>4437.57</v>
      </c>
      <c r="E70" s="56">
        <v>4437.57</v>
      </c>
      <c r="F70" s="132"/>
    </row>
    <row r="71" spans="1:6">
      <c r="A71" s="35">
        <v>62</v>
      </c>
      <c r="B71" s="2" t="s">
        <v>1100</v>
      </c>
      <c r="C71" s="28" t="s">
        <v>1199</v>
      </c>
      <c r="D71" s="56">
        <v>4437.57</v>
      </c>
      <c r="E71" s="56">
        <v>4437.57</v>
      </c>
      <c r="F71" s="132"/>
    </row>
    <row r="72" spans="1:6">
      <c r="A72" s="35">
        <v>63</v>
      </c>
      <c r="B72" s="2" t="s">
        <v>3851</v>
      </c>
      <c r="C72" s="550" t="s">
        <v>3850</v>
      </c>
      <c r="D72" s="56">
        <v>4437.57</v>
      </c>
      <c r="E72" s="56">
        <v>4437.57</v>
      </c>
      <c r="F72" s="132"/>
    </row>
    <row r="73" spans="1:6" ht="25.5">
      <c r="A73" s="35">
        <v>64</v>
      </c>
      <c r="B73" s="2" t="s">
        <v>1101</v>
      </c>
      <c r="C73" s="28" t="s">
        <v>3852</v>
      </c>
      <c r="D73" s="56">
        <v>4437.57</v>
      </c>
      <c r="E73" s="56">
        <v>4437.57</v>
      </c>
      <c r="F73" s="132"/>
    </row>
    <row r="74" spans="1:6" ht="25.5">
      <c r="A74" s="35">
        <v>65</v>
      </c>
      <c r="B74" s="2" t="s">
        <v>1102</v>
      </c>
      <c r="C74" s="28" t="s">
        <v>3853</v>
      </c>
      <c r="D74" s="56">
        <v>4437.57</v>
      </c>
      <c r="E74" s="56">
        <v>4437.57</v>
      </c>
      <c r="F74" s="132"/>
    </row>
    <row r="75" spans="1:6" ht="25.5">
      <c r="A75" s="35">
        <v>66</v>
      </c>
      <c r="B75" s="2" t="s">
        <v>3854</v>
      </c>
      <c r="C75" s="28" t="s">
        <v>1202</v>
      </c>
      <c r="D75" s="56">
        <v>4437.57</v>
      </c>
      <c r="E75" s="56">
        <v>4437.57</v>
      </c>
      <c r="F75" s="132"/>
    </row>
    <row r="76" spans="1:6" ht="25.5">
      <c r="A76" s="35">
        <v>67</v>
      </c>
      <c r="B76" s="2" t="s">
        <v>1103</v>
      </c>
      <c r="C76" s="28" t="s">
        <v>1203</v>
      </c>
      <c r="D76" s="56">
        <v>4437.57</v>
      </c>
      <c r="E76" s="56">
        <v>4437.57</v>
      </c>
      <c r="F76" s="132"/>
    </row>
    <row r="77" spans="1:6" ht="25.5">
      <c r="A77" s="35">
        <v>68</v>
      </c>
      <c r="B77" s="2" t="s">
        <v>1104</v>
      </c>
      <c r="C77" s="28" t="s">
        <v>1204</v>
      </c>
      <c r="D77" s="56">
        <v>4437.57</v>
      </c>
      <c r="E77" s="56">
        <v>4437.57</v>
      </c>
      <c r="F77" s="132"/>
    </row>
    <row r="78" spans="1:6" ht="25.5">
      <c r="A78" s="35">
        <v>69</v>
      </c>
      <c r="B78" s="2" t="s">
        <v>1105</v>
      </c>
      <c r="C78" s="28" t="s">
        <v>1205</v>
      </c>
      <c r="D78" s="56">
        <v>4437.57</v>
      </c>
      <c r="E78" s="56">
        <v>4437.57</v>
      </c>
      <c r="F78" s="132"/>
    </row>
    <row r="79" spans="1:6" ht="25.5">
      <c r="A79" s="35">
        <v>70</v>
      </c>
      <c r="B79" s="2" t="s">
        <v>1106</v>
      </c>
      <c r="C79" s="28" t="s">
        <v>1206</v>
      </c>
      <c r="D79" s="56">
        <v>4437.57</v>
      </c>
      <c r="E79" s="56">
        <v>4437.57</v>
      </c>
      <c r="F79" s="132"/>
    </row>
    <row r="80" spans="1:6" ht="25.5">
      <c r="A80" s="35">
        <v>71</v>
      </c>
      <c r="B80" s="2" t="s">
        <v>2847</v>
      </c>
      <c r="C80" s="28" t="s">
        <v>2848</v>
      </c>
      <c r="D80" s="56">
        <v>4437.57</v>
      </c>
      <c r="E80" s="56">
        <v>4437.57</v>
      </c>
      <c r="F80" s="132"/>
    </row>
    <row r="81" spans="1:6" ht="25.5">
      <c r="A81" s="35">
        <v>72</v>
      </c>
      <c r="B81" s="2" t="s">
        <v>2849</v>
      </c>
      <c r="C81" s="28" t="s">
        <v>2850</v>
      </c>
      <c r="D81" s="56">
        <v>4437.57</v>
      </c>
      <c r="E81" s="56">
        <v>4437.57</v>
      </c>
      <c r="F81" s="132"/>
    </row>
    <row r="82" spans="1:6">
      <c r="A82" s="35">
        <v>73</v>
      </c>
      <c r="B82" s="2" t="s">
        <v>1107</v>
      </c>
      <c r="C82" s="28" t="s">
        <v>1207</v>
      </c>
      <c r="D82" s="56">
        <v>602.15</v>
      </c>
      <c r="E82" s="56">
        <v>602.15</v>
      </c>
      <c r="F82" s="132"/>
    </row>
    <row r="83" spans="1:6">
      <c r="A83" s="35">
        <v>74</v>
      </c>
      <c r="B83" s="2" t="s">
        <v>3855</v>
      </c>
      <c r="C83" s="28" t="s">
        <v>1200</v>
      </c>
      <c r="D83" s="56">
        <v>602.15</v>
      </c>
      <c r="E83" s="56">
        <v>602.15</v>
      </c>
      <c r="F83" s="132"/>
    </row>
    <row r="84" spans="1:6">
      <c r="A84" s="35">
        <v>75</v>
      </c>
      <c r="B84" s="2" t="s">
        <v>1108</v>
      </c>
      <c r="C84" s="28" t="s">
        <v>1208</v>
      </c>
      <c r="D84" s="56">
        <v>602.15</v>
      </c>
      <c r="E84" s="56">
        <v>602.15</v>
      </c>
      <c r="F84" s="132"/>
    </row>
    <row r="85" spans="1:6">
      <c r="A85" s="35">
        <v>76</v>
      </c>
      <c r="B85" s="2" t="s">
        <v>1109</v>
      </c>
      <c r="C85" s="28" t="s">
        <v>1209</v>
      </c>
      <c r="D85" s="56">
        <v>602.15</v>
      </c>
      <c r="E85" s="56">
        <v>602.15</v>
      </c>
      <c r="F85" s="132"/>
    </row>
    <row r="86" spans="1:6">
      <c r="A86" s="35">
        <v>77</v>
      </c>
      <c r="B86" s="2" t="s">
        <v>1110</v>
      </c>
      <c r="C86" s="28" t="s">
        <v>1210</v>
      </c>
      <c r="D86" s="56">
        <v>602.15</v>
      </c>
      <c r="E86" s="56">
        <v>602.15</v>
      </c>
      <c r="F86" s="132"/>
    </row>
    <row r="87" spans="1:6">
      <c r="A87" s="35">
        <v>78</v>
      </c>
      <c r="B87" s="2" t="s">
        <v>1111</v>
      </c>
      <c r="C87" s="28" t="s">
        <v>1211</v>
      </c>
      <c r="D87" s="56">
        <v>602.15</v>
      </c>
      <c r="E87" s="56">
        <v>602.15</v>
      </c>
      <c r="F87" s="132"/>
    </row>
    <row r="88" spans="1:6">
      <c r="A88" s="35">
        <v>79</v>
      </c>
      <c r="B88" s="2" t="s">
        <v>3856</v>
      </c>
      <c r="C88" s="28" t="s">
        <v>1212</v>
      </c>
      <c r="D88" s="56">
        <v>602.15</v>
      </c>
      <c r="E88" s="56">
        <v>602.15</v>
      </c>
      <c r="F88" s="132"/>
    </row>
    <row r="89" spans="1:6">
      <c r="A89" s="35">
        <v>80</v>
      </c>
      <c r="B89" s="2" t="s">
        <v>1112</v>
      </c>
      <c r="C89" s="28" t="s">
        <v>1213</v>
      </c>
      <c r="D89" s="56">
        <v>602.15</v>
      </c>
      <c r="E89" s="56">
        <v>602.15</v>
      </c>
      <c r="F89" s="132"/>
    </row>
    <row r="90" spans="1:6">
      <c r="A90" s="35">
        <v>81</v>
      </c>
      <c r="B90" s="2" t="s">
        <v>1113</v>
      </c>
      <c r="C90" s="28" t="s">
        <v>1214</v>
      </c>
      <c r="D90" s="56">
        <v>602.15</v>
      </c>
      <c r="E90" s="56">
        <v>602.15</v>
      </c>
      <c r="F90" s="132"/>
    </row>
    <row r="91" spans="1:6">
      <c r="A91" s="35">
        <v>82</v>
      </c>
      <c r="B91" s="2" t="s">
        <v>1114</v>
      </c>
      <c r="C91" s="28" t="s">
        <v>1215</v>
      </c>
      <c r="D91" s="56">
        <v>602.15</v>
      </c>
      <c r="E91" s="56">
        <v>602.15</v>
      </c>
      <c r="F91" s="132"/>
    </row>
    <row r="92" spans="1:6">
      <c r="A92" s="35">
        <v>83</v>
      </c>
      <c r="B92" s="2" t="s">
        <v>1115</v>
      </c>
      <c r="C92" s="28" t="s">
        <v>1216</v>
      </c>
      <c r="D92" s="56">
        <v>602.15</v>
      </c>
      <c r="E92" s="56">
        <v>602.15</v>
      </c>
      <c r="F92" s="132"/>
    </row>
    <row r="93" spans="1:6">
      <c r="A93" s="35">
        <v>84</v>
      </c>
      <c r="B93" s="2" t="s">
        <v>1116</v>
      </c>
      <c r="C93" s="28" t="s">
        <v>1217</v>
      </c>
      <c r="D93" s="56">
        <v>602.15</v>
      </c>
      <c r="E93" s="56">
        <v>602.15</v>
      </c>
      <c r="F93" s="132"/>
    </row>
    <row r="94" spans="1:6">
      <c r="A94" s="35">
        <v>85</v>
      </c>
      <c r="B94" s="2" t="s">
        <v>1117</v>
      </c>
      <c r="C94" s="28" t="s">
        <v>1218</v>
      </c>
      <c r="D94" s="56">
        <v>602.15</v>
      </c>
      <c r="E94" s="56">
        <v>602.15</v>
      </c>
      <c r="F94" s="132"/>
    </row>
    <row r="95" spans="1:6">
      <c r="A95" s="35">
        <v>86</v>
      </c>
      <c r="B95" s="2" t="s">
        <v>1118</v>
      </c>
      <c r="C95" s="28" t="s">
        <v>1219</v>
      </c>
      <c r="D95" s="56">
        <v>602.15</v>
      </c>
      <c r="E95" s="56">
        <v>602.15</v>
      </c>
      <c r="F95" s="132"/>
    </row>
    <row r="96" spans="1:6">
      <c r="A96" s="35">
        <v>87</v>
      </c>
      <c r="B96" s="2" t="s">
        <v>1119</v>
      </c>
      <c r="C96" s="28" t="s">
        <v>1220</v>
      </c>
      <c r="D96" s="56">
        <v>602.15</v>
      </c>
      <c r="E96" s="56">
        <v>602.15</v>
      </c>
      <c r="F96" s="132"/>
    </row>
    <row r="97" spans="1:6">
      <c r="A97" s="35">
        <v>88</v>
      </c>
      <c r="B97" s="2" t="s">
        <v>1120</v>
      </c>
      <c r="C97" s="28" t="s">
        <v>1221</v>
      </c>
      <c r="D97" s="56">
        <v>602.15</v>
      </c>
      <c r="E97" s="56">
        <v>602.15</v>
      </c>
      <c r="F97" s="132"/>
    </row>
    <row r="98" spans="1:6">
      <c r="A98" s="35">
        <v>89</v>
      </c>
      <c r="B98" s="2" t="s">
        <v>3874</v>
      </c>
      <c r="C98" s="28" t="s">
        <v>3875</v>
      </c>
      <c r="D98" s="56">
        <v>602.15</v>
      </c>
      <c r="E98" s="56">
        <v>602.15</v>
      </c>
      <c r="F98" s="132"/>
    </row>
    <row r="99" spans="1:6">
      <c r="A99" s="35">
        <v>90</v>
      </c>
      <c r="B99" s="2" t="s">
        <v>3876</v>
      </c>
      <c r="C99" s="28" t="s">
        <v>1222</v>
      </c>
      <c r="D99" s="56">
        <v>602.15</v>
      </c>
      <c r="E99" s="56">
        <v>602.15</v>
      </c>
      <c r="F99" s="132"/>
    </row>
    <row r="100" spans="1:6">
      <c r="A100" s="35">
        <v>91</v>
      </c>
      <c r="B100" s="2" t="s">
        <v>3877</v>
      </c>
      <c r="C100" s="28" t="s">
        <v>1223</v>
      </c>
      <c r="D100" s="56">
        <v>602.15</v>
      </c>
      <c r="E100" s="56">
        <v>602.15</v>
      </c>
      <c r="F100" s="132"/>
    </row>
    <row r="101" spans="1:6">
      <c r="A101" s="35">
        <v>92</v>
      </c>
      <c r="B101" s="2" t="s">
        <v>1121</v>
      </c>
      <c r="C101" s="28" t="s">
        <v>1224</v>
      </c>
      <c r="D101" s="56">
        <v>602.15</v>
      </c>
      <c r="E101" s="56">
        <v>602.15</v>
      </c>
      <c r="F101" s="132"/>
    </row>
    <row r="102" spans="1:6">
      <c r="A102" s="35">
        <v>93</v>
      </c>
      <c r="B102" s="2" t="s">
        <v>1122</v>
      </c>
      <c r="C102" s="28" t="s">
        <v>1225</v>
      </c>
      <c r="D102" s="56">
        <v>602.15</v>
      </c>
      <c r="E102" s="56">
        <v>602.15</v>
      </c>
      <c r="F102" s="132"/>
    </row>
    <row r="103" spans="1:6">
      <c r="A103" s="35">
        <v>94</v>
      </c>
      <c r="B103" s="2" t="s">
        <v>1123</v>
      </c>
      <c r="C103" s="28" t="s">
        <v>1226</v>
      </c>
      <c r="D103" s="56">
        <v>602.15</v>
      </c>
      <c r="E103" s="56">
        <v>602.15</v>
      </c>
      <c r="F103" s="132"/>
    </row>
    <row r="104" spans="1:6">
      <c r="A104" s="35">
        <v>95</v>
      </c>
      <c r="B104" s="2" t="s">
        <v>1124</v>
      </c>
      <c r="C104" s="28" t="s">
        <v>1227</v>
      </c>
      <c r="D104" s="56">
        <v>602.15</v>
      </c>
      <c r="E104" s="56">
        <v>602.15</v>
      </c>
      <c r="F104" s="132"/>
    </row>
    <row r="105" spans="1:6">
      <c r="A105" s="35">
        <v>96</v>
      </c>
      <c r="B105" s="2" t="s">
        <v>1125</v>
      </c>
      <c r="C105" s="28" t="s">
        <v>1228</v>
      </c>
      <c r="D105" s="56">
        <v>602.15</v>
      </c>
      <c r="E105" s="56">
        <v>602.15</v>
      </c>
      <c r="F105" s="132"/>
    </row>
    <row r="106" spans="1:6">
      <c r="A106" s="35">
        <v>97</v>
      </c>
      <c r="B106" s="2" t="s">
        <v>1126</v>
      </c>
      <c r="C106" s="28" t="s">
        <v>1229</v>
      </c>
      <c r="D106" s="56">
        <v>602.15</v>
      </c>
      <c r="E106" s="56">
        <v>602.15</v>
      </c>
      <c r="F106" s="132"/>
    </row>
    <row r="107" spans="1:6">
      <c r="A107" s="35">
        <v>98</v>
      </c>
      <c r="B107" s="2" t="s">
        <v>3878</v>
      </c>
      <c r="C107" s="28" t="s">
        <v>1230</v>
      </c>
      <c r="D107" s="56">
        <v>602.15</v>
      </c>
      <c r="E107" s="56">
        <v>602.15</v>
      </c>
      <c r="F107" s="132"/>
    </row>
    <row r="108" spans="1:6">
      <c r="A108" s="35">
        <v>99</v>
      </c>
      <c r="B108" s="2" t="s">
        <v>1127</v>
      </c>
      <c r="C108" s="28" t="s">
        <v>1231</v>
      </c>
      <c r="D108" s="56">
        <v>602.15</v>
      </c>
      <c r="E108" s="56">
        <v>602.15</v>
      </c>
      <c r="F108" s="132"/>
    </row>
    <row r="109" spans="1:6">
      <c r="A109" s="35">
        <v>100</v>
      </c>
      <c r="B109" s="2" t="s">
        <v>1128</v>
      </c>
      <c r="C109" s="28" t="s">
        <v>1232</v>
      </c>
      <c r="D109" s="56">
        <v>602.15</v>
      </c>
      <c r="E109" s="56">
        <v>602.15</v>
      </c>
      <c r="F109" s="132"/>
    </row>
    <row r="110" spans="1:6">
      <c r="A110" s="35">
        <v>101</v>
      </c>
      <c r="B110" s="2" t="s">
        <v>1129</v>
      </c>
      <c r="C110" s="28" t="s">
        <v>1233</v>
      </c>
      <c r="D110" s="56">
        <v>602.15</v>
      </c>
      <c r="E110" s="56">
        <v>602.15</v>
      </c>
      <c r="F110" s="132"/>
    </row>
    <row r="111" spans="1:6">
      <c r="A111" s="35">
        <v>102</v>
      </c>
      <c r="B111" s="2" t="s">
        <v>1130</v>
      </c>
      <c r="C111" s="28" t="s">
        <v>3879</v>
      </c>
      <c r="D111" s="56">
        <v>602.15</v>
      </c>
      <c r="E111" s="56">
        <v>602.15</v>
      </c>
      <c r="F111" s="132"/>
    </row>
    <row r="112" spans="1:6">
      <c r="A112" s="35">
        <v>103</v>
      </c>
      <c r="B112" s="10" t="s">
        <v>3880</v>
      </c>
      <c r="C112" s="35" t="s">
        <v>1234</v>
      </c>
      <c r="D112" s="56">
        <v>76.650000000000006</v>
      </c>
      <c r="E112" s="56">
        <v>76.650000000000006</v>
      </c>
      <c r="F112" s="132"/>
    </row>
    <row r="113" spans="1:6">
      <c r="A113" s="35">
        <v>104</v>
      </c>
      <c r="B113" s="10" t="s">
        <v>3881</v>
      </c>
      <c r="C113" s="36" t="s">
        <v>1235</v>
      </c>
      <c r="D113" s="56">
        <v>74.42</v>
      </c>
      <c r="E113" s="56">
        <v>74.42</v>
      </c>
      <c r="F113" s="132"/>
    </row>
    <row r="114" spans="1:6">
      <c r="A114" s="35">
        <v>105</v>
      </c>
      <c r="B114" s="10" t="s">
        <v>812</v>
      </c>
      <c r="C114" s="35" t="s">
        <v>1236</v>
      </c>
      <c r="D114" s="56">
        <v>127.78</v>
      </c>
      <c r="E114" s="56">
        <v>127.78</v>
      </c>
      <c r="F114" s="132"/>
    </row>
    <row r="115" spans="1:6">
      <c r="A115" s="35">
        <v>106</v>
      </c>
      <c r="B115" s="10" t="s">
        <v>1512</v>
      </c>
      <c r="C115" s="35" t="s">
        <v>1513</v>
      </c>
      <c r="D115" s="56">
        <v>1979.52</v>
      </c>
      <c r="E115" s="56">
        <v>1979.52</v>
      </c>
      <c r="F115" s="132"/>
    </row>
    <row r="116" spans="1:6" ht="14.25" customHeight="1">
      <c r="A116" s="35">
        <v>107</v>
      </c>
      <c r="B116" s="10" t="s">
        <v>1514</v>
      </c>
      <c r="C116" s="90" t="s">
        <v>1515</v>
      </c>
      <c r="D116" s="56">
        <v>2558.52</v>
      </c>
      <c r="E116" s="56">
        <v>2558.52</v>
      </c>
      <c r="F116" s="132"/>
    </row>
    <row r="117" spans="1:6" ht="21.75" customHeight="1">
      <c r="A117" s="1047" t="s">
        <v>1326</v>
      </c>
      <c r="B117" s="1048"/>
      <c r="C117" s="1048"/>
      <c r="D117" s="1048"/>
      <c r="E117" s="1049"/>
      <c r="F117" s="132"/>
    </row>
    <row r="118" spans="1:6">
      <c r="A118" s="35">
        <v>1</v>
      </c>
      <c r="B118" s="10" t="s">
        <v>1251</v>
      </c>
      <c r="C118" s="35" t="s">
        <v>891</v>
      </c>
      <c r="D118" s="56">
        <v>121.87</v>
      </c>
      <c r="E118" s="56">
        <v>121.87</v>
      </c>
      <c r="F118" s="132"/>
    </row>
    <row r="119" spans="1:6">
      <c r="A119" s="35">
        <v>2</v>
      </c>
      <c r="B119" s="39" t="s">
        <v>3882</v>
      </c>
      <c r="C119" s="35" t="s">
        <v>1237</v>
      </c>
      <c r="D119" s="56">
        <v>279.19</v>
      </c>
      <c r="E119" s="56">
        <v>279.19</v>
      </c>
      <c r="F119" s="132"/>
    </row>
    <row r="120" spans="1:6">
      <c r="A120" s="35">
        <v>3</v>
      </c>
      <c r="B120" s="627" t="s">
        <v>3886</v>
      </c>
      <c r="C120" s="35" t="s">
        <v>3883</v>
      </c>
      <c r="D120" s="56">
        <v>160.05000000000001</v>
      </c>
      <c r="E120" s="56">
        <v>160.05000000000001</v>
      </c>
      <c r="F120" s="132"/>
    </row>
    <row r="121" spans="1:6">
      <c r="A121" s="35">
        <v>4</v>
      </c>
      <c r="B121" s="628" t="s">
        <v>1252</v>
      </c>
      <c r="C121" s="26" t="s">
        <v>1238</v>
      </c>
      <c r="D121" s="56">
        <v>413.34</v>
      </c>
      <c r="E121" s="56">
        <v>413.34</v>
      </c>
      <c r="F121" s="132"/>
    </row>
    <row r="122" spans="1:6" s="3" customFormat="1">
      <c r="A122" s="35">
        <v>5</v>
      </c>
      <c r="B122" s="627" t="s">
        <v>1253</v>
      </c>
      <c r="C122" s="26" t="s">
        <v>1239</v>
      </c>
      <c r="D122" s="56">
        <v>413.34</v>
      </c>
      <c r="E122" s="56">
        <v>413.34</v>
      </c>
      <c r="F122" s="132"/>
    </row>
    <row r="123" spans="1:6" s="3" customFormat="1">
      <c r="A123" s="35">
        <v>6</v>
      </c>
      <c r="B123" s="627" t="s">
        <v>813</v>
      </c>
      <c r="C123" s="743" t="s">
        <v>1240</v>
      </c>
      <c r="D123" s="56">
        <v>250.79</v>
      </c>
      <c r="E123" s="56">
        <v>250.79</v>
      </c>
      <c r="F123" s="132"/>
    </row>
    <row r="124" spans="1:6">
      <c r="A124" s="35">
        <v>7</v>
      </c>
      <c r="B124" s="627" t="s">
        <v>814</v>
      </c>
      <c r="C124" s="35" t="s">
        <v>1241</v>
      </c>
      <c r="D124" s="56">
        <v>216.95</v>
      </c>
      <c r="E124" s="56">
        <v>216.95</v>
      </c>
      <c r="F124" s="132"/>
    </row>
    <row r="125" spans="1:6">
      <c r="A125" s="35">
        <v>8</v>
      </c>
      <c r="B125" s="627" t="s">
        <v>815</v>
      </c>
      <c r="C125" s="26" t="s">
        <v>1242</v>
      </c>
      <c r="D125" s="56">
        <v>132.47999999999999</v>
      </c>
      <c r="E125" s="56">
        <v>132.47999999999999</v>
      </c>
      <c r="F125" s="132"/>
    </row>
    <row r="126" spans="1:6">
      <c r="A126" s="35">
        <v>9</v>
      </c>
      <c r="B126" s="39" t="s">
        <v>1254</v>
      </c>
      <c r="C126" s="35" t="s">
        <v>1243</v>
      </c>
      <c r="D126" s="56">
        <v>112.91</v>
      </c>
      <c r="E126" s="56">
        <v>112.91</v>
      </c>
      <c r="F126" s="132"/>
    </row>
    <row r="127" spans="1:6">
      <c r="A127" s="35">
        <v>10</v>
      </c>
      <c r="B127" s="49" t="s">
        <v>3884</v>
      </c>
      <c r="C127" s="35" t="s">
        <v>1244</v>
      </c>
      <c r="D127" s="56">
        <v>122.39</v>
      </c>
      <c r="E127" s="56">
        <v>122.39</v>
      </c>
      <c r="F127" s="132"/>
    </row>
    <row r="128" spans="1:6">
      <c r="A128" s="35">
        <v>11</v>
      </c>
      <c r="B128" s="49" t="s">
        <v>1255</v>
      </c>
      <c r="C128" s="50" t="s">
        <v>1245</v>
      </c>
      <c r="D128" s="56">
        <v>95.14</v>
      </c>
      <c r="E128" s="56">
        <v>95.14</v>
      </c>
      <c r="F128" s="132"/>
    </row>
    <row r="129" spans="1:6">
      <c r="A129" s="35">
        <v>12</v>
      </c>
      <c r="B129" s="10" t="s">
        <v>816</v>
      </c>
      <c r="C129" s="26" t="s">
        <v>1246</v>
      </c>
      <c r="D129" s="56">
        <v>323.51</v>
      </c>
      <c r="E129" s="56">
        <v>323.51</v>
      </c>
      <c r="F129" s="132"/>
    </row>
    <row r="130" spans="1:6" ht="24" customHeight="1">
      <c r="A130" s="58" t="s">
        <v>1133</v>
      </c>
      <c r="B130" s="744"/>
      <c r="C130" s="26"/>
      <c r="D130" s="6"/>
      <c r="E130" s="6"/>
      <c r="F130" s="132"/>
    </row>
    <row r="131" spans="1:6" ht="26.25" customHeight="1">
      <c r="A131" s="35">
        <v>1</v>
      </c>
      <c r="B131" s="5" t="s">
        <v>1137</v>
      </c>
      <c r="C131" s="90" t="s">
        <v>1247</v>
      </c>
      <c r="D131" s="57">
        <v>1417.24</v>
      </c>
      <c r="E131" s="57">
        <v>1417.24</v>
      </c>
      <c r="F131" s="750"/>
    </row>
    <row r="132" spans="1:6" ht="24" customHeight="1">
      <c r="A132" s="58" t="s">
        <v>2959</v>
      </c>
      <c r="B132" s="38"/>
      <c r="C132" s="35"/>
      <c r="D132" s="57"/>
      <c r="E132" s="57"/>
      <c r="F132" s="132"/>
    </row>
    <row r="133" spans="1:6" ht="18" customHeight="1">
      <c r="A133" s="35">
        <v>1</v>
      </c>
      <c r="B133" s="88" t="s">
        <v>2960</v>
      </c>
      <c r="C133" s="90" t="s">
        <v>2975</v>
      </c>
      <c r="D133" s="56">
        <v>2195.0200000000004</v>
      </c>
      <c r="E133" s="56">
        <v>2195.0200000000004</v>
      </c>
      <c r="F133" s="132"/>
    </row>
    <row r="134" spans="1:6" ht="26.25" customHeight="1">
      <c r="A134" s="35">
        <v>2</v>
      </c>
      <c r="B134" s="9" t="s">
        <v>2961</v>
      </c>
      <c r="C134" s="90" t="s">
        <v>2976</v>
      </c>
      <c r="D134" s="56">
        <v>1486.86</v>
      </c>
      <c r="E134" s="56">
        <v>1486.86</v>
      </c>
      <c r="F134" s="132"/>
    </row>
    <row r="135" spans="1:6" ht="24" customHeight="1">
      <c r="A135" s="58" t="s">
        <v>694</v>
      </c>
      <c r="B135" s="38"/>
      <c r="C135" s="35"/>
      <c r="D135" s="57"/>
      <c r="E135" s="57"/>
      <c r="F135" s="132"/>
    </row>
    <row r="136" spans="1:6">
      <c r="A136" s="35">
        <v>1</v>
      </c>
      <c r="B136" s="88" t="s">
        <v>3887</v>
      </c>
      <c r="C136" s="35" t="s">
        <v>1248</v>
      </c>
      <c r="D136" s="56">
        <v>458.42</v>
      </c>
      <c r="E136" s="56">
        <v>458.42</v>
      </c>
      <c r="F136" s="132"/>
    </row>
    <row r="137" spans="1:6">
      <c r="A137" s="35">
        <v>2</v>
      </c>
      <c r="B137" s="9" t="s">
        <v>3885</v>
      </c>
      <c r="C137" s="35" t="s">
        <v>1507</v>
      </c>
      <c r="D137" s="56">
        <v>486.4</v>
      </c>
      <c r="E137" s="56">
        <v>486.4</v>
      </c>
      <c r="F137" s="132"/>
    </row>
    <row r="138" spans="1:6" ht="24" customHeight="1">
      <c r="A138" s="58" t="s">
        <v>817</v>
      </c>
      <c r="B138" s="37"/>
      <c r="C138" s="26"/>
      <c r="D138" s="6"/>
      <c r="E138" s="6"/>
      <c r="F138" s="132"/>
    </row>
    <row r="139" spans="1:6">
      <c r="A139" s="35">
        <v>1</v>
      </c>
      <c r="B139" s="25" t="s">
        <v>1131</v>
      </c>
      <c r="C139" s="26" t="s">
        <v>1249</v>
      </c>
      <c r="D139" s="56">
        <v>809.89</v>
      </c>
      <c r="E139" s="56">
        <v>809.89</v>
      </c>
      <c r="F139" s="132"/>
    </row>
    <row r="140" spans="1:6" ht="25.5">
      <c r="A140" s="35">
        <v>2</v>
      </c>
      <c r="B140" s="2" t="s">
        <v>3899</v>
      </c>
      <c r="C140" s="751" t="s">
        <v>3900</v>
      </c>
      <c r="D140" s="56">
        <v>6488.75</v>
      </c>
      <c r="E140" s="56">
        <f>+D140</f>
        <v>6488.75</v>
      </c>
      <c r="F140" s="132"/>
    </row>
    <row r="141" spans="1:6" ht="24" customHeight="1">
      <c r="A141" s="58" t="s">
        <v>693</v>
      </c>
      <c r="B141" s="11"/>
      <c r="C141" s="26"/>
      <c r="D141" s="6"/>
      <c r="E141" s="6"/>
      <c r="F141" s="132"/>
    </row>
    <row r="142" spans="1:6">
      <c r="A142" s="28">
        <v>1</v>
      </c>
      <c r="B142" s="8" t="s">
        <v>1141</v>
      </c>
      <c r="C142" s="28" t="s">
        <v>1250</v>
      </c>
      <c r="D142" s="56">
        <v>202.94</v>
      </c>
      <c r="E142" s="56">
        <v>202.94</v>
      </c>
      <c r="F142" s="132"/>
    </row>
    <row r="143" spans="1:6" ht="13.5">
      <c r="A143" s="1050" t="s">
        <v>3915</v>
      </c>
      <c r="B143" s="1051"/>
      <c r="C143" s="26"/>
      <c r="D143" s="6"/>
      <c r="E143" s="6"/>
      <c r="F143" s="132"/>
    </row>
    <row r="144" spans="1:6" ht="19.5" customHeight="1">
      <c r="A144" s="28">
        <v>1</v>
      </c>
      <c r="B144" s="8" t="s">
        <v>3916</v>
      </c>
      <c r="C144" s="28" t="s">
        <v>3920</v>
      </c>
      <c r="D144" s="56">
        <v>1309.75</v>
      </c>
      <c r="E144" s="56"/>
      <c r="F144" s="132"/>
    </row>
    <row r="145" spans="1:6" ht="18.75" customHeight="1">
      <c r="A145" s="749">
        <v>2</v>
      </c>
      <c r="B145" s="8" t="s">
        <v>3917</v>
      </c>
      <c r="C145" s="28" t="s">
        <v>3921</v>
      </c>
      <c r="D145" s="56">
        <v>762.73</v>
      </c>
      <c r="E145" s="56"/>
      <c r="F145" s="132"/>
    </row>
    <row r="146" spans="1:6" ht="86.25" customHeight="1">
      <c r="A146" s="1052" t="s">
        <v>2962</v>
      </c>
      <c r="B146" s="1052"/>
      <c r="C146" s="1052"/>
      <c r="D146" s="1052"/>
      <c r="E146" s="1052"/>
    </row>
    <row r="147" spans="1:6" ht="46.5" customHeight="1">
      <c r="A147" s="1046" t="s">
        <v>2785</v>
      </c>
      <c r="B147" s="1046"/>
      <c r="C147" s="1046"/>
      <c r="D147" s="1046"/>
      <c r="E147" s="1046"/>
    </row>
    <row r="148" spans="1:6" ht="27" customHeight="1">
      <c r="A148" s="1046" t="s">
        <v>2945</v>
      </c>
      <c r="B148" s="1046"/>
      <c r="C148" s="1046"/>
      <c r="D148" s="1046"/>
      <c r="E148" s="1046"/>
    </row>
    <row r="149" spans="1:6" ht="47.25" customHeight="1">
      <c r="A149" s="1046" t="s">
        <v>2963</v>
      </c>
      <c r="B149" s="1046"/>
      <c r="C149" s="1046"/>
      <c r="D149" s="1046"/>
      <c r="E149" s="1046"/>
    </row>
    <row r="150" spans="1:6" ht="33" customHeight="1">
      <c r="A150" s="1046" t="s">
        <v>2964</v>
      </c>
      <c r="B150" s="1046"/>
      <c r="C150" s="1046"/>
      <c r="D150" s="1046"/>
      <c r="E150" s="1046"/>
    </row>
    <row r="151" spans="1:6" ht="27" customHeight="1">
      <c r="A151" s="1046" t="s">
        <v>3918</v>
      </c>
      <c r="B151" s="1046"/>
      <c r="C151" s="1046"/>
      <c r="D151" s="1046"/>
      <c r="E151" s="1046"/>
    </row>
    <row r="152" spans="1:6" ht="25.5" customHeight="1">
      <c r="A152" s="1046" t="s">
        <v>3919</v>
      </c>
      <c r="B152" s="1046"/>
      <c r="C152" s="1046"/>
      <c r="D152" s="1046"/>
      <c r="E152" s="1046"/>
    </row>
  </sheetData>
  <mergeCells count="17">
    <mergeCell ref="A150:E150"/>
    <mergeCell ref="A151:E151"/>
    <mergeCell ref="A152:E152"/>
    <mergeCell ref="A117:E117"/>
    <mergeCell ref="A143:B143"/>
    <mergeCell ref="A146:E146"/>
    <mergeCell ref="A147:E147"/>
    <mergeCell ref="A148:E148"/>
    <mergeCell ref="A149:E149"/>
    <mergeCell ref="C1:E1"/>
    <mergeCell ref="C2:E2"/>
    <mergeCell ref="C3:E3"/>
    <mergeCell ref="A5:E5"/>
    <mergeCell ref="A7:A8"/>
    <mergeCell ref="B7:B8"/>
    <mergeCell ref="C7:C8"/>
    <mergeCell ref="D7:E7"/>
  </mergeCells>
  <pageMargins left="0.31496062992125984" right="0.19685039370078741" top="0.35433070866141736" bottom="0.43307086614173229" header="0.31496062992125984" footer="0.31496062992125984"/>
  <pageSetup paperSize="9" scale="77" fitToHeight="4"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F147"/>
  <sheetViews>
    <sheetView topLeftCell="A2" zoomScale="120" zoomScaleNormal="120" workbookViewId="0">
      <selection activeCell="F23" sqref="F23"/>
    </sheetView>
  </sheetViews>
  <sheetFormatPr defaultRowHeight="12.75"/>
  <cols>
    <col min="1" max="1" width="5.7109375" style="659" customWidth="1"/>
    <col min="2" max="2" width="84.7109375" style="7" customWidth="1"/>
    <col min="3" max="3" width="16.42578125" style="7" customWidth="1"/>
    <col min="4" max="4" width="11.5703125" style="54" customWidth="1"/>
    <col min="5" max="5" width="11.7109375" style="13" bestFit="1" customWidth="1"/>
    <col min="6" max="6" width="11" style="1" customWidth="1"/>
    <col min="7" max="250" width="9.140625" style="1"/>
    <col min="251" max="251" width="5.7109375" style="1" customWidth="1"/>
    <col min="252" max="252" width="84.7109375" style="1" customWidth="1"/>
    <col min="253" max="253" width="15.140625" style="1" bestFit="1" customWidth="1"/>
    <col min="254" max="254" width="11.5703125" style="1" customWidth="1"/>
    <col min="255" max="255" width="11.7109375" style="1" bestFit="1" customWidth="1"/>
    <col min="256" max="256" width="11" style="1" customWidth="1"/>
    <col min="257" max="506" width="9.140625" style="1"/>
    <col min="507" max="507" width="5.7109375" style="1" customWidth="1"/>
    <col min="508" max="508" width="84.7109375" style="1" customWidth="1"/>
    <col min="509" max="509" width="15.140625" style="1" bestFit="1" customWidth="1"/>
    <col min="510" max="510" width="11.5703125" style="1" customWidth="1"/>
    <col min="511" max="511" width="11.7109375" style="1" bestFit="1" customWidth="1"/>
    <col min="512" max="512" width="11" style="1" customWidth="1"/>
    <col min="513" max="762" width="9.140625" style="1"/>
    <col min="763" max="763" width="5.7109375" style="1" customWidth="1"/>
    <col min="764" max="764" width="84.7109375" style="1" customWidth="1"/>
    <col min="765" max="765" width="15.140625" style="1" bestFit="1" customWidth="1"/>
    <col min="766" max="766" width="11.5703125" style="1" customWidth="1"/>
    <col min="767" max="767" width="11.7109375" style="1" bestFit="1" customWidth="1"/>
    <col min="768" max="768" width="11" style="1" customWidth="1"/>
    <col min="769" max="1018" width="9.140625" style="1"/>
    <col min="1019" max="1019" width="5.7109375" style="1" customWidth="1"/>
    <col min="1020" max="1020" width="84.7109375" style="1" customWidth="1"/>
    <col min="1021" max="1021" width="15.140625" style="1" bestFit="1" customWidth="1"/>
    <col min="1022" max="1022" width="11.5703125" style="1" customWidth="1"/>
    <col min="1023" max="1023" width="11.7109375" style="1" bestFit="1" customWidth="1"/>
    <col min="1024" max="1024" width="11" style="1" customWidth="1"/>
    <col min="1025" max="1274" width="9.140625" style="1"/>
    <col min="1275" max="1275" width="5.7109375" style="1" customWidth="1"/>
    <col min="1276" max="1276" width="84.7109375" style="1" customWidth="1"/>
    <col min="1277" max="1277" width="15.140625" style="1" bestFit="1" customWidth="1"/>
    <col min="1278" max="1278" width="11.5703125" style="1" customWidth="1"/>
    <col min="1279" max="1279" width="11.7109375" style="1" bestFit="1" customWidth="1"/>
    <col min="1280" max="1280" width="11" style="1" customWidth="1"/>
    <col min="1281" max="1530" width="9.140625" style="1"/>
    <col min="1531" max="1531" width="5.7109375" style="1" customWidth="1"/>
    <col min="1532" max="1532" width="84.7109375" style="1" customWidth="1"/>
    <col min="1533" max="1533" width="15.140625" style="1" bestFit="1" customWidth="1"/>
    <col min="1534" max="1534" width="11.5703125" style="1" customWidth="1"/>
    <col min="1535" max="1535" width="11.7109375" style="1" bestFit="1" customWidth="1"/>
    <col min="1536" max="1536" width="11" style="1" customWidth="1"/>
    <col min="1537" max="1786" width="9.140625" style="1"/>
    <col min="1787" max="1787" width="5.7109375" style="1" customWidth="1"/>
    <col min="1788" max="1788" width="84.7109375" style="1" customWidth="1"/>
    <col min="1789" max="1789" width="15.140625" style="1" bestFit="1" customWidth="1"/>
    <col min="1790" max="1790" width="11.5703125" style="1" customWidth="1"/>
    <col min="1791" max="1791" width="11.7109375" style="1" bestFit="1" customWidth="1"/>
    <col min="1792" max="1792" width="11" style="1" customWidth="1"/>
    <col min="1793" max="2042" width="9.140625" style="1"/>
    <col min="2043" max="2043" width="5.7109375" style="1" customWidth="1"/>
    <col min="2044" max="2044" width="84.7109375" style="1" customWidth="1"/>
    <col min="2045" max="2045" width="15.140625" style="1" bestFit="1" customWidth="1"/>
    <col min="2046" max="2046" width="11.5703125" style="1" customWidth="1"/>
    <col min="2047" max="2047" width="11.7109375" style="1" bestFit="1" customWidth="1"/>
    <col min="2048" max="2048" width="11" style="1" customWidth="1"/>
    <col min="2049" max="2298" width="9.140625" style="1"/>
    <col min="2299" max="2299" width="5.7109375" style="1" customWidth="1"/>
    <col min="2300" max="2300" width="84.7109375" style="1" customWidth="1"/>
    <col min="2301" max="2301" width="15.140625" style="1" bestFit="1" customWidth="1"/>
    <col min="2302" max="2302" width="11.5703125" style="1" customWidth="1"/>
    <col min="2303" max="2303" width="11.7109375" style="1" bestFit="1" customWidth="1"/>
    <col min="2304" max="2304" width="11" style="1" customWidth="1"/>
    <col min="2305" max="2554" width="9.140625" style="1"/>
    <col min="2555" max="2555" width="5.7109375" style="1" customWidth="1"/>
    <col min="2556" max="2556" width="84.7109375" style="1" customWidth="1"/>
    <col min="2557" max="2557" width="15.140625" style="1" bestFit="1" customWidth="1"/>
    <col min="2558" max="2558" width="11.5703125" style="1" customWidth="1"/>
    <col min="2559" max="2559" width="11.7109375" style="1" bestFit="1" customWidth="1"/>
    <col min="2560" max="2560" width="11" style="1" customWidth="1"/>
    <col min="2561" max="2810" width="9.140625" style="1"/>
    <col min="2811" max="2811" width="5.7109375" style="1" customWidth="1"/>
    <col min="2812" max="2812" width="84.7109375" style="1" customWidth="1"/>
    <col min="2813" max="2813" width="15.140625" style="1" bestFit="1" customWidth="1"/>
    <col min="2814" max="2814" width="11.5703125" style="1" customWidth="1"/>
    <col min="2815" max="2815" width="11.7109375" style="1" bestFit="1" customWidth="1"/>
    <col min="2816" max="2816" width="11" style="1" customWidth="1"/>
    <col min="2817" max="3066" width="9.140625" style="1"/>
    <col min="3067" max="3067" width="5.7109375" style="1" customWidth="1"/>
    <col min="3068" max="3068" width="84.7109375" style="1" customWidth="1"/>
    <col min="3069" max="3069" width="15.140625" style="1" bestFit="1" customWidth="1"/>
    <col min="3070" max="3070" width="11.5703125" style="1" customWidth="1"/>
    <col min="3071" max="3071" width="11.7109375" style="1" bestFit="1" customWidth="1"/>
    <col min="3072" max="3072" width="11" style="1" customWidth="1"/>
    <col min="3073" max="3322" width="9.140625" style="1"/>
    <col min="3323" max="3323" width="5.7109375" style="1" customWidth="1"/>
    <col min="3324" max="3324" width="84.7109375" style="1" customWidth="1"/>
    <col min="3325" max="3325" width="15.140625" style="1" bestFit="1" customWidth="1"/>
    <col min="3326" max="3326" width="11.5703125" style="1" customWidth="1"/>
    <col min="3327" max="3327" width="11.7109375" style="1" bestFit="1" customWidth="1"/>
    <col min="3328" max="3328" width="11" style="1" customWidth="1"/>
    <col min="3329" max="3578" width="9.140625" style="1"/>
    <col min="3579" max="3579" width="5.7109375" style="1" customWidth="1"/>
    <col min="3580" max="3580" width="84.7109375" style="1" customWidth="1"/>
    <col min="3581" max="3581" width="15.140625" style="1" bestFit="1" customWidth="1"/>
    <col min="3582" max="3582" width="11.5703125" style="1" customWidth="1"/>
    <col min="3583" max="3583" width="11.7109375" style="1" bestFit="1" customWidth="1"/>
    <col min="3584" max="3584" width="11" style="1" customWidth="1"/>
    <col min="3585" max="3834" width="9.140625" style="1"/>
    <col min="3835" max="3835" width="5.7109375" style="1" customWidth="1"/>
    <col min="3836" max="3836" width="84.7109375" style="1" customWidth="1"/>
    <col min="3837" max="3837" width="15.140625" style="1" bestFit="1" customWidth="1"/>
    <col min="3838" max="3838" width="11.5703125" style="1" customWidth="1"/>
    <col min="3839" max="3839" width="11.7109375" style="1" bestFit="1" customWidth="1"/>
    <col min="3840" max="3840" width="11" style="1" customWidth="1"/>
    <col min="3841" max="4090" width="9.140625" style="1"/>
    <col min="4091" max="4091" width="5.7109375" style="1" customWidth="1"/>
    <col min="4092" max="4092" width="84.7109375" style="1" customWidth="1"/>
    <col min="4093" max="4093" width="15.140625" style="1" bestFit="1" customWidth="1"/>
    <col min="4094" max="4094" width="11.5703125" style="1" customWidth="1"/>
    <col min="4095" max="4095" width="11.7109375" style="1" bestFit="1" customWidth="1"/>
    <col min="4096" max="4096" width="11" style="1" customWidth="1"/>
    <col min="4097" max="4346" width="9.140625" style="1"/>
    <col min="4347" max="4347" width="5.7109375" style="1" customWidth="1"/>
    <col min="4348" max="4348" width="84.7109375" style="1" customWidth="1"/>
    <col min="4349" max="4349" width="15.140625" style="1" bestFit="1" customWidth="1"/>
    <col min="4350" max="4350" width="11.5703125" style="1" customWidth="1"/>
    <col min="4351" max="4351" width="11.7109375" style="1" bestFit="1" customWidth="1"/>
    <col min="4352" max="4352" width="11" style="1" customWidth="1"/>
    <col min="4353" max="4602" width="9.140625" style="1"/>
    <col min="4603" max="4603" width="5.7109375" style="1" customWidth="1"/>
    <col min="4604" max="4604" width="84.7109375" style="1" customWidth="1"/>
    <col min="4605" max="4605" width="15.140625" style="1" bestFit="1" customWidth="1"/>
    <col min="4606" max="4606" width="11.5703125" style="1" customWidth="1"/>
    <col min="4607" max="4607" width="11.7109375" style="1" bestFit="1" customWidth="1"/>
    <col min="4608" max="4608" width="11" style="1" customWidth="1"/>
    <col min="4609" max="4858" width="9.140625" style="1"/>
    <col min="4859" max="4859" width="5.7109375" style="1" customWidth="1"/>
    <col min="4860" max="4860" width="84.7109375" style="1" customWidth="1"/>
    <col min="4861" max="4861" width="15.140625" style="1" bestFit="1" customWidth="1"/>
    <col min="4862" max="4862" width="11.5703125" style="1" customWidth="1"/>
    <col min="4863" max="4863" width="11.7109375" style="1" bestFit="1" customWidth="1"/>
    <col min="4864" max="4864" width="11" style="1" customWidth="1"/>
    <col min="4865" max="5114" width="9.140625" style="1"/>
    <col min="5115" max="5115" width="5.7109375" style="1" customWidth="1"/>
    <col min="5116" max="5116" width="84.7109375" style="1" customWidth="1"/>
    <col min="5117" max="5117" width="15.140625" style="1" bestFit="1" customWidth="1"/>
    <col min="5118" max="5118" width="11.5703125" style="1" customWidth="1"/>
    <col min="5119" max="5119" width="11.7109375" style="1" bestFit="1" customWidth="1"/>
    <col min="5120" max="5120" width="11" style="1" customWidth="1"/>
    <col min="5121" max="5370" width="9.140625" style="1"/>
    <col min="5371" max="5371" width="5.7109375" style="1" customWidth="1"/>
    <col min="5372" max="5372" width="84.7109375" style="1" customWidth="1"/>
    <col min="5373" max="5373" width="15.140625" style="1" bestFit="1" customWidth="1"/>
    <col min="5374" max="5374" width="11.5703125" style="1" customWidth="1"/>
    <col min="5375" max="5375" width="11.7109375" style="1" bestFit="1" customWidth="1"/>
    <col min="5376" max="5376" width="11" style="1" customWidth="1"/>
    <col min="5377" max="5626" width="9.140625" style="1"/>
    <col min="5627" max="5627" width="5.7109375" style="1" customWidth="1"/>
    <col min="5628" max="5628" width="84.7109375" style="1" customWidth="1"/>
    <col min="5629" max="5629" width="15.140625" style="1" bestFit="1" customWidth="1"/>
    <col min="5630" max="5630" width="11.5703125" style="1" customWidth="1"/>
    <col min="5631" max="5631" width="11.7109375" style="1" bestFit="1" customWidth="1"/>
    <col min="5632" max="5632" width="11" style="1" customWidth="1"/>
    <col min="5633" max="5882" width="9.140625" style="1"/>
    <col min="5883" max="5883" width="5.7109375" style="1" customWidth="1"/>
    <col min="5884" max="5884" width="84.7109375" style="1" customWidth="1"/>
    <col min="5885" max="5885" width="15.140625" style="1" bestFit="1" customWidth="1"/>
    <col min="5886" max="5886" width="11.5703125" style="1" customWidth="1"/>
    <col min="5887" max="5887" width="11.7109375" style="1" bestFit="1" customWidth="1"/>
    <col min="5888" max="5888" width="11" style="1" customWidth="1"/>
    <col min="5889" max="6138" width="9.140625" style="1"/>
    <col min="6139" max="6139" width="5.7109375" style="1" customWidth="1"/>
    <col min="6140" max="6140" width="84.7109375" style="1" customWidth="1"/>
    <col min="6141" max="6141" width="15.140625" style="1" bestFit="1" customWidth="1"/>
    <col min="6142" max="6142" width="11.5703125" style="1" customWidth="1"/>
    <col min="6143" max="6143" width="11.7109375" style="1" bestFit="1" customWidth="1"/>
    <col min="6144" max="6144" width="11" style="1" customWidth="1"/>
    <col min="6145" max="6394" width="9.140625" style="1"/>
    <col min="6395" max="6395" width="5.7109375" style="1" customWidth="1"/>
    <col min="6396" max="6396" width="84.7109375" style="1" customWidth="1"/>
    <col min="6397" max="6397" width="15.140625" style="1" bestFit="1" customWidth="1"/>
    <col min="6398" max="6398" width="11.5703125" style="1" customWidth="1"/>
    <col min="6399" max="6399" width="11.7109375" style="1" bestFit="1" customWidth="1"/>
    <col min="6400" max="6400" width="11" style="1" customWidth="1"/>
    <col min="6401" max="6650" width="9.140625" style="1"/>
    <col min="6651" max="6651" width="5.7109375" style="1" customWidth="1"/>
    <col min="6652" max="6652" width="84.7109375" style="1" customWidth="1"/>
    <col min="6653" max="6653" width="15.140625" style="1" bestFit="1" customWidth="1"/>
    <col min="6654" max="6654" width="11.5703125" style="1" customWidth="1"/>
    <col min="6655" max="6655" width="11.7109375" style="1" bestFit="1" customWidth="1"/>
    <col min="6656" max="6656" width="11" style="1" customWidth="1"/>
    <col min="6657" max="6906" width="9.140625" style="1"/>
    <col min="6907" max="6907" width="5.7109375" style="1" customWidth="1"/>
    <col min="6908" max="6908" width="84.7109375" style="1" customWidth="1"/>
    <col min="6909" max="6909" width="15.140625" style="1" bestFit="1" customWidth="1"/>
    <col min="6910" max="6910" width="11.5703125" style="1" customWidth="1"/>
    <col min="6911" max="6911" width="11.7109375" style="1" bestFit="1" customWidth="1"/>
    <col min="6912" max="6912" width="11" style="1" customWidth="1"/>
    <col min="6913" max="7162" width="9.140625" style="1"/>
    <col min="7163" max="7163" width="5.7109375" style="1" customWidth="1"/>
    <col min="7164" max="7164" width="84.7109375" style="1" customWidth="1"/>
    <col min="7165" max="7165" width="15.140625" style="1" bestFit="1" customWidth="1"/>
    <col min="7166" max="7166" width="11.5703125" style="1" customWidth="1"/>
    <col min="7167" max="7167" width="11.7109375" style="1" bestFit="1" customWidth="1"/>
    <col min="7168" max="7168" width="11" style="1" customWidth="1"/>
    <col min="7169" max="7418" width="9.140625" style="1"/>
    <col min="7419" max="7419" width="5.7109375" style="1" customWidth="1"/>
    <col min="7420" max="7420" width="84.7109375" style="1" customWidth="1"/>
    <col min="7421" max="7421" width="15.140625" style="1" bestFit="1" customWidth="1"/>
    <col min="7422" max="7422" width="11.5703125" style="1" customWidth="1"/>
    <col min="7423" max="7423" width="11.7109375" style="1" bestFit="1" customWidth="1"/>
    <col min="7424" max="7424" width="11" style="1" customWidth="1"/>
    <col min="7425" max="7674" width="9.140625" style="1"/>
    <col min="7675" max="7675" width="5.7109375" style="1" customWidth="1"/>
    <col min="7676" max="7676" width="84.7109375" style="1" customWidth="1"/>
    <col min="7677" max="7677" width="15.140625" style="1" bestFit="1" customWidth="1"/>
    <col min="7678" max="7678" width="11.5703125" style="1" customWidth="1"/>
    <col min="7679" max="7679" width="11.7109375" style="1" bestFit="1" customWidth="1"/>
    <col min="7680" max="7680" width="11" style="1" customWidth="1"/>
    <col min="7681" max="7930" width="9.140625" style="1"/>
    <col min="7931" max="7931" width="5.7109375" style="1" customWidth="1"/>
    <col min="7932" max="7932" width="84.7109375" style="1" customWidth="1"/>
    <col min="7933" max="7933" width="15.140625" style="1" bestFit="1" customWidth="1"/>
    <col min="7934" max="7934" width="11.5703125" style="1" customWidth="1"/>
    <col min="7935" max="7935" width="11.7109375" style="1" bestFit="1" customWidth="1"/>
    <col min="7936" max="7936" width="11" style="1" customWidth="1"/>
    <col min="7937" max="8186" width="9.140625" style="1"/>
    <col min="8187" max="8187" width="5.7109375" style="1" customWidth="1"/>
    <col min="8188" max="8188" width="84.7109375" style="1" customWidth="1"/>
    <col min="8189" max="8189" width="15.140625" style="1" bestFit="1" customWidth="1"/>
    <col min="8190" max="8190" width="11.5703125" style="1" customWidth="1"/>
    <col min="8191" max="8191" width="11.7109375" style="1" bestFit="1" customWidth="1"/>
    <col min="8192" max="8192" width="11" style="1" customWidth="1"/>
    <col min="8193" max="8442" width="9.140625" style="1"/>
    <col min="8443" max="8443" width="5.7109375" style="1" customWidth="1"/>
    <col min="8444" max="8444" width="84.7109375" style="1" customWidth="1"/>
    <col min="8445" max="8445" width="15.140625" style="1" bestFit="1" customWidth="1"/>
    <col min="8446" max="8446" width="11.5703125" style="1" customWidth="1"/>
    <col min="8447" max="8447" width="11.7109375" style="1" bestFit="1" customWidth="1"/>
    <col min="8448" max="8448" width="11" style="1" customWidth="1"/>
    <col min="8449" max="8698" width="9.140625" style="1"/>
    <col min="8699" max="8699" width="5.7109375" style="1" customWidth="1"/>
    <col min="8700" max="8700" width="84.7109375" style="1" customWidth="1"/>
    <col min="8701" max="8701" width="15.140625" style="1" bestFit="1" customWidth="1"/>
    <col min="8702" max="8702" width="11.5703125" style="1" customWidth="1"/>
    <col min="8703" max="8703" width="11.7109375" style="1" bestFit="1" customWidth="1"/>
    <col min="8704" max="8704" width="11" style="1" customWidth="1"/>
    <col min="8705" max="8954" width="9.140625" style="1"/>
    <col min="8955" max="8955" width="5.7109375" style="1" customWidth="1"/>
    <col min="8956" max="8956" width="84.7109375" style="1" customWidth="1"/>
    <col min="8957" max="8957" width="15.140625" style="1" bestFit="1" customWidth="1"/>
    <col min="8958" max="8958" width="11.5703125" style="1" customWidth="1"/>
    <col min="8959" max="8959" width="11.7109375" style="1" bestFit="1" customWidth="1"/>
    <col min="8960" max="8960" width="11" style="1" customWidth="1"/>
    <col min="8961" max="9210" width="9.140625" style="1"/>
    <col min="9211" max="9211" width="5.7109375" style="1" customWidth="1"/>
    <col min="9212" max="9212" width="84.7109375" style="1" customWidth="1"/>
    <col min="9213" max="9213" width="15.140625" style="1" bestFit="1" customWidth="1"/>
    <col min="9214" max="9214" width="11.5703125" style="1" customWidth="1"/>
    <col min="9215" max="9215" width="11.7109375" style="1" bestFit="1" customWidth="1"/>
    <col min="9216" max="9216" width="11" style="1" customWidth="1"/>
    <col min="9217" max="9466" width="9.140625" style="1"/>
    <col min="9467" max="9467" width="5.7109375" style="1" customWidth="1"/>
    <col min="9468" max="9468" width="84.7109375" style="1" customWidth="1"/>
    <col min="9469" max="9469" width="15.140625" style="1" bestFit="1" customWidth="1"/>
    <col min="9470" max="9470" width="11.5703125" style="1" customWidth="1"/>
    <col min="9471" max="9471" width="11.7109375" style="1" bestFit="1" customWidth="1"/>
    <col min="9472" max="9472" width="11" style="1" customWidth="1"/>
    <col min="9473" max="9722" width="9.140625" style="1"/>
    <col min="9723" max="9723" width="5.7109375" style="1" customWidth="1"/>
    <col min="9724" max="9724" width="84.7109375" style="1" customWidth="1"/>
    <col min="9725" max="9725" width="15.140625" style="1" bestFit="1" customWidth="1"/>
    <col min="9726" max="9726" width="11.5703125" style="1" customWidth="1"/>
    <col min="9727" max="9727" width="11.7109375" style="1" bestFit="1" customWidth="1"/>
    <col min="9728" max="9728" width="11" style="1" customWidth="1"/>
    <col min="9729" max="9978" width="9.140625" style="1"/>
    <col min="9979" max="9979" width="5.7109375" style="1" customWidth="1"/>
    <col min="9980" max="9980" width="84.7109375" style="1" customWidth="1"/>
    <col min="9981" max="9981" width="15.140625" style="1" bestFit="1" customWidth="1"/>
    <col min="9982" max="9982" width="11.5703125" style="1" customWidth="1"/>
    <col min="9983" max="9983" width="11.7109375" style="1" bestFit="1" customWidth="1"/>
    <col min="9984" max="9984" width="11" style="1" customWidth="1"/>
    <col min="9985" max="10234" width="9.140625" style="1"/>
    <col min="10235" max="10235" width="5.7109375" style="1" customWidth="1"/>
    <col min="10236" max="10236" width="84.7109375" style="1" customWidth="1"/>
    <col min="10237" max="10237" width="15.140625" style="1" bestFit="1" customWidth="1"/>
    <col min="10238" max="10238" width="11.5703125" style="1" customWidth="1"/>
    <col min="10239" max="10239" width="11.7109375" style="1" bestFit="1" customWidth="1"/>
    <col min="10240" max="10240" width="11" style="1" customWidth="1"/>
    <col min="10241" max="10490" width="9.140625" style="1"/>
    <col min="10491" max="10491" width="5.7109375" style="1" customWidth="1"/>
    <col min="10492" max="10492" width="84.7109375" style="1" customWidth="1"/>
    <col min="10493" max="10493" width="15.140625" style="1" bestFit="1" customWidth="1"/>
    <col min="10494" max="10494" width="11.5703125" style="1" customWidth="1"/>
    <col min="10495" max="10495" width="11.7109375" style="1" bestFit="1" customWidth="1"/>
    <col min="10496" max="10496" width="11" style="1" customWidth="1"/>
    <col min="10497" max="10746" width="9.140625" style="1"/>
    <col min="10747" max="10747" width="5.7109375" style="1" customWidth="1"/>
    <col min="10748" max="10748" width="84.7109375" style="1" customWidth="1"/>
    <col min="10749" max="10749" width="15.140625" style="1" bestFit="1" customWidth="1"/>
    <col min="10750" max="10750" width="11.5703125" style="1" customWidth="1"/>
    <col min="10751" max="10751" width="11.7109375" style="1" bestFit="1" customWidth="1"/>
    <col min="10752" max="10752" width="11" style="1" customWidth="1"/>
    <col min="10753" max="11002" width="9.140625" style="1"/>
    <col min="11003" max="11003" width="5.7109375" style="1" customWidth="1"/>
    <col min="11004" max="11004" width="84.7109375" style="1" customWidth="1"/>
    <col min="11005" max="11005" width="15.140625" style="1" bestFit="1" customWidth="1"/>
    <col min="11006" max="11006" width="11.5703125" style="1" customWidth="1"/>
    <col min="11007" max="11007" width="11.7109375" style="1" bestFit="1" customWidth="1"/>
    <col min="11008" max="11008" width="11" style="1" customWidth="1"/>
    <col min="11009" max="11258" width="9.140625" style="1"/>
    <col min="11259" max="11259" width="5.7109375" style="1" customWidth="1"/>
    <col min="11260" max="11260" width="84.7109375" style="1" customWidth="1"/>
    <col min="11261" max="11261" width="15.140625" style="1" bestFit="1" customWidth="1"/>
    <col min="11262" max="11262" width="11.5703125" style="1" customWidth="1"/>
    <col min="11263" max="11263" width="11.7109375" style="1" bestFit="1" customWidth="1"/>
    <col min="11264" max="11264" width="11" style="1" customWidth="1"/>
    <col min="11265" max="11514" width="9.140625" style="1"/>
    <col min="11515" max="11515" width="5.7109375" style="1" customWidth="1"/>
    <col min="11516" max="11516" width="84.7109375" style="1" customWidth="1"/>
    <col min="11517" max="11517" width="15.140625" style="1" bestFit="1" customWidth="1"/>
    <col min="11518" max="11518" width="11.5703125" style="1" customWidth="1"/>
    <col min="11519" max="11519" width="11.7109375" style="1" bestFit="1" customWidth="1"/>
    <col min="11520" max="11520" width="11" style="1" customWidth="1"/>
    <col min="11521" max="11770" width="9.140625" style="1"/>
    <col min="11771" max="11771" width="5.7109375" style="1" customWidth="1"/>
    <col min="11772" max="11772" width="84.7109375" style="1" customWidth="1"/>
    <col min="11773" max="11773" width="15.140625" style="1" bestFit="1" customWidth="1"/>
    <col min="11774" max="11774" width="11.5703125" style="1" customWidth="1"/>
    <col min="11775" max="11775" width="11.7109375" style="1" bestFit="1" customWidth="1"/>
    <col min="11776" max="11776" width="11" style="1" customWidth="1"/>
    <col min="11777" max="12026" width="9.140625" style="1"/>
    <col min="12027" max="12027" width="5.7109375" style="1" customWidth="1"/>
    <col min="12028" max="12028" width="84.7109375" style="1" customWidth="1"/>
    <col min="12029" max="12029" width="15.140625" style="1" bestFit="1" customWidth="1"/>
    <col min="12030" max="12030" width="11.5703125" style="1" customWidth="1"/>
    <col min="12031" max="12031" width="11.7109375" style="1" bestFit="1" customWidth="1"/>
    <col min="12032" max="12032" width="11" style="1" customWidth="1"/>
    <col min="12033" max="12282" width="9.140625" style="1"/>
    <col min="12283" max="12283" width="5.7109375" style="1" customWidth="1"/>
    <col min="12284" max="12284" width="84.7109375" style="1" customWidth="1"/>
    <col min="12285" max="12285" width="15.140625" style="1" bestFit="1" customWidth="1"/>
    <col min="12286" max="12286" width="11.5703125" style="1" customWidth="1"/>
    <col min="12287" max="12287" width="11.7109375" style="1" bestFit="1" customWidth="1"/>
    <col min="12288" max="12288" width="11" style="1" customWidth="1"/>
    <col min="12289" max="12538" width="9.140625" style="1"/>
    <col min="12539" max="12539" width="5.7109375" style="1" customWidth="1"/>
    <col min="12540" max="12540" width="84.7109375" style="1" customWidth="1"/>
    <col min="12541" max="12541" width="15.140625" style="1" bestFit="1" customWidth="1"/>
    <col min="12542" max="12542" width="11.5703125" style="1" customWidth="1"/>
    <col min="12543" max="12543" width="11.7109375" style="1" bestFit="1" customWidth="1"/>
    <col min="12544" max="12544" width="11" style="1" customWidth="1"/>
    <col min="12545" max="12794" width="9.140625" style="1"/>
    <col min="12795" max="12795" width="5.7109375" style="1" customWidth="1"/>
    <col min="12796" max="12796" width="84.7109375" style="1" customWidth="1"/>
    <col min="12797" max="12797" width="15.140625" style="1" bestFit="1" customWidth="1"/>
    <col min="12798" max="12798" width="11.5703125" style="1" customWidth="1"/>
    <col min="12799" max="12799" width="11.7109375" style="1" bestFit="1" customWidth="1"/>
    <col min="12800" max="12800" width="11" style="1" customWidth="1"/>
    <col min="12801" max="13050" width="9.140625" style="1"/>
    <col min="13051" max="13051" width="5.7109375" style="1" customWidth="1"/>
    <col min="13052" max="13052" width="84.7109375" style="1" customWidth="1"/>
    <col min="13053" max="13053" width="15.140625" style="1" bestFit="1" customWidth="1"/>
    <col min="13054" max="13054" width="11.5703125" style="1" customWidth="1"/>
    <col min="13055" max="13055" width="11.7109375" style="1" bestFit="1" customWidth="1"/>
    <col min="13056" max="13056" width="11" style="1" customWidth="1"/>
    <col min="13057" max="13306" width="9.140625" style="1"/>
    <col min="13307" max="13307" width="5.7109375" style="1" customWidth="1"/>
    <col min="13308" max="13308" width="84.7109375" style="1" customWidth="1"/>
    <col min="13309" max="13309" width="15.140625" style="1" bestFit="1" customWidth="1"/>
    <col min="13310" max="13310" width="11.5703125" style="1" customWidth="1"/>
    <col min="13311" max="13311" width="11.7109375" style="1" bestFit="1" customWidth="1"/>
    <col min="13312" max="13312" width="11" style="1" customWidth="1"/>
    <col min="13313" max="13562" width="9.140625" style="1"/>
    <col min="13563" max="13563" width="5.7109375" style="1" customWidth="1"/>
    <col min="13564" max="13564" width="84.7109375" style="1" customWidth="1"/>
    <col min="13565" max="13565" width="15.140625" style="1" bestFit="1" customWidth="1"/>
    <col min="13566" max="13566" width="11.5703125" style="1" customWidth="1"/>
    <col min="13567" max="13567" width="11.7109375" style="1" bestFit="1" customWidth="1"/>
    <col min="13568" max="13568" width="11" style="1" customWidth="1"/>
    <col min="13569" max="13818" width="9.140625" style="1"/>
    <col min="13819" max="13819" width="5.7109375" style="1" customWidth="1"/>
    <col min="13820" max="13820" width="84.7109375" style="1" customWidth="1"/>
    <col min="13821" max="13821" width="15.140625" style="1" bestFit="1" customWidth="1"/>
    <col min="13822" max="13822" width="11.5703125" style="1" customWidth="1"/>
    <col min="13823" max="13823" width="11.7109375" style="1" bestFit="1" customWidth="1"/>
    <col min="13824" max="13824" width="11" style="1" customWidth="1"/>
    <col min="13825" max="14074" width="9.140625" style="1"/>
    <col min="14075" max="14075" width="5.7109375" style="1" customWidth="1"/>
    <col min="14076" max="14076" width="84.7109375" style="1" customWidth="1"/>
    <col min="14077" max="14077" width="15.140625" style="1" bestFit="1" customWidth="1"/>
    <col min="14078" max="14078" width="11.5703125" style="1" customWidth="1"/>
    <col min="14079" max="14079" width="11.7109375" style="1" bestFit="1" customWidth="1"/>
    <col min="14080" max="14080" width="11" style="1" customWidth="1"/>
    <col min="14081" max="14330" width="9.140625" style="1"/>
    <col min="14331" max="14331" width="5.7109375" style="1" customWidth="1"/>
    <col min="14332" max="14332" width="84.7109375" style="1" customWidth="1"/>
    <col min="14333" max="14333" width="15.140625" style="1" bestFit="1" customWidth="1"/>
    <col min="14334" max="14334" width="11.5703125" style="1" customWidth="1"/>
    <col min="14335" max="14335" width="11.7109375" style="1" bestFit="1" customWidth="1"/>
    <col min="14336" max="14336" width="11" style="1" customWidth="1"/>
    <col min="14337" max="14586" width="9.140625" style="1"/>
    <col min="14587" max="14587" width="5.7109375" style="1" customWidth="1"/>
    <col min="14588" max="14588" width="84.7109375" style="1" customWidth="1"/>
    <col min="14589" max="14589" width="15.140625" style="1" bestFit="1" customWidth="1"/>
    <col min="14590" max="14590" width="11.5703125" style="1" customWidth="1"/>
    <col min="14591" max="14591" width="11.7109375" style="1" bestFit="1" customWidth="1"/>
    <col min="14592" max="14592" width="11" style="1" customWidth="1"/>
    <col min="14593" max="14842" width="9.140625" style="1"/>
    <col min="14843" max="14843" width="5.7109375" style="1" customWidth="1"/>
    <col min="14844" max="14844" width="84.7109375" style="1" customWidth="1"/>
    <col min="14845" max="14845" width="15.140625" style="1" bestFit="1" customWidth="1"/>
    <col min="14846" max="14846" width="11.5703125" style="1" customWidth="1"/>
    <col min="14847" max="14847" width="11.7109375" style="1" bestFit="1" customWidth="1"/>
    <col min="14848" max="14848" width="11" style="1" customWidth="1"/>
    <col min="14849" max="15098" width="9.140625" style="1"/>
    <col min="15099" max="15099" width="5.7109375" style="1" customWidth="1"/>
    <col min="15100" max="15100" width="84.7109375" style="1" customWidth="1"/>
    <col min="15101" max="15101" width="15.140625" style="1" bestFit="1" customWidth="1"/>
    <col min="15102" max="15102" width="11.5703125" style="1" customWidth="1"/>
    <col min="15103" max="15103" width="11.7109375" style="1" bestFit="1" customWidth="1"/>
    <col min="15104" max="15104" width="11" style="1" customWidth="1"/>
    <col min="15105" max="15354" width="9.140625" style="1"/>
    <col min="15355" max="15355" width="5.7109375" style="1" customWidth="1"/>
    <col min="15356" max="15356" width="84.7109375" style="1" customWidth="1"/>
    <col min="15357" max="15357" width="15.140625" style="1" bestFit="1" customWidth="1"/>
    <col min="15358" max="15358" width="11.5703125" style="1" customWidth="1"/>
    <col min="15359" max="15359" width="11.7109375" style="1" bestFit="1" customWidth="1"/>
    <col min="15360" max="15360" width="11" style="1" customWidth="1"/>
    <col min="15361" max="15610" width="9.140625" style="1"/>
    <col min="15611" max="15611" width="5.7109375" style="1" customWidth="1"/>
    <col min="15612" max="15612" width="84.7109375" style="1" customWidth="1"/>
    <col min="15613" max="15613" width="15.140625" style="1" bestFit="1" customWidth="1"/>
    <col min="15614" max="15614" width="11.5703125" style="1" customWidth="1"/>
    <col min="15615" max="15615" width="11.7109375" style="1" bestFit="1" customWidth="1"/>
    <col min="15616" max="15616" width="11" style="1" customWidth="1"/>
    <col min="15617" max="15866" width="9.140625" style="1"/>
    <col min="15867" max="15867" width="5.7109375" style="1" customWidth="1"/>
    <col min="15868" max="15868" width="84.7109375" style="1" customWidth="1"/>
    <col min="15869" max="15869" width="15.140625" style="1" bestFit="1" customWidth="1"/>
    <col min="15870" max="15870" width="11.5703125" style="1" customWidth="1"/>
    <col min="15871" max="15871" width="11.7109375" style="1" bestFit="1" customWidth="1"/>
    <col min="15872" max="15872" width="11" style="1" customWidth="1"/>
    <col min="15873" max="16122" width="9.140625" style="1"/>
    <col min="16123" max="16123" width="5.7109375" style="1" customWidth="1"/>
    <col min="16124" max="16124" width="84.7109375" style="1" customWidth="1"/>
    <col min="16125" max="16125" width="15.140625" style="1" bestFit="1" customWidth="1"/>
    <col min="16126" max="16126" width="11.5703125" style="1" customWidth="1"/>
    <col min="16127" max="16127" width="11.7109375" style="1" bestFit="1" customWidth="1"/>
    <col min="16128" max="16128" width="11" style="1" customWidth="1"/>
    <col min="16129" max="16384" width="9.140625" style="1"/>
  </cols>
  <sheetData>
    <row r="1" spans="1:6" ht="61.5" hidden="1" customHeight="1">
      <c r="C1" s="952" t="s">
        <v>3898</v>
      </c>
      <c r="D1" s="1037"/>
      <c r="E1" s="1037"/>
    </row>
    <row r="2" spans="1:6" ht="19.5" customHeight="1">
      <c r="C2" s="1008" t="s">
        <v>1519</v>
      </c>
      <c r="D2" s="1008"/>
      <c r="E2" s="1008"/>
    </row>
    <row r="3" spans="1:6" ht="51" customHeight="1">
      <c r="C3" s="1013" t="s">
        <v>1335</v>
      </c>
      <c r="D3" s="1013"/>
      <c r="E3" s="1013"/>
    </row>
    <row r="4" spans="1:6">
      <c r="E4" s="658"/>
    </row>
    <row r="5" spans="1:6" ht="55.5" customHeight="1">
      <c r="A5" s="1038" t="s">
        <v>2779</v>
      </c>
      <c r="B5" s="1038"/>
      <c r="C5" s="1038"/>
      <c r="D5" s="1038"/>
      <c r="E5" s="1038"/>
    </row>
    <row r="7" spans="1:6" s="655" customFormat="1" ht="24" customHeight="1">
      <c r="A7" s="1039" t="s">
        <v>654</v>
      </c>
      <c r="B7" s="1041" t="s">
        <v>655</v>
      </c>
      <c r="C7" s="1043" t="s">
        <v>656</v>
      </c>
      <c r="D7" s="1045" t="s">
        <v>657</v>
      </c>
      <c r="E7" s="1045"/>
    </row>
    <row r="8" spans="1:6" s="655" customFormat="1" ht="24" customHeight="1">
      <c r="A8" s="1040"/>
      <c r="B8" s="1042"/>
      <c r="C8" s="1044"/>
      <c r="D8" s="14" t="s">
        <v>661</v>
      </c>
      <c r="E8" s="4" t="s">
        <v>662</v>
      </c>
    </row>
    <row r="9" spans="1:6" ht="24" customHeight="1">
      <c r="A9" s="58" t="s">
        <v>1132</v>
      </c>
      <c r="B9" s="8"/>
      <c r="C9" s="28"/>
      <c r="D9" s="55"/>
      <c r="E9" s="55"/>
    </row>
    <row r="10" spans="1:6" s="9" customFormat="1">
      <c r="A10" s="35">
        <v>1</v>
      </c>
      <c r="B10" s="2" t="s">
        <v>2906</v>
      </c>
      <c r="C10" s="28" t="s">
        <v>1142</v>
      </c>
      <c r="D10" s="56">
        <v>4431.67</v>
      </c>
      <c r="E10" s="56">
        <v>4431.67</v>
      </c>
      <c r="F10" s="132"/>
    </row>
    <row r="11" spans="1:6" s="9" customFormat="1">
      <c r="A11" s="35">
        <v>2</v>
      </c>
      <c r="B11" s="2" t="s">
        <v>2907</v>
      </c>
      <c r="C11" s="28" t="s">
        <v>1143</v>
      </c>
      <c r="D11" s="56">
        <v>4431.67</v>
      </c>
      <c r="E11" s="56">
        <v>4431.67</v>
      </c>
      <c r="F11" s="132"/>
    </row>
    <row r="12" spans="1:6" s="9" customFormat="1">
      <c r="A12" s="35">
        <v>3</v>
      </c>
      <c r="B12" s="2" t="s">
        <v>1087</v>
      </c>
      <c r="C12" s="28" t="s">
        <v>1144</v>
      </c>
      <c r="D12" s="56">
        <v>4431.67</v>
      </c>
      <c r="E12" s="56">
        <v>4431.67</v>
      </c>
      <c r="F12" s="132"/>
    </row>
    <row r="13" spans="1:6" s="9" customFormat="1">
      <c r="A13" s="35">
        <v>4</v>
      </c>
      <c r="B13" s="2" t="s">
        <v>2908</v>
      </c>
      <c r="C13" s="28" t="s">
        <v>1145</v>
      </c>
      <c r="D13" s="56">
        <v>4431.67</v>
      </c>
      <c r="E13" s="56">
        <v>4431.67</v>
      </c>
      <c r="F13" s="132"/>
    </row>
    <row r="14" spans="1:6" s="9" customFormat="1">
      <c r="A14" s="35">
        <v>5</v>
      </c>
      <c r="B14" s="2" t="s">
        <v>2909</v>
      </c>
      <c r="C14" s="28" t="s">
        <v>1146</v>
      </c>
      <c r="D14" s="56">
        <v>4431.67</v>
      </c>
      <c r="E14" s="56">
        <v>4431.67</v>
      </c>
      <c r="F14" s="132"/>
    </row>
    <row r="15" spans="1:6" s="9" customFormat="1" ht="25.5">
      <c r="A15" s="35">
        <v>6</v>
      </c>
      <c r="B15" s="2" t="s">
        <v>3841</v>
      </c>
      <c r="C15" s="28" t="s">
        <v>1147</v>
      </c>
      <c r="D15" s="56">
        <v>4431.67</v>
      </c>
      <c r="E15" s="56">
        <v>4431.67</v>
      </c>
      <c r="F15" s="132"/>
    </row>
    <row r="16" spans="1:6" s="9" customFormat="1" ht="25.5">
      <c r="A16" s="35">
        <v>7</v>
      </c>
      <c r="B16" s="2" t="s">
        <v>2911</v>
      </c>
      <c r="C16" s="28" t="s">
        <v>1148</v>
      </c>
      <c r="D16" s="56">
        <v>4431.67</v>
      </c>
      <c r="E16" s="56">
        <v>4431.67</v>
      </c>
      <c r="F16" s="132"/>
    </row>
    <row r="17" spans="1:6" s="9" customFormat="1">
      <c r="A17" s="35">
        <v>8</v>
      </c>
      <c r="B17" s="2" t="s">
        <v>2912</v>
      </c>
      <c r="C17" s="28" t="s">
        <v>1149</v>
      </c>
      <c r="D17" s="56">
        <v>4431.67</v>
      </c>
      <c r="E17" s="56">
        <v>4431.67</v>
      </c>
      <c r="F17" s="132"/>
    </row>
    <row r="18" spans="1:6" s="9" customFormat="1">
      <c r="A18" s="35">
        <v>9</v>
      </c>
      <c r="B18" s="2" t="s">
        <v>2913</v>
      </c>
      <c r="C18" s="28" t="s">
        <v>1150</v>
      </c>
      <c r="D18" s="56">
        <v>4431.67</v>
      </c>
      <c r="E18" s="56">
        <v>4431.67</v>
      </c>
      <c r="F18" s="132"/>
    </row>
    <row r="19" spans="1:6" s="9" customFormat="1" ht="25.5">
      <c r="A19" s="35">
        <v>10</v>
      </c>
      <c r="B19" s="2" t="s">
        <v>2914</v>
      </c>
      <c r="C19" s="28" t="s">
        <v>1151</v>
      </c>
      <c r="D19" s="56">
        <v>4431.67</v>
      </c>
      <c r="E19" s="56">
        <v>4431.67</v>
      </c>
      <c r="F19" s="132"/>
    </row>
    <row r="20" spans="1:6" s="9" customFormat="1">
      <c r="A20" s="35">
        <v>11</v>
      </c>
      <c r="B20" s="2" t="s">
        <v>2915</v>
      </c>
      <c r="C20" s="28" t="s">
        <v>1152</v>
      </c>
      <c r="D20" s="56">
        <v>4431.67</v>
      </c>
      <c r="E20" s="56">
        <v>4431.67</v>
      </c>
      <c r="F20" s="132"/>
    </row>
    <row r="21" spans="1:6" s="9" customFormat="1" ht="25.5">
      <c r="A21" s="35">
        <v>12</v>
      </c>
      <c r="B21" s="2" t="s">
        <v>2916</v>
      </c>
      <c r="C21" s="28" t="s">
        <v>1153</v>
      </c>
      <c r="D21" s="56">
        <v>4431.67</v>
      </c>
      <c r="E21" s="56">
        <v>4431.67</v>
      </c>
      <c r="F21" s="132"/>
    </row>
    <row r="22" spans="1:6" s="9" customFormat="1">
      <c r="A22" s="35">
        <v>13</v>
      </c>
      <c r="B22" s="2" t="s">
        <v>2910</v>
      </c>
      <c r="C22" s="28" t="s">
        <v>1147</v>
      </c>
      <c r="D22" s="56">
        <v>4431.67</v>
      </c>
      <c r="E22" s="56">
        <v>4431.67</v>
      </c>
      <c r="F22" s="132"/>
    </row>
    <row r="23" spans="1:6" s="9" customFormat="1" ht="25.5">
      <c r="A23" s="35">
        <v>14</v>
      </c>
      <c r="B23" s="2" t="s">
        <v>2911</v>
      </c>
      <c r="C23" s="28" t="s">
        <v>1148</v>
      </c>
      <c r="D23" s="56">
        <v>4431.67</v>
      </c>
      <c r="E23" s="56">
        <v>4431.67</v>
      </c>
      <c r="F23" s="132"/>
    </row>
    <row r="24" spans="1:6" s="9" customFormat="1" ht="25.5">
      <c r="A24" s="35">
        <v>15</v>
      </c>
      <c r="B24" s="2" t="s">
        <v>2917</v>
      </c>
      <c r="C24" s="28" t="s">
        <v>1154</v>
      </c>
      <c r="D24" s="56">
        <v>4431.67</v>
      </c>
      <c r="E24" s="56">
        <v>4431.67</v>
      </c>
      <c r="F24" s="132"/>
    </row>
    <row r="25" spans="1:6" s="9" customFormat="1">
      <c r="A25" s="35">
        <v>16</v>
      </c>
      <c r="B25" s="2" t="s">
        <v>2918</v>
      </c>
      <c r="C25" s="28" t="s">
        <v>1155</v>
      </c>
      <c r="D25" s="56">
        <v>4431.67</v>
      </c>
      <c r="E25" s="56">
        <v>4431.67</v>
      </c>
      <c r="F25" s="132"/>
    </row>
    <row r="26" spans="1:6" s="9" customFormat="1" ht="25.5">
      <c r="A26" s="35">
        <v>17</v>
      </c>
      <c r="B26" s="2" t="s">
        <v>2919</v>
      </c>
      <c r="C26" s="28" t="s">
        <v>1156</v>
      </c>
      <c r="D26" s="56">
        <v>4431.67</v>
      </c>
      <c r="E26" s="56">
        <v>4431.67</v>
      </c>
      <c r="F26" s="132"/>
    </row>
    <row r="27" spans="1:6" s="9" customFormat="1" ht="28.5" customHeight="1">
      <c r="A27" s="35">
        <v>18</v>
      </c>
      <c r="B27" s="2" t="s">
        <v>2920</v>
      </c>
      <c r="C27" s="28" t="s">
        <v>1157</v>
      </c>
      <c r="D27" s="56">
        <v>4431.67</v>
      </c>
      <c r="E27" s="56">
        <v>4431.67</v>
      </c>
      <c r="F27" s="132"/>
    </row>
    <row r="28" spans="1:6" s="9" customFormat="1">
      <c r="A28" s="35">
        <v>19</v>
      </c>
      <c r="B28" s="2" t="s">
        <v>2921</v>
      </c>
      <c r="C28" s="28" t="s">
        <v>1158</v>
      </c>
      <c r="D28" s="56">
        <v>360.3</v>
      </c>
      <c r="E28" s="56">
        <v>360.3</v>
      </c>
      <c r="F28" s="132"/>
    </row>
    <row r="29" spans="1:6" s="9" customFormat="1">
      <c r="A29" s="35">
        <v>20</v>
      </c>
      <c r="B29" s="2" t="s">
        <v>2922</v>
      </c>
      <c r="C29" s="28" t="s">
        <v>1159</v>
      </c>
      <c r="D29" s="56">
        <v>360.3</v>
      </c>
      <c r="E29" s="56">
        <v>360.3</v>
      </c>
      <c r="F29" s="132"/>
    </row>
    <row r="30" spans="1:6" s="9" customFormat="1">
      <c r="A30" s="35">
        <v>21</v>
      </c>
      <c r="B30" s="2" t="s">
        <v>2923</v>
      </c>
      <c r="C30" s="28" t="s">
        <v>1160</v>
      </c>
      <c r="D30" s="56">
        <v>360.3</v>
      </c>
      <c r="E30" s="56">
        <v>360.3</v>
      </c>
      <c r="F30" s="132"/>
    </row>
    <row r="31" spans="1:6" s="9" customFormat="1">
      <c r="A31" s="35">
        <v>22</v>
      </c>
      <c r="B31" s="2" t="s">
        <v>2924</v>
      </c>
      <c r="C31" s="28" t="s">
        <v>1161</v>
      </c>
      <c r="D31" s="56">
        <v>360.3</v>
      </c>
      <c r="E31" s="56">
        <v>360.3</v>
      </c>
      <c r="F31" s="132"/>
    </row>
    <row r="32" spans="1:6" s="9" customFormat="1">
      <c r="A32" s="35">
        <v>23</v>
      </c>
      <c r="B32" s="2" t="s">
        <v>2925</v>
      </c>
      <c r="C32" s="28" t="s">
        <v>1162</v>
      </c>
      <c r="D32" s="56">
        <v>360.3</v>
      </c>
      <c r="E32" s="56">
        <v>360.3</v>
      </c>
      <c r="F32" s="132"/>
    </row>
    <row r="33" spans="1:6" s="9" customFormat="1">
      <c r="A33" s="35">
        <v>24</v>
      </c>
      <c r="B33" s="2" t="s">
        <v>2926</v>
      </c>
      <c r="C33" s="28" t="s">
        <v>1163</v>
      </c>
      <c r="D33" s="56">
        <v>360.3</v>
      </c>
      <c r="E33" s="56">
        <v>360.3</v>
      </c>
      <c r="F33" s="132"/>
    </row>
    <row r="34" spans="1:6" s="9" customFormat="1">
      <c r="A34" s="35">
        <v>25</v>
      </c>
      <c r="B34" s="2" t="s">
        <v>1088</v>
      </c>
      <c r="C34" s="28" t="s">
        <v>1164</v>
      </c>
      <c r="D34" s="56">
        <v>360.3</v>
      </c>
      <c r="E34" s="56">
        <v>360.3</v>
      </c>
      <c r="F34" s="132"/>
    </row>
    <row r="35" spans="1:6" s="9" customFormat="1">
      <c r="A35" s="35">
        <v>26</v>
      </c>
      <c r="B35" s="2" t="s">
        <v>2927</v>
      </c>
      <c r="C35" s="28" t="s">
        <v>1165</v>
      </c>
      <c r="D35" s="56">
        <v>360.3</v>
      </c>
      <c r="E35" s="56">
        <v>360.3</v>
      </c>
      <c r="F35" s="132"/>
    </row>
    <row r="36" spans="1:6" s="9" customFormat="1">
      <c r="A36" s="35">
        <v>27</v>
      </c>
      <c r="B36" s="2" t="s">
        <v>2928</v>
      </c>
      <c r="C36" s="28" t="s">
        <v>1166</v>
      </c>
      <c r="D36" s="56">
        <v>360.3</v>
      </c>
      <c r="E36" s="56">
        <v>360.3</v>
      </c>
      <c r="F36" s="132"/>
    </row>
    <row r="37" spans="1:6">
      <c r="A37" s="35">
        <v>28</v>
      </c>
      <c r="B37" s="2" t="s">
        <v>3842</v>
      </c>
      <c r="C37" s="28" t="s">
        <v>1167</v>
      </c>
      <c r="D37" s="56">
        <v>360.3</v>
      </c>
      <c r="E37" s="56">
        <v>360.3</v>
      </c>
      <c r="F37" s="132"/>
    </row>
    <row r="38" spans="1:6">
      <c r="A38" s="35">
        <v>29</v>
      </c>
      <c r="B38" s="2" t="s">
        <v>2929</v>
      </c>
      <c r="C38" s="28" t="s">
        <v>1168</v>
      </c>
      <c r="D38" s="56">
        <v>360.3</v>
      </c>
      <c r="E38" s="56">
        <v>360.3</v>
      </c>
      <c r="F38" s="132"/>
    </row>
    <row r="39" spans="1:6">
      <c r="A39" s="35">
        <v>30</v>
      </c>
      <c r="B39" s="2" t="s">
        <v>3843</v>
      </c>
      <c r="C39" s="28" t="s">
        <v>1169</v>
      </c>
      <c r="D39" s="56">
        <v>360.3</v>
      </c>
      <c r="E39" s="56">
        <v>360.3</v>
      </c>
      <c r="F39" s="132"/>
    </row>
    <row r="40" spans="1:6">
      <c r="A40" s="35">
        <v>31</v>
      </c>
      <c r="B40" s="2" t="s">
        <v>2930</v>
      </c>
      <c r="C40" s="28" t="s">
        <v>1170</v>
      </c>
      <c r="D40" s="56">
        <v>360.3</v>
      </c>
      <c r="E40" s="56">
        <v>360.3</v>
      </c>
      <c r="F40" s="132"/>
    </row>
    <row r="41" spans="1:6">
      <c r="A41" s="35">
        <v>32</v>
      </c>
      <c r="B41" s="2" t="s">
        <v>2931</v>
      </c>
      <c r="C41" s="550" t="s">
        <v>1180</v>
      </c>
      <c r="D41" s="56">
        <v>360.3</v>
      </c>
      <c r="E41" s="56">
        <v>360.3</v>
      </c>
      <c r="F41" s="132"/>
    </row>
    <row r="42" spans="1:6">
      <c r="A42" s="35">
        <v>33</v>
      </c>
      <c r="B42" s="2" t="s">
        <v>2932</v>
      </c>
      <c r="C42" s="28" t="s">
        <v>1171</v>
      </c>
      <c r="D42" s="56">
        <v>360.3</v>
      </c>
      <c r="E42" s="56">
        <v>360.3</v>
      </c>
      <c r="F42" s="132"/>
    </row>
    <row r="43" spans="1:6">
      <c r="A43" s="35">
        <v>34</v>
      </c>
      <c r="B43" s="2" t="s">
        <v>2933</v>
      </c>
      <c r="C43" s="28" t="s">
        <v>1172</v>
      </c>
      <c r="D43" s="56">
        <v>360.3</v>
      </c>
      <c r="E43" s="56">
        <v>360.3</v>
      </c>
      <c r="F43" s="132"/>
    </row>
    <row r="44" spans="1:6">
      <c r="A44" s="35">
        <v>35</v>
      </c>
      <c r="B44" s="2" t="s">
        <v>3844</v>
      </c>
      <c r="C44" s="28" t="s">
        <v>1173</v>
      </c>
      <c r="D44" s="56">
        <v>360.3</v>
      </c>
      <c r="E44" s="56">
        <v>360.3</v>
      </c>
      <c r="F44" s="132"/>
    </row>
    <row r="45" spans="1:6">
      <c r="A45" s="35">
        <v>36</v>
      </c>
      <c r="B45" s="2" t="s">
        <v>2934</v>
      </c>
      <c r="C45" s="28" t="s">
        <v>1174</v>
      </c>
      <c r="D45" s="56">
        <v>360.3</v>
      </c>
      <c r="E45" s="56">
        <v>360.3</v>
      </c>
      <c r="F45" s="132"/>
    </row>
    <row r="46" spans="1:6">
      <c r="A46" s="35">
        <v>37</v>
      </c>
      <c r="B46" s="2" t="s">
        <v>3845</v>
      </c>
      <c r="C46" s="28" t="s">
        <v>1175</v>
      </c>
      <c r="D46" s="56">
        <v>360.3</v>
      </c>
      <c r="E46" s="56">
        <v>360.3</v>
      </c>
      <c r="F46" s="132"/>
    </row>
    <row r="47" spans="1:6">
      <c r="A47" s="35">
        <v>38</v>
      </c>
      <c r="B47" s="2" t="s">
        <v>2935</v>
      </c>
      <c r="C47" s="28" t="s">
        <v>1176</v>
      </c>
      <c r="D47" s="56">
        <v>360.3</v>
      </c>
      <c r="E47" s="56">
        <v>360.3</v>
      </c>
      <c r="F47" s="132"/>
    </row>
    <row r="48" spans="1:6">
      <c r="A48" s="35">
        <v>39</v>
      </c>
      <c r="B48" s="2" t="s">
        <v>2936</v>
      </c>
      <c r="C48" s="28" t="s">
        <v>1177</v>
      </c>
      <c r="D48" s="56">
        <v>360.3</v>
      </c>
      <c r="E48" s="56">
        <v>360.3</v>
      </c>
      <c r="F48" s="132"/>
    </row>
    <row r="49" spans="1:6">
      <c r="A49" s="35">
        <v>40</v>
      </c>
      <c r="B49" s="2" t="s">
        <v>2937</v>
      </c>
      <c r="C49" s="28" t="s">
        <v>1178</v>
      </c>
      <c r="D49" s="56">
        <v>360.3</v>
      </c>
      <c r="E49" s="56">
        <v>360.3</v>
      </c>
      <c r="F49" s="132"/>
    </row>
    <row r="50" spans="1:6">
      <c r="A50" s="35">
        <v>41</v>
      </c>
      <c r="B50" s="2" t="s">
        <v>2938</v>
      </c>
      <c r="C50" s="28" t="s">
        <v>1179</v>
      </c>
      <c r="D50" s="56">
        <v>360.3</v>
      </c>
      <c r="E50" s="56">
        <v>360.3</v>
      </c>
      <c r="F50" s="132"/>
    </row>
    <row r="51" spans="1:6">
      <c r="A51" s="35">
        <v>42</v>
      </c>
      <c r="B51" s="2" t="s">
        <v>2939</v>
      </c>
      <c r="C51" s="28" t="s">
        <v>1181</v>
      </c>
      <c r="D51" s="56">
        <v>360.3</v>
      </c>
      <c r="E51" s="56">
        <v>360.3</v>
      </c>
      <c r="F51" s="132"/>
    </row>
    <row r="52" spans="1:6">
      <c r="A52" s="35">
        <v>43</v>
      </c>
      <c r="B52" s="2" t="s">
        <v>2940</v>
      </c>
      <c r="C52" s="28" t="s">
        <v>1182</v>
      </c>
      <c r="D52" s="56">
        <v>360.3</v>
      </c>
      <c r="E52" s="56">
        <v>360.3</v>
      </c>
      <c r="F52" s="132"/>
    </row>
    <row r="53" spans="1:6">
      <c r="A53" s="35">
        <v>44</v>
      </c>
      <c r="B53" s="2" t="s">
        <v>2941</v>
      </c>
      <c r="C53" s="28" t="s">
        <v>1183</v>
      </c>
      <c r="D53" s="56">
        <v>360.3</v>
      </c>
      <c r="E53" s="56">
        <v>360.3</v>
      </c>
      <c r="F53" s="132"/>
    </row>
    <row r="54" spans="1:6">
      <c r="A54" s="35">
        <v>45</v>
      </c>
      <c r="B54" s="2" t="s">
        <v>3846</v>
      </c>
      <c r="C54" s="28" t="s">
        <v>1184</v>
      </c>
      <c r="D54" s="56">
        <v>360.3</v>
      </c>
      <c r="E54" s="56">
        <v>360.3</v>
      </c>
      <c r="F54" s="132"/>
    </row>
    <row r="55" spans="1:6">
      <c r="A55" s="35">
        <v>46</v>
      </c>
      <c r="B55" s="2" t="s">
        <v>2942</v>
      </c>
      <c r="C55" s="550" t="s">
        <v>3847</v>
      </c>
      <c r="D55" s="56">
        <v>360.3</v>
      </c>
      <c r="E55" s="56">
        <v>360.3</v>
      </c>
      <c r="F55" s="132"/>
    </row>
    <row r="56" spans="1:6">
      <c r="A56" s="35">
        <v>47</v>
      </c>
      <c r="B56" s="2" t="s">
        <v>2943</v>
      </c>
      <c r="C56" s="28" t="s">
        <v>1185</v>
      </c>
      <c r="D56" s="56">
        <v>360.3</v>
      </c>
      <c r="E56" s="56">
        <v>360.3</v>
      </c>
      <c r="F56" s="132"/>
    </row>
    <row r="57" spans="1:6">
      <c r="A57" s="35">
        <v>48</v>
      </c>
      <c r="B57" s="2" t="s">
        <v>2944</v>
      </c>
      <c r="C57" s="28" t="s">
        <v>1186</v>
      </c>
      <c r="D57" s="56">
        <v>360.3</v>
      </c>
      <c r="E57" s="56">
        <v>360.3</v>
      </c>
      <c r="F57" s="132"/>
    </row>
    <row r="58" spans="1:6">
      <c r="A58" s="35">
        <v>49</v>
      </c>
      <c r="B58" s="2" t="s">
        <v>3848</v>
      </c>
      <c r="C58" s="28" t="s">
        <v>1201</v>
      </c>
      <c r="D58" s="56">
        <v>4437.57</v>
      </c>
      <c r="E58" s="56">
        <v>4437.57</v>
      </c>
      <c r="F58" s="132"/>
    </row>
    <row r="59" spans="1:6" ht="25.5">
      <c r="A59" s="35">
        <v>50</v>
      </c>
      <c r="B59" s="551" t="s">
        <v>3849</v>
      </c>
      <c r="C59" s="28" t="s">
        <v>1187</v>
      </c>
      <c r="D59" s="56">
        <v>4437.57</v>
      </c>
      <c r="E59" s="56">
        <v>4437.57</v>
      </c>
      <c r="F59" s="132"/>
    </row>
    <row r="60" spans="1:6" ht="25.5">
      <c r="A60" s="35">
        <v>51</v>
      </c>
      <c r="B60" s="2" t="s">
        <v>1089</v>
      </c>
      <c r="C60" s="28" t="s">
        <v>1188</v>
      </c>
      <c r="D60" s="56">
        <v>4437.57</v>
      </c>
      <c r="E60" s="56">
        <v>4437.57</v>
      </c>
      <c r="F60" s="132"/>
    </row>
    <row r="61" spans="1:6">
      <c r="A61" s="35">
        <v>52</v>
      </c>
      <c r="B61" s="2" t="s">
        <v>1090</v>
      </c>
      <c r="C61" s="28" t="s">
        <v>1189</v>
      </c>
      <c r="D61" s="56">
        <v>4437.57</v>
      </c>
      <c r="E61" s="56">
        <v>4437.57</v>
      </c>
      <c r="F61" s="132"/>
    </row>
    <row r="62" spans="1:6">
      <c r="A62" s="35">
        <v>53</v>
      </c>
      <c r="B62" s="2" t="s">
        <v>1091</v>
      </c>
      <c r="C62" s="28" t="s">
        <v>1190</v>
      </c>
      <c r="D62" s="56">
        <v>4437.57</v>
      </c>
      <c r="E62" s="56">
        <v>4437.57</v>
      </c>
      <c r="F62" s="132"/>
    </row>
    <row r="63" spans="1:6" ht="25.5">
      <c r="A63" s="35">
        <v>54</v>
      </c>
      <c r="B63" s="2" t="s">
        <v>1092</v>
      </c>
      <c r="C63" s="28" t="s">
        <v>1191</v>
      </c>
      <c r="D63" s="56">
        <v>4437.57</v>
      </c>
      <c r="E63" s="56">
        <v>4437.57</v>
      </c>
      <c r="F63" s="132"/>
    </row>
    <row r="64" spans="1:6" ht="25.5">
      <c r="A64" s="35">
        <v>55</v>
      </c>
      <c r="B64" s="2" t="s">
        <v>1093</v>
      </c>
      <c r="C64" s="28" t="s">
        <v>1192</v>
      </c>
      <c r="D64" s="56">
        <v>4437.57</v>
      </c>
      <c r="E64" s="56">
        <v>4437.57</v>
      </c>
      <c r="F64" s="132"/>
    </row>
    <row r="65" spans="1:6" ht="25.5">
      <c r="A65" s="35">
        <v>56</v>
      </c>
      <c r="B65" s="2" t="s">
        <v>1094</v>
      </c>
      <c r="C65" s="28" t="s">
        <v>1193</v>
      </c>
      <c r="D65" s="56">
        <v>4437.57</v>
      </c>
      <c r="E65" s="56">
        <v>4437.57</v>
      </c>
      <c r="F65" s="132"/>
    </row>
    <row r="66" spans="1:6">
      <c r="A66" s="35">
        <v>57</v>
      </c>
      <c r="B66" s="2" t="s">
        <v>1095</v>
      </c>
      <c r="C66" s="28" t="s">
        <v>1194</v>
      </c>
      <c r="D66" s="56">
        <v>4437.57</v>
      </c>
      <c r="E66" s="56">
        <v>4437.57</v>
      </c>
      <c r="F66" s="132"/>
    </row>
    <row r="67" spans="1:6" ht="25.5">
      <c r="A67" s="35">
        <v>58</v>
      </c>
      <c r="B67" s="2" t="s">
        <v>1096</v>
      </c>
      <c r="C67" s="28" t="s">
        <v>1195</v>
      </c>
      <c r="D67" s="56">
        <v>4437.57</v>
      </c>
      <c r="E67" s="56">
        <v>4437.57</v>
      </c>
      <c r="F67" s="132"/>
    </row>
    <row r="68" spans="1:6">
      <c r="A68" s="35">
        <v>59</v>
      </c>
      <c r="B68" s="2" t="s">
        <v>1097</v>
      </c>
      <c r="C68" s="28" t="s">
        <v>1196</v>
      </c>
      <c r="D68" s="56">
        <v>4437.57</v>
      </c>
      <c r="E68" s="56">
        <v>4437.57</v>
      </c>
      <c r="F68" s="132"/>
    </row>
    <row r="69" spans="1:6" ht="25.5">
      <c r="A69" s="35">
        <v>60</v>
      </c>
      <c r="B69" s="2" t="s">
        <v>1098</v>
      </c>
      <c r="C69" s="28" t="s">
        <v>1197</v>
      </c>
      <c r="D69" s="56">
        <v>4437.57</v>
      </c>
      <c r="E69" s="56">
        <v>4437.57</v>
      </c>
      <c r="F69" s="132"/>
    </row>
    <row r="70" spans="1:6" ht="25.5">
      <c r="A70" s="35">
        <v>61</v>
      </c>
      <c r="B70" s="2" t="s">
        <v>1099</v>
      </c>
      <c r="C70" s="28" t="s">
        <v>1198</v>
      </c>
      <c r="D70" s="56">
        <v>4437.57</v>
      </c>
      <c r="E70" s="56">
        <v>4437.57</v>
      </c>
      <c r="F70" s="132"/>
    </row>
    <row r="71" spans="1:6">
      <c r="A71" s="35">
        <v>62</v>
      </c>
      <c r="B71" s="2" t="s">
        <v>1100</v>
      </c>
      <c r="C71" s="28" t="s">
        <v>1199</v>
      </c>
      <c r="D71" s="56">
        <v>4437.57</v>
      </c>
      <c r="E71" s="56">
        <v>4437.57</v>
      </c>
      <c r="F71" s="132"/>
    </row>
    <row r="72" spans="1:6">
      <c r="A72" s="35">
        <v>63</v>
      </c>
      <c r="B72" s="2" t="s">
        <v>3851</v>
      </c>
      <c r="C72" s="550" t="s">
        <v>3850</v>
      </c>
      <c r="D72" s="56">
        <v>4437.57</v>
      </c>
      <c r="E72" s="56">
        <v>4437.57</v>
      </c>
      <c r="F72" s="132"/>
    </row>
    <row r="73" spans="1:6" ht="25.5">
      <c r="A73" s="35">
        <v>64</v>
      </c>
      <c r="B73" s="2" t="s">
        <v>1101</v>
      </c>
      <c r="C73" s="28" t="s">
        <v>3852</v>
      </c>
      <c r="D73" s="56">
        <v>4437.57</v>
      </c>
      <c r="E73" s="56">
        <v>4437.57</v>
      </c>
      <c r="F73" s="132"/>
    </row>
    <row r="74" spans="1:6" ht="25.5">
      <c r="A74" s="35">
        <v>65</v>
      </c>
      <c r="B74" s="2" t="s">
        <v>1102</v>
      </c>
      <c r="C74" s="28" t="s">
        <v>3853</v>
      </c>
      <c r="D74" s="56">
        <v>4437.57</v>
      </c>
      <c r="E74" s="56">
        <v>4437.57</v>
      </c>
      <c r="F74" s="132"/>
    </row>
    <row r="75" spans="1:6" ht="25.5">
      <c r="A75" s="35">
        <v>66</v>
      </c>
      <c r="B75" s="2" t="s">
        <v>3854</v>
      </c>
      <c r="C75" s="28" t="s">
        <v>1202</v>
      </c>
      <c r="D75" s="56">
        <v>4437.57</v>
      </c>
      <c r="E75" s="56">
        <v>4437.57</v>
      </c>
      <c r="F75" s="132"/>
    </row>
    <row r="76" spans="1:6" ht="25.5">
      <c r="A76" s="35">
        <v>67</v>
      </c>
      <c r="B76" s="2" t="s">
        <v>1103</v>
      </c>
      <c r="C76" s="28" t="s">
        <v>1203</v>
      </c>
      <c r="D76" s="56">
        <v>4437.57</v>
      </c>
      <c r="E76" s="56">
        <v>4437.57</v>
      </c>
      <c r="F76" s="132"/>
    </row>
    <row r="77" spans="1:6" ht="25.5">
      <c r="A77" s="35">
        <v>68</v>
      </c>
      <c r="B77" s="2" t="s">
        <v>1104</v>
      </c>
      <c r="C77" s="28" t="s">
        <v>1204</v>
      </c>
      <c r="D77" s="56">
        <v>4437.57</v>
      </c>
      <c r="E77" s="56">
        <v>4437.57</v>
      </c>
      <c r="F77" s="132"/>
    </row>
    <row r="78" spans="1:6" ht="25.5">
      <c r="A78" s="35">
        <v>69</v>
      </c>
      <c r="B78" s="2" t="s">
        <v>1105</v>
      </c>
      <c r="C78" s="28" t="s">
        <v>1205</v>
      </c>
      <c r="D78" s="56">
        <v>4437.57</v>
      </c>
      <c r="E78" s="56">
        <v>4437.57</v>
      </c>
      <c r="F78" s="132"/>
    </row>
    <row r="79" spans="1:6" ht="25.5">
      <c r="A79" s="35">
        <v>70</v>
      </c>
      <c r="B79" s="2" t="s">
        <v>1106</v>
      </c>
      <c r="C79" s="28" t="s">
        <v>1206</v>
      </c>
      <c r="D79" s="56">
        <v>4437.57</v>
      </c>
      <c r="E79" s="56">
        <v>4437.57</v>
      </c>
      <c r="F79" s="132"/>
    </row>
    <row r="80" spans="1:6" ht="25.5">
      <c r="A80" s="35">
        <v>71</v>
      </c>
      <c r="B80" s="2" t="s">
        <v>2847</v>
      </c>
      <c r="C80" s="28" t="s">
        <v>2848</v>
      </c>
      <c r="D80" s="56">
        <v>4437.57</v>
      </c>
      <c r="E80" s="56">
        <v>4437.57</v>
      </c>
      <c r="F80" s="132"/>
    </row>
    <row r="81" spans="1:6" ht="25.5">
      <c r="A81" s="35">
        <v>72</v>
      </c>
      <c r="B81" s="2" t="s">
        <v>2849</v>
      </c>
      <c r="C81" s="28" t="s">
        <v>2850</v>
      </c>
      <c r="D81" s="56">
        <v>4437.57</v>
      </c>
      <c r="E81" s="56">
        <v>4437.57</v>
      </c>
      <c r="F81" s="132"/>
    </row>
    <row r="82" spans="1:6">
      <c r="A82" s="35">
        <v>73</v>
      </c>
      <c r="B82" s="2" t="s">
        <v>1107</v>
      </c>
      <c r="C82" s="28" t="s">
        <v>1207</v>
      </c>
      <c r="D82" s="56">
        <v>360.3</v>
      </c>
      <c r="E82" s="56">
        <v>360.3</v>
      </c>
      <c r="F82" s="132"/>
    </row>
    <row r="83" spans="1:6">
      <c r="A83" s="35">
        <v>74</v>
      </c>
      <c r="B83" s="2" t="s">
        <v>3855</v>
      </c>
      <c r="C83" s="28" t="s">
        <v>1200</v>
      </c>
      <c r="D83" s="56">
        <v>360.3</v>
      </c>
      <c r="E83" s="56">
        <v>360.3</v>
      </c>
      <c r="F83" s="132"/>
    </row>
    <row r="84" spans="1:6">
      <c r="A84" s="35">
        <v>75</v>
      </c>
      <c r="B84" s="2" t="s">
        <v>1108</v>
      </c>
      <c r="C84" s="28" t="s">
        <v>1208</v>
      </c>
      <c r="D84" s="56">
        <v>360.3</v>
      </c>
      <c r="E84" s="56">
        <v>360.3</v>
      </c>
      <c r="F84" s="132"/>
    </row>
    <row r="85" spans="1:6">
      <c r="A85" s="35">
        <v>76</v>
      </c>
      <c r="B85" s="2" t="s">
        <v>1109</v>
      </c>
      <c r="C85" s="28" t="s">
        <v>1209</v>
      </c>
      <c r="D85" s="56">
        <v>360.3</v>
      </c>
      <c r="E85" s="56">
        <v>360.3</v>
      </c>
      <c r="F85" s="132"/>
    </row>
    <row r="86" spans="1:6">
      <c r="A86" s="35">
        <v>77</v>
      </c>
      <c r="B86" s="2" t="s">
        <v>1110</v>
      </c>
      <c r="C86" s="28" t="s">
        <v>1210</v>
      </c>
      <c r="D86" s="56">
        <v>360.3</v>
      </c>
      <c r="E86" s="56">
        <v>360.3</v>
      </c>
      <c r="F86" s="132"/>
    </row>
    <row r="87" spans="1:6">
      <c r="A87" s="35">
        <v>78</v>
      </c>
      <c r="B87" s="2" t="s">
        <v>1111</v>
      </c>
      <c r="C87" s="28" t="s">
        <v>1211</v>
      </c>
      <c r="D87" s="56">
        <v>360.3</v>
      </c>
      <c r="E87" s="56">
        <v>360.3</v>
      </c>
      <c r="F87" s="132"/>
    </row>
    <row r="88" spans="1:6">
      <c r="A88" s="35">
        <v>79</v>
      </c>
      <c r="B88" s="2" t="s">
        <v>3856</v>
      </c>
      <c r="C88" s="28" t="s">
        <v>1212</v>
      </c>
      <c r="D88" s="56">
        <v>360.3</v>
      </c>
      <c r="E88" s="56">
        <v>360.3</v>
      </c>
      <c r="F88" s="132"/>
    </row>
    <row r="89" spans="1:6">
      <c r="A89" s="35">
        <v>80</v>
      </c>
      <c r="B89" s="2" t="s">
        <v>1112</v>
      </c>
      <c r="C89" s="28" t="s">
        <v>1213</v>
      </c>
      <c r="D89" s="56">
        <v>360.3</v>
      </c>
      <c r="E89" s="56">
        <v>360.3</v>
      </c>
      <c r="F89" s="132"/>
    </row>
    <row r="90" spans="1:6">
      <c r="A90" s="35">
        <v>81</v>
      </c>
      <c r="B90" s="2" t="s">
        <v>1113</v>
      </c>
      <c r="C90" s="28" t="s">
        <v>1214</v>
      </c>
      <c r="D90" s="56">
        <v>360.3</v>
      </c>
      <c r="E90" s="56">
        <v>360.3</v>
      </c>
      <c r="F90" s="132"/>
    </row>
    <row r="91" spans="1:6">
      <c r="A91" s="35">
        <v>82</v>
      </c>
      <c r="B91" s="2" t="s">
        <v>1114</v>
      </c>
      <c r="C91" s="28" t="s">
        <v>1215</v>
      </c>
      <c r="D91" s="56">
        <v>360.3</v>
      </c>
      <c r="E91" s="56">
        <v>360.3</v>
      </c>
      <c r="F91" s="132"/>
    </row>
    <row r="92" spans="1:6">
      <c r="A92" s="35">
        <v>83</v>
      </c>
      <c r="B92" s="2" t="s">
        <v>1115</v>
      </c>
      <c r="C92" s="28" t="s">
        <v>1216</v>
      </c>
      <c r="D92" s="56">
        <v>360.3</v>
      </c>
      <c r="E92" s="56">
        <v>360.3</v>
      </c>
      <c r="F92" s="132"/>
    </row>
    <row r="93" spans="1:6">
      <c r="A93" s="35">
        <v>84</v>
      </c>
      <c r="B93" s="2" t="s">
        <v>1116</v>
      </c>
      <c r="C93" s="28" t="s">
        <v>1217</v>
      </c>
      <c r="D93" s="56">
        <v>360.3</v>
      </c>
      <c r="E93" s="56">
        <v>360.3</v>
      </c>
      <c r="F93" s="132"/>
    </row>
    <row r="94" spans="1:6">
      <c r="A94" s="35">
        <v>85</v>
      </c>
      <c r="B94" s="2" t="s">
        <v>1117</v>
      </c>
      <c r="C94" s="28" t="s">
        <v>1218</v>
      </c>
      <c r="D94" s="56">
        <v>360.3</v>
      </c>
      <c r="E94" s="56">
        <v>360.3</v>
      </c>
      <c r="F94" s="132"/>
    </row>
    <row r="95" spans="1:6">
      <c r="A95" s="35">
        <v>86</v>
      </c>
      <c r="B95" s="2" t="s">
        <v>1118</v>
      </c>
      <c r="C95" s="28" t="s">
        <v>1219</v>
      </c>
      <c r="D95" s="56">
        <v>360.3</v>
      </c>
      <c r="E95" s="56">
        <v>360.3</v>
      </c>
      <c r="F95" s="132"/>
    </row>
    <row r="96" spans="1:6">
      <c r="A96" s="35">
        <v>87</v>
      </c>
      <c r="B96" s="2" t="s">
        <v>1119</v>
      </c>
      <c r="C96" s="28" t="s">
        <v>1220</v>
      </c>
      <c r="D96" s="56">
        <v>360.3</v>
      </c>
      <c r="E96" s="56">
        <v>360.3</v>
      </c>
      <c r="F96" s="132"/>
    </row>
    <row r="97" spans="1:6">
      <c r="A97" s="35">
        <v>88</v>
      </c>
      <c r="B97" s="2" t="s">
        <v>1120</v>
      </c>
      <c r="C97" s="28" t="s">
        <v>1221</v>
      </c>
      <c r="D97" s="56">
        <v>360.3</v>
      </c>
      <c r="E97" s="56">
        <v>360.3</v>
      </c>
      <c r="F97" s="132"/>
    </row>
    <row r="98" spans="1:6">
      <c r="A98" s="35">
        <v>89</v>
      </c>
      <c r="B98" s="2" t="s">
        <v>3874</v>
      </c>
      <c r="C98" s="28" t="s">
        <v>3875</v>
      </c>
      <c r="D98" s="56">
        <v>360.3</v>
      </c>
      <c r="E98" s="56">
        <v>360.3</v>
      </c>
      <c r="F98" s="132"/>
    </row>
    <row r="99" spans="1:6">
      <c r="A99" s="35">
        <v>90</v>
      </c>
      <c r="B99" s="2" t="s">
        <v>3876</v>
      </c>
      <c r="C99" s="28" t="s">
        <v>1222</v>
      </c>
      <c r="D99" s="56">
        <v>360.3</v>
      </c>
      <c r="E99" s="56">
        <v>360.3</v>
      </c>
      <c r="F99" s="132"/>
    </row>
    <row r="100" spans="1:6">
      <c r="A100" s="35">
        <v>91</v>
      </c>
      <c r="B100" s="2" t="s">
        <v>3877</v>
      </c>
      <c r="C100" s="28" t="s">
        <v>1223</v>
      </c>
      <c r="D100" s="56">
        <v>360.3</v>
      </c>
      <c r="E100" s="56">
        <v>360.3</v>
      </c>
      <c r="F100" s="132"/>
    </row>
    <row r="101" spans="1:6">
      <c r="A101" s="35">
        <v>92</v>
      </c>
      <c r="B101" s="2" t="s">
        <v>1121</v>
      </c>
      <c r="C101" s="28" t="s">
        <v>1224</v>
      </c>
      <c r="D101" s="56">
        <v>360.3</v>
      </c>
      <c r="E101" s="56">
        <v>360.3</v>
      </c>
      <c r="F101" s="132"/>
    </row>
    <row r="102" spans="1:6">
      <c r="A102" s="35">
        <v>93</v>
      </c>
      <c r="B102" s="2" t="s">
        <v>1122</v>
      </c>
      <c r="C102" s="28" t="s">
        <v>1225</v>
      </c>
      <c r="D102" s="56">
        <v>360.3</v>
      </c>
      <c r="E102" s="56">
        <v>360.3</v>
      </c>
      <c r="F102" s="132"/>
    </row>
    <row r="103" spans="1:6">
      <c r="A103" s="35">
        <v>94</v>
      </c>
      <c r="B103" s="2" t="s">
        <v>1123</v>
      </c>
      <c r="C103" s="28" t="s">
        <v>1226</v>
      </c>
      <c r="D103" s="56">
        <v>360.3</v>
      </c>
      <c r="E103" s="56">
        <v>360.3</v>
      </c>
      <c r="F103" s="132"/>
    </row>
    <row r="104" spans="1:6">
      <c r="A104" s="35">
        <v>95</v>
      </c>
      <c r="B104" s="2" t="s">
        <v>1124</v>
      </c>
      <c r="C104" s="28" t="s">
        <v>1227</v>
      </c>
      <c r="D104" s="56">
        <v>360.3</v>
      </c>
      <c r="E104" s="56">
        <v>360.3</v>
      </c>
      <c r="F104" s="132"/>
    </row>
    <row r="105" spans="1:6">
      <c r="A105" s="35">
        <v>96</v>
      </c>
      <c r="B105" s="2" t="s">
        <v>1125</v>
      </c>
      <c r="C105" s="28" t="s">
        <v>1228</v>
      </c>
      <c r="D105" s="56">
        <v>360.3</v>
      </c>
      <c r="E105" s="56">
        <v>360.3</v>
      </c>
      <c r="F105" s="132"/>
    </row>
    <row r="106" spans="1:6">
      <c r="A106" s="35">
        <v>97</v>
      </c>
      <c r="B106" s="2" t="s">
        <v>1126</v>
      </c>
      <c r="C106" s="28" t="s">
        <v>1229</v>
      </c>
      <c r="D106" s="56">
        <v>360.3</v>
      </c>
      <c r="E106" s="56">
        <v>360.3</v>
      </c>
      <c r="F106" s="132"/>
    </row>
    <row r="107" spans="1:6">
      <c r="A107" s="35">
        <v>98</v>
      </c>
      <c r="B107" s="2" t="s">
        <v>3878</v>
      </c>
      <c r="C107" s="28" t="s">
        <v>1230</v>
      </c>
      <c r="D107" s="56">
        <v>360.3</v>
      </c>
      <c r="E107" s="56">
        <v>360.3</v>
      </c>
      <c r="F107" s="132"/>
    </row>
    <row r="108" spans="1:6">
      <c r="A108" s="35">
        <v>99</v>
      </c>
      <c r="B108" s="2" t="s">
        <v>1127</v>
      </c>
      <c r="C108" s="28" t="s">
        <v>1231</v>
      </c>
      <c r="D108" s="56">
        <v>360.3</v>
      </c>
      <c r="E108" s="56">
        <v>360.3</v>
      </c>
      <c r="F108" s="132"/>
    </row>
    <row r="109" spans="1:6">
      <c r="A109" s="35">
        <v>100</v>
      </c>
      <c r="B109" s="2" t="s">
        <v>1128</v>
      </c>
      <c r="C109" s="28" t="s">
        <v>1232</v>
      </c>
      <c r="D109" s="56">
        <v>360.3</v>
      </c>
      <c r="E109" s="56">
        <v>360.3</v>
      </c>
      <c r="F109" s="132"/>
    </row>
    <row r="110" spans="1:6">
      <c r="A110" s="35">
        <v>101</v>
      </c>
      <c r="B110" s="2" t="s">
        <v>1129</v>
      </c>
      <c r="C110" s="28" t="s">
        <v>1233</v>
      </c>
      <c r="D110" s="56">
        <v>360.3</v>
      </c>
      <c r="E110" s="56">
        <v>360.3</v>
      </c>
      <c r="F110" s="132"/>
    </row>
    <row r="111" spans="1:6">
      <c r="A111" s="35">
        <v>102</v>
      </c>
      <c r="B111" s="2" t="s">
        <v>1130</v>
      </c>
      <c r="C111" s="28" t="s">
        <v>3879</v>
      </c>
      <c r="D111" s="56">
        <v>360.3</v>
      </c>
      <c r="E111" s="56">
        <v>360.3</v>
      </c>
      <c r="F111" s="132"/>
    </row>
    <row r="112" spans="1:6">
      <c r="A112" s="35">
        <v>103</v>
      </c>
      <c r="B112" s="10" t="s">
        <v>3880</v>
      </c>
      <c r="C112" s="35" t="s">
        <v>1234</v>
      </c>
      <c r="D112" s="56">
        <v>76.650000000000006</v>
      </c>
      <c r="E112" s="56">
        <v>76.650000000000006</v>
      </c>
      <c r="F112" s="132"/>
    </row>
    <row r="113" spans="1:6">
      <c r="A113" s="35">
        <v>104</v>
      </c>
      <c r="B113" s="10" t="s">
        <v>3881</v>
      </c>
      <c r="C113" s="36" t="s">
        <v>1235</v>
      </c>
      <c r="D113" s="56">
        <v>74.42</v>
      </c>
      <c r="E113" s="56">
        <v>74.42</v>
      </c>
      <c r="F113" s="132"/>
    </row>
    <row r="114" spans="1:6">
      <c r="A114" s="35">
        <v>105</v>
      </c>
      <c r="B114" s="10" t="s">
        <v>812</v>
      </c>
      <c r="C114" s="35" t="s">
        <v>1236</v>
      </c>
      <c r="D114" s="56">
        <v>127.78</v>
      </c>
      <c r="E114" s="56">
        <v>127.78</v>
      </c>
      <c r="F114" s="132"/>
    </row>
    <row r="115" spans="1:6">
      <c r="A115" s="35">
        <v>106</v>
      </c>
      <c r="B115" s="10" t="s">
        <v>1512</v>
      </c>
      <c r="C115" s="35" t="s">
        <v>1513</v>
      </c>
      <c r="D115" s="56">
        <v>1979.52</v>
      </c>
      <c r="E115" s="56">
        <v>1979.52</v>
      </c>
      <c r="F115" s="132"/>
    </row>
    <row r="116" spans="1:6" ht="14.25" customHeight="1">
      <c r="A116" s="35">
        <v>107</v>
      </c>
      <c r="B116" s="10" t="s">
        <v>1514</v>
      </c>
      <c r="C116" s="90" t="s">
        <v>1515</v>
      </c>
      <c r="D116" s="56">
        <v>2558.52</v>
      </c>
      <c r="E116" s="56">
        <v>2558.52</v>
      </c>
      <c r="F116" s="132"/>
    </row>
    <row r="117" spans="1:6" ht="21.75" customHeight="1">
      <c r="A117" s="1047" t="s">
        <v>1326</v>
      </c>
      <c r="B117" s="1048"/>
      <c r="C117" s="1048"/>
      <c r="D117" s="1048"/>
      <c r="E117" s="1049"/>
      <c r="F117" s="132"/>
    </row>
    <row r="118" spans="1:6">
      <c r="A118" s="35">
        <v>1</v>
      </c>
      <c r="B118" s="10" t="s">
        <v>1251</v>
      </c>
      <c r="C118" s="35" t="s">
        <v>891</v>
      </c>
      <c r="D118" s="56">
        <v>121.87</v>
      </c>
      <c r="E118" s="56">
        <v>121.87</v>
      </c>
      <c r="F118" s="132"/>
    </row>
    <row r="119" spans="1:6">
      <c r="A119" s="35">
        <v>2</v>
      </c>
      <c r="B119" s="39" t="s">
        <v>3882</v>
      </c>
      <c r="C119" s="35" t="s">
        <v>1237</v>
      </c>
      <c r="D119" s="56">
        <v>279.19</v>
      </c>
      <c r="E119" s="56">
        <v>279.19</v>
      </c>
      <c r="F119" s="132"/>
    </row>
    <row r="120" spans="1:6">
      <c r="A120" s="35">
        <v>3</v>
      </c>
      <c r="B120" s="627" t="s">
        <v>3886</v>
      </c>
      <c r="C120" s="35" t="s">
        <v>3883</v>
      </c>
      <c r="D120" s="56">
        <v>160.05000000000001</v>
      </c>
      <c r="E120" s="56">
        <v>160.05000000000001</v>
      </c>
      <c r="F120" s="132"/>
    </row>
    <row r="121" spans="1:6">
      <c r="A121" s="35">
        <v>4</v>
      </c>
      <c r="B121" s="628" t="s">
        <v>1252</v>
      </c>
      <c r="C121" s="26" t="s">
        <v>1238</v>
      </c>
      <c r="D121" s="56">
        <v>413.34</v>
      </c>
      <c r="E121" s="56">
        <v>413.34</v>
      </c>
      <c r="F121" s="132"/>
    </row>
    <row r="122" spans="1:6" s="3" customFormat="1">
      <c r="A122" s="35">
        <v>5</v>
      </c>
      <c r="B122" s="627" t="s">
        <v>1253</v>
      </c>
      <c r="C122" s="26" t="s">
        <v>1239</v>
      </c>
      <c r="D122" s="56">
        <v>413.34</v>
      </c>
      <c r="E122" s="56">
        <v>413.34</v>
      </c>
      <c r="F122" s="132"/>
    </row>
    <row r="123" spans="1:6" s="3" customFormat="1">
      <c r="A123" s="35">
        <v>6</v>
      </c>
      <c r="B123" s="627" t="s">
        <v>813</v>
      </c>
      <c r="C123" s="657" t="s">
        <v>1240</v>
      </c>
      <c r="D123" s="56">
        <v>250.79</v>
      </c>
      <c r="E123" s="56">
        <v>250.79</v>
      </c>
      <c r="F123" s="132"/>
    </row>
    <row r="124" spans="1:6">
      <c r="A124" s="35">
        <v>7</v>
      </c>
      <c r="B124" s="627" t="s">
        <v>814</v>
      </c>
      <c r="C124" s="35" t="s">
        <v>1241</v>
      </c>
      <c r="D124" s="56">
        <v>216.95</v>
      </c>
      <c r="E124" s="56">
        <v>216.95</v>
      </c>
      <c r="F124" s="132"/>
    </row>
    <row r="125" spans="1:6">
      <c r="A125" s="35">
        <v>8</v>
      </c>
      <c r="B125" s="627" t="s">
        <v>815</v>
      </c>
      <c r="C125" s="26" t="s">
        <v>1242</v>
      </c>
      <c r="D125" s="56">
        <v>132.47999999999999</v>
      </c>
      <c r="E125" s="56">
        <v>132.47999999999999</v>
      </c>
      <c r="F125" s="132"/>
    </row>
    <row r="126" spans="1:6">
      <c r="A126" s="35">
        <v>9</v>
      </c>
      <c r="B126" s="39" t="s">
        <v>1254</v>
      </c>
      <c r="C126" s="35" t="s">
        <v>1243</v>
      </c>
      <c r="D126" s="56">
        <v>112.91</v>
      </c>
      <c r="E126" s="56">
        <v>112.91</v>
      </c>
      <c r="F126" s="132"/>
    </row>
    <row r="127" spans="1:6">
      <c r="A127" s="35">
        <v>10</v>
      </c>
      <c r="B127" s="49" t="s">
        <v>3884</v>
      </c>
      <c r="C127" s="35" t="s">
        <v>1244</v>
      </c>
      <c r="D127" s="56">
        <v>122.39</v>
      </c>
      <c r="E127" s="56">
        <v>122.39</v>
      </c>
      <c r="F127" s="132"/>
    </row>
    <row r="128" spans="1:6">
      <c r="A128" s="35">
        <v>11</v>
      </c>
      <c r="B128" s="49" t="s">
        <v>1255</v>
      </c>
      <c r="C128" s="50" t="s">
        <v>1245</v>
      </c>
      <c r="D128" s="56">
        <v>95.14</v>
      </c>
      <c r="E128" s="56">
        <v>95.14</v>
      </c>
      <c r="F128" s="132"/>
    </row>
    <row r="129" spans="1:6">
      <c r="A129" s="35">
        <v>12</v>
      </c>
      <c r="B129" s="10" t="s">
        <v>816</v>
      </c>
      <c r="C129" s="26" t="s">
        <v>1246</v>
      </c>
      <c r="D129" s="56">
        <v>323.51</v>
      </c>
      <c r="E129" s="56">
        <v>323.51</v>
      </c>
      <c r="F129" s="132"/>
    </row>
    <row r="130" spans="1:6" ht="24" customHeight="1">
      <c r="A130" s="58" t="s">
        <v>1133</v>
      </c>
      <c r="B130" s="656"/>
      <c r="C130" s="26"/>
      <c r="D130" s="6"/>
      <c r="E130" s="6"/>
      <c r="F130" s="132"/>
    </row>
    <row r="131" spans="1:6" s="549" customFormat="1" ht="26.25" customHeight="1">
      <c r="A131" s="545">
        <v>1</v>
      </c>
      <c r="B131" s="546" t="s">
        <v>1137</v>
      </c>
      <c r="C131" s="672" t="s">
        <v>1247</v>
      </c>
      <c r="D131" s="547">
        <v>1417.24</v>
      </c>
      <c r="E131" s="547">
        <v>1417.24</v>
      </c>
      <c r="F131" s="548"/>
    </row>
    <row r="132" spans="1:6" ht="24" customHeight="1">
      <c r="A132" s="58" t="s">
        <v>2959</v>
      </c>
      <c r="B132" s="38"/>
      <c r="C132" s="35"/>
      <c r="D132" s="57"/>
      <c r="E132" s="57"/>
      <c r="F132" s="132"/>
    </row>
    <row r="133" spans="1:6" ht="18" customHeight="1">
      <c r="A133" s="35">
        <v>1</v>
      </c>
      <c r="B133" s="88" t="s">
        <v>2960</v>
      </c>
      <c r="C133" s="90" t="s">
        <v>2975</v>
      </c>
      <c r="D133" s="56">
        <v>2195.0200000000004</v>
      </c>
      <c r="E133" s="56">
        <v>2195.0200000000004</v>
      </c>
      <c r="F133" s="132"/>
    </row>
    <row r="134" spans="1:6" ht="26.25" customHeight="1">
      <c r="A134" s="35">
        <v>2</v>
      </c>
      <c r="B134" s="9" t="s">
        <v>2961</v>
      </c>
      <c r="C134" s="90" t="s">
        <v>2976</v>
      </c>
      <c r="D134" s="56">
        <v>1486.86</v>
      </c>
      <c r="E134" s="56">
        <v>1486.86</v>
      </c>
      <c r="F134" s="132"/>
    </row>
    <row r="135" spans="1:6" ht="24" customHeight="1">
      <c r="A135" s="58" t="s">
        <v>694</v>
      </c>
      <c r="B135" s="38"/>
      <c r="C135" s="35"/>
      <c r="D135" s="57"/>
      <c r="E135" s="57"/>
      <c r="F135" s="132"/>
    </row>
    <row r="136" spans="1:6">
      <c r="A136" s="35">
        <v>1</v>
      </c>
      <c r="B136" s="88" t="s">
        <v>3887</v>
      </c>
      <c r="C136" s="35" t="s">
        <v>1248</v>
      </c>
      <c r="D136" s="56">
        <v>458.42</v>
      </c>
      <c r="E136" s="56">
        <v>458.42</v>
      </c>
      <c r="F136" s="132"/>
    </row>
    <row r="137" spans="1:6">
      <c r="A137" s="35">
        <v>2</v>
      </c>
      <c r="B137" s="9" t="s">
        <v>3885</v>
      </c>
      <c r="C137" s="35" t="s">
        <v>1507</v>
      </c>
      <c r="D137" s="56">
        <v>486.4</v>
      </c>
      <c r="E137" s="56">
        <v>486.4</v>
      </c>
      <c r="F137" s="132"/>
    </row>
    <row r="138" spans="1:6" ht="24" customHeight="1">
      <c r="A138" s="58" t="s">
        <v>817</v>
      </c>
      <c r="B138" s="37"/>
      <c r="C138" s="26"/>
      <c r="D138" s="6"/>
      <c r="E138" s="6"/>
      <c r="F138" s="132"/>
    </row>
    <row r="139" spans="1:6">
      <c r="A139" s="35">
        <v>1</v>
      </c>
      <c r="B139" s="25" t="s">
        <v>1131</v>
      </c>
      <c r="C139" s="26" t="s">
        <v>1249</v>
      </c>
      <c r="D139" s="56">
        <v>809.89</v>
      </c>
      <c r="E139" s="56">
        <v>809.89</v>
      </c>
      <c r="F139" s="132"/>
    </row>
    <row r="140" spans="1:6" s="549" customFormat="1" ht="25.5">
      <c r="A140" s="545">
        <v>2</v>
      </c>
      <c r="B140" s="673" t="s">
        <v>3899</v>
      </c>
      <c r="C140" s="674" t="s">
        <v>3900</v>
      </c>
      <c r="D140" s="675">
        <v>6488.75</v>
      </c>
      <c r="E140" s="675">
        <f>+D140</f>
        <v>6488.75</v>
      </c>
      <c r="F140" s="676"/>
    </row>
    <row r="141" spans="1:6" ht="24" customHeight="1">
      <c r="A141" s="58" t="s">
        <v>693</v>
      </c>
      <c r="B141" s="11"/>
      <c r="C141" s="26"/>
      <c r="D141" s="6"/>
      <c r="E141" s="6"/>
      <c r="F141" s="132"/>
    </row>
    <row r="142" spans="1:6">
      <c r="A142" s="28">
        <v>1</v>
      </c>
      <c r="B142" s="8" t="s">
        <v>1141</v>
      </c>
      <c r="C142" s="28" t="s">
        <v>1250</v>
      </c>
      <c r="D142" s="56">
        <v>202.94</v>
      </c>
      <c r="E142" s="56">
        <v>202.94</v>
      </c>
      <c r="F142" s="132"/>
    </row>
    <row r="143" spans="1:6" ht="86.25" customHeight="1">
      <c r="A143" s="1052" t="s">
        <v>2962</v>
      </c>
      <c r="B143" s="1052"/>
      <c r="C143" s="1052"/>
      <c r="D143" s="1052"/>
      <c r="E143" s="1052"/>
    </row>
    <row r="144" spans="1:6" s="549" customFormat="1" ht="46.5" customHeight="1">
      <c r="A144" s="1053" t="s">
        <v>2785</v>
      </c>
      <c r="B144" s="1053"/>
      <c r="C144" s="1053"/>
      <c r="D144" s="1053"/>
      <c r="E144" s="1053"/>
    </row>
    <row r="145" spans="1:5" ht="27" customHeight="1">
      <c r="A145" s="1046" t="s">
        <v>2945</v>
      </c>
      <c r="B145" s="1046"/>
      <c r="C145" s="1046"/>
      <c r="D145" s="1046"/>
      <c r="E145" s="1046"/>
    </row>
    <row r="146" spans="1:5" ht="47.25" customHeight="1">
      <c r="A146" s="1046" t="s">
        <v>2963</v>
      </c>
      <c r="B146" s="1046"/>
      <c r="C146" s="1046"/>
      <c r="D146" s="1046"/>
      <c r="E146" s="1046"/>
    </row>
    <row r="147" spans="1:5" ht="33" customHeight="1">
      <c r="A147" s="1046" t="s">
        <v>2964</v>
      </c>
      <c r="B147" s="1046"/>
      <c r="C147" s="1046"/>
      <c r="D147" s="1046"/>
      <c r="E147" s="1046"/>
    </row>
  </sheetData>
  <mergeCells count="14">
    <mergeCell ref="A147:E147"/>
    <mergeCell ref="C1:E1"/>
    <mergeCell ref="C2:E2"/>
    <mergeCell ref="C3:E3"/>
    <mergeCell ref="A5:E5"/>
    <mergeCell ref="A7:A8"/>
    <mergeCell ref="B7:B8"/>
    <mergeCell ref="C7:C8"/>
    <mergeCell ref="D7:E7"/>
    <mergeCell ref="A117:E117"/>
    <mergeCell ref="A143:E143"/>
    <mergeCell ref="A144:E144"/>
    <mergeCell ref="A145:E145"/>
    <mergeCell ref="A146:E146"/>
  </mergeCells>
  <pageMargins left="0.31496062992125984" right="0.19685039370078741" top="0.35433070866141736" bottom="0.43307086614173229" header="0.31496062992125984" footer="0.31496062992125984"/>
  <pageSetup paperSize="9" scale="77" fitToHeight="4"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F146"/>
  <sheetViews>
    <sheetView topLeftCell="A2" zoomScale="120" zoomScaleNormal="120" workbookViewId="0">
      <selection activeCell="H19" sqref="H19"/>
    </sheetView>
  </sheetViews>
  <sheetFormatPr defaultRowHeight="12.75"/>
  <cols>
    <col min="1" max="1" width="5.7109375" style="227" customWidth="1"/>
    <col min="2" max="2" width="84.7109375" style="7" customWidth="1"/>
    <col min="3" max="3" width="16.42578125" style="7" customWidth="1"/>
    <col min="4" max="4" width="11.5703125" style="54" customWidth="1"/>
    <col min="5" max="5" width="11.7109375" style="13" bestFit="1" customWidth="1"/>
    <col min="6" max="6" width="11" style="1" customWidth="1"/>
    <col min="7" max="250" width="9.140625" style="1"/>
    <col min="251" max="251" width="5.7109375" style="1" customWidth="1"/>
    <col min="252" max="252" width="84.7109375" style="1" customWidth="1"/>
    <col min="253" max="253" width="15.140625" style="1" bestFit="1" customWidth="1"/>
    <col min="254" max="254" width="11.5703125" style="1" customWidth="1"/>
    <col min="255" max="255" width="11.7109375" style="1" bestFit="1" customWidth="1"/>
    <col min="256" max="256" width="11" style="1" customWidth="1"/>
    <col min="257" max="506" width="9.140625" style="1"/>
    <col min="507" max="507" width="5.7109375" style="1" customWidth="1"/>
    <col min="508" max="508" width="84.7109375" style="1" customWidth="1"/>
    <col min="509" max="509" width="15.140625" style="1" bestFit="1" customWidth="1"/>
    <col min="510" max="510" width="11.5703125" style="1" customWidth="1"/>
    <col min="511" max="511" width="11.7109375" style="1" bestFit="1" customWidth="1"/>
    <col min="512" max="512" width="11" style="1" customWidth="1"/>
    <col min="513" max="762" width="9.140625" style="1"/>
    <col min="763" max="763" width="5.7109375" style="1" customWidth="1"/>
    <col min="764" max="764" width="84.7109375" style="1" customWidth="1"/>
    <col min="765" max="765" width="15.140625" style="1" bestFit="1" customWidth="1"/>
    <col min="766" max="766" width="11.5703125" style="1" customWidth="1"/>
    <col min="767" max="767" width="11.7109375" style="1" bestFit="1" customWidth="1"/>
    <col min="768" max="768" width="11" style="1" customWidth="1"/>
    <col min="769" max="1018" width="9.140625" style="1"/>
    <col min="1019" max="1019" width="5.7109375" style="1" customWidth="1"/>
    <col min="1020" max="1020" width="84.7109375" style="1" customWidth="1"/>
    <col min="1021" max="1021" width="15.140625" style="1" bestFit="1" customWidth="1"/>
    <col min="1022" max="1022" width="11.5703125" style="1" customWidth="1"/>
    <col min="1023" max="1023" width="11.7109375" style="1" bestFit="1" customWidth="1"/>
    <col min="1024" max="1024" width="11" style="1" customWidth="1"/>
    <col min="1025" max="1274" width="9.140625" style="1"/>
    <col min="1275" max="1275" width="5.7109375" style="1" customWidth="1"/>
    <col min="1276" max="1276" width="84.7109375" style="1" customWidth="1"/>
    <col min="1277" max="1277" width="15.140625" style="1" bestFit="1" customWidth="1"/>
    <col min="1278" max="1278" width="11.5703125" style="1" customWidth="1"/>
    <col min="1279" max="1279" width="11.7109375" style="1" bestFit="1" customWidth="1"/>
    <col min="1280" max="1280" width="11" style="1" customWidth="1"/>
    <col min="1281" max="1530" width="9.140625" style="1"/>
    <col min="1531" max="1531" width="5.7109375" style="1" customWidth="1"/>
    <col min="1532" max="1532" width="84.7109375" style="1" customWidth="1"/>
    <col min="1533" max="1533" width="15.140625" style="1" bestFit="1" customWidth="1"/>
    <col min="1534" max="1534" width="11.5703125" style="1" customWidth="1"/>
    <col min="1535" max="1535" width="11.7109375" style="1" bestFit="1" customWidth="1"/>
    <col min="1536" max="1536" width="11" style="1" customWidth="1"/>
    <col min="1537" max="1786" width="9.140625" style="1"/>
    <col min="1787" max="1787" width="5.7109375" style="1" customWidth="1"/>
    <col min="1788" max="1788" width="84.7109375" style="1" customWidth="1"/>
    <col min="1789" max="1789" width="15.140625" style="1" bestFit="1" customWidth="1"/>
    <col min="1790" max="1790" width="11.5703125" style="1" customWidth="1"/>
    <col min="1791" max="1791" width="11.7109375" style="1" bestFit="1" customWidth="1"/>
    <col min="1792" max="1792" width="11" style="1" customWidth="1"/>
    <col min="1793" max="2042" width="9.140625" style="1"/>
    <col min="2043" max="2043" width="5.7109375" style="1" customWidth="1"/>
    <col min="2044" max="2044" width="84.7109375" style="1" customWidth="1"/>
    <col min="2045" max="2045" width="15.140625" style="1" bestFit="1" customWidth="1"/>
    <col min="2046" max="2046" width="11.5703125" style="1" customWidth="1"/>
    <col min="2047" max="2047" width="11.7109375" style="1" bestFit="1" customWidth="1"/>
    <col min="2048" max="2048" width="11" style="1" customWidth="1"/>
    <col min="2049" max="2298" width="9.140625" style="1"/>
    <col min="2299" max="2299" width="5.7109375" style="1" customWidth="1"/>
    <col min="2300" max="2300" width="84.7109375" style="1" customWidth="1"/>
    <col min="2301" max="2301" width="15.140625" style="1" bestFit="1" customWidth="1"/>
    <col min="2302" max="2302" width="11.5703125" style="1" customWidth="1"/>
    <col min="2303" max="2303" width="11.7109375" style="1" bestFit="1" customWidth="1"/>
    <col min="2304" max="2304" width="11" style="1" customWidth="1"/>
    <col min="2305" max="2554" width="9.140625" style="1"/>
    <col min="2555" max="2555" width="5.7109375" style="1" customWidth="1"/>
    <col min="2556" max="2556" width="84.7109375" style="1" customWidth="1"/>
    <col min="2557" max="2557" width="15.140625" style="1" bestFit="1" customWidth="1"/>
    <col min="2558" max="2558" width="11.5703125" style="1" customWidth="1"/>
    <col min="2559" max="2559" width="11.7109375" style="1" bestFit="1" customWidth="1"/>
    <col min="2560" max="2560" width="11" style="1" customWidth="1"/>
    <col min="2561" max="2810" width="9.140625" style="1"/>
    <col min="2811" max="2811" width="5.7109375" style="1" customWidth="1"/>
    <col min="2812" max="2812" width="84.7109375" style="1" customWidth="1"/>
    <col min="2813" max="2813" width="15.140625" style="1" bestFit="1" customWidth="1"/>
    <col min="2814" max="2814" width="11.5703125" style="1" customWidth="1"/>
    <col min="2815" max="2815" width="11.7109375" style="1" bestFit="1" customWidth="1"/>
    <col min="2816" max="2816" width="11" style="1" customWidth="1"/>
    <col min="2817" max="3066" width="9.140625" style="1"/>
    <col min="3067" max="3067" width="5.7109375" style="1" customWidth="1"/>
    <col min="3068" max="3068" width="84.7109375" style="1" customWidth="1"/>
    <col min="3069" max="3069" width="15.140625" style="1" bestFit="1" customWidth="1"/>
    <col min="3070" max="3070" width="11.5703125" style="1" customWidth="1"/>
    <col min="3071" max="3071" width="11.7109375" style="1" bestFit="1" customWidth="1"/>
    <col min="3072" max="3072" width="11" style="1" customWidth="1"/>
    <col min="3073" max="3322" width="9.140625" style="1"/>
    <col min="3323" max="3323" width="5.7109375" style="1" customWidth="1"/>
    <col min="3324" max="3324" width="84.7109375" style="1" customWidth="1"/>
    <col min="3325" max="3325" width="15.140625" style="1" bestFit="1" customWidth="1"/>
    <col min="3326" max="3326" width="11.5703125" style="1" customWidth="1"/>
    <col min="3327" max="3327" width="11.7109375" style="1" bestFit="1" customWidth="1"/>
    <col min="3328" max="3328" width="11" style="1" customWidth="1"/>
    <col min="3329" max="3578" width="9.140625" style="1"/>
    <col min="3579" max="3579" width="5.7109375" style="1" customWidth="1"/>
    <col min="3580" max="3580" width="84.7109375" style="1" customWidth="1"/>
    <col min="3581" max="3581" width="15.140625" style="1" bestFit="1" customWidth="1"/>
    <col min="3582" max="3582" width="11.5703125" style="1" customWidth="1"/>
    <col min="3583" max="3583" width="11.7109375" style="1" bestFit="1" customWidth="1"/>
    <col min="3584" max="3584" width="11" style="1" customWidth="1"/>
    <col min="3585" max="3834" width="9.140625" style="1"/>
    <col min="3835" max="3835" width="5.7109375" style="1" customWidth="1"/>
    <col min="3836" max="3836" width="84.7109375" style="1" customWidth="1"/>
    <col min="3837" max="3837" width="15.140625" style="1" bestFit="1" customWidth="1"/>
    <col min="3838" max="3838" width="11.5703125" style="1" customWidth="1"/>
    <col min="3839" max="3839" width="11.7109375" style="1" bestFit="1" customWidth="1"/>
    <col min="3840" max="3840" width="11" style="1" customWidth="1"/>
    <col min="3841" max="4090" width="9.140625" style="1"/>
    <col min="4091" max="4091" width="5.7109375" style="1" customWidth="1"/>
    <col min="4092" max="4092" width="84.7109375" style="1" customWidth="1"/>
    <col min="4093" max="4093" width="15.140625" style="1" bestFit="1" customWidth="1"/>
    <col min="4094" max="4094" width="11.5703125" style="1" customWidth="1"/>
    <col min="4095" max="4095" width="11.7109375" style="1" bestFit="1" customWidth="1"/>
    <col min="4096" max="4096" width="11" style="1" customWidth="1"/>
    <col min="4097" max="4346" width="9.140625" style="1"/>
    <col min="4347" max="4347" width="5.7109375" style="1" customWidth="1"/>
    <col min="4348" max="4348" width="84.7109375" style="1" customWidth="1"/>
    <col min="4349" max="4349" width="15.140625" style="1" bestFit="1" customWidth="1"/>
    <col min="4350" max="4350" width="11.5703125" style="1" customWidth="1"/>
    <col min="4351" max="4351" width="11.7109375" style="1" bestFit="1" customWidth="1"/>
    <col min="4352" max="4352" width="11" style="1" customWidth="1"/>
    <col min="4353" max="4602" width="9.140625" style="1"/>
    <col min="4603" max="4603" width="5.7109375" style="1" customWidth="1"/>
    <col min="4604" max="4604" width="84.7109375" style="1" customWidth="1"/>
    <col min="4605" max="4605" width="15.140625" style="1" bestFit="1" customWidth="1"/>
    <col min="4606" max="4606" width="11.5703125" style="1" customWidth="1"/>
    <col min="4607" max="4607" width="11.7109375" style="1" bestFit="1" customWidth="1"/>
    <col min="4608" max="4608" width="11" style="1" customWidth="1"/>
    <col min="4609" max="4858" width="9.140625" style="1"/>
    <col min="4859" max="4859" width="5.7109375" style="1" customWidth="1"/>
    <col min="4860" max="4860" width="84.7109375" style="1" customWidth="1"/>
    <col min="4861" max="4861" width="15.140625" style="1" bestFit="1" customWidth="1"/>
    <col min="4862" max="4862" width="11.5703125" style="1" customWidth="1"/>
    <col min="4863" max="4863" width="11.7109375" style="1" bestFit="1" customWidth="1"/>
    <col min="4864" max="4864" width="11" style="1" customWidth="1"/>
    <col min="4865" max="5114" width="9.140625" style="1"/>
    <col min="5115" max="5115" width="5.7109375" style="1" customWidth="1"/>
    <col min="5116" max="5116" width="84.7109375" style="1" customWidth="1"/>
    <col min="5117" max="5117" width="15.140625" style="1" bestFit="1" customWidth="1"/>
    <col min="5118" max="5118" width="11.5703125" style="1" customWidth="1"/>
    <col min="5119" max="5119" width="11.7109375" style="1" bestFit="1" customWidth="1"/>
    <col min="5120" max="5120" width="11" style="1" customWidth="1"/>
    <col min="5121" max="5370" width="9.140625" style="1"/>
    <col min="5371" max="5371" width="5.7109375" style="1" customWidth="1"/>
    <col min="5372" max="5372" width="84.7109375" style="1" customWidth="1"/>
    <col min="5373" max="5373" width="15.140625" style="1" bestFit="1" customWidth="1"/>
    <col min="5374" max="5374" width="11.5703125" style="1" customWidth="1"/>
    <col min="5375" max="5375" width="11.7109375" style="1" bestFit="1" customWidth="1"/>
    <col min="5376" max="5376" width="11" style="1" customWidth="1"/>
    <col min="5377" max="5626" width="9.140625" style="1"/>
    <col min="5627" max="5627" width="5.7109375" style="1" customWidth="1"/>
    <col min="5628" max="5628" width="84.7109375" style="1" customWidth="1"/>
    <col min="5629" max="5629" width="15.140625" style="1" bestFit="1" customWidth="1"/>
    <col min="5630" max="5630" width="11.5703125" style="1" customWidth="1"/>
    <col min="5631" max="5631" width="11.7109375" style="1" bestFit="1" customWidth="1"/>
    <col min="5632" max="5632" width="11" style="1" customWidth="1"/>
    <col min="5633" max="5882" width="9.140625" style="1"/>
    <col min="5883" max="5883" width="5.7109375" style="1" customWidth="1"/>
    <col min="5884" max="5884" width="84.7109375" style="1" customWidth="1"/>
    <col min="5885" max="5885" width="15.140625" style="1" bestFit="1" customWidth="1"/>
    <col min="5886" max="5886" width="11.5703125" style="1" customWidth="1"/>
    <col min="5887" max="5887" width="11.7109375" style="1" bestFit="1" customWidth="1"/>
    <col min="5888" max="5888" width="11" style="1" customWidth="1"/>
    <col min="5889" max="6138" width="9.140625" style="1"/>
    <col min="6139" max="6139" width="5.7109375" style="1" customWidth="1"/>
    <col min="6140" max="6140" width="84.7109375" style="1" customWidth="1"/>
    <col min="6141" max="6141" width="15.140625" style="1" bestFit="1" customWidth="1"/>
    <col min="6142" max="6142" width="11.5703125" style="1" customWidth="1"/>
    <col min="6143" max="6143" width="11.7109375" style="1" bestFit="1" customWidth="1"/>
    <col min="6144" max="6144" width="11" style="1" customWidth="1"/>
    <col min="6145" max="6394" width="9.140625" style="1"/>
    <col min="6395" max="6395" width="5.7109375" style="1" customWidth="1"/>
    <col min="6396" max="6396" width="84.7109375" style="1" customWidth="1"/>
    <col min="6397" max="6397" width="15.140625" style="1" bestFit="1" customWidth="1"/>
    <col min="6398" max="6398" width="11.5703125" style="1" customWidth="1"/>
    <col min="6399" max="6399" width="11.7109375" style="1" bestFit="1" customWidth="1"/>
    <col min="6400" max="6400" width="11" style="1" customWidth="1"/>
    <col min="6401" max="6650" width="9.140625" style="1"/>
    <col min="6651" max="6651" width="5.7109375" style="1" customWidth="1"/>
    <col min="6652" max="6652" width="84.7109375" style="1" customWidth="1"/>
    <col min="6653" max="6653" width="15.140625" style="1" bestFit="1" customWidth="1"/>
    <col min="6654" max="6654" width="11.5703125" style="1" customWidth="1"/>
    <col min="6655" max="6655" width="11.7109375" style="1" bestFit="1" customWidth="1"/>
    <col min="6656" max="6656" width="11" style="1" customWidth="1"/>
    <col min="6657" max="6906" width="9.140625" style="1"/>
    <col min="6907" max="6907" width="5.7109375" style="1" customWidth="1"/>
    <col min="6908" max="6908" width="84.7109375" style="1" customWidth="1"/>
    <col min="6909" max="6909" width="15.140625" style="1" bestFit="1" customWidth="1"/>
    <col min="6910" max="6910" width="11.5703125" style="1" customWidth="1"/>
    <col min="6911" max="6911" width="11.7109375" style="1" bestFit="1" customWidth="1"/>
    <col min="6912" max="6912" width="11" style="1" customWidth="1"/>
    <col min="6913" max="7162" width="9.140625" style="1"/>
    <col min="7163" max="7163" width="5.7109375" style="1" customWidth="1"/>
    <col min="7164" max="7164" width="84.7109375" style="1" customWidth="1"/>
    <col min="7165" max="7165" width="15.140625" style="1" bestFit="1" customWidth="1"/>
    <col min="7166" max="7166" width="11.5703125" style="1" customWidth="1"/>
    <col min="7167" max="7167" width="11.7109375" style="1" bestFit="1" customWidth="1"/>
    <col min="7168" max="7168" width="11" style="1" customWidth="1"/>
    <col min="7169" max="7418" width="9.140625" style="1"/>
    <col min="7419" max="7419" width="5.7109375" style="1" customWidth="1"/>
    <col min="7420" max="7420" width="84.7109375" style="1" customWidth="1"/>
    <col min="7421" max="7421" width="15.140625" style="1" bestFit="1" customWidth="1"/>
    <col min="7422" max="7422" width="11.5703125" style="1" customWidth="1"/>
    <col min="7423" max="7423" width="11.7109375" style="1" bestFit="1" customWidth="1"/>
    <col min="7424" max="7424" width="11" style="1" customWidth="1"/>
    <col min="7425" max="7674" width="9.140625" style="1"/>
    <col min="7675" max="7675" width="5.7109375" style="1" customWidth="1"/>
    <col min="7676" max="7676" width="84.7109375" style="1" customWidth="1"/>
    <col min="7677" max="7677" width="15.140625" style="1" bestFit="1" customWidth="1"/>
    <col min="7678" max="7678" width="11.5703125" style="1" customWidth="1"/>
    <col min="7679" max="7679" width="11.7109375" style="1" bestFit="1" customWidth="1"/>
    <col min="7680" max="7680" width="11" style="1" customWidth="1"/>
    <col min="7681" max="7930" width="9.140625" style="1"/>
    <col min="7931" max="7931" width="5.7109375" style="1" customWidth="1"/>
    <col min="7932" max="7932" width="84.7109375" style="1" customWidth="1"/>
    <col min="7933" max="7933" width="15.140625" style="1" bestFit="1" customWidth="1"/>
    <col min="7934" max="7934" width="11.5703125" style="1" customWidth="1"/>
    <col min="7935" max="7935" width="11.7109375" style="1" bestFit="1" customWidth="1"/>
    <col min="7936" max="7936" width="11" style="1" customWidth="1"/>
    <col min="7937" max="8186" width="9.140625" style="1"/>
    <col min="8187" max="8187" width="5.7109375" style="1" customWidth="1"/>
    <col min="8188" max="8188" width="84.7109375" style="1" customWidth="1"/>
    <col min="8189" max="8189" width="15.140625" style="1" bestFit="1" customWidth="1"/>
    <col min="8190" max="8190" width="11.5703125" style="1" customWidth="1"/>
    <col min="8191" max="8191" width="11.7109375" style="1" bestFit="1" customWidth="1"/>
    <col min="8192" max="8192" width="11" style="1" customWidth="1"/>
    <col min="8193" max="8442" width="9.140625" style="1"/>
    <col min="8443" max="8443" width="5.7109375" style="1" customWidth="1"/>
    <col min="8444" max="8444" width="84.7109375" style="1" customWidth="1"/>
    <col min="8445" max="8445" width="15.140625" style="1" bestFit="1" customWidth="1"/>
    <col min="8446" max="8446" width="11.5703125" style="1" customWidth="1"/>
    <col min="8447" max="8447" width="11.7109375" style="1" bestFit="1" customWidth="1"/>
    <col min="8448" max="8448" width="11" style="1" customWidth="1"/>
    <col min="8449" max="8698" width="9.140625" style="1"/>
    <col min="8699" max="8699" width="5.7109375" style="1" customWidth="1"/>
    <col min="8700" max="8700" width="84.7109375" style="1" customWidth="1"/>
    <col min="8701" max="8701" width="15.140625" style="1" bestFit="1" customWidth="1"/>
    <col min="8702" max="8702" width="11.5703125" style="1" customWidth="1"/>
    <col min="8703" max="8703" width="11.7109375" style="1" bestFit="1" customWidth="1"/>
    <col min="8704" max="8704" width="11" style="1" customWidth="1"/>
    <col min="8705" max="8954" width="9.140625" style="1"/>
    <col min="8955" max="8955" width="5.7109375" style="1" customWidth="1"/>
    <col min="8956" max="8956" width="84.7109375" style="1" customWidth="1"/>
    <col min="8957" max="8957" width="15.140625" style="1" bestFit="1" customWidth="1"/>
    <col min="8958" max="8958" width="11.5703125" style="1" customWidth="1"/>
    <col min="8959" max="8959" width="11.7109375" style="1" bestFit="1" customWidth="1"/>
    <col min="8960" max="8960" width="11" style="1" customWidth="1"/>
    <col min="8961" max="9210" width="9.140625" style="1"/>
    <col min="9211" max="9211" width="5.7109375" style="1" customWidth="1"/>
    <col min="9212" max="9212" width="84.7109375" style="1" customWidth="1"/>
    <col min="9213" max="9213" width="15.140625" style="1" bestFit="1" customWidth="1"/>
    <col min="9214" max="9214" width="11.5703125" style="1" customWidth="1"/>
    <col min="9215" max="9215" width="11.7109375" style="1" bestFit="1" customWidth="1"/>
    <col min="9216" max="9216" width="11" style="1" customWidth="1"/>
    <col min="9217" max="9466" width="9.140625" style="1"/>
    <col min="9467" max="9467" width="5.7109375" style="1" customWidth="1"/>
    <col min="9468" max="9468" width="84.7109375" style="1" customWidth="1"/>
    <col min="9469" max="9469" width="15.140625" style="1" bestFit="1" customWidth="1"/>
    <col min="9470" max="9470" width="11.5703125" style="1" customWidth="1"/>
    <col min="9471" max="9471" width="11.7109375" style="1" bestFit="1" customWidth="1"/>
    <col min="9472" max="9472" width="11" style="1" customWidth="1"/>
    <col min="9473" max="9722" width="9.140625" style="1"/>
    <col min="9723" max="9723" width="5.7109375" style="1" customWidth="1"/>
    <col min="9724" max="9724" width="84.7109375" style="1" customWidth="1"/>
    <col min="9725" max="9725" width="15.140625" style="1" bestFit="1" customWidth="1"/>
    <col min="9726" max="9726" width="11.5703125" style="1" customWidth="1"/>
    <col min="9727" max="9727" width="11.7109375" style="1" bestFit="1" customWidth="1"/>
    <col min="9728" max="9728" width="11" style="1" customWidth="1"/>
    <col min="9729" max="9978" width="9.140625" style="1"/>
    <col min="9979" max="9979" width="5.7109375" style="1" customWidth="1"/>
    <col min="9980" max="9980" width="84.7109375" style="1" customWidth="1"/>
    <col min="9981" max="9981" width="15.140625" style="1" bestFit="1" customWidth="1"/>
    <col min="9982" max="9982" width="11.5703125" style="1" customWidth="1"/>
    <col min="9983" max="9983" width="11.7109375" style="1" bestFit="1" customWidth="1"/>
    <col min="9984" max="9984" width="11" style="1" customWidth="1"/>
    <col min="9985" max="10234" width="9.140625" style="1"/>
    <col min="10235" max="10235" width="5.7109375" style="1" customWidth="1"/>
    <col min="10236" max="10236" width="84.7109375" style="1" customWidth="1"/>
    <col min="10237" max="10237" width="15.140625" style="1" bestFit="1" customWidth="1"/>
    <col min="10238" max="10238" width="11.5703125" style="1" customWidth="1"/>
    <col min="10239" max="10239" width="11.7109375" style="1" bestFit="1" customWidth="1"/>
    <col min="10240" max="10240" width="11" style="1" customWidth="1"/>
    <col min="10241" max="10490" width="9.140625" style="1"/>
    <col min="10491" max="10491" width="5.7109375" style="1" customWidth="1"/>
    <col min="10492" max="10492" width="84.7109375" style="1" customWidth="1"/>
    <col min="10493" max="10493" width="15.140625" style="1" bestFit="1" customWidth="1"/>
    <col min="10494" max="10494" width="11.5703125" style="1" customWidth="1"/>
    <col min="10495" max="10495" width="11.7109375" style="1" bestFit="1" customWidth="1"/>
    <col min="10496" max="10496" width="11" style="1" customWidth="1"/>
    <col min="10497" max="10746" width="9.140625" style="1"/>
    <col min="10747" max="10747" width="5.7109375" style="1" customWidth="1"/>
    <col min="10748" max="10748" width="84.7109375" style="1" customWidth="1"/>
    <col min="10749" max="10749" width="15.140625" style="1" bestFit="1" customWidth="1"/>
    <col min="10750" max="10750" width="11.5703125" style="1" customWidth="1"/>
    <col min="10751" max="10751" width="11.7109375" style="1" bestFit="1" customWidth="1"/>
    <col min="10752" max="10752" width="11" style="1" customWidth="1"/>
    <col min="10753" max="11002" width="9.140625" style="1"/>
    <col min="11003" max="11003" width="5.7109375" style="1" customWidth="1"/>
    <col min="11004" max="11004" width="84.7109375" style="1" customWidth="1"/>
    <col min="11005" max="11005" width="15.140625" style="1" bestFit="1" customWidth="1"/>
    <col min="11006" max="11006" width="11.5703125" style="1" customWidth="1"/>
    <col min="11007" max="11007" width="11.7109375" style="1" bestFit="1" customWidth="1"/>
    <col min="11008" max="11008" width="11" style="1" customWidth="1"/>
    <col min="11009" max="11258" width="9.140625" style="1"/>
    <col min="11259" max="11259" width="5.7109375" style="1" customWidth="1"/>
    <col min="11260" max="11260" width="84.7109375" style="1" customWidth="1"/>
    <col min="11261" max="11261" width="15.140625" style="1" bestFit="1" customWidth="1"/>
    <col min="11262" max="11262" width="11.5703125" style="1" customWidth="1"/>
    <col min="11263" max="11263" width="11.7109375" style="1" bestFit="1" customWidth="1"/>
    <col min="11264" max="11264" width="11" style="1" customWidth="1"/>
    <col min="11265" max="11514" width="9.140625" style="1"/>
    <col min="11515" max="11515" width="5.7109375" style="1" customWidth="1"/>
    <col min="11516" max="11516" width="84.7109375" style="1" customWidth="1"/>
    <col min="11517" max="11517" width="15.140625" style="1" bestFit="1" customWidth="1"/>
    <col min="11518" max="11518" width="11.5703125" style="1" customWidth="1"/>
    <col min="11519" max="11519" width="11.7109375" style="1" bestFit="1" customWidth="1"/>
    <col min="11520" max="11520" width="11" style="1" customWidth="1"/>
    <col min="11521" max="11770" width="9.140625" style="1"/>
    <col min="11771" max="11771" width="5.7109375" style="1" customWidth="1"/>
    <col min="11772" max="11772" width="84.7109375" style="1" customWidth="1"/>
    <col min="11773" max="11773" width="15.140625" style="1" bestFit="1" customWidth="1"/>
    <col min="11774" max="11774" width="11.5703125" style="1" customWidth="1"/>
    <col min="11775" max="11775" width="11.7109375" style="1" bestFit="1" customWidth="1"/>
    <col min="11776" max="11776" width="11" style="1" customWidth="1"/>
    <col min="11777" max="12026" width="9.140625" style="1"/>
    <col min="12027" max="12027" width="5.7109375" style="1" customWidth="1"/>
    <col min="12028" max="12028" width="84.7109375" style="1" customWidth="1"/>
    <col min="12029" max="12029" width="15.140625" style="1" bestFit="1" customWidth="1"/>
    <col min="12030" max="12030" width="11.5703125" style="1" customWidth="1"/>
    <col min="12031" max="12031" width="11.7109375" style="1" bestFit="1" customWidth="1"/>
    <col min="12032" max="12032" width="11" style="1" customWidth="1"/>
    <col min="12033" max="12282" width="9.140625" style="1"/>
    <col min="12283" max="12283" width="5.7109375" style="1" customWidth="1"/>
    <col min="12284" max="12284" width="84.7109375" style="1" customWidth="1"/>
    <col min="12285" max="12285" width="15.140625" style="1" bestFit="1" customWidth="1"/>
    <col min="12286" max="12286" width="11.5703125" style="1" customWidth="1"/>
    <col min="12287" max="12287" width="11.7109375" style="1" bestFit="1" customWidth="1"/>
    <col min="12288" max="12288" width="11" style="1" customWidth="1"/>
    <col min="12289" max="12538" width="9.140625" style="1"/>
    <col min="12539" max="12539" width="5.7109375" style="1" customWidth="1"/>
    <col min="12540" max="12540" width="84.7109375" style="1" customWidth="1"/>
    <col min="12541" max="12541" width="15.140625" style="1" bestFit="1" customWidth="1"/>
    <col min="12542" max="12542" width="11.5703125" style="1" customWidth="1"/>
    <col min="12543" max="12543" width="11.7109375" style="1" bestFit="1" customWidth="1"/>
    <col min="12544" max="12544" width="11" style="1" customWidth="1"/>
    <col min="12545" max="12794" width="9.140625" style="1"/>
    <col min="12795" max="12795" width="5.7109375" style="1" customWidth="1"/>
    <col min="12796" max="12796" width="84.7109375" style="1" customWidth="1"/>
    <col min="12797" max="12797" width="15.140625" style="1" bestFit="1" customWidth="1"/>
    <col min="12798" max="12798" width="11.5703125" style="1" customWidth="1"/>
    <col min="12799" max="12799" width="11.7109375" style="1" bestFit="1" customWidth="1"/>
    <col min="12800" max="12800" width="11" style="1" customWidth="1"/>
    <col min="12801" max="13050" width="9.140625" style="1"/>
    <col min="13051" max="13051" width="5.7109375" style="1" customWidth="1"/>
    <col min="13052" max="13052" width="84.7109375" style="1" customWidth="1"/>
    <col min="13053" max="13053" width="15.140625" style="1" bestFit="1" customWidth="1"/>
    <col min="13054" max="13054" width="11.5703125" style="1" customWidth="1"/>
    <col min="13055" max="13055" width="11.7109375" style="1" bestFit="1" customWidth="1"/>
    <col min="13056" max="13056" width="11" style="1" customWidth="1"/>
    <col min="13057" max="13306" width="9.140625" style="1"/>
    <col min="13307" max="13307" width="5.7109375" style="1" customWidth="1"/>
    <col min="13308" max="13308" width="84.7109375" style="1" customWidth="1"/>
    <col min="13309" max="13309" width="15.140625" style="1" bestFit="1" customWidth="1"/>
    <col min="13310" max="13310" width="11.5703125" style="1" customWidth="1"/>
    <col min="13311" max="13311" width="11.7109375" style="1" bestFit="1" customWidth="1"/>
    <col min="13312" max="13312" width="11" style="1" customWidth="1"/>
    <col min="13313" max="13562" width="9.140625" style="1"/>
    <col min="13563" max="13563" width="5.7109375" style="1" customWidth="1"/>
    <col min="13564" max="13564" width="84.7109375" style="1" customWidth="1"/>
    <col min="13565" max="13565" width="15.140625" style="1" bestFit="1" customWidth="1"/>
    <col min="13566" max="13566" width="11.5703125" style="1" customWidth="1"/>
    <col min="13567" max="13567" width="11.7109375" style="1" bestFit="1" customWidth="1"/>
    <col min="13568" max="13568" width="11" style="1" customWidth="1"/>
    <col min="13569" max="13818" width="9.140625" style="1"/>
    <col min="13819" max="13819" width="5.7109375" style="1" customWidth="1"/>
    <col min="13820" max="13820" width="84.7109375" style="1" customWidth="1"/>
    <col min="13821" max="13821" width="15.140625" style="1" bestFit="1" customWidth="1"/>
    <col min="13822" max="13822" width="11.5703125" style="1" customWidth="1"/>
    <col min="13823" max="13823" width="11.7109375" style="1" bestFit="1" customWidth="1"/>
    <col min="13824" max="13824" width="11" style="1" customWidth="1"/>
    <col min="13825" max="14074" width="9.140625" style="1"/>
    <col min="14075" max="14075" width="5.7109375" style="1" customWidth="1"/>
    <col min="14076" max="14076" width="84.7109375" style="1" customWidth="1"/>
    <col min="14077" max="14077" width="15.140625" style="1" bestFit="1" customWidth="1"/>
    <col min="14078" max="14078" width="11.5703125" style="1" customWidth="1"/>
    <col min="14079" max="14079" width="11.7109375" style="1" bestFit="1" customWidth="1"/>
    <col min="14080" max="14080" width="11" style="1" customWidth="1"/>
    <col min="14081" max="14330" width="9.140625" style="1"/>
    <col min="14331" max="14331" width="5.7109375" style="1" customWidth="1"/>
    <col min="14332" max="14332" width="84.7109375" style="1" customWidth="1"/>
    <col min="14333" max="14333" width="15.140625" style="1" bestFit="1" customWidth="1"/>
    <col min="14334" max="14334" width="11.5703125" style="1" customWidth="1"/>
    <col min="14335" max="14335" width="11.7109375" style="1" bestFit="1" customWidth="1"/>
    <col min="14336" max="14336" width="11" style="1" customWidth="1"/>
    <col min="14337" max="14586" width="9.140625" style="1"/>
    <col min="14587" max="14587" width="5.7109375" style="1" customWidth="1"/>
    <col min="14588" max="14588" width="84.7109375" style="1" customWidth="1"/>
    <col min="14589" max="14589" width="15.140625" style="1" bestFit="1" customWidth="1"/>
    <col min="14590" max="14590" width="11.5703125" style="1" customWidth="1"/>
    <col min="14591" max="14591" width="11.7109375" style="1" bestFit="1" customWidth="1"/>
    <col min="14592" max="14592" width="11" style="1" customWidth="1"/>
    <col min="14593" max="14842" width="9.140625" style="1"/>
    <col min="14843" max="14843" width="5.7109375" style="1" customWidth="1"/>
    <col min="14844" max="14844" width="84.7109375" style="1" customWidth="1"/>
    <col min="14845" max="14845" width="15.140625" style="1" bestFit="1" customWidth="1"/>
    <col min="14846" max="14846" width="11.5703125" style="1" customWidth="1"/>
    <col min="14847" max="14847" width="11.7109375" style="1" bestFit="1" customWidth="1"/>
    <col min="14848" max="14848" width="11" style="1" customWidth="1"/>
    <col min="14849" max="15098" width="9.140625" style="1"/>
    <col min="15099" max="15099" width="5.7109375" style="1" customWidth="1"/>
    <col min="15100" max="15100" width="84.7109375" style="1" customWidth="1"/>
    <col min="15101" max="15101" width="15.140625" style="1" bestFit="1" customWidth="1"/>
    <col min="15102" max="15102" width="11.5703125" style="1" customWidth="1"/>
    <col min="15103" max="15103" width="11.7109375" style="1" bestFit="1" customWidth="1"/>
    <col min="15104" max="15104" width="11" style="1" customWidth="1"/>
    <col min="15105" max="15354" width="9.140625" style="1"/>
    <col min="15355" max="15355" width="5.7109375" style="1" customWidth="1"/>
    <col min="15356" max="15356" width="84.7109375" style="1" customWidth="1"/>
    <col min="15357" max="15357" width="15.140625" style="1" bestFit="1" customWidth="1"/>
    <col min="15358" max="15358" width="11.5703125" style="1" customWidth="1"/>
    <col min="15359" max="15359" width="11.7109375" style="1" bestFit="1" customWidth="1"/>
    <col min="15360" max="15360" width="11" style="1" customWidth="1"/>
    <col min="15361" max="15610" width="9.140625" style="1"/>
    <col min="15611" max="15611" width="5.7109375" style="1" customWidth="1"/>
    <col min="15612" max="15612" width="84.7109375" style="1" customWidth="1"/>
    <col min="15613" max="15613" width="15.140625" style="1" bestFit="1" customWidth="1"/>
    <col min="15614" max="15614" width="11.5703125" style="1" customWidth="1"/>
    <col min="15615" max="15615" width="11.7109375" style="1" bestFit="1" customWidth="1"/>
    <col min="15616" max="15616" width="11" style="1" customWidth="1"/>
    <col min="15617" max="15866" width="9.140625" style="1"/>
    <col min="15867" max="15867" width="5.7109375" style="1" customWidth="1"/>
    <col min="15868" max="15868" width="84.7109375" style="1" customWidth="1"/>
    <col min="15869" max="15869" width="15.140625" style="1" bestFit="1" customWidth="1"/>
    <col min="15870" max="15870" width="11.5703125" style="1" customWidth="1"/>
    <col min="15871" max="15871" width="11.7109375" style="1" bestFit="1" customWidth="1"/>
    <col min="15872" max="15872" width="11" style="1" customWidth="1"/>
    <col min="15873" max="16122" width="9.140625" style="1"/>
    <col min="16123" max="16123" width="5.7109375" style="1" customWidth="1"/>
    <col min="16124" max="16124" width="84.7109375" style="1" customWidth="1"/>
    <col min="16125" max="16125" width="15.140625" style="1" bestFit="1" customWidth="1"/>
    <col min="16126" max="16126" width="11.5703125" style="1" customWidth="1"/>
    <col min="16127" max="16127" width="11.7109375" style="1" bestFit="1" customWidth="1"/>
    <col min="16128" max="16128" width="11" style="1" customWidth="1"/>
    <col min="16129" max="16384" width="9.140625" style="1"/>
  </cols>
  <sheetData>
    <row r="1" spans="1:6" ht="79.5" hidden="1" customHeight="1">
      <c r="C1" s="952" t="s">
        <v>2958</v>
      </c>
      <c r="D1" s="1037"/>
      <c r="E1" s="1037"/>
    </row>
    <row r="2" spans="1:6" ht="19.5" customHeight="1">
      <c r="C2" s="1008" t="s">
        <v>1519</v>
      </c>
      <c r="D2" s="1008"/>
      <c r="E2" s="1008"/>
    </row>
    <row r="3" spans="1:6" ht="51" customHeight="1">
      <c r="C3" s="1013" t="s">
        <v>1335</v>
      </c>
      <c r="D3" s="1013"/>
      <c r="E3" s="1013"/>
    </row>
    <row r="4" spans="1:6">
      <c r="E4" s="224"/>
    </row>
    <row r="5" spans="1:6" ht="55.5" customHeight="1">
      <c r="A5" s="1038" t="s">
        <v>2779</v>
      </c>
      <c r="B5" s="1038"/>
      <c r="C5" s="1038"/>
      <c r="D5" s="1038"/>
      <c r="E5" s="1038"/>
    </row>
    <row r="7" spans="1:6" s="223" customFormat="1" ht="24" customHeight="1">
      <c r="A7" s="1039" t="s">
        <v>654</v>
      </c>
      <c r="B7" s="1041" t="s">
        <v>655</v>
      </c>
      <c r="C7" s="1043" t="s">
        <v>656</v>
      </c>
      <c r="D7" s="1045" t="s">
        <v>657</v>
      </c>
      <c r="E7" s="1045"/>
    </row>
    <row r="8" spans="1:6" s="223" customFormat="1" ht="24" customHeight="1">
      <c r="A8" s="1040"/>
      <c r="B8" s="1042"/>
      <c r="C8" s="1044"/>
      <c r="D8" s="14" t="s">
        <v>661</v>
      </c>
      <c r="E8" s="4" t="s">
        <v>662</v>
      </c>
    </row>
    <row r="9" spans="1:6" ht="24" customHeight="1">
      <c r="A9" s="58" t="s">
        <v>1132</v>
      </c>
      <c r="B9" s="8"/>
      <c r="C9" s="28"/>
      <c r="D9" s="55"/>
      <c r="E9" s="55"/>
    </row>
    <row r="10" spans="1:6" s="9" customFormat="1">
      <c r="A10" s="35">
        <v>1</v>
      </c>
      <c r="B10" s="2" t="s">
        <v>2906</v>
      </c>
      <c r="C10" s="28" t="s">
        <v>1142</v>
      </c>
      <c r="D10" s="56">
        <v>4431.67</v>
      </c>
      <c r="E10" s="56">
        <v>4431.67</v>
      </c>
      <c r="F10" s="132"/>
    </row>
    <row r="11" spans="1:6" s="9" customFormat="1">
      <c r="A11" s="35">
        <v>2</v>
      </c>
      <c r="B11" s="2" t="s">
        <v>2907</v>
      </c>
      <c r="C11" s="28" t="s">
        <v>1143</v>
      </c>
      <c r="D11" s="56">
        <v>4431.67</v>
      </c>
      <c r="E11" s="56">
        <v>4431.67</v>
      </c>
      <c r="F11" s="132"/>
    </row>
    <row r="12" spans="1:6" s="9" customFormat="1">
      <c r="A12" s="35">
        <v>3</v>
      </c>
      <c r="B12" s="2" t="s">
        <v>1087</v>
      </c>
      <c r="C12" s="28" t="s">
        <v>1144</v>
      </c>
      <c r="D12" s="56">
        <v>4431.67</v>
      </c>
      <c r="E12" s="56">
        <v>4431.67</v>
      </c>
      <c r="F12" s="132"/>
    </row>
    <row r="13" spans="1:6" s="9" customFormat="1">
      <c r="A13" s="35">
        <v>4</v>
      </c>
      <c r="B13" s="2" t="s">
        <v>2908</v>
      </c>
      <c r="C13" s="28" t="s">
        <v>1145</v>
      </c>
      <c r="D13" s="56">
        <v>4431.67</v>
      </c>
      <c r="E13" s="56">
        <v>4431.67</v>
      </c>
      <c r="F13" s="132"/>
    </row>
    <row r="14" spans="1:6" s="9" customFormat="1">
      <c r="A14" s="35">
        <v>5</v>
      </c>
      <c r="B14" s="2" t="s">
        <v>2909</v>
      </c>
      <c r="C14" s="28" t="s">
        <v>1146</v>
      </c>
      <c r="D14" s="56">
        <v>4431.67</v>
      </c>
      <c r="E14" s="56">
        <v>4431.67</v>
      </c>
      <c r="F14" s="132"/>
    </row>
    <row r="15" spans="1:6" s="9" customFormat="1" ht="25.5">
      <c r="A15" s="35">
        <v>6</v>
      </c>
      <c r="B15" s="2" t="s">
        <v>3841</v>
      </c>
      <c r="C15" s="28" t="s">
        <v>1147</v>
      </c>
      <c r="D15" s="56">
        <v>4431.67</v>
      </c>
      <c r="E15" s="56">
        <v>4431.67</v>
      </c>
      <c r="F15" s="132"/>
    </row>
    <row r="16" spans="1:6" s="9" customFormat="1" ht="25.5">
      <c r="A16" s="35">
        <v>7</v>
      </c>
      <c r="B16" s="2" t="s">
        <v>2911</v>
      </c>
      <c r="C16" s="28" t="s">
        <v>1148</v>
      </c>
      <c r="D16" s="56">
        <v>4431.67</v>
      </c>
      <c r="E16" s="56">
        <v>4431.67</v>
      </c>
      <c r="F16" s="132"/>
    </row>
    <row r="17" spans="1:6" s="9" customFormat="1">
      <c r="A17" s="35">
        <v>8</v>
      </c>
      <c r="B17" s="2" t="s">
        <v>2912</v>
      </c>
      <c r="C17" s="28" t="s">
        <v>1149</v>
      </c>
      <c r="D17" s="56">
        <v>4431.67</v>
      </c>
      <c r="E17" s="56">
        <v>4431.67</v>
      </c>
      <c r="F17" s="132"/>
    </row>
    <row r="18" spans="1:6" s="9" customFormat="1">
      <c r="A18" s="35">
        <v>9</v>
      </c>
      <c r="B18" s="2" t="s">
        <v>2913</v>
      </c>
      <c r="C18" s="28" t="s">
        <v>1150</v>
      </c>
      <c r="D18" s="56">
        <v>4431.67</v>
      </c>
      <c r="E18" s="56">
        <v>4431.67</v>
      </c>
      <c r="F18" s="132"/>
    </row>
    <row r="19" spans="1:6" s="9" customFormat="1" ht="25.5">
      <c r="A19" s="35">
        <v>10</v>
      </c>
      <c r="B19" s="2" t="s">
        <v>2914</v>
      </c>
      <c r="C19" s="28" t="s">
        <v>1151</v>
      </c>
      <c r="D19" s="56">
        <v>4431.67</v>
      </c>
      <c r="E19" s="56">
        <v>4431.67</v>
      </c>
      <c r="F19" s="132"/>
    </row>
    <row r="20" spans="1:6" s="9" customFormat="1">
      <c r="A20" s="35">
        <v>11</v>
      </c>
      <c r="B20" s="2" t="s">
        <v>2915</v>
      </c>
      <c r="C20" s="28" t="s">
        <v>1152</v>
      </c>
      <c r="D20" s="56">
        <v>4431.67</v>
      </c>
      <c r="E20" s="56">
        <v>4431.67</v>
      </c>
      <c r="F20" s="132"/>
    </row>
    <row r="21" spans="1:6" s="9" customFormat="1" ht="25.5">
      <c r="A21" s="35">
        <v>12</v>
      </c>
      <c r="B21" s="2" t="s">
        <v>2916</v>
      </c>
      <c r="C21" s="28" t="s">
        <v>1153</v>
      </c>
      <c r="D21" s="56">
        <v>4431.67</v>
      </c>
      <c r="E21" s="56">
        <v>4431.67</v>
      </c>
      <c r="F21" s="132"/>
    </row>
    <row r="22" spans="1:6" s="9" customFormat="1">
      <c r="A22" s="35">
        <v>13</v>
      </c>
      <c r="B22" s="2" t="s">
        <v>2910</v>
      </c>
      <c r="C22" s="28" t="s">
        <v>1147</v>
      </c>
      <c r="D22" s="56">
        <v>4431.67</v>
      </c>
      <c r="E22" s="56">
        <v>4431.67</v>
      </c>
      <c r="F22" s="132"/>
    </row>
    <row r="23" spans="1:6" s="9" customFormat="1" ht="25.5">
      <c r="A23" s="35">
        <v>14</v>
      </c>
      <c r="B23" s="2" t="s">
        <v>2911</v>
      </c>
      <c r="C23" s="28" t="s">
        <v>1148</v>
      </c>
      <c r="D23" s="56">
        <v>4431.67</v>
      </c>
      <c r="E23" s="56">
        <v>4431.67</v>
      </c>
      <c r="F23" s="132"/>
    </row>
    <row r="24" spans="1:6" s="9" customFormat="1" ht="25.5">
      <c r="A24" s="35">
        <v>15</v>
      </c>
      <c r="B24" s="2" t="s">
        <v>2917</v>
      </c>
      <c r="C24" s="28" t="s">
        <v>1154</v>
      </c>
      <c r="D24" s="56">
        <v>4431.67</v>
      </c>
      <c r="E24" s="56">
        <v>4431.67</v>
      </c>
      <c r="F24" s="132"/>
    </row>
    <row r="25" spans="1:6" s="9" customFormat="1">
      <c r="A25" s="35">
        <v>16</v>
      </c>
      <c r="B25" s="2" t="s">
        <v>2918</v>
      </c>
      <c r="C25" s="28" t="s">
        <v>1155</v>
      </c>
      <c r="D25" s="56">
        <v>4431.67</v>
      </c>
      <c r="E25" s="56">
        <v>4431.67</v>
      </c>
      <c r="F25" s="132"/>
    </row>
    <row r="26" spans="1:6" s="9" customFormat="1" ht="25.5">
      <c r="A26" s="35">
        <v>17</v>
      </c>
      <c r="B26" s="2" t="s">
        <v>2919</v>
      </c>
      <c r="C26" s="28" t="s">
        <v>1156</v>
      </c>
      <c r="D26" s="56">
        <v>4431.67</v>
      </c>
      <c r="E26" s="56">
        <v>4431.67</v>
      </c>
      <c r="F26" s="132"/>
    </row>
    <row r="27" spans="1:6" s="9" customFormat="1" ht="28.5" customHeight="1">
      <c r="A27" s="35">
        <v>18</v>
      </c>
      <c r="B27" s="2" t="s">
        <v>2920</v>
      </c>
      <c r="C27" s="28" t="s">
        <v>1157</v>
      </c>
      <c r="D27" s="56">
        <v>4431.67</v>
      </c>
      <c r="E27" s="56">
        <v>4431.67</v>
      </c>
      <c r="F27" s="132"/>
    </row>
    <row r="28" spans="1:6" s="9" customFormat="1">
      <c r="A28" s="35">
        <v>19</v>
      </c>
      <c r="B28" s="2" t="s">
        <v>2921</v>
      </c>
      <c r="C28" s="28" t="s">
        <v>1158</v>
      </c>
      <c r="D28" s="56">
        <v>360.3</v>
      </c>
      <c r="E28" s="56">
        <v>360.3</v>
      </c>
      <c r="F28" s="132"/>
    </row>
    <row r="29" spans="1:6" s="9" customFormat="1">
      <c r="A29" s="35">
        <v>20</v>
      </c>
      <c r="B29" s="2" t="s">
        <v>2922</v>
      </c>
      <c r="C29" s="28" t="s">
        <v>1159</v>
      </c>
      <c r="D29" s="56">
        <v>360.3</v>
      </c>
      <c r="E29" s="56">
        <v>360.3</v>
      </c>
      <c r="F29" s="132"/>
    </row>
    <row r="30" spans="1:6" s="9" customFormat="1">
      <c r="A30" s="35">
        <v>21</v>
      </c>
      <c r="B30" s="2" t="s">
        <v>2923</v>
      </c>
      <c r="C30" s="28" t="s">
        <v>1160</v>
      </c>
      <c r="D30" s="56">
        <v>360.3</v>
      </c>
      <c r="E30" s="56">
        <v>360.3</v>
      </c>
      <c r="F30" s="132"/>
    </row>
    <row r="31" spans="1:6" s="9" customFormat="1">
      <c r="A31" s="35">
        <v>22</v>
      </c>
      <c r="B31" s="2" t="s">
        <v>2924</v>
      </c>
      <c r="C31" s="28" t="s">
        <v>1161</v>
      </c>
      <c r="D31" s="56">
        <v>360.3</v>
      </c>
      <c r="E31" s="56">
        <v>360.3</v>
      </c>
      <c r="F31" s="132"/>
    </row>
    <row r="32" spans="1:6" s="9" customFormat="1">
      <c r="A32" s="35">
        <v>23</v>
      </c>
      <c r="B32" s="2" t="s">
        <v>2925</v>
      </c>
      <c r="C32" s="28" t="s">
        <v>1162</v>
      </c>
      <c r="D32" s="56">
        <v>360.3</v>
      </c>
      <c r="E32" s="56">
        <v>360.3</v>
      </c>
      <c r="F32" s="132"/>
    </row>
    <row r="33" spans="1:6" s="9" customFormat="1">
      <c r="A33" s="35">
        <v>24</v>
      </c>
      <c r="B33" s="2" t="s">
        <v>2926</v>
      </c>
      <c r="C33" s="28" t="s">
        <v>1163</v>
      </c>
      <c r="D33" s="56">
        <v>360.3</v>
      </c>
      <c r="E33" s="56">
        <v>360.3</v>
      </c>
      <c r="F33" s="132"/>
    </row>
    <row r="34" spans="1:6" s="9" customFormat="1">
      <c r="A34" s="35">
        <v>25</v>
      </c>
      <c r="B34" s="2" t="s">
        <v>1088</v>
      </c>
      <c r="C34" s="28" t="s">
        <v>1164</v>
      </c>
      <c r="D34" s="56">
        <v>360.3</v>
      </c>
      <c r="E34" s="56">
        <v>360.3</v>
      </c>
      <c r="F34" s="132"/>
    </row>
    <row r="35" spans="1:6" s="9" customFormat="1">
      <c r="A35" s="35">
        <v>26</v>
      </c>
      <c r="B35" s="2" t="s">
        <v>2927</v>
      </c>
      <c r="C35" s="28" t="s">
        <v>1165</v>
      </c>
      <c r="D35" s="56">
        <v>360.3</v>
      </c>
      <c r="E35" s="56">
        <v>360.3</v>
      </c>
      <c r="F35" s="132"/>
    </row>
    <row r="36" spans="1:6" s="9" customFormat="1">
      <c r="A36" s="35">
        <v>27</v>
      </c>
      <c r="B36" s="2" t="s">
        <v>2928</v>
      </c>
      <c r="C36" s="28" t="s">
        <v>1166</v>
      </c>
      <c r="D36" s="56">
        <v>360.3</v>
      </c>
      <c r="E36" s="56">
        <v>360.3</v>
      </c>
      <c r="F36" s="132"/>
    </row>
    <row r="37" spans="1:6">
      <c r="A37" s="35">
        <v>28</v>
      </c>
      <c r="B37" s="2" t="s">
        <v>3842</v>
      </c>
      <c r="C37" s="28" t="s">
        <v>1167</v>
      </c>
      <c r="D37" s="56">
        <v>360.3</v>
      </c>
      <c r="E37" s="56">
        <v>360.3</v>
      </c>
      <c r="F37" s="132"/>
    </row>
    <row r="38" spans="1:6">
      <c r="A38" s="35">
        <v>29</v>
      </c>
      <c r="B38" s="2" t="s">
        <v>2929</v>
      </c>
      <c r="C38" s="28" t="s">
        <v>1168</v>
      </c>
      <c r="D38" s="56">
        <v>360.3</v>
      </c>
      <c r="E38" s="56">
        <v>360.3</v>
      </c>
      <c r="F38" s="132"/>
    </row>
    <row r="39" spans="1:6">
      <c r="A39" s="35">
        <v>30</v>
      </c>
      <c r="B39" s="2" t="s">
        <v>3843</v>
      </c>
      <c r="C39" s="28" t="s">
        <v>1169</v>
      </c>
      <c r="D39" s="56">
        <v>360.3</v>
      </c>
      <c r="E39" s="56">
        <v>360.3</v>
      </c>
      <c r="F39" s="132"/>
    </row>
    <row r="40" spans="1:6">
      <c r="A40" s="35">
        <v>31</v>
      </c>
      <c r="B40" s="2" t="s">
        <v>2930</v>
      </c>
      <c r="C40" s="28" t="s">
        <v>1170</v>
      </c>
      <c r="D40" s="56">
        <v>360.3</v>
      </c>
      <c r="E40" s="56">
        <v>360.3</v>
      </c>
      <c r="F40" s="132"/>
    </row>
    <row r="41" spans="1:6">
      <c r="A41" s="35">
        <v>32</v>
      </c>
      <c r="B41" s="2" t="s">
        <v>2931</v>
      </c>
      <c r="C41" s="550" t="s">
        <v>1180</v>
      </c>
      <c r="D41" s="56">
        <v>360.3</v>
      </c>
      <c r="E41" s="56">
        <v>360.3</v>
      </c>
      <c r="F41" s="132"/>
    </row>
    <row r="42" spans="1:6">
      <c r="A42" s="35">
        <v>33</v>
      </c>
      <c r="B42" s="2" t="s">
        <v>2932</v>
      </c>
      <c r="C42" s="28" t="s">
        <v>1171</v>
      </c>
      <c r="D42" s="56">
        <v>360.3</v>
      </c>
      <c r="E42" s="56">
        <v>360.3</v>
      </c>
      <c r="F42" s="132"/>
    </row>
    <row r="43" spans="1:6">
      <c r="A43" s="35">
        <v>34</v>
      </c>
      <c r="B43" s="2" t="s">
        <v>2933</v>
      </c>
      <c r="C43" s="28" t="s">
        <v>1172</v>
      </c>
      <c r="D43" s="56">
        <v>360.3</v>
      </c>
      <c r="E43" s="56">
        <v>360.3</v>
      </c>
      <c r="F43" s="132"/>
    </row>
    <row r="44" spans="1:6">
      <c r="A44" s="35">
        <v>35</v>
      </c>
      <c r="B44" s="2" t="s">
        <v>3844</v>
      </c>
      <c r="C44" s="28" t="s">
        <v>1173</v>
      </c>
      <c r="D44" s="56">
        <v>360.3</v>
      </c>
      <c r="E44" s="56">
        <v>360.3</v>
      </c>
      <c r="F44" s="132"/>
    </row>
    <row r="45" spans="1:6">
      <c r="A45" s="35">
        <v>36</v>
      </c>
      <c r="B45" s="2" t="s">
        <v>2934</v>
      </c>
      <c r="C45" s="28" t="s">
        <v>1174</v>
      </c>
      <c r="D45" s="56">
        <v>360.3</v>
      </c>
      <c r="E45" s="56">
        <v>360.3</v>
      </c>
      <c r="F45" s="132"/>
    </row>
    <row r="46" spans="1:6">
      <c r="A46" s="35">
        <v>37</v>
      </c>
      <c r="B46" s="2" t="s">
        <v>3845</v>
      </c>
      <c r="C46" s="28" t="s">
        <v>1175</v>
      </c>
      <c r="D46" s="56">
        <v>360.3</v>
      </c>
      <c r="E46" s="56">
        <v>360.3</v>
      </c>
      <c r="F46" s="132"/>
    </row>
    <row r="47" spans="1:6">
      <c r="A47" s="35">
        <v>38</v>
      </c>
      <c r="B47" s="2" t="s">
        <v>2935</v>
      </c>
      <c r="C47" s="28" t="s">
        <v>1176</v>
      </c>
      <c r="D47" s="56">
        <v>360.3</v>
      </c>
      <c r="E47" s="56">
        <v>360.3</v>
      </c>
      <c r="F47" s="132"/>
    </row>
    <row r="48" spans="1:6">
      <c r="A48" s="35">
        <v>39</v>
      </c>
      <c r="B48" s="2" t="s">
        <v>2936</v>
      </c>
      <c r="C48" s="28" t="s">
        <v>1177</v>
      </c>
      <c r="D48" s="56">
        <v>360.3</v>
      </c>
      <c r="E48" s="56">
        <v>360.3</v>
      </c>
      <c r="F48" s="132"/>
    </row>
    <row r="49" spans="1:6">
      <c r="A49" s="35">
        <v>40</v>
      </c>
      <c r="B49" s="2" t="s">
        <v>2937</v>
      </c>
      <c r="C49" s="28" t="s">
        <v>1178</v>
      </c>
      <c r="D49" s="56">
        <v>360.3</v>
      </c>
      <c r="E49" s="56">
        <v>360.3</v>
      </c>
      <c r="F49" s="132"/>
    </row>
    <row r="50" spans="1:6">
      <c r="A50" s="35">
        <v>41</v>
      </c>
      <c r="B50" s="2" t="s">
        <v>2938</v>
      </c>
      <c r="C50" s="28" t="s">
        <v>1179</v>
      </c>
      <c r="D50" s="56">
        <v>360.3</v>
      </c>
      <c r="E50" s="56">
        <v>360.3</v>
      </c>
      <c r="F50" s="132"/>
    </row>
    <row r="51" spans="1:6">
      <c r="A51" s="35">
        <v>42</v>
      </c>
      <c r="B51" s="2" t="s">
        <v>2939</v>
      </c>
      <c r="C51" s="28" t="s">
        <v>1181</v>
      </c>
      <c r="D51" s="56">
        <v>360.3</v>
      </c>
      <c r="E51" s="56">
        <v>360.3</v>
      </c>
      <c r="F51" s="132"/>
    </row>
    <row r="52" spans="1:6">
      <c r="A52" s="35">
        <v>43</v>
      </c>
      <c r="B52" s="2" t="s">
        <v>2940</v>
      </c>
      <c r="C52" s="28" t="s">
        <v>1182</v>
      </c>
      <c r="D52" s="56">
        <v>360.3</v>
      </c>
      <c r="E52" s="56">
        <v>360.3</v>
      </c>
      <c r="F52" s="132"/>
    </row>
    <row r="53" spans="1:6">
      <c r="A53" s="35">
        <v>44</v>
      </c>
      <c r="B53" s="2" t="s">
        <v>2941</v>
      </c>
      <c r="C53" s="28" t="s">
        <v>1183</v>
      </c>
      <c r="D53" s="56">
        <v>360.3</v>
      </c>
      <c r="E53" s="56">
        <v>360.3</v>
      </c>
      <c r="F53" s="132"/>
    </row>
    <row r="54" spans="1:6">
      <c r="A54" s="35">
        <v>45</v>
      </c>
      <c r="B54" s="2" t="s">
        <v>3846</v>
      </c>
      <c r="C54" s="28" t="s">
        <v>1184</v>
      </c>
      <c r="D54" s="56">
        <v>360.3</v>
      </c>
      <c r="E54" s="56">
        <v>360.3</v>
      </c>
      <c r="F54" s="132"/>
    </row>
    <row r="55" spans="1:6">
      <c r="A55" s="35">
        <v>46</v>
      </c>
      <c r="B55" s="2" t="s">
        <v>2942</v>
      </c>
      <c r="C55" s="550" t="s">
        <v>3847</v>
      </c>
      <c r="D55" s="56">
        <v>360.3</v>
      </c>
      <c r="E55" s="56">
        <v>360.3</v>
      </c>
      <c r="F55" s="132"/>
    </row>
    <row r="56" spans="1:6">
      <c r="A56" s="35">
        <v>47</v>
      </c>
      <c r="B56" s="2" t="s">
        <v>2943</v>
      </c>
      <c r="C56" s="28" t="s">
        <v>1185</v>
      </c>
      <c r="D56" s="56">
        <v>360.3</v>
      </c>
      <c r="E56" s="56">
        <v>360.3</v>
      </c>
      <c r="F56" s="132"/>
    </row>
    <row r="57" spans="1:6">
      <c r="A57" s="35">
        <v>48</v>
      </c>
      <c r="B57" s="2" t="s">
        <v>2944</v>
      </c>
      <c r="C57" s="28" t="s">
        <v>1186</v>
      </c>
      <c r="D57" s="56">
        <v>360.3</v>
      </c>
      <c r="E57" s="56">
        <v>360.3</v>
      </c>
      <c r="F57" s="132"/>
    </row>
    <row r="58" spans="1:6">
      <c r="A58" s="35">
        <v>49</v>
      </c>
      <c r="B58" s="2" t="s">
        <v>3848</v>
      </c>
      <c r="C58" s="28" t="s">
        <v>1201</v>
      </c>
      <c r="D58" s="56">
        <v>4437.57</v>
      </c>
      <c r="E58" s="56">
        <v>4437.57</v>
      </c>
      <c r="F58" s="132"/>
    </row>
    <row r="59" spans="1:6" ht="25.5">
      <c r="A59" s="35">
        <v>50</v>
      </c>
      <c r="B59" s="551" t="s">
        <v>3849</v>
      </c>
      <c r="C59" s="28" t="s">
        <v>1187</v>
      </c>
      <c r="D59" s="56">
        <v>4437.57</v>
      </c>
      <c r="E59" s="56">
        <v>4437.57</v>
      </c>
      <c r="F59" s="132"/>
    </row>
    <row r="60" spans="1:6" ht="25.5">
      <c r="A60" s="35">
        <v>51</v>
      </c>
      <c r="B60" s="2" t="s">
        <v>1089</v>
      </c>
      <c r="C60" s="28" t="s">
        <v>1188</v>
      </c>
      <c r="D60" s="56">
        <v>4437.57</v>
      </c>
      <c r="E60" s="56">
        <v>4437.57</v>
      </c>
      <c r="F60" s="132"/>
    </row>
    <row r="61" spans="1:6">
      <c r="A61" s="35">
        <v>52</v>
      </c>
      <c r="B61" s="2" t="s">
        <v>1090</v>
      </c>
      <c r="C61" s="28" t="s">
        <v>1189</v>
      </c>
      <c r="D61" s="56">
        <v>4437.57</v>
      </c>
      <c r="E61" s="56">
        <v>4437.57</v>
      </c>
      <c r="F61" s="132"/>
    </row>
    <row r="62" spans="1:6">
      <c r="A62" s="35">
        <v>53</v>
      </c>
      <c r="B62" s="2" t="s">
        <v>1091</v>
      </c>
      <c r="C62" s="28" t="s">
        <v>1190</v>
      </c>
      <c r="D62" s="56">
        <v>4437.57</v>
      </c>
      <c r="E62" s="56">
        <v>4437.57</v>
      </c>
      <c r="F62" s="132"/>
    </row>
    <row r="63" spans="1:6" ht="25.5">
      <c r="A63" s="35">
        <v>54</v>
      </c>
      <c r="B63" s="2" t="s">
        <v>1092</v>
      </c>
      <c r="C63" s="28" t="s">
        <v>1191</v>
      </c>
      <c r="D63" s="56">
        <v>4437.57</v>
      </c>
      <c r="E63" s="56">
        <v>4437.57</v>
      </c>
      <c r="F63" s="132"/>
    </row>
    <row r="64" spans="1:6" ht="25.5">
      <c r="A64" s="35">
        <v>55</v>
      </c>
      <c r="B64" s="2" t="s">
        <v>1093</v>
      </c>
      <c r="C64" s="28" t="s">
        <v>1192</v>
      </c>
      <c r="D64" s="56">
        <v>4437.57</v>
      </c>
      <c r="E64" s="56">
        <v>4437.57</v>
      </c>
      <c r="F64" s="132"/>
    </row>
    <row r="65" spans="1:6" ht="25.5">
      <c r="A65" s="35">
        <v>56</v>
      </c>
      <c r="B65" s="2" t="s">
        <v>1094</v>
      </c>
      <c r="C65" s="28" t="s">
        <v>1193</v>
      </c>
      <c r="D65" s="56">
        <v>4437.57</v>
      </c>
      <c r="E65" s="56">
        <v>4437.57</v>
      </c>
      <c r="F65" s="132"/>
    </row>
    <row r="66" spans="1:6">
      <c r="A66" s="35">
        <v>57</v>
      </c>
      <c r="B66" s="2" t="s">
        <v>1095</v>
      </c>
      <c r="C66" s="28" t="s">
        <v>1194</v>
      </c>
      <c r="D66" s="56">
        <v>4437.57</v>
      </c>
      <c r="E66" s="56">
        <v>4437.57</v>
      </c>
      <c r="F66" s="132"/>
    </row>
    <row r="67" spans="1:6" ht="25.5">
      <c r="A67" s="35">
        <v>58</v>
      </c>
      <c r="B67" s="2" t="s">
        <v>1096</v>
      </c>
      <c r="C67" s="28" t="s">
        <v>1195</v>
      </c>
      <c r="D67" s="56">
        <v>4437.57</v>
      </c>
      <c r="E67" s="56">
        <v>4437.57</v>
      </c>
      <c r="F67" s="132"/>
    </row>
    <row r="68" spans="1:6">
      <c r="A68" s="35">
        <v>59</v>
      </c>
      <c r="B68" s="2" t="s">
        <v>1097</v>
      </c>
      <c r="C68" s="28" t="s">
        <v>1196</v>
      </c>
      <c r="D68" s="56">
        <v>4437.57</v>
      </c>
      <c r="E68" s="56">
        <v>4437.57</v>
      </c>
      <c r="F68" s="132"/>
    </row>
    <row r="69" spans="1:6" ht="25.5">
      <c r="A69" s="35">
        <v>60</v>
      </c>
      <c r="B69" s="2" t="s">
        <v>1098</v>
      </c>
      <c r="C69" s="28" t="s">
        <v>1197</v>
      </c>
      <c r="D69" s="56">
        <v>4437.57</v>
      </c>
      <c r="E69" s="56">
        <v>4437.57</v>
      </c>
      <c r="F69" s="132"/>
    </row>
    <row r="70" spans="1:6" ht="25.5">
      <c r="A70" s="35">
        <v>61</v>
      </c>
      <c r="B70" s="2" t="s">
        <v>1099</v>
      </c>
      <c r="C70" s="28" t="s">
        <v>1198</v>
      </c>
      <c r="D70" s="56">
        <v>4437.57</v>
      </c>
      <c r="E70" s="56">
        <v>4437.57</v>
      </c>
      <c r="F70" s="132"/>
    </row>
    <row r="71" spans="1:6">
      <c r="A71" s="35">
        <v>62</v>
      </c>
      <c r="B71" s="2" t="s">
        <v>1100</v>
      </c>
      <c r="C71" s="28" t="s">
        <v>1199</v>
      </c>
      <c r="D71" s="56">
        <v>4437.57</v>
      </c>
      <c r="E71" s="56">
        <v>4437.57</v>
      </c>
      <c r="F71" s="132"/>
    </row>
    <row r="72" spans="1:6">
      <c r="A72" s="35">
        <v>63</v>
      </c>
      <c r="B72" s="2" t="s">
        <v>3851</v>
      </c>
      <c r="C72" s="550" t="s">
        <v>3850</v>
      </c>
      <c r="D72" s="56">
        <v>4437.57</v>
      </c>
      <c r="E72" s="56">
        <v>4437.57</v>
      </c>
      <c r="F72" s="132"/>
    </row>
    <row r="73" spans="1:6" ht="25.5">
      <c r="A73" s="35">
        <v>64</v>
      </c>
      <c r="B73" s="2" t="s">
        <v>1101</v>
      </c>
      <c r="C73" s="28" t="s">
        <v>3852</v>
      </c>
      <c r="D73" s="56">
        <v>4437.57</v>
      </c>
      <c r="E73" s="56">
        <v>4437.57</v>
      </c>
      <c r="F73" s="132"/>
    </row>
    <row r="74" spans="1:6" ht="25.5">
      <c r="A74" s="35">
        <v>65</v>
      </c>
      <c r="B74" s="2" t="s">
        <v>1102</v>
      </c>
      <c r="C74" s="28" t="s">
        <v>3853</v>
      </c>
      <c r="D74" s="56">
        <v>4437.57</v>
      </c>
      <c r="E74" s="56">
        <v>4437.57</v>
      </c>
      <c r="F74" s="132"/>
    </row>
    <row r="75" spans="1:6" ht="25.5">
      <c r="A75" s="35">
        <v>66</v>
      </c>
      <c r="B75" s="2" t="s">
        <v>3854</v>
      </c>
      <c r="C75" s="28" t="s">
        <v>1202</v>
      </c>
      <c r="D75" s="56">
        <v>4437.57</v>
      </c>
      <c r="E75" s="56">
        <v>4437.57</v>
      </c>
      <c r="F75" s="132"/>
    </row>
    <row r="76" spans="1:6" ht="25.5">
      <c r="A76" s="35">
        <v>67</v>
      </c>
      <c r="B76" s="2" t="s">
        <v>1103</v>
      </c>
      <c r="C76" s="28" t="s">
        <v>1203</v>
      </c>
      <c r="D76" s="56">
        <v>4437.57</v>
      </c>
      <c r="E76" s="56">
        <v>4437.57</v>
      </c>
      <c r="F76" s="132"/>
    </row>
    <row r="77" spans="1:6" ht="25.5">
      <c r="A77" s="35">
        <v>68</v>
      </c>
      <c r="B77" s="2" t="s">
        <v>1104</v>
      </c>
      <c r="C77" s="28" t="s">
        <v>1204</v>
      </c>
      <c r="D77" s="56">
        <v>4437.57</v>
      </c>
      <c r="E77" s="56">
        <v>4437.57</v>
      </c>
      <c r="F77" s="132"/>
    </row>
    <row r="78" spans="1:6" ht="25.5">
      <c r="A78" s="35">
        <v>69</v>
      </c>
      <c r="B78" s="2" t="s">
        <v>1105</v>
      </c>
      <c r="C78" s="28" t="s">
        <v>1205</v>
      </c>
      <c r="D78" s="56">
        <v>4437.57</v>
      </c>
      <c r="E78" s="56">
        <v>4437.57</v>
      </c>
      <c r="F78" s="132"/>
    </row>
    <row r="79" spans="1:6" ht="25.5">
      <c r="A79" s="35">
        <v>70</v>
      </c>
      <c r="B79" s="2" t="s">
        <v>1106</v>
      </c>
      <c r="C79" s="28" t="s">
        <v>1206</v>
      </c>
      <c r="D79" s="56">
        <v>4437.57</v>
      </c>
      <c r="E79" s="56">
        <v>4437.57</v>
      </c>
      <c r="F79" s="132"/>
    </row>
    <row r="80" spans="1:6" ht="25.5">
      <c r="A80" s="35">
        <v>71</v>
      </c>
      <c r="B80" s="2" t="s">
        <v>2847</v>
      </c>
      <c r="C80" s="28" t="s">
        <v>2848</v>
      </c>
      <c r="D80" s="56">
        <v>4437.57</v>
      </c>
      <c r="E80" s="56">
        <v>4437.57</v>
      </c>
      <c r="F80" s="132"/>
    </row>
    <row r="81" spans="1:6" ht="25.5">
      <c r="A81" s="35">
        <v>72</v>
      </c>
      <c r="B81" s="2" t="s">
        <v>2849</v>
      </c>
      <c r="C81" s="28" t="s">
        <v>2850</v>
      </c>
      <c r="D81" s="56">
        <v>4437.57</v>
      </c>
      <c r="E81" s="56">
        <v>4437.57</v>
      </c>
      <c r="F81" s="132"/>
    </row>
    <row r="82" spans="1:6">
      <c r="A82" s="35">
        <v>73</v>
      </c>
      <c r="B82" s="2" t="s">
        <v>1107</v>
      </c>
      <c r="C82" s="28" t="s">
        <v>1207</v>
      </c>
      <c r="D82" s="56">
        <v>360.3</v>
      </c>
      <c r="E82" s="56">
        <v>360.3</v>
      </c>
      <c r="F82" s="132"/>
    </row>
    <row r="83" spans="1:6">
      <c r="A83" s="35">
        <v>74</v>
      </c>
      <c r="B83" s="2" t="s">
        <v>3855</v>
      </c>
      <c r="C83" s="28" t="s">
        <v>1200</v>
      </c>
      <c r="D83" s="56">
        <v>360.3</v>
      </c>
      <c r="E83" s="56">
        <v>360.3</v>
      </c>
      <c r="F83" s="132"/>
    </row>
    <row r="84" spans="1:6">
      <c r="A84" s="35">
        <v>75</v>
      </c>
      <c r="B84" s="2" t="s">
        <v>1108</v>
      </c>
      <c r="C84" s="28" t="s">
        <v>1208</v>
      </c>
      <c r="D84" s="56">
        <v>360.3</v>
      </c>
      <c r="E84" s="56">
        <v>360.3</v>
      </c>
      <c r="F84" s="132"/>
    </row>
    <row r="85" spans="1:6">
      <c r="A85" s="35">
        <v>76</v>
      </c>
      <c r="B85" s="2" t="s">
        <v>1109</v>
      </c>
      <c r="C85" s="28" t="s">
        <v>1209</v>
      </c>
      <c r="D85" s="56">
        <v>360.3</v>
      </c>
      <c r="E85" s="56">
        <v>360.3</v>
      </c>
      <c r="F85" s="132"/>
    </row>
    <row r="86" spans="1:6">
      <c r="A86" s="35">
        <v>77</v>
      </c>
      <c r="B86" s="2" t="s">
        <v>1110</v>
      </c>
      <c r="C86" s="28" t="s">
        <v>1210</v>
      </c>
      <c r="D86" s="56">
        <v>360.3</v>
      </c>
      <c r="E86" s="56">
        <v>360.3</v>
      </c>
      <c r="F86" s="132"/>
    </row>
    <row r="87" spans="1:6">
      <c r="A87" s="35">
        <v>78</v>
      </c>
      <c r="B87" s="2" t="s">
        <v>1111</v>
      </c>
      <c r="C87" s="28" t="s">
        <v>1211</v>
      </c>
      <c r="D87" s="56">
        <v>360.3</v>
      </c>
      <c r="E87" s="56">
        <v>360.3</v>
      </c>
      <c r="F87" s="132"/>
    </row>
    <row r="88" spans="1:6">
      <c r="A88" s="35">
        <v>79</v>
      </c>
      <c r="B88" s="2" t="s">
        <v>3856</v>
      </c>
      <c r="C88" s="28" t="s">
        <v>1212</v>
      </c>
      <c r="D88" s="56">
        <v>360.3</v>
      </c>
      <c r="E88" s="56">
        <v>360.3</v>
      </c>
      <c r="F88" s="132"/>
    </row>
    <row r="89" spans="1:6">
      <c r="A89" s="35">
        <v>80</v>
      </c>
      <c r="B89" s="2" t="s">
        <v>1112</v>
      </c>
      <c r="C89" s="28" t="s">
        <v>1213</v>
      </c>
      <c r="D89" s="56">
        <v>360.3</v>
      </c>
      <c r="E89" s="56">
        <v>360.3</v>
      </c>
      <c r="F89" s="132"/>
    </row>
    <row r="90" spans="1:6">
      <c r="A90" s="35">
        <v>81</v>
      </c>
      <c r="B90" s="2" t="s">
        <v>1113</v>
      </c>
      <c r="C90" s="28" t="s">
        <v>1214</v>
      </c>
      <c r="D90" s="56">
        <v>360.3</v>
      </c>
      <c r="E90" s="56">
        <v>360.3</v>
      </c>
      <c r="F90" s="132"/>
    </row>
    <row r="91" spans="1:6">
      <c r="A91" s="35">
        <v>82</v>
      </c>
      <c r="B91" s="2" t="s">
        <v>1114</v>
      </c>
      <c r="C91" s="28" t="s">
        <v>1215</v>
      </c>
      <c r="D91" s="56">
        <v>360.3</v>
      </c>
      <c r="E91" s="56">
        <v>360.3</v>
      </c>
      <c r="F91" s="132"/>
    </row>
    <row r="92" spans="1:6">
      <c r="A92" s="35">
        <v>83</v>
      </c>
      <c r="B92" s="2" t="s">
        <v>1115</v>
      </c>
      <c r="C92" s="28" t="s">
        <v>1216</v>
      </c>
      <c r="D92" s="56">
        <v>360.3</v>
      </c>
      <c r="E92" s="56">
        <v>360.3</v>
      </c>
      <c r="F92" s="132"/>
    </row>
    <row r="93" spans="1:6">
      <c r="A93" s="35">
        <v>84</v>
      </c>
      <c r="B93" s="2" t="s">
        <v>1116</v>
      </c>
      <c r="C93" s="28" t="s">
        <v>1217</v>
      </c>
      <c r="D93" s="56">
        <v>360.3</v>
      </c>
      <c r="E93" s="56">
        <v>360.3</v>
      </c>
      <c r="F93" s="132"/>
    </row>
    <row r="94" spans="1:6">
      <c r="A94" s="35">
        <v>85</v>
      </c>
      <c r="B94" s="2" t="s">
        <v>1117</v>
      </c>
      <c r="C94" s="28" t="s">
        <v>1218</v>
      </c>
      <c r="D94" s="56">
        <v>360.3</v>
      </c>
      <c r="E94" s="56">
        <v>360.3</v>
      </c>
      <c r="F94" s="132"/>
    </row>
    <row r="95" spans="1:6">
      <c r="A95" s="35">
        <v>86</v>
      </c>
      <c r="B95" s="2" t="s">
        <v>1118</v>
      </c>
      <c r="C95" s="28" t="s">
        <v>1219</v>
      </c>
      <c r="D95" s="56">
        <v>360.3</v>
      </c>
      <c r="E95" s="56">
        <v>360.3</v>
      </c>
      <c r="F95" s="132"/>
    </row>
    <row r="96" spans="1:6">
      <c r="A96" s="35">
        <v>87</v>
      </c>
      <c r="B96" s="2" t="s">
        <v>1119</v>
      </c>
      <c r="C96" s="28" t="s">
        <v>1220</v>
      </c>
      <c r="D96" s="56">
        <v>360.3</v>
      </c>
      <c r="E96" s="56">
        <v>360.3</v>
      </c>
      <c r="F96" s="132"/>
    </row>
    <row r="97" spans="1:6">
      <c r="A97" s="35">
        <v>88</v>
      </c>
      <c r="B97" s="2" t="s">
        <v>1120</v>
      </c>
      <c r="C97" s="28" t="s">
        <v>1221</v>
      </c>
      <c r="D97" s="56">
        <v>360.3</v>
      </c>
      <c r="E97" s="56">
        <v>360.3</v>
      </c>
      <c r="F97" s="132"/>
    </row>
    <row r="98" spans="1:6">
      <c r="A98" s="35">
        <v>89</v>
      </c>
      <c r="B98" s="2" t="s">
        <v>3874</v>
      </c>
      <c r="C98" s="28" t="s">
        <v>3875</v>
      </c>
      <c r="D98" s="56">
        <v>360.3</v>
      </c>
      <c r="E98" s="56">
        <v>360.3</v>
      </c>
      <c r="F98" s="132"/>
    </row>
    <row r="99" spans="1:6">
      <c r="A99" s="35">
        <v>90</v>
      </c>
      <c r="B99" s="2" t="s">
        <v>3876</v>
      </c>
      <c r="C99" s="28" t="s">
        <v>1222</v>
      </c>
      <c r="D99" s="56">
        <v>360.3</v>
      </c>
      <c r="E99" s="56">
        <v>360.3</v>
      </c>
      <c r="F99" s="132"/>
    </row>
    <row r="100" spans="1:6">
      <c r="A100" s="35">
        <v>91</v>
      </c>
      <c r="B100" s="2" t="s">
        <v>3877</v>
      </c>
      <c r="C100" s="28" t="s">
        <v>1223</v>
      </c>
      <c r="D100" s="56">
        <v>360.3</v>
      </c>
      <c r="E100" s="56">
        <v>360.3</v>
      </c>
      <c r="F100" s="132"/>
    </row>
    <row r="101" spans="1:6">
      <c r="A101" s="35">
        <v>92</v>
      </c>
      <c r="B101" s="2" t="s">
        <v>1121</v>
      </c>
      <c r="C101" s="28" t="s">
        <v>1224</v>
      </c>
      <c r="D101" s="56">
        <v>360.3</v>
      </c>
      <c r="E101" s="56">
        <v>360.3</v>
      </c>
      <c r="F101" s="132"/>
    </row>
    <row r="102" spans="1:6">
      <c r="A102" s="35">
        <v>93</v>
      </c>
      <c r="B102" s="2" t="s">
        <v>1122</v>
      </c>
      <c r="C102" s="28" t="s">
        <v>1225</v>
      </c>
      <c r="D102" s="56">
        <v>360.3</v>
      </c>
      <c r="E102" s="56">
        <v>360.3</v>
      </c>
      <c r="F102" s="132"/>
    </row>
    <row r="103" spans="1:6">
      <c r="A103" s="35">
        <v>94</v>
      </c>
      <c r="B103" s="2" t="s">
        <v>1123</v>
      </c>
      <c r="C103" s="28" t="s">
        <v>1226</v>
      </c>
      <c r="D103" s="56">
        <v>360.3</v>
      </c>
      <c r="E103" s="56">
        <v>360.3</v>
      </c>
      <c r="F103" s="132"/>
    </row>
    <row r="104" spans="1:6">
      <c r="A104" s="35">
        <v>95</v>
      </c>
      <c r="B104" s="2" t="s">
        <v>1124</v>
      </c>
      <c r="C104" s="28" t="s">
        <v>1227</v>
      </c>
      <c r="D104" s="56">
        <v>360.3</v>
      </c>
      <c r="E104" s="56">
        <v>360.3</v>
      </c>
      <c r="F104" s="132"/>
    </row>
    <row r="105" spans="1:6">
      <c r="A105" s="35">
        <v>96</v>
      </c>
      <c r="B105" s="2" t="s">
        <v>1125</v>
      </c>
      <c r="C105" s="28" t="s">
        <v>1228</v>
      </c>
      <c r="D105" s="56">
        <v>360.3</v>
      </c>
      <c r="E105" s="56">
        <v>360.3</v>
      </c>
      <c r="F105" s="132"/>
    </row>
    <row r="106" spans="1:6">
      <c r="A106" s="35">
        <v>97</v>
      </c>
      <c r="B106" s="2" t="s">
        <v>1126</v>
      </c>
      <c r="C106" s="28" t="s">
        <v>1229</v>
      </c>
      <c r="D106" s="56">
        <v>360.3</v>
      </c>
      <c r="E106" s="56">
        <v>360.3</v>
      </c>
      <c r="F106" s="132"/>
    </row>
    <row r="107" spans="1:6">
      <c r="A107" s="35">
        <v>98</v>
      </c>
      <c r="B107" s="2" t="s">
        <v>3878</v>
      </c>
      <c r="C107" s="28" t="s">
        <v>1230</v>
      </c>
      <c r="D107" s="56">
        <v>360.3</v>
      </c>
      <c r="E107" s="56">
        <v>360.3</v>
      </c>
      <c r="F107" s="132"/>
    </row>
    <row r="108" spans="1:6">
      <c r="A108" s="35">
        <v>99</v>
      </c>
      <c r="B108" s="2" t="s">
        <v>1127</v>
      </c>
      <c r="C108" s="28" t="s">
        <v>1231</v>
      </c>
      <c r="D108" s="56">
        <v>360.3</v>
      </c>
      <c r="E108" s="56">
        <v>360.3</v>
      </c>
      <c r="F108" s="132"/>
    </row>
    <row r="109" spans="1:6">
      <c r="A109" s="35">
        <v>100</v>
      </c>
      <c r="B109" s="2" t="s">
        <v>1128</v>
      </c>
      <c r="C109" s="28" t="s">
        <v>1232</v>
      </c>
      <c r="D109" s="56">
        <v>360.3</v>
      </c>
      <c r="E109" s="56">
        <v>360.3</v>
      </c>
      <c r="F109" s="132"/>
    </row>
    <row r="110" spans="1:6">
      <c r="A110" s="35">
        <v>101</v>
      </c>
      <c r="B110" s="2" t="s">
        <v>1129</v>
      </c>
      <c r="C110" s="28" t="s">
        <v>1233</v>
      </c>
      <c r="D110" s="56">
        <v>360.3</v>
      </c>
      <c r="E110" s="56">
        <v>360.3</v>
      </c>
      <c r="F110" s="132"/>
    </row>
    <row r="111" spans="1:6">
      <c r="A111" s="35">
        <v>102</v>
      </c>
      <c r="B111" s="2" t="s">
        <v>1130</v>
      </c>
      <c r="C111" s="28" t="s">
        <v>3879</v>
      </c>
      <c r="D111" s="56">
        <v>360.3</v>
      </c>
      <c r="E111" s="56">
        <v>360.3</v>
      </c>
      <c r="F111" s="132"/>
    </row>
    <row r="112" spans="1:6">
      <c r="A112" s="35">
        <v>103</v>
      </c>
      <c r="B112" s="10" t="s">
        <v>3880</v>
      </c>
      <c r="C112" s="35" t="s">
        <v>1234</v>
      </c>
      <c r="D112" s="56">
        <v>76.650000000000006</v>
      </c>
      <c r="E112" s="56">
        <v>76.650000000000006</v>
      </c>
      <c r="F112" s="132"/>
    </row>
    <row r="113" spans="1:6">
      <c r="A113" s="35">
        <v>104</v>
      </c>
      <c r="B113" s="10" t="s">
        <v>3881</v>
      </c>
      <c r="C113" s="36" t="s">
        <v>1235</v>
      </c>
      <c r="D113" s="56">
        <v>74.42</v>
      </c>
      <c r="E113" s="56">
        <v>74.42</v>
      </c>
      <c r="F113" s="132"/>
    </row>
    <row r="114" spans="1:6">
      <c r="A114" s="35">
        <v>105</v>
      </c>
      <c r="B114" s="10" t="s">
        <v>812</v>
      </c>
      <c r="C114" s="35" t="s">
        <v>1236</v>
      </c>
      <c r="D114" s="56">
        <v>127.78</v>
      </c>
      <c r="E114" s="56">
        <v>127.78</v>
      </c>
      <c r="F114" s="132"/>
    </row>
    <row r="115" spans="1:6">
      <c r="A115" s="35">
        <v>106</v>
      </c>
      <c r="B115" s="10" t="s">
        <v>1512</v>
      </c>
      <c r="C115" s="35" t="s">
        <v>1513</v>
      </c>
      <c r="D115" s="56">
        <v>1979.52</v>
      </c>
      <c r="E115" s="56">
        <v>1979.52</v>
      </c>
      <c r="F115" s="132"/>
    </row>
    <row r="116" spans="1:6" ht="14.25" customHeight="1">
      <c r="A116" s="35">
        <v>107</v>
      </c>
      <c r="B116" s="10" t="s">
        <v>1514</v>
      </c>
      <c r="C116" s="90" t="s">
        <v>1515</v>
      </c>
      <c r="D116" s="56">
        <v>2558.52</v>
      </c>
      <c r="E116" s="56">
        <v>2558.52</v>
      </c>
      <c r="F116" s="132"/>
    </row>
    <row r="117" spans="1:6" ht="21.75" customHeight="1">
      <c r="A117" s="1047" t="s">
        <v>1326</v>
      </c>
      <c r="B117" s="1048"/>
      <c r="C117" s="1048"/>
      <c r="D117" s="1048"/>
      <c r="E117" s="1049"/>
      <c r="F117" s="132"/>
    </row>
    <row r="118" spans="1:6">
      <c r="A118" s="35">
        <v>1</v>
      </c>
      <c r="B118" s="10" t="s">
        <v>1251</v>
      </c>
      <c r="C118" s="35" t="s">
        <v>891</v>
      </c>
      <c r="D118" s="56">
        <v>121.87</v>
      </c>
      <c r="E118" s="56">
        <v>121.87</v>
      </c>
      <c r="F118" s="132"/>
    </row>
    <row r="119" spans="1:6">
      <c r="A119" s="35">
        <v>2</v>
      </c>
      <c r="B119" s="39" t="s">
        <v>3882</v>
      </c>
      <c r="C119" s="35" t="s">
        <v>1237</v>
      </c>
      <c r="D119" s="56">
        <v>279.19</v>
      </c>
      <c r="E119" s="56">
        <v>279.19</v>
      </c>
      <c r="F119" s="132"/>
    </row>
    <row r="120" spans="1:6">
      <c r="A120" s="35">
        <v>3</v>
      </c>
      <c r="B120" s="627" t="s">
        <v>3886</v>
      </c>
      <c r="C120" s="35" t="s">
        <v>3883</v>
      </c>
      <c r="D120" s="56">
        <v>160.05000000000001</v>
      </c>
      <c r="E120" s="56">
        <v>160.05000000000001</v>
      </c>
      <c r="F120" s="132"/>
    </row>
    <row r="121" spans="1:6">
      <c r="A121" s="35">
        <v>4</v>
      </c>
      <c r="B121" s="628" t="s">
        <v>1252</v>
      </c>
      <c r="C121" s="26" t="s">
        <v>1238</v>
      </c>
      <c r="D121" s="56">
        <v>413.34</v>
      </c>
      <c r="E121" s="56">
        <v>413.34</v>
      </c>
      <c r="F121" s="132"/>
    </row>
    <row r="122" spans="1:6" s="3" customFormat="1">
      <c r="A122" s="35">
        <v>5</v>
      </c>
      <c r="B122" s="627" t="s">
        <v>1253</v>
      </c>
      <c r="C122" s="26" t="s">
        <v>1239</v>
      </c>
      <c r="D122" s="56">
        <v>413.34</v>
      </c>
      <c r="E122" s="56">
        <v>413.34</v>
      </c>
      <c r="F122" s="132"/>
    </row>
    <row r="123" spans="1:6" s="3" customFormat="1">
      <c r="A123" s="35">
        <v>6</v>
      </c>
      <c r="B123" s="627" t="s">
        <v>813</v>
      </c>
      <c r="C123" s="225" t="s">
        <v>1240</v>
      </c>
      <c r="D123" s="56">
        <v>250.79</v>
      </c>
      <c r="E123" s="56">
        <v>250.79</v>
      </c>
      <c r="F123" s="132"/>
    </row>
    <row r="124" spans="1:6">
      <c r="A124" s="35">
        <v>7</v>
      </c>
      <c r="B124" s="627" t="s">
        <v>814</v>
      </c>
      <c r="C124" s="35" t="s">
        <v>1241</v>
      </c>
      <c r="D124" s="56">
        <v>216.95</v>
      </c>
      <c r="E124" s="56">
        <v>216.95</v>
      </c>
      <c r="F124" s="132"/>
    </row>
    <row r="125" spans="1:6">
      <c r="A125" s="35">
        <v>8</v>
      </c>
      <c r="B125" s="627" t="s">
        <v>815</v>
      </c>
      <c r="C125" s="26" t="s">
        <v>1242</v>
      </c>
      <c r="D125" s="56">
        <v>132.47999999999999</v>
      </c>
      <c r="E125" s="56">
        <v>132.47999999999999</v>
      </c>
      <c r="F125" s="132"/>
    </row>
    <row r="126" spans="1:6">
      <c r="A126" s="35">
        <v>9</v>
      </c>
      <c r="B126" s="39" t="s">
        <v>1254</v>
      </c>
      <c r="C126" s="35" t="s">
        <v>1243</v>
      </c>
      <c r="D126" s="56">
        <v>112.91</v>
      </c>
      <c r="E126" s="56">
        <v>112.91</v>
      </c>
      <c r="F126" s="132"/>
    </row>
    <row r="127" spans="1:6">
      <c r="A127" s="35">
        <v>10</v>
      </c>
      <c r="B127" s="49" t="s">
        <v>3884</v>
      </c>
      <c r="C127" s="35" t="s">
        <v>1244</v>
      </c>
      <c r="D127" s="56">
        <v>122.39</v>
      </c>
      <c r="E127" s="56">
        <v>122.39</v>
      </c>
      <c r="F127" s="132"/>
    </row>
    <row r="128" spans="1:6">
      <c r="A128" s="35">
        <v>11</v>
      </c>
      <c r="B128" s="49" t="s">
        <v>1255</v>
      </c>
      <c r="C128" s="50" t="s">
        <v>1245</v>
      </c>
      <c r="D128" s="56">
        <v>95.14</v>
      </c>
      <c r="E128" s="56">
        <v>95.14</v>
      </c>
      <c r="F128" s="132"/>
    </row>
    <row r="129" spans="1:6">
      <c r="A129" s="35">
        <v>12</v>
      </c>
      <c r="B129" s="10" t="s">
        <v>816</v>
      </c>
      <c r="C129" s="26" t="s">
        <v>1246</v>
      </c>
      <c r="D129" s="56">
        <v>323.51</v>
      </c>
      <c r="E129" s="56">
        <v>323.51</v>
      </c>
      <c r="F129" s="132"/>
    </row>
    <row r="130" spans="1:6" ht="24" customHeight="1">
      <c r="A130" s="58" t="s">
        <v>1133</v>
      </c>
      <c r="B130" s="226"/>
      <c r="C130" s="26"/>
      <c r="D130" s="6"/>
      <c r="E130" s="6"/>
      <c r="F130" s="132"/>
    </row>
    <row r="131" spans="1:6" s="549" customFormat="1" ht="26.25" customHeight="1">
      <c r="A131" s="545">
        <v>1</v>
      </c>
      <c r="B131" s="546" t="s">
        <v>1137</v>
      </c>
      <c r="C131" s="545" t="s">
        <v>1247</v>
      </c>
      <c r="D131" s="547">
        <v>1417.24</v>
      </c>
      <c r="E131" s="547">
        <v>1417.24</v>
      </c>
      <c r="F131" s="548"/>
    </row>
    <row r="132" spans="1:6" ht="24" customHeight="1">
      <c r="A132" s="58" t="s">
        <v>2959</v>
      </c>
      <c r="B132" s="38"/>
      <c r="C132" s="35"/>
      <c r="D132" s="57"/>
      <c r="E132" s="57"/>
      <c r="F132" s="132"/>
    </row>
    <row r="133" spans="1:6" ht="18" customHeight="1">
      <c r="A133" s="35">
        <v>1</v>
      </c>
      <c r="B133" s="88" t="s">
        <v>2960</v>
      </c>
      <c r="C133" s="35" t="s">
        <v>2975</v>
      </c>
      <c r="D133" s="56">
        <v>2195.0200000000004</v>
      </c>
      <c r="E133" s="56">
        <v>2195.0200000000004</v>
      </c>
      <c r="F133" s="132"/>
    </row>
    <row r="134" spans="1:6" ht="26.25" customHeight="1">
      <c r="A134" s="35">
        <v>2</v>
      </c>
      <c r="B134" s="9" t="s">
        <v>2961</v>
      </c>
      <c r="C134" s="35" t="s">
        <v>2976</v>
      </c>
      <c r="D134" s="56">
        <v>1486.86</v>
      </c>
      <c r="E134" s="56">
        <v>1486.86</v>
      </c>
      <c r="F134" s="132"/>
    </row>
    <row r="135" spans="1:6" ht="24" customHeight="1">
      <c r="A135" s="58" t="s">
        <v>694</v>
      </c>
      <c r="B135" s="38"/>
      <c r="C135" s="35"/>
      <c r="D135" s="57"/>
      <c r="E135" s="57"/>
      <c r="F135" s="132"/>
    </row>
    <row r="136" spans="1:6">
      <c r="A136" s="35">
        <v>1</v>
      </c>
      <c r="B136" s="88" t="s">
        <v>3887</v>
      </c>
      <c r="C136" s="35" t="s">
        <v>1248</v>
      </c>
      <c r="D136" s="56">
        <v>458.42</v>
      </c>
      <c r="E136" s="56">
        <v>458.42</v>
      </c>
      <c r="F136" s="132"/>
    </row>
    <row r="137" spans="1:6">
      <c r="A137" s="35">
        <v>2</v>
      </c>
      <c r="B137" s="9" t="s">
        <v>3885</v>
      </c>
      <c r="C137" s="35" t="s">
        <v>1507</v>
      </c>
      <c r="D137" s="56">
        <v>486.4</v>
      </c>
      <c r="E137" s="56">
        <v>486.4</v>
      </c>
      <c r="F137" s="132"/>
    </row>
    <row r="138" spans="1:6" ht="24" customHeight="1">
      <c r="A138" s="58" t="s">
        <v>817</v>
      </c>
      <c r="B138" s="37"/>
      <c r="C138" s="26"/>
      <c r="D138" s="6"/>
      <c r="E138" s="6"/>
      <c r="F138" s="132"/>
    </row>
    <row r="139" spans="1:6">
      <c r="A139" s="35">
        <v>1</v>
      </c>
      <c r="B139" s="25" t="s">
        <v>1131</v>
      </c>
      <c r="C139" s="26" t="s">
        <v>1249</v>
      </c>
      <c r="D139" s="56">
        <v>809.89</v>
      </c>
      <c r="E139" s="56">
        <v>809.89</v>
      </c>
      <c r="F139" s="132"/>
    </row>
    <row r="140" spans="1:6" ht="24" customHeight="1">
      <c r="A140" s="58" t="s">
        <v>693</v>
      </c>
      <c r="B140" s="11"/>
      <c r="C140" s="26"/>
      <c r="D140" s="6"/>
      <c r="E140" s="6"/>
      <c r="F140" s="132"/>
    </row>
    <row r="141" spans="1:6">
      <c r="A141" s="28">
        <v>1</v>
      </c>
      <c r="B141" s="8" t="s">
        <v>1141</v>
      </c>
      <c r="C141" s="28" t="s">
        <v>1250</v>
      </c>
      <c r="D141" s="56">
        <v>202.94</v>
      </c>
      <c r="E141" s="56">
        <v>202.94</v>
      </c>
      <c r="F141" s="132"/>
    </row>
    <row r="142" spans="1:6" ht="86.25" customHeight="1">
      <c r="A142" s="1052" t="s">
        <v>2962</v>
      </c>
      <c r="B142" s="1052"/>
      <c r="C142" s="1052"/>
      <c r="D142" s="1052"/>
      <c r="E142" s="1052"/>
    </row>
    <row r="143" spans="1:6" s="549" customFormat="1" ht="46.5" customHeight="1">
      <c r="A143" s="1053" t="s">
        <v>2785</v>
      </c>
      <c r="B143" s="1053"/>
      <c r="C143" s="1053"/>
      <c r="D143" s="1053"/>
      <c r="E143" s="1053"/>
    </row>
    <row r="144" spans="1:6" ht="27" customHeight="1">
      <c r="A144" s="1046" t="s">
        <v>2945</v>
      </c>
      <c r="B144" s="1046"/>
      <c r="C144" s="1046"/>
      <c r="D144" s="1046"/>
      <c r="E144" s="1046"/>
    </row>
    <row r="145" spans="1:5" ht="47.25" customHeight="1">
      <c r="A145" s="1046" t="s">
        <v>2963</v>
      </c>
      <c r="B145" s="1046"/>
      <c r="C145" s="1046"/>
      <c r="D145" s="1046"/>
      <c r="E145" s="1046"/>
    </row>
    <row r="146" spans="1:5" ht="33" customHeight="1">
      <c r="A146" s="1046" t="s">
        <v>2964</v>
      </c>
      <c r="B146" s="1046"/>
      <c r="C146" s="1046"/>
      <c r="D146" s="1046"/>
      <c r="E146" s="1046"/>
    </row>
  </sheetData>
  <mergeCells count="14">
    <mergeCell ref="A146:E146"/>
    <mergeCell ref="C1:E1"/>
    <mergeCell ref="C2:E2"/>
    <mergeCell ref="C3:E3"/>
    <mergeCell ref="A5:E5"/>
    <mergeCell ref="A7:A8"/>
    <mergeCell ref="B7:B8"/>
    <mergeCell ref="C7:C8"/>
    <mergeCell ref="D7:E7"/>
    <mergeCell ref="A117:E117"/>
    <mergeCell ref="A142:E142"/>
    <mergeCell ref="A143:E143"/>
    <mergeCell ref="A144:E144"/>
    <mergeCell ref="A145:E145"/>
  </mergeCells>
  <pageMargins left="0.31496062992125984" right="0.19685039370078741" top="0.35433070866141736" bottom="0.43307086614173229" header="0.31496062992125984" footer="0.31496062992125984"/>
  <pageSetup paperSize="9" scale="77" fitToHeight="4"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4">
    <pageSetUpPr fitToPage="1"/>
  </sheetPr>
  <dimension ref="A1:F8"/>
  <sheetViews>
    <sheetView zoomScale="85" zoomScaleNormal="85" workbookViewId="0">
      <selection activeCell="K32" sqref="K32"/>
    </sheetView>
  </sheetViews>
  <sheetFormatPr defaultRowHeight="12.75"/>
  <cols>
    <col min="1" max="1" width="7.42578125" style="1" customWidth="1"/>
    <col min="2" max="2" width="71.5703125" style="1" customWidth="1"/>
    <col min="3" max="3" width="12.28515625" style="1" customWidth="1"/>
    <col min="4" max="4" width="13" style="1" customWidth="1"/>
    <col min="5" max="16384" width="9.140625" style="1"/>
  </cols>
  <sheetData>
    <row r="1" spans="1:6" ht="29.25" customHeight="1">
      <c r="A1" s="3"/>
      <c r="B1" s="5"/>
      <c r="C1" s="1008" t="s">
        <v>1520</v>
      </c>
      <c r="D1" s="1008"/>
    </row>
    <row r="2" spans="1:6" ht="71.25" customHeight="1">
      <c r="A2" s="3"/>
      <c r="B2" s="5"/>
      <c r="C2" s="1013" t="s">
        <v>1335</v>
      </c>
      <c r="D2" s="1013"/>
    </row>
    <row r="3" spans="1:6" ht="59.25" customHeight="1">
      <c r="A3" s="988" t="s">
        <v>695</v>
      </c>
      <c r="B3" s="988"/>
      <c r="C3" s="988"/>
      <c r="D3" s="988"/>
    </row>
    <row r="4" spans="1:6">
      <c r="A4" s="1056"/>
      <c r="B4" s="1056"/>
      <c r="C4" s="1056"/>
      <c r="D4" s="1056"/>
    </row>
    <row r="5" spans="1:6" ht="26.25" customHeight="1">
      <c r="A5" s="1057" t="s">
        <v>35</v>
      </c>
      <c r="B5" s="1054" t="s">
        <v>660</v>
      </c>
      <c r="C5" s="1055" t="s">
        <v>657</v>
      </c>
      <c r="D5" s="1055"/>
    </row>
    <row r="6" spans="1:6" ht="24" customHeight="1">
      <c r="A6" s="1058"/>
      <c r="B6" s="1054"/>
      <c r="C6" s="16" t="s">
        <v>661</v>
      </c>
      <c r="D6" s="15" t="s">
        <v>662</v>
      </c>
    </row>
    <row r="7" spans="1:6" ht="57">
      <c r="A7" s="17" t="s">
        <v>700</v>
      </c>
      <c r="B7" s="18" t="s">
        <v>840</v>
      </c>
      <c r="C7" s="59">
        <v>664.47</v>
      </c>
      <c r="D7" s="59"/>
      <c r="E7" s="133"/>
      <c r="F7" s="133"/>
    </row>
    <row r="8" spans="1:6" ht="57">
      <c r="A8" s="17" t="s">
        <v>839</v>
      </c>
      <c r="B8" s="18" t="s">
        <v>841</v>
      </c>
      <c r="C8" s="59">
        <v>645.77</v>
      </c>
      <c r="D8" s="59">
        <v>645.77</v>
      </c>
      <c r="E8" s="133"/>
      <c r="F8" s="133"/>
    </row>
  </sheetData>
  <mergeCells count="7">
    <mergeCell ref="B5:B6"/>
    <mergeCell ref="C5:D5"/>
    <mergeCell ref="C1:D1"/>
    <mergeCell ref="C2:D2"/>
    <mergeCell ref="A3:D3"/>
    <mergeCell ref="A4:D4"/>
    <mergeCell ref="A5:A6"/>
  </mergeCells>
  <printOptions horizontalCentered="1"/>
  <pageMargins left="0.78740157480314965" right="0.27559055118110237" top="0.35433070866141736" bottom="0.55118110236220474" header="0.19685039370078741" footer="0.19685039370078741"/>
  <pageSetup paperSize="9" scale="89" orientation="portrait" r:id="rId1"/>
  <headerFooter alignWithMargins="0">
    <oddFooter>Страница &amp;P&amp;R&amp;A</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178"/>
  <sheetViews>
    <sheetView zoomScale="90" zoomScaleNormal="90" workbookViewId="0">
      <pane ySplit="8" topLeftCell="A9" activePane="bottomLeft" state="frozen"/>
      <selection activeCell="K32" sqref="K32"/>
      <selection pane="bottomLeft" activeCell="K32" sqref="K32"/>
    </sheetView>
  </sheetViews>
  <sheetFormatPr defaultRowHeight="15.75"/>
  <cols>
    <col min="1" max="1" width="8" style="414" customWidth="1"/>
    <col min="2" max="2" width="18.42578125" style="414" customWidth="1"/>
    <col min="3" max="3" width="65.28515625" style="415" customWidth="1"/>
    <col min="4" max="4" width="14.85546875" style="416" customWidth="1"/>
    <col min="5" max="5" width="13.85546875" style="416" customWidth="1"/>
    <col min="6" max="250" width="9.140625" style="416"/>
    <col min="251" max="251" width="8" style="416" customWidth="1"/>
    <col min="252" max="252" width="18.42578125" style="416" customWidth="1"/>
    <col min="253" max="253" width="65.28515625" style="416" customWidth="1"/>
    <col min="254" max="254" width="14.85546875" style="416" customWidth="1"/>
    <col min="255" max="255" width="13.85546875" style="416" customWidth="1"/>
    <col min="256" max="257" width="9.7109375" style="416" bestFit="1" customWidth="1"/>
    <col min="258" max="506" width="9.140625" style="416"/>
    <col min="507" max="507" width="8" style="416" customWidth="1"/>
    <col min="508" max="508" width="18.42578125" style="416" customWidth="1"/>
    <col min="509" max="509" width="65.28515625" style="416" customWidth="1"/>
    <col min="510" max="510" width="14.85546875" style="416" customWidth="1"/>
    <col min="511" max="511" width="13.85546875" style="416" customWidth="1"/>
    <col min="512" max="513" width="9.7109375" style="416" bestFit="1" customWidth="1"/>
    <col min="514" max="762" width="9.140625" style="416"/>
    <col min="763" max="763" width="8" style="416" customWidth="1"/>
    <col min="764" max="764" width="18.42578125" style="416" customWidth="1"/>
    <col min="765" max="765" width="65.28515625" style="416" customWidth="1"/>
    <col min="766" max="766" width="14.85546875" style="416" customWidth="1"/>
    <col min="767" max="767" width="13.85546875" style="416" customWidth="1"/>
    <col min="768" max="769" width="9.7109375" style="416" bestFit="1" customWidth="1"/>
    <col min="770" max="1018" width="9.140625" style="416"/>
    <col min="1019" max="1019" width="8" style="416" customWidth="1"/>
    <col min="1020" max="1020" width="18.42578125" style="416" customWidth="1"/>
    <col min="1021" max="1021" width="65.28515625" style="416" customWidth="1"/>
    <col min="1022" max="1022" width="14.85546875" style="416" customWidth="1"/>
    <col min="1023" max="1023" width="13.85546875" style="416" customWidth="1"/>
    <col min="1024" max="1025" width="9.7109375" style="416" bestFit="1" customWidth="1"/>
    <col min="1026" max="1274" width="9.140625" style="416"/>
    <col min="1275" max="1275" width="8" style="416" customWidth="1"/>
    <col min="1276" max="1276" width="18.42578125" style="416" customWidth="1"/>
    <col min="1277" max="1277" width="65.28515625" style="416" customWidth="1"/>
    <col min="1278" max="1278" width="14.85546875" style="416" customWidth="1"/>
    <col min="1279" max="1279" width="13.85546875" style="416" customWidth="1"/>
    <col min="1280" max="1281" width="9.7109375" style="416" bestFit="1" customWidth="1"/>
    <col min="1282" max="1530" width="9.140625" style="416"/>
    <col min="1531" max="1531" width="8" style="416" customWidth="1"/>
    <col min="1532" max="1532" width="18.42578125" style="416" customWidth="1"/>
    <col min="1533" max="1533" width="65.28515625" style="416" customWidth="1"/>
    <col min="1534" max="1534" width="14.85546875" style="416" customWidth="1"/>
    <col min="1535" max="1535" width="13.85546875" style="416" customWidth="1"/>
    <col min="1536" max="1537" width="9.7109375" style="416" bestFit="1" customWidth="1"/>
    <col min="1538" max="1786" width="9.140625" style="416"/>
    <col min="1787" max="1787" width="8" style="416" customWidth="1"/>
    <col min="1788" max="1788" width="18.42578125" style="416" customWidth="1"/>
    <col min="1789" max="1789" width="65.28515625" style="416" customWidth="1"/>
    <col min="1790" max="1790" width="14.85546875" style="416" customWidth="1"/>
    <col min="1791" max="1791" width="13.85546875" style="416" customWidth="1"/>
    <col min="1792" max="1793" width="9.7109375" style="416" bestFit="1" customWidth="1"/>
    <col min="1794" max="2042" width="9.140625" style="416"/>
    <col min="2043" max="2043" width="8" style="416" customWidth="1"/>
    <col min="2044" max="2044" width="18.42578125" style="416" customWidth="1"/>
    <col min="2045" max="2045" width="65.28515625" style="416" customWidth="1"/>
    <col min="2046" max="2046" width="14.85546875" style="416" customWidth="1"/>
    <col min="2047" max="2047" width="13.85546875" style="416" customWidth="1"/>
    <col min="2048" max="2049" width="9.7109375" style="416" bestFit="1" customWidth="1"/>
    <col min="2050" max="2298" width="9.140625" style="416"/>
    <col min="2299" max="2299" width="8" style="416" customWidth="1"/>
    <col min="2300" max="2300" width="18.42578125" style="416" customWidth="1"/>
    <col min="2301" max="2301" width="65.28515625" style="416" customWidth="1"/>
    <col min="2302" max="2302" width="14.85546875" style="416" customWidth="1"/>
    <col min="2303" max="2303" width="13.85546875" style="416" customWidth="1"/>
    <col min="2304" max="2305" width="9.7109375" style="416" bestFit="1" customWidth="1"/>
    <col min="2306" max="2554" width="9.140625" style="416"/>
    <col min="2555" max="2555" width="8" style="416" customWidth="1"/>
    <col min="2556" max="2556" width="18.42578125" style="416" customWidth="1"/>
    <col min="2557" max="2557" width="65.28515625" style="416" customWidth="1"/>
    <col min="2558" max="2558" width="14.85546875" style="416" customWidth="1"/>
    <col min="2559" max="2559" width="13.85546875" style="416" customWidth="1"/>
    <col min="2560" max="2561" width="9.7109375" style="416" bestFit="1" customWidth="1"/>
    <col min="2562" max="2810" width="9.140625" style="416"/>
    <col min="2811" max="2811" width="8" style="416" customWidth="1"/>
    <col min="2812" max="2812" width="18.42578125" style="416" customWidth="1"/>
    <col min="2813" max="2813" width="65.28515625" style="416" customWidth="1"/>
    <col min="2814" max="2814" width="14.85546875" style="416" customWidth="1"/>
    <col min="2815" max="2815" width="13.85546875" style="416" customWidth="1"/>
    <col min="2816" max="2817" width="9.7109375" style="416" bestFit="1" customWidth="1"/>
    <col min="2818" max="3066" width="9.140625" style="416"/>
    <col min="3067" max="3067" width="8" style="416" customWidth="1"/>
    <col min="3068" max="3068" width="18.42578125" style="416" customWidth="1"/>
    <col min="3069" max="3069" width="65.28515625" style="416" customWidth="1"/>
    <col min="3070" max="3070" width="14.85546875" style="416" customWidth="1"/>
    <col min="3071" max="3071" width="13.85546875" style="416" customWidth="1"/>
    <col min="3072" max="3073" width="9.7109375" style="416" bestFit="1" customWidth="1"/>
    <col min="3074" max="3322" width="9.140625" style="416"/>
    <col min="3323" max="3323" width="8" style="416" customWidth="1"/>
    <col min="3324" max="3324" width="18.42578125" style="416" customWidth="1"/>
    <col min="3325" max="3325" width="65.28515625" style="416" customWidth="1"/>
    <col min="3326" max="3326" width="14.85546875" style="416" customWidth="1"/>
    <col min="3327" max="3327" width="13.85546875" style="416" customWidth="1"/>
    <col min="3328" max="3329" width="9.7109375" style="416" bestFit="1" customWidth="1"/>
    <col min="3330" max="3578" width="9.140625" style="416"/>
    <col min="3579" max="3579" width="8" style="416" customWidth="1"/>
    <col min="3580" max="3580" width="18.42578125" style="416" customWidth="1"/>
    <col min="3581" max="3581" width="65.28515625" style="416" customWidth="1"/>
    <col min="3582" max="3582" width="14.85546875" style="416" customWidth="1"/>
    <col min="3583" max="3583" width="13.85546875" style="416" customWidth="1"/>
    <col min="3584" max="3585" width="9.7109375" style="416" bestFit="1" customWidth="1"/>
    <col min="3586" max="3834" width="9.140625" style="416"/>
    <col min="3835" max="3835" width="8" style="416" customWidth="1"/>
    <col min="3836" max="3836" width="18.42578125" style="416" customWidth="1"/>
    <col min="3837" max="3837" width="65.28515625" style="416" customWidth="1"/>
    <col min="3838" max="3838" width="14.85546875" style="416" customWidth="1"/>
    <col min="3839" max="3839" width="13.85546875" style="416" customWidth="1"/>
    <col min="3840" max="3841" width="9.7109375" style="416" bestFit="1" customWidth="1"/>
    <col min="3842" max="4090" width="9.140625" style="416"/>
    <col min="4091" max="4091" width="8" style="416" customWidth="1"/>
    <col min="4092" max="4092" width="18.42578125" style="416" customWidth="1"/>
    <col min="4093" max="4093" width="65.28515625" style="416" customWidth="1"/>
    <col min="4094" max="4094" width="14.85546875" style="416" customWidth="1"/>
    <col min="4095" max="4095" width="13.85546875" style="416" customWidth="1"/>
    <col min="4096" max="4097" width="9.7109375" style="416" bestFit="1" customWidth="1"/>
    <col min="4098" max="4346" width="9.140625" style="416"/>
    <col min="4347" max="4347" width="8" style="416" customWidth="1"/>
    <col min="4348" max="4348" width="18.42578125" style="416" customWidth="1"/>
    <col min="4349" max="4349" width="65.28515625" style="416" customWidth="1"/>
    <col min="4350" max="4350" width="14.85546875" style="416" customWidth="1"/>
    <col min="4351" max="4351" width="13.85546875" style="416" customWidth="1"/>
    <col min="4352" max="4353" width="9.7109375" style="416" bestFit="1" customWidth="1"/>
    <col min="4354" max="4602" width="9.140625" style="416"/>
    <col min="4603" max="4603" width="8" style="416" customWidth="1"/>
    <col min="4604" max="4604" width="18.42578125" style="416" customWidth="1"/>
    <col min="4605" max="4605" width="65.28515625" style="416" customWidth="1"/>
    <col min="4606" max="4606" width="14.85546875" style="416" customWidth="1"/>
    <col min="4607" max="4607" width="13.85546875" style="416" customWidth="1"/>
    <col min="4608" max="4609" width="9.7109375" style="416" bestFit="1" customWidth="1"/>
    <col min="4610" max="4858" width="9.140625" style="416"/>
    <col min="4859" max="4859" width="8" style="416" customWidth="1"/>
    <col min="4860" max="4860" width="18.42578125" style="416" customWidth="1"/>
    <col min="4861" max="4861" width="65.28515625" style="416" customWidth="1"/>
    <col min="4862" max="4862" width="14.85546875" style="416" customWidth="1"/>
    <col min="4863" max="4863" width="13.85546875" style="416" customWidth="1"/>
    <col min="4864" max="4865" width="9.7109375" style="416" bestFit="1" customWidth="1"/>
    <col min="4866" max="5114" width="9.140625" style="416"/>
    <col min="5115" max="5115" width="8" style="416" customWidth="1"/>
    <col min="5116" max="5116" width="18.42578125" style="416" customWidth="1"/>
    <col min="5117" max="5117" width="65.28515625" style="416" customWidth="1"/>
    <col min="5118" max="5118" width="14.85546875" style="416" customWidth="1"/>
    <col min="5119" max="5119" width="13.85546875" style="416" customWidth="1"/>
    <col min="5120" max="5121" width="9.7109375" style="416" bestFit="1" customWidth="1"/>
    <col min="5122" max="5370" width="9.140625" style="416"/>
    <col min="5371" max="5371" width="8" style="416" customWidth="1"/>
    <col min="5372" max="5372" width="18.42578125" style="416" customWidth="1"/>
    <col min="5373" max="5373" width="65.28515625" style="416" customWidth="1"/>
    <col min="5374" max="5374" width="14.85546875" style="416" customWidth="1"/>
    <col min="5375" max="5375" width="13.85546875" style="416" customWidth="1"/>
    <col min="5376" max="5377" width="9.7109375" style="416" bestFit="1" customWidth="1"/>
    <col min="5378" max="5626" width="9.140625" style="416"/>
    <col min="5627" max="5627" width="8" style="416" customWidth="1"/>
    <col min="5628" max="5628" width="18.42578125" style="416" customWidth="1"/>
    <col min="5629" max="5629" width="65.28515625" style="416" customWidth="1"/>
    <col min="5630" max="5630" width="14.85546875" style="416" customWidth="1"/>
    <col min="5631" max="5631" width="13.85546875" style="416" customWidth="1"/>
    <col min="5632" max="5633" width="9.7109375" style="416" bestFit="1" customWidth="1"/>
    <col min="5634" max="5882" width="9.140625" style="416"/>
    <col min="5883" max="5883" width="8" style="416" customWidth="1"/>
    <col min="5884" max="5884" width="18.42578125" style="416" customWidth="1"/>
    <col min="5885" max="5885" width="65.28515625" style="416" customWidth="1"/>
    <col min="5886" max="5886" width="14.85546875" style="416" customWidth="1"/>
    <col min="5887" max="5887" width="13.85546875" style="416" customWidth="1"/>
    <col min="5888" max="5889" width="9.7109375" style="416" bestFit="1" customWidth="1"/>
    <col min="5890" max="6138" width="9.140625" style="416"/>
    <col min="6139" max="6139" width="8" style="416" customWidth="1"/>
    <col min="6140" max="6140" width="18.42578125" style="416" customWidth="1"/>
    <col min="6141" max="6141" width="65.28515625" style="416" customWidth="1"/>
    <col min="6142" max="6142" width="14.85546875" style="416" customWidth="1"/>
    <col min="6143" max="6143" width="13.85546875" style="416" customWidth="1"/>
    <col min="6144" max="6145" width="9.7109375" style="416" bestFit="1" customWidth="1"/>
    <col min="6146" max="6394" width="9.140625" style="416"/>
    <col min="6395" max="6395" width="8" style="416" customWidth="1"/>
    <col min="6396" max="6396" width="18.42578125" style="416" customWidth="1"/>
    <col min="6397" max="6397" width="65.28515625" style="416" customWidth="1"/>
    <col min="6398" max="6398" width="14.85546875" style="416" customWidth="1"/>
    <col min="6399" max="6399" width="13.85546875" style="416" customWidth="1"/>
    <col min="6400" max="6401" width="9.7109375" style="416" bestFit="1" customWidth="1"/>
    <col min="6402" max="6650" width="9.140625" style="416"/>
    <col min="6651" max="6651" width="8" style="416" customWidth="1"/>
    <col min="6652" max="6652" width="18.42578125" style="416" customWidth="1"/>
    <col min="6653" max="6653" width="65.28515625" style="416" customWidth="1"/>
    <col min="6654" max="6654" width="14.85546875" style="416" customWidth="1"/>
    <col min="6655" max="6655" width="13.85546875" style="416" customWidth="1"/>
    <col min="6656" max="6657" width="9.7109375" style="416" bestFit="1" customWidth="1"/>
    <col min="6658" max="6906" width="9.140625" style="416"/>
    <col min="6907" max="6907" width="8" style="416" customWidth="1"/>
    <col min="6908" max="6908" width="18.42578125" style="416" customWidth="1"/>
    <col min="6909" max="6909" width="65.28515625" style="416" customWidth="1"/>
    <col min="6910" max="6910" width="14.85546875" style="416" customWidth="1"/>
    <col min="6911" max="6911" width="13.85546875" style="416" customWidth="1"/>
    <col min="6912" max="6913" width="9.7109375" style="416" bestFit="1" customWidth="1"/>
    <col min="6914" max="7162" width="9.140625" style="416"/>
    <col min="7163" max="7163" width="8" style="416" customWidth="1"/>
    <col min="7164" max="7164" width="18.42578125" style="416" customWidth="1"/>
    <col min="7165" max="7165" width="65.28515625" style="416" customWidth="1"/>
    <col min="7166" max="7166" width="14.85546875" style="416" customWidth="1"/>
    <col min="7167" max="7167" width="13.85546875" style="416" customWidth="1"/>
    <col min="7168" max="7169" width="9.7109375" style="416" bestFit="1" customWidth="1"/>
    <col min="7170" max="7418" width="9.140625" style="416"/>
    <col min="7419" max="7419" width="8" style="416" customWidth="1"/>
    <col min="7420" max="7420" width="18.42578125" style="416" customWidth="1"/>
    <col min="7421" max="7421" width="65.28515625" style="416" customWidth="1"/>
    <col min="7422" max="7422" width="14.85546875" style="416" customWidth="1"/>
    <col min="7423" max="7423" width="13.85546875" style="416" customWidth="1"/>
    <col min="7424" max="7425" width="9.7109375" style="416" bestFit="1" customWidth="1"/>
    <col min="7426" max="7674" width="9.140625" style="416"/>
    <col min="7675" max="7675" width="8" style="416" customWidth="1"/>
    <col min="7676" max="7676" width="18.42578125" style="416" customWidth="1"/>
    <col min="7677" max="7677" width="65.28515625" style="416" customWidth="1"/>
    <col min="7678" max="7678" width="14.85546875" style="416" customWidth="1"/>
    <col min="7679" max="7679" width="13.85546875" style="416" customWidth="1"/>
    <col min="7680" max="7681" width="9.7109375" style="416" bestFit="1" customWidth="1"/>
    <col min="7682" max="7930" width="9.140625" style="416"/>
    <col min="7931" max="7931" width="8" style="416" customWidth="1"/>
    <col min="7932" max="7932" width="18.42578125" style="416" customWidth="1"/>
    <col min="7933" max="7933" width="65.28515625" style="416" customWidth="1"/>
    <col min="7934" max="7934" width="14.85546875" style="416" customWidth="1"/>
    <col min="7935" max="7935" width="13.85546875" style="416" customWidth="1"/>
    <col min="7936" max="7937" width="9.7109375" style="416" bestFit="1" customWidth="1"/>
    <col min="7938" max="8186" width="9.140625" style="416"/>
    <col min="8187" max="8187" width="8" style="416" customWidth="1"/>
    <col min="8188" max="8188" width="18.42578125" style="416" customWidth="1"/>
    <col min="8189" max="8189" width="65.28515625" style="416" customWidth="1"/>
    <col min="8190" max="8190" width="14.85546875" style="416" customWidth="1"/>
    <col min="8191" max="8191" width="13.85546875" style="416" customWidth="1"/>
    <col min="8192" max="8193" width="9.7109375" style="416" bestFit="1" customWidth="1"/>
    <col min="8194" max="8442" width="9.140625" style="416"/>
    <col min="8443" max="8443" width="8" style="416" customWidth="1"/>
    <col min="8444" max="8444" width="18.42578125" style="416" customWidth="1"/>
    <col min="8445" max="8445" width="65.28515625" style="416" customWidth="1"/>
    <col min="8446" max="8446" width="14.85546875" style="416" customWidth="1"/>
    <col min="8447" max="8447" width="13.85546875" style="416" customWidth="1"/>
    <col min="8448" max="8449" width="9.7109375" style="416" bestFit="1" customWidth="1"/>
    <col min="8450" max="8698" width="9.140625" style="416"/>
    <col min="8699" max="8699" width="8" style="416" customWidth="1"/>
    <col min="8700" max="8700" width="18.42578125" style="416" customWidth="1"/>
    <col min="8701" max="8701" width="65.28515625" style="416" customWidth="1"/>
    <col min="8702" max="8702" width="14.85546875" style="416" customWidth="1"/>
    <col min="8703" max="8703" width="13.85546875" style="416" customWidth="1"/>
    <col min="8704" max="8705" width="9.7109375" style="416" bestFit="1" customWidth="1"/>
    <col min="8706" max="8954" width="9.140625" style="416"/>
    <col min="8955" max="8955" width="8" style="416" customWidth="1"/>
    <col min="8956" max="8956" width="18.42578125" style="416" customWidth="1"/>
    <col min="8957" max="8957" width="65.28515625" style="416" customWidth="1"/>
    <col min="8958" max="8958" width="14.85546875" style="416" customWidth="1"/>
    <col min="8959" max="8959" width="13.85546875" style="416" customWidth="1"/>
    <col min="8960" max="8961" width="9.7109375" style="416" bestFit="1" customWidth="1"/>
    <col min="8962" max="9210" width="9.140625" style="416"/>
    <col min="9211" max="9211" width="8" style="416" customWidth="1"/>
    <col min="9212" max="9212" width="18.42578125" style="416" customWidth="1"/>
    <col min="9213" max="9213" width="65.28515625" style="416" customWidth="1"/>
    <col min="9214" max="9214" width="14.85546875" style="416" customWidth="1"/>
    <col min="9215" max="9215" width="13.85546875" style="416" customWidth="1"/>
    <col min="9216" max="9217" width="9.7109375" style="416" bestFit="1" customWidth="1"/>
    <col min="9218" max="9466" width="9.140625" style="416"/>
    <col min="9467" max="9467" width="8" style="416" customWidth="1"/>
    <col min="9468" max="9468" width="18.42578125" style="416" customWidth="1"/>
    <col min="9469" max="9469" width="65.28515625" style="416" customWidth="1"/>
    <col min="9470" max="9470" width="14.85546875" style="416" customWidth="1"/>
    <col min="9471" max="9471" width="13.85546875" style="416" customWidth="1"/>
    <col min="9472" max="9473" width="9.7109375" style="416" bestFit="1" customWidth="1"/>
    <col min="9474" max="9722" width="9.140625" style="416"/>
    <col min="9723" max="9723" width="8" style="416" customWidth="1"/>
    <col min="9724" max="9724" width="18.42578125" style="416" customWidth="1"/>
    <col min="9725" max="9725" width="65.28515625" style="416" customWidth="1"/>
    <col min="9726" max="9726" width="14.85546875" style="416" customWidth="1"/>
    <col min="9727" max="9727" width="13.85546875" style="416" customWidth="1"/>
    <col min="9728" max="9729" width="9.7109375" style="416" bestFit="1" customWidth="1"/>
    <col min="9730" max="9978" width="9.140625" style="416"/>
    <col min="9979" max="9979" width="8" style="416" customWidth="1"/>
    <col min="9980" max="9980" width="18.42578125" style="416" customWidth="1"/>
    <col min="9981" max="9981" width="65.28515625" style="416" customWidth="1"/>
    <col min="9982" max="9982" width="14.85546875" style="416" customWidth="1"/>
    <col min="9983" max="9983" width="13.85546875" style="416" customWidth="1"/>
    <col min="9984" max="9985" width="9.7109375" style="416" bestFit="1" customWidth="1"/>
    <col min="9986" max="10234" width="9.140625" style="416"/>
    <col min="10235" max="10235" width="8" style="416" customWidth="1"/>
    <col min="10236" max="10236" width="18.42578125" style="416" customWidth="1"/>
    <col min="10237" max="10237" width="65.28515625" style="416" customWidth="1"/>
    <col min="10238" max="10238" width="14.85546875" style="416" customWidth="1"/>
    <col min="10239" max="10239" width="13.85546875" style="416" customWidth="1"/>
    <col min="10240" max="10241" width="9.7109375" style="416" bestFit="1" customWidth="1"/>
    <col min="10242" max="10490" width="9.140625" style="416"/>
    <col min="10491" max="10491" width="8" style="416" customWidth="1"/>
    <col min="10492" max="10492" width="18.42578125" style="416" customWidth="1"/>
    <col min="10493" max="10493" width="65.28515625" style="416" customWidth="1"/>
    <col min="10494" max="10494" width="14.85546875" style="416" customWidth="1"/>
    <col min="10495" max="10495" width="13.85546875" style="416" customWidth="1"/>
    <col min="10496" max="10497" width="9.7109375" style="416" bestFit="1" customWidth="1"/>
    <col min="10498" max="10746" width="9.140625" style="416"/>
    <col min="10747" max="10747" width="8" style="416" customWidth="1"/>
    <col min="10748" max="10748" width="18.42578125" style="416" customWidth="1"/>
    <col min="10749" max="10749" width="65.28515625" style="416" customWidth="1"/>
    <col min="10750" max="10750" width="14.85546875" style="416" customWidth="1"/>
    <col min="10751" max="10751" width="13.85546875" style="416" customWidth="1"/>
    <col min="10752" max="10753" width="9.7109375" style="416" bestFit="1" customWidth="1"/>
    <col min="10754" max="11002" width="9.140625" style="416"/>
    <col min="11003" max="11003" width="8" style="416" customWidth="1"/>
    <col min="11004" max="11004" width="18.42578125" style="416" customWidth="1"/>
    <col min="11005" max="11005" width="65.28515625" style="416" customWidth="1"/>
    <col min="11006" max="11006" width="14.85546875" style="416" customWidth="1"/>
    <col min="11007" max="11007" width="13.85546875" style="416" customWidth="1"/>
    <col min="11008" max="11009" width="9.7109375" style="416" bestFit="1" customWidth="1"/>
    <col min="11010" max="11258" width="9.140625" style="416"/>
    <col min="11259" max="11259" width="8" style="416" customWidth="1"/>
    <col min="11260" max="11260" width="18.42578125" style="416" customWidth="1"/>
    <col min="11261" max="11261" width="65.28515625" style="416" customWidth="1"/>
    <col min="11262" max="11262" width="14.85546875" style="416" customWidth="1"/>
    <col min="11263" max="11263" width="13.85546875" style="416" customWidth="1"/>
    <col min="11264" max="11265" width="9.7109375" style="416" bestFit="1" customWidth="1"/>
    <col min="11266" max="11514" width="9.140625" style="416"/>
    <col min="11515" max="11515" width="8" style="416" customWidth="1"/>
    <col min="11516" max="11516" width="18.42578125" style="416" customWidth="1"/>
    <col min="11517" max="11517" width="65.28515625" style="416" customWidth="1"/>
    <col min="11518" max="11518" width="14.85546875" style="416" customWidth="1"/>
    <col min="11519" max="11519" width="13.85546875" style="416" customWidth="1"/>
    <col min="11520" max="11521" width="9.7109375" style="416" bestFit="1" customWidth="1"/>
    <col min="11522" max="11770" width="9.140625" style="416"/>
    <col min="11771" max="11771" width="8" style="416" customWidth="1"/>
    <col min="11772" max="11772" width="18.42578125" style="416" customWidth="1"/>
    <col min="11773" max="11773" width="65.28515625" style="416" customWidth="1"/>
    <col min="11774" max="11774" width="14.85546875" style="416" customWidth="1"/>
    <col min="11775" max="11775" width="13.85546875" style="416" customWidth="1"/>
    <col min="11776" max="11777" width="9.7109375" style="416" bestFit="1" customWidth="1"/>
    <col min="11778" max="12026" width="9.140625" style="416"/>
    <col min="12027" max="12027" width="8" style="416" customWidth="1"/>
    <col min="12028" max="12028" width="18.42578125" style="416" customWidth="1"/>
    <col min="12029" max="12029" width="65.28515625" style="416" customWidth="1"/>
    <col min="12030" max="12030" width="14.85546875" style="416" customWidth="1"/>
    <col min="12031" max="12031" width="13.85546875" style="416" customWidth="1"/>
    <col min="12032" max="12033" width="9.7109375" style="416" bestFit="1" customWidth="1"/>
    <col min="12034" max="12282" width="9.140625" style="416"/>
    <col min="12283" max="12283" width="8" style="416" customWidth="1"/>
    <col min="12284" max="12284" width="18.42578125" style="416" customWidth="1"/>
    <col min="12285" max="12285" width="65.28515625" style="416" customWidth="1"/>
    <col min="12286" max="12286" width="14.85546875" style="416" customWidth="1"/>
    <col min="12287" max="12287" width="13.85546875" style="416" customWidth="1"/>
    <col min="12288" max="12289" width="9.7109375" style="416" bestFit="1" customWidth="1"/>
    <col min="12290" max="12538" width="9.140625" style="416"/>
    <col min="12539" max="12539" width="8" style="416" customWidth="1"/>
    <col min="12540" max="12540" width="18.42578125" style="416" customWidth="1"/>
    <col min="12541" max="12541" width="65.28515625" style="416" customWidth="1"/>
    <col min="12542" max="12542" width="14.85546875" style="416" customWidth="1"/>
    <col min="12543" max="12543" width="13.85546875" style="416" customWidth="1"/>
    <col min="12544" max="12545" width="9.7109375" style="416" bestFit="1" customWidth="1"/>
    <col min="12546" max="12794" width="9.140625" style="416"/>
    <col min="12795" max="12795" width="8" style="416" customWidth="1"/>
    <col min="12796" max="12796" width="18.42578125" style="416" customWidth="1"/>
    <col min="12797" max="12797" width="65.28515625" style="416" customWidth="1"/>
    <col min="12798" max="12798" width="14.85546875" style="416" customWidth="1"/>
    <col min="12799" max="12799" width="13.85546875" style="416" customWidth="1"/>
    <col min="12800" max="12801" width="9.7109375" style="416" bestFit="1" customWidth="1"/>
    <col min="12802" max="13050" width="9.140625" style="416"/>
    <col min="13051" max="13051" width="8" style="416" customWidth="1"/>
    <col min="13052" max="13052" width="18.42578125" style="416" customWidth="1"/>
    <col min="13053" max="13053" width="65.28515625" style="416" customWidth="1"/>
    <col min="13054" max="13054" width="14.85546875" style="416" customWidth="1"/>
    <col min="13055" max="13055" width="13.85546875" style="416" customWidth="1"/>
    <col min="13056" max="13057" width="9.7109375" style="416" bestFit="1" customWidth="1"/>
    <col min="13058" max="13306" width="9.140625" style="416"/>
    <col min="13307" max="13307" width="8" style="416" customWidth="1"/>
    <col min="13308" max="13308" width="18.42578125" style="416" customWidth="1"/>
    <col min="13309" max="13309" width="65.28515625" style="416" customWidth="1"/>
    <col min="13310" max="13310" width="14.85546875" style="416" customWidth="1"/>
    <col min="13311" max="13311" width="13.85546875" style="416" customWidth="1"/>
    <col min="13312" max="13313" width="9.7109375" style="416" bestFit="1" customWidth="1"/>
    <col min="13314" max="13562" width="9.140625" style="416"/>
    <col min="13563" max="13563" width="8" style="416" customWidth="1"/>
    <col min="13564" max="13564" width="18.42578125" style="416" customWidth="1"/>
    <col min="13565" max="13565" width="65.28515625" style="416" customWidth="1"/>
    <col min="13566" max="13566" width="14.85546875" style="416" customWidth="1"/>
    <col min="13567" max="13567" width="13.85546875" style="416" customWidth="1"/>
    <col min="13568" max="13569" width="9.7109375" style="416" bestFit="1" customWidth="1"/>
    <col min="13570" max="13818" width="9.140625" style="416"/>
    <col min="13819" max="13819" width="8" style="416" customWidth="1"/>
    <col min="13820" max="13820" width="18.42578125" style="416" customWidth="1"/>
    <col min="13821" max="13821" width="65.28515625" style="416" customWidth="1"/>
    <col min="13822" max="13822" width="14.85546875" style="416" customWidth="1"/>
    <col min="13823" max="13823" width="13.85546875" style="416" customWidth="1"/>
    <col min="13824" max="13825" width="9.7109375" style="416" bestFit="1" customWidth="1"/>
    <col min="13826" max="14074" width="9.140625" style="416"/>
    <col min="14075" max="14075" width="8" style="416" customWidth="1"/>
    <col min="14076" max="14076" width="18.42578125" style="416" customWidth="1"/>
    <col min="14077" max="14077" width="65.28515625" style="416" customWidth="1"/>
    <col min="14078" max="14078" width="14.85546875" style="416" customWidth="1"/>
    <col min="14079" max="14079" width="13.85546875" style="416" customWidth="1"/>
    <col min="14080" max="14081" width="9.7109375" style="416" bestFit="1" customWidth="1"/>
    <col min="14082" max="14330" width="9.140625" style="416"/>
    <col min="14331" max="14331" width="8" style="416" customWidth="1"/>
    <col min="14332" max="14332" width="18.42578125" style="416" customWidth="1"/>
    <col min="14333" max="14333" width="65.28515625" style="416" customWidth="1"/>
    <col min="14334" max="14334" width="14.85546875" style="416" customWidth="1"/>
    <col min="14335" max="14335" width="13.85546875" style="416" customWidth="1"/>
    <col min="14336" max="14337" width="9.7109375" style="416" bestFit="1" customWidth="1"/>
    <col min="14338" max="14586" width="9.140625" style="416"/>
    <col min="14587" max="14587" width="8" style="416" customWidth="1"/>
    <col min="14588" max="14588" width="18.42578125" style="416" customWidth="1"/>
    <col min="14589" max="14589" width="65.28515625" style="416" customWidth="1"/>
    <col min="14590" max="14590" width="14.85546875" style="416" customWidth="1"/>
    <col min="14591" max="14591" width="13.85546875" style="416" customWidth="1"/>
    <col min="14592" max="14593" width="9.7109375" style="416" bestFit="1" customWidth="1"/>
    <col min="14594" max="14842" width="9.140625" style="416"/>
    <col min="14843" max="14843" width="8" style="416" customWidth="1"/>
    <col min="14844" max="14844" width="18.42578125" style="416" customWidth="1"/>
    <col min="14845" max="14845" width="65.28515625" style="416" customWidth="1"/>
    <col min="14846" max="14846" width="14.85546875" style="416" customWidth="1"/>
    <col min="14847" max="14847" width="13.85546875" style="416" customWidth="1"/>
    <col min="14848" max="14849" width="9.7109375" style="416" bestFit="1" customWidth="1"/>
    <col min="14850" max="15098" width="9.140625" style="416"/>
    <col min="15099" max="15099" width="8" style="416" customWidth="1"/>
    <col min="15100" max="15100" width="18.42578125" style="416" customWidth="1"/>
    <col min="15101" max="15101" width="65.28515625" style="416" customWidth="1"/>
    <col min="15102" max="15102" width="14.85546875" style="416" customWidth="1"/>
    <col min="15103" max="15103" width="13.85546875" style="416" customWidth="1"/>
    <col min="15104" max="15105" width="9.7109375" style="416" bestFit="1" customWidth="1"/>
    <col min="15106" max="15354" width="9.140625" style="416"/>
    <col min="15355" max="15355" width="8" style="416" customWidth="1"/>
    <col min="15356" max="15356" width="18.42578125" style="416" customWidth="1"/>
    <col min="15357" max="15357" width="65.28515625" style="416" customWidth="1"/>
    <col min="15358" max="15358" width="14.85546875" style="416" customWidth="1"/>
    <col min="15359" max="15359" width="13.85546875" style="416" customWidth="1"/>
    <col min="15360" max="15361" width="9.7109375" style="416" bestFit="1" customWidth="1"/>
    <col min="15362" max="15610" width="9.140625" style="416"/>
    <col min="15611" max="15611" width="8" style="416" customWidth="1"/>
    <col min="15612" max="15612" width="18.42578125" style="416" customWidth="1"/>
    <col min="15613" max="15613" width="65.28515625" style="416" customWidth="1"/>
    <col min="15614" max="15614" width="14.85546875" style="416" customWidth="1"/>
    <col min="15615" max="15615" width="13.85546875" style="416" customWidth="1"/>
    <col min="15616" max="15617" width="9.7109375" style="416" bestFit="1" customWidth="1"/>
    <col min="15618" max="15866" width="9.140625" style="416"/>
    <col min="15867" max="15867" width="8" style="416" customWidth="1"/>
    <col min="15868" max="15868" width="18.42578125" style="416" customWidth="1"/>
    <col min="15869" max="15869" width="65.28515625" style="416" customWidth="1"/>
    <col min="15870" max="15870" width="14.85546875" style="416" customWidth="1"/>
    <col min="15871" max="15871" width="13.85546875" style="416" customWidth="1"/>
    <col min="15872" max="15873" width="9.7109375" style="416" bestFit="1" customWidth="1"/>
    <col min="15874" max="16122" width="9.140625" style="416"/>
    <col min="16123" max="16123" width="8" style="416" customWidth="1"/>
    <col min="16124" max="16124" width="18.42578125" style="416" customWidth="1"/>
    <col min="16125" max="16125" width="65.28515625" style="416" customWidth="1"/>
    <col min="16126" max="16126" width="14.85546875" style="416" customWidth="1"/>
    <col min="16127" max="16127" width="13.85546875" style="416" customWidth="1"/>
    <col min="16128" max="16129" width="9.7109375" style="416" bestFit="1" customWidth="1"/>
    <col min="16130" max="16384" width="9.140625" style="416"/>
  </cols>
  <sheetData>
    <row r="1" spans="1:5" hidden="1">
      <c r="D1" s="1064" t="s">
        <v>2946</v>
      </c>
      <c r="E1" s="1064"/>
    </row>
    <row r="2" spans="1:5" s="419" customFormat="1" ht="14.25">
      <c r="A2" s="417"/>
      <c r="B2" s="417"/>
      <c r="C2" s="418"/>
      <c r="D2" s="1065" t="s">
        <v>1521</v>
      </c>
      <c r="E2" s="1065"/>
    </row>
    <row r="3" spans="1:5" s="419" customFormat="1" ht="83.25" customHeight="1">
      <c r="A3" s="417"/>
      <c r="B3" s="417"/>
      <c r="C3" s="418"/>
      <c r="D3" s="1066" t="s">
        <v>3793</v>
      </c>
      <c r="E3" s="1066"/>
    </row>
    <row r="4" spans="1:5" s="419" customFormat="1" ht="14.25">
      <c r="A4" s="417"/>
      <c r="B4" s="417"/>
      <c r="C4" s="418"/>
      <c r="D4" s="420"/>
      <c r="E4" s="421"/>
    </row>
    <row r="5" spans="1:5" s="419" customFormat="1" ht="64.5" customHeight="1">
      <c r="A5" s="1067" t="s">
        <v>1974</v>
      </c>
      <c r="B5" s="1067"/>
      <c r="C5" s="1067"/>
      <c r="D5" s="1067"/>
      <c r="E5" s="1067"/>
    </row>
    <row r="6" spans="1:5">
      <c r="A6" s="422"/>
      <c r="B6" s="1068"/>
      <c r="C6" s="1068"/>
      <c r="D6" s="423"/>
      <c r="E6" s="423"/>
    </row>
    <row r="7" spans="1:5">
      <c r="A7" s="1059" t="s">
        <v>45</v>
      </c>
      <c r="B7" s="1060" t="s">
        <v>1338</v>
      </c>
      <c r="C7" s="1061" t="s">
        <v>1339</v>
      </c>
      <c r="D7" s="1063" t="s">
        <v>657</v>
      </c>
      <c r="E7" s="1063"/>
    </row>
    <row r="8" spans="1:5">
      <c r="A8" s="1059"/>
      <c r="B8" s="1060"/>
      <c r="C8" s="1062"/>
      <c r="D8" s="424" t="s">
        <v>661</v>
      </c>
      <c r="E8" s="425" t="s">
        <v>662</v>
      </c>
    </row>
    <row r="9" spans="1:5">
      <c r="A9" s="1069" t="s">
        <v>46</v>
      </c>
      <c r="B9" s="1070"/>
      <c r="C9" s="1071"/>
      <c r="D9" s="426"/>
      <c r="E9" s="426"/>
    </row>
    <row r="10" spans="1:5">
      <c r="A10" s="425">
        <v>1</v>
      </c>
      <c r="B10" s="425" t="s">
        <v>1340</v>
      </c>
      <c r="C10" s="427" t="s">
        <v>1324</v>
      </c>
      <c r="D10" s="428">
        <v>5.93</v>
      </c>
      <c r="E10" s="428">
        <v>5.93</v>
      </c>
    </row>
    <row r="11" spans="1:5" ht="28.5">
      <c r="A11" s="425">
        <v>2</v>
      </c>
      <c r="B11" s="425" t="s">
        <v>1341</v>
      </c>
      <c r="C11" s="427" t="s">
        <v>705</v>
      </c>
      <c r="D11" s="428">
        <v>16.170000000000002</v>
      </c>
      <c r="E11" s="428">
        <v>16.170000000000002</v>
      </c>
    </row>
    <row r="12" spans="1:5">
      <c r="A12" s="425">
        <v>3</v>
      </c>
      <c r="B12" s="425" t="s">
        <v>1342</v>
      </c>
      <c r="C12" s="427" t="s">
        <v>722</v>
      </c>
      <c r="D12" s="428">
        <v>9.93</v>
      </c>
      <c r="E12" s="428">
        <v>9.93</v>
      </c>
    </row>
    <row r="13" spans="1:5">
      <c r="A13" s="425">
        <v>4</v>
      </c>
      <c r="B13" s="425" t="s">
        <v>1343</v>
      </c>
      <c r="C13" s="427" t="s">
        <v>723</v>
      </c>
      <c r="D13" s="428">
        <v>7.13</v>
      </c>
      <c r="E13" s="428">
        <v>7.13</v>
      </c>
    </row>
    <row r="14" spans="1:5">
      <c r="A14" s="425">
        <v>5</v>
      </c>
      <c r="B14" s="425" t="s">
        <v>1344</v>
      </c>
      <c r="C14" s="427" t="s">
        <v>48</v>
      </c>
      <c r="D14" s="428">
        <v>5.93</v>
      </c>
      <c r="E14" s="428">
        <v>5.93</v>
      </c>
    </row>
    <row r="15" spans="1:5">
      <c r="A15" s="425">
        <v>6</v>
      </c>
      <c r="B15" s="425" t="s">
        <v>1345</v>
      </c>
      <c r="C15" s="427" t="s">
        <v>1316</v>
      </c>
      <c r="D15" s="428">
        <v>9.3800000000000008</v>
      </c>
      <c r="E15" s="428">
        <v>9.3800000000000008</v>
      </c>
    </row>
    <row r="16" spans="1:5">
      <c r="A16" s="425">
        <v>7</v>
      </c>
      <c r="B16" s="425" t="s">
        <v>1346</v>
      </c>
      <c r="C16" s="427" t="s">
        <v>1325</v>
      </c>
      <c r="D16" s="428">
        <v>19.53</v>
      </c>
      <c r="E16" s="428">
        <v>19.53</v>
      </c>
    </row>
    <row r="17" spans="1:5">
      <c r="A17" s="425">
        <v>8</v>
      </c>
      <c r="B17" s="425" t="s">
        <v>1347</v>
      </c>
      <c r="C17" s="427" t="s">
        <v>3814</v>
      </c>
      <c r="D17" s="428">
        <v>6.14</v>
      </c>
      <c r="E17" s="428">
        <v>6.14</v>
      </c>
    </row>
    <row r="18" spans="1:5">
      <c r="A18" s="425">
        <v>9</v>
      </c>
      <c r="B18" s="425" t="s">
        <v>1348</v>
      </c>
      <c r="C18" s="427" t="s">
        <v>1349</v>
      </c>
      <c r="D18" s="428">
        <v>5.5</v>
      </c>
      <c r="E18" s="428">
        <v>5.5</v>
      </c>
    </row>
    <row r="19" spans="1:5">
      <c r="A19" s="425">
        <v>10</v>
      </c>
      <c r="B19" s="425" t="s">
        <v>1350</v>
      </c>
      <c r="C19" s="427" t="s">
        <v>1351</v>
      </c>
      <c r="D19" s="428">
        <v>7.13</v>
      </c>
      <c r="E19" s="428">
        <v>7.13</v>
      </c>
    </row>
    <row r="20" spans="1:5">
      <c r="A20" s="425">
        <v>11</v>
      </c>
      <c r="B20" s="425" t="s">
        <v>3695</v>
      </c>
      <c r="C20" s="427" t="s">
        <v>51</v>
      </c>
      <c r="D20" s="428">
        <v>6.14</v>
      </c>
      <c r="E20" s="428">
        <v>6.14</v>
      </c>
    </row>
    <row r="21" spans="1:5">
      <c r="A21" s="425">
        <v>12</v>
      </c>
      <c r="B21" s="425" t="s">
        <v>1352</v>
      </c>
      <c r="C21" s="427" t="s">
        <v>47</v>
      </c>
      <c r="D21" s="428">
        <v>6.14</v>
      </c>
      <c r="E21" s="428">
        <v>6.14</v>
      </c>
    </row>
    <row r="22" spans="1:5">
      <c r="A22" s="425">
        <v>13</v>
      </c>
      <c r="B22" s="425" t="s">
        <v>1353</v>
      </c>
      <c r="C22" s="427" t="s">
        <v>52</v>
      </c>
      <c r="D22" s="428">
        <v>6.14</v>
      </c>
      <c r="E22" s="428">
        <v>6.14</v>
      </c>
    </row>
    <row r="23" spans="1:5">
      <c r="A23" s="425">
        <v>14</v>
      </c>
      <c r="B23" s="425" t="s">
        <v>1354</v>
      </c>
      <c r="C23" s="427" t="s">
        <v>53</v>
      </c>
      <c r="D23" s="428">
        <v>6.36</v>
      </c>
      <c r="E23" s="428">
        <v>6.36</v>
      </c>
    </row>
    <row r="24" spans="1:5">
      <c r="A24" s="425">
        <v>15</v>
      </c>
      <c r="B24" s="425" t="s">
        <v>1355</v>
      </c>
      <c r="C24" s="427" t="s">
        <v>724</v>
      </c>
      <c r="D24" s="428">
        <v>6.52</v>
      </c>
      <c r="E24" s="428">
        <v>6.52</v>
      </c>
    </row>
    <row r="25" spans="1:5">
      <c r="A25" s="425">
        <v>16</v>
      </c>
      <c r="B25" s="425" t="s">
        <v>1356</v>
      </c>
      <c r="C25" s="427" t="s">
        <v>1317</v>
      </c>
      <c r="D25" s="428">
        <v>5.09</v>
      </c>
      <c r="E25" s="428">
        <v>5.09</v>
      </c>
    </row>
    <row r="26" spans="1:5">
      <c r="A26" s="425">
        <v>17</v>
      </c>
      <c r="B26" s="425" t="s">
        <v>1357</v>
      </c>
      <c r="C26" s="427" t="s">
        <v>49</v>
      </c>
      <c r="D26" s="428">
        <v>11.47</v>
      </c>
      <c r="E26" s="428">
        <v>11.47</v>
      </c>
    </row>
    <row r="27" spans="1:5" ht="28.5">
      <c r="A27" s="425">
        <v>18</v>
      </c>
      <c r="B27" s="425" t="s">
        <v>1358</v>
      </c>
      <c r="C27" s="427" t="s">
        <v>3696</v>
      </c>
      <c r="D27" s="428">
        <v>29.71</v>
      </c>
      <c r="E27" s="428">
        <v>29.71</v>
      </c>
    </row>
    <row r="28" spans="1:5" ht="28.5">
      <c r="A28" s="425">
        <v>19</v>
      </c>
      <c r="B28" s="425" t="s">
        <v>1359</v>
      </c>
      <c r="C28" s="427" t="s">
        <v>3697</v>
      </c>
      <c r="D28" s="428">
        <v>52.44</v>
      </c>
      <c r="E28" s="428">
        <v>52.44</v>
      </c>
    </row>
    <row r="29" spans="1:5">
      <c r="A29" s="425">
        <v>20</v>
      </c>
      <c r="B29" s="425" t="s">
        <v>1360</v>
      </c>
      <c r="C29" s="427" t="s">
        <v>50</v>
      </c>
      <c r="D29" s="428">
        <v>11.22</v>
      </c>
      <c r="E29" s="428">
        <v>11.22</v>
      </c>
    </row>
    <row r="30" spans="1:5">
      <c r="A30" s="425">
        <v>21</v>
      </c>
      <c r="B30" s="425" t="s">
        <v>1361</v>
      </c>
      <c r="C30" s="427" t="s">
        <v>3698</v>
      </c>
      <c r="D30" s="428">
        <v>7.88</v>
      </c>
      <c r="E30" s="428">
        <v>7.88</v>
      </c>
    </row>
    <row r="31" spans="1:5">
      <c r="A31" s="425">
        <v>22</v>
      </c>
      <c r="B31" s="425" t="s">
        <v>1362</v>
      </c>
      <c r="C31" s="427" t="s">
        <v>3699</v>
      </c>
      <c r="D31" s="428">
        <v>7.88</v>
      </c>
      <c r="E31" s="428">
        <v>7.88</v>
      </c>
    </row>
    <row r="32" spans="1:5">
      <c r="A32" s="425">
        <v>23</v>
      </c>
      <c r="B32" s="425" t="s">
        <v>1363</v>
      </c>
      <c r="C32" s="427" t="s">
        <v>3700</v>
      </c>
      <c r="D32" s="428">
        <v>18.850000000000001</v>
      </c>
      <c r="E32" s="428">
        <v>18.850000000000001</v>
      </c>
    </row>
    <row r="33" spans="1:5">
      <c r="A33" s="425">
        <v>24</v>
      </c>
      <c r="B33" s="425" t="s">
        <v>1364</v>
      </c>
      <c r="C33" s="427" t="s">
        <v>3701</v>
      </c>
      <c r="D33" s="428">
        <v>10.84</v>
      </c>
      <c r="E33" s="428">
        <v>10.84</v>
      </c>
    </row>
    <row r="34" spans="1:5">
      <c r="A34" s="425">
        <v>25</v>
      </c>
      <c r="B34" s="425" t="s">
        <v>1365</v>
      </c>
      <c r="C34" s="427" t="s">
        <v>3702</v>
      </c>
      <c r="D34" s="428">
        <v>7</v>
      </c>
      <c r="E34" s="428">
        <v>7</v>
      </c>
    </row>
    <row r="35" spans="1:5">
      <c r="A35" s="425">
        <v>26</v>
      </c>
      <c r="B35" s="425" t="s">
        <v>1366</v>
      </c>
      <c r="C35" s="427" t="s">
        <v>3703</v>
      </c>
      <c r="D35" s="428">
        <v>14.08</v>
      </c>
      <c r="E35" s="428">
        <v>14.08</v>
      </c>
    </row>
    <row r="36" spans="1:5">
      <c r="A36" s="425">
        <v>27</v>
      </c>
      <c r="B36" s="425" t="s">
        <v>1367</v>
      </c>
      <c r="C36" s="427" t="s">
        <v>1368</v>
      </c>
      <c r="D36" s="428">
        <v>37.4</v>
      </c>
      <c r="E36" s="428">
        <v>37.4</v>
      </c>
    </row>
    <row r="37" spans="1:5">
      <c r="A37" s="425">
        <v>28</v>
      </c>
      <c r="B37" s="425" t="s">
        <v>1369</v>
      </c>
      <c r="C37" s="427" t="s">
        <v>748</v>
      </c>
      <c r="D37" s="428">
        <v>3.97</v>
      </c>
      <c r="E37" s="428">
        <v>3.97</v>
      </c>
    </row>
    <row r="38" spans="1:5">
      <c r="A38" s="425">
        <v>29</v>
      </c>
      <c r="B38" s="425" t="s">
        <v>1370</v>
      </c>
      <c r="C38" s="427" t="s">
        <v>749</v>
      </c>
      <c r="D38" s="428">
        <v>2.83</v>
      </c>
      <c r="E38" s="428">
        <v>2.83</v>
      </c>
    </row>
    <row r="39" spans="1:5">
      <c r="A39" s="425">
        <v>30</v>
      </c>
      <c r="B39" s="425" t="s">
        <v>1371</v>
      </c>
      <c r="C39" s="427" t="s">
        <v>750</v>
      </c>
      <c r="D39" s="428">
        <v>3.97</v>
      </c>
      <c r="E39" s="428">
        <v>3.97</v>
      </c>
    </row>
    <row r="40" spans="1:5">
      <c r="A40" s="425">
        <v>31</v>
      </c>
      <c r="B40" s="425" t="s">
        <v>1372</v>
      </c>
      <c r="C40" s="427" t="s">
        <v>3704</v>
      </c>
      <c r="D40" s="428">
        <v>2.83</v>
      </c>
      <c r="E40" s="428">
        <v>2.83</v>
      </c>
    </row>
    <row r="41" spans="1:5">
      <c r="A41" s="425">
        <v>32</v>
      </c>
      <c r="B41" s="425" t="s">
        <v>1373</v>
      </c>
      <c r="C41" s="427" t="s">
        <v>1374</v>
      </c>
      <c r="D41" s="428">
        <v>3.39</v>
      </c>
      <c r="E41" s="428">
        <v>3.39</v>
      </c>
    </row>
    <row r="42" spans="1:5">
      <c r="A42" s="425">
        <v>33</v>
      </c>
      <c r="B42" s="425" t="s">
        <v>1375</v>
      </c>
      <c r="C42" s="427" t="s">
        <v>751</v>
      </c>
      <c r="D42" s="428">
        <v>3.37</v>
      </c>
      <c r="E42" s="428">
        <v>3.37</v>
      </c>
    </row>
    <row r="43" spans="1:5">
      <c r="A43" s="425">
        <v>34</v>
      </c>
      <c r="B43" s="425" t="s">
        <v>1376</v>
      </c>
      <c r="C43" s="427" t="s">
        <v>752</v>
      </c>
      <c r="D43" s="428">
        <v>3.37</v>
      </c>
      <c r="E43" s="428">
        <v>3.37</v>
      </c>
    </row>
    <row r="44" spans="1:5">
      <c r="A44" s="425">
        <v>35</v>
      </c>
      <c r="B44" s="425" t="s">
        <v>1377</v>
      </c>
      <c r="C44" s="427" t="s">
        <v>753</v>
      </c>
      <c r="D44" s="428">
        <v>3.39</v>
      </c>
      <c r="E44" s="428">
        <v>3.39</v>
      </c>
    </row>
    <row r="45" spans="1:5">
      <c r="A45" s="425">
        <v>36</v>
      </c>
      <c r="B45" s="425" t="s">
        <v>1378</v>
      </c>
      <c r="C45" s="427" t="s">
        <v>3705</v>
      </c>
      <c r="D45" s="428">
        <v>17.079999999999998</v>
      </c>
      <c r="E45" s="428">
        <v>17.079999999999998</v>
      </c>
    </row>
    <row r="46" spans="1:5" ht="28.5">
      <c r="A46" s="425">
        <v>37</v>
      </c>
      <c r="B46" s="425" t="s">
        <v>1379</v>
      </c>
      <c r="C46" s="427" t="s">
        <v>3706</v>
      </c>
      <c r="D46" s="428">
        <v>3.37</v>
      </c>
      <c r="E46" s="428">
        <v>3.37</v>
      </c>
    </row>
    <row r="47" spans="1:5">
      <c r="A47" s="425">
        <v>38</v>
      </c>
      <c r="B47" s="425" t="s">
        <v>1380</v>
      </c>
      <c r="C47" s="427" t="s">
        <v>754</v>
      </c>
      <c r="D47" s="428">
        <v>3.37</v>
      </c>
      <c r="E47" s="428">
        <v>3.37</v>
      </c>
    </row>
    <row r="48" spans="1:5">
      <c r="A48" s="425">
        <v>39</v>
      </c>
      <c r="B48" s="425" t="s">
        <v>1381</v>
      </c>
      <c r="C48" s="427" t="s">
        <v>755</v>
      </c>
      <c r="D48" s="428">
        <v>2.83</v>
      </c>
      <c r="E48" s="428">
        <v>2.83</v>
      </c>
    </row>
    <row r="49" spans="1:5">
      <c r="A49" s="425">
        <v>40</v>
      </c>
      <c r="B49" s="425" t="s">
        <v>3707</v>
      </c>
      <c r="C49" s="427" t="s">
        <v>1382</v>
      </c>
      <c r="D49" s="428">
        <v>3.37</v>
      </c>
      <c r="E49" s="428">
        <v>3.37</v>
      </c>
    </row>
    <row r="50" spans="1:5" ht="28.5">
      <c r="A50" s="425">
        <v>41</v>
      </c>
      <c r="B50" s="425" t="s">
        <v>1383</v>
      </c>
      <c r="C50" s="427" t="s">
        <v>3708</v>
      </c>
      <c r="D50" s="428">
        <v>3.37</v>
      </c>
      <c r="E50" s="428">
        <v>3.37</v>
      </c>
    </row>
    <row r="51" spans="1:5">
      <c r="A51" s="425">
        <v>42</v>
      </c>
      <c r="B51" s="425" t="s">
        <v>1384</v>
      </c>
      <c r="C51" s="427" t="s">
        <v>3709</v>
      </c>
      <c r="D51" s="428">
        <v>6.82</v>
      </c>
      <c r="E51" s="428">
        <v>6.82</v>
      </c>
    </row>
    <row r="52" spans="1:5">
      <c r="A52" s="425">
        <v>43</v>
      </c>
      <c r="B52" s="425" t="s">
        <v>1385</v>
      </c>
      <c r="C52" s="427" t="s">
        <v>1386</v>
      </c>
      <c r="D52" s="428">
        <v>3.37</v>
      </c>
      <c r="E52" s="428">
        <v>3.37</v>
      </c>
    </row>
    <row r="53" spans="1:5">
      <c r="A53" s="425">
        <v>44</v>
      </c>
      <c r="B53" s="425" t="s">
        <v>1387</v>
      </c>
      <c r="C53" s="427" t="s">
        <v>3710</v>
      </c>
      <c r="D53" s="428">
        <v>3.37</v>
      </c>
      <c r="E53" s="428">
        <v>3.37</v>
      </c>
    </row>
    <row r="54" spans="1:5">
      <c r="A54" s="425">
        <v>45</v>
      </c>
      <c r="B54" s="425" t="s">
        <v>3711</v>
      </c>
      <c r="C54" s="427" t="s">
        <v>1388</v>
      </c>
      <c r="D54" s="428">
        <v>38.18</v>
      </c>
      <c r="E54" s="428">
        <v>38.18</v>
      </c>
    </row>
    <row r="55" spans="1:5" ht="28.5">
      <c r="A55" s="425">
        <v>46</v>
      </c>
      <c r="B55" s="425" t="s">
        <v>1389</v>
      </c>
      <c r="C55" s="427" t="s">
        <v>1390</v>
      </c>
      <c r="D55" s="428">
        <v>3.37</v>
      </c>
      <c r="E55" s="428">
        <v>3.37</v>
      </c>
    </row>
    <row r="56" spans="1:5">
      <c r="A56" s="425">
        <v>47</v>
      </c>
      <c r="B56" s="425" t="s">
        <v>1391</v>
      </c>
      <c r="C56" s="427" t="s">
        <v>1392</v>
      </c>
      <c r="D56" s="428">
        <v>3.37</v>
      </c>
      <c r="E56" s="428">
        <v>3.37</v>
      </c>
    </row>
    <row r="57" spans="1:5" ht="28.5">
      <c r="A57" s="425">
        <v>48</v>
      </c>
      <c r="B57" s="425" t="s">
        <v>1393</v>
      </c>
      <c r="C57" s="427" t="s">
        <v>3712</v>
      </c>
      <c r="D57" s="428">
        <v>12.87</v>
      </c>
      <c r="E57" s="428">
        <v>12.87</v>
      </c>
    </row>
    <row r="58" spans="1:5">
      <c r="A58" s="425">
        <v>49</v>
      </c>
      <c r="B58" s="425" t="s">
        <v>1394</v>
      </c>
      <c r="C58" s="427" t="s">
        <v>756</v>
      </c>
      <c r="D58" s="428">
        <v>3.37</v>
      </c>
      <c r="E58" s="428">
        <v>3.37</v>
      </c>
    </row>
    <row r="59" spans="1:5" ht="28.5">
      <c r="A59" s="425">
        <v>50</v>
      </c>
      <c r="B59" s="425" t="s">
        <v>3713</v>
      </c>
      <c r="C59" s="427" t="s">
        <v>3714</v>
      </c>
      <c r="D59" s="428">
        <v>3.37</v>
      </c>
      <c r="E59" s="428">
        <v>3.37</v>
      </c>
    </row>
    <row r="60" spans="1:5">
      <c r="A60" s="425">
        <v>51</v>
      </c>
      <c r="B60" s="425" t="s">
        <v>1395</v>
      </c>
      <c r="C60" s="427" t="s">
        <v>3715</v>
      </c>
      <c r="D60" s="428">
        <v>3.37</v>
      </c>
      <c r="E60" s="428">
        <v>3.37</v>
      </c>
    </row>
    <row r="61" spans="1:5">
      <c r="A61" s="425">
        <v>52</v>
      </c>
      <c r="B61" s="425" t="s">
        <v>1396</v>
      </c>
      <c r="C61" s="427" t="s">
        <v>757</v>
      </c>
      <c r="D61" s="428">
        <v>13.66</v>
      </c>
      <c r="E61" s="428">
        <v>13.66</v>
      </c>
    </row>
    <row r="62" spans="1:5">
      <c r="A62" s="425">
        <v>53</v>
      </c>
      <c r="B62" s="425" t="s">
        <v>1397</v>
      </c>
      <c r="C62" s="427" t="s">
        <v>1398</v>
      </c>
      <c r="D62" s="428">
        <v>129.79</v>
      </c>
      <c r="E62" s="428">
        <v>129.79</v>
      </c>
    </row>
    <row r="63" spans="1:5">
      <c r="A63" s="425">
        <v>54</v>
      </c>
      <c r="B63" s="425" t="s">
        <v>1399</v>
      </c>
      <c r="C63" s="427" t="s">
        <v>3716</v>
      </c>
      <c r="D63" s="428">
        <v>10.24</v>
      </c>
      <c r="E63" s="428">
        <v>10.24</v>
      </c>
    </row>
    <row r="64" spans="1:5">
      <c r="A64" s="425">
        <v>55</v>
      </c>
      <c r="B64" s="425" t="s">
        <v>3717</v>
      </c>
      <c r="C64" s="427" t="s">
        <v>3718</v>
      </c>
      <c r="D64" s="428">
        <v>3.37</v>
      </c>
      <c r="E64" s="428">
        <v>3.37</v>
      </c>
    </row>
    <row r="65" spans="1:10">
      <c r="A65" s="425">
        <v>56</v>
      </c>
      <c r="B65" s="425" t="s">
        <v>1400</v>
      </c>
      <c r="C65" s="427" t="s">
        <v>1401</v>
      </c>
      <c r="D65" s="428">
        <v>3.37</v>
      </c>
      <c r="E65" s="428">
        <v>3.37</v>
      </c>
    </row>
    <row r="66" spans="1:10">
      <c r="A66" s="425">
        <v>57</v>
      </c>
      <c r="B66" s="425" t="s">
        <v>1402</v>
      </c>
      <c r="C66" s="427" t="s">
        <v>1403</v>
      </c>
      <c r="D66" s="428">
        <v>3.37</v>
      </c>
      <c r="E66" s="428">
        <v>3.37</v>
      </c>
    </row>
    <row r="67" spans="1:10" s="419" customFormat="1" ht="14.25">
      <c r="A67" s="425">
        <v>58</v>
      </c>
      <c r="B67" s="425" t="s">
        <v>1404</v>
      </c>
      <c r="C67" s="427" t="s">
        <v>3719</v>
      </c>
      <c r="D67" s="428">
        <v>44.47</v>
      </c>
      <c r="E67" s="428">
        <v>44.47</v>
      </c>
    </row>
    <row r="68" spans="1:10" s="419" customFormat="1" ht="14.25">
      <c r="A68" s="425">
        <v>59</v>
      </c>
      <c r="B68" s="425" t="s">
        <v>2947</v>
      </c>
      <c r="C68" s="427" t="s">
        <v>2948</v>
      </c>
      <c r="D68" s="428">
        <v>62.76</v>
      </c>
      <c r="E68" s="428">
        <v>62.76</v>
      </c>
    </row>
    <row r="69" spans="1:10">
      <c r="A69" s="1069" t="s">
        <v>758</v>
      </c>
      <c r="B69" s="1070"/>
      <c r="C69" s="1071"/>
      <c r="D69" s="426"/>
      <c r="E69" s="426"/>
    </row>
    <row r="70" spans="1:10">
      <c r="A70" s="425">
        <v>60</v>
      </c>
      <c r="B70" s="425" t="s">
        <v>1405</v>
      </c>
      <c r="C70" s="427" t="s">
        <v>1310</v>
      </c>
      <c r="D70" s="428">
        <v>47.67</v>
      </c>
      <c r="E70" s="428">
        <v>47.67</v>
      </c>
    </row>
    <row r="71" spans="1:10" ht="28.5">
      <c r="A71" s="425">
        <v>61</v>
      </c>
      <c r="B71" s="425" t="s">
        <v>1406</v>
      </c>
      <c r="C71" s="427" t="s">
        <v>1318</v>
      </c>
      <c r="D71" s="428">
        <v>44.3</v>
      </c>
      <c r="E71" s="428">
        <v>44.3</v>
      </c>
    </row>
    <row r="72" spans="1:10">
      <c r="A72" s="425">
        <v>62</v>
      </c>
      <c r="B72" s="425" t="s">
        <v>3720</v>
      </c>
      <c r="C72" s="427" t="s">
        <v>3721</v>
      </c>
      <c r="D72" s="428">
        <v>22.6</v>
      </c>
      <c r="E72" s="428">
        <v>22.6</v>
      </c>
      <c r="F72" s="429"/>
      <c r="G72" s="429"/>
      <c r="H72" s="429"/>
      <c r="I72" s="429"/>
      <c r="J72" s="430"/>
    </row>
    <row r="73" spans="1:10">
      <c r="A73" s="425">
        <v>63</v>
      </c>
      <c r="B73" s="425" t="s">
        <v>1407</v>
      </c>
      <c r="C73" s="427" t="s">
        <v>1319</v>
      </c>
      <c r="D73" s="428">
        <v>40.03</v>
      </c>
      <c r="E73" s="428">
        <v>40.03</v>
      </c>
    </row>
    <row r="74" spans="1:10">
      <c r="A74" s="425">
        <v>64</v>
      </c>
      <c r="B74" s="425" t="s">
        <v>1408</v>
      </c>
      <c r="C74" s="427" t="s">
        <v>1409</v>
      </c>
      <c r="D74" s="428">
        <v>381.67</v>
      </c>
      <c r="E74" s="428">
        <v>381.67</v>
      </c>
    </row>
    <row r="75" spans="1:10">
      <c r="A75" s="425">
        <v>65</v>
      </c>
      <c r="B75" s="425" t="s">
        <v>1410</v>
      </c>
      <c r="C75" s="427" t="s">
        <v>3722</v>
      </c>
      <c r="D75" s="428">
        <v>91.62</v>
      </c>
      <c r="E75" s="428">
        <v>91.62</v>
      </c>
    </row>
    <row r="76" spans="1:10">
      <c r="A76" s="425">
        <v>66</v>
      </c>
      <c r="B76" s="425" t="s">
        <v>1411</v>
      </c>
      <c r="C76" s="427" t="s">
        <v>3723</v>
      </c>
      <c r="D76" s="428">
        <v>95.71</v>
      </c>
      <c r="E76" s="428">
        <v>95.71</v>
      </c>
    </row>
    <row r="77" spans="1:10">
      <c r="A77" s="425">
        <v>67</v>
      </c>
      <c r="B77" s="425" t="s">
        <v>1412</v>
      </c>
      <c r="C77" s="427" t="s">
        <v>1413</v>
      </c>
      <c r="D77" s="428">
        <v>260.18</v>
      </c>
      <c r="E77" s="428">
        <v>260.18</v>
      </c>
    </row>
    <row r="78" spans="1:10">
      <c r="A78" s="425">
        <v>68</v>
      </c>
      <c r="B78" s="425" t="s">
        <v>1414</v>
      </c>
      <c r="C78" s="427" t="s">
        <v>1320</v>
      </c>
      <c r="D78" s="428">
        <v>159.54</v>
      </c>
      <c r="E78" s="428">
        <v>159.54</v>
      </c>
    </row>
    <row r="79" spans="1:10" ht="28.5">
      <c r="A79" s="425">
        <v>69</v>
      </c>
      <c r="B79" s="425" t="s">
        <v>1510</v>
      </c>
      <c r="C79" s="427" t="s">
        <v>1511</v>
      </c>
      <c r="D79" s="428">
        <v>1181.06</v>
      </c>
      <c r="E79" s="428">
        <v>1181.06</v>
      </c>
    </row>
    <row r="80" spans="1:10">
      <c r="A80" s="1069" t="s">
        <v>54</v>
      </c>
      <c r="B80" s="1070"/>
      <c r="C80" s="1071"/>
      <c r="D80" s="431"/>
      <c r="E80" s="431"/>
    </row>
    <row r="81" spans="1:5">
      <c r="A81" s="425">
        <v>70</v>
      </c>
      <c r="B81" s="425" t="s">
        <v>1415</v>
      </c>
      <c r="C81" s="427" t="s">
        <v>3724</v>
      </c>
      <c r="D81" s="428">
        <v>134.06</v>
      </c>
      <c r="E81" s="428">
        <v>134.06</v>
      </c>
    </row>
    <row r="82" spans="1:5">
      <c r="A82" s="425">
        <v>71</v>
      </c>
      <c r="B82" s="425" t="s">
        <v>1416</v>
      </c>
      <c r="C82" s="427" t="s">
        <v>3725</v>
      </c>
      <c r="D82" s="428">
        <v>134.06</v>
      </c>
      <c r="E82" s="428">
        <v>134.06</v>
      </c>
    </row>
    <row r="83" spans="1:5">
      <c r="A83" s="425">
        <v>72</v>
      </c>
      <c r="B83" s="425" t="s">
        <v>1417</v>
      </c>
      <c r="C83" s="427" t="s">
        <v>3726</v>
      </c>
      <c r="D83" s="428">
        <v>134.06</v>
      </c>
      <c r="E83" s="428">
        <v>134.06</v>
      </c>
    </row>
    <row r="84" spans="1:5">
      <c r="A84" s="425">
        <v>73</v>
      </c>
      <c r="B84" s="425" t="s">
        <v>1418</v>
      </c>
      <c r="C84" s="427" t="s">
        <v>3727</v>
      </c>
      <c r="D84" s="428">
        <v>134.06</v>
      </c>
      <c r="E84" s="428">
        <v>134.06</v>
      </c>
    </row>
    <row r="85" spans="1:5">
      <c r="A85" s="425">
        <v>74</v>
      </c>
      <c r="B85" s="425" t="s">
        <v>1419</v>
      </c>
      <c r="C85" s="427" t="s">
        <v>3728</v>
      </c>
      <c r="D85" s="428">
        <v>134.06</v>
      </c>
      <c r="E85" s="428">
        <v>134.06</v>
      </c>
    </row>
    <row r="86" spans="1:5">
      <c r="A86" s="425">
        <v>75</v>
      </c>
      <c r="B86" s="425" t="s">
        <v>1421</v>
      </c>
      <c r="C86" s="427" t="s">
        <v>3729</v>
      </c>
      <c r="D86" s="428">
        <v>17.64</v>
      </c>
      <c r="E86" s="428">
        <v>17.64</v>
      </c>
    </row>
    <row r="87" spans="1:5">
      <c r="A87" s="425">
        <v>76</v>
      </c>
      <c r="B87" s="425" t="s">
        <v>1420</v>
      </c>
      <c r="C87" s="427" t="s">
        <v>3730</v>
      </c>
      <c r="D87" s="428">
        <v>17.64</v>
      </c>
      <c r="E87" s="428">
        <v>17.64</v>
      </c>
    </row>
    <row r="88" spans="1:5">
      <c r="A88" s="425">
        <v>77</v>
      </c>
      <c r="B88" s="425" t="s">
        <v>3731</v>
      </c>
      <c r="C88" s="427" t="s">
        <v>3732</v>
      </c>
      <c r="D88" s="428">
        <v>17.64</v>
      </c>
      <c r="E88" s="428">
        <v>17.64</v>
      </c>
    </row>
    <row r="89" spans="1:5">
      <c r="A89" s="425">
        <v>78</v>
      </c>
      <c r="B89" s="425" t="s">
        <v>1422</v>
      </c>
      <c r="C89" s="427" t="s">
        <v>56</v>
      </c>
      <c r="D89" s="428">
        <v>32.67</v>
      </c>
      <c r="E89" s="428">
        <v>32.67</v>
      </c>
    </row>
    <row r="90" spans="1:5" ht="28.5">
      <c r="A90" s="425">
        <v>79</v>
      </c>
      <c r="B90" s="425" t="s">
        <v>1423</v>
      </c>
      <c r="C90" s="427" t="s">
        <v>1321</v>
      </c>
      <c r="D90" s="428">
        <v>5.82</v>
      </c>
      <c r="E90" s="428">
        <v>5.82</v>
      </c>
    </row>
    <row r="91" spans="1:5">
      <c r="A91" s="425">
        <v>80</v>
      </c>
      <c r="B91" s="425" t="s">
        <v>1424</v>
      </c>
      <c r="C91" s="427" t="s">
        <v>1311</v>
      </c>
      <c r="D91" s="428">
        <v>19.690000000000001</v>
      </c>
      <c r="E91" s="428">
        <v>19.690000000000001</v>
      </c>
    </row>
    <row r="92" spans="1:5" ht="28.5">
      <c r="A92" s="425">
        <v>81</v>
      </c>
      <c r="B92" s="425" t="s">
        <v>1425</v>
      </c>
      <c r="C92" s="427" t="s">
        <v>3733</v>
      </c>
      <c r="D92" s="428">
        <v>151.1</v>
      </c>
      <c r="E92" s="428">
        <v>151.1</v>
      </c>
    </row>
    <row r="93" spans="1:5">
      <c r="A93" s="425">
        <v>82</v>
      </c>
      <c r="B93" s="425" t="s">
        <v>1426</v>
      </c>
      <c r="C93" s="427" t="s">
        <v>1427</v>
      </c>
      <c r="D93" s="428">
        <v>151.1</v>
      </c>
      <c r="E93" s="428">
        <v>151.1</v>
      </c>
    </row>
    <row r="94" spans="1:5" ht="28.5">
      <c r="A94" s="425">
        <v>83</v>
      </c>
      <c r="B94" s="425" t="s">
        <v>1428</v>
      </c>
      <c r="C94" s="427" t="s">
        <v>1429</v>
      </c>
      <c r="D94" s="428">
        <v>140.83000000000001</v>
      </c>
      <c r="E94" s="428">
        <v>140.83000000000001</v>
      </c>
    </row>
    <row r="95" spans="1:5" ht="28.5">
      <c r="A95" s="425">
        <v>84</v>
      </c>
      <c r="B95" s="425" t="s">
        <v>1430</v>
      </c>
      <c r="C95" s="427" t="s">
        <v>1431</v>
      </c>
      <c r="D95" s="428">
        <v>151.1</v>
      </c>
      <c r="E95" s="428">
        <v>151.1</v>
      </c>
    </row>
    <row r="96" spans="1:5" ht="42.75">
      <c r="A96" s="425">
        <v>85</v>
      </c>
      <c r="B96" s="425" t="s">
        <v>1432</v>
      </c>
      <c r="C96" s="427" t="s">
        <v>1433</v>
      </c>
      <c r="D96" s="428">
        <v>151.1</v>
      </c>
      <c r="E96" s="428">
        <v>151.1</v>
      </c>
    </row>
    <row r="97" spans="1:5" ht="28.5">
      <c r="A97" s="425">
        <v>86</v>
      </c>
      <c r="B97" s="425" t="s">
        <v>1434</v>
      </c>
      <c r="C97" s="427" t="s">
        <v>3734</v>
      </c>
      <c r="D97" s="428">
        <v>140.83000000000001</v>
      </c>
      <c r="E97" s="428">
        <v>140.83000000000001</v>
      </c>
    </row>
    <row r="98" spans="1:5" ht="28.5">
      <c r="A98" s="425">
        <v>87</v>
      </c>
      <c r="B98" s="425" t="s">
        <v>3735</v>
      </c>
      <c r="C98" s="427" t="s">
        <v>3736</v>
      </c>
      <c r="D98" s="428">
        <v>140.83000000000001</v>
      </c>
      <c r="E98" s="428">
        <v>140.83000000000001</v>
      </c>
    </row>
    <row r="99" spans="1:5" ht="28.5">
      <c r="A99" s="425">
        <v>88</v>
      </c>
      <c r="B99" s="425" t="s">
        <v>1435</v>
      </c>
      <c r="C99" s="427" t="s">
        <v>3737</v>
      </c>
      <c r="D99" s="428">
        <v>140.83000000000001</v>
      </c>
      <c r="E99" s="428">
        <v>140.83000000000001</v>
      </c>
    </row>
    <row r="100" spans="1:5" ht="28.5">
      <c r="A100" s="425">
        <v>89</v>
      </c>
      <c r="B100" s="425" t="s">
        <v>3738</v>
      </c>
      <c r="C100" s="427" t="s">
        <v>3739</v>
      </c>
      <c r="D100" s="428">
        <v>140.83000000000001</v>
      </c>
      <c r="E100" s="428">
        <v>140.83000000000001</v>
      </c>
    </row>
    <row r="101" spans="1:5" ht="28.5">
      <c r="A101" s="425">
        <v>90</v>
      </c>
      <c r="B101" s="425" t="s">
        <v>3740</v>
      </c>
      <c r="C101" s="427" t="s">
        <v>3741</v>
      </c>
      <c r="D101" s="428">
        <v>140.83000000000001</v>
      </c>
      <c r="E101" s="428">
        <v>140.83000000000001</v>
      </c>
    </row>
    <row r="102" spans="1:5" ht="28.5">
      <c r="A102" s="425">
        <v>91</v>
      </c>
      <c r="B102" s="425" t="s">
        <v>1436</v>
      </c>
      <c r="C102" s="427" t="s">
        <v>3742</v>
      </c>
      <c r="D102" s="428">
        <v>151.1</v>
      </c>
      <c r="E102" s="428">
        <v>151.1</v>
      </c>
    </row>
    <row r="103" spans="1:5" ht="28.5">
      <c r="A103" s="425">
        <v>92</v>
      </c>
      <c r="B103" s="425" t="s">
        <v>3743</v>
      </c>
      <c r="C103" s="427" t="s">
        <v>3744</v>
      </c>
      <c r="D103" s="428">
        <v>151.1</v>
      </c>
      <c r="E103" s="428">
        <v>151.1</v>
      </c>
    </row>
    <row r="104" spans="1:5" ht="28.5">
      <c r="A104" s="425">
        <v>93</v>
      </c>
      <c r="B104" s="425" t="s">
        <v>1437</v>
      </c>
      <c r="C104" s="427" t="s">
        <v>1438</v>
      </c>
      <c r="D104" s="428">
        <v>140.83000000000001</v>
      </c>
      <c r="E104" s="428">
        <v>140.83000000000001</v>
      </c>
    </row>
    <row r="105" spans="1:5" ht="28.5">
      <c r="A105" s="425">
        <v>94</v>
      </c>
      <c r="B105" s="425" t="s">
        <v>1440</v>
      </c>
      <c r="C105" s="427" t="s">
        <v>3745</v>
      </c>
      <c r="D105" s="428">
        <v>151.1</v>
      </c>
      <c r="E105" s="428">
        <v>151.1</v>
      </c>
    </row>
    <row r="106" spans="1:5" ht="28.5">
      <c r="A106" s="425">
        <v>95</v>
      </c>
      <c r="B106" s="425" t="s">
        <v>1459</v>
      </c>
      <c r="C106" s="427" t="s">
        <v>3746</v>
      </c>
      <c r="D106" s="428">
        <v>151.1</v>
      </c>
      <c r="E106" s="428">
        <v>151.1</v>
      </c>
    </row>
    <row r="107" spans="1:5" ht="28.5">
      <c r="A107" s="425">
        <v>96</v>
      </c>
      <c r="B107" s="425" t="s">
        <v>3747</v>
      </c>
      <c r="C107" s="427" t="s">
        <v>3748</v>
      </c>
      <c r="D107" s="428">
        <v>140.83000000000001</v>
      </c>
      <c r="E107" s="428">
        <v>140.83000000000001</v>
      </c>
    </row>
    <row r="108" spans="1:5" ht="28.5">
      <c r="A108" s="425">
        <v>97</v>
      </c>
      <c r="B108" s="425" t="s">
        <v>1441</v>
      </c>
      <c r="C108" s="427" t="s">
        <v>3749</v>
      </c>
      <c r="D108" s="428">
        <v>140.83000000000001</v>
      </c>
      <c r="E108" s="428">
        <v>140.83000000000001</v>
      </c>
    </row>
    <row r="109" spans="1:5" ht="28.5">
      <c r="A109" s="425">
        <v>98</v>
      </c>
      <c r="B109" s="425" t="s">
        <v>1442</v>
      </c>
      <c r="C109" s="427" t="s">
        <v>3750</v>
      </c>
      <c r="D109" s="428">
        <v>151.1</v>
      </c>
      <c r="E109" s="428">
        <v>151.1</v>
      </c>
    </row>
    <row r="110" spans="1:5">
      <c r="A110" s="425">
        <v>99</v>
      </c>
      <c r="B110" s="425" t="s">
        <v>3751</v>
      </c>
      <c r="C110" s="427" t="s">
        <v>3752</v>
      </c>
      <c r="D110" s="428">
        <v>151.1</v>
      </c>
      <c r="E110" s="428">
        <v>151.1</v>
      </c>
    </row>
    <row r="111" spans="1:5">
      <c r="A111" s="425">
        <v>100</v>
      </c>
      <c r="B111" s="425" t="s">
        <v>1443</v>
      </c>
      <c r="C111" s="427" t="s">
        <v>1444</v>
      </c>
      <c r="D111" s="428">
        <v>140.83000000000001</v>
      </c>
      <c r="E111" s="428">
        <v>140.83000000000001</v>
      </c>
    </row>
    <row r="112" spans="1:5">
      <c r="A112" s="425">
        <v>101</v>
      </c>
      <c r="B112" s="425" t="s">
        <v>1445</v>
      </c>
      <c r="C112" s="427" t="s">
        <v>1446</v>
      </c>
      <c r="D112" s="428">
        <v>151.1</v>
      </c>
      <c r="E112" s="428">
        <v>151.1</v>
      </c>
    </row>
    <row r="113" spans="1:12" ht="42.75">
      <c r="A113" s="425">
        <v>102</v>
      </c>
      <c r="B113" s="425" t="s">
        <v>1447</v>
      </c>
      <c r="C113" s="427" t="s">
        <v>1448</v>
      </c>
      <c r="D113" s="428">
        <v>140.83000000000001</v>
      </c>
      <c r="E113" s="428">
        <v>140.83000000000001</v>
      </c>
    </row>
    <row r="114" spans="1:12" ht="42.75">
      <c r="A114" s="425">
        <v>103</v>
      </c>
      <c r="B114" s="425" t="s">
        <v>1449</v>
      </c>
      <c r="C114" s="427" t="s">
        <v>1450</v>
      </c>
      <c r="D114" s="428">
        <v>151.1</v>
      </c>
      <c r="E114" s="428">
        <v>151.1</v>
      </c>
    </row>
    <row r="115" spans="1:12" ht="42.75">
      <c r="A115" s="425">
        <v>104</v>
      </c>
      <c r="B115" s="425" t="s">
        <v>1451</v>
      </c>
      <c r="C115" s="427" t="s">
        <v>1452</v>
      </c>
      <c r="D115" s="428">
        <v>151.1</v>
      </c>
      <c r="E115" s="428">
        <v>151.1</v>
      </c>
    </row>
    <row r="116" spans="1:12" ht="28.5">
      <c r="A116" s="425">
        <v>105</v>
      </c>
      <c r="B116" s="425" t="s">
        <v>3837</v>
      </c>
      <c r="C116" s="427" t="s">
        <v>3836</v>
      </c>
      <c r="D116" s="428">
        <v>140.83000000000001</v>
      </c>
      <c r="E116" s="428">
        <v>140.83000000000001</v>
      </c>
    </row>
    <row r="117" spans="1:12" ht="42.75">
      <c r="A117" s="425">
        <v>106</v>
      </c>
      <c r="B117" s="425" t="s">
        <v>1453</v>
      </c>
      <c r="C117" s="427" t="s">
        <v>1454</v>
      </c>
      <c r="D117" s="428">
        <v>140.83000000000001</v>
      </c>
      <c r="E117" s="428">
        <v>140.83000000000001</v>
      </c>
    </row>
    <row r="118" spans="1:12" ht="42.75">
      <c r="A118" s="544">
        <v>107</v>
      </c>
      <c r="B118" s="425" t="s">
        <v>1455</v>
      </c>
      <c r="C118" s="427" t="s">
        <v>1456</v>
      </c>
      <c r="D118" s="428">
        <v>140.83000000000001</v>
      </c>
      <c r="E118" s="428">
        <v>140.83000000000001</v>
      </c>
    </row>
    <row r="119" spans="1:12" ht="42.75">
      <c r="A119" s="544">
        <v>108</v>
      </c>
      <c r="B119" s="425" t="s">
        <v>1457</v>
      </c>
      <c r="C119" s="427" t="s">
        <v>1458</v>
      </c>
      <c r="D119" s="428">
        <v>151.1</v>
      </c>
      <c r="E119" s="428">
        <v>151.1</v>
      </c>
    </row>
    <row r="120" spans="1:12" ht="42.75">
      <c r="A120" s="544">
        <v>109</v>
      </c>
      <c r="B120" s="425" t="s">
        <v>3839</v>
      </c>
      <c r="C120" s="427" t="s">
        <v>3838</v>
      </c>
      <c r="D120" s="428">
        <v>140.83000000000001</v>
      </c>
      <c r="E120" s="428">
        <v>140.83000000000001</v>
      </c>
    </row>
    <row r="121" spans="1:12" ht="28.5">
      <c r="A121" s="544">
        <v>110</v>
      </c>
      <c r="B121" s="425" t="s">
        <v>1439</v>
      </c>
      <c r="C121" s="427" t="s">
        <v>3753</v>
      </c>
      <c r="D121" s="428">
        <v>140.83000000000001</v>
      </c>
      <c r="E121" s="428">
        <v>140.83000000000001</v>
      </c>
    </row>
    <row r="122" spans="1:12" ht="28.5">
      <c r="A122" s="544">
        <v>111</v>
      </c>
      <c r="B122" s="425" t="s">
        <v>3754</v>
      </c>
      <c r="C122" s="427" t="s">
        <v>3755</v>
      </c>
      <c r="D122" s="428">
        <v>140.83000000000001</v>
      </c>
      <c r="E122" s="428">
        <v>140.83000000000001</v>
      </c>
      <c r="F122" s="432"/>
      <c r="G122" s="432"/>
      <c r="H122" s="432"/>
      <c r="I122" s="432"/>
      <c r="J122" s="432"/>
      <c r="K122" s="432"/>
      <c r="L122" s="430"/>
    </row>
    <row r="123" spans="1:12" ht="42.75">
      <c r="A123" s="544">
        <v>112</v>
      </c>
      <c r="B123" s="425" t="s">
        <v>1460</v>
      </c>
      <c r="C123" s="427" t="s">
        <v>1461</v>
      </c>
      <c r="D123" s="428">
        <v>140.83000000000001</v>
      </c>
      <c r="E123" s="428">
        <v>140.83000000000001</v>
      </c>
    </row>
    <row r="124" spans="1:12" ht="42.75">
      <c r="A124" s="544">
        <v>113</v>
      </c>
      <c r="B124" s="425" t="s">
        <v>1462</v>
      </c>
      <c r="C124" s="427" t="s">
        <v>1463</v>
      </c>
      <c r="D124" s="428">
        <v>151.1</v>
      </c>
      <c r="E124" s="428">
        <v>151.1</v>
      </c>
    </row>
    <row r="125" spans="1:12">
      <c r="A125" s="544">
        <v>114</v>
      </c>
      <c r="B125" s="425" t="s">
        <v>1464</v>
      </c>
      <c r="C125" s="427" t="s">
        <v>1465</v>
      </c>
      <c r="D125" s="428">
        <v>113.1</v>
      </c>
      <c r="E125" s="428">
        <v>113.1</v>
      </c>
    </row>
    <row r="126" spans="1:12" ht="28.5">
      <c r="A126" s="544">
        <v>115</v>
      </c>
      <c r="B126" s="425" t="s">
        <v>1466</v>
      </c>
      <c r="C126" s="427" t="s">
        <v>1467</v>
      </c>
      <c r="D126" s="428">
        <v>200.01</v>
      </c>
      <c r="E126" s="428">
        <v>200.01</v>
      </c>
    </row>
    <row r="127" spans="1:12" ht="28.5">
      <c r="A127" s="544">
        <v>116</v>
      </c>
      <c r="B127" s="425" t="s">
        <v>1468</v>
      </c>
      <c r="C127" s="427" t="s">
        <v>759</v>
      </c>
      <c r="D127" s="428">
        <v>200.01</v>
      </c>
      <c r="E127" s="428">
        <v>200.01</v>
      </c>
    </row>
    <row r="128" spans="1:12">
      <c r="A128" s="544">
        <v>117</v>
      </c>
      <c r="B128" s="425" t="s">
        <v>1469</v>
      </c>
      <c r="C128" s="427" t="s">
        <v>760</v>
      </c>
      <c r="D128" s="428">
        <v>141.59</v>
      </c>
      <c r="E128" s="428">
        <v>141.59</v>
      </c>
    </row>
    <row r="129" spans="1:5">
      <c r="A129" s="544">
        <v>118</v>
      </c>
      <c r="B129" s="425" t="s">
        <v>1470</v>
      </c>
      <c r="C129" s="427" t="s">
        <v>3756</v>
      </c>
      <c r="D129" s="428">
        <v>70.819999999999993</v>
      </c>
      <c r="E129" s="428">
        <v>70.819999999999993</v>
      </c>
    </row>
    <row r="130" spans="1:5">
      <c r="A130" s="544">
        <v>119</v>
      </c>
      <c r="B130" s="425" t="s">
        <v>1471</v>
      </c>
      <c r="C130" s="427" t="s">
        <v>3757</v>
      </c>
      <c r="D130" s="428">
        <v>47.25</v>
      </c>
      <c r="E130" s="428">
        <v>47.25</v>
      </c>
    </row>
    <row r="131" spans="1:5" ht="28.5">
      <c r="A131" s="544">
        <v>120</v>
      </c>
      <c r="B131" s="425" t="s">
        <v>1472</v>
      </c>
      <c r="C131" s="427" t="s">
        <v>3758</v>
      </c>
      <c r="D131" s="428">
        <v>60.75</v>
      </c>
      <c r="E131" s="428">
        <v>60.75</v>
      </c>
    </row>
    <row r="132" spans="1:5" ht="28.5">
      <c r="A132" s="544">
        <v>121</v>
      </c>
      <c r="B132" s="425" t="s">
        <v>3759</v>
      </c>
      <c r="C132" s="427" t="s">
        <v>3760</v>
      </c>
      <c r="D132" s="428">
        <v>60.75</v>
      </c>
      <c r="E132" s="428">
        <v>60.75</v>
      </c>
    </row>
    <row r="133" spans="1:5" ht="28.5">
      <c r="A133" s="544">
        <v>122</v>
      </c>
      <c r="B133" s="425" t="s">
        <v>3761</v>
      </c>
      <c r="C133" s="427" t="s">
        <v>3762</v>
      </c>
      <c r="D133" s="428">
        <v>60.75</v>
      </c>
      <c r="E133" s="428">
        <v>60.75</v>
      </c>
    </row>
    <row r="134" spans="1:5" ht="28.5">
      <c r="A134" s="544">
        <v>123</v>
      </c>
      <c r="B134" s="425" t="s">
        <v>3763</v>
      </c>
      <c r="C134" s="427" t="s">
        <v>3764</v>
      </c>
      <c r="D134" s="428">
        <v>60.75</v>
      </c>
      <c r="E134" s="428">
        <v>60.75</v>
      </c>
    </row>
    <row r="135" spans="1:5" ht="28.5">
      <c r="A135" s="544">
        <v>124</v>
      </c>
      <c r="B135" s="425" t="s">
        <v>3765</v>
      </c>
      <c r="C135" s="427" t="s">
        <v>3766</v>
      </c>
      <c r="D135" s="428">
        <v>60.75</v>
      </c>
      <c r="E135" s="428">
        <v>60.75</v>
      </c>
    </row>
    <row r="136" spans="1:5" s="419" customFormat="1" ht="28.5">
      <c r="A136" s="544">
        <v>125</v>
      </c>
      <c r="B136" s="425" t="s">
        <v>3767</v>
      </c>
      <c r="C136" s="427" t="s">
        <v>3768</v>
      </c>
      <c r="D136" s="428">
        <v>60.75</v>
      </c>
      <c r="E136" s="428">
        <v>60.75</v>
      </c>
    </row>
    <row r="137" spans="1:5" s="419" customFormat="1" ht="14.25">
      <c r="A137" s="544">
        <v>126</v>
      </c>
      <c r="B137" s="425" t="s">
        <v>3769</v>
      </c>
      <c r="C137" s="427" t="s">
        <v>1281</v>
      </c>
      <c r="D137" s="428">
        <v>297.57</v>
      </c>
      <c r="E137" s="428">
        <v>297.57</v>
      </c>
    </row>
    <row r="138" spans="1:5" ht="28.5">
      <c r="A138" s="544">
        <v>127</v>
      </c>
      <c r="B138" s="425" t="s">
        <v>1473</v>
      </c>
      <c r="C138" s="427" t="s">
        <v>1282</v>
      </c>
      <c r="D138" s="428">
        <v>967.47</v>
      </c>
      <c r="E138" s="428">
        <v>967.47</v>
      </c>
    </row>
    <row r="139" spans="1:5">
      <c r="A139" s="1069" t="s">
        <v>761</v>
      </c>
      <c r="B139" s="1070"/>
      <c r="C139" s="1071"/>
      <c r="D139" s="431"/>
      <c r="E139" s="431"/>
    </row>
    <row r="140" spans="1:5">
      <c r="A140" s="425">
        <v>128</v>
      </c>
      <c r="B140" s="425" t="s">
        <v>1474</v>
      </c>
      <c r="C140" s="427" t="s">
        <v>1475</v>
      </c>
      <c r="D140" s="428">
        <v>18.96</v>
      </c>
      <c r="E140" s="428">
        <v>18.96</v>
      </c>
    </row>
    <row r="141" spans="1:5">
      <c r="A141" s="425">
        <v>129</v>
      </c>
      <c r="B141" s="425" t="s">
        <v>3770</v>
      </c>
      <c r="C141" s="427" t="s">
        <v>762</v>
      </c>
      <c r="D141" s="428">
        <v>47.67</v>
      </c>
      <c r="E141" s="428">
        <v>47.67</v>
      </c>
    </row>
    <row r="142" spans="1:5">
      <c r="A142" s="1069" t="s">
        <v>706</v>
      </c>
      <c r="B142" s="1070"/>
      <c r="C142" s="1071"/>
      <c r="D142" s="431"/>
      <c r="E142" s="431"/>
    </row>
    <row r="143" spans="1:5">
      <c r="A143" s="425">
        <v>130</v>
      </c>
      <c r="B143" s="425" t="s">
        <v>1476</v>
      </c>
      <c r="C143" s="427" t="s">
        <v>3771</v>
      </c>
      <c r="D143" s="428">
        <v>172.11</v>
      </c>
      <c r="E143" s="428">
        <v>172.11</v>
      </c>
    </row>
    <row r="144" spans="1:5">
      <c r="A144" s="1069" t="s">
        <v>707</v>
      </c>
      <c r="B144" s="1070"/>
      <c r="C144" s="1071"/>
      <c r="D144" s="431"/>
      <c r="E144" s="431"/>
    </row>
    <row r="145" spans="1:9">
      <c r="A145" s="425">
        <v>131</v>
      </c>
      <c r="B145" s="425" t="s">
        <v>1477</v>
      </c>
      <c r="C145" s="427" t="s">
        <v>3772</v>
      </c>
      <c r="D145" s="428">
        <v>77.739999999999995</v>
      </c>
      <c r="E145" s="428">
        <v>77.739999999999995</v>
      </c>
    </row>
    <row r="146" spans="1:9" ht="28.5">
      <c r="A146" s="425">
        <v>132</v>
      </c>
      <c r="B146" s="425" t="s">
        <v>1478</v>
      </c>
      <c r="C146" s="427" t="s">
        <v>3773</v>
      </c>
      <c r="D146" s="428">
        <v>20.32</v>
      </c>
      <c r="E146" s="428">
        <v>20.32</v>
      </c>
    </row>
    <row r="147" spans="1:9">
      <c r="A147" s="544">
        <v>133</v>
      </c>
      <c r="B147" s="425" t="s">
        <v>1479</v>
      </c>
      <c r="C147" s="427" t="s">
        <v>3774</v>
      </c>
      <c r="D147" s="428">
        <v>30.83</v>
      </c>
      <c r="E147" s="428">
        <v>30.83</v>
      </c>
    </row>
    <row r="148" spans="1:9" ht="28.5">
      <c r="A148" s="544">
        <v>134</v>
      </c>
      <c r="B148" s="425" t="s">
        <v>1480</v>
      </c>
      <c r="C148" s="427" t="s">
        <v>3775</v>
      </c>
      <c r="D148" s="428">
        <v>677.88</v>
      </c>
      <c r="E148" s="428">
        <v>677.88</v>
      </c>
    </row>
    <row r="149" spans="1:9">
      <c r="A149" s="544">
        <v>135</v>
      </c>
      <c r="B149" s="425" t="s">
        <v>1481</v>
      </c>
      <c r="C149" s="427" t="s">
        <v>3776</v>
      </c>
      <c r="D149" s="428">
        <v>26.47</v>
      </c>
      <c r="E149" s="428">
        <v>26.47</v>
      </c>
    </row>
    <row r="150" spans="1:9">
      <c r="A150" s="544">
        <v>136</v>
      </c>
      <c r="B150" s="425" t="s">
        <v>1482</v>
      </c>
      <c r="C150" s="427" t="s">
        <v>1312</v>
      </c>
      <c r="D150" s="428">
        <v>78.099999999999994</v>
      </c>
      <c r="E150" s="428">
        <v>78.099999999999994</v>
      </c>
    </row>
    <row r="151" spans="1:9">
      <c r="A151" s="1069" t="s">
        <v>708</v>
      </c>
      <c r="B151" s="1070"/>
      <c r="C151" s="1071"/>
      <c r="D151" s="431"/>
      <c r="E151" s="431"/>
    </row>
    <row r="152" spans="1:9">
      <c r="A152" s="425">
        <v>137</v>
      </c>
      <c r="B152" s="425" t="s">
        <v>932</v>
      </c>
      <c r="C152" s="427" t="s">
        <v>3777</v>
      </c>
      <c r="D152" s="428">
        <v>74.430000000000007</v>
      </c>
      <c r="E152" s="428">
        <v>74.430000000000007</v>
      </c>
    </row>
    <row r="153" spans="1:9" ht="28.5">
      <c r="A153" s="425">
        <v>138</v>
      </c>
      <c r="B153" s="425" t="s">
        <v>3778</v>
      </c>
      <c r="C153" s="427" t="s">
        <v>3779</v>
      </c>
      <c r="D153" s="428">
        <v>74.430000000000007</v>
      </c>
      <c r="E153" s="428">
        <v>74.430000000000007</v>
      </c>
    </row>
    <row r="154" spans="1:9">
      <c r="A154" s="544">
        <v>139</v>
      </c>
      <c r="B154" s="425" t="s">
        <v>933</v>
      </c>
      <c r="C154" s="427" t="s">
        <v>3780</v>
      </c>
      <c r="D154" s="428">
        <v>74.430000000000007</v>
      </c>
      <c r="E154" s="428">
        <v>74.430000000000007</v>
      </c>
    </row>
    <row r="155" spans="1:9" ht="28.5">
      <c r="A155" s="544">
        <v>140</v>
      </c>
      <c r="B155" s="425" t="s">
        <v>1483</v>
      </c>
      <c r="C155" s="427" t="s">
        <v>3781</v>
      </c>
      <c r="D155" s="428">
        <v>74.430000000000007</v>
      </c>
      <c r="E155" s="428">
        <v>74.430000000000007</v>
      </c>
    </row>
    <row r="156" spans="1:9">
      <c r="A156" s="544">
        <v>141</v>
      </c>
      <c r="B156" s="425" t="s">
        <v>931</v>
      </c>
      <c r="C156" s="427" t="s">
        <v>3782</v>
      </c>
      <c r="D156" s="428">
        <v>74.430000000000007</v>
      </c>
      <c r="E156" s="428">
        <v>74.430000000000007</v>
      </c>
    </row>
    <row r="157" spans="1:9">
      <c r="A157" s="544">
        <v>142</v>
      </c>
      <c r="B157" s="425" t="s">
        <v>1484</v>
      </c>
      <c r="C157" s="427" t="s">
        <v>3783</v>
      </c>
      <c r="D157" s="428">
        <v>74.430000000000007</v>
      </c>
      <c r="E157" s="428">
        <v>74.430000000000007</v>
      </c>
    </row>
    <row r="158" spans="1:9">
      <c r="A158" s="544">
        <v>143</v>
      </c>
      <c r="B158" s="425" t="s">
        <v>930</v>
      </c>
      <c r="C158" s="427" t="s">
        <v>1322</v>
      </c>
      <c r="D158" s="428">
        <v>74.430000000000007</v>
      </c>
      <c r="E158" s="428">
        <v>74.430000000000007</v>
      </c>
    </row>
    <row r="159" spans="1:9">
      <c r="A159" s="544">
        <v>144</v>
      </c>
      <c r="B159" s="425" t="s">
        <v>3784</v>
      </c>
      <c r="C159" s="427" t="s">
        <v>3785</v>
      </c>
      <c r="D159" s="428">
        <v>74.430000000000007</v>
      </c>
      <c r="E159" s="428">
        <v>74.430000000000007</v>
      </c>
      <c r="F159" s="430"/>
      <c r="G159" s="430"/>
      <c r="H159" s="430"/>
      <c r="I159" s="430"/>
    </row>
    <row r="160" spans="1:9">
      <c r="A160" s="544">
        <v>145</v>
      </c>
      <c r="B160" s="425" t="s">
        <v>3786</v>
      </c>
      <c r="C160" s="427" t="s">
        <v>3787</v>
      </c>
      <c r="D160" s="428">
        <v>74.430000000000007</v>
      </c>
      <c r="E160" s="428">
        <v>74.430000000000007</v>
      </c>
      <c r="F160" s="429"/>
      <c r="G160" s="429"/>
      <c r="H160" s="429"/>
      <c r="I160" s="430"/>
    </row>
    <row r="161" spans="1:9" ht="28.5">
      <c r="A161" s="544">
        <v>146</v>
      </c>
      <c r="B161" s="425" t="s">
        <v>929</v>
      </c>
      <c r="C161" s="427" t="s">
        <v>1313</v>
      </c>
      <c r="D161" s="428">
        <v>74.430000000000007</v>
      </c>
      <c r="E161" s="428">
        <v>74.430000000000007</v>
      </c>
      <c r="F161" s="430"/>
      <c r="G161" s="430"/>
      <c r="H161" s="430"/>
      <c r="I161" s="430"/>
    </row>
    <row r="162" spans="1:9" ht="28.5">
      <c r="A162" s="544">
        <v>147</v>
      </c>
      <c r="B162" s="425" t="s">
        <v>928</v>
      </c>
      <c r="C162" s="427" t="s">
        <v>1314</v>
      </c>
      <c r="D162" s="428">
        <v>74.430000000000007</v>
      </c>
      <c r="E162" s="428">
        <v>74.430000000000007</v>
      </c>
    </row>
    <row r="163" spans="1:9">
      <c r="A163" s="544">
        <v>148</v>
      </c>
      <c r="B163" s="425" t="s">
        <v>935</v>
      </c>
      <c r="C163" s="427" t="s">
        <v>1485</v>
      </c>
      <c r="D163" s="428">
        <v>74.430000000000007</v>
      </c>
      <c r="E163" s="428">
        <v>74.430000000000007</v>
      </c>
    </row>
    <row r="164" spans="1:9">
      <c r="A164" s="544">
        <v>149</v>
      </c>
      <c r="B164" s="425" t="s">
        <v>934</v>
      </c>
      <c r="C164" s="427" t="s">
        <v>1315</v>
      </c>
      <c r="D164" s="428">
        <v>74.430000000000007</v>
      </c>
      <c r="E164" s="428">
        <v>74.430000000000007</v>
      </c>
    </row>
    <row r="165" spans="1:9">
      <c r="A165" s="1069" t="s">
        <v>709</v>
      </c>
      <c r="B165" s="1070"/>
      <c r="C165" s="1071"/>
      <c r="D165" s="431"/>
      <c r="E165" s="431"/>
    </row>
    <row r="166" spans="1:9">
      <c r="A166" s="425">
        <v>150</v>
      </c>
      <c r="B166" s="425" t="s">
        <v>1486</v>
      </c>
      <c r="C166" s="427" t="s">
        <v>1323</v>
      </c>
      <c r="D166" s="428">
        <v>808.66</v>
      </c>
      <c r="E166" s="428">
        <v>808.66</v>
      </c>
    </row>
    <row r="167" spans="1:9" ht="42.75">
      <c r="A167" s="425">
        <v>151</v>
      </c>
      <c r="B167" s="425" t="s">
        <v>1487</v>
      </c>
      <c r="C167" s="427" t="s">
        <v>1488</v>
      </c>
      <c r="D167" s="428">
        <v>136.99</v>
      </c>
      <c r="E167" s="428">
        <v>136.99</v>
      </c>
    </row>
    <row r="168" spans="1:9">
      <c r="A168" s="1069" t="s">
        <v>710</v>
      </c>
      <c r="B168" s="1070"/>
      <c r="C168" s="1071"/>
      <c r="D168" s="431"/>
      <c r="E168" s="431"/>
    </row>
    <row r="169" spans="1:9">
      <c r="A169" s="425">
        <v>152</v>
      </c>
      <c r="B169" s="425" t="s">
        <v>1489</v>
      </c>
      <c r="C169" s="427" t="s">
        <v>1327</v>
      </c>
      <c r="D169" s="428">
        <v>119.53</v>
      </c>
      <c r="E169" s="428">
        <v>119.53</v>
      </c>
    </row>
    <row r="170" spans="1:9" ht="28.5">
      <c r="A170" s="425">
        <v>153</v>
      </c>
      <c r="B170" s="425" t="s">
        <v>1490</v>
      </c>
      <c r="C170" s="427" t="s">
        <v>3788</v>
      </c>
      <c r="D170" s="428">
        <v>140.69999999999999</v>
      </c>
      <c r="E170" s="428">
        <v>140.69999999999999</v>
      </c>
    </row>
    <row r="171" spans="1:9" ht="42.75">
      <c r="A171" s="544">
        <v>154</v>
      </c>
      <c r="B171" s="425" t="s">
        <v>3840</v>
      </c>
      <c r="C171" s="427" t="s">
        <v>3789</v>
      </c>
      <c r="D171" s="428">
        <v>138.32</v>
      </c>
      <c r="E171" s="428">
        <v>138.32</v>
      </c>
    </row>
    <row r="172" spans="1:9" ht="28.5">
      <c r="A172" s="544">
        <v>155</v>
      </c>
      <c r="B172" s="425" t="s">
        <v>1491</v>
      </c>
      <c r="C172" s="427" t="s">
        <v>3790</v>
      </c>
      <c r="D172" s="428">
        <v>138.32</v>
      </c>
      <c r="E172" s="428">
        <v>138.32</v>
      </c>
    </row>
    <row r="173" spans="1:9" ht="28.5">
      <c r="A173" s="544">
        <v>156</v>
      </c>
      <c r="B173" s="425" t="s">
        <v>1492</v>
      </c>
      <c r="C173" s="427" t="s">
        <v>3791</v>
      </c>
      <c r="D173" s="428">
        <v>117.39</v>
      </c>
      <c r="E173" s="428">
        <v>117.39</v>
      </c>
    </row>
    <row r="174" spans="1:9" ht="28.5">
      <c r="A174" s="544">
        <v>157</v>
      </c>
      <c r="B174" s="425" t="s">
        <v>1493</v>
      </c>
      <c r="C174" s="427" t="s">
        <v>1494</v>
      </c>
      <c r="D174" s="428">
        <v>125.86</v>
      </c>
      <c r="E174" s="428">
        <v>125.86</v>
      </c>
    </row>
    <row r="175" spans="1:9">
      <c r="A175" s="1069" t="s">
        <v>711</v>
      </c>
      <c r="B175" s="1070"/>
      <c r="C175" s="1071"/>
      <c r="D175" s="431"/>
      <c r="E175" s="431"/>
    </row>
    <row r="176" spans="1:9" ht="28.5">
      <c r="A176" s="425">
        <v>158</v>
      </c>
      <c r="B176" s="425" t="s">
        <v>1495</v>
      </c>
      <c r="C176" s="427" t="s">
        <v>1496</v>
      </c>
      <c r="D176" s="428">
        <v>82.28</v>
      </c>
      <c r="E176" s="428">
        <v>82.28</v>
      </c>
    </row>
    <row r="177" spans="1:5" ht="28.5">
      <c r="A177" s="425">
        <v>159</v>
      </c>
      <c r="B177" s="425" t="s">
        <v>1497</v>
      </c>
      <c r="C177" s="427" t="s">
        <v>3792</v>
      </c>
      <c r="D177" s="428">
        <v>63.95</v>
      </c>
      <c r="E177" s="428">
        <v>63.95</v>
      </c>
    </row>
    <row r="178" spans="1:5">
      <c r="A178" s="433"/>
      <c r="B178" s="433"/>
      <c r="C178" s="434"/>
      <c r="D178" s="435"/>
      <c r="E178" s="435"/>
    </row>
  </sheetData>
  <autoFilter ref="A8:WVI177"/>
  <mergeCells count="19">
    <mergeCell ref="A151:C151"/>
    <mergeCell ref="A165:C165"/>
    <mergeCell ref="A168:C168"/>
    <mergeCell ref="A175:C175"/>
    <mergeCell ref="A9:C9"/>
    <mergeCell ref="A69:C69"/>
    <mergeCell ref="A80:C80"/>
    <mergeCell ref="A139:C139"/>
    <mergeCell ref="A142:C142"/>
    <mergeCell ref="A144:C144"/>
    <mergeCell ref="A7:A8"/>
    <mergeCell ref="B7:B8"/>
    <mergeCell ref="C7:C8"/>
    <mergeCell ref="D7:E7"/>
    <mergeCell ref="D1:E1"/>
    <mergeCell ref="D2:E2"/>
    <mergeCell ref="D3:E3"/>
    <mergeCell ref="A5:E5"/>
    <mergeCell ref="B6:C6"/>
  </mergeCells>
  <pageMargins left="0.74803149606299213" right="0.23622047244094491" top="0.39370078740157483" bottom="0.47244094488188981" header="0.27559055118110237" footer="0.19685039370078741"/>
  <pageSetup paperSize="9" scale="78" fitToHeight="10" orientation="portrait" r:id="rId1"/>
  <headerFooter alignWithMargins="0">
    <oddFooter>&amp;C&amp;A&amp;R&amp;P</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58"/>
  <sheetViews>
    <sheetView topLeftCell="A146" zoomScale="80" zoomScaleNormal="80" zoomScaleSheetLayoutView="90" workbookViewId="0">
      <selection activeCell="A171" sqref="A171:D171"/>
    </sheetView>
  </sheetViews>
  <sheetFormatPr defaultRowHeight="14.25"/>
  <cols>
    <col min="1" max="1" width="18.7109375" style="19" customWidth="1"/>
    <col min="2" max="2" width="84.85546875" style="19" customWidth="1"/>
    <col min="3" max="3" width="24" style="52" customWidth="1"/>
    <col min="4" max="4" width="20.85546875" style="52" customWidth="1"/>
    <col min="5" max="5" width="14.7109375" style="19" customWidth="1"/>
    <col min="6" max="6" width="15.7109375" style="19" customWidth="1"/>
    <col min="7" max="7" width="12" style="19" customWidth="1"/>
    <col min="8" max="16384" width="9.140625" style="19"/>
  </cols>
  <sheetData>
    <row r="1" spans="1:8" ht="117" hidden="1" customHeight="1">
      <c r="A1" s="77"/>
      <c r="B1" s="77"/>
      <c r="C1" s="1072" t="s">
        <v>3922</v>
      </c>
      <c r="D1" s="1073"/>
    </row>
    <row r="2" spans="1:8" ht="16.5" customHeight="1">
      <c r="A2" s="77"/>
      <c r="B2" s="77"/>
      <c r="C2" s="1072" t="s">
        <v>808</v>
      </c>
      <c r="D2" s="1072"/>
    </row>
    <row r="3" spans="1:8" ht="48.75" customHeight="1">
      <c r="A3" s="77"/>
      <c r="B3" s="77"/>
      <c r="C3" s="1074" t="s">
        <v>1335</v>
      </c>
      <c r="D3" s="1074"/>
    </row>
    <row r="4" spans="1:8" ht="48.75" customHeight="1">
      <c r="A4" s="77"/>
      <c r="B4" s="77"/>
      <c r="C4" s="746"/>
      <c r="D4" s="746"/>
    </row>
    <row r="5" spans="1:8" ht="48" customHeight="1">
      <c r="A5" s="1075" t="s">
        <v>1516</v>
      </c>
      <c r="B5" s="1075"/>
      <c r="C5" s="1075"/>
      <c r="D5" s="1075"/>
    </row>
    <row r="6" spans="1:8" ht="18.75" customHeight="1">
      <c r="A6" s="77"/>
      <c r="B6" s="77"/>
      <c r="C6" s="746"/>
      <c r="D6" s="746"/>
    </row>
    <row r="7" spans="1:8" ht="65.25" customHeight="1">
      <c r="A7" s="1075" t="s">
        <v>3923</v>
      </c>
      <c r="B7" s="1075"/>
      <c r="C7" s="1075"/>
      <c r="D7" s="1075"/>
    </row>
    <row r="8" spans="1:8" ht="26.25" customHeight="1">
      <c r="A8" s="1076" t="s">
        <v>35</v>
      </c>
      <c r="B8" s="1077" t="s">
        <v>660</v>
      </c>
      <c r="C8" s="1079" t="s">
        <v>657</v>
      </c>
      <c r="D8" s="1079"/>
    </row>
    <row r="9" spans="1:8" ht="30" customHeight="1">
      <c r="A9" s="1076"/>
      <c r="B9" s="1078"/>
      <c r="C9" s="24" t="s">
        <v>819</v>
      </c>
      <c r="D9" s="748" t="s">
        <v>820</v>
      </c>
    </row>
    <row r="10" spans="1:8" ht="29.25" customHeight="1">
      <c r="A10" s="526" t="s">
        <v>882</v>
      </c>
      <c r="B10" s="63" t="s">
        <v>846</v>
      </c>
      <c r="C10" s="747"/>
      <c r="D10" s="747"/>
    </row>
    <row r="11" spans="1:8" ht="29.25" customHeight="1">
      <c r="A11" s="526" t="s">
        <v>882</v>
      </c>
      <c r="B11" s="80" t="s">
        <v>3924</v>
      </c>
      <c r="C11" s="748">
        <v>607.44000000000005</v>
      </c>
      <c r="D11" s="748">
        <v>1156.53</v>
      </c>
      <c r="E11" s="752"/>
      <c r="F11" s="752"/>
      <c r="G11" s="752"/>
      <c r="H11" s="753"/>
    </row>
    <row r="12" spans="1:8" ht="23.25" customHeight="1">
      <c r="A12" s="526" t="s">
        <v>882</v>
      </c>
      <c r="B12" s="80" t="s">
        <v>847</v>
      </c>
      <c r="C12" s="748">
        <v>451.95000000000005</v>
      </c>
      <c r="D12" s="113">
        <v>1001.04</v>
      </c>
      <c r="E12" s="752"/>
      <c r="F12" s="752"/>
      <c r="G12" s="752"/>
      <c r="H12" s="753"/>
    </row>
    <row r="13" spans="1:8" ht="23.25" customHeight="1">
      <c r="A13" s="526" t="s">
        <v>882</v>
      </c>
      <c r="B13" s="80" t="s">
        <v>848</v>
      </c>
      <c r="C13" s="748">
        <v>607.44000000000005</v>
      </c>
      <c r="D13" s="113">
        <v>1156.53</v>
      </c>
      <c r="E13" s="752"/>
      <c r="F13" s="752"/>
      <c r="G13" s="752"/>
      <c r="H13" s="753"/>
    </row>
    <row r="14" spans="1:8" ht="23.25" customHeight="1">
      <c r="A14" s="526" t="s">
        <v>882</v>
      </c>
      <c r="B14" s="80" t="s">
        <v>849</v>
      </c>
      <c r="C14" s="748">
        <v>451.95000000000005</v>
      </c>
      <c r="D14" s="113">
        <v>1001.04</v>
      </c>
      <c r="E14" s="752"/>
      <c r="F14" s="752"/>
      <c r="G14" s="752"/>
      <c r="H14" s="753"/>
    </row>
    <row r="15" spans="1:8" ht="23.25" customHeight="1">
      <c r="A15" s="526" t="s">
        <v>882</v>
      </c>
      <c r="B15" s="80" t="s">
        <v>850</v>
      </c>
      <c r="C15" s="748">
        <v>607.44000000000005</v>
      </c>
      <c r="D15" s="113">
        <v>1156.53</v>
      </c>
      <c r="E15" s="752"/>
      <c r="F15" s="752"/>
      <c r="G15" s="752"/>
      <c r="H15" s="753"/>
    </row>
    <row r="16" spans="1:8" ht="23.25" customHeight="1">
      <c r="A16" s="526" t="s">
        <v>882</v>
      </c>
      <c r="B16" s="80" t="s">
        <v>851</v>
      </c>
      <c r="C16" s="748">
        <v>451.95000000000005</v>
      </c>
      <c r="D16" s="113">
        <v>1001.04</v>
      </c>
      <c r="E16" s="752"/>
      <c r="F16" s="752"/>
      <c r="G16" s="752"/>
      <c r="H16" s="753"/>
    </row>
    <row r="17" spans="1:8" ht="23.25" customHeight="1">
      <c r="A17" s="526" t="s">
        <v>882</v>
      </c>
      <c r="B17" s="80" t="s">
        <v>852</v>
      </c>
      <c r="C17" s="748">
        <v>778.43000000000006</v>
      </c>
      <c r="D17" s="113">
        <v>1327.52</v>
      </c>
      <c r="E17" s="752"/>
      <c r="F17" s="752"/>
      <c r="G17" s="752"/>
      <c r="H17" s="753"/>
    </row>
    <row r="18" spans="1:8" ht="23.25" customHeight="1">
      <c r="A18" s="526" t="s">
        <v>882</v>
      </c>
      <c r="B18" s="80" t="s">
        <v>853</v>
      </c>
      <c r="C18" s="748">
        <v>622.94000000000005</v>
      </c>
      <c r="D18" s="113">
        <v>1172.03</v>
      </c>
      <c r="E18" s="752"/>
      <c r="F18" s="752"/>
      <c r="G18" s="752"/>
      <c r="H18" s="753"/>
    </row>
    <row r="19" spans="1:8" ht="23.25" customHeight="1">
      <c r="A19" s="526" t="s">
        <v>882</v>
      </c>
      <c r="B19" s="80" t="s">
        <v>997</v>
      </c>
      <c r="C19" s="748">
        <v>936.69</v>
      </c>
      <c r="D19" s="748">
        <v>1377.5700000000002</v>
      </c>
      <c r="E19" s="752"/>
      <c r="F19" s="752"/>
      <c r="G19" s="752"/>
      <c r="H19" s="753"/>
    </row>
    <row r="20" spans="1:8" ht="23.25" customHeight="1">
      <c r="A20" s="526" t="s">
        <v>882</v>
      </c>
      <c r="B20" s="80" t="s">
        <v>998</v>
      </c>
      <c r="C20" s="748">
        <v>636.21</v>
      </c>
      <c r="D20" s="748">
        <v>777.05000000000007</v>
      </c>
      <c r="E20" s="752"/>
      <c r="F20" s="752"/>
      <c r="G20" s="752"/>
      <c r="H20" s="753"/>
    </row>
    <row r="21" spans="1:8" ht="23.25" customHeight="1">
      <c r="A21" s="526" t="s">
        <v>882</v>
      </c>
      <c r="B21" s="80" t="s">
        <v>854</v>
      </c>
      <c r="C21" s="748">
        <v>1016.4200000000001</v>
      </c>
      <c r="D21" s="754">
        <v>1865.55</v>
      </c>
      <c r="E21" s="752"/>
      <c r="F21" s="752"/>
      <c r="G21" s="752"/>
      <c r="H21" s="753"/>
    </row>
    <row r="22" spans="1:8" ht="23.25" customHeight="1">
      <c r="A22" s="526" t="s">
        <v>882</v>
      </c>
      <c r="B22" s="80" t="s">
        <v>999</v>
      </c>
      <c r="C22" s="748">
        <v>636.21</v>
      </c>
      <c r="D22" s="755">
        <v>777.05000000000007</v>
      </c>
      <c r="E22" s="752"/>
      <c r="F22" s="752"/>
      <c r="G22" s="752"/>
      <c r="H22" s="753"/>
    </row>
    <row r="23" spans="1:8" ht="23.25" customHeight="1">
      <c r="A23" s="526" t="s">
        <v>882</v>
      </c>
      <c r="B23" s="80" t="s">
        <v>1000</v>
      </c>
      <c r="C23" s="748">
        <v>936.69</v>
      </c>
      <c r="D23" s="755">
        <v>1377.5700000000002</v>
      </c>
      <c r="E23" s="752"/>
      <c r="F23" s="752"/>
      <c r="G23" s="752"/>
      <c r="H23" s="753"/>
    </row>
    <row r="24" spans="1:8" ht="23.25" customHeight="1">
      <c r="A24" s="526" t="s">
        <v>882</v>
      </c>
      <c r="B24" s="80" t="s">
        <v>855</v>
      </c>
      <c r="C24" s="748">
        <v>1291.75</v>
      </c>
      <c r="D24" s="754">
        <v>1723.45</v>
      </c>
      <c r="E24" s="752"/>
      <c r="F24" s="752"/>
      <c r="G24" s="752"/>
      <c r="H24" s="753"/>
    </row>
    <row r="25" spans="1:8" ht="23.25" customHeight="1">
      <c r="A25" s="526" t="s">
        <v>882</v>
      </c>
      <c r="B25" s="80" t="s">
        <v>1001</v>
      </c>
      <c r="C25" s="748">
        <v>936.69</v>
      </c>
      <c r="D25" s="755">
        <v>1377.5700000000002</v>
      </c>
      <c r="E25" s="752"/>
      <c r="F25" s="752"/>
      <c r="G25" s="752"/>
      <c r="H25" s="753"/>
    </row>
    <row r="26" spans="1:8" ht="23.25" customHeight="1">
      <c r="A26" s="526" t="s">
        <v>882</v>
      </c>
      <c r="B26" s="80" t="s">
        <v>1002</v>
      </c>
      <c r="C26" s="748">
        <v>636.21</v>
      </c>
      <c r="D26" s="755">
        <v>777.05000000000007</v>
      </c>
      <c r="E26" s="752"/>
      <c r="F26" s="752"/>
      <c r="G26" s="752"/>
      <c r="H26" s="753"/>
    </row>
    <row r="27" spans="1:8" ht="23.25" customHeight="1">
      <c r="A27" s="526" t="s">
        <v>882</v>
      </c>
      <c r="B27" s="80" t="s">
        <v>856</v>
      </c>
      <c r="C27" s="748">
        <v>1016.4200000000001</v>
      </c>
      <c r="D27" s="754">
        <v>1865.55</v>
      </c>
      <c r="E27" s="752"/>
      <c r="F27" s="752"/>
      <c r="G27" s="752"/>
      <c r="H27" s="753"/>
    </row>
    <row r="28" spans="1:8" ht="23.25" customHeight="1">
      <c r="A28" s="526" t="s">
        <v>882</v>
      </c>
      <c r="B28" s="80" t="s">
        <v>1003</v>
      </c>
      <c r="C28" s="748">
        <v>636.21</v>
      </c>
      <c r="D28" s="755">
        <v>777.05000000000007</v>
      </c>
      <c r="E28" s="752"/>
      <c r="F28" s="752"/>
      <c r="G28" s="752"/>
      <c r="H28" s="753"/>
    </row>
    <row r="29" spans="1:8" ht="23.25" customHeight="1">
      <c r="A29" s="526" t="s">
        <v>882</v>
      </c>
      <c r="B29" s="80" t="s">
        <v>1004</v>
      </c>
      <c r="C29" s="748">
        <v>1054.08</v>
      </c>
      <c r="D29" s="755">
        <v>1377.5700000000002</v>
      </c>
      <c r="E29" s="752"/>
      <c r="F29" s="752"/>
      <c r="G29" s="752"/>
      <c r="H29" s="753"/>
    </row>
    <row r="30" spans="1:8" ht="23.25" customHeight="1">
      <c r="A30" s="526" t="s">
        <v>882</v>
      </c>
      <c r="B30" s="80" t="s">
        <v>857</v>
      </c>
      <c r="C30" s="748">
        <v>715.94</v>
      </c>
      <c r="D30" s="754">
        <v>1265.03</v>
      </c>
      <c r="E30" s="752"/>
      <c r="F30" s="752"/>
      <c r="G30" s="752"/>
      <c r="H30" s="753"/>
    </row>
    <row r="31" spans="1:8" ht="23.25" customHeight="1">
      <c r="A31" s="526" t="s">
        <v>882</v>
      </c>
      <c r="B31" s="80" t="s">
        <v>1005</v>
      </c>
      <c r="C31" s="748">
        <v>936.69</v>
      </c>
      <c r="D31" s="755">
        <v>1377.5700000000002</v>
      </c>
      <c r="E31" s="752"/>
      <c r="F31" s="752"/>
      <c r="G31" s="752"/>
      <c r="H31" s="753"/>
    </row>
    <row r="32" spans="1:8" ht="23.25" customHeight="1">
      <c r="A32" s="526" t="s">
        <v>882</v>
      </c>
      <c r="B32" s="80" t="s">
        <v>1006</v>
      </c>
      <c r="C32" s="748">
        <v>636.21</v>
      </c>
      <c r="D32" s="755">
        <v>777.05000000000007</v>
      </c>
      <c r="E32" s="752"/>
      <c r="F32" s="752"/>
      <c r="G32" s="752"/>
      <c r="H32" s="753"/>
    </row>
    <row r="33" spans="1:8" ht="23.25" customHeight="1">
      <c r="A33" s="526" t="s">
        <v>882</v>
      </c>
      <c r="B33" s="80" t="s">
        <v>858</v>
      </c>
      <c r="C33" s="748">
        <v>1016.4200000000001</v>
      </c>
      <c r="D33" s="754">
        <v>1865.55</v>
      </c>
      <c r="E33" s="752"/>
      <c r="F33" s="752"/>
      <c r="G33" s="752"/>
      <c r="H33" s="753"/>
    </row>
    <row r="34" spans="1:8" ht="23.25" customHeight="1">
      <c r="A34" s="526" t="s">
        <v>882</v>
      </c>
      <c r="B34" s="80" t="s">
        <v>1007</v>
      </c>
      <c r="C34" s="748">
        <v>753.6</v>
      </c>
      <c r="D34" s="755">
        <v>777.05000000000007</v>
      </c>
      <c r="E34" s="752"/>
      <c r="F34" s="752"/>
      <c r="G34" s="752"/>
      <c r="H34" s="753"/>
    </row>
    <row r="35" spans="1:8" ht="23.25" customHeight="1">
      <c r="A35" s="526" t="s">
        <v>882</v>
      </c>
      <c r="B35" s="80" t="s">
        <v>1008</v>
      </c>
      <c r="C35" s="748">
        <v>936.69</v>
      </c>
      <c r="D35" s="755">
        <v>1377.5700000000002</v>
      </c>
      <c r="E35" s="752"/>
      <c r="F35" s="752"/>
      <c r="G35" s="752"/>
      <c r="H35" s="753"/>
    </row>
    <row r="36" spans="1:8" ht="23.25" customHeight="1">
      <c r="A36" s="526" t="s">
        <v>882</v>
      </c>
      <c r="B36" s="80" t="s">
        <v>859</v>
      </c>
      <c r="C36" s="748">
        <v>715.94</v>
      </c>
      <c r="D36" s="754">
        <v>1265.03</v>
      </c>
      <c r="E36" s="752"/>
      <c r="F36" s="752"/>
      <c r="G36" s="752"/>
      <c r="H36" s="753"/>
    </row>
    <row r="37" spans="1:8" ht="23.25" customHeight="1">
      <c r="A37" s="526" t="s">
        <v>882</v>
      </c>
      <c r="B37" s="80" t="s">
        <v>1009</v>
      </c>
      <c r="C37" s="748">
        <v>936.69</v>
      </c>
      <c r="D37" s="755">
        <v>1377.5700000000002</v>
      </c>
      <c r="E37" s="752"/>
      <c r="F37" s="752"/>
      <c r="G37" s="752"/>
      <c r="H37" s="753"/>
    </row>
    <row r="38" spans="1:8" ht="23.25" customHeight="1">
      <c r="A38" s="526" t="s">
        <v>882</v>
      </c>
      <c r="B38" s="80" t="s">
        <v>1010</v>
      </c>
      <c r="C38" s="748">
        <v>636.21</v>
      </c>
      <c r="D38" s="755">
        <v>777.05000000000007</v>
      </c>
      <c r="E38" s="752"/>
      <c r="F38" s="752"/>
      <c r="G38" s="752"/>
      <c r="H38" s="753"/>
    </row>
    <row r="39" spans="1:8" ht="23.25" customHeight="1">
      <c r="A39" s="526" t="s">
        <v>882</v>
      </c>
      <c r="B39" s="80" t="s">
        <v>860</v>
      </c>
      <c r="C39" s="748">
        <v>1133.81</v>
      </c>
      <c r="D39" s="754">
        <v>1865.55</v>
      </c>
      <c r="E39" s="752"/>
      <c r="F39" s="752"/>
      <c r="G39" s="752"/>
      <c r="H39" s="753"/>
    </row>
    <row r="40" spans="1:8" ht="23.25" customHeight="1">
      <c r="A40" s="526" t="s">
        <v>882</v>
      </c>
      <c r="B40" s="80" t="s">
        <v>1011</v>
      </c>
      <c r="C40" s="748">
        <v>636.21</v>
      </c>
      <c r="D40" s="748">
        <v>777.05000000000007</v>
      </c>
      <c r="E40" s="752"/>
      <c r="F40" s="752"/>
      <c r="G40" s="752"/>
      <c r="H40" s="753"/>
    </row>
    <row r="41" spans="1:8" ht="23.25" customHeight="1">
      <c r="A41" s="526" t="s">
        <v>882</v>
      </c>
      <c r="B41" s="80" t="s">
        <v>1012</v>
      </c>
      <c r="C41" s="748">
        <v>936.69</v>
      </c>
      <c r="D41" s="748">
        <v>1377.5700000000002</v>
      </c>
      <c r="E41" s="752"/>
      <c r="F41" s="752"/>
      <c r="G41" s="752"/>
      <c r="H41" s="753"/>
    </row>
    <row r="42" spans="1:8" ht="23.25" customHeight="1">
      <c r="A42" s="526" t="s">
        <v>882</v>
      </c>
      <c r="B42" s="80" t="s">
        <v>861</v>
      </c>
      <c r="C42" s="748">
        <v>715.94</v>
      </c>
      <c r="D42" s="113">
        <v>1265.03</v>
      </c>
      <c r="E42" s="752"/>
      <c r="F42" s="752"/>
      <c r="G42" s="752"/>
      <c r="H42" s="753"/>
    </row>
    <row r="43" spans="1:8" ht="23.25" customHeight="1">
      <c r="A43" s="526" t="s">
        <v>882</v>
      </c>
      <c r="B43" s="80" t="s">
        <v>1013</v>
      </c>
      <c r="C43" s="748">
        <v>1054.08</v>
      </c>
      <c r="D43" s="748">
        <v>1377.5700000000002</v>
      </c>
      <c r="E43" s="752"/>
      <c r="F43" s="752"/>
      <c r="G43" s="752"/>
      <c r="H43" s="753"/>
    </row>
    <row r="44" spans="1:8" ht="23.25" customHeight="1">
      <c r="A44" s="526" t="s">
        <v>882</v>
      </c>
      <c r="B44" s="80" t="s">
        <v>1014</v>
      </c>
      <c r="C44" s="748">
        <v>822.41000000000008</v>
      </c>
      <c r="D44" s="748">
        <v>963.25000000000011</v>
      </c>
      <c r="E44" s="752"/>
      <c r="F44" s="752"/>
      <c r="G44" s="752"/>
      <c r="H44" s="753"/>
    </row>
    <row r="45" spans="1:8" ht="23.25" customHeight="1">
      <c r="A45" s="526" t="s">
        <v>882</v>
      </c>
      <c r="B45" s="80" t="s">
        <v>862</v>
      </c>
      <c r="C45" s="748">
        <v>898.17000000000007</v>
      </c>
      <c r="D45" s="748">
        <v>1339.05</v>
      </c>
      <c r="E45" s="752"/>
      <c r="F45" s="752"/>
      <c r="G45" s="752"/>
      <c r="H45" s="753"/>
    </row>
    <row r="46" spans="1:8" ht="23.25" customHeight="1">
      <c r="A46" s="526" t="s">
        <v>882</v>
      </c>
      <c r="B46" s="80" t="s">
        <v>1015</v>
      </c>
      <c r="C46" s="748">
        <v>742.68000000000006</v>
      </c>
      <c r="D46" s="748">
        <v>883.5200000000001</v>
      </c>
      <c r="E46" s="752"/>
      <c r="F46" s="752"/>
      <c r="G46" s="752"/>
      <c r="H46" s="753"/>
    </row>
    <row r="47" spans="1:8" ht="23.25" customHeight="1">
      <c r="A47" s="526" t="s">
        <v>882</v>
      </c>
      <c r="B47" s="80" t="s">
        <v>1016</v>
      </c>
      <c r="C47" s="748">
        <v>977.90000000000009</v>
      </c>
      <c r="D47" s="748">
        <v>1418.78</v>
      </c>
      <c r="E47" s="752"/>
      <c r="F47" s="752"/>
      <c r="G47" s="752"/>
      <c r="H47" s="753"/>
    </row>
    <row r="48" spans="1:8" ht="23.25" customHeight="1">
      <c r="A48" s="526" t="s">
        <v>882</v>
      </c>
      <c r="B48" s="80" t="s">
        <v>863</v>
      </c>
      <c r="C48" s="748">
        <v>742.68000000000006</v>
      </c>
      <c r="D48" s="748">
        <v>883.5200000000001</v>
      </c>
      <c r="E48" s="752"/>
      <c r="F48" s="752"/>
      <c r="G48" s="752"/>
      <c r="H48" s="753"/>
    </row>
    <row r="49" spans="1:8" ht="23.25" customHeight="1">
      <c r="A49" s="526" t="s">
        <v>882</v>
      </c>
      <c r="B49" s="80" t="s">
        <v>956</v>
      </c>
      <c r="C49" s="748">
        <v>898.17000000000007</v>
      </c>
      <c r="D49" s="748">
        <v>1339.05</v>
      </c>
      <c r="E49" s="752"/>
      <c r="F49" s="752"/>
      <c r="G49" s="752"/>
      <c r="H49" s="753"/>
    </row>
    <row r="50" spans="1:8" ht="23.25" customHeight="1">
      <c r="A50" s="526" t="s">
        <v>882</v>
      </c>
      <c r="B50" s="80" t="s">
        <v>957</v>
      </c>
      <c r="C50" s="748">
        <v>822.41000000000008</v>
      </c>
      <c r="D50" s="748">
        <v>963.25000000000011</v>
      </c>
      <c r="E50" s="752"/>
      <c r="F50" s="752"/>
      <c r="G50" s="752"/>
      <c r="H50" s="753"/>
    </row>
    <row r="51" spans="1:8" ht="23.25" customHeight="1">
      <c r="A51" s="526" t="s">
        <v>882</v>
      </c>
      <c r="B51" s="80" t="s">
        <v>864</v>
      </c>
      <c r="C51" s="748">
        <v>898.17000000000007</v>
      </c>
      <c r="D51" s="748">
        <v>1339.05</v>
      </c>
      <c r="E51" s="752"/>
      <c r="F51" s="752"/>
      <c r="G51" s="752"/>
      <c r="H51" s="753"/>
    </row>
    <row r="52" spans="1:8" ht="23.25" customHeight="1">
      <c r="A52" s="526" t="s">
        <v>882</v>
      </c>
      <c r="B52" s="80" t="s">
        <v>958</v>
      </c>
      <c r="C52" s="748">
        <v>742.68000000000006</v>
      </c>
      <c r="D52" s="748">
        <v>883.5200000000001</v>
      </c>
      <c r="E52" s="752"/>
      <c r="F52" s="752"/>
      <c r="G52" s="752"/>
      <c r="H52" s="753"/>
    </row>
    <row r="53" spans="1:8" ht="23.25" customHeight="1">
      <c r="A53" s="526" t="s">
        <v>882</v>
      </c>
      <c r="B53" s="80" t="s">
        <v>959</v>
      </c>
      <c r="C53" s="748">
        <v>977.90000000000009</v>
      </c>
      <c r="D53" s="748">
        <v>1418.78</v>
      </c>
      <c r="E53" s="752"/>
      <c r="F53" s="752"/>
      <c r="G53" s="752"/>
      <c r="H53" s="753"/>
    </row>
    <row r="54" spans="1:8" ht="23.25" customHeight="1">
      <c r="A54" s="526" t="s">
        <v>882</v>
      </c>
      <c r="B54" s="80" t="s">
        <v>865</v>
      </c>
      <c r="C54" s="748">
        <v>742.68000000000006</v>
      </c>
      <c r="D54" s="748">
        <v>883.5200000000001</v>
      </c>
      <c r="E54" s="752"/>
      <c r="F54" s="752"/>
      <c r="G54" s="752"/>
      <c r="H54" s="753"/>
    </row>
    <row r="55" spans="1:8" ht="23.25" customHeight="1">
      <c r="A55" s="526" t="s">
        <v>882</v>
      </c>
      <c r="B55" s="80" t="s">
        <v>960</v>
      </c>
      <c r="C55" s="748">
        <v>753.18000000000006</v>
      </c>
      <c r="D55" s="748">
        <v>894.0200000000001</v>
      </c>
      <c r="E55" s="752"/>
      <c r="F55" s="752"/>
      <c r="G55" s="752"/>
      <c r="H55" s="753"/>
    </row>
    <row r="56" spans="1:8" ht="23.25" customHeight="1">
      <c r="A56" s="526" t="s">
        <v>882</v>
      </c>
      <c r="B56" s="80" t="s">
        <v>961</v>
      </c>
      <c r="C56" s="748">
        <v>677.42000000000007</v>
      </c>
      <c r="D56" s="748">
        <v>818.2600000000001</v>
      </c>
      <c r="E56" s="752"/>
      <c r="F56" s="752"/>
      <c r="G56" s="752"/>
      <c r="H56" s="753"/>
    </row>
    <row r="57" spans="1:8" ht="23.25" customHeight="1">
      <c r="A57" s="526" t="s">
        <v>882</v>
      </c>
      <c r="B57" s="80" t="s">
        <v>866</v>
      </c>
      <c r="C57" s="748">
        <v>753.18000000000006</v>
      </c>
      <c r="D57" s="748">
        <v>894.0200000000001</v>
      </c>
      <c r="E57" s="752"/>
      <c r="F57" s="752"/>
      <c r="G57" s="752"/>
      <c r="H57" s="753"/>
    </row>
    <row r="58" spans="1:8" ht="23.25" customHeight="1">
      <c r="A58" s="526" t="s">
        <v>882</v>
      </c>
      <c r="B58" s="80" t="s">
        <v>962</v>
      </c>
      <c r="C58" s="748">
        <v>597.69000000000005</v>
      </c>
      <c r="D58" s="748">
        <v>738.53000000000009</v>
      </c>
      <c r="E58" s="752"/>
      <c r="F58" s="752"/>
      <c r="G58" s="752"/>
      <c r="H58" s="753"/>
    </row>
    <row r="59" spans="1:8" ht="23.25" customHeight="1">
      <c r="A59" s="526" t="s">
        <v>882</v>
      </c>
      <c r="B59" s="80" t="s">
        <v>963</v>
      </c>
      <c r="C59" s="748">
        <v>832.91000000000008</v>
      </c>
      <c r="D59" s="748">
        <v>973.75000000000011</v>
      </c>
      <c r="E59" s="752"/>
      <c r="F59" s="752"/>
      <c r="G59" s="752"/>
      <c r="H59" s="753"/>
    </row>
    <row r="60" spans="1:8" ht="23.25" customHeight="1">
      <c r="A60" s="526" t="s">
        <v>882</v>
      </c>
      <c r="B60" s="80" t="s">
        <v>867</v>
      </c>
      <c r="C60" s="748">
        <v>597.69000000000005</v>
      </c>
      <c r="D60" s="748">
        <v>738.53000000000009</v>
      </c>
      <c r="E60" s="752"/>
      <c r="F60" s="752"/>
      <c r="G60" s="752"/>
      <c r="H60" s="753"/>
    </row>
    <row r="61" spans="1:8" ht="23.25" customHeight="1">
      <c r="A61" s="526" t="s">
        <v>882</v>
      </c>
      <c r="B61" s="80" t="s">
        <v>964</v>
      </c>
      <c r="C61" s="748">
        <v>753.18000000000006</v>
      </c>
      <c r="D61" s="748">
        <v>894.0200000000001</v>
      </c>
      <c r="E61" s="752"/>
      <c r="F61" s="752"/>
      <c r="G61" s="752"/>
      <c r="H61" s="753"/>
    </row>
    <row r="62" spans="1:8" ht="23.25" customHeight="1">
      <c r="A62" s="526" t="s">
        <v>882</v>
      </c>
      <c r="B62" s="80" t="s">
        <v>965</v>
      </c>
      <c r="C62" s="748">
        <v>677.42000000000007</v>
      </c>
      <c r="D62" s="748">
        <v>818.2600000000001</v>
      </c>
      <c r="E62" s="752"/>
      <c r="F62" s="752"/>
      <c r="G62" s="752"/>
      <c r="H62" s="753"/>
    </row>
    <row r="63" spans="1:8" ht="23.25" customHeight="1">
      <c r="A63" s="526" t="s">
        <v>882</v>
      </c>
      <c r="B63" s="80" t="s">
        <v>868</v>
      </c>
      <c r="C63" s="748">
        <v>753.18000000000006</v>
      </c>
      <c r="D63" s="748">
        <v>894.0200000000001</v>
      </c>
      <c r="E63" s="752"/>
      <c r="F63" s="752"/>
      <c r="G63" s="752"/>
      <c r="H63" s="753"/>
    </row>
    <row r="64" spans="1:8" ht="23.25" customHeight="1">
      <c r="A64" s="526" t="s">
        <v>882</v>
      </c>
      <c r="B64" s="80" t="s">
        <v>966</v>
      </c>
      <c r="C64" s="748">
        <v>597.69000000000005</v>
      </c>
      <c r="D64" s="748">
        <v>738.53000000000009</v>
      </c>
      <c r="E64" s="752"/>
      <c r="F64" s="752"/>
      <c r="G64" s="752"/>
      <c r="H64" s="753"/>
    </row>
    <row r="65" spans="1:8" ht="23.25" customHeight="1">
      <c r="A65" s="526" t="s">
        <v>882</v>
      </c>
      <c r="B65" s="80" t="s">
        <v>967</v>
      </c>
      <c r="C65" s="748">
        <v>832.91000000000008</v>
      </c>
      <c r="D65" s="748">
        <v>973.75000000000011</v>
      </c>
      <c r="E65" s="752"/>
      <c r="F65" s="752"/>
      <c r="G65" s="752"/>
      <c r="H65" s="753"/>
    </row>
    <row r="66" spans="1:8" ht="23.25" customHeight="1">
      <c r="A66" s="526" t="s">
        <v>882</v>
      </c>
      <c r="B66" s="80" t="s">
        <v>869</v>
      </c>
      <c r="C66" s="748">
        <v>597.69000000000005</v>
      </c>
      <c r="D66" s="748">
        <v>738.53000000000009</v>
      </c>
      <c r="E66" s="752"/>
      <c r="F66" s="752"/>
      <c r="G66" s="752"/>
      <c r="H66" s="753"/>
    </row>
    <row r="67" spans="1:8" ht="23.25" customHeight="1">
      <c r="A67" s="526" t="s">
        <v>882</v>
      </c>
      <c r="B67" s="80" t="s">
        <v>968</v>
      </c>
      <c r="C67" s="748">
        <v>753.18000000000006</v>
      </c>
      <c r="D67" s="748">
        <v>894.0200000000001</v>
      </c>
      <c r="E67" s="752"/>
      <c r="F67" s="752"/>
      <c r="G67" s="752"/>
      <c r="H67" s="753"/>
    </row>
    <row r="68" spans="1:8" ht="23.25" customHeight="1">
      <c r="A68" s="526" t="s">
        <v>882</v>
      </c>
      <c r="B68" s="80" t="s">
        <v>969</v>
      </c>
      <c r="C68" s="748">
        <v>677.42000000000007</v>
      </c>
      <c r="D68" s="748">
        <v>818.2600000000001</v>
      </c>
      <c r="E68" s="752"/>
      <c r="F68" s="752"/>
      <c r="G68" s="752"/>
      <c r="H68" s="753"/>
    </row>
    <row r="69" spans="1:8" ht="23.25" customHeight="1">
      <c r="A69" s="526" t="s">
        <v>882</v>
      </c>
      <c r="B69" s="80" t="s">
        <v>870</v>
      </c>
      <c r="C69" s="748">
        <v>753.18000000000006</v>
      </c>
      <c r="D69" s="748">
        <v>894.0200000000001</v>
      </c>
      <c r="E69" s="752"/>
      <c r="F69" s="752"/>
      <c r="G69" s="752"/>
      <c r="H69" s="753"/>
    </row>
    <row r="70" spans="1:8" ht="23.25" customHeight="1">
      <c r="A70" s="526" t="s">
        <v>882</v>
      </c>
      <c r="B70" s="80" t="s">
        <v>970</v>
      </c>
      <c r="C70" s="748">
        <v>597.69000000000005</v>
      </c>
      <c r="D70" s="748">
        <v>738.53000000000009</v>
      </c>
      <c r="E70" s="752"/>
      <c r="F70" s="752"/>
      <c r="G70" s="752"/>
      <c r="H70" s="753"/>
    </row>
    <row r="71" spans="1:8" ht="23.25" customHeight="1">
      <c r="A71" s="526" t="s">
        <v>882</v>
      </c>
      <c r="B71" s="80" t="s">
        <v>971</v>
      </c>
      <c r="C71" s="748">
        <v>832.91000000000008</v>
      </c>
      <c r="D71" s="748">
        <v>973.75000000000011</v>
      </c>
      <c r="E71" s="752"/>
      <c r="F71" s="752"/>
      <c r="G71" s="752"/>
      <c r="H71" s="753"/>
    </row>
    <row r="72" spans="1:8" ht="23.25" customHeight="1">
      <c r="A72" s="526" t="s">
        <v>882</v>
      </c>
      <c r="B72" s="80" t="s">
        <v>871</v>
      </c>
      <c r="C72" s="748">
        <v>597.69000000000005</v>
      </c>
      <c r="D72" s="748">
        <v>738.53000000000009</v>
      </c>
      <c r="E72" s="752"/>
      <c r="F72" s="752"/>
      <c r="G72" s="752"/>
      <c r="H72" s="753"/>
    </row>
    <row r="73" spans="1:8" ht="23.25" customHeight="1">
      <c r="A73" s="526" t="s">
        <v>882</v>
      </c>
      <c r="B73" s="80" t="s">
        <v>972</v>
      </c>
      <c r="C73" s="748">
        <v>753.18000000000006</v>
      </c>
      <c r="D73" s="748">
        <v>894.0200000000001</v>
      </c>
      <c r="E73" s="752"/>
      <c r="F73" s="752"/>
      <c r="G73" s="752"/>
      <c r="H73" s="753"/>
    </row>
    <row r="74" spans="1:8" ht="23.25" customHeight="1">
      <c r="A74" s="526" t="s">
        <v>882</v>
      </c>
      <c r="B74" s="80" t="s">
        <v>973</v>
      </c>
      <c r="C74" s="748">
        <v>677.42000000000007</v>
      </c>
      <c r="D74" s="748">
        <v>818.2600000000001</v>
      </c>
      <c r="E74" s="752"/>
      <c r="F74" s="752"/>
      <c r="G74" s="752"/>
      <c r="H74" s="753"/>
    </row>
    <row r="75" spans="1:8" ht="23.25" customHeight="1">
      <c r="A75" s="526" t="s">
        <v>882</v>
      </c>
      <c r="B75" s="80" t="s">
        <v>872</v>
      </c>
      <c r="C75" s="748">
        <v>753.18000000000006</v>
      </c>
      <c r="D75" s="748">
        <v>894.0200000000001</v>
      </c>
      <c r="E75" s="752"/>
      <c r="F75" s="752"/>
      <c r="G75" s="752"/>
      <c r="H75" s="753"/>
    </row>
    <row r="76" spans="1:8" ht="23.25" customHeight="1">
      <c r="A76" s="526" t="s">
        <v>882</v>
      </c>
      <c r="B76" s="80" t="s">
        <v>974</v>
      </c>
      <c r="C76" s="748">
        <v>597.69000000000005</v>
      </c>
      <c r="D76" s="748">
        <v>738.53000000000009</v>
      </c>
      <c r="E76" s="752"/>
      <c r="F76" s="752"/>
      <c r="G76" s="752"/>
      <c r="H76" s="753"/>
    </row>
    <row r="77" spans="1:8" ht="23.25" customHeight="1">
      <c r="A77" s="526" t="s">
        <v>882</v>
      </c>
      <c r="B77" s="80" t="s">
        <v>975</v>
      </c>
      <c r="C77" s="748">
        <v>832.91000000000008</v>
      </c>
      <c r="D77" s="748">
        <v>973.75000000000011</v>
      </c>
      <c r="E77" s="752"/>
      <c r="G77" s="752"/>
      <c r="H77" s="753"/>
    </row>
    <row r="78" spans="1:8" ht="23.25" customHeight="1">
      <c r="A78" s="526" t="s">
        <v>882</v>
      </c>
      <c r="B78" s="80" t="s">
        <v>3925</v>
      </c>
      <c r="C78" s="748">
        <v>597.69000000000005</v>
      </c>
      <c r="D78" s="748">
        <v>738.53000000000009</v>
      </c>
      <c r="E78" s="752"/>
      <c r="G78" s="752"/>
      <c r="H78" s="753"/>
    </row>
    <row r="79" spans="1:8" ht="40.5" customHeight="1">
      <c r="A79" s="526" t="s">
        <v>883</v>
      </c>
      <c r="B79" s="81" t="s">
        <v>3926</v>
      </c>
      <c r="C79" s="82" t="s">
        <v>809</v>
      </c>
      <c r="D79" s="82" t="s">
        <v>809</v>
      </c>
    </row>
    <row r="80" spans="1:8" ht="40.5" customHeight="1">
      <c r="A80" s="83"/>
      <c r="B80" s="84"/>
      <c r="C80" s="85"/>
      <c r="D80" s="85"/>
    </row>
    <row r="81" spans="1:4" ht="190.5" customHeight="1">
      <c r="A81" s="1075" t="s">
        <v>3927</v>
      </c>
      <c r="B81" s="1075"/>
      <c r="C81" s="1075"/>
      <c r="D81" s="1075"/>
    </row>
    <row r="82" spans="1:4" ht="21" customHeight="1">
      <c r="A82" s="78"/>
      <c r="B82" s="78"/>
      <c r="C82" s="79"/>
      <c r="D82" s="79"/>
    </row>
    <row r="83" spans="1:4" ht="28.5" customHeight="1">
      <c r="A83" s="1076" t="s">
        <v>35</v>
      </c>
      <c r="B83" s="1077" t="s">
        <v>660</v>
      </c>
      <c r="C83" s="1079" t="s">
        <v>657</v>
      </c>
      <c r="D83" s="1079"/>
    </row>
    <row r="84" spans="1:4" ht="24.75" customHeight="1">
      <c r="A84" s="1076"/>
      <c r="B84" s="1078"/>
      <c r="C84" s="24" t="s">
        <v>819</v>
      </c>
      <c r="D84" s="748" t="s">
        <v>820</v>
      </c>
    </row>
    <row r="85" spans="1:4" ht="29.25" customHeight="1">
      <c r="A85" s="526" t="s">
        <v>882</v>
      </c>
      <c r="B85" s="63" t="s">
        <v>846</v>
      </c>
      <c r="C85" s="747"/>
      <c r="D85" s="747"/>
    </row>
    <row r="86" spans="1:4" ht="29.25" customHeight="1">
      <c r="A86" s="526" t="s">
        <v>882</v>
      </c>
      <c r="B86" s="80" t="s">
        <v>3924</v>
      </c>
      <c r="C86" s="748">
        <v>607.44000000000005</v>
      </c>
      <c r="D86" s="748">
        <v>1156.53</v>
      </c>
    </row>
    <row r="87" spans="1:4" ht="29.25" customHeight="1">
      <c r="A87" s="526" t="s">
        <v>882</v>
      </c>
      <c r="B87" s="80" t="s">
        <v>3928</v>
      </c>
      <c r="C87" s="748">
        <v>607.44000000000005</v>
      </c>
      <c r="D87" s="748">
        <v>1156.53</v>
      </c>
    </row>
    <row r="88" spans="1:4" ht="29.25" customHeight="1">
      <c r="A88" s="526" t="s">
        <v>882</v>
      </c>
      <c r="B88" s="80" t="s">
        <v>3929</v>
      </c>
      <c r="C88" s="748">
        <v>451.95000000000005</v>
      </c>
      <c r="D88" s="748">
        <v>1001.04</v>
      </c>
    </row>
    <row r="89" spans="1:4" ht="29.25" customHeight="1">
      <c r="A89" s="526" t="s">
        <v>882</v>
      </c>
      <c r="B89" s="80" t="s">
        <v>847</v>
      </c>
      <c r="C89" s="748">
        <v>451.95000000000005</v>
      </c>
      <c r="D89" s="748">
        <v>1001.04</v>
      </c>
    </row>
    <row r="90" spans="1:4" ht="29.25" customHeight="1">
      <c r="A90" s="526" t="s">
        <v>882</v>
      </c>
      <c r="B90" s="80" t="s">
        <v>3930</v>
      </c>
      <c r="C90" s="748">
        <v>451.95000000000005</v>
      </c>
      <c r="D90" s="748">
        <v>1001.04</v>
      </c>
    </row>
    <row r="91" spans="1:4" ht="29.25" customHeight="1">
      <c r="A91" s="526" t="s">
        <v>882</v>
      </c>
      <c r="B91" s="80" t="s">
        <v>3931</v>
      </c>
      <c r="C91" s="748">
        <v>607.44000000000005</v>
      </c>
      <c r="D91" s="748">
        <v>1156.53</v>
      </c>
    </row>
    <row r="92" spans="1:4" ht="29.25" customHeight="1">
      <c r="A92" s="526" t="s">
        <v>882</v>
      </c>
      <c r="B92" s="80" t="s">
        <v>848</v>
      </c>
      <c r="C92" s="748">
        <v>607.44000000000005</v>
      </c>
      <c r="D92" s="748">
        <v>1156.53</v>
      </c>
    </row>
    <row r="93" spans="1:4" ht="29.25" customHeight="1">
      <c r="A93" s="526" t="s">
        <v>882</v>
      </c>
      <c r="B93" s="80" t="s">
        <v>987</v>
      </c>
      <c r="C93" s="748">
        <v>607.44000000000005</v>
      </c>
      <c r="D93" s="748">
        <v>1156.53</v>
      </c>
    </row>
    <row r="94" spans="1:4" ht="29.25" customHeight="1">
      <c r="A94" s="526" t="s">
        <v>882</v>
      </c>
      <c r="B94" s="80" t="s">
        <v>988</v>
      </c>
      <c r="C94" s="748">
        <v>451.95000000000005</v>
      </c>
      <c r="D94" s="748">
        <v>1001.04</v>
      </c>
    </row>
    <row r="95" spans="1:4" ht="29.25" customHeight="1">
      <c r="A95" s="526" t="s">
        <v>882</v>
      </c>
      <c r="B95" s="80" t="s">
        <v>849</v>
      </c>
      <c r="C95" s="748">
        <v>451.95000000000005</v>
      </c>
      <c r="D95" s="748">
        <v>1001.04</v>
      </c>
    </row>
    <row r="96" spans="1:4" ht="29.25" customHeight="1">
      <c r="A96" s="526" t="s">
        <v>882</v>
      </c>
      <c r="B96" s="80" t="s">
        <v>989</v>
      </c>
      <c r="C96" s="748">
        <v>451.95000000000005</v>
      </c>
      <c r="D96" s="748">
        <v>1001.04</v>
      </c>
    </row>
    <row r="97" spans="1:4" ht="29.25" customHeight="1">
      <c r="A97" s="526" t="s">
        <v>882</v>
      </c>
      <c r="B97" s="80" t="s">
        <v>990</v>
      </c>
      <c r="C97" s="748">
        <v>607.44000000000005</v>
      </c>
      <c r="D97" s="748">
        <v>1156.53</v>
      </c>
    </row>
    <row r="98" spans="1:4" ht="29.25" customHeight="1">
      <c r="A98" s="526" t="s">
        <v>882</v>
      </c>
      <c r="B98" s="80" t="s">
        <v>850</v>
      </c>
      <c r="C98" s="748">
        <v>607.44000000000005</v>
      </c>
      <c r="D98" s="748">
        <v>1156.53</v>
      </c>
    </row>
    <row r="99" spans="1:4" ht="29.25" customHeight="1">
      <c r="A99" s="526" t="s">
        <v>882</v>
      </c>
      <c r="B99" s="80" t="s">
        <v>991</v>
      </c>
      <c r="C99" s="748">
        <v>607.44000000000005</v>
      </c>
      <c r="D99" s="748">
        <v>1156.53</v>
      </c>
    </row>
    <row r="100" spans="1:4" ht="29.25" customHeight="1">
      <c r="A100" s="526" t="s">
        <v>882</v>
      </c>
      <c r="B100" s="80" t="s">
        <v>992</v>
      </c>
      <c r="C100" s="748">
        <v>451.95000000000005</v>
      </c>
      <c r="D100" s="748">
        <v>1001.04</v>
      </c>
    </row>
    <row r="101" spans="1:4" ht="29.25" customHeight="1">
      <c r="A101" s="526" t="s">
        <v>882</v>
      </c>
      <c r="B101" s="80" t="s">
        <v>851</v>
      </c>
      <c r="C101" s="748">
        <v>451.95000000000005</v>
      </c>
      <c r="D101" s="748">
        <v>1001.04</v>
      </c>
    </row>
    <row r="102" spans="1:4" ht="29.25" customHeight="1">
      <c r="A102" s="526" t="s">
        <v>882</v>
      </c>
      <c r="B102" s="80" t="s">
        <v>993</v>
      </c>
      <c r="C102" s="748">
        <v>451.95000000000005</v>
      </c>
      <c r="D102" s="748">
        <v>1001.04</v>
      </c>
    </row>
    <row r="103" spans="1:4" ht="29.25" customHeight="1">
      <c r="A103" s="526" t="s">
        <v>882</v>
      </c>
      <c r="B103" s="80" t="s">
        <v>994</v>
      </c>
      <c r="C103" s="748">
        <v>778.43000000000006</v>
      </c>
      <c r="D103" s="748">
        <v>1327.52</v>
      </c>
    </row>
    <row r="104" spans="1:4" ht="29.25" customHeight="1">
      <c r="A104" s="526" t="s">
        <v>882</v>
      </c>
      <c r="B104" s="80" t="s">
        <v>852</v>
      </c>
      <c r="C104" s="748">
        <v>778.43000000000006</v>
      </c>
      <c r="D104" s="748">
        <v>1327.52</v>
      </c>
    </row>
    <row r="105" spans="1:4" ht="29.25" customHeight="1">
      <c r="A105" s="526" t="s">
        <v>882</v>
      </c>
      <c r="B105" s="80" t="s">
        <v>995</v>
      </c>
      <c r="C105" s="748">
        <v>778.43000000000006</v>
      </c>
      <c r="D105" s="748">
        <v>1327.52</v>
      </c>
    </row>
    <row r="106" spans="1:4" ht="29.25" customHeight="1">
      <c r="A106" s="526" t="s">
        <v>882</v>
      </c>
      <c r="B106" s="80" t="s">
        <v>996</v>
      </c>
      <c r="C106" s="748">
        <v>622.94000000000005</v>
      </c>
      <c r="D106" s="748">
        <v>1172.03</v>
      </c>
    </row>
    <row r="107" spans="1:4" ht="29.25" customHeight="1">
      <c r="A107" s="526" t="s">
        <v>882</v>
      </c>
      <c r="B107" s="80" t="s">
        <v>853</v>
      </c>
      <c r="C107" s="748">
        <v>622.94000000000005</v>
      </c>
      <c r="D107" s="748">
        <v>1172.03</v>
      </c>
    </row>
    <row r="108" spans="1:4" ht="29.25" customHeight="1">
      <c r="A108" s="526" t="s">
        <v>882</v>
      </c>
      <c r="B108" s="80" t="s">
        <v>997</v>
      </c>
      <c r="C108" s="748">
        <v>936.69</v>
      </c>
      <c r="D108" s="748">
        <v>1377.5700000000002</v>
      </c>
    </row>
    <row r="109" spans="1:4" ht="27" customHeight="1">
      <c r="A109" s="526" t="s">
        <v>882</v>
      </c>
      <c r="B109" s="80" t="s">
        <v>998</v>
      </c>
      <c r="C109" s="748">
        <v>636.21</v>
      </c>
      <c r="D109" s="748">
        <v>777.05000000000007</v>
      </c>
    </row>
    <row r="110" spans="1:4" ht="27" customHeight="1">
      <c r="A110" s="526" t="s">
        <v>882</v>
      </c>
      <c r="B110" s="80" t="s">
        <v>854</v>
      </c>
      <c r="C110" s="748">
        <v>1016.4200000000001</v>
      </c>
      <c r="D110" s="748">
        <v>1865.55</v>
      </c>
    </row>
    <row r="111" spans="1:4" ht="27" customHeight="1">
      <c r="A111" s="526" t="s">
        <v>882</v>
      </c>
      <c r="B111" s="80" t="s">
        <v>999</v>
      </c>
      <c r="C111" s="748">
        <v>636.21</v>
      </c>
      <c r="D111" s="748">
        <v>777.05000000000007</v>
      </c>
    </row>
    <row r="112" spans="1:4" ht="27" customHeight="1">
      <c r="A112" s="526" t="s">
        <v>882</v>
      </c>
      <c r="B112" s="80" t="s">
        <v>1000</v>
      </c>
      <c r="C112" s="748">
        <v>936.69</v>
      </c>
      <c r="D112" s="748">
        <v>1377.5700000000002</v>
      </c>
    </row>
    <row r="113" spans="1:4" ht="27" customHeight="1">
      <c r="A113" s="526" t="s">
        <v>882</v>
      </c>
      <c r="B113" s="80" t="s">
        <v>855</v>
      </c>
      <c r="C113" s="748">
        <v>1291.75</v>
      </c>
      <c r="D113" s="748">
        <v>1723.45</v>
      </c>
    </row>
    <row r="114" spans="1:4" ht="27" customHeight="1">
      <c r="A114" s="526" t="s">
        <v>882</v>
      </c>
      <c r="B114" s="80" t="s">
        <v>1001</v>
      </c>
      <c r="C114" s="748">
        <v>936.69</v>
      </c>
      <c r="D114" s="748">
        <v>1377.5700000000002</v>
      </c>
    </row>
    <row r="115" spans="1:4" ht="27" customHeight="1">
      <c r="A115" s="526" t="s">
        <v>882</v>
      </c>
      <c r="B115" s="80" t="s">
        <v>1002</v>
      </c>
      <c r="C115" s="748">
        <v>636.21</v>
      </c>
      <c r="D115" s="748">
        <v>777.05000000000007</v>
      </c>
    </row>
    <row r="116" spans="1:4" ht="27" customHeight="1">
      <c r="A116" s="526" t="s">
        <v>882</v>
      </c>
      <c r="B116" s="80" t="s">
        <v>856</v>
      </c>
      <c r="C116" s="748">
        <v>1016.4200000000001</v>
      </c>
      <c r="D116" s="748">
        <v>1865.55</v>
      </c>
    </row>
    <row r="117" spans="1:4" ht="26.25" customHeight="1">
      <c r="A117" s="526" t="s">
        <v>882</v>
      </c>
      <c r="B117" s="80" t="s">
        <v>1003</v>
      </c>
      <c r="C117" s="748">
        <v>636.21</v>
      </c>
      <c r="D117" s="748">
        <v>777.05000000000007</v>
      </c>
    </row>
    <row r="118" spans="1:4" ht="27" customHeight="1">
      <c r="A118" s="526" t="s">
        <v>882</v>
      </c>
      <c r="B118" s="80" t="s">
        <v>1004</v>
      </c>
      <c r="C118" s="748">
        <v>1054.08</v>
      </c>
      <c r="D118" s="748">
        <v>1377.5700000000002</v>
      </c>
    </row>
    <row r="119" spans="1:4" ht="27" customHeight="1">
      <c r="A119" s="526" t="s">
        <v>882</v>
      </c>
      <c r="B119" s="80" t="s">
        <v>857</v>
      </c>
      <c r="C119" s="748">
        <v>715.94</v>
      </c>
      <c r="D119" s="748">
        <v>1265.03</v>
      </c>
    </row>
    <row r="120" spans="1:4" ht="27" customHeight="1">
      <c r="A120" s="526" t="s">
        <v>882</v>
      </c>
      <c r="B120" s="80" t="s">
        <v>1005</v>
      </c>
      <c r="C120" s="748">
        <v>936.69</v>
      </c>
      <c r="D120" s="748">
        <v>1377.5700000000002</v>
      </c>
    </row>
    <row r="121" spans="1:4">
      <c r="A121" s="526" t="s">
        <v>882</v>
      </c>
      <c r="B121" s="80" t="s">
        <v>1006</v>
      </c>
      <c r="C121" s="748">
        <v>636.21</v>
      </c>
      <c r="D121" s="748">
        <v>777.05000000000007</v>
      </c>
    </row>
    <row r="122" spans="1:4" ht="27" customHeight="1">
      <c r="A122" s="526" t="s">
        <v>882</v>
      </c>
      <c r="B122" s="80" t="s">
        <v>858</v>
      </c>
      <c r="C122" s="748">
        <v>1016.4200000000001</v>
      </c>
      <c r="D122" s="748">
        <v>1865.55</v>
      </c>
    </row>
    <row r="123" spans="1:4" ht="27" customHeight="1">
      <c r="A123" s="526" t="s">
        <v>882</v>
      </c>
      <c r="B123" s="80" t="s">
        <v>1007</v>
      </c>
      <c r="C123" s="748">
        <v>753.6</v>
      </c>
      <c r="D123" s="748">
        <v>777.05000000000007</v>
      </c>
    </row>
    <row r="124" spans="1:4" ht="27" customHeight="1">
      <c r="A124" s="526" t="s">
        <v>882</v>
      </c>
      <c r="B124" s="80" t="s">
        <v>1008</v>
      </c>
      <c r="C124" s="748">
        <v>936.69</v>
      </c>
      <c r="D124" s="748">
        <v>1377.5700000000002</v>
      </c>
    </row>
    <row r="125" spans="1:4" ht="27" customHeight="1">
      <c r="A125" s="526" t="s">
        <v>882</v>
      </c>
      <c r="B125" s="80" t="s">
        <v>859</v>
      </c>
      <c r="C125" s="748">
        <v>715.94</v>
      </c>
      <c r="D125" s="748">
        <v>1265.03</v>
      </c>
    </row>
    <row r="126" spans="1:4" ht="27" customHeight="1">
      <c r="A126" s="526" t="s">
        <v>882</v>
      </c>
      <c r="B126" s="80" t="s">
        <v>1009</v>
      </c>
      <c r="C126" s="748">
        <v>936.69</v>
      </c>
      <c r="D126" s="748">
        <v>1377.5700000000002</v>
      </c>
    </row>
    <row r="127" spans="1:4" ht="27" customHeight="1">
      <c r="A127" s="526" t="s">
        <v>882</v>
      </c>
      <c r="B127" s="80" t="s">
        <v>1010</v>
      </c>
      <c r="C127" s="748">
        <v>636.21</v>
      </c>
      <c r="D127" s="748">
        <v>777.05000000000007</v>
      </c>
    </row>
    <row r="128" spans="1:4" ht="23.25" customHeight="1">
      <c r="A128" s="526" t="s">
        <v>882</v>
      </c>
      <c r="B128" s="80" t="s">
        <v>860</v>
      </c>
      <c r="C128" s="748">
        <v>1133.81</v>
      </c>
      <c r="D128" s="748">
        <v>1865.55</v>
      </c>
    </row>
    <row r="129" spans="1:4" ht="29.25" customHeight="1">
      <c r="A129" s="526" t="s">
        <v>882</v>
      </c>
      <c r="B129" s="80" t="s">
        <v>1011</v>
      </c>
      <c r="C129" s="748">
        <v>636.21</v>
      </c>
      <c r="D129" s="748">
        <v>777.05000000000007</v>
      </c>
    </row>
    <row r="130" spans="1:4" ht="31.5" customHeight="1">
      <c r="A130" s="526" t="s">
        <v>882</v>
      </c>
      <c r="B130" s="80" t="s">
        <v>1012</v>
      </c>
      <c r="C130" s="748">
        <v>936.69</v>
      </c>
      <c r="D130" s="748">
        <v>1377.5700000000002</v>
      </c>
    </row>
    <row r="131" spans="1:4" ht="27" customHeight="1">
      <c r="A131" s="526" t="s">
        <v>882</v>
      </c>
      <c r="B131" s="80" t="s">
        <v>861</v>
      </c>
      <c r="C131" s="748">
        <v>715.94</v>
      </c>
      <c r="D131" s="748">
        <v>1265.03</v>
      </c>
    </row>
    <row r="132" spans="1:4" ht="27" customHeight="1">
      <c r="A132" s="526" t="s">
        <v>882</v>
      </c>
      <c r="B132" s="80" t="s">
        <v>1013</v>
      </c>
      <c r="C132" s="748">
        <v>1054.08</v>
      </c>
      <c r="D132" s="748">
        <v>1377.5700000000002</v>
      </c>
    </row>
    <row r="133" spans="1:4" ht="27" customHeight="1">
      <c r="A133" s="526" t="s">
        <v>882</v>
      </c>
      <c r="B133" s="80" t="s">
        <v>1014</v>
      </c>
      <c r="C133" s="748">
        <v>822.41000000000008</v>
      </c>
      <c r="D133" s="748">
        <v>963.25000000000011</v>
      </c>
    </row>
    <row r="134" spans="1:4" ht="25.5" customHeight="1">
      <c r="A134" s="526" t="s">
        <v>882</v>
      </c>
      <c r="B134" s="80" t="s">
        <v>862</v>
      </c>
      <c r="C134" s="748">
        <v>898.17000000000007</v>
      </c>
      <c r="D134" s="748">
        <v>1339.05</v>
      </c>
    </row>
    <row r="135" spans="1:4" ht="27" customHeight="1">
      <c r="A135" s="526" t="s">
        <v>882</v>
      </c>
      <c r="B135" s="80" t="s">
        <v>1015</v>
      </c>
      <c r="C135" s="748">
        <v>742.68000000000006</v>
      </c>
      <c r="D135" s="748">
        <v>883.5200000000001</v>
      </c>
    </row>
    <row r="136" spans="1:4" ht="27" customHeight="1">
      <c r="A136" s="526" t="s">
        <v>882</v>
      </c>
      <c r="B136" s="80" t="s">
        <v>1016</v>
      </c>
      <c r="C136" s="748">
        <v>977.90000000000009</v>
      </c>
      <c r="D136" s="748">
        <v>1418.78</v>
      </c>
    </row>
    <row r="137" spans="1:4" ht="27" customHeight="1">
      <c r="A137" s="526" t="s">
        <v>882</v>
      </c>
      <c r="B137" s="80" t="s">
        <v>863</v>
      </c>
      <c r="C137" s="748">
        <v>742.68000000000006</v>
      </c>
      <c r="D137" s="748">
        <v>883.5200000000001</v>
      </c>
    </row>
    <row r="138" spans="1:4" ht="27" customHeight="1">
      <c r="A138" s="526" t="s">
        <v>882</v>
      </c>
      <c r="B138" s="80" t="s">
        <v>956</v>
      </c>
      <c r="C138" s="748">
        <v>898.17000000000007</v>
      </c>
      <c r="D138" s="748">
        <v>1339.05</v>
      </c>
    </row>
    <row r="139" spans="1:4" ht="40.5" customHeight="1">
      <c r="A139" s="526" t="s">
        <v>882</v>
      </c>
      <c r="B139" s="80" t="s">
        <v>957</v>
      </c>
      <c r="C139" s="748">
        <v>822.41000000000008</v>
      </c>
      <c r="D139" s="748">
        <v>963.25000000000011</v>
      </c>
    </row>
    <row r="140" spans="1:4" ht="25.5" customHeight="1">
      <c r="A140" s="526" t="s">
        <v>882</v>
      </c>
      <c r="B140" s="80" t="s">
        <v>864</v>
      </c>
      <c r="C140" s="748">
        <v>898.17000000000007</v>
      </c>
      <c r="D140" s="748">
        <v>1339.05</v>
      </c>
    </row>
    <row r="141" spans="1:4" ht="27" customHeight="1">
      <c r="A141" s="526" t="s">
        <v>882</v>
      </c>
      <c r="B141" s="80" t="s">
        <v>958</v>
      </c>
      <c r="C141" s="748">
        <v>742.68000000000006</v>
      </c>
      <c r="D141" s="748">
        <v>883.5200000000001</v>
      </c>
    </row>
    <row r="142" spans="1:4" ht="27" customHeight="1">
      <c r="A142" s="526" t="s">
        <v>882</v>
      </c>
      <c r="B142" s="80" t="s">
        <v>959</v>
      </c>
      <c r="C142" s="748">
        <v>977.90000000000009</v>
      </c>
      <c r="D142" s="748">
        <v>1418.78</v>
      </c>
    </row>
    <row r="143" spans="1:4" ht="30.75" customHeight="1">
      <c r="A143" s="526" t="s">
        <v>882</v>
      </c>
      <c r="B143" s="80" t="s">
        <v>865</v>
      </c>
      <c r="C143" s="748">
        <v>742.68000000000006</v>
      </c>
      <c r="D143" s="748">
        <v>883.5200000000001</v>
      </c>
    </row>
    <row r="144" spans="1:4" ht="24.75" customHeight="1">
      <c r="A144" s="526" t="s">
        <v>882</v>
      </c>
      <c r="B144" s="80" t="s">
        <v>960</v>
      </c>
      <c r="C144" s="748">
        <v>753.18000000000006</v>
      </c>
      <c r="D144" s="748">
        <v>894.0200000000001</v>
      </c>
    </row>
    <row r="145" spans="1:4" ht="19.5" customHeight="1">
      <c r="A145" s="526" t="s">
        <v>882</v>
      </c>
      <c r="B145" s="80" t="s">
        <v>961</v>
      </c>
      <c r="C145" s="748">
        <v>677.42000000000007</v>
      </c>
      <c r="D145" s="748">
        <v>818.2600000000001</v>
      </c>
    </row>
    <row r="146" spans="1:4" ht="19.5" customHeight="1">
      <c r="A146" s="526" t="s">
        <v>882</v>
      </c>
      <c r="B146" s="80" t="s">
        <v>866</v>
      </c>
      <c r="C146" s="748">
        <v>753.18000000000006</v>
      </c>
      <c r="D146" s="748">
        <v>894.0200000000001</v>
      </c>
    </row>
    <row r="147" spans="1:4">
      <c r="A147" s="526" t="s">
        <v>882</v>
      </c>
      <c r="B147" s="80" t="s">
        <v>962</v>
      </c>
      <c r="C147" s="748">
        <v>597.69000000000005</v>
      </c>
      <c r="D147" s="748">
        <v>738.53000000000009</v>
      </c>
    </row>
    <row r="148" spans="1:4" ht="18" customHeight="1">
      <c r="A148" s="526" t="s">
        <v>882</v>
      </c>
      <c r="B148" s="80" t="s">
        <v>963</v>
      </c>
      <c r="C148" s="748">
        <v>832.91000000000008</v>
      </c>
      <c r="D148" s="748">
        <v>973.75000000000011</v>
      </c>
    </row>
    <row r="149" spans="1:4" ht="18" customHeight="1">
      <c r="A149" s="526" t="s">
        <v>882</v>
      </c>
      <c r="B149" s="80" t="s">
        <v>867</v>
      </c>
      <c r="C149" s="748">
        <v>597.69000000000005</v>
      </c>
      <c r="D149" s="748">
        <v>738.53000000000009</v>
      </c>
    </row>
    <row r="150" spans="1:4" ht="18" customHeight="1">
      <c r="A150" s="526" t="s">
        <v>882</v>
      </c>
      <c r="B150" s="80" t="s">
        <v>964</v>
      </c>
      <c r="C150" s="748">
        <v>753.18000000000006</v>
      </c>
      <c r="D150" s="748">
        <v>894.0200000000001</v>
      </c>
    </row>
    <row r="151" spans="1:4" ht="18" customHeight="1">
      <c r="A151" s="526" t="s">
        <v>882</v>
      </c>
      <c r="B151" s="80" t="s">
        <v>965</v>
      </c>
      <c r="C151" s="748">
        <v>677.42000000000007</v>
      </c>
      <c r="D151" s="748">
        <v>818.2600000000001</v>
      </c>
    </row>
    <row r="152" spans="1:4" ht="18" customHeight="1">
      <c r="A152" s="526" t="s">
        <v>882</v>
      </c>
      <c r="B152" s="80" t="s">
        <v>868</v>
      </c>
      <c r="C152" s="748">
        <v>753.18000000000006</v>
      </c>
      <c r="D152" s="748">
        <v>894.0200000000001</v>
      </c>
    </row>
    <row r="153" spans="1:4" ht="18" customHeight="1">
      <c r="A153" s="526" t="s">
        <v>882</v>
      </c>
      <c r="B153" s="80" t="s">
        <v>966</v>
      </c>
      <c r="C153" s="748">
        <v>597.69000000000005</v>
      </c>
      <c r="D153" s="748">
        <v>738.53000000000009</v>
      </c>
    </row>
    <row r="154" spans="1:4" ht="18" customHeight="1">
      <c r="A154" s="526" t="s">
        <v>882</v>
      </c>
      <c r="B154" s="80" t="s">
        <v>967</v>
      </c>
      <c r="C154" s="748">
        <v>832.91000000000008</v>
      </c>
      <c r="D154" s="748">
        <v>973.75000000000011</v>
      </c>
    </row>
    <row r="155" spans="1:4" ht="18" customHeight="1">
      <c r="A155" s="526" t="s">
        <v>882</v>
      </c>
      <c r="B155" s="80" t="s">
        <v>869</v>
      </c>
      <c r="C155" s="748">
        <v>597.69000000000005</v>
      </c>
      <c r="D155" s="748">
        <v>738.53000000000009</v>
      </c>
    </row>
    <row r="156" spans="1:4" ht="18" customHeight="1">
      <c r="A156" s="526" t="s">
        <v>882</v>
      </c>
      <c r="B156" s="80" t="s">
        <v>968</v>
      </c>
      <c r="C156" s="748">
        <v>753.18000000000006</v>
      </c>
      <c r="D156" s="748">
        <v>894.0200000000001</v>
      </c>
    </row>
    <row r="157" spans="1:4" ht="18" customHeight="1">
      <c r="A157" s="526" t="s">
        <v>882</v>
      </c>
      <c r="B157" s="80" t="s">
        <v>969</v>
      </c>
      <c r="C157" s="748">
        <v>677.42000000000007</v>
      </c>
      <c r="D157" s="748">
        <v>818.2600000000001</v>
      </c>
    </row>
    <row r="158" spans="1:4" ht="18" customHeight="1">
      <c r="A158" s="526" t="s">
        <v>882</v>
      </c>
      <c r="B158" s="80" t="s">
        <v>870</v>
      </c>
      <c r="C158" s="748">
        <v>753.18000000000006</v>
      </c>
      <c r="D158" s="748">
        <v>894.0200000000001</v>
      </c>
    </row>
    <row r="159" spans="1:4" ht="18" customHeight="1">
      <c r="A159" s="526" t="s">
        <v>882</v>
      </c>
      <c r="B159" s="80" t="s">
        <v>970</v>
      </c>
      <c r="C159" s="748">
        <v>597.69000000000005</v>
      </c>
      <c r="D159" s="748">
        <v>738.53000000000009</v>
      </c>
    </row>
    <row r="160" spans="1:4" ht="18" customHeight="1">
      <c r="A160" s="526" t="s">
        <v>882</v>
      </c>
      <c r="B160" s="80" t="s">
        <v>971</v>
      </c>
      <c r="C160" s="748">
        <v>832.91000000000008</v>
      </c>
      <c r="D160" s="748">
        <v>973.75000000000011</v>
      </c>
    </row>
    <row r="161" spans="1:4" ht="18" customHeight="1">
      <c r="A161" s="526" t="s">
        <v>882</v>
      </c>
      <c r="B161" s="80" t="s">
        <v>871</v>
      </c>
      <c r="C161" s="748">
        <v>597.69000000000005</v>
      </c>
      <c r="D161" s="748">
        <v>738.53000000000009</v>
      </c>
    </row>
    <row r="162" spans="1:4" ht="18" customHeight="1">
      <c r="A162" s="526" t="s">
        <v>882</v>
      </c>
      <c r="B162" s="80" t="s">
        <v>972</v>
      </c>
      <c r="C162" s="748">
        <v>753.18000000000006</v>
      </c>
      <c r="D162" s="748">
        <v>894.0200000000001</v>
      </c>
    </row>
    <row r="163" spans="1:4" ht="18" customHeight="1">
      <c r="A163" s="526" t="s">
        <v>882</v>
      </c>
      <c r="B163" s="80" t="s">
        <v>973</v>
      </c>
      <c r="C163" s="748">
        <v>677.42000000000007</v>
      </c>
      <c r="D163" s="748">
        <v>818.2600000000001</v>
      </c>
    </row>
    <row r="164" spans="1:4" ht="18" customHeight="1">
      <c r="A164" s="526" t="s">
        <v>882</v>
      </c>
      <c r="B164" s="80" t="s">
        <v>872</v>
      </c>
      <c r="C164" s="748">
        <v>753.18000000000006</v>
      </c>
      <c r="D164" s="748">
        <v>894.0200000000001</v>
      </c>
    </row>
    <row r="165" spans="1:4" ht="18" customHeight="1">
      <c r="A165" s="526" t="s">
        <v>882</v>
      </c>
      <c r="B165" s="80" t="s">
        <v>974</v>
      </c>
      <c r="C165" s="748">
        <v>597.69000000000005</v>
      </c>
      <c r="D165" s="748">
        <v>738.53000000000009</v>
      </c>
    </row>
    <row r="166" spans="1:4" ht="18" customHeight="1">
      <c r="A166" s="526" t="s">
        <v>882</v>
      </c>
      <c r="B166" s="80" t="s">
        <v>975</v>
      </c>
      <c r="C166" s="748">
        <v>832.91000000000008</v>
      </c>
      <c r="D166" s="748">
        <v>973.75000000000011</v>
      </c>
    </row>
    <row r="167" spans="1:4" ht="18" customHeight="1">
      <c r="A167" s="526" t="s">
        <v>882</v>
      </c>
      <c r="B167" s="80" t="s">
        <v>3925</v>
      </c>
      <c r="C167" s="748">
        <v>597.69000000000005</v>
      </c>
      <c r="D167" s="748">
        <v>738.53000000000009</v>
      </c>
    </row>
    <row r="168" spans="1:4" ht="18" customHeight="1">
      <c r="A168" s="526" t="s">
        <v>883</v>
      </c>
      <c r="B168" s="81" t="s">
        <v>3926</v>
      </c>
      <c r="C168" s="82" t="s">
        <v>809</v>
      </c>
      <c r="D168" s="82" t="s">
        <v>809</v>
      </c>
    </row>
    <row r="169" spans="1:4" ht="18" customHeight="1">
      <c r="A169" s="83"/>
      <c r="B169" s="84"/>
      <c r="C169" s="85"/>
      <c r="D169" s="85"/>
    </row>
    <row r="170" spans="1:4" ht="18" customHeight="1">
      <c r="A170" s="83"/>
      <c r="B170" s="84"/>
      <c r="C170" s="85"/>
      <c r="D170" s="85"/>
    </row>
    <row r="171" spans="1:4" ht="50.25" customHeight="1">
      <c r="A171" s="1075" t="s">
        <v>877</v>
      </c>
      <c r="B171" s="1075"/>
      <c r="C171" s="1075"/>
      <c r="D171" s="1075"/>
    </row>
    <row r="172" spans="1:4" ht="18" customHeight="1">
      <c r="A172" s="78"/>
      <c r="B172" s="78"/>
      <c r="C172" s="79"/>
      <c r="D172" s="79"/>
    </row>
    <row r="173" spans="1:4" ht="18" customHeight="1">
      <c r="A173" s="1080" t="s">
        <v>35</v>
      </c>
      <c r="B173" s="1080" t="s">
        <v>878</v>
      </c>
      <c r="C173" s="1082" t="s">
        <v>657</v>
      </c>
      <c r="D173" s="1083"/>
    </row>
    <row r="174" spans="1:4" ht="18" customHeight="1">
      <c r="A174" s="1081"/>
      <c r="B174" s="1081"/>
      <c r="C174" s="24" t="s">
        <v>819</v>
      </c>
      <c r="D174" s="748" t="s">
        <v>820</v>
      </c>
    </row>
    <row r="175" spans="1:4" s="77" customFormat="1" ht="34.9" customHeight="1">
      <c r="A175" s="526" t="s">
        <v>884</v>
      </c>
      <c r="B175" s="756" t="s">
        <v>3932</v>
      </c>
      <c r="C175" s="24">
        <v>527.71</v>
      </c>
      <c r="D175" s="24">
        <v>668.55</v>
      </c>
    </row>
    <row r="176" spans="1:4" s="77" customFormat="1" ht="34.9" customHeight="1">
      <c r="A176" s="526" t="s">
        <v>884</v>
      </c>
      <c r="B176" s="756" t="s">
        <v>3933</v>
      </c>
      <c r="C176" s="24">
        <v>372.22</v>
      </c>
      <c r="D176" s="24">
        <v>513.05999999999995</v>
      </c>
    </row>
    <row r="177" spans="1:4" s="77" customFormat="1" ht="34.9" customHeight="1">
      <c r="A177" s="526" t="s">
        <v>884</v>
      </c>
      <c r="B177" s="756" t="s">
        <v>3934</v>
      </c>
      <c r="C177" s="24">
        <v>543.21</v>
      </c>
      <c r="D177" s="24">
        <v>684.05</v>
      </c>
    </row>
    <row r="178" spans="1:4" s="77" customFormat="1" ht="34.9" customHeight="1">
      <c r="A178" s="526" t="s">
        <v>884</v>
      </c>
      <c r="B178" s="756" t="s">
        <v>3935</v>
      </c>
      <c r="C178" s="24">
        <v>698.7</v>
      </c>
      <c r="D178" s="24">
        <v>839.54</v>
      </c>
    </row>
    <row r="179" spans="1:4" s="77" customFormat="1" ht="34.9" customHeight="1">
      <c r="A179" s="526" t="s">
        <v>884</v>
      </c>
      <c r="B179" s="756" t="s">
        <v>3936</v>
      </c>
      <c r="C179" s="24">
        <v>728.94</v>
      </c>
      <c r="D179" s="24">
        <v>728.94</v>
      </c>
    </row>
    <row r="180" spans="1:4" s="77" customFormat="1" ht="34.9" customHeight="1">
      <c r="A180" s="526" t="s">
        <v>884</v>
      </c>
      <c r="B180" s="756" t="s">
        <v>3937</v>
      </c>
      <c r="C180" s="24">
        <v>573.45000000000005</v>
      </c>
      <c r="D180" s="24">
        <v>573.45000000000005</v>
      </c>
    </row>
    <row r="181" spans="1:4" s="77" customFormat="1" ht="34.9" customHeight="1">
      <c r="A181" s="526" t="s">
        <v>884</v>
      </c>
      <c r="B181" s="756" t="s">
        <v>3938</v>
      </c>
      <c r="C181" s="24">
        <v>534.92999999999995</v>
      </c>
      <c r="D181" s="24">
        <v>534.92999999999995</v>
      </c>
    </row>
    <row r="182" spans="1:4" s="77" customFormat="1" ht="36" customHeight="1">
      <c r="A182" s="526" t="s">
        <v>884</v>
      </c>
      <c r="B182" s="756" t="s">
        <v>3939</v>
      </c>
      <c r="C182" s="24">
        <v>690.42</v>
      </c>
      <c r="D182" s="24">
        <v>690.42</v>
      </c>
    </row>
    <row r="183" spans="1:4">
      <c r="A183" s="83"/>
      <c r="B183" s="87"/>
      <c r="C183" s="85"/>
      <c r="D183" s="85"/>
    </row>
    <row r="184" spans="1:4">
      <c r="A184" s="83"/>
      <c r="B184" s="87"/>
      <c r="C184" s="85"/>
      <c r="D184" s="85"/>
    </row>
    <row r="185" spans="1:4" ht="49.5" customHeight="1">
      <c r="A185" s="1075" t="s">
        <v>1328</v>
      </c>
      <c r="B185" s="1084"/>
      <c r="C185" s="1084"/>
      <c r="D185" s="1084"/>
    </row>
    <row r="186" spans="1:4">
      <c r="A186" s="87"/>
      <c r="B186" s="87"/>
      <c r="C186" s="85"/>
      <c r="D186" s="85"/>
    </row>
    <row r="187" spans="1:4">
      <c r="A187" s="1076" t="s">
        <v>35</v>
      </c>
      <c r="B187" s="1077" t="s">
        <v>878</v>
      </c>
      <c r="C187" s="1079" t="s">
        <v>657</v>
      </c>
      <c r="D187" s="1079"/>
    </row>
    <row r="188" spans="1:4">
      <c r="A188" s="1076"/>
      <c r="B188" s="1078"/>
      <c r="C188" s="24" t="s">
        <v>885</v>
      </c>
      <c r="D188" s="748" t="s">
        <v>886</v>
      </c>
    </row>
    <row r="189" spans="1:4" ht="28.5">
      <c r="A189" s="526" t="s">
        <v>892</v>
      </c>
      <c r="B189" s="74" t="s">
        <v>887</v>
      </c>
      <c r="C189" s="747"/>
      <c r="D189" s="747"/>
    </row>
    <row r="190" spans="1:4">
      <c r="A190" s="526" t="s">
        <v>892</v>
      </c>
      <c r="B190" s="81" t="s">
        <v>1329</v>
      </c>
      <c r="C190" s="113">
        <v>3906</v>
      </c>
      <c r="D190" s="113">
        <v>3906</v>
      </c>
    </row>
    <row r="191" spans="1:4">
      <c r="A191" s="526" t="s">
        <v>892</v>
      </c>
      <c r="B191" s="81" t="s">
        <v>888</v>
      </c>
      <c r="C191" s="113">
        <v>3906</v>
      </c>
      <c r="D191" s="113">
        <v>3906</v>
      </c>
    </row>
    <row r="192" spans="1:4">
      <c r="A192" s="526" t="s">
        <v>892</v>
      </c>
      <c r="B192" s="81" t="s">
        <v>1330</v>
      </c>
      <c r="C192" s="113">
        <v>3906</v>
      </c>
      <c r="D192" s="113">
        <v>3906</v>
      </c>
    </row>
    <row r="193" spans="1:4">
      <c r="A193" s="526" t="s">
        <v>892</v>
      </c>
      <c r="B193" s="81" t="s">
        <v>889</v>
      </c>
      <c r="C193" s="113">
        <v>3906</v>
      </c>
      <c r="D193" s="113">
        <v>3906</v>
      </c>
    </row>
    <row r="194" spans="1:4">
      <c r="A194" s="526" t="s">
        <v>892</v>
      </c>
      <c r="B194" s="81" t="s">
        <v>941</v>
      </c>
      <c r="C194" s="113">
        <v>3906</v>
      </c>
      <c r="D194" s="113">
        <v>3906</v>
      </c>
    </row>
    <row r="195" spans="1:4" ht="28.5">
      <c r="A195" s="526" t="s">
        <v>893</v>
      </c>
      <c r="B195" s="81" t="s">
        <v>890</v>
      </c>
      <c r="C195" s="82" t="s">
        <v>809</v>
      </c>
      <c r="D195" s="82" t="s">
        <v>809</v>
      </c>
    </row>
    <row r="196" spans="1:4">
      <c r="A196" s="83"/>
      <c r="B196" s="84"/>
      <c r="C196" s="85"/>
      <c r="D196" s="85"/>
    </row>
    <row r="197" spans="1:4">
      <c r="A197" s="83"/>
      <c r="B197" s="84"/>
      <c r="C197" s="85"/>
      <c r="D197" s="85"/>
    </row>
    <row r="198" spans="1:4">
      <c r="A198" s="1075" t="s">
        <v>1334</v>
      </c>
      <c r="B198" s="1084"/>
      <c r="C198" s="1084"/>
      <c r="D198" s="1084"/>
    </row>
    <row r="199" spans="1:4">
      <c r="A199" s="87"/>
      <c r="B199" s="87"/>
      <c r="C199" s="85"/>
      <c r="D199" s="85"/>
    </row>
    <row r="200" spans="1:4">
      <c r="A200" s="1076" t="s">
        <v>35</v>
      </c>
      <c r="B200" s="1077" t="s">
        <v>878</v>
      </c>
      <c r="C200" s="1079" t="s">
        <v>657</v>
      </c>
      <c r="D200" s="1079"/>
    </row>
    <row r="201" spans="1:4">
      <c r="A201" s="1076"/>
      <c r="B201" s="1078"/>
      <c r="C201" s="24" t="s">
        <v>885</v>
      </c>
      <c r="D201" s="748" t="s">
        <v>886</v>
      </c>
    </row>
    <row r="202" spans="1:4" ht="42.75">
      <c r="A202" s="526" t="s">
        <v>937</v>
      </c>
      <c r="B202" s="74" t="s">
        <v>939</v>
      </c>
      <c r="C202" s="747"/>
      <c r="D202" s="747"/>
    </row>
    <row r="203" spans="1:4">
      <c r="A203" s="526" t="s">
        <v>937</v>
      </c>
      <c r="B203" s="81" t="s">
        <v>1329</v>
      </c>
      <c r="C203" s="113">
        <v>3906</v>
      </c>
      <c r="D203" s="113">
        <v>3906</v>
      </c>
    </row>
    <row r="204" spans="1:4">
      <c r="A204" s="526" t="s">
        <v>937</v>
      </c>
      <c r="B204" s="81" t="s">
        <v>888</v>
      </c>
      <c r="C204" s="113">
        <v>3906</v>
      </c>
      <c r="D204" s="113">
        <v>3906</v>
      </c>
    </row>
    <row r="205" spans="1:4">
      <c r="A205" s="526" t="s">
        <v>937</v>
      </c>
      <c r="B205" s="81" t="s">
        <v>1330</v>
      </c>
      <c r="C205" s="113">
        <v>3906</v>
      </c>
      <c r="D205" s="113">
        <v>3906</v>
      </c>
    </row>
    <row r="206" spans="1:4">
      <c r="A206" s="526" t="s">
        <v>937</v>
      </c>
      <c r="B206" s="81" t="s">
        <v>889</v>
      </c>
      <c r="C206" s="113">
        <v>3906</v>
      </c>
      <c r="D206" s="113">
        <v>3906</v>
      </c>
    </row>
    <row r="207" spans="1:4">
      <c r="A207" s="526" t="s">
        <v>937</v>
      </c>
      <c r="B207" s="81" t="s">
        <v>941</v>
      </c>
      <c r="C207" s="113">
        <v>3906</v>
      </c>
      <c r="D207" s="113">
        <v>3906</v>
      </c>
    </row>
    <row r="208" spans="1:4" ht="42.75">
      <c r="A208" s="526" t="s">
        <v>938</v>
      </c>
      <c r="B208" s="81" t="s">
        <v>940</v>
      </c>
      <c r="C208" s="82" t="s">
        <v>809</v>
      </c>
      <c r="D208" s="82" t="s">
        <v>809</v>
      </c>
    </row>
    <row r="209" spans="1:4">
      <c r="A209" s="87"/>
      <c r="B209" s="87"/>
      <c r="C209" s="85"/>
      <c r="D209" s="85"/>
    </row>
    <row r="210" spans="1:4">
      <c r="A210" s="87"/>
      <c r="B210" s="87"/>
      <c r="C210" s="85"/>
      <c r="D210" s="85"/>
    </row>
    <row r="211" spans="1:4">
      <c r="A211" s="1075" t="s">
        <v>1331</v>
      </c>
      <c r="B211" s="1084"/>
      <c r="C211" s="1084"/>
      <c r="D211" s="1084"/>
    </row>
    <row r="212" spans="1:4">
      <c r="A212" s="87"/>
      <c r="B212" s="87"/>
      <c r="C212" s="85"/>
      <c r="D212" s="85"/>
    </row>
    <row r="213" spans="1:4">
      <c r="A213" s="1076" t="s">
        <v>35</v>
      </c>
      <c r="B213" s="1077" t="s">
        <v>878</v>
      </c>
      <c r="C213" s="1079" t="s">
        <v>657</v>
      </c>
      <c r="D213" s="1079"/>
    </row>
    <row r="214" spans="1:4">
      <c r="A214" s="1076"/>
      <c r="B214" s="1078"/>
      <c r="C214" s="24" t="s">
        <v>885</v>
      </c>
      <c r="D214" s="748" t="s">
        <v>886</v>
      </c>
    </row>
    <row r="215" spans="1:4" ht="28.5">
      <c r="A215" s="526" t="s">
        <v>894</v>
      </c>
      <c r="B215" s="75" t="s">
        <v>1332</v>
      </c>
      <c r="C215" s="24"/>
      <c r="D215" s="748"/>
    </row>
    <row r="216" spans="1:4" ht="24.75" customHeight="1">
      <c r="A216" s="526" t="s">
        <v>894</v>
      </c>
      <c r="B216" s="75" t="s">
        <v>895</v>
      </c>
      <c r="C216" s="113">
        <v>392.66</v>
      </c>
      <c r="D216" s="113">
        <v>392.66</v>
      </c>
    </row>
    <row r="217" spans="1:4" ht="24.75" customHeight="1">
      <c r="A217" s="526" t="s">
        <v>894</v>
      </c>
      <c r="B217" s="75" t="s">
        <v>896</v>
      </c>
      <c r="C217" s="113">
        <v>3676.5</v>
      </c>
      <c r="D217" s="113">
        <v>3676.5</v>
      </c>
    </row>
    <row r="218" spans="1:4" ht="24.75" customHeight="1">
      <c r="A218" s="526" t="s">
        <v>894</v>
      </c>
      <c r="B218" s="75" t="s">
        <v>897</v>
      </c>
      <c r="C218" s="113">
        <v>392.66</v>
      </c>
      <c r="D218" s="113">
        <v>392.66</v>
      </c>
    </row>
    <row r="219" spans="1:4" ht="24.75" customHeight="1">
      <c r="A219" s="526" t="s">
        <v>894</v>
      </c>
      <c r="B219" s="75" t="s">
        <v>898</v>
      </c>
      <c r="C219" s="113">
        <v>802.78</v>
      </c>
      <c r="D219" s="113">
        <v>802.78</v>
      </c>
    </row>
    <row r="220" spans="1:4" ht="24.75" customHeight="1">
      <c r="A220" s="526" t="s">
        <v>894</v>
      </c>
      <c r="B220" s="75" t="s">
        <v>899</v>
      </c>
      <c r="C220" s="113">
        <v>392.66</v>
      </c>
      <c r="D220" s="113">
        <v>392.66</v>
      </c>
    </row>
    <row r="221" spans="1:4" ht="24.75" customHeight="1">
      <c r="A221" s="526" t="s">
        <v>894</v>
      </c>
      <c r="B221" s="75" t="s">
        <v>900</v>
      </c>
      <c r="C221" s="113">
        <v>392.66</v>
      </c>
      <c r="D221" s="113">
        <v>392.66</v>
      </c>
    </row>
    <row r="222" spans="1:4" ht="24.75" customHeight="1">
      <c r="A222" s="526" t="s">
        <v>894</v>
      </c>
      <c r="B222" s="75" t="s">
        <v>901</v>
      </c>
      <c r="C222" s="113">
        <v>1136.3499999999999</v>
      </c>
      <c r="D222" s="113">
        <v>1136.3499999999999</v>
      </c>
    </row>
    <row r="223" spans="1:4" ht="24.75" customHeight="1">
      <c r="A223" s="526" t="s">
        <v>894</v>
      </c>
      <c r="B223" s="75" t="s">
        <v>902</v>
      </c>
      <c r="C223" s="113">
        <v>392.66</v>
      </c>
      <c r="D223" s="113">
        <v>392.66</v>
      </c>
    </row>
    <row r="224" spans="1:4" ht="24.75" customHeight="1">
      <c r="A224" s="526" t="s">
        <v>894</v>
      </c>
      <c r="B224" s="75" t="s">
        <v>903</v>
      </c>
      <c r="C224" s="113">
        <v>392.66</v>
      </c>
      <c r="D224" s="113">
        <v>392.66</v>
      </c>
    </row>
    <row r="225" spans="1:4" ht="24.75" customHeight="1">
      <c r="A225" s="526" t="s">
        <v>894</v>
      </c>
      <c r="B225" s="75" t="s">
        <v>904</v>
      </c>
      <c r="C225" s="113">
        <v>422.72</v>
      </c>
      <c r="D225" s="113">
        <v>422.72</v>
      </c>
    </row>
    <row r="226" spans="1:4" ht="24.75" customHeight="1">
      <c r="A226" s="526" t="s">
        <v>894</v>
      </c>
      <c r="B226" s="75" t="s">
        <v>905</v>
      </c>
      <c r="C226" s="113">
        <v>392.66</v>
      </c>
      <c r="D226" s="113">
        <v>392.66</v>
      </c>
    </row>
    <row r="227" spans="1:4" ht="24.75" customHeight="1">
      <c r="A227" s="526" t="s">
        <v>894</v>
      </c>
      <c r="B227" s="75" t="s">
        <v>906</v>
      </c>
      <c r="C227" s="113">
        <v>392.66</v>
      </c>
      <c r="D227" s="113">
        <v>392.66</v>
      </c>
    </row>
    <row r="228" spans="1:4" ht="24.75" customHeight="1">
      <c r="A228" s="526" t="s">
        <v>894</v>
      </c>
      <c r="B228" s="75" t="s">
        <v>907</v>
      </c>
      <c r="C228" s="113">
        <v>2222.5100000000002</v>
      </c>
      <c r="D228" s="113">
        <v>2222.5100000000002</v>
      </c>
    </row>
    <row r="229" spans="1:4" ht="24.75" customHeight="1">
      <c r="A229" s="526" t="s">
        <v>894</v>
      </c>
      <c r="B229" s="75" t="s">
        <v>908</v>
      </c>
      <c r="C229" s="113">
        <v>392.66</v>
      </c>
      <c r="D229" s="113">
        <v>392.66</v>
      </c>
    </row>
    <row r="230" spans="1:4" ht="24.75" customHeight="1">
      <c r="A230" s="526" t="s">
        <v>894</v>
      </c>
      <c r="B230" s="75" t="s">
        <v>909</v>
      </c>
      <c r="C230" s="113">
        <v>422.72</v>
      </c>
      <c r="D230" s="113">
        <v>422.72</v>
      </c>
    </row>
    <row r="231" spans="1:4" ht="24.75" customHeight="1">
      <c r="A231" s="526" t="s">
        <v>894</v>
      </c>
      <c r="B231" s="75" t="s">
        <v>910</v>
      </c>
      <c r="C231" s="113">
        <v>521.57000000000005</v>
      </c>
      <c r="D231" s="113">
        <v>521.57000000000005</v>
      </c>
    </row>
    <row r="232" spans="1:4" ht="24.75" customHeight="1">
      <c r="A232" s="526" t="s">
        <v>894</v>
      </c>
      <c r="B232" s="75" t="s">
        <v>911</v>
      </c>
      <c r="C232" s="113">
        <v>2066.2600000000002</v>
      </c>
      <c r="D232" s="113">
        <v>2080.3200000000002</v>
      </c>
    </row>
    <row r="233" spans="1:4" ht="24.75" customHeight="1">
      <c r="A233" s="526" t="s">
        <v>894</v>
      </c>
      <c r="B233" s="75" t="s">
        <v>912</v>
      </c>
      <c r="C233" s="113">
        <v>728.99</v>
      </c>
      <c r="D233" s="113">
        <v>728.99</v>
      </c>
    </row>
    <row r="234" spans="1:4" ht="24.75" customHeight="1">
      <c r="A234" s="526" t="s">
        <v>894</v>
      </c>
      <c r="B234" s="75" t="s">
        <v>913</v>
      </c>
      <c r="C234" s="113">
        <v>728.99</v>
      </c>
      <c r="D234" s="113">
        <v>728.99</v>
      </c>
    </row>
    <row r="235" spans="1:4" ht="24.75" customHeight="1">
      <c r="A235" s="526" t="s">
        <v>894</v>
      </c>
      <c r="B235" s="75" t="s">
        <v>914</v>
      </c>
      <c r="C235" s="113">
        <v>1615.73</v>
      </c>
      <c r="D235" s="113">
        <v>1615.73</v>
      </c>
    </row>
    <row r="236" spans="1:4" ht="24.75" customHeight="1">
      <c r="A236" s="526" t="s">
        <v>894</v>
      </c>
      <c r="B236" s="75" t="s">
        <v>915</v>
      </c>
      <c r="C236" s="113">
        <v>2558.42</v>
      </c>
      <c r="D236" s="113">
        <v>2571.88</v>
      </c>
    </row>
    <row r="237" spans="1:4" ht="24.75" customHeight="1">
      <c r="A237" s="526" t="s">
        <v>894</v>
      </c>
      <c r="B237" s="75" t="s">
        <v>916</v>
      </c>
      <c r="C237" s="113">
        <v>426.98</v>
      </c>
      <c r="D237" s="113">
        <v>426.98</v>
      </c>
    </row>
    <row r="238" spans="1:4" ht="24.75" customHeight="1">
      <c r="A238" s="526" t="s">
        <v>894</v>
      </c>
      <c r="B238" s="75" t="s">
        <v>917</v>
      </c>
      <c r="C238" s="113">
        <v>426.98</v>
      </c>
      <c r="D238" s="113">
        <v>426.98</v>
      </c>
    </row>
    <row r="239" spans="1:4" ht="24.75" customHeight="1">
      <c r="A239" s="526" t="s">
        <v>894</v>
      </c>
      <c r="B239" s="75" t="s">
        <v>918</v>
      </c>
      <c r="C239" s="113">
        <v>3117.29</v>
      </c>
      <c r="D239" s="113">
        <v>3117.29</v>
      </c>
    </row>
    <row r="240" spans="1:4" ht="24.75" customHeight="1">
      <c r="A240" s="526" t="s">
        <v>894</v>
      </c>
      <c r="B240" s="75" t="s">
        <v>919</v>
      </c>
      <c r="C240" s="113">
        <v>1015.38</v>
      </c>
      <c r="D240" s="113">
        <v>1015.38</v>
      </c>
    </row>
    <row r="241" spans="1:4" ht="24.75" customHeight="1">
      <c r="A241" s="526" t="s">
        <v>894</v>
      </c>
      <c r="B241" s="75" t="s">
        <v>920</v>
      </c>
      <c r="C241" s="113">
        <v>733.68</v>
      </c>
      <c r="D241" s="113">
        <v>753.22</v>
      </c>
    </row>
    <row r="242" spans="1:4" ht="24.75" customHeight="1">
      <c r="A242" s="526" t="s">
        <v>894</v>
      </c>
      <c r="B242" s="75" t="s">
        <v>921</v>
      </c>
      <c r="C242" s="113">
        <v>426.98</v>
      </c>
      <c r="D242" s="113">
        <v>426.98</v>
      </c>
    </row>
    <row r="243" spans="1:4" ht="24.75" customHeight="1">
      <c r="A243" s="526" t="s">
        <v>894</v>
      </c>
      <c r="B243" s="75" t="s">
        <v>922</v>
      </c>
      <c r="C243" s="113">
        <v>4018.79</v>
      </c>
      <c r="D243" s="113">
        <v>4038.19</v>
      </c>
    </row>
    <row r="244" spans="1:4" ht="24.75" customHeight="1">
      <c r="A244" s="526" t="s">
        <v>894</v>
      </c>
      <c r="B244" s="75" t="s">
        <v>923</v>
      </c>
      <c r="C244" s="113">
        <v>4990.46</v>
      </c>
      <c r="D244" s="113">
        <v>5003.93</v>
      </c>
    </row>
    <row r="245" spans="1:4" ht="24.75" customHeight="1">
      <c r="A245" s="526" t="s">
        <v>894</v>
      </c>
      <c r="B245" s="75" t="s">
        <v>924</v>
      </c>
      <c r="C245" s="113">
        <v>3340.41</v>
      </c>
      <c r="D245" s="113">
        <v>3357.17</v>
      </c>
    </row>
    <row r="246" spans="1:4" ht="24.75" customHeight="1">
      <c r="A246" s="526" t="s">
        <v>894</v>
      </c>
      <c r="B246" s="75" t="s">
        <v>925</v>
      </c>
      <c r="C246" s="113">
        <v>3340.41</v>
      </c>
      <c r="D246" s="113">
        <v>3357.17</v>
      </c>
    </row>
    <row r="247" spans="1:4" ht="28.5">
      <c r="A247" s="526" t="s">
        <v>926</v>
      </c>
      <c r="B247" s="75" t="s">
        <v>927</v>
      </c>
      <c r="C247" s="82" t="s">
        <v>809</v>
      </c>
      <c r="D247" s="82" t="s">
        <v>809</v>
      </c>
    </row>
    <row r="248" spans="1:4">
      <c r="A248" s="87"/>
      <c r="B248" s="87"/>
      <c r="C248" s="85"/>
      <c r="D248" s="85"/>
    </row>
    <row r="249" spans="1:4">
      <c r="A249" s="87"/>
      <c r="B249" s="87"/>
      <c r="C249" s="85"/>
      <c r="D249" s="85"/>
    </row>
    <row r="250" spans="1:4">
      <c r="A250" s="87"/>
      <c r="B250" s="87"/>
      <c r="C250" s="85"/>
      <c r="D250" s="85"/>
    </row>
    <row r="251" spans="1:4">
      <c r="C251" s="19"/>
      <c r="D251" s="19"/>
    </row>
    <row r="252" spans="1:4">
      <c r="C252" s="19"/>
      <c r="D252" s="19"/>
    </row>
    <row r="253" spans="1:4">
      <c r="C253" s="19"/>
      <c r="D253" s="19"/>
    </row>
    <row r="254" spans="1:4">
      <c r="C254" s="19"/>
      <c r="D254" s="19"/>
    </row>
    <row r="255" spans="1:4">
      <c r="C255" s="19"/>
      <c r="D255" s="19"/>
    </row>
    <row r="256" spans="1:4">
      <c r="C256" s="19"/>
      <c r="D256" s="19"/>
    </row>
    <row r="257" spans="3:4">
      <c r="C257" s="19"/>
      <c r="D257" s="19"/>
    </row>
    <row r="258" spans="3:4">
      <c r="C258" s="19"/>
      <c r="D258" s="19"/>
    </row>
  </sheetData>
  <autoFilter ref="A10:D79"/>
  <mergeCells count="28">
    <mergeCell ref="A211:D211"/>
    <mergeCell ref="A213:A214"/>
    <mergeCell ref="B213:B214"/>
    <mergeCell ref="C213:D213"/>
    <mergeCell ref="A5:D5"/>
    <mergeCell ref="A185:D185"/>
    <mergeCell ref="A187:A188"/>
    <mergeCell ref="B187:B188"/>
    <mergeCell ref="C187:D187"/>
    <mergeCell ref="A198:D198"/>
    <mergeCell ref="A200:A201"/>
    <mergeCell ref="B200:B201"/>
    <mergeCell ref="C200:D200"/>
    <mergeCell ref="A81:D81"/>
    <mergeCell ref="A83:A84"/>
    <mergeCell ref="B83:B84"/>
    <mergeCell ref="C83:D83"/>
    <mergeCell ref="A171:D171"/>
    <mergeCell ref="A173:A174"/>
    <mergeCell ref="B173:B174"/>
    <mergeCell ref="C173:D173"/>
    <mergeCell ref="C1:D1"/>
    <mergeCell ref="C2:D2"/>
    <mergeCell ref="C3:D3"/>
    <mergeCell ref="A7:D7"/>
    <mergeCell ref="A8:A9"/>
    <mergeCell ref="B8:B9"/>
    <mergeCell ref="C8:D8"/>
  </mergeCells>
  <printOptions horizontalCentered="1"/>
  <pageMargins left="0.23622047244094491" right="0.23622047244094491" top="0.74803149606299213" bottom="0.38" header="0.31496062992125984" footer="0.31496062992125984"/>
  <pageSetup paperSize="9" scale="50" fitToHeight="10" orientation="portrait" copies="13" r:id="rId1"/>
  <headerFooter alignWithMargins="0">
    <oddFooter>&amp;R&amp;P</oddFooter>
  </headerFooter>
  <rowBreaks count="1" manualBreakCount="1">
    <brk id="210" max="3" man="1"/>
  </row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D217"/>
  <sheetViews>
    <sheetView view="pageBreakPreview" topLeftCell="A179" zoomScale="90" zoomScaleNormal="80" zoomScaleSheetLayoutView="90" workbookViewId="0">
      <selection activeCell="D20" sqref="D20"/>
    </sheetView>
  </sheetViews>
  <sheetFormatPr defaultRowHeight="14.25"/>
  <cols>
    <col min="1" max="1" width="18.7109375" style="19" customWidth="1"/>
    <col min="2" max="2" width="84.85546875" style="19" customWidth="1"/>
    <col min="3" max="3" width="24" style="52" customWidth="1"/>
    <col min="4" max="4" width="16" style="52" customWidth="1"/>
    <col min="5" max="16384" width="9.140625" style="19"/>
  </cols>
  <sheetData>
    <row r="1" spans="1:4" ht="108.75" hidden="1" customHeight="1">
      <c r="A1" s="77"/>
      <c r="B1" s="77"/>
      <c r="C1" s="1072" t="s">
        <v>2965</v>
      </c>
      <c r="D1" s="1073"/>
    </row>
    <row r="2" spans="1:4" ht="16.5" customHeight="1">
      <c r="A2" s="77"/>
      <c r="B2" s="77"/>
      <c r="C2" s="1072" t="s">
        <v>808</v>
      </c>
      <c r="D2" s="1072"/>
    </row>
    <row r="3" spans="1:4" ht="48.75" customHeight="1">
      <c r="A3" s="77"/>
      <c r="B3" s="77"/>
      <c r="C3" s="1074" t="s">
        <v>1335</v>
      </c>
      <c r="D3" s="1074"/>
    </row>
    <row r="4" spans="1:4" ht="83.25" customHeight="1">
      <c r="A4" s="1075" t="s">
        <v>1516</v>
      </c>
      <c r="B4" s="1075"/>
      <c r="C4" s="1075"/>
      <c r="D4" s="1075"/>
    </row>
    <row r="5" spans="1:4">
      <c r="A5" s="525"/>
      <c r="B5" s="525"/>
      <c r="C5" s="525"/>
      <c r="D5" s="525"/>
    </row>
    <row r="6" spans="1:4" ht="75.75" customHeight="1">
      <c r="A6" s="1075" t="s">
        <v>2834</v>
      </c>
      <c r="B6" s="1075"/>
      <c r="C6" s="1075"/>
      <c r="D6" s="1075"/>
    </row>
    <row r="7" spans="1:4">
      <c r="A7" s="78"/>
      <c r="B7" s="78"/>
      <c r="C7" s="79"/>
      <c r="D7" s="79"/>
    </row>
    <row r="8" spans="1:4" ht="26.25" customHeight="1">
      <c r="A8" s="1076" t="s">
        <v>35</v>
      </c>
      <c r="B8" s="1077" t="s">
        <v>660</v>
      </c>
      <c r="C8" s="1079" t="s">
        <v>657</v>
      </c>
      <c r="D8" s="1079"/>
    </row>
    <row r="9" spans="1:4" ht="30" customHeight="1">
      <c r="A9" s="1076"/>
      <c r="B9" s="1078"/>
      <c r="C9" s="24" t="s">
        <v>819</v>
      </c>
      <c r="D9" s="524" t="s">
        <v>820</v>
      </c>
    </row>
    <row r="10" spans="1:4" ht="29.25" customHeight="1">
      <c r="A10" s="526" t="s">
        <v>882</v>
      </c>
      <c r="B10" s="63" t="s">
        <v>846</v>
      </c>
      <c r="C10" s="523"/>
      <c r="D10" s="523"/>
    </row>
    <row r="11" spans="1:4" ht="23.25" customHeight="1">
      <c r="A11" s="526" t="s">
        <v>882</v>
      </c>
      <c r="B11" s="80" t="s">
        <v>847</v>
      </c>
      <c r="C11" s="113">
        <v>596</v>
      </c>
      <c r="D11" s="113">
        <v>596</v>
      </c>
    </row>
    <row r="12" spans="1:4" ht="23.25" customHeight="1">
      <c r="A12" s="526" t="s">
        <v>882</v>
      </c>
      <c r="B12" s="80" t="s">
        <v>848</v>
      </c>
      <c r="C12" s="113">
        <v>596</v>
      </c>
      <c r="D12" s="113">
        <v>596</v>
      </c>
    </row>
    <row r="13" spans="1:4" ht="23.25" customHeight="1">
      <c r="A13" s="526" t="s">
        <v>882</v>
      </c>
      <c r="B13" s="80" t="s">
        <v>849</v>
      </c>
      <c r="C13" s="113">
        <v>596</v>
      </c>
      <c r="D13" s="113">
        <v>596</v>
      </c>
    </row>
    <row r="14" spans="1:4" ht="23.25" customHeight="1">
      <c r="A14" s="526" t="s">
        <v>882</v>
      </c>
      <c r="B14" s="80" t="s">
        <v>850</v>
      </c>
      <c r="C14" s="113">
        <v>596</v>
      </c>
      <c r="D14" s="113">
        <v>1005</v>
      </c>
    </row>
    <row r="15" spans="1:4" ht="23.25" customHeight="1">
      <c r="A15" s="526" t="s">
        <v>882</v>
      </c>
      <c r="B15" s="80" t="s">
        <v>851</v>
      </c>
      <c r="C15" s="113">
        <v>596</v>
      </c>
      <c r="D15" s="113">
        <v>1005</v>
      </c>
    </row>
    <row r="16" spans="1:4" ht="23.25" customHeight="1">
      <c r="A16" s="526" t="s">
        <v>882</v>
      </c>
      <c r="B16" s="80" t="s">
        <v>852</v>
      </c>
      <c r="C16" s="113">
        <v>670</v>
      </c>
      <c r="D16" s="113">
        <v>1005</v>
      </c>
    </row>
    <row r="17" spans="1:4" ht="23.25" customHeight="1">
      <c r="A17" s="526" t="s">
        <v>882</v>
      </c>
      <c r="B17" s="80" t="s">
        <v>853</v>
      </c>
      <c r="C17" s="113">
        <v>670</v>
      </c>
      <c r="D17" s="113">
        <v>1371</v>
      </c>
    </row>
    <row r="18" spans="1:4" ht="23.25" customHeight="1">
      <c r="A18" s="526" t="s">
        <v>882</v>
      </c>
      <c r="B18" s="80" t="s">
        <v>854</v>
      </c>
      <c r="C18" s="113">
        <v>670</v>
      </c>
      <c r="D18" s="113">
        <v>1371</v>
      </c>
    </row>
    <row r="19" spans="1:4" ht="23.25" customHeight="1">
      <c r="A19" s="526" t="s">
        <v>882</v>
      </c>
      <c r="B19" s="80" t="s">
        <v>855</v>
      </c>
      <c r="C19" s="113">
        <v>1043</v>
      </c>
      <c r="D19" s="113">
        <v>1447</v>
      </c>
    </row>
    <row r="20" spans="1:4" ht="23.25" customHeight="1">
      <c r="A20" s="526" t="s">
        <v>882</v>
      </c>
      <c r="B20" s="80" t="s">
        <v>856</v>
      </c>
      <c r="C20" s="113">
        <v>670</v>
      </c>
      <c r="D20" s="113">
        <v>1447</v>
      </c>
    </row>
    <row r="21" spans="1:4" ht="23.25" customHeight="1">
      <c r="A21" s="526" t="s">
        <v>882</v>
      </c>
      <c r="B21" s="80" t="s">
        <v>857</v>
      </c>
      <c r="C21" s="113">
        <v>1417</v>
      </c>
      <c r="D21" s="113">
        <v>1447</v>
      </c>
    </row>
    <row r="22" spans="1:4" ht="23.25" customHeight="1">
      <c r="A22" s="526" t="s">
        <v>882</v>
      </c>
      <c r="B22" s="80" t="s">
        <v>858</v>
      </c>
      <c r="C22" s="113">
        <v>670</v>
      </c>
      <c r="D22" s="113">
        <v>1447</v>
      </c>
    </row>
    <row r="23" spans="1:4" ht="23.25" customHeight="1">
      <c r="A23" s="526" t="s">
        <v>882</v>
      </c>
      <c r="B23" s="80" t="s">
        <v>859</v>
      </c>
      <c r="C23" s="113">
        <v>1043</v>
      </c>
      <c r="D23" s="113">
        <v>1447</v>
      </c>
    </row>
    <row r="24" spans="1:4" ht="23.25" customHeight="1">
      <c r="A24" s="526" t="s">
        <v>882</v>
      </c>
      <c r="B24" s="80" t="s">
        <v>860</v>
      </c>
      <c r="C24" s="113">
        <v>742</v>
      </c>
      <c r="D24" s="113">
        <v>1517</v>
      </c>
    </row>
    <row r="25" spans="1:4" ht="23.25" customHeight="1">
      <c r="A25" s="526" t="s">
        <v>882</v>
      </c>
      <c r="B25" s="80" t="s">
        <v>861</v>
      </c>
      <c r="C25" s="113">
        <v>1113</v>
      </c>
      <c r="D25" s="113">
        <v>1110</v>
      </c>
    </row>
    <row r="26" spans="1:4" ht="23.25" customHeight="1">
      <c r="A26" s="526" t="s">
        <v>882</v>
      </c>
      <c r="B26" s="80" t="s">
        <v>862</v>
      </c>
      <c r="C26" s="113">
        <v>742</v>
      </c>
      <c r="D26" s="113">
        <v>1110</v>
      </c>
    </row>
    <row r="27" spans="1:4" ht="23.25" customHeight="1">
      <c r="A27" s="526" t="s">
        <v>882</v>
      </c>
      <c r="B27" s="80" t="s">
        <v>863</v>
      </c>
      <c r="C27" s="113">
        <v>1113</v>
      </c>
      <c r="D27" s="113">
        <v>1110</v>
      </c>
    </row>
    <row r="28" spans="1:4" ht="23.25" customHeight="1">
      <c r="A28" s="526" t="s">
        <v>882</v>
      </c>
      <c r="B28" s="80" t="s">
        <v>864</v>
      </c>
      <c r="C28" s="113">
        <v>742</v>
      </c>
      <c r="D28" s="113">
        <v>742</v>
      </c>
    </row>
    <row r="29" spans="1:4" ht="23.25" customHeight="1">
      <c r="A29" s="526" t="s">
        <v>882</v>
      </c>
      <c r="B29" s="80" t="s">
        <v>865</v>
      </c>
      <c r="C29" s="113">
        <v>742</v>
      </c>
      <c r="D29" s="113">
        <v>742</v>
      </c>
    </row>
    <row r="30" spans="1:4" ht="23.25" customHeight="1">
      <c r="A30" s="526" t="s">
        <v>882</v>
      </c>
      <c r="B30" s="80" t="s">
        <v>866</v>
      </c>
      <c r="C30" s="113">
        <v>742</v>
      </c>
      <c r="D30" s="113">
        <v>742</v>
      </c>
    </row>
    <row r="31" spans="1:4" ht="23.25" customHeight="1">
      <c r="A31" s="526" t="s">
        <v>882</v>
      </c>
      <c r="B31" s="80" t="s">
        <v>867</v>
      </c>
      <c r="C31" s="113">
        <v>742</v>
      </c>
      <c r="D31" s="113">
        <v>742</v>
      </c>
    </row>
    <row r="32" spans="1:4" ht="23.25" customHeight="1">
      <c r="A32" s="526" t="s">
        <v>882</v>
      </c>
      <c r="B32" s="80" t="s">
        <v>868</v>
      </c>
      <c r="C32" s="113">
        <v>742</v>
      </c>
      <c r="D32" s="113">
        <v>742</v>
      </c>
    </row>
    <row r="33" spans="1:4" ht="23.25" customHeight="1">
      <c r="A33" s="526" t="s">
        <v>882</v>
      </c>
      <c r="B33" s="80" t="s">
        <v>869</v>
      </c>
      <c r="C33" s="113">
        <v>670</v>
      </c>
      <c r="D33" s="113">
        <v>670</v>
      </c>
    </row>
    <row r="34" spans="1:4" ht="23.25" customHeight="1">
      <c r="A34" s="526" t="s">
        <v>882</v>
      </c>
      <c r="B34" s="80" t="s">
        <v>870</v>
      </c>
      <c r="C34" s="113">
        <v>670</v>
      </c>
      <c r="D34" s="113">
        <v>670</v>
      </c>
    </row>
    <row r="35" spans="1:4" ht="23.25" customHeight="1">
      <c r="A35" s="526" t="s">
        <v>882</v>
      </c>
      <c r="B35" s="80" t="s">
        <v>871</v>
      </c>
      <c r="C35" s="113">
        <v>670</v>
      </c>
      <c r="D35" s="113">
        <v>670</v>
      </c>
    </row>
    <row r="36" spans="1:4" ht="23.25" customHeight="1">
      <c r="A36" s="526" t="s">
        <v>882</v>
      </c>
      <c r="B36" s="80" t="s">
        <v>872</v>
      </c>
      <c r="C36" s="113">
        <v>670</v>
      </c>
      <c r="D36" s="113">
        <v>670</v>
      </c>
    </row>
    <row r="37" spans="1:4" ht="23.25" customHeight="1">
      <c r="A37" s="526" t="s">
        <v>882</v>
      </c>
      <c r="B37" s="80" t="s">
        <v>984</v>
      </c>
      <c r="C37" s="113">
        <v>670</v>
      </c>
      <c r="D37" s="113">
        <v>670</v>
      </c>
    </row>
    <row r="38" spans="1:4" ht="40.5" customHeight="1">
      <c r="A38" s="526" t="s">
        <v>883</v>
      </c>
      <c r="B38" s="81" t="s">
        <v>873</v>
      </c>
      <c r="C38" s="82" t="s">
        <v>809</v>
      </c>
      <c r="D38" s="82" t="s">
        <v>809</v>
      </c>
    </row>
    <row r="39" spans="1:4" ht="40.5" customHeight="1">
      <c r="A39" s="83"/>
      <c r="B39" s="84"/>
      <c r="C39" s="85"/>
      <c r="D39" s="85"/>
    </row>
    <row r="40" spans="1:4" ht="105.75" customHeight="1">
      <c r="A40" s="1075" t="s">
        <v>955</v>
      </c>
      <c r="B40" s="1084"/>
      <c r="C40" s="1084"/>
      <c r="D40" s="1084"/>
    </row>
    <row r="41" spans="1:4">
      <c r="A41" s="78"/>
      <c r="B41" s="78"/>
      <c r="C41" s="79"/>
      <c r="D41" s="79"/>
    </row>
    <row r="42" spans="1:4" ht="40.5" customHeight="1">
      <c r="A42" s="1076" t="s">
        <v>35</v>
      </c>
      <c r="B42" s="1077" t="s">
        <v>660</v>
      </c>
      <c r="C42" s="1079" t="s">
        <v>657</v>
      </c>
      <c r="D42" s="1079"/>
    </row>
    <row r="43" spans="1:4" ht="40.5" customHeight="1">
      <c r="A43" s="1076"/>
      <c r="B43" s="1078"/>
      <c r="C43" s="24" t="s">
        <v>819</v>
      </c>
      <c r="D43" s="524" t="s">
        <v>820</v>
      </c>
    </row>
    <row r="44" spans="1:4" ht="40.5" customHeight="1">
      <c r="A44" s="526" t="s">
        <v>882</v>
      </c>
      <c r="B44" s="63" t="s">
        <v>846</v>
      </c>
      <c r="C44" s="523"/>
      <c r="D44" s="523"/>
    </row>
    <row r="45" spans="1:4" ht="24.95" customHeight="1">
      <c r="A45" s="526" t="s">
        <v>882</v>
      </c>
      <c r="B45" s="80" t="s">
        <v>847</v>
      </c>
      <c r="C45" s="113">
        <v>596</v>
      </c>
      <c r="D45" s="113">
        <v>596</v>
      </c>
    </row>
    <row r="46" spans="1:4" ht="24.95" customHeight="1">
      <c r="A46" s="526" t="s">
        <v>882</v>
      </c>
      <c r="B46" s="80" t="s">
        <v>985</v>
      </c>
      <c r="C46" s="113">
        <v>596</v>
      </c>
      <c r="D46" s="113">
        <v>596</v>
      </c>
    </row>
    <row r="47" spans="1:4" ht="24.95" customHeight="1">
      <c r="A47" s="526" t="s">
        <v>882</v>
      </c>
      <c r="B47" s="80" t="s">
        <v>986</v>
      </c>
      <c r="C47" s="113">
        <v>596</v>
      </c>
      <c r="D47" s="113">
        <v>596</v>
      </c>
    </row>
    <row r="48" spans="1:4" ht="24.95" customHeight="1">
      <c r="A48" s="526" t="s">
        <v>882</v>
      </c>
      <c r="B48" s="80" t="s">
        <v>848</v>
      </c>
      <c r="C48" s="113">
        <v>596</v>
      </c>
      <c r="D48" s="113">
        <v>596</v>
      </c>
    </row>
    <row r="49" spans="1:4" ht="24.95" customHeight="1">
      <c r="A49" s="526" t="s">
        <v>882</v>
      </c>
      <c r="B49" s="80" t="s">
        <v>987</v>
      </c>
      <c r="C49" s="113">
        <v>596</v>
      </c>
      <c r="D49" s="113">
        <v>596</v>
      </c>
    </row>
    <row r="50" spans="1:4" ht="24.95" customHeight="1">
      <c r="A50" s="526" t="s">
        <v>882</v>
      </c>
      <c r="B50" s="80" t="s">
        <v>988</v>
      </c>
      <c r="C50" s="113">
        <v>596</v>
      </c>
      <c r="D50" s="113">
        <v>596</v>
      </c>
    </row>
    <row r="51" spans="1:4" ht="24.95" customHeight="1">
      <c r="A51" s="526" t="s">
        <v>882</v>
      </c>
      <c r="B51" s="80" t="s">
        <v>849</v>
      </c>
      <c r="C51" s="113">
        <v>596</v>
      </c>
      <c r="D51" s="113">
        <v>596</v>
      </c>
    </row>
    <row r="52" spans="1:4" ht="24.95" customHeight="1">
      <c r="A52" s="526" t="s">
        <v>882</v>
      </c>
      <c r="B52" s="80" t="s">
        <v>989</v>
      </c>
      <c r="C52" s="113">
        <v>596</v>
      </c>
      <c r="D52" s="113">
        <v>596</v>
      </c>
    </row>
    <row r="53" spans="1:4" ht="24.95" customHeight="1">
      <c r="A53" s="526" t="s">
        <v>882</v>
      </c>
      <c r="B53" s="80" t="s">
        <v>990</v>
      </c>
      <c r="C53" s="113">
        <v>596</v>
      </c>
      <c r="D53" s="113">
        <v>1005</v>
      </c>
    </row>
    <row r="54" spans="1:4" ht="24.95" customHeight="1">
      <c r="A54" s="526" t="s">
        <v>882</v>
      </c>
      <c r="B54" s="80" t="s">
        <v>850</v>
      </c>
      <c r="C54" s="113">
        <v>596</v>
      </c>
      <c r="D54" s="113">
        <v>1005</v>
      </c>
    </row>
    <row r="55" spans="1:4" ht="24.95" customHeight="1">
      <c r="A55" s="526" t="s">
        <v>882</v>
      </c>
      <c r="B55" s="80" t="s">
        <v>991</v>
      </c>
      <c r="C55" s="113">
        <v>596</v>
      </c>
      <c r="D55" s="113">
        <v>1005</v>
      </c>
    </row>
    <row r="56" spans="1:4" ht="24.95" customHeight="1">
      <c r="A56" s="526" t="s">
        <v>882</v>
      </c>
      <c r="B56" s="80" t="s">
        <v>992</v>
      </c>
      <c r="C56" s="113">
        <v>596</v>
      </c>
      <c r="D56" s="113">
        <v>1005</v>
      </c>
    </row>
    <row r="57" spans="1:4" ht="24.95" customHeight="1">
      <c r="A57" s="526" t="s">
        <v>882</v>
      </c>
      <c r="B57" s="80" t="s">
        <v>851</v>
      </c>
      <c r="C57" s="113">
        <v>596</v>
      </c>
      <c r="D57" s="113">
        <v>1005</v>
      </c>
    </row>
    <row r="58" spans="1:4" ht="24.95" customHeight="1">
      <c r="A58" s="526" t="s">
        <v>882</v>
      </c>
      <c r="B58" s="80" t="s">
        <v>993</v>
      </c>
      <c r="C58" s="113">
        <v>596</v>
      </c>
      <c r="D58" s="113">
        <v>1005</v>
      </c>
    </row>
    <row r="59" spans="1:4" ht="24.95" customHeight="1">
      <c r="A59" s="526" t="s">
        <v>882</v>
      </c>
      <c r="B59" s="80" t="s">
        <v>994</v>
      </c>
      <c r="C59" s="113">
        <v>670</v>
      </c>
      <c r="D59" s="113">
        <v>1005</v>
      </c>
    </row>
    <row r="60" spans="1:4" ht="24.95" customHeight="1">
      <c r="A60" s="526" t="s">
        <v>882</v>
      </c>
      <c r="B60" s="80" t="s">
        <v>852</v>
      </c>
      <c r="C60" s="113">
        <v>670</v>
      </c>
      <c r="D60" s="113">
        <v>1005</v>
      </c>
    </row>
    <row r="61" spans="1:4" ht="24.95" customHeight="1">
      <c r="A61" s="526" t="s">
        <v>882</v>
      </c>
      <c r="B61" s="80" t="s">
        <v>995</v>
      </c>
      <c r="C61" s="113">
        <v>670</v>
      </c>
      <c r="D61" s="113">
        <v>1005</v>
      </c>
    </row>
    <row r="62" spans="1:4" ht="24.95" customHeight="1">
      <c r="A62" s="526" t="s">
        <v>882</v>
      </c>
      <c r="B62" s="80" t="s">
        <v>996</v>
      </c>
      <c r="C62" s="113">
        <v>670</v>
      </c>
      <c r="D62" s="113">
        <v>1371</v>
      </c>
    </row>
    <row r="63" spans="1:4" ht="24.95" customHeight="1">
      <c r="A63" s="526" t="s">
        <v>882</v>
      </c>
      <c r="B63" s="80" t="s">
        <v>853</v>
      </c>
      <c r="C63" s="113">
        <v>670</v>
      </c>
      <c r="D63" s="113">
        <v>1371</v>
      </c>
    </row>
    <row r="64" spans="1:4" ht="24.95" customHeight="1">
      <c r="A64" s="526" t="s">
        <v>882</v>
      </c>
      <c r="B64" s="80" t="s">
        <v>997</v>
      </c>
      <c r="C64" s="113">
        <v>670</v>
      </c>
      <c r="D64" s="113">
        <v>1371</v>
      </c>
    </row>
    <row r="65" spans="1:4" ht="24.95" customHeight="1">
      <c r="A65" s="526" t="s">
        <v>882</v>
      </c>
      <c r="B65" s="80" t="s">
        <v>998</v>
      </c>
      <c r="C65" s="113">
        <v>670</v>
      </c>
      <c r="D65" s="113">
        <v>1371</v>
      </c>
    </row>
    <row r="66" spans="1:4" ht="24.95" customHeight="1">
      <c r="A66" s="526" t="s">
        <v>882</v>
      </c>
      <c r="B66" s="80" t="s">
        <v>854</v>
      </c>
      <c r="C66" s="113">
        <v>670</v>
      </c>
      <c r="D66" s="113">
        <v>1371</v>
      </c>
    </row>
    <row r="67" spans="1:4" ht="24.95" customHeight="1">
      <c r="A67" s="526" t="s">
        <v>882</v>
      </c>
      <c r="B67" s="80" t="s">
        <v>999</v>
      </c>
      <c r="C67" s="113">
        <v>670</v>
      </c>
      <c r="D67" s="113">
        <v>1371</v>
      </c>
    </row>
    <row r="68" spans="1:4" ht="24.95" customHeight="1">
      <c r="A68" s="526" t="s">
        <v>882</v>
      </c>
      <c r="B68" s="80" t="s">
        <v>1000</v>
      </c>
      <c r="C68" s="113">
        <v>1043</v>
      </c>
      <c r="D68" s="113">
        <v>1447</v>
      </c>
    </row>
    <row r="69" spans="1:4" ht="24.95" customHeight="1">
      <c r="A69" s="526" t="s">
        <v>882</v>
      </c>
      <c r="B69" s="80" t="s">
        <v>855</v>
      </c>
      <c r="C69" s="113">
        <v>1043</v>
      </c>
      <c r="D69" s="113">
        <v>1447</v>
      </c>
    </row>
    <row r="70" spans="1:4" ht="24.95" customHeight="1">
      <c r="A70" s="526" t="s">
        <v>882</v>
      </c>
      <c r="B70" s="80" t="s">
        <v>1001</v>
      </c>
      <c r="C70" s="113">
        <v>1043</v>
      </c>
      <c r="D70" s="113">
        <v>1447</v>
      </c>
    </row>
    <row r="71" spans="1:4" ht="24.95" customHeight="1">
      <c r="A71" s="526" t="s">
        <v>882</v>
      </c>
      <c r="B71" s="80" t="s">
        <v>1002</v>
      </c>
      <c r="C71" s="113">
        <v>670</v>
      </c>
      <c r="D71" s="113">
        <v>1447</v>
      </c>
    </row>
    <row r="72" spans="1:4" ht="24.95" customHeight="1">
      <c r="A72" s="526" t="s">
        <v>882</v>
      </c>
      <c r="B72" s="80" t="s">
        <v>856</v>
      </c>
      <c r="C72" s="113">
        <v>670</v>
      </c>
      <c r="D72" s="113">
        <v>1447</v>
      </c>
    </row>
    <row r="73" spans="1:4" ht="24.95" customHeight="1">
      <c r="A73" s="526" t="s">
        <v>882</v>
      </c>
      <c r="B73" s="80" t="s">
        <v>1003</v>
      </c>
      <c r="C73" s="113">
        <v>670</v>
      </c>
      <c r="D73" s="113">
        <v>1447</v>
      </c>
    </row>
    <row r="74" spans="1:4" ht="24.95" customHeight="1">
      <c r="A74" s="526" t="s">
        <v>882</v>
      </c>
      <c r="B74" s="80" t="s">
        <v>1004</v>
      </c>
      <c r="C74" s="113">
        <v>1417</v>
      </c>
      <c r="D74" s="113">
        <v>1447</v>
      </c>
    </row>
    <row r="75" spans="1:4" ht="24.95" customHeight="1">
      <c r="A75" s="526" t="s">
        <v>882</v>
      </c>
      <c r="B75" s="80" t="s">
        <v>857</v>
      </c>
      <c r="C75" s="113">
        <v>1417</v>
      </c>
      <c r="D75" s="113">
        <v>1447</v>
      </c>
    </row>
    <row r="76" spans="1:4" ht="24.95" customHeight="1">
      <c r="A76" s="526" t="s">
        <v>882</v>
      </c>
      <c r="B76" s="86" t="s">
        <v>1005</v>
      </c>
      <c r="C76" s="113">
        <v>1417</v>
      </c>
      <c r="D76" s="113">
        <v>1447</v>
      </c>
    </row>
    <row r="77" spans="1:4" ht="24.95" customHeight="1">
      <c r="A77" s="526" t="s">
        <v>882</v>
      </c>
      <c r="B77" s="86" t="s">
        <v>1006</v>
      </c>
      <c r="C77" s="113">
        <v>670</v>
      </c>
      <c r="D77" s="113">
        <v>1447</v>
      </c>
    </row>
    <row r="78" spans="1:4" ht="24.95" customHeight="1">
      <c r="A78" s="526" t="s">
        <v>882</v>
      </c>
      <c r="B78" s="86" t="s">
        <v>858</v>
      </c>
      <c r="C78" s="113">
        <v>670</v>
      </c>
      <c r="D78" s="113">
        <v>1447</v>
      </c>
    </row>
    <row r="79" spans="1:4" ht="24.95" customHeight="1">
      <c r="A79" s="526" t="s">
        <v>882</v>
      </c>
      <c r="B79" s="80" t="s">
        <v>1007</v>
      </c>
      <c r="C79" s="113">
        <v>670</v>
      </c>
      <c r="D79" s="113">
        <v>1447</v>
      </c>
    </row>
    <row r="80" spans="1:4" ht="24.95" customHeight="1">
      <c r="A80" s="526" t="s">
        <v>882</v>
      </c>
      <c r="B80" s="80" t="s">
        <v>1008</v>
      </c>
      <c r="C80" s="113">
        <v>1043</v>
      </c>
      <c r="D80" s="113">
        <v>1447</v>
      </c>
    </row>
    <row r="81" spans="1:4" ht="24.95" customHeight="1">
      <c r="A81" s="526" t="s">
        <v>882</v>
      </c>
      <c r="B81" s="80" t="s">
        <v>859</v>
      </c>
      <c r="C81" s="113">
        <v>1043</v>
      </c>
      <c r="D81" s="113">
        <v>1447</v>
      </c>
    </row>
    <row r="82" spans="1:4" ht="24.95" customHeight="1">
      <c r="A82" s="526" t="s">
        <v>882</v>
      </c>
      <c r="B82" s="80" t="s">
        <v>1009</v>
      </c>
      <c r="C82" s="113">
        <v>1043</v>
      </c>
      <c r="D82" s="113">
        <v>1447</v>
      </c>
    </row>
    <row r="83" spans="1:4" ht="24.95" customHeight="1">
      <c r="A83" s="526" t="s">
        <v>882</v>
      </c>
      <c r="B83" s="80" t="s">
        <v>1010</v>
      </c>
      <c r="C83" s="113">
        <v>742</v>
      </c>
      <c r="D83" s="113">
        <v>1517</v>
      </c>
    </row>
    <row r="84" spans="1:4" ht="24.95" customHeight="1">
      <c r="A84" s="526" t="s">
        <v>882</v>
      </c>
      <c r="B84" s="80" t="s">
        <v>860</v>
      </c>
      <c r="C84" s="113">
        <v>742</v>
      </c>
      <c r="D84" s="113">
        <v>1517</v>
      </c>
    </row>
    <row r="85" spans="1:4" ht="24.95" customHeight="1">
      <c r="A85" s="526" t="s">
        <v>882</v>
      </c>
      <c r="B85" s="80" t="s">
        <v>1011</v>
      </c>
      <c r="C85" s="113">
        <v>742</v>
      </c>
      <c r="D85" s="113">
        <v>1517</v>
      </c>
    </row>
    <row r="86" spans="1:4" ht="24.95" customHeight="1">
      <c r="A86" s="526" t="s">
        <v>882</v>
      </c>
      <c r="B86" s="80" t="s">
        <v>1012</v>
      </c>
      <c r="C86" s="113">
        <v>1113</v>
      </c>
      <c r="D86" s="113">
        <v>1110</v>
      </c>
    </row>
    <row r="87" spans="1:4" ht="24.95" customHeight="1">
      <c r="A87" s="526" t="s">
        <v>882</v>
      </c>
      <c r="B87" s="80" t="s">
        <v>861</v>
      </c>
      <c r="C87" s="113">
        <v>1113</v>
      </c>
      <c r="D87" s="113">
        <v>1110</v>
      </c>
    </row>
    <row r="88" spans="1:4" ht="24.95" customHeight="1">
      <c r="A88" s="526" t="s">
        <v>882</v>
      </c>
      <c r="B88" s="80" t="s">
        <v>1013</v>
      </c>
      <c r="C88" s="113">
        <v>1113</v>
      </c>
      <c r="D88" s="113">
        <v>1110</v>
      </c>
    </row>
    <row r="89" spans="1:4" ht="24.95" customHeight="1">
      <c r="A89" s="526" t="s">
        <v>882</v>
      </c>
      <c r="B89" s="80" t="s">
        <v>1014</v>
      </c>
      <c r="C89" s="113">
        <v>742</v>
      </c>
      <c r="D89" s="113">
        <v>1110</v>
      </c>
    </row>
    <row r="90" spans="1:4" ht="24.95" customHeight="1">
      <c r="A90" s="526" t="s">
        <v>882</v>
      </c>
      <c r="B90" s="80" t="s">
        <v>862</v>
      </c>
      <c r="C90" s="113">
        <v>742</v>
      </c>
      <c r="D90" s="113">
        <v>1110</v>
      </c>
    </row>
    <row r="91" spans="1:4" ht="24.95" customHeight="1">
      <c r="A91" s="526" t="s">
        <v>882</v>
      </c>
      <c r="B91" s="80" t="s">
        <v>1015</v>
      </c>
      <c r="C91" s="113">
        <v>742</v>
      </c>
      <c r="D91" s="113">
        <v>1110</v>
      </c>
    </row>
    <row r="92" spans="1:4" ht="24.95" customHeight="1">
      <c r="A92" s="526" t="s">
        <v>882</v>
      </c>
      <c r="B92" s="80" t="s">
        <v>1016</v>
      </c>
      <c r="C92" s="113">
        <v>1113</v>
      </c>
      <c r="D92" s="113">
        <v>1110</v>
      </c>
    </row>
    <row r="93" spans="1:4" ht="24.95" customHeight="1">
      <c r="A93" s="526" t="s">
        <v>882</v>
      </c>
      <c r="B93" s="80" t="s">
        <v>863</v>
      </c>
      <c r="C93" s="113">
        <v>1113</v>
      </c>
      <c r="D93" s="113">
        <v>1110</v>
      </c>
    </row>
    <row r="94" spans="1:4" ht="24.95" customHeight="1">
      <c r="A94" s="526" t="s">
        <v>882</v>
      </c>
      <c r="B94" s="80" t="s">
        <v>956</v>
      </c>
      <c r="C94" s="113">
        <v>1113</v>
      </c>
      <c r="D94" s="113">
        <v>1110</v>
      </c>
    </row>
    <row r="95" spans="1:4" ht="24.95" customHeight="1">
      <c r="A95" s="526" t="s">
        <v>882</v>
      </c>
      <c r="B95" s="80" t="s">
        <v>957</v>
      </c>
      <c r="C95" s="113">
        <v>742</v>
      </c>
      <c r="D95" s="113">
        <v>742</v>
      </c>
    </row>
    <row r="96" spans="1:4" ht="24.95" customHeight="1">
      <c r="A96" s="526" t="s">
        <v>882</v>
      </c>
      <c r="B96" s="80" t="s">
        <v>864</v>
      </c>
      <c r="C96" s="113">
        <v>742</v>
      </c>
      <c r="D96" s="113">
        <v>742</v>
      </c>
    </row>
    <row r="97" spans="1:4" ht="24.95" customHeight="1">
      <c r="A97" s="526" t="s">
        <v>882</v>
      </c>
      <c r="B97" s="80" t="s">
        <v>958</v>
      </c>
      <c r="C97" s="113">
        <v>742</v>
      </c>
      <c r="D97" s="113">
        <v>742</v>
      </c>
    </row>
    <row r="98" spans="1:4" ht="24.95" customHeight="1">
      <c r="A98" s="526" t="s">
        <v>882</v>
      </c>
      <c r="B98" s="80" t="s">
        <v>959</v>
      </c>
      <c r="C98" s="113">
        <v>742</v>
      </c>
      <c r="D98" s="113">
        <v>742</v>
      </c>
    </row>
    <row r="99" spans="1:4" ht="24.95" customHeight="1">
      <c r="A99" s="526" t="s">
        <v>882</v>
      </c>
      <c r="B99" s="80" t="s">
        <v>865</v>
      </c>
      <c r="C99" s="113">
        <v>742</v>
      </c>
      <c r="D99" s="113">
        <v>742</v>
      </c>
    </row>
    <row r="100" spans="1:4" ht="24.95" customHeight="1">
      <c r="A100" s="526" t="s">
        <v>882</v>
      </c>
      <c r="B100" s="80" t="s">
        <v>960</v>
      </c>
      <c r="C100" s="113">
        <v>742</v>
      </c>
      <c r="D100" s="113">
        <v>742</v>
      </c>
    </row>
    <row r="101" spans="1:4" ht="24.95" customHeight="1">
      <c r="A101" s="526" t="s">
        <v>882</v>
      </c>
      <c r="B101" s="80" t="s">
        <v>961</v>
      </c>
      <c r="C101" s="113">
        <v>742</v>
      </c>
      <c r="D101" s="113">
        <v>742</v>
      </c>
    </row>
    <row r="102" spans="1:4" ht="24.95" customHeight="1">
      <c r="A102" s="526" t="s">
        <v>882</v>
      </c>
      <c r="B102" s="80" t="s">
        <v>866</v>
      </c>
      <c r="C102" s="113">
        <v>742</v>
      </c>
      <c r="D102" s="113">
        <v>742</v>
      </c>
    </row>
    <row r="103" spans="1:4" ht="24.95" customHeight="1">
      <c r="A103" s="526" t="s">
        <v>882</v>
      </c>
      <c r="B103" s="80" t="s">
        <v>962</v>
      </c>
      <c r="C103" s="113">
        <v>742</v>
      </c>
      <c r="D103" s="113">
        <v>742</v>
      </c>
    </row>
    <row r="104" spans="1:4" ht="24.95" customHeight="1">
      <c r="A104" s="526" t="s">
        <v>882</v>
      </c>
      <c r="B104" s="80" t="s">
        <v>963</v>
      </c>
      <c r="C104" s="113">
        <v>742</v>
      </c>
      <c r="D104" s="113">
        <v>742</v>
      </c>
    </row>
    <row r="105" spans="1:4" ht="24.95" customHeight="1">
      <c r="A105" s="526" t="s">
        <v>882</v>
      </c>
      <c r="B105" s="80" t="s">
        <v>867</v>
      </c>
      <c r="C105" s="113">
        <v>742</v>
      </c>
      <c r="D105" s="113">
        <v>742</v>
      </c>
    </row>
    <row r="106" spans="1:4" ht="24.95" customHeight="1">
      <c r="A106" s="526" t="s">
        <v>882</v>
      </c>
      <c r="B106" s="80" t="s">
        <v>964</v>
      </c>
      <c r="C106" s="113">
        <v>742</v>
      </c>
      <c r="D106" s="113">
        <v>742</v>
      </c>
    </row>
    <row r="107" spans="1:4" ht="24.95" customHeight="1">
      <c r="A107" s="526" t="s">
        <v>882</v>
      </c>
      <c r="B107" s="80" t="s">
        <v>965</v>
      </c>
      <c r="C107" s="113">
        <v>742</v>
      </c>
      <c r="D107" s="113">
        <v>742</v>
      </c>
    </row>
    <row r="108" spans="1:4" ht="24.95" customHeight="1">
      <c r="A108" s="526" t="s">
        <v>882</v>
      </c>
      <c r="B108" s="80" t="s">
        <v>868</v>
      </c>
      <c r="C108" s="113">
        <v>742</v>
      </c>
      <c r="D108" s="113">
        <v>742</v>
      </c>
    </row>
    <row r="109" spans="1:4" ht="24.95" customHeight="1">
      <c r="A109" s="526" t="s">
        <v>882</v>
      </c>
      <c r="B109" s="80" t="s">
        <v>966</v>
      </c>
      <c r="C109" s="113">
        <v>742</v>
      </c>
      <c r="D109" s="113">
        <v>742</v>
      </c>
    </row>
    <row r="110" spans="1:4" ht="24.95" customHeight="1">
      <c r="A110" s="526" t="s">
        <v>882</v>
      </c>
      <c r="B110" s="80" t="s">
        <v>967</v>
      </c>
      <c r="C110" s="113">
        <v>670</v>
      </c>
      <c r="D110" s="113">
        <v>670</v>
      </c>
    </row>
    <row r="111" spans="1:4" ht="24.95" customHeight="1">
      <c r="A111" s="526" t="s">
        <v>882</v>
      </c>
      <c r="B111" s="80" t="s">
        <v>869</v>
      </c>
      <c r="C111" s="113">
        <v>670</v>
      </c>
      <c r="D111" s="113">
        <v>670</v>
      </c>
    </row>
    <row r="112" spans="1:4" ht="24.95" customHeight="1">
      <c r="A112" s="526" t="s">
        <v>882</v>
      </c>
      <c r="B112" s="80" t="s">
        <v>968</v>
      </c>
      <c r="C112" s="113">
        <v>670</v>
      </c>
      <c r="D112" s="113">
        <v>670</v>
      </c>
    </row>
    <row r="113" spans="1:4" ht="24.95" customHeight="1">
      <c r="A113" s="526" t="s">
        <v>882</v>
      </c>
      <c r="B113" s="80" t="s">
        <v>969</v>
      </c>
      <c r="C113" s="113">
        <v>670</v>
      </c>
      <c r="D113" s="113">
        <v>670</v>
      </c>
    </row>
    <row r="114" spans="1:4" ht="24.95" customHeight="1">
      <c r="A114" s="526" t="s">
        <v>882</v>
      </c>
      <c r="B114" s="80" t="s">
        <v>870</v>
      </c>
      <c r="C114" s="113">
        <v>670</v>
      </c>
      <c r="D114" s="113">
        <v>670</v>
      </c>
    </row>
    <row r="115" spans="1:4" ht="24.95" customHeight="1">
      <c r="A115" s="526" t="s">
        <v>882</v>
      </c>
      <c r="B115" s="80" t="s">
        <v>970</v>
      </c>
      <c r="C115" s="113">
        <v>670</v>
      </c>
      <c r="D115" s="113">
        <v>670</v>
      </c>
    </row>
    <row r="116" spans="1:4" ht="24.95" customHeight="1">
      <c r="A116" s="526" t="s">
        <v>882</v>
      </c>
      <c r="B116" s="80" t="s">
        <v>971</v>
      </c>
      <c r="C116" s="113">
        <v>670</v>
      </c>
      <c r="D116" s="113">
        <v>670</v>
      </c>
    </row>
    <row r="117" spans="1:4" ht="24.95" customHeight="1">
      <c r="A117" s="526" t="s">
        <v>882</v>
      </c>
      <c r="B117" s="80" t="s">
        <v>871</v>
      </c>
      <c r="C117" s="113">
        <v>670</v>
      </c>
      <c r="D117" s="113">
        <v>670</v>
      </c>
    </row>
    <row r="118" spans="1:4" ht="24.95" customHeight="1">
      <c r="A118" s="526" t="s">
        <v>882</v>
      </c>
      <c r="B118" s="80" t="s">
        <v>972</v>
      </c>
      <c r="C118" s="113">
        <v>670</v>
      </c>
      <c r="D118" s="113">
        <v>670</v>
      </c>
    </row>
    <row r="119" spans="1:4" ht="24.95" customHeight="1">
      <c r="A119" s="526" t="s">
        <v>882</v>
      </c>
      <c r="B119" s="80" t="s">
        <v>973</v>
      </c>
      <c r="C119" s="113">
        <v>670</v>
      </c>
      <c r="D119" s="113">
        <v>670</v>
      </c>
    </row>
    <row r="120" spans="1:4" ht="24.95" customHeight="1">
      <c r="A120" s="526" t="s">
        <v>882</v>
      </c>
      <c r="B120" s="80" t="s">
        <v>872</v>
      </c>
      <c r="C120" s="113">
        <v>670</v>
      </c>
      <c r="D120" s="113">
        <v>670</v>
      </c>
    </row>
    <row r="121" spans="1:4" ht="24.95" customHeight="1">
      <c r="A121" s="526" t="s">
        <v>882</v>
      </c>
      <c r="B121" s="80" t="s">
        <v>974</v>
      </c>
      <c r="C121" s="113">
        <v>670</v>
      </c>
      <c r="D121" s="113">
        <v>670</v>
      </c>
    </row>
    <row r="122" spans="1:4" ht="24.95" customHeight="1">
      <c r="A122" s="526" t="s">
        <v>882</v>
      </c>
      <c r="B122" s="80" t="s">
        <v>975</v>
      </c>
      <c r="C122" s="113">
        <v>670</v>
      </c>
      <c r="D122" s="113">
        <v>670</v>
      </c>
    </row>
    <row r="123" spans="1:4" ht="24.95" customHeight="1">
      <c r="A123" s="526" t="s">
        <v>882</v>
      </c>
      <c r="B123" s="80" t="s">
        <v>1017</v>
      </c>
      <c r="C123" s="113">
        <v>670</v>
      </c>
      <c r="D123" s="113">
        <v>670</v>
      </c>
    </row>
    <row r="124" spans="1:4" ht="29.25" customHeight="1">
      <c r="A124" s="87"/>
      <c r="B124" s="87"/>
      <c r="C124" s="85"/>
      <c r="D124" s="85"/>
    </row>
    <row r="125" spans="1:4" ht="54.75" customHeight="1">
      <c r="A125" s="1075" t="s">
        <v>2835</v>
      </c>
      <c r="B125" s="1075"/>
      <c r="C125" s="1075"/>
      <c r="D125" s="1075"/>
    </row>
    <row r="126" spans="1:4" ht="29.25" customHeight="1">
      <c r="A126" s="525"/>
      <c r="B126" s="525"/>
      <c r="C126" s="525"/>
      <c r="D126" s="525"/>
    </row>
    <row r="127" spans="1:4" ht="29.25" customHeight="1">
      <c r="A127" s="1085" t="s">
        <v>35</v>
      </c>
      <c r="B127" s="1086"/>
      <c r="C127" s="1082" t="s">
        <v>657</v>
      </c>
      <c r="D127" s="1083"/>
    </row>
    <row r="128" spans="1:4" ht="29.25" customHeight="1">
      <c r="A128" s="1087"/>
      <c r="B128" s="1088"/>
      <c r="C128" s="24" t="s">
        <v>819</v>
      </c>
      <c r="D128" s="524" t="s">
        <v>820</v>
      </c>
    </row>
    <row r="129" spans="1:4" ht="73.5" customHeight="1">
      <c r="A129" s="137" t="s">
        <v>2826</v>
      </c>
      <c r="B129" s="63" t="s">
        <v>2827</v>
      </c>
      <c r="C129" s="113">
        <v>393.92</v>
      </c>
      <c r="D129" s="113">
        <v>393.92</v>
      </c>
    </row>
    <row r="130" spans="1:4" ht="62.25" customHeight="1">
      <c r="A130" s="137" t="s">
        <v>2828</v>
      </c>
      <c r="B130" s="63" t="s">
        <v>2829</v>
      </c>
      <c r="C130" s="113" t="s">
        <v>809</v>
      </c>
      <c r="D130" s="113" t="s">
        <v>809</v>
      </c>
    </row>
    <row r="131" spans="1:4" ht="64.5" customHeight="1">
      <c r="A131" s="137" t="s">
        <v>2830</v>
      </c>
      <c r="B131" s="63" t="s">
        <v>2831</v>
      </c>
      <c r="C131" s="113" t="s">
        <v>809</v>
      </c>
      <c r="D131" s="113">
        <v>336.43</v>
      </c>
    </row>
    <row r="132" spans="1:4" ht="65.25" customHeight="1">
      <c r="A132" s="137" t="s">
        <v>2832</v>
      </c>
      <c r="B132" s="63" t="s">
        <v>2833</v>
      </c>
      <c r="C132" s="113" t="s">
        <v>809</v>
      </c>
      <c r="D132" s="113" t="s">
        <v>809</v>
      </c>
    </row>
    <row r="133" spans="1:4" ht="30" customHeight="1">
      <c r="A133" s="83"/>
      <c r="B133" s="84"/>
      <c r="C133" s="138"/>
      <c r="D133" s="138"/>
    </row>
    <row r="134" spans="1:4" ht="94.5" customHeight="1">
      <c r="A134" s="1075" t="s">
        <v>877</v>
      </c>
      <c r="B134" s="1075"/>
      <c r="C134" s="1075"/>
      <c r="D134" s="1075"/>
    </row>
    <row r="135" spans="1:4" ht="29.25" customHeight="1">
      <c r="A135" s="78"/>
      <c r="B135" s="78"/>
      <c r="C135" s="79"/>
      <c r="D135" s="79"/>
    </row>
    <row r="136" spans="1:4" ht="29.25" customHeight="1">
      <c r="A136" s="1080" t="s">
        <v>35</v>
      </c>
      <c r="B136" s="1080" t="s">
        <v>878</v>
      </c>
      <c r="C136" s="1082" t="s">
        <v>657</v>
      </c>
      <c r="D136" s="1083"/>
    </row>
    <row r="137" spans="1:4" ht="29.25" customHeight="1">
      <c r="A137" s="1081"/>
      <c r="B137" s="1081"/>
      <c r="C137" s="24" t="s">
        <v>819</v>
      </c>
      <c r="D137" s="524" t="s">
        <v>820</v>
      </c>
    </row>
    <row r="138" spans="1:4" ht="29.25" customHeight="1">
      <c r="A138" s="526" t="s">
        <v>884</v>
      </c>
      <c r="B138" s="81" t="s">
        <v>879</v>
      </c>
      <c r="C138" s="113">
        <v>595.30999999999995</v>
      </c>
      <c r="D138" s="113">
        <v>595.30999999999995</v>
      </c>
    </row>
    <row r="139" spans="1:4" ht="29.25" customHeight="1">
      <c r="A139" s="526" t="s">
        <v>884</v>
      </c>
      <c r="B139" s="81" t="s">
        <v>880</v>
      </c>
      <c r="C139" s="113">
        <v>595.30999999999995</v>
      </c>
      <c r="D139" s="113">
        <v>850.98</v>
      </c>
    </row>
    <row r="140" spans="1:4" ht="29.25" customHeight="1">
      <c r="A140" s="526" t="s">
        <v>884</v>
      </c>
      <c r="B140" s="81" t="s">
        <v>1333</v>
      </c>
      <c r="C140" s="113">
        <v>595.30999999999995</v>
      </c>
      <c r="D140" s="113">
        <v>850.98</v>
      </c>
    </row>
    <row r="141" spans="1:4" ht="29.25" customHeight="1">
      <c r="A141" s="526" t="s">
        <v>884</v>
      </c>
      <c r="B141" s="81" t="s">
        <v>881</v>
      </c>
      <c r="C141" s="113">
        <v>595.30999999999995</v>
      </c>
      <c r="D141" s="113">
        <v>850.98</v>
      </c>
    </row>
    <row r="142" spans="1:4" ht="29.25" customHeight="1">
      <c r="A142" s="87"/>
      <c r="B142" s="87"/>
      <c r="C142" s="85"/>
      <c r="D142" s="85"/>
    </row>
    <row r="143" spans="1:4" ht="27" customHeight="1">
      <c r="A143" s="87"/>
      <c r="B143" s="87"/>
      <c r="C143" s="85"/>
      <c r="D143" s="85"/>
    </row>
    <row r="144" spans="1:4" ht="62.25" customHeight="1">
      <c r="A144" s="1075" t="s">
        <v>1328</v>
      </c>
      <c r="B144" s="1084"/>
      <c r="C144" s="1084"/>
      <c r="D144" s="1084"/>
    </row>
    <row r="145" spans="1:4" ht="27" customHeight="1">
      <c r="A145" s="87"/>
      <c r="B145" s="87"/>
      <c r="C145" s="85"/>
      <c r="D145" s="85"/>
    </row>
    <row r="146" spans="1:4" ht="27" customHeight="1">
      <c r="A146" s="1076" t="s">
        <v>35</v>
      </c>
      <c r="B146" s="1077" t="s">
        <v>878</v>
      </c>
      <c r="C146" s="1079" t="s">
        <v>657</v>
      </c>
      <c r="D146" s="1079"/>
    </row>
    <row r="147" spans="1:4" ht="27" customHeight="1">
      <c r="A147" s="1076"/>
      <c r="B147" s="1078"/>
      <c r="C147" s="24" t="s">
        <v>885</v>
      </c>
      <c r="D147" s="524" t="s">
        <v>886</v>
      </c>
    </row>
    <row r="148" spans="1:4" ht="28.5">
      <c r="A148" s="526" t="s">
        <v>892</v>
      </c>
      <c r="B148" s="74" t="s">
        <v>887</v>
      </c>
      <c r="C148" s="523"/>
      <c r="D148" s="523"/>
    </row>
    <row r="149" spans="1:4" ht="27" customHeight="1">
      <c r="A149" s="526" t="s">
        <v>892</v>
      </c>
      <c r="B149" s="81" t="s">
        <v>1329</v>
      </c>
      <c r="C149" s="113">
        <v>3906</v>
      </c>
      <c r="D149" s="113">
        <v>3906</v>
      </c>
    </row>
    <row r="150" spans="1:4" ht="27" customHeight="1">
      <c r="A150" s="526" t="s">
        <v>892</v>
      </c>
      <c r="B150" s="81" t="s">
        <v>888</v>
      </c>
      <c r="C150" s="113">
        <v>3906</v>
      </c>
      <c r="D150" s="113">
        <v>3906</v>
      </c>
    </row>
    <row r="151" spans="1:4" ht="27" customHeight="1">
      <c r="A151" s="526" t="s">
        <v>892</v>
      </c>
      <c r="B151" s="81" t="s">
        <v>1330</v>
      </c>
      <c r="C151" s="113">
        <v>3906</v>
      </c>
      <c r="D151" s="113">
        <v>3906</v>
      </c>
    </row>
    <row r="152" spans="1:4" ht="27" customHeight="1">
      <c r="A152" s="526" t="s">
        <v>892</v>
      </c>
      <c r="B152" s="81" t="s">
        <v>889</v>
      </c>
      <c r="C152" s="113">
        <v>3906</v>
      </c>
      <c r="D152" s="113">
        <v>3906</v>
      </c>
    </row>
    <row r="153" spans="1:4" ht="27" customHeight="1">
      <c r="A153" s="526" t="s">
        <v>892</v>
      </c>
      <c r="B153" s="81" t="s">
        <v>941</v>
      </c>
      <c r="C153" s="113">
        <v>3906</v>
      </c>
      <c r="D153" s="113">
        <v>3906</v>
      </c>
    </row>
    <row r="154" spans="1:4" ht="50.25" customHeight="1">
      <c r="A154" s="526" t="s">
        <v>893</v>
      </c>
      <c r="B154" s="81" t="s">
        <v>890</v>
      </c>
      <c r="C154" s="82" t="s">
        <v>809</v>
      </c>
      <c r="D154" s="82" t="s">
        <v>809</v>
      </c>
    </row>
    <row r="155" spans="1:4" ht="18.75" customHeight="1">
      <c r="A155" s="83"/>
      <c r="B155" s="84"/>
      <c r="C155" s="85"/>
      <c r="D155" s="85"/>
    </row>
    <row r="156" spans="1:4" ht="18.75" customHeight="1">
      <c r="A156" s="83"/>
      <c r="B156" s="84"/>
      <c r="C156" s="85"/>
      <c r="D156" s="85"/>
    </row>
    <row r="157" spans="1:4" ht="50.25" customHeight="1">
      <c r="A157" s="1075" t="s">
        <v>1334</v>
      </c>
      <c r="B157" s="1084"/>
      <c r="C157" s="1084"/>
      <c r="D157" s="1084"/>
    </row>
    <row r="158" spans="1:4" ht="27" customHeight="1">
      <c r="A158" s="87"/>
      <c r="B158" s="87"/>
      <c r="C158" s="85"/>
      <c r="D158" s="85"/>
    </row>
    <row r="159" spans="1:4" ht="27" customHeight="1">
      <c r="A159" s="1076" t="s">
        <v>35</v>
      </c>
      <c r="B159" s="1077" t="s">
        <v>878</v>
      </c>
      <c r="C159" s="1079" t="s">
        <v>657</v>
      </c>
      <c r="D159" s="1079"/>
    </row>
    <row r="160" spans="1:4" ht="27" customHeight="1">
      <c r="A160" s="1076"/>
      <c r="B160" s="1078"/>
      <c r="C160" s="24" t="s">
        <v>885</v>
      </c>
      <c r="D160" s="524" t="s">
        <v>886</v>
      </c>
    </row>
    <row r="161" spans="1:4" ht="60" customHeight="1">
      <c r="A161" s="526" t="s">
        <v>937</v>
      </c>
      <c r="B161" s="74" t="s">
        <v>939</v>
      </c>
      <c r="C161" s="523"/>
      <c r="D161" s="523"/>
    </row>
    <row r="162" spans="1:4" ht="27" customHeight="1">
      <c r="A162" s="526" t="s">
        <v>937</v>
      </c>
      <c r="B162" s="81" t="s">
        <v>1329</v>
      </c>
      <c r="C162" s="113">
        <v>3906</v>
      </c>
      <c r="D162" s="113">
        <v>3906</v>
      </c>
    </row>
    <row r="163" spans="1:4" ht="27" customHeight="1">
      <c r="A163" s="526" t="s">
        <v>937</v>
      </c>
      <c r="B163" s="81" t="s">
        <v>888</v>
      </c>
      <c r="C163" s="113">
        <v>3906</v>
      </c>
      <c r="D163" s="113">
        <v>3906</v>
      </c>
    </row>
    <row r="164" spans="1:4" ht="27" customHeight="1">
      <c r="A164" s="526" t="s">
        <v>937</v>
      </c>
      <c r="B164" s="81" t="s">
        <v>1330</v>
      </c>
      <c r="C164" s="113">
        <v>3906</v>
      </c>
      <c r="D164" s="113">
        <v>3906</v>
      </c>
    </row>
    <row r="165" spans="1:4" ht="27" customHeight="1">
      <c r="A165" s="526" t="s">
        <v>937</v>
      </c>
      <c r="B165" s="81" t="s">
        <v>889</v>
      </c>
      <c r="C165" s="113">
        <v>3906</v>
      </c>
      <c r="D165" s="113">
        <v>3906</v>
      </c>
    </row>
    <row r="166" spans="1:4" ht="40.5" customHeight="1">
      <c r="A166" s="526" t="s">
        <v>937</v>
      </c>
      <c r="B166" s="81" t="s">
        <v>941</v>
      </c>
      <c r="C166" s="113">
        <v>3906</v>
      </c>
      <c r="D166" s="113">
        <v>3906</v>
      </c>
    </row>
    <row r="167" spans="1:4" ht="63.75" customHeight="1">
      <c r="A167" s="526" t="s">
        <v>938</v>
      </c>
      <c r="B167" s="81" t="s">
        <v>940</v>
      </c>
      <c r="C167" s="82" t="s">
        <v>809</v>
      </c>
      <c r="D167" s="82" t="s">
        <v>809</v>
      </c>
    </row>
    <row r="168" spans="1:4" ht="27" customHeight="1">
      <c r="A168" s="87"/>
      <c r="B168" s="87"/>
      <c r="C168" s="85"/>
      <c r="D168" s="85"/>
    </row>
    <row r="169" spans="1:4" ht="27" customHeight="1">
      <c r="A169" s="87"/>
      <c r="B169" s="87"/>
      <c r="C169" s="85"/>
      <c r="D169" s="85"/>
    </row>
    <row r="170" spans="1:4" ht="48" customHeight="1">
      <c r="A170" s="1075" t="s">
        <v>1331</v>
      </c>
      <c r="B170" s="1084"/>
      <c r="C170" s="1084"/>
      <c r="D170" s="1084"/>
    </row>
    <row r="171" spans="1:4" ht="24.75" customHeight="1">
      <c r="A171" s="87"/>
      <c r="B171" s="87"/>
      <c r="C171" s="85"/>
      <c r="D171" s="85"/>
    </row>
    <row r="172" spans="1:4" ht="33" customHeight="1">
      <c r="A172" s="1076" t="s">
        <v>35</v>
      </c>
      <c r="B172" s="1077" t="s">
        <v>878</v>
      </c>
      <c r="C172" s="1079" t="s">
        <v>657</v>
      </c>
      <c r="D172" s="1079"/>
    </row>
    <row r="173" spans="1:4" ht="40.5" customHeight="1">
      <c r="A173" s="1076"/>
      <c r="B173" s="1078"/>
      <c r="C173" s="24" t="s">
        <v>885</v>
      </c>
      <c r="D173" s="524" t="s">
        <v>886</v>
      </c>
    </row>
    <row r="174" spans="1:4" ht="28.5">
      <c r="A174" s="526" t="s">
        <v>894</v>
      </c>
      <c r="B174" s="75" t="s">
        <v>1332</v>
      </c>
      <c r="C174" s="24"/>
      <c r="D174" s="524"/>
    </row>
    <row r="175" spans="1:4" ht="18" customHeight="1">
      <c r="A175" s="526" t="s">
        <v>894</v>
      </c>
      <c r="B175" s="75" t="s">
        <v>895</v>
      </c>
      <c r="C175" s="113">
        <v>392.66</v>
      </c>
      <c r="D175" s="113">
        <v>392.66</v>
      </c>
    </row>
    <row r="176" spans="1:4" ht="18" customHeight="1">
      <c r="A176" s="526" t="s">
        <v>894</v>
      </c>
      <c r="B176" s="75" t="s">
        <v>896</v>
      </c>
      <c r="C176" s="113">
        <v>3676.5</v>
      </c>
      <c r="D176" s="113">
        <v>3676.5</v>
      </c>
    </row>
    <row r="177" spans="1:4" ht="18" customHeight="1">
      <c r="A177" s="526" t="s">
        <v>894</v>
      </c>
      <c r="B177" s="75" t="s">
        <v>897</v>
      </c>
      <c r="C177" s="113">
        <v>392.66</v>
      </c>
      <c r="D177" s="113">
        <v>392.66</v>
      </c>
    </row>
    <row r="178" spans="1:4" ht="18" customHeight="1">
      <c r="A178" s="526" t="s">
        <v>894</v>
      </c>
      <c r="B178" s="75" t="s">
        <v>898</v>
      </c>
      <c r="C178" s="113">
        <v>802.78</v>
      </c>
      <c r="D178" s="113">
        <v>802.78</v>
      </c>
    </row>
    <row r="179" spans="1:4" ht="18" customHeight="1">
      <c r="A179" s="526" t="s">
        <v>894</v>
      </c>
      <c r="B179" s="75" t="s">
        <v>899</v>
      </c>
      <c r="C179" s="113">
        <v>392.66</v>
      </c>
      <c r="D179" s="113">
        <v>392.66</v>
      </c>
    </row>
    <row r="180" spans="1:4" ht="18" customHeight="1">
      <c r="A180" s="526" t="s">
        <v>894</v>
      </c>
      <c r="B180" s="75" t="s">
        <v>900</v>
      </c>
      <c r="C180" s="113">
        <v>392.66</v>
      </c>
      <c r="D180" s="113">
        <v>392.66</v>
      </c>
    </row>
    <row r="181" spans="1:4" ht="18" customHeight="1">
      <c r="A181" s="526" t="s">
        <v>894</v>
      </c>
      <c r="B181" s="75" t="s">
        <v>901</v>
      </c>
      <c r="C181" s="113">
        <v>1136.3499999999999</v>
      </c>
      <c r="D181" s="113">
        <v>1136.3499999999999</v>
      </c>
    </row>
    <row r="182" spans="1:4" ht="18" customHeight="1">
      <c r="A182" s="526" t="s">
        <v>894</v>
      </c>
      <c r="B182" s="75" t="s">
        <v>902</v>
      </c>
      <c r="C182" s="113">
        <v>392.66</v>
      </c>
      <c r="D182" s="113">
        <v>392.66</v>
      </c>
    </row>
    <row r="183" spans="1:4" ht="18" customHeight="1">
      <c r="A183" s="526" t="s">
        <v>894</v>
      </c>
      <c r="B183" s="75" t="s">
        <v>903</v>
      </c>
      <c r="C183" s="113">
        <v>392.66</v>
      </c>
      <c r="D183" s="113">
        <v>392.66</v>
      </c>
    </row>
    <row r="184" spans="1:4" ht="18" customHeight="1">
      <c r="A184" s="526" t="s">
        <v>894</v>
      </c>
      <c r="B184" s="75" t="s">
        <v>904</v>
      </c>
      <c r="C184" s="113">
        <v>422.72</v>
      </c>
      <c r="D184" s="113">
        <v>422.72</v>
      </c>
    </row>
    <row r="185" spans="1:4" ht="18" customHeight="1">
      <c r="A185" s="526" t="s">
        <v>894</v>
      </c>
      <c r="B185" s="75" t="s">
        <v>905</v>
      </c>
      <c r="C185" s="113">
        <v>392.66</v>
      </c>
      <c r="D185" s="113">
        <v>392.66</v>
      </c>
    </row>
    <row r="186" spans="1:4" ht="18" customHeight="1">
      <c r="A186" s="526" t="s">
        <v>894</v>
      </c>
      <c r="B186" s="75" t="s">
        <v>906</v>
      </c>
      <c r="C186" s="113">
        <v>392.66</v>
      </c>
      <c r="D186" s="113">
        <v>392.66</v>
      </c>
    </row>
    <row r="187" spans="1:4" ht="18" customHeight="1">
      <c r="A187" s="526" t="s">
        <v>894</v>
      </c>
      <c r="B187" s="75" t="s">
        <v>907</v>
      </c>
      <c r="C187" s="113">
        <v>2222.5100000000002</v>
      </c>
      <c r="D187" s="113">
        <v>2222.5100000000002</v>
      </c>
    </row>
    <row r="188" spans="1:4" ht="18" customHeight="1">
      <c r="A188" s="526" t="s">
        <v>894</v>
      </c>
      <c r="B188" s="75" t="s">
        <v>908</v>
      </c>
      <c r="C188" s="113">
        <v>392.66</v>
      </c>
      <c r="D188" s="113">
        <v>392.66</v>
      </c>
    </row>
    <row r="189" spans="1:4" ht="18" customHeight="1">
      <c r="A189" s="526" t="s">
        <v>894</v>
      </c>
      <c r="B189" s="75" t="s">
        <v>909</v>
      </c>
      <c r="C189" s="113">
        <v>422.72</v>
      </c>
      <c r="D189" s="113">
        <v>422.72</v>
      </c>
    </row>
    <row r="190" spans="1:4" ht="18" customHeight="1">
      <c r="A190" s="526" t="s">
        <v>894</v>
      </c>
      <c r="B190" s="75" t="s">
        <v>910</v>
      </c>
      <c r="C190" s="113">
        <v>521.57000000000005</v>
      </c>
      <c r="D190" s="113">
        <v>521.57000000000005</v>
      </c>
    </row>
    <row r="191" spans="1:4" ht="18" customHeight="1">
      <c r="A191" s="526" t="s">
        <v>894</v>
      </c>
      <c r="B191" s="75" t="s">
        <v>911</v>
      </c>
      <c r="C191" s="113">
        <v>2066.2600000000002</v>
      </c>
      <c r="D191" s="113">
        <v>2080.3200000000002</v>
      </c>
    </row>
    <row r="192" spans="1:4" ht="18" customHeight="1">
      <c r="A192" s="526" t="s">
        <v>894</v>
      </c>
      <c r="B192" s="75" t="s">
        <v>912</v>
      </c>
      <c r="C192" s="113">
        <v>728.99</v>
      </c>
      <c r="D192" s="113">
        <v>728.99</v>
      </c>
    </row>
    <row r="193" spans="1:4" ht="18" customHeight="1">
      <c r="A193" s="526" t="s">
        <v>894</v>
      </c>
      <c r="B193" s="75" t="s">
        <v>913</v>
      </c>
      <c r="C193" s="113">
        <v>728.99</v>
      </c>
      <c r="D193" s="113">
        <v>728.99</v>
      </c>
    </row>
    <row r="194" spans="1:4" ht="18" customHeight="1">
      <c r="A194" s="526" t="s">
        <v>894</v>
      </c>
      <c r="B194" s="75" t="s">
        <v>914</v>
      </c>
      <c r="C194" s="113">
        <v>1615.73</v>
      </c>
      <c r="D194" s="113">
        <v>1615.73</v>
      </c>
    </row>
    <row r="195" spans="1:4" ht="18" customHeight="1">
      <c r="A195" s="526" t="s">
        <v>894</v>
      </c>
      <c r="B195" s="75" t="s">
        <v>915</v>
      </c>
      <c r="C195" s="113">
        <v>2558.42</v>
      </c>
      <c r="D195" s="113">
        <v>2571.88</v>
      </c>
    </row>
    <row r="196" spans="1:4" ht="18" customHeight="1">
      <c r="A196" s="526" t="s">
        <v>894</v>
      </c>
      <c r="B196" s="75" t="s">
        <v>916</v>
      </c>
      <c r="C196" s="113">
        <v>426.98</v>
      </c>
      <c r="D196" s="113">
        <v>426.98</v>
      </c>
    </row>
    <row r="197" spans="1:4" ht="18" customHeight="1">
      <c r="A197" s="526" t="s">
        <v>894</v>
      </c>
      <c r="B197" s="75" t="s">
        <v>917</v>
      </c>
      <c r="C197" s="113">
        <v>426.98</v>
      </c>
      <c r="D197" s="113">
        <v>426.98</v>
      </c>
    </row>
    <row r="198" spans="1:4" ht="18" customHeight="1">
      <c r="A198" s="526" t="s">
        <v>894</v>
      </c>
      <c r="B198" s="75" t="s">
        <v>918</v>
      </c>
      <c r="C198" s="113">
        <v>3117.29</v>
      </c>
      <c r="D198" s="113">
        <v>3117.29</v>
      </c>
    </row>
    <row r="199" spans="1:4" ht="18" customHeight="1">
      <c r="A199" s="526" t="s">
        <v>894</v>
      </c>
      <c r="B199" s="75" t="s">
        <v>919</v>
      </c>
      <c r="C199" s="113">
        <v>1015.38</v>
      </c>
      <c r="D199" s="113">
        <v>1015.38</v>
      </c>
    </row>
    <row r="200" spans="1:4" ht="18" customHeight="1">
      <c r="A200" s="526" t="s">
        <v>894</v>
      </c>
      <c r="B200" s="75" t="s">
        <v>920</v>
      </c>
      <c r="C200" s="113">
        <v>733.68</v>
      </c>
      <c r="D200" s="113">
        <v>753.22</v>
      </c>
    </row>
    <row r="201" spans="1:4" ht="18" customHeight="1">
      <c r="A201" s="526" t="s">
        <v>894</v>
      </c>
      <c r="B201" s="75" t="s">
        <v>921</v>
      </c>
      <c r="C201" s="113">
        <v>426.98</v>
      </c>
      <c r="D201" s="113">
        <v>426.98</v>
      </c>
    </row>
    <row r="202" spans="1:4" ht="18" customHeight="1">
      <c r="A202" s="526" t="s">
        <v>894</v>
      </c>
      <c r="B202" s="75" t="s">
        <v>922</v>
      </c>
      <c r="C202" s="113">
        <v>4018.79</v>
      </c>
      <c r="D202" s="113">
        <v>4038.19</v>
      </c>
    </row>
    <row r="203" spans="1:4" ht="18" customHeight="1">
      <c r="A203" s="526" t="s">
        <v>894</v>
      </c>
      <c r="B203" s="75" t="s">
        <v>923</v>
      </c>
      <c r="C203" s="113">
        <v>4990.46</v>
      </c>
      <c r="D203" s="113">
        <v>5003.93</v>
      </c>
    </row>
    <row r="204" spans="1:4" ht="18" customHeight="1">
      <c r="A204" s="526" t="s">
        <v>894</v>
      </c>
      <c r="B204" s="75" t="s">
        <v>924</v>
      </c>
      <c r="C204" s="113">
        <v>3340.41</v>
      </c>
      <c r="D204" s="113">
        <v>3357.17</v>
      </c>
    </row>
    <row r="205" spans="1:4" ht="18" customHeight="1">
      <c r="A205" s="526" t="s">
        <v>894</v>
      </c>
      <c r="B205" s="75" t="s">
        <v>925</v>
      </c>
      <c r="C205" s="113">
        <v>3340.41</v>
      </c>
      <c r="D205" s="113">
        <v>3357.17</v>
      </c>
    </row>
    <row r="206" spans="1:4" ht="28.5">
      <c r="A206" s="526" t="s">
        <v>926</v>
      </c>
      <c r="B206" s="75" t="s">
        <v>927</v>
      </c>
      <c r="C206" s="82" t="s">
        <v>809</v>
      </c>
      <c r="D206" s="82" t="s">
        <v>809</v>
      </c>
    </row>
    <row r="207" spans="1:4" ht="39.75" customHeight="1">
      <c r="A207" s="87"/>
      <c r="B207" s="87"/>
      <c r="C207" s="85"/>
      <c r="D207" s="85"/>
    </row>
    <row r="208" spans="1:4" ht="40.5" hidden="1" customHeight="1">
      <c r="A208" s="87"/>
      <c r="B208" s="87"/>
      <c r="C208" s="85"/>
      <c r="D208" s="85"/>
    </row>
    <row r="209" spans="1:4" ht="40.5" hidden="1" customHeight="1">
      <c r="A209" s="87"/>
      <c r="B209" s="87"/>
      <c r="C209" s="85"/>
      <c r="D209" s="85"/>
    </row>
    <row r="210" spans="1:4">
      <c r="C210" s="19"/>
      <c r="D210" s="19"/>
    </row>
    <row r="211" spans="1:4" ht="15" customHeight="1">
      <c r="C211" s="19"/>
      <c r="D211" s="19"/>
    </row>
    <row r="212" spans="1:4">
      <c r="C212" s="19"/>
      <c r="D212" s="19"/>
    </row>
    <row r="213" spans="1:4">
      <c r="C213" s="19"/>
      <c r="D213" s="19"/>
    </row>
    <row r="214" spans="1:4">
      <c r="C214" s="19"/>
      <c r="D214" s="19"/>
    </row>
    <row r="215" spans="1:4">
      <c r="C215" s="19"/>
      <c r="D215" s="19"/>
    </row>
    <row r="216" spans="1:4">
      <c r="C216" s="19"/>
      <c r="D216" s="19"/>
    </row>
    <row r="217" spans="1:4">
      <c r="C217" s="19"/>
      <c r="D217" s="19"/>
    </row>
  </sheetData>
  <mergeCells count="31">
    <mergeCell ref="A127:B128"/>
    <mergeCell ref="C127:D127"/>
    <mergeCell ref="C1:D1"/>
    <mergeCell ref="C2:D2"/>
    <mergeCell ref="C3:D3"/>
    <mergeCell ref="A4:D4"/>
    <mergeCell ref="A6:D6"/>
    <mergeCell ref="A8:A9"/>
    <mergeCell ref="B8:B9"/>
    <mergeCell ref="C8:D8"/>
    <mergeCell ref="A40:D40"/>
    <mergeCell ref="A42:A43"/>
    <mergeCell ref="B42:B43"/>
    <mergeCell ref="C42:D42"/>
    <mergeCell ref="A125:D125"/>
    <mergeCell ref="A172:A173"/>
    <mergeCell ref="B172:B173"/>
    <mergeCell ref="C172:D172"/>
    <mergeCell ref="A134:D134"/>
    <mergeCell ref="A136:A137"/>
    <mergeCell ref="B136:B137"/>
    <mergeCell ref="C136:D136"/>
    <mergeCell ref="A144:D144"/>
    <mergeCell ref="A146:A147"/>
    <mergeCell ref="B146:B147"/>
    <mergeCell ref="C146:D146"/>
    <mergeCell ref="A157:D157"/>
    <mergeCell ref="A159:A160"/>
    <mergeCell ref="B159:B160"/>
    <mergeCell ref="C159:D159"/>
    <mergeCell ref="A170:D170"/>
  </mergeCells>
  <printOptions horizontalCentered="1"/>
  <pageMargins left="0.23622047244094491" right="0.23622047244094491" top="0.74803149606299213" bottom="0.38" header="0.31496062992125984" footer="0.31496062992125984"/>
  <pageSetup paperSize="9" scale="50" fitToHeight="10" orientation="portrait" copies="13" r:id="rId1"/>
  <headerFooter alignWithMargins="0">
    <oddFooter>&amp;R&amp;P</oddFooter>
  </headerFooter>
  <rowBreaks count="2" manualBreakCount="2">
    <brk id="124" max="3" man="1"/>
    <brk id="169" max="3" man="1"/>
  </row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102"/>
  <sheetViews>
    <sheetView zoomScale="90" zoomScaleNormal="90" workbookViewId="0">
      <pane ySplit="8" topLeftCell="A90" activePane="bottomLeft" state="frozen"/>
      <selection activeCell="K32" sqref="K32"/>
      <selection pane="bottomLeft" activeCell="K32" sqref="K32"/>
    </sheetView>
  </sheetViews>
  <sheetFormatPr defaultRowHeight="12.75"/>
  <cols>
    <col min="1" max="1" width="11.28515625" style="60" customWidth="1"/>
    <col min="2" max="2" width="18.7109375" style="60" customWidth="1"/>
    <col min="3" max="3" width="14.140625" style="125" customWidth="1"/>
    <col min="4" max="4" width="66.7109375" style="60" customWidth="1"/>
    <col min="5" max="5" width="16.7109375" style="230" customWidth="1"/>
    <col min="6" max="6" width="14.85546875" style="230" customWidth="1"/>
    <col min="7" max="250" width="9.140625" style="60"/>
    <col min="251" max="252" width="8" style="60" customWidth="1"/>
    <col min="253" max="253" width="58.5703125" style="60" customWidth="1"/>
    <col min="254" max="254" width="16.7109375" style="60" customWidth="1"/>
    <col min="255" max="255" width="14.85546875" style="60" customWidth="1"/>
    <col min="256" max="256" width="9.140625" style="60"/>
    <col min="257" max="257" width="11.28515625" style="60" customWidth="1"/>
    <col min="258" max="258" width="18.7109375" style="60" customWidth="1"/>
    <col min="259" max="259" width="14.140625" style="60" customWidth="1"/>
    <col min="260" max="260" width="66.7109375" style="60" customWidth="1"/>
    <col min="261" max="261" width="16.7109375" style="60" customWidth="1"/>
    <col min="262" max="262" width="14.85546875" style="60" customWidth="1"/>
    <col min="263" max="506" width="9.140625" style="60"/>
    <col min="507" max="508" width="8" style="60" customWidth="1"/>
    <col min="509" max="509" width="58.5703125" style="60" customWidth="1"/>
    <col min="510" max="510" width="16.7109375" style="60" customWidth="1"/>
    <col min="511" max="511" width="14.85546875" style="60" customWidth="1"/>
    <col min="512" max="512" width="9.140625" style="60"/>
    <col min="513" max="513" width="11.28515625" style="60" customWidth="1"/>
    <col min="514" max="514" width="18.7109375" style="60" customWidth="1"/>
    <col min="515" max="515" width="14.140625" style="60" customWidth="1"/>
    <col min="516" max="516" width="66.7109375" style="60" customWidth="1"/>
    <col min="517" max="517" width="16.7109375" style="60" customWidth="1"/>
    <col min="518" max="518" width="14.85546875" style="60" customWidth="1"/>
    <col min="519" max="762" width="9.140625" style="60"/>
    <col min="763" max="764" width="8" style="60" customWidth="1"/>
    <col min="765" max="765" width="58.5703125" style="60" customWidth="1"/>
    <col min="766" max="766" width="16.7109375" style="60" customWidth="1"/>
    <col min="767" max="767" width="14.85546875" style="60" customWidth="1"/>
    <col min="768" max="768" width="9.140625" style="60"/>
    <col min="769" max="769" width="11.28515625" style="60" customWidth="1"/>
    <col min="770" max="770" width="18.7109375" style="60" customWidth="1"/>
    <col min="771" max="771" width="14.140625" style="60" customWidth="1"/>
    <col min="772" max="772" width="66.7109375" style="60" customWidth="1"/>
    <col min="773" max="773" width="16.7109375" style="60" customWidth="1"/>
    <col min="774" max="774" width="14.85546875" style="60" customWidth="1"/>
    <col min="775" max="1018" width="9.140625" style="60"/>
    <col min="1019" max="1020" width="8" style="60" customWidth="1"/>
    <col min="1021" max="1021" width="58.5703125" style="60" customWidth="1"/>
    <col min="1022" max="1022" width="16.7109375" style="60" customWidth="1"/>
    <col min="1023" max="1023" width="14.85546875" style="60" customWidth="1"/>
    <col min="1024" max="1024" width="9.140625" style="60"/>
    <col min="1025" max="1025" width="11.28515625" style="60" customWidth="1"/>
    <col min="1026" max="1026" width="18.7109375" style="60" customWidth="1"/>
    <col min="1027" max="1027" width="14.140625" style="60" customWidth="1"/>
    <col min="1028" max="1028" width="66.7109375" style="60" customWidth="1"/>
    <col min="1029" max="1029" width="16.7109375" style="60" customWidth="1"/>
    <col min="1030" max="1030" width="14.85546875" style="60" customWidth="1"/>
    <col min="1031" max="1274" width="9.140625" style="60"/>
    <col min="1275" max="1276" width="8" style="60" customWidth="1"/>
    <col min="1277" max="1277" width="58.5703125" style="60" customWidth="1"/>
    <col min="1278" max="1278" width="16.7109375" style="60" customWidth="1"/>
    <col min="1279" max="1279" width="14.85546875" style="60" customWidth="1"/>
    <col min="1280" max="1280" width="9.140625" style="60"/>
    <col min="1281" max="1281" width="11.28515625" style="60" customWidth="1"/>
    <col min="1282" max="1282" width="18.7109375" style="60" customWidth="1"/>
    <col min="1283" max="1283" width="14.140625" style="60" customWidth="1"/>
    <col min="1284" max="1284" width="66.7109375" style="60" customWidth="1"/>
    <col min="1285" max="1285" width="16.7109375" style="60" customWidth="1"/>
    <col min="1286" max="1286" width="14.85546875" style="60" customWidth="1"/>
    <col min="1287" max="1530" width="9.140625" style="60"/>
    <col min="1531" max="1532" width="8" style="60" customWidth="1"/>
    <col min="1533" max="1533" width="58.5703125" style="60" customWidth="1"/>
    <col min="1534" max="1534" width="16.7109375" style="60" customWidth="1"/>
    <col min="1535" max="1535" width="14.85546875" style="60" customWidth="1"/>
    <col min="1536" max="1536" width="9.140625" style="60"/>
    <col min="1537" max="1537" width="11.28515625" style="60" customWidth="1"/>
    <col min="1538" max="1538" width="18.7109375" style="60" customWidth="1"/>
    <col min="1539" max="1539" width="14.140625" style="60" customWidth="1"/>
    <col min="1540" max="1540" width="66.7109375" style="60" customWidth="1"/>
    <col min="1541" max="1541" width="16.7109375" style="60" customWidth="1"/>
    <col min="1542" max="1542" width="14.85546875" style="60" customWidth="1"/>
    <col min="1543" max="1786" width="9.140625" style="60"/>
    <col min="1787" max="1788" width="8" style="60" customWidth="1"/>
    <col min="1789" max="1789" width="58.5703125" style="60" customWidth="1"/>
    <col min="1790" max="1790" width="16.7109375" style="60" customWidth="1"/>
    <col min="1791" max="1791" width="14.85546875" style="60" customWidth="1"/>
    <col min="1792" max="1792" width="9.140625" style="60"/>
    <col min="1793" max="1793" width="11.28515625" style="60" customWidth="1"/>
    <col min="1794" max="1794" width="18.7109375" style="60" customWidth="1"/>
    <col min="1795" max="1795" width="14.140625" style="60" customWidth="1"/>
    <col min="1796" max="1796" width="66.7109375" style="60" customWidth="1"/>
    <col min="1797" max="1797" width="16.7109375" style="60" customWidth="1"/>
    <col min="1798" max="1798" width="14.85546875" style="60" customWidth="1"/>
    <col min="1799" max="2042" width="9.140625" style="60"/>
    <col min="2043" max="2044" width="8" style="60" customWidth="1"/>
    <col min="2045" max="2045" width="58.5703125" style="60" customWidth="1"/>
    <col min="2046" max="2046" width="16.7109375" style="60" customWidth="1"/>
    <col min="2047" max="2047" width="14.85546875" style="60" customWidth="1"/>
    <col min="2048" max="2048" width="9.140625" style="60"/>
    <col min="2049" max="2049" width="11.28515625" style="60" customWidth="1"/>
    <col min="2050" max="2050" width="18.7109375" style="60" customWidth="1"/>
    <col min="2051" max="2051" width="14.140625" style="60" customWidth="1"/>
    <col min="2052" max="2052" width="66.7109375" style="60" customWidth="1"/>
    <col min="2053" max="2053" width="16.7109375" style="60" customWidth="1"/>
    <col min="2054" max="2054" width="14.85546875" style="60" customWidth="1"/>
    <col min="2055" max="2298" width="9.140625" style="60"/>
    <col min="2299" max="2300" width="8" style="60" customWidth="1"/>
    <col min="2301" max="2301" width="58.5703125" style="60" customWidth="1"/>
    <col min="2302" max="2302" width="16.7109375" style="60" customWidth="1"/>
    <col min="2303" max="2303" width="14.85546875" style="60" customWidth="1"/>
    <col min="2304" max="2304" width="9.140625" style="60"/>
    <col min="2305" max="2305" width="11.28515625" style="60" customWidth="1"/>
    <col min="2306" max="2306" width="18.7109375" style="60" customWidth="1"/>
    <col min="2307" max="2307" width="14.140625" style="60" customWidth="1"/>
    <col min="2308" max="2308" width="66.7109375" style="60" customWidth="1"/>
    <col min="2309" max="2309" width="16.7109375" style="60" customWidth="1"/>
    <col min="2310" max="2310" width="14.85546875" style="60" customWidth="1"/>
    <col min="2311" max="2554" width="9.140625" style="60"/>
    <col min="2555" max="2556" width="8" style="60" customWidth="1"/>
    <col min="2557" max="2557" width="58.5703125" style="60" customWidth="1"/>
    <col min="2558" max="2558" width="16.7109375" style="60" customWidth="1"/>
    <col min="2559" max="2559" width="14.85546875" style="60" customWidth="1"/>
    <col min="2560" max="2560" width="9.140625" style="60"/>
    <col min="2561" max="2561" width="11.28515625" style="60" customWidth="1"/>
    <col min="2562" max="2562" width="18.7109375" style="60" customWidth="1"/>
    <col min="2563" max="2563" width="14.140625" style="60" customWidth="1"/>
    <col min="2564" max="2564" width="66.7109375" style="60" customWidth="1"/>
    <col min="2565" max="2565" width="16.7109375" style="60" customWidth="1"/>
    <col min="2566" max="2566" width="14.85546875" style="60" customWidth="1"/>
    <col min="2567" max="2810" width="9.140625" style="60"/>
    <col min="2811" max="2812" width="8" style="60" customWidth="1"/>
    <col min="2813" max="2813" width="58.5703125" style="60" customWidth="1"/>
    <col min="2814" max="2814" width="16.7109375" style="60" customWidth="1"/>
    <col min="2815" max="2815" width="14.85546875" style="60" customWidth="1"/>
    <col min="2816" max="2816" width="9.140625" style="60"/>
    <col min="2817" max="2817" width="11.28515625" style="60" customWidth="1"/>
    <col min="2818" max="2818" width="18.7109375" style="60" customWidth="1"/>
    <col min="2819" max="2819" width="14.140625" style="60" customWidth="1"/>
    <col min="2820" max="2820" width="66.7109375" style="60" customWidth="1"/>
    <col min="2821" max="2821" width="16.7109375" style="60" customWidth="1"/>
    <col min="2822" max="2822" width="14.85546875" style="60" customWidth="1"/>
    <col min="2823" max="3066" width="9.140625" style="60"/>
    <col min="3067" max="3068" width="8" style="60" customWidth="1"/>
    <col min="3069" max="3069" width="58.5703125" style="60" customWidth="1"/>
    <col min="3070" max="3070" width="16.7109375" style="60" customWidth="1"/>
    <col min="3071" max="3071" width="14.85546875" style="60" customWidth="1"/>
    <col min="3072" max="3072" width="9.140625" style="60"/>
    <col min="3073" max="3073" width="11.28515625" style="60" customWidth="1"/>
    <col min="3074" max="3074" width="18.7109375" style="60" customWidth="1"/>
    <col min="3075" max="3075" width="14.140625" style="60" customWidth="1"/>
    <col min="3076" max="3076" width="66.7109375" style="60" customWidth="1"/>
    <col min="3077" max="3077" width="16.7109375" style="60" customWidth="1"/>
    <col min="3078" max="3078" width="14.85546875" style="60" customWidth="1"/>
    <col min="3079" max="3322" width="9.140625" style="60"/>
    <col min="3323" max="3324" width="8" style="60" customWidth="1"/>
    <col min="3325" max="3325" width="58.5703125" style="60" customWidth="1"/>
    <col min="3326" max="3326" width="16.7109375" style="60" customWidth="1"/>
    <col min="3327" max="3327" width="14.85546875" style="60" customWidth="1"/>
    <col min="3328" max="3328" width="9.140625" style="60"/>
    <col min="3329" max="3329" width="11.28515625" style="60" customWidth="1"/>
    <col min="3330" max="3330" width="18.7109375" style="60" customWidth="1"/>
    <col min="3331" max="3331" width="14.140625" style="60" customWidth="1"/>
    <col min="3332" max="3332" width="66.7109375" style="60" customWidth="1"/>
    <col min="3333" max="3333" width="16.7109375" style="60" customWidth="1"/>
    <col min="3334" max="3334" width="14.85546875" style="60" customWidth="1"/>
    <col min="3335" max="3578" width="9.140625" style="60"/>
    <col min="3579" max="3580" width="8" style="60" customWidth="1"/>
    <col min="3581" max="3581" width="58.5703125" style="60" customWidth="1"/>
    <col min="3582" max="3582" width="16.7109375" style="60" customWidth="1"/>
    <col min="3583" max="3583" width="14.85546875" style="60" customWidth="1"/>
    <col min="3584" max="3584" width="9.140625" style="60"/>
    <col min="3585" max="3585" width="11.28515625" style="60" customWidth="1"/>
    <col min="3586" max="3586" width="18.7109375" style="60" customWidth="1"/>
    <col min="3587" max="3587" width="14.140625" style="60" customWidth="1"/>
    <col min="3588" max="3588" width="66.7109375" style="60" customWidth="1"/>
    <col min="3589" max="3589" width="16.7109375" style="60" customWidth="1"/>
    <col min="3590" max="3590" width="14.85546875" style="60" customWidth="1"/>
    <col min="3591" max="3834" width="9.140625" style="60"/>
    <col min="3835" max="3836" width="8" style="60" customWidth="1"/>
    <col min="3837" max="3837" width="58.5703125" style="60" customWidth="1"/>
    <col min="3838" max="3838" width="16.7109375" style="60" customWidth="1"/>
    <col min="3839" max="3839" width="14.85546875" style="60" customWidth="1"/>
    <col min="3840" max="3840" width="9.140625" style="60"/>
    <col min="3841" max="3841" width="11.28515625" style="60" customWidth="1"/>
    <col min="3842" max="3842" width="18.7109375" style="60" customWidth="1"/>
    <col min="3843" max="3843" width="14.140625" style="60" customWidth="1"/>
    <col min="3844" max="3844" width="66.7109375" style="60" customWidth="1"/>
    <col min="3845" max="3845" width="16.7109375" style="60" customWidth="1"/>
    <col min="3846" max="3846" width="14.85546875" style="60" customWidth="1"/>
    <col min="3847" max="4090" width="9.140625" style="60"/>
    <col min="4091" max="4092" width="8" style="60" customWidth="1"/>
    <col min="4093" max="4093" width="58.5703125" style="60" customWidth="1"/>
    <col min="4094" max="4094" width="16.7109375" style="60" customWidth="1"/>
    <col min="4095" max="4095" width="14.85546875" style="60" customWidth="1"/>
    <col min="4096" max="4096" width="9.140625" style="60"/>
    <col min="4097" max="4097" width="11.28515625" style="60" customWidth="1"/>
    <col min="4098" max="4098" width="18.7109375" style="60" customWidth="1"/>
    <col min="4099" max="4099" width="14.140625" style="60" customWidth="1"/>
    <col min="4100" max="4100" width="66.7109375" style="60" customWidth="1"/>
    <col min="4101" max="4101" width="16.7109375" style="60" customWidth="1"/>
    <col min="4102" max="4102" width="14.85546875" style="60" customWidth="1"/>
    <col min="4103" max="4346" width="9.140625" style="60"/>
    <col min="4347" max="4348" width="8" style="60" customWidth="1"/>
    <col min="4349" max="4349" width="58.5703125" style="60" customWidth="1"/>
    <col min="4350" max="4350" width="16.7109375" style="60" customWidth="1"/>
    <col min="4351" max="4351" width="14.85546875" style="60" customWidth="1"/>
    <col min="4352" max="4352" width="9.140625" style="60"/>
    <col min="4353" max="4353" width="11.28515625" style="60" customWidth="1"/>
    <col min="4354" max="4354" width="18.7109375" style="60" customWidth="1"/>
    <col min="4355" max="4355" width="14.140625" style="60" customWidth="1"/>
    <col min="4356" max="4356" width="66.7109375" style="60" customWidth="1"/>
    <col min="4357" max="4357" width="16.7109375" style="60" customWidth="1"/>
    <col min="4358" max="4358" width="14.85546875" style="60" customWidth="1"/>
    <col min="4359" max="4602" width="9.140625" style="60"/>
    <col min="4603" max="4604" width="8" style="60" customWidth="1"/>
    <col min="4605" max="4605" width="58.5703125" style="60" customWidth="1"/>
    <col min="4606" max="4606" width="16.7109375" style="60" customWidth="1"/>
    <col min="4607" max="4607" width="14.85546875" style="60" customWidth="1"/>
    <col min="4608" max="4608" width="9.140625" style="60"/>
    <col min="4609" max="4609" width="11.28515625" style="60" customWidth="1"/>
    <col min="4610" max="4610" width="18.7109375" style="60" customWidth="1"/>
    <col min="4611" max="4611" width="14.140625" style="60" customWidth="1"/>
    <col min="4612" max="4612" width="66.7109375" style="60" customWidth="1"/>
    <col min="4613" max="4613" width="16.7109375" style="60" customWidth="1"/>
    <col min="4614" max="4614" width="14.85546875" style="60" customWidth="1"/>
    <col min="4615" max="4858" width="9.140625" style="60"/>
    <col min="4859" max="4860" width="8" style="60" customWidth="1"/>
    <col min="4861" max="4861" width="58.5703125" style="60" customWidth="1"/>
    <col min="4862" max="4862" width="16.7109375" style="60" customWidth="1"/>
    <col min="4863" max="4863" width="14.85546875" style="60" customWidth="1"/>
    <col min="4864" max="4864" width="9.140625" style="60"/>
    <col min="4865" max="4865" width="11.28515625" style="60" customWidth="1"/>
    <col min="4866" max="4866" width="18.7109375" style="60" customWidth="1"/>
    <col min="4867" max="4867" width="14.140625" style="60" customWidth="1"/>
    <col min="4868" max="4868" width="66.7109375" style="60" customWidth="1"/>
    <col min="4869" max="4869" width="16.7109375" style="60" customWidth="1"/>
    <col min="4870" max="4870" width="14.85546875" style="60" customWidth="1"/>
    <col min="4871" max="5114" width="9.140625" style="60"/>
    <col min="5115" max="5116" width="8" style="60" customWidth="1"/>
    <col min="5117" max="5117" width="58.5703125" style="60" customWidth="1"/>
    <col min="5118" max="5118" width="16.7109375" style="60" customWidth="1"/>
    <col min="5119" max="5119" width="14.85546875" style="60" customWidth="1"/>
    <col min="5120" max="5120" width="9.140625" style="60"/>
    <col min="5121" max="5121" width="11.28515625" style="60" customWidth="1"/>
    <col min="5122" max="5122" width="18.7109375" style="60" customWidth="1"/>
    <col min="5123" max="5123" width="14.140625" style="60" customWidth="1"/>
    <col min="5124" max="5124" width="66.7109375" style="60" customWidth="1"/>
    <col min="5125" max="5125" width="16.7109375" style="60" customWidth="1"/>
    <col min="5126" max="5126" width="14.85546875" style="60" customWidth="1"/>
    <col min="5127" max="5370" width="9.140625" style="60"/>
    <col min="5371" max="5372" width="8" style="60" customWidth="1"/>
    <col min="5373" max="5373" width="58.5703125" style="60" customWidth="1"/>
    <col min="5374" max="5374" width="16.7109375" style="60" customWidth="1"/>
    <col min="5375" max="5375" width="14.85546875" style="60" customWidth="1"/>
    <col min="5376" max="5376" width="9.140625" style="60"/>
    <col min="5377" max="5377" width="11.28515625" style="60" customWidth="1"/>
    <col min="5378" max="5378" width="18.7109375" style="60" customWidth="1"/>
    <col min="5379" max="5379" width="14.140625" style="60" customWidth="1"/>
    <col min="5380" max="5380" width="66.7109375" style="60" customWidth="1"/>
    <col min="5381" max="5381" width="16.7109375" style="60" customWidth="1"/>
    <col min="5382" max="5382" width="14.85546875" style="60" customWidth="1"/>
    <col min="5383" max="5626" width="9.140625" style="60"/>
    <col min="5627" max="5628" width="8" style="60" customWidth="1"/>
    <col min="5629" max="5629" width="58.5703125" style="60" customWidth="1"/>
    <col min="5630" max="5630" width="16.7109375" style="60" customWidth="1"/>
    <col min="5631" max="5631" width="14.85546875" style="60" customWidth="1"/>
    <col min="5632" max="5632" width="9.140625" style="60"/>
    <col min="5633" max="5633" width="11.28515625" style="60" customWidth="1"/>
    <col min="5634" max="5634" width="18.7109375" style="60" customWidth="1"/>
    <col min="5635" max="5635" width="14.140625" style="60" customWidth="1"/>
    <col min="5636" max="5636" width="66.7109375" style="60" customWidth="1"/>
    <col min="5637" max="5637" width="16.7109375" style="60" customWidth="1"/>
    <col min="5638" max="5638" width="14.85546875" style="60" customWidth="1"/>
    <col min="5639" max="5882" width="9.140625" style="60"/>
    <col min="5883" max="5884" width="8" style="60" customWidth="1"/>
    <col min="5885" max="5885" width="58.5703125" style="60" customWidth="1"/>
    <col min="5886" max="5886" width="16.7109375" style="60" customWidth="1"/>
    <col min="5887" max="5887" width="14.85546875" style="60" customWidth="1"/>
    <col min="5888" max="5888" width="9.140625" style="60"/>
    <col min="5889" max="5889" width="11.28515625" style="60" customWidth="1"/>
    <col min="5890" max="5890" width="18.7109375" style="60" customWidth="1"/>
    <col min="5891" max="5891" width="14.140625" style="60" customWidth="1"/>
    <col min="5892" max="5892" width="66.7109375" style="60" customWidth="1"/>
    <col min="5893" max="5893" width="16.7109375" style="60" customWidth="1"/>
    <col min="5894" max="5894" width="14.85546875" style="60" customWidth="1"/>
    <col min="5895" max="6138" width="9.140625" style="60"/>
    <col min="6139" max="6140" width="8" style="60" customWidth="1"/>
    <col min="6141" max="6141" width="58.5703125" style="60" customWidth="1"/>
    <col min="6142" max="6142" width="16.7109375" style="60" customWidth="1"/>
    <col min="6143" max="6143" width="14.85546875" style="60" customWidth="1"/>
    <col min="6144" max="6144" width="9.140625" style="60"/>
    <col min="6145" max="6145" width="11.28515625" style="60" customWidth="1"/>
    <col min="6146" max="6146" width="18.7109375" style="60" customWidth="1"/>
    <col min="6147" max="6147" width="14.140625" style="60" customWidth="1"/>
    <col min="6148" max="6148" width="66.7109375" style="60" customWidth="1"/>
    <col min="6149" max="6149" width="16.7109375" style="60" customWidth="1"/>
    <col min="6150" max="6150" width="14.85546875" style="60" customWidth="1"/>
    <col min="6151" max="6394" width="9.140625" style="60"/>
    <col min="6395" max="6396" width="8" style="60" customWidth="1"/>
    <col min="6397" max="6397" width="58.5703125" style="60" customWidth="1"/>
    <col min="6398" max="6398" width="16.7109375" style="60" customWidth="1"/>
    <col min="6399" max="6399" width="14.85546875" style="60" customWidth="1"/>
    <col min="6400" max="6400" width="9.140625" style="60"/>
    <col min="6401" max="6401" width="11.28515625" style="60" customWidth="1"/>
    <col min="6402" max="6402" width="18.7109375" style="60" customWidth="1"/>
    <col min="6403" max="6403" width="14.140625" style="60" customWidth="1"/>
    <col min="6404" max="6404" width="66.7109375" style="60" customWidth="1"/>
    <col min="6405" max="6405" width="16.7109375" style="60" customWidth="1"/>
    <col min="6406" max="6406" width="14.85546875" style="60" customWidth="1"/>
    <col min="6407" max="6650" width="9.140625" style="60"/>
    <col min="6651" max="6652" width="8" style="60" customWidth="1"/>
    <col min="6653" max="6653" width="58.5703125" style="60" customWidth="1"/>
    <col min="6654" max="6654" width="16.7109375" style="60" customWidth="1"/>
    <col min="6655" max="6655" width="14.85546875" style="60" customWidth="1"/>
    <col min="6656" max="6656" width="9.140625" style="60"/>
    <col min="6657" max="6657" width="11.28515625" style="60" customWidth="1"/>
    <col min="6658" max="6658" width="18.7109375" style="60" customWidth="1"/>
    <col min="6659" max="6659" width="14.140625" style="60" customWidth="1"/>
    <col min="6660" max="6660" width="66.7109375" style="60" customWidth="1"/>
    <col min="6661" max="6661" width="16.7109375" style="60" customWidth="1"/>
    <col min="6662" max="6662" width="14.85546875" style="60" customWidth="1"/>
    <col min="6663" max="6906" width="9.140625" style="60"/>
    <col min="6907" max="6908" width="8" style="60" customWidth="1"/>
    <col min="6909" max="6909" width="58.5703125" style="60" customWidth="1"/>
    <col min="6910" max="6910" width="16.7109375" style="60" customWidth="1"/>
    <col min="6911" max="6911" width="14.85546875" style="60" customWidth="1"/>
    <col min="6912" max="6912" width="9.140625" style="60"/>
    <col min="6913" max="6913" width="11.28515625" style="60" customWidth="1"/>
    <col min="6914" max="6914" width="18.7109375" style="60" customWidth="1"/>
    <col min="6915" max="6915" width="14.140625" style="60" customWidth="1"/>
    <col min="6916" max="6916" width="66.7109375" style="60" customWidth="1"/>
    <col min="6917" max="6917" width="16.7109375" style="60" customWidth="1"/>
    <col min="6918" max="6918" width="14.85546875" style="60" customWidth="1"/>
    <col min="6919" max="7162" width="9.140625" style="60"/>
    <col min="7163" max="7164" width="8" style="60" customWidth="1"/>
    <col min="7165" max="7165" width="58.5703125" style="60" customWidth="1"/>
    <col min="7166" max="7166" width="16.7109375" style="60" customWidth="1"/>
    <col min="7167" max="7167" width="14.85546875" style="60" customWidth="1"/>
    <col min="7168" max="7168" width="9.140625" style="60"/>
    <col min="7169" max="7169" width="11.28515625" style="60" customWidth="1"/>
    <col min="7170" max="7170" width="18.7109375" style="60" customWidth="1"/>
    <col min="7171" max="7171" width="14.140625" style="60" customWidth="1"/>
    <col min="7172" max="7172" width="66.7109375" style="60" customWidth="1"/>
    <col min="7173" max="7173" width="16.7109375" style="60" customWidth="1"/>
    <col min="7174" max="7174" width="14.85546875" style="60" customWidth="1"/>
    <col min="7175" max="7418" width="9.140625" style="60"/>
    <col min="7419" max="7420" width="8" style="60" customWidth="1"/>
    <col min="7421" max="7421" width="58.5703125" style="60" customWidth="1"/>
    <col min="7422" max="7422" width="16.7109375" style="60" customWidth="1"/>
    <col min="7423" max="7423" width="14.85546875" style="60" customWidth="1"/>
    <col min="7424" max="7424" width="9.140625" style="60"/>
    <col min="7425" max="7425" width="11.28515625" style="60" customWidth="1"/>
    <col min="7426" max="7426" width="18.7109375" style="60" customWidth="1"/>
    <col min="7427" max="7427" width="14.140625" style="60" customWidth="1"/>
    <col min="7428" max="7428" width="66.7109375" style="60" customWidth="1"/>
    <col min="7429" max="7429" width="16.7109375" style="60" customWidth="1"/>
    <col min="7430" max="7430" width="14.85546875" style="60" customWidth="1"/>
    <col min="7431" max="7674" width="9.140625" style="60"/>
    <col min="7675" max="7676" width="8" style="60" customWidth="1"/>
    <col min="7677" max="7677" width="58.5703125" style="60" customWidth="1"/>
    <col min="7678" max="7678" width="16.7109375" style="60" customWidth="1"/>
    <col min="7679" max="7679" width="14.85546875" style="60" customWidth="1"/>
    <col min="7680" max="7680" width="9.140625" style="60"/>
    <col min="7681" max="7681" width="11.28515625" style="60" customWidth="1"/>
    <col min="7682" max="7682" width="18.7109375" style="60" customWidth="1"/>
    <col min="7683" max="7683" width="14.140625" style="60" customWidth="1"/>
    <col min="7684" max="7684" width="66.7109375" style="60" customWidth="1"/>
    <col min="7685" max="7685" width="16.7109375" style="60" customWidth="1"/>
    <col min="7686" max="7686" width="14.85546875" style="60" customWidth="1"/>
    <col min="7687" max="7930" width="9.140625" style="60"/>
    <col min="7931" max="7932" width="8" style="60" customWidth="1"/>
    <col min="7933" max="7933" width="58.5703125" style="60" customWidth="1"/>
    <col min="7934" max="7934" width="16.7109375" style="60" customWidth="1"/>
    <col min="7935" max="7935" width="14.85546875" style="60" customWidth="1"/>
    <col min="7936" max="7936" width="9.140625" style="60"/>
    <col min="7937" max="7937" width="11.28515625" style="60" customWidth="1"/>
    <col min="7938" max="7938" width="18.7109375" style="60" customWidth="1"/>
    <col min="7939" max="7939" width="14.140625" style="60" customWidth="1"/>
    <col min="7940" max="7940" width="66.7109375" style="60" customWidth="1"/>
    <col min="7941" max="7941" width="16.7109375" style="60" customWidth="1"/>
    <col min="7942" max="7942" width="14.85546875" style="60" customWidth="1"/>
    <col min="7943" max="8186" width="9.140625" style="60"/>
    <col min="8187" max="8188" width="8" style="60" customWidth="1"/>
    <col min="8189" max="8189" width="58.5703125" style="60" customWidth="1"/>
    <col min="8190" max="8190" width="16.7109375" style="60" customWidth="1"/>
    <col min="8191" max="8191" width="14.85546875" style="60" customWidth="1"/>
    <col min="8192" max="8192" width="9.140625" style="60"/>
    <col min="8193" max="8193" width="11.28515625" style="60" customWidth="1"/>
    <col min="8194" max="8194" width="18.7109375" style="60" customWidth="1"/>
    <col min="8195" max="8195" width="14.140625" style="60" customWidth="1"/>
    <col min="8196" max="8196" width="66.7109375" style="60" customWidth="1"/>
    <col min="8197" max="8197" width="16.7109375" style="60" customWidth="1"/>
    <col min="8198" max="8198" width="14.85546875" style="60" customWidth="1"/>
    <col min="8199" max="8442" width="9.140625" style="60"/>
    <col min="8443" max="8444" width="8" style="60" customWidth="1"/>
    <col min="8445" max="8445" width="58.5703125" style="60" customWidth="1"/>
    <col min="8446" max="8446" width="16.7109375" style="60" customWidth="1"/>
    <col min="8447" max="8447" width="14.85546875" style="60" customWidth="1"/>
    <col min="8448" max="8448" width="9.140625" style="60"/>
    <col min="8449" max="8449" width="11.28515625" style="60" customWidth="1"/>
    <col min="8450" max="8450" width="18.7109375" style="60" customWidth="1"/>
    <col min="8451" max="8451" width="14.140625" style="60" customWidth="1"/>
    <col min="8452" max="8452" width="66.7109375" style="60" customWidth="1"/>
    <col min="8453" max="8453" width="16.7109375" style="60" customWidth="1"/>
    <col min="8454" max="8454" width="14.85546875" style="60" customWidth="1"/>
    <col min="8455" max="8698" width="9.140625" style="60"/>
    <col min="8699" max="8700" width="8" style="60" customWidth="1"/>
    <col min="8701" max="8701" width="58.5703125" style="60" customWidth="1"/>
    <col min="8702" max="8702" width="16.7109375" style="60" customWidth="1"/>
    <col min="8703" max="8703" width="14.85546875" style="60" customWidth="1"/>
    <col min="8704" max="8704" width="9.140625" style="60"/>
    <col min="8705" max="8705" width="11.28515625" style="60" customWidth="1"/>
    <col min="8706" max="8706" width="18.7109375" style="60" customWidth="1"/>
    <col min="8707" max="8707" width="14.140625" style="60" customWidth="1"/>
    <col min="8708" max="8708" width="66.7109375" style="60" customWidth="1"/>
    <col min="8709" max="8709" width="16.7109375" style="60" customWidth="1"/>
    <col min="8710" max="8710" width="14.85546875" style="60" customWidth="1"/>
    <col min="8711" max="8954" width="9.140625" style="60"/>
    <col min="8955" max="8956" width="8" style="60" customWidth="1"/>
    <col min="8957" max="8957" width="58.5703125" style="60" customWidth="1"/>
    <col min="8958" max="8958" width="16.7109375" style="60" customWidth="1"/>
    <col min="8959" max="8959" width="14.85546875" style="60" customWidth="1"/>
    <col min="8960" max="8960" width="9.140625" style="60"/>
    <col min="8961" max="8961" width="11.28515625" style="60" customWidth="1"/>
    <col min="8962" max="8962" width="18.7109375" style="60" customWidth="1"/>
    <col min="8963" max="8963" width="14.140625" style="60" customWidth="1"/>
    <col min="8964" max="8964" width="66.7109375" style="60" customWidth="1"/>
    <col min="8965" max="8965" width="16.7109375" style="60" customWidth="1"/>
    <col min="8966" max="8966" width="14.85546875" style="60" customWidth="1"/>
    <col min="8967" max="9210" width="9.140625" style="60"/>
    <col min="9211" max="9212" width="8" style="60" customWidth="1"/>
    <col min="9213" max="9213" width="58.5703125" style="60" customWidth="1"/>
    <col min="9214" max="9214" width="16.7109375" style="60" customWidth="1"/>
    <col min="9215" max="9215" width="14.85546875" style="60" customWidth="1"/>
    <col min="9216" max="9216" width="9.140625" style="60"/>
    <col min="9217" max="9217" width="11.28515625" style="60" customWidth="1"/>
    <col min="9218" max="9218" width="18.7109375" style="60" customWidth="1"/>
    <col min="9219" max="9219" width="14.140625" style="60" customWidth="1"/>
    <col min="9220" max="9220" width="66.7109375" style="60" customWidth="1"/>
    <col min="9221" max="9221" width="16.7109375" style="60" customWidth="1"/>
    <col min="9222" max="9222" width="14.85546875" style="60" customWidth="1"/>
    <col min="9223" max="9466" width="9.140625" style="60"/>
    <col min="9467" max="9468" width="8" style="60" customWidth="1"/>
    <col min="9469" max="9469" width="58.5703125" style="60" customWidth="1"/>
    <col min="9470" max="9470" width="16.7109375" style="60" customWidth="1"/>
    <col min="9471" max="9471" width="14.85546875" style="60" customWidth="1"/>
    <col min="9472" max="9472" width="9.140625" style="60"/>
    <col min="9473" max="9473" width="11.28515625" style="60" customWidth="1"/>
    <col min="9474" max="9474" width="18.7109375" style="60" customWidth="1"/>
    <col min="9475" max="9475" width="14.140625" style="60" customWidth="1"/>
    <col min="9476" max="9476" width="66.7109375" style="60" customWidth="1"/>
    <col min="9477" max="9477" width="16.7109375" style="60" customWidth="1"/>
    <col min="9478" max="9478" width="14.85546875" style="60" customWidth="1"/>
    <col min="9479" max="9722" width="9.140625" style="60"/>
    <col min="9723" max="9724" width="8" style="60" customWidth="1"/>
    <col min="9725" max="9725" width="58.5703125" style="60" customWidth="1"/>
    <col min="9726" max="9726" width="16.7109375" style="60" customWidth="1"/>
    <col min="9727" max="9727" width="14.85546875" style="60" customWidth="1"/>
    <col min="9728" max="9728" width="9.140625" style="60"/>
    <col min="9729" max="9729" width="11.28515625" style="60" customWidth="1"/>
    <col min="9730" max="9730" width="18.7109375" style="60" customWidth="1"/>
    <col min="9731" max="9731" width="14.140625" style="60" customWidth="1"/>
    <col min="9732" max="9732" width="66.7109375" style="60" customWidth="1"/>
    <col min="9733" max="9733" width="16.7109375" style="60" customWidth="1"/>
    <col min="9734" max="9734" width="14.85546875" style="60" customWidth="1"/>
    <col min="9735" max="9978" width="9.140625" style="60"/>
    <col min="9979" max="9980" width="8" style="60" customWidth="1"/>
    <col min="9981" max="9981" width="58.5703125" style="60" customWidth="1"/>
    <col min="9982" max="9982" width="16.7109375" style="60" customWidth="1"/>
    <col min="9983" max="9983" width="14.85546875" style="60" customWidth="1"/>
    <col min="9984" max="9984" width="9.140625" style="60"/>
    <col min="9985" max="9985" width="11.28515625" style="60" customWidth="1"/>
    <col min="9986" max="9986" width="18.7109375" style="60" customWidth="1"/>
    <col min="9987" max="9987" width="14.140625" style="60" customWidth="1"/>
    <col min="9988" max="9988" width="66.7109375" style="60" customWidth="1"/>
    <col min="9989" max="9989" width="16.7109375" style="60" customWidth="1"/>
    <col min="9990" max="9990" width="14.85546875" style="60" customWidth="1"/>
    <col min="9991" max="10234" width="9.140625" style="60"/>
    <col min="10235" max="10236" width="8" style="60" customWidth="1"/>
    <col min="10237" max="10237" width="58.5703125" style="60" customWidth="1"/>
    <col min="10238" max="10238" width="16.7109375" style="60" customWidth="1"/>
    <col min="10239" max="10239" width="14.85546875" style="60" customWidth="1"/>
    <col min="10240" max="10240" width="9.140625" style="60"/>
    <col min="10241" max="10241" width="11.28515625" style="60" customWidth="1"/>
    <col min="10242" max="10242" width="18.7109375" style="60" customWidth="1"/>
    <col min="10243" max="10243" width="14.140625" style="60" customWidth="1"/>
    <col min="10244" max="10244" width="66.7109375" style="60" customWidth="1"/>
    <col min="10245" max="10245" width="16.7109375" style="60" customWidth="1"/>
    <col min="10246" max="10246" width="14.85546875" style="60" customWidth="1"/>
    <col min="10247" max="10490" width="9.140625" style="60"/>
    <col min="10491" max="10492" width="8" style="60" customWidth="1"/>
    <col min="10493" max="10493" width="58.5703125" style="60" customWidth="1"/>
    <col min="10494" max="10494" width="16.7109375" style="60" customWidth="1"/>
    <col min="10495" max="10495" width="14.85546875" style="60" customWidth="1"/>
    <col min="10496" max="10496" width="9.140625" style="60"/>
    <col min="10497" max="10497" width="11.28515625" style="60" customWidth="1"/>
    <col min="10498" max="10498" width="18.7109375" style="60" customWidth="1"/>
    <col min="10499" max="10499" width="14.140625" style="60" customWidth="1"/>
    <col min="10500" max="10500" width="66.7109375" style="60" customWidth="1"/>
    <col min="10501" max="10501" width="16.7109375" style="60" customWidth="1"/>
    <col min="10502" max="10502" width="14.85546875" style="60" customWidth="1"/>
    <col min="10503" max="10746" width="9.140625" style="60"/>
    <col min="10747" max="10748" width="8" style="60" customWidth="1"/>
    <col min="10749" max="10749" width="58.5703125" style="60" customWidth="1"/>
    <col min="10750" max="10750" width="16.7109375" style="60" customWidth="1"/>
    <col min="10751" max="10751" width="14.85546875" style="60" customWidth="1"/>
    <col min="10752" max="10752" width="9.140625" style="60"/>
    <col min="10753" max="10753" width="11.28515625" style="60" customWidth="1"/>
    <col min="10754" max="10754" width="18.7109375" style="60" customWidth="1"/>
    <col min="10755" max="10755" width="14.140625" style="60" customWidth="1"/>
    <col min="10756" max="10756" width="66.7109375" style="60" customWidth="1"/>
    <col min="10757" max="10757" width="16.7109375" style="60" customWidth="1"/>
    <col min="10758" max="10758" width="14.85546875" style="60" customWidth="1"/>
    <col min="10759" max="11002" width="9.140625" style="60"/>
    <col min="11003" max="11004" width="8" style="60" customWidth="1"/>
    <col min="11005" max="11005" width="58.5703125" style="60" customWidth="1"/>
    <col min="11006" max="11006" width="16.7109375" style="60" customWidth="1"/>
    <col min="11007" max="11007" width="14.85546875" style="60" customWidth="1"/>
    <col min="11008" max="11008" width="9.140625" style="60"/>
    <col min="11009" max="11009" width="11.28515625" style="60" customWidth="1"/>
    <col min="11010" max="11010" width="18.7109375" style="60" customWidth="1"/>
    <col min="11011" max="11011" width="14.140625" style="60" customWidth="1"/>
    <col min="11012" max="11012" width="66.7109375" style="60" customWidth="1"/>
    <col min="11013" max="11013" width="16.7109375" style="60" customWidth="1"/>
    <col min="11014" max="11014" width="14.85546875" style="60" customWidth="1"/>
    <col min="11015" max="11258" width="9.140625" style="60"/>
    <col min="11259" max="11260" width="8" style="60" customWidth="1"/>
    <col min="11261" max="11261" width="58.5703125" style="60" customWidth="1"/>
    <col min="11262" max="11262" width="16.7109375" style="60" customWidth="1"/>
    <col min="11263" max="11263" width="14.85546875" style="60" customWidth="1"/>
    <col min="11264" max="11264" width="9.140625" style="60"/>
    <col min="11265" max="11265" width="11.28515625" style="60" customWidth="1"/>
    <col min="11266" max="11266" width="18.7109375" style="60" customWidth="1"/>
    <col min="11267" max="11267" width="14.140625" style="60" customWidth="1"/>
    <col min="11268" max="11268" width="66.7109375" style="60" customWidth="1"/>
    <col min="11269" max="11269" width="16.7109375" style="60" customWidth="1"/>
    <col min="11270" max="11270" width="14.85546875" style="60" customWidth="1"/>
    <col min="11271" max="11514" width="9.140625" style="60"/>
    <col min="11515" max="11516" width="8" style="60" customWidth="1"/>
    <col min="11517" max="11517" width="58.5703125" style="60" customWidth="1"/>
    <col min="11518" max="11518" width="16.7109375" style="60" customWidth="1"/>
    <col min="11519" max="11519" width="14.85546875" style="60" customWidth="1"/>
    <col min="11520" max="11520" width="9.140625" style="60"/>
    <col min="11521" max="11521" width="11.28515625" style="60" customWidth="1"/>
    <col min="11522" max="11522" width="18.7109375" style="60" customWidth="1"/>
    <col min="11523" max="11523" width="14.140625" style="60" customWidth="1"/>
    <col min="11524" max="11524" width="66.7109375" style="60" customWidth="1"/>
    <col min="11525" max="11525" width="16.7109375" style="60" customWidth="1"/>
    <col min="11526" max="11526" width="14.85546875" style="60" customWidth="1"/>
    <col min="11527" max="11770" width="9.140625" style="60"/>
    <col min="11771" max="11772" width="8" style="60" customWidth="1"/>
    <col min="11773" max="11773" width="58.5703125" style="60" customWidth="1"/>
    <col min="11774" max="11774" width="16.7109375" style="60" customWidth="1"/>
    <col min="11775" max="11775" width="14.85546875" style="60" customWidth="1"/>
    <col min="11776" max="11776" width="9.140625" style="60"/>
    <col min="11777" max="11777" width="11.28515625" style="60" customWidth="1"/>
    <col min="11778" max="11778" width="18.7109375" style="60" customWidth="1"/>
    <col min="11779" max="11779" width="14.140625" style="60" customWidth="1"/>
    <col min="11780" max="11780" width="66.7109375" style="60" customWidth="1"/>
    <col min="11781" max="11781" width="16.7109375" style="60" customWidth="1"/>
    <col min="11782" max="11782" width="14.85546875" style="60" customWidth="1"/>
    <col min="11783" max="12026" width="9.140625" style="60"/>
    <col min="12027" max="12028" width="8" style="60" customWidth="1"/>
    <col min="12029" max="12029" width="58.5703125" style="60" customWidth="1"/>
    <col min="12030" max="12030" width="16.7109375" style="60" customWidth="1"/>
    <col min="12031" max="12031" width="14.85546875" style="60" customWidth="1"/>
    <col min="12032" max="12032" width="9.140625" style="60"/>
    <col min="12033" max="12033" width="11.28515625" style="60" customWidth="1"/>
    <col min="12034" max="12034" width="18.7109375" style="60" customWidth="1"/>
    <col min="12035" max="12035" width="14.140625" style="60" customWidth="1"/>
    <col min="12036" max="12036" width="66.7109375" style="60" customWidth="1"/>
    <col min="12037" max="12037" width="16.7109375" style="60" customWidth="1"/>
    <col min="12038" max="12038" width="14.85546875" style="60" customWidth="1"/>
    <col min="12039" max="12282" width="9.140625" style="60"/>
    <col min="12283" max="12284" width="8" style="60" customWidth="1"/>
    <col min="12285" max="12285" width="58.5703125" style="60" customWidth="1"/>
    <col min="12286" max="12286" width="16.7109375" style="60" customWidth="1"/>
    <col min="12287" max="12287" width="14.85546875" style="60" customWidth="1"/>
    <col min="12288" max="12288" width="9.140625" style="60"/>
    <col min="12289" max="12289" width="11.28515625" style="60" customWidth="1"/>
    <col min="12290" max="12290" width="18.7109375" style="60" customWidth="1"/>
    <col min="12291" max="12291" width="14.140625" style="60" customWidth="1"/>
    <col min="12292" max="12292" width="66.7109375" style="60" customWidth="1"/>
    <col min="12293" max="12293" width="16.7109375" style="60" customWidth="1"/>
    <col min="12294" max="12294" width="14.85546875" style="60" customWidth="1"/>
    <col min="12295" max="12538" width="9.140625" style="60"/>
    <col min="12539" max="12540" width="8" style="60" customWidth="1"/>
    <col min="12541" max="12541" width="58.5703125" style="60" customWidth="1"/>
    <col min="12542" max="12542" width="16.7109375" style="60" customWidth="1"/>
    <col min="12543" max="12543" width="14.85546875" style="60" customWidth="1"/>
    <col min="12544" max="12544" width="9.140625" style="60"/>
    <col min="12545" max="12545" width="11.28515625" style="60" customWidth="1"/>
    <col min="12546" max="12546" width="18.7109375" style="60" customWidth="1"/>
    <col min="12547" max="12547" width="14.140625" style="60" customWidth="1"/>
    <col min="12548" max="12548" width="66.7109375" style="60" customWidth="1"/>
    <col min="12549" max="12549" width="16.7109375" style="60" customWidth="1"/>
    <col min="12550" max="12550" width="14.85546875" style="60" customWidth="1"/>
    <col min="12551" max="12794" width="9.140625" style="60"/>
    <col min="12795" max="12796" width="8" style="60" customWidth="1"/>
    <col min="12797" max="12797" width="58.5703125" style="60" customWidth="1"/>
    <col min="12798" max="12798" width="16.7109375" style="60" customWidth="1"/>
    <col min="12799" max="12799" width="14.85546875" style="60" customWidth="1"/>
    <col min="12800" max="12800" width="9.140625" style="60"/>
    <col min="12801" max="12801" width="11.28515625" style="60" customWidth="1"/>
    <col min="12802" max="12802" width="18.7109375" style="60" customWidth="1"/>
    <col min="12803" max="12803" width="14.140625" style="60" customWidth="1"/>
    <col min="12804" max="12804" width="66.7109375" style="60" customWidth="1"/>
    <col min="12805" max="12805" width="16.7109375" style="60" customWidth="1"/>
    <col min="12806" max="12806" width="14.85546875" style="60" customWidth="1"/>
    <col min="12807" max="13050" width="9.140625" style="60"/>
    <col min="13051" max="13052" width="8" style="60" customWidth="1"/>
    <col min="13053" max="13053" width="58.5703125" style="60" customWidth="1"/>
    <col min="13054" max="13054" width="16.7109375" style="60" customWidth="1"/>
    <col min="13055" max="13055" width="14.85546875" style="60" customWidth="1"/>
    <col min="13056" max="13056" width="9.140625" style="60"/>
    <col min="13057" max="13057" width="11.28515625" style="60" customWidth="1"/>
    <col min="13058" max="13058" width="18.7109375" style="60" customWidth="1"/>
    <col min="13059" max="13059" width="14.140625" style="60" customWidth="1"/>
    <col min="13060" max="13060" width="66.7109375" style="60" customWidth="1"/>
    <col min="13061" max="13061" width="16.7109375" style="60" customWidth="1"/>
    <col min="13062" max="13062" width="14.85546875" style="60" customWidth="1"/>
    <col min="13063" max="13306" width="9.140625" style="60"/>
    <col min="13307" max="13308" width="8" style="60" customWidth="1"/>
    <col min="13309" max="13309" width="58.5703125" style="60" customWidth="1"/>
    <col min="13310" max="13310" width="16.7109375" style="60" customWidth="1"/>
    <col min="13311" max="13311" width="14.85546875" style="60" customWidth="1"/>
    <col min="13312" max="13312" width="9.140625" style="60"/>
    <col min="13313" max="13313" width="11.28515625" style="60" customWidth="1"/>
    <col min="13314" max="13314" width="18.7109375" style="60" customWidth="1"/>
    <col min="13315" max="13315" width="14.140625" style="60" customWidth="1"/>
    <col min="13316" max="13316" width="66.7109375" style="60" customWidth="1"/>
    <col min="13317" max="13317" width="16.7109375" style="60" customWidth="1"/>
    <col min="13318" max="13318" width="14.85546875" style="60" customWidth="1"/>
    <col min="13319" max="13562" width="9.140625" style="60"/>
    <col min="13563" max="13564" width="8" style="60" customWidth="1"/>
    <col min="13565" max="13565" width="58.5703125" style="60" customWidth="1"/>
    <col min="13566" max="13566" width="16.7109375" style="60" customWidth="1"/>
    <col min="13567" max="13567" width="14.85546875" style="60" customWidth="1"/>
    <col min="13568" max="13568" width="9.140625" style="60"/>
    <col min="13569" max="13569" width="11.28515625" style="60" customWidth="1"/>
    <col min="13570" max="13570" width="18.7109375" style="60" customWidth="1"/>
    <col min="13571" max="13571" width="14.140625" style="60" customWidth="1"/>
    <col min="13572" max="13572" width="66.7109375" style="60" customWidth="1"/>
    <col min="13573" max="13573" width="16.7109375" style="60" customWidth="1"/>
    <col min="13574" max="13574" width="14.85546875" style="60" customWidth="1"/>
    <col min="13575" max="13818" width="9.140625" style="60"/>
    <col min="13819" max="13820" width="8" style="60" customWidth="1"/>
    <col min="13821" max="13821" width="58.5703125" style="60" customWidth="1"/>
    <col min="13822" max="13822" width="16.7109375" style="60" customWidth="1"/>
    <col min="13823" max="13823" width="14.85546875" style="60" customWidth="1"/>
    <col min="13824" max="13824" width="9.140625" style="60"/>
    <col min="13825" max="13825" width="11.28515625" style="60" customWidth="1"/>
    <col min="13826" max="13826" width="18.7109375" style="60" customWidth="1"/>
    <col min="13827" max="13827" width="14.140625" style="60" customWidth="1"/>
    <col min="13828" max="13828" width="66.7109375" style="60" customWidth="1"/>
    <col min="13829" max="13829" width="16.7109375" style="60" customWidth="1"/>
    <col min="13830" max="13830" width="14.85546875" style="60" customWidth="1"/>
    <col min="13831" max="14074" width="9.140625" style="60"/>
    <col min="14075" max="14076" width="8" style="60" customWidth="1"/>
    <col min="14077" max="14077" width="58.5703125" style="60" customWidth="1"/>
    <col min="14078" max="14078" width="16.7109375" style="60" customWidth="1"/>
    <col min="14079" max="14079" width="14.85546875" style="60" customWidth="1"/>
    <col min="14080" max="14080" width="9.140625" style="60"/>
    <col min="14081" max="14081" width="11.28515625" style="60" customWidth="1"/>
    <col min="14082" max="14082" width="18.7109375" style="60" customWidth="1"/>
    <col min="14083" max="14083" width="14.140625" style="60" customWidth="1"/>
    <col min="14084" max="14084" width="66.7109375" style="60" customWidth="1"/>
    <col min="14085" max="14085" width="16.7109375" style="60" customWidth="1"/>
    <col min="14086" max="14086" width="14.85546875" style="60" customWidth="1"/>
    <col min="14087" max="14330" width="9.140625" style="60"/>
    <col min="14331" max="14332" width="8" style="60" customWidth="1"/>
    <col min="14333" max="14333" width="58.5703125" style="60" customWidth="1"/>
    <col min="14334" max="14334" width="16.7109375" style="60" customWidth="1"/>
    <col min="14335" max="14335" width="14.85546875" style="60" customWidth="1"/>
    <col min="14336" max="14336" width="9.140625" style="60"/>
    <col min="14337" max="14337" width="11.28515625" style="60" customWidth="1"/>
    <col min="14338" max="14338" width="18.7109375" style="60" customWidth="1"/>
    <col min="14339" max="14339" width="14.140625" style="60" customWidth="1"/>
    <col min="14340" max="14340" width="66.7109375" style="60" customWidth="1"/>
    <col min="14341" max="14341" width="16.7109375" style="60" customWidth="1"/>
    <col min="14342" max="14342" width="14.85546875" style="60" customWidth="1"/>
    <col min="14343" max="14586" width="9.140625" style="60"/>
    <col min="14587" max="14588" width="8" style="60" customWidth="1"/>
    <col min="14589" max="14589" width="58.5703125" style="60" customWidth="1"/>
    <col min="14590" max="14590" width="16.7109375" style="60" customWidth="1"/>
    <col min="14591" max="14591" width="14.85546875" style="60" customWidth="1"/>
    <col min="14592" max="14592" width="9.140625" style="60"/>
    <col min="14593" max="14593" width="11.28515625" style="60" customWidth="1"/>
    <col min="14594" max="14594" width="18.7109375" style="60" customWidth="1"/>
    <col min="14595" max="14595" width="14.140625" style="60" customWidth="1"/>
    <col min="14596" max="14596" width="66.7109375" style="60" customWidth="1"/>
    <col min="14597" max="14597" width="16.7109375" style="60" customWidth="1"/>
    <col min="14598" max="14598" width="14.85546875" style="60" customWidth="1"/>
    <col min="14599" max="14842" width="9.140625" style="60"/>
    <col min="14843" max="14844" width="8" style="60" customWidth="1"/>
    <col min="14845" max="14845" width="58.5703125" style="60" customWidth="1"/>
    <col min="14846" max="14846" width="16.7109375" style="60" customWidth="1"/>
    <col min="14847" max="14847" width="14.85546875" style="60" customWidth="1"/>
    <col min="14848" max="14848" width="9.140625" style="60"/>
    <col min="14849" max="14849" width="11.28515625" style="60" customWidth="1"/>
    <col min="14850" max="14850" width="18.7109375" style="60" customWidth="1"/>
    <col min="14851" max="14851" width="14.140625" style="60" customWidth="1"/>
    <col min="14852" max="14852" width="66.7109375" style="60" customWidth="1"/>
    <col min="14853" max="14853" width="16.7109375" style="60" customWidth="1"/>
    <col min="14854" max="14854" width="14.85546875" style="60" customWidth="1"/>
    <col min="14855" max="15098" width="9.140625" style="60"/>
    <col min="15099" max="15100" width="8" style="60" customWidth="1"/>
    <col min="15101" max="15101" width="58.5703125" style="60" customWidth="1"/>
    <col min="15102" max="15102" width="16.7109375" style="60" customWidth="1"/>
    <col min="15103" max="15103" width="14.85546875" style="60" customWidth="1"/>
    <col min="15104" max="15104" width="9.140625" style="60"/>
    <col min="15105" max="15105" width="11.28515625" style="60" customWidth="1"/>
    <col min="15106" max="15106" width="18.7109375" style="60" customWidth="1"/>
    <col min="15107" max="15107" width="14.140625" style="60" customWidth="1"/>
    <col min="15108" max="15108" width="66.7109375" style="60" customWidth="1"/>
    <col min="15109" max="15109" width="16.7109375" style="60" customWidth="1"/>
    <col min="15110" max="15110" width="14.85546875" style="60" customWidth="1"/>
    <col min="15111" max="15354" width="9.140625" style="60"/>
    <col min="15355" max="15356" width="8" style="60" customWidth="1"/>
    <col min="15357" max="15357" width="58.5703125" style="60" customWidth="1"/>
    <col min="15358" max="15358" width="16.7109375" style="60" customWidth="1"/>
    <col min="15359" max="15359" width="14.85546875" style="60" customWidth="1"/>
    <col min="15360" max="15360" width="9.140625" style="60"/>
    <col min="15361" max="15361" width="11.28515625" style="60" customWidth="1"/>
    <col min="15362" max="15362" width="18.7109375" style="60" customWidth="1"/>
    <col min="15363" max="15363" width="14.140625" style="60" customWidth="1"/>
    <col min="15364" max="15364" width="66.7109375" style="60" customWidth="1"/>
    <col min="15365" max="15365" width="16.7109375" style="60" customWidth="1"/>
    <col min="15366" max="15366" width="14.85546875" style="60" customWidth="1"/>
    <col min="15367" max="15610" width="9.140625" style="60"/>
    <col min="15611" max="15612" width="8" style="60" customWidth="1"/>
    <col min="15613" max="15613" width="58.5703125" style="60" customWidth="1"/>
    <col min="15614" max="15614" width="16.7109375" style="60" customWidth="1"/>
    <col min="15615" max="15615" width="14.85546875" style="60" customWidth="1"/>
    <col min="15616" max="15616" width="9.140625" style="60"/>
    <col min="15617" max="15617" width="11.28515625" style="60" customWidth="1"/>
    <col min="15618" max="15618" width="18.7109375" style="60" customWidth="1"/>
    <col min="15619" max="15619" width="14.140625" style="60" customWidth="1"/>
    <col min="15620" max="15620" width="66.7109375" style="60" customWidth="1"/>
    <col min="15621" max="15621" width="16.7109375" style="60" customWidth="1"/>
    <col min="15622" max="15622" width="14.85546875" style="60" customWidth="1"/>
    <col min="15623" max="15866" width="9.140625" style="60"/>
    <col min="15867" max="15868" width="8" style="60" customWidth="1"/>
    <col min="15869" max="15869" width="58.5703125" style="60" customWidth="1"/>
    <col min="15870" max="15870" width="16.7109375" style="60" customWidth="1"/>
    <col min="15871" max="15871" width="14.85546875" style="60" customWidth="1"/>
    <col min="15872" max="15872" width="9.140625" style="60"/>
    <col min="15873" max="15873" width="11.28515625" style="60" customWidth="1"/>
    <col min="15874" max="15874" width="18.7109375" style="60" customWidth="1"/>
    <col min="15875" max="15875" width="14.140625" style="60" customWidth="1"/>
    <col min="15876" max="15876" width="66.7109375" style="60" customWidth="1"/>
    <col min="15877" max="15877" width="16.7109375" style="60" customWidth="1"/>
    <col min="15878" max="15878" width="14.85546875" style="60" customWidth="1"/>
    <col min="15879" max="16122" width="9.140625" style="60"/>
    <col min="16123" max="16124" width="8" style="60" customWidth="1"/>
    <col min="16125" max="16125" width="58.5703125" style="60" customWidth="1"/>
    <col min="16126" max="16126" width="16.7109375" style="60" customWidth="1"/>
    <col min="16127" max="16127" width="14.85546875" style="60" customWidth="1"/>
    <col min="16128" max="16128" width="9.140625" style="60"/>
    <col min="16129" max="16129" width="11.28515625" style="60" customWidth="1"/>
    <col min="16130" max="16130" width="18.7109375" style="60" customWidth="1"/>
    <col min="16131" max="16131" width="14.140625" style="60" customWidth="1"/>
    <col min="16132" max="16132" width="66.7109375" style="60" customWidth="1"/>
    <col min="16133" max="16133" width="16.7109375" style="60" customWidth="1"/>
    <col min="16134" max="16134" width="14.85546875" style="60" customWidth="1"/>
    <col min="16135" max="16378" width="9.140625" style="60"/>
    <col min="16379" max="16380" width="8" style="60" customWidth="1"/>
    <col min="16381" max="16381" width="58.5703125" style="60" customWidth="1"/>
    <col min="16382" max="16382" width="16.7109375" style="60" customWidth="1"/>
    <col min="16383" max="16383" width="14.85546875" style="60" customWidth="1"/>
    <col min="16384" max="16384" width="9.140625" style="60"/>
  </cols>
  <sheetData>
    <row r="1" spans="1:8" ht="113.25" hidden="1" customHeight="1">
      <c r="E1" s="1097" t="s">
        <v>2966</v>
      </c>
      <c r="F1" s="1098"/>
    </row>
    <row r="2" spans="1:8" ht="21" customHeight="1">
      <c r="E2" s="1099" t="s">
        <v>1522</v>
      </c>
      <c r="F2" s="1099"/>
    </row>
    <row r="3" spans="1:8" ht="54.75" customHeight="1">
      <c r="E3" s="1100" t="s">
        <v>1335</v>
      </c>
      <c r="F3" s="1100"/>
    </row>
    <row r="4" spans="1:8">
      <c r="E4" s="61"/>
      <c r="F4" s="124"/>
    </row>
    <row r="5" spans="1:8" ht="49.5" customHeight="1">
      <c r="A5" s="1074" t="s">
        <v>3813</v>
      </c>
      <c r="B5" s="1074"/>
      <c r="C5" s="1074"/>
      <c r="D5" s="1074"/>
      <c r="E5" s="1074"/>
      <c r="F5" s="1074"/>
    </row>
    <row r="6" spans="1:8" ht="45" customHeight="1">
      <c r="A6" s="1101" t="s">
        <v>977</v>
      </c>
      <c r="B6" s="1101"/>
      <c r="C6" s="1101"/>
      <c r="D6" s="1101"/>
      <c r="E6" s="1101"/>
      <c r="F6" s="1101"/>
    </row>
    <row r="7" spans="1:8" ht="28.5" customHeight="1">
      <c r="A7" s="1080" t="s">
        <v>35</v>
      </c>
      <c r="B7" s="1102" t="s">
        <v>659</v>
      </c>
      <c r="C7" s="1094" t="s">
        <v>660</v>
      </c>
      <c r="D7" s="1094"/>
      <c r="E7" s="1104" t="s">
        <v>657</v>
      </c>
      <c r="F7" s="1105"/>
    </row>
    <row r="8" spans="1:8" ht="25.5" customHeight="1">
      <c r="A8" s="1081"/>
      <c r="B8" s="1103"/>
      <c r="C8" s="1094"/>
      <c r="D8" s="1094"/>
      <c r="E8" s="229" t="s">
        <v>661</v>
      </c>
      <c r="F8" s="228" t="s">
        <v>662</v>
      </c>
    </row>
    <row r="9" spans="1:8" ht="16.5" customHeight="1">
      <c r="A9" s="197" t="s">
        <v>810</v>
      </c>
      <c r="B9" s="62" t="s">
        <v>2564</v>
      </c>
      <c r="C9" s="1096" t="s">
        <v>2565</v>
      </c>
      <c r="D9" s="1096"/>
      <c r="E9" s="167"/>
      <c r="F9" s="167"/>
    </row>
    <row r="10" spans="1:8" ht="18.75" customHeight="1">
      <c r="A10" s="197" t="s">
        <v>810</v>
      </c>
      <c r="B10" s="62" t="s">
        <v>2566</v>
      </c>
      <c r="C10" s="1096" t="s">
        <v>2567</v>
      </c>
      <c r="D10" s="1096"/>
      <c r="E10" s="229">
        <v>1661.04</v>
      </c>
      <c r="F10" s="229">
        <v>1661.04</v>
      </c>
      <c r="G10" s="134"/>
      <c r="H10" s="134"/>
    </row>
    <row r="11" spans="1:8" ht="24.75" customHeight="1">
      <c r="A11" s="197" t="s">
        <v>810</v>
      </c>
      <c r="B11" s="62" t="s">
        <v>2568</v>
      </c>
      <c r="C11" s="1096" t="s">
        <v>2569</v>
      </c>
      <c r="D11" s="1096"/>
      <c r="E11" s="229"/>
      <c r="F11" s="229"/>
      <c r="G11" s="134"/>
      <c r="H11" s="134"/>
    </row>
    <row r="12" spans="1:8" ht="22.5" customHeight="1">
      <c r="A12" s="197" t="s">
        <v>810</v>
      </c>
      <c r="B12" s="62" t="s">
        <v>358</v>
      </c>
      <c r="C12" s="1096" t="s">
        <v>2570</v>
      </c>
      <c r="D12" s="1096"/>
      <c r="E12" s="229">
        <v>1661.04</v>
      </c>
      <c r="F12" s="229">
        <v>1661.04</v>
      </c>
      <c r="G12" s="134"/>
      <c r="H12" s="134"/>
    </row>
    <row r="13" spans="1:8" ht="16.5" customHeight="1">
      <c r="A13" s="197" t="s">
        <v>810</v>
      </c>
      <c r="B13" s="62" t="s">
        <v>360</v>
      </c>
      <c r="C13" s="1096" t="s">
        <v>2571</v>
      </c>
      <c r="D13" s="1096"/>
      <c r="E13" s="229">
        <v>1661.04</v>
      </c>
      <c r="F13" s="229">
        <v>1661.04</v>
      </c>
      <c r="G13" s="134"/>
      <c r="H13" s="134"/>
    </row>
    <row r="14" spans="1:8" ht="16.5" customHeight="1">
      <c r="A14" s="197" t="s">
        <v>810</v>
      </c>
      <c r="B14" s="62" t="s">
        <v>2572</v>
      </c>
      <c r="C14" s="1096" t="s">
        <v>2573</v>
      </c>
      <c r="D14" s="1096"/>
      <c r="E14" s="229">
        <v>1661.04</v>
      </c>
      <c r="F14" s="229">
        <v>1661.04</v>
      </c>
      <c r="G14" s="134"/>
      <c r="H14" s="134"/>
    </row>
    <row r="15" spans="1:8" ht="16.5" customHeight="1">
      <c r="A15" s="197" t="s">
        <v>810</v>
      </c>
      <c r="B15" s="62" t="s">
        <v>2574</v>
      </c>
      <c r="C15" s="1096" t="s">
        <v>2575</v>
      </c>
      <c r="D15" s="1096"/>
      <c r="E15" s="229">
        <v>1661.04</v>
      </c>
      <c r="F15" s="229">
        <v>1661.04</v>
      </c>
      <c r="G15" s="134"/>
      <c r="H15" s="134"/>
    </row>
    <row r="16" spans="1:8" ht="16.5" customHeight="1">
      <c r="A16" s="197" t="s">
        <v>810</v>
      </c>
      <c r="B16" s="62" t="s">
        <v>2576</v>
      </c>
      <c r="C16" s="1096" t="s">
        <v>2577</v>
      </c>
      <c r="D16" s="1096"/>
      <c r="E16" s="229"/>
      <c r="F16" s="229"/>
      <c r="G16" s="134"/>
      <c r="H16" s="134"/>
    </row>
    <row r="17" spans="1:8" ht="16.5" customHeight="1">
      <c r="A17" s="197" t="s">
        <v>810</v>
      </c>
      <c r="B17" s="62" t="s">
        <v>2578</v>
      </c>
      <c r="C17" s="1096" t="s">
        <v>2579</v>
      </c>
      <c r="D17" s="1096"/>
      <c r="E17" s="229">
        <v>1661.04</v>
      </c>
      <c r="F17" s="229">
        <v>1661.04</v>
      </c>
      <c r="G17" s="134"/>
      <c r="H17" s="134"/>
    </row>
    <row r="18" spans="1:8" ht="16.5" customHeight="1">
      <c r="A18" s="197" t="s">
        <v>810</v>
      </c>
      <c r="B18" s="62" t="s">
        <v>447</v>
      </c>
      <c r="C18" s="1096" t="s">
        <v>2580</v>
      </c>
      <c r="D18" s="1096"/>
      <c r="E18" s="229">
        <v>1661.04</v>
      </c>
      <c r="F18" s="229">
        <v>1661.04</v>
      </c>
      <c r="G18" s="134"/>
      <c r="H18" s="134"/>
    </row>
    <row r="19" spans="1:8" ht="16.5" customHeight="1">
      <c r="A19" s="197" t="s">
        <v>810</v>
      </c>
      <c r="B19" s="62" t="s">
        <v>2581</v>
      </c>
      <c r="C19" s="1096" t="s">
        <v>2582</v>
      </c>
      <c r="D19" s="1096"/>
      <c r="E19" s="229">
        <v>1661.04</v>
      </c>
      <c r="F19" s="229">
        <v>1661.04</v>
      </c>
      <c r="G19" s="134"/>
      <c r="H19" s="134"/>
    </row>
    <row r="20" spans="1:8" ht="16.5" customHeight="1">
      <c r="A20" s="197" t="s">
        <v>810</v>
      </c>
      <c r="B20" s="62" t="s">
        <v>2583</v>
      </c>
      <c r="C20" s="1096" t="s">
        <v>2584</v>
      </c>
      <c r="D20" s="1096"/>
      <c r="E20" s="229"/>
      <c r="F20" s="229"/>
      <c r="G20" s="134"/>
      <c r="H20" s="134"/>
    </row>
    <row r="21" spans="1:8" ht="16.5" customHeight="1">
      <c r="A21" s="197" t="s">
        <v>810</v>
      </c>
      <c r="B21" s="62" t="s">
        <v>2585</v>
      </c>
      <c r="C21" s="1096" t="s">
        <v>2586</v>
      </c>
      <c r="D21" s="1096"/>
      <c r="E21" s="229">
        <v>1661.04</v>
      </c>
      <c r="F21" s="229">
        <v>1661.04</v>
      </c>
      <c r="G21" s="134"/>
      <c r="H21" s="134"/>
    </row>
    <row r="22" spans="1:8" ht="16.5" customHeight="1">
      <c r="A22" s="197" t="s">
        <v>810</v>
      </c>
      <c r="B22" s="62" t="s">
        <v>2587</v>
      </c>
      <c r="C22" s="1096" t="s">
        <v>2588</v>
      </c>
      <c r="D22" s="1096"/>
      <c r="E22" s="229">
        <v>1661.04</v>
      </c>
      <c r="F22" s="229">
        <v>1661.04</v>
      </c>
      <c r="G22" s="134"/>
      <c r="H22" s="134"/>
    </row>
    <row r="23" spans="1:8" ht="16.5" customHeight="1">
      <c r="A23" s="197" t="s">
        <v>810</v>
      </c>
      <c r="B23" s="62" t="s">
        <v>2857</v>
      </c>
      <c r="C23" s="1096" t="s">
        <v>2858</v>
      </c>
      <c r="D23" s="1096"/>
      <c r="E23" s="229">
        <v>1661.04</v>
      </c>
      <c r="F23" s="229">
        <v>1661.04</v>
      </c>
      <c r="G23" s="134"/>
      <c r="H23" s="134"/>
    </row>
    <row r="24" spans="1:8" ht="16.5" customHeight="1">
      <c r="A24" s="197" t="s">
        <v>810</v>
      </c>
      <c r="B24" s="62" t="s">
        <v>2859</v>
      </c>
      <c r="C24" s="1096" t="s">
        <v>2860</v>
      </c>
      <c r="D24" s="1096"/>
      <c r="E24" s="229">
        <v>1661.04</v>
      </c>
      <c r="F24" s="229">
        <v>1661.04</v>
      </c>
      <c r="G24" s="134"/>
      <c r="H24" s="134"/>
    </row>
    <row r="25" spans="1:8" ht="16.5" customHeight="1">
      <c r="A25" s="197" t="s">
        <v>810</v>
      </c>
      <c r="B25" s="62" t="s">
        <v>2861</v>
      </c>
      <c r="C25" s="1096" t="s">
        <v>2862</v>
      </c>
      <c r="D25" s="1096"/>
      <c r="E25" s="229">
        <v>1661.04</v>
      </c>
      <c r="F25" s="229">
        <v>1661.04</v>
      </c>
      <c r="G25" s="134"/>
      <c r="H25" s="134"/>
    </row>
    <row r="26" spans="1:8" ht="14.25">
      <c r="A26" s="197" t="s">
        <v>810</v>
      </c>
      <c r="B26" s="62" t="s">
        <v>299</v>
      </c>
      <c r="C26" s="1089" t="s">
        <v>300</v>
      </c>
      <c r="D26" s="1089"/>
      <c r="E26" s="229"/>
      <c r="F26" s="229"/>
      <c r="G26" s="134"/>
      <c r="H26" s="134"/>
    </row>
    <row r="27" spans="1:8" ht="14.25">
      <c r="A27" s="197" t="s">
        <v>810</v>
      </c>
      <c r="B27" s="62" t="s">
        <v>301</v>
      </c>
      <c r="C27" s="1089" t="s">
        <v>302</v>
      </c>
      <c r="D27" s="1089"/>
      <c r="E27" s="229">
        <v>1661.04</v>
      </c>
      <c r="F27" s="229">
        <v>1661.04</v>
      </c>
      <c r="G27" s="134"/>
      <c r="H27" s="134"/>
    </row>
    <row r="28" spans="1:8" ht="14.25">
      <c r="A28" s="197" t="s">
        <v>810</v>
      </c>
      <c r="B28" s="62" t="s">
        <v>303</v>
      </c>
      <c r="C28" s="1089" t="s">
        <v>304</v>
      </c>
      <c r="D28" s="1089"/>
      <c r="E28" s="229">
        <v>1661.037</v>
      </c>
      <c r="F28" s="229">
        <v>1661.037</v>
      </c>
      <c r="G28" s="134"/>
      <c r="H28" s="134"/>
    </row>
    <row r="29" spans="1:8" ht="14.25">
      <c r="A29" s="197" t="s">
        <v>810</v>
      </c>
      <c r="B29" s="62" t="s">
        <v>310</v>
      </c>
      <c r="C29" s="1089" t="s">
        <v>362</v>
      </c>
      <c r="D29" s="1089"/>
      <c r="E29" s="229"/>
      <c r="F29" s="229"/>
      <c r="G29" s="134"/>
      <c r="H29" s="134"/>
    </row>
    <row r="30" spans="1:8" ht="14.25">
      <c r="A30" s="197" t="s">
        <v>810</v>
      </c>
      <c r="B30" s="62" t="s">
        <v>371</v>
      </c>
      <c r="C30" s="1089" t="s">
        <v>372</v>
      </c>
      <c r="D30" s="1089"/>
      <c r="E30" s="229">
        <v>1661.04</v>
      </c>
      <c r="F30" s="229">
        <v>1661.04</v>
      </c>
      <c r="G30" s="134"/>
      <c r="H30" s="134"/>
    </row>
    <row r="31" spans="1:8" ht="14.25">
      <c r="A31" s="197" t="s">
        <v>810</v>
      </c>
      <c r="B31" s="62" t="s">
        <v>480</v>
      </c>
      <c r="C31" s="1089" t="s">
        <v>481</v>
      </c>
      <c r="D31" s="1089"/>
      <c r="E31" s="229"/>
      <c r="F31" s="229"/>
      <c r="G31" s="134"/>
      <c r="H31" s="134"/>
    </row>
    <row r="32" spans="1:8" ht="14.25">
      <c r="A32" s="197" t="s">
        <v>810</v>
      </c>
      <c r="B32" s="62" t="s">
        <v>482</v>
      </c>
      <c r="C32" s="1089" t="s">
        <v>483</v>
      </c>
      <c r="D32" s="1089"/>
      <c r="E32" s="229">
        <v>1661.04</v>
      </c>
      <c r="F32" s="229">
        <v>1661.04</v>
      </c>
      <c r="G32" s="134"/>
      <c r="H32" s="134"/>
    </row>
    <row r="33" spans="1:8" ht="14.25">
      <c r="A33" s="197" t="s">
        <v>810</v>
      </c>
      <c r="B33" s="62" t="s">
        <v>484</v>
      </c>
      <c r="C33" s="1089" t="s">
        <v>485</v>
      </c>
      <c r="D33" s="1089"/>
      <c r="E33" s="229">
        <v>1661.04</v>
      </c>
      <c r="F33" s="229">
        <v>1661.04</v>
      </c>
      <c r="G33" s="134"/>
      <c r="H33" s="134"/>
    </row>
    <row r="34" spans="1:8" s="76" customFormat="1" ht="14.25">
      <c r="A34" s="197" t="s">
        <v>810</v>
      </c>
      <c r="B34" s="62" t="s">
        <v>469</v>
      </c>
      <c r="C34" s="1089" t="s">
        <v>470</v>
      </c>
      <c r="D34" s="1089"/>
      <c r="E34" s="229">
        <v>1661.04</v>
      </c>
      <c r="F34" s="229">
        <v>1661.04</v>
      </c>
      <c r="G34" s="134"/>
      <c r="H34" s="134"/>
    </row>
    <row r="35" spans="1:8" ht="14.25">
      <c r="A35" s="197" t="s">
        <v>810</v>
      </c>
      <c r="B35" s="62" t="s">
        <v>471</v>
      </c>
      <c r="C35" s="1089" t="s">
        <v>472</v>
      </c>
      <c r="D35" s="1089"/>
      <c r="E35" s="229">
        <v>1661.04</v>
      </c>
      <c r="F35" s="229">
        <v>1661.04</v>
      </c>
      <c r="G35" s="134"/>
      <c r="H35" s="134"/>
    </row>
    <row r="36" spans="1:8" ht="14.25">
      <c r="A36" s="197" t="s">
        <v>810</v>
      </c>
      <c r="B36" s="62" t="s">
        <v>473</v>
      </c>
      <c r="C36" s="1089" t="s">
        <v>474</v>
      </c>
      <c r="D36" s="1089"/>
      <c r="E36" s="229">
        <v>1661.04</v>
      </c>
      <c r="F36" s="229">
        <v>1661.04</v>
      </c>
      <c r="G36" s="134"/>
      <c r="H36" s="134"/>
    </row>
    <row r="37" spans="1:8" ht="14.25">
      <c r="A37" s="197" t="s">
        <v>810</v>
      </c>
      <c r="B37" s="62" t="s">
        <v>475</v>
      </c>
      <c r="C37" s="1089" t="s">
        <v>476</v>
      </c>
      <c r="D37" s="1089"/>
      <c r="E37" s="229"/>
      <c r="F37" s="229"/>
      <c r="G37" s="134"/>
      <c r="H37" s="134"/>
    </row>
    <row r="38" spans="1:8" ht="14.25">
      <c r="A38" s="197" t="s">
        <v>810</v>
      </c>
      <c r="B38" s="62" t="s">
        <v>479</v>
      </c>
      <c r="C38" s="1089" t="s">
        <v>530</v>
      </c>
      <c r="D38" s="1089"/>
      <c r="E38" s="229">
        <v>1661.04</v>
      </c>
      <c r="F38" s="229">
        <v>1661.04</v>
      </c>
      <c r="G38" s="134"/>
      <c r="H38" s="134"/>
    </row>
    <row r="39" spans="1:8" ht="14.25">
      <c r="A39" s="197" t="s">
        <v>810</v>
      </c>
      <c r="B39" s="62" t="s">
        <v>531</v>
      </c>
      <c r="C39" s="1089" t="s">
        <v>532</v>
      </c>
      <c r="D39" s="1089"/>
      <c r="E39" s="229"/>
      <c r="F39" s="229"/>
      <c r="G39" s="134"/>
      <c r="H39" s="134"/>
    </row>
    <row r="40" spans="1:8" ht="14.25">
      <c r="A40" s="197" t="s">
        <v>810</v>
      </c>
      <c r="B40" s="62" t="s">
        <v>533</v>
      </c>
      <c r="C40" s="1089" t="s">
        <v>534</v>
      </c>
      <c r="D40" s="1089"/>
      <c r="E40" s="229">
        <v>1661.04</v>
      </c>
      <c r="F40" s="229">
        <v>1661.04</v>
      </c>
      <c r="G40" s="134"/>
      <c r="H40" s="134"/>
    </row>
    <row r="41" spans="1:8" ht="14.25">
      <c r="A41" s="197" t="s">
        <v>810</v>
      </c>
      <c r="B41" s="62" t="s">
        <v>535</v>
      </c>
      <c r="C41" s="1089" t="s">
        <v>536</v>
      </c>
      <c r="D41" s="1089"/>
      <c r="E41" s="229">
        <v>1661.04</v>
      </c>
      <c r="F41" s="229">
        <v>1661.04</v>
      </c>
      <c r="G41" s="134"/>
      <c r="H41" s="134"/>
    </row>
    <row r="42" spans="1:8" ht="14.25">
      <c r="A42" s="197" t="s">
        <v>810</v>
      </c>
      <c r="B42" s="62" t="s">
        <v>537</v>
      </c>
      <c r="C42" s="1089" t="s">
        <v>538</v>
      </c>
      <c r="D42" s="1089"/>
      <c r="E42" s="229">
        <v>1661.04</v>
      </c>
      <c r="F42" s="229">
        <v>1661.04</v>
      </c>
      <c r="G42" s="134"/>
      <c r="H42" s="134"/>
    </row>
    <row r="43" spans="1:8" ht="14.25">
      <c r="A43" s="197" t="s">
        <v>810</v>
      </c>
      <c r="B43" s="62" t="s">
        <v>539</v>
      </c>
      <c r="C43" s="1089" t="s">
        <v>540</v>
      </c>
      <c r="D43" s="1089"/>
      <c r="E43" s="229">
        <v>1661.04</v>
      </c>
      <c r="F43" s="229">
        <v>1661.04</v>
      </c>
      <c r="G43" s="134"/>
      <c r="H43" s="134"/>
    </row>
    <row r="44" spans="1:8" ht="14.25">
      <c r="A44" s="197" t="s">
        <v>810</v>
      </c>
      <c r="B44" s="62" t="s">
        <v>541</v>
      </c>
      <c r="C44" s="1089" t="s">
        <v>1286</v>
      </c>
      <c r="D44" s="1089"/>
      <c r="E44" s="229">
        <v>1661.04</v>
      </c>
      <c r="F44" s="229">
        <v>1661.04</v>
      </c>
      <c r="G44" s="134"/>
      <c r="H44" s="134"/>
    </row>
    <row r="45" spans="1:8" ht="14.25">
      <c r="A45" s="197" t="s">
        <v>810</v>
      </c>
      <c r="B45" s="62" t="s">
        <v>542</v>
      </c>
      <c r="C45" s="1089" t="s">
        <v>543</v>
      </c>
      <c r="D45" s="1089"/>
      <c r="E45" s="229">
        <v>1661.04</v>
      </c>
      <c r="F45" s="229">
        <v>1661.04</v>
      </c>
      <c r="G45" s="134"/>
      <c r="H45" s="134"/>
    </row>
    <row r="46" spans="1:8" ht="14.25">
      <c r="A46" s="197" t="s">
        <v>810</v>
      </c>
      <c r="B46" s="62" t="s">
        <v>544</v>
      </c>
      <c r="C46" s="1089" t="s">
        <v>545</v>
      </c>
      <c r="D46" s="1089"/>
      <c r="E46" s="229">
        <v>1661.04</v>
      </c>
      <c r="F46" s="229">
        <v>1661.04</v>
      </c>
      <c r="G46" s="134"/>
      <c r="H46" s="134"/>
    </row>
    <row r="47" spans="1:8" ht="14.25">
      <c r="A47" s="197" t="s">
        <v>810</v>
      </c>
      <c r="B47" s="62" t="s">
        <v>978</v>
      </c>
      <c r="C47" s="1089" t="s">
        <v>546</v>
      </c>
      <c r="D47" s="1089"/>
      <c r="E47" s="229">
        <v>1661.04</v>
      </c>
      <c r="F47" s="229">
        <v>1661.04</v>
      </c>
      <c r="G47" s="134"/>
      <c r="H47" s="134"/>
    </row>
    <row r="48" spans="1:8" ht="14.25">
      <c r="A48" s="197" t="s">
        <v>810</v>
      </c>
      <c r="B48" s="62" t="s">
        <v>979</v>
      </c>
      <c r="C48" s="1089" t="s">
        <v>547</v>
      </c>
      <c r="D48" s="1089"/>
      <c r="E48" s="229">
        <v>1661.04</v>
      </c>
      <c r="F48" s="229">
        <v>1661.04</v>
      </c>
      <c r="G48" s="134"/>
      <c r="H48" s="134"/>
    </row>
    <row r="49" spans="1:8" ht="14.25">
      <c r="A49" s="197" t="s">
        <v>810</v>
      </c>
      <c r="B49" s="62" t="s">
        <v>549</v>
      </c>
      <c r="C49" s="1089" t="s">
        <v>550</v>
      </c>
      <c r="D49" s="1089"/>
      <c r="E49" s="229"/>
      <c r="F49" s="229"/>
      <c r="G49" s="134"/>
      <c r="H49" s="134"/>
    </row>
    <row r="50" spans="1:8" ht="14.25">
      <c r="A50" s="197" t="s">
        <v>810</v>
      </c>
      <c r="B50" s="62" t="s">
        <v>551</v>
      </c>
      <c r="C50" s="1089" t="s">
        <v>2648</v>
      </c>
      <c r="D50" s="1089"/>
      <c r="E50" s="229">
        <v>1661.04</v>
      </c>
      <c r="F50" s="229">
        <v>1661.04</v>
      </c>
      <c r="G50" s="134"/>
      <c r="H50" s="134"/>
    </row>
    <row r="51" spans="1:8" ht="14.25">
      <c r="A51" s="197" t="s">
        <v>810</v>
      </c>
      <c r="B51" s="62" t="s">
        <v>553</v>
      </c>
      <c r="C51" s="1089" t="s">
        <v>554</v>
      </c>
      <c r="D51" s="1089"/>
      <c r="E51" s="229">
        <v>1661.04</v>
      </c>
      <c r="F51" s="229">
        <v>1661.04</v>
      </c>
      <c r="G51" s="134"/>
      <c r="H51" s="134"/>
    </row>
    <row r="52" spans="1:8" ht="14.25">
      <c r="A52" s="197" t="s">
        <v>810</v>
      </c>
      <c r="B52" s="62" t="s">
        <v>555</v>
      </c>
      <c r="C52" s="1089" t="s">
        <v>556</v>
      </c>
      <c r="D52" s="1089"/>
      <c r="E52" s="229">
        <v>1661.04</v>
      </c>
      <c r="F52" s="229">
        <v>1661.04</v>
      </c>
      <c r="G52" s="134"/>
      <c r="H52" s="134"/>
    </row>
    <row r="53" spans="1:8" ht="14.25">
      <c r="A53" s="197" t="s">
        <v>810</v>
      </c>
      <c r="B53" s="62" t="s">
        <v>557</v>
      </c>
      <c r="C53" s="1089" t="s">
        <v>558</v>
      </c>
      <c r="D53" s="1089"/>
      <c r="E53" s="229">
        <v>1661.04</v>
      </c>
      <c r="F53" s="229">
        <v>1661.04</v>
      </c>
      <c r="G53" s="134"/>
      <c r="H53" s="134"/>
    </row>
    <row r="54" spans="1:8" ht="14.25">
      <c r="A54" s="197" t="s">
        <v>810</v>
      </c>
      <c r="B54" s="62" t="s">
        <v>559</v>
      </c>
      <c r="C54" s="1089" t="s">
        <v>560</v>
      </c>
      <c r="D54" s="1089"/>
      <c r="E54" s="229">
        <v>1661.04</v>
      </c>
      <c r="F54" s="229">
        <v>1661.04</v>
      </c>
      <c r="G54" s="134"/>
      <c r="H54" s="134"/>
    </row>
    <row r="55" spans="1:8" ht="14.25">
      <c r="A55" s="197" t="s">
        <v>810</v>
      </c>
      <c r="B55" s="62" t="s">
        <v>561</v>
      </c>
      <c r="C55" s="1089" t="s">
        <v>562</v>
      </c>
      <c r="D55" s="1089"/>
      <c r="E55" s="229">
        <v>1661.04</v>
      </c>
      <c r="F55" s="229">
        <v>1661.04</v>
      </c>
      <c r="G55" s="134"/>
      <c r="H55" s="134"/>
    </row>
    <row r="56" spans="1:8" ht="14.25">
      <c r="A56" s="197" t="s">
        <v>810</v>
      </c>
      <c r="B56" s="62" t="s">
        <v>563</v>
      </c>
      <c r="C56" s="1089" t="s">
        <v>564</v>
      </c>
      <c r="D56" s="1089"/>
      <c r="E56" s="229">
        <v>1661.04</v>
      </c>
      <c r="F56" s="229">
        <v>1661.04</v>
      </c>
      <c r="G56" s="134"/>
      <c r="H56" s="134"/>
    </row>
    <row r="57" spans="1:8" ht="14.25">
      <c r="A57" s="197" t="s">
        <v>810</v>
      </c>
      <c r="B57" s="62" t="s">
        <v>565</v>
      </c>
      <c r="C57" s="1089" t="s">
        <v>566</v>
      </c>
      <c r="D57" s="1089"/>
      <c r="E57" s="229">
        <v>1661.04</v>
      </c>
      <c r="F57" s="229">
        <v>1661.04</v>
      </c>
      <c r="G57" s="134"/>
      <c r="H57" s="134"/>
    </row>
    <row r="58" spans="1:8" ht="14.25">
      <c r="A58" s="197" t="s">
        <v>810</v>
      </c>
      <c r="B58" s="62" t="s">
        <v>980</v>
      </c>
      <c r="C58" s="1089" t="s">
        <v>567</v>
      </c>
      <c r="D58" s="1089"/>
      <c r="E58" s="229">
        <v>1661.04</v>
      </c>
      <c r="F58" s="229">
        <v>1661.04</v>
      </c>
      <c r="G58" s="134"/>
      <c r="H58" s="134"/>
    </row>
    <row r="59" spans="1:8" ht="14.25">
      <c r="A59" s="197" t="s">
        <v>810</v>
      </c>
      <c r="B59" s="62" t="s">
        <v>568</v>
      </c>
      <c r="C59" s="1089" t="s">
        <v>569</v>
      </c>
      <c r="D59" s="1089"/>
      <c r="E59" s="229">
        <v>1661.04</v>
      </c>
      <c r="F59" s="229">
        <v>1661.04</v>
      </c>
      <c r="G59" s="134"/>
      <c r="H59" s="134"/>
    </row>
    <row r="60" spans="1:8" ht="14.25">
      <c r="A60" s="197" t="s">
        <v>810</v>
      </c>
      <c r="B60" s="62" t="s">
        <v>981</v>
      </c>
      <c r="C60" s="1089" t="s">
        <v>570</v>
      </c>
      <c r="D60" s="1089"/>
      <c r="E60" s="229">
        <v>1661.04</v>
      </c>
      <c r="F60" s="229">
        <v>1661.04</v>
      </c>
      <c r="G60" s="134"/>
      <c r="H60" s="134"/>
    </row>
    <row r="61" spans="1:8" ht="14.25">
      <c r="A61" s="197" t="s">
        <v>810</v>
      </c>
      <c r="B61" s="62" t="s">
        <v>573</v>
      </c>
      <c r="C61" s="1089" t="s">
        <v>2552</v>
      </c>
      <c r="D61" s="1089"/>
      <c r="E61" s="229">
        <v>1661.04</v>
      </c>
      <c r="F61" s="229">
        <v>1661.04</v>
      </c>
      <c r="G61" s="134"/>
      <c r="H61" s="134"/>
    </row>
    <row r="62" spans="1:8" ht="14.25">
      <c r="A62" s="197" t="s">
        <v>810</v>
      </c>
      <c r="B62" s="62" t="s">
        <v>2863</v>
      </c>
      <c r="C62" s="1089" t="s">
        <v>2864</v>
      </c>
      <c r="D62" s="1089"/>
      <c r="E62" s="229">
        <v>1661.04</v>
      </c>
      <c r="F62" s="229">
        <v>1661.04</v>
      </c>
      <c r="G62" s="134"/>
      <c r="H62" s="134"/>
    </row>
    <row r="63" spans="1:8" ht="14.25">
      <c r="A63" s="197" t="s">
        <v>810</v>
      </c>
      <c r="B63" s="62" t="s">
        <v>179</v>
      </c>
      <c r="C63" s="1089" t="s">
        <v>180</v>
      </c>
      <c r="D63" s="1089"/>
      <c r="E63" s="229"/>
      <c r="F63" s="229"/>
      <c r="G63" s="134"/>
      <c r="H63" s="134"/>
    </row>
    <row r="64" spans="1:8" ht="14.25">
      <c r="A64" s="197" t="s">
        <v>810</v>
      </c>
      <c r="B64" s="62" t="s">
        <v>190</v>
      </c>
      <c r="C64" s="1089" t="s">
        <v>191</v>
      </c>
      <c r="D64" s="1089"/>
      <c r="E64" s="229">
        <v>1661.04</v>
      </c>
      <c r="F64" s="229">
        <v>1661.04</v>
      </c>
      <c r="G64" s="134"/>
      <c r="H64" s="134"/>
    </row>
    <row r="65" spans="1:256" ht="14.25">
      <c r="A65" s="197" t="s">
        <v>810</v>
      </c>
      <c r="B65" s="62" t="s">
        <v>192</v>
      </c>
      <c r="C65" s="1089" t="s">
        <v>193</v>
      </c>
      <c r="D65" s="1089"/>
      <c r="E65" s="229">
        <v>1661.04</v>
      </c>
      <c r="F65" s="229">
        <v>1661.04</v>
      </c>
      <c r="G65" s="134"/>
      <c r="H65" s="134"/>
    </row>
    <row r="66" spans="1:256" ht="14.25">
      <c r="B66" s="51"/>
      <c r="C66" s="52"/>
      <c r="D66" s="51"/>
      <c r="E66" s="52"/>
      <c r="F66" s="52"/>
    </row>
    <row r="67" spans="1:256" ht="14.25">
      <c r="B67" s="51"/>
      <c r="C67" s="52"/>
      <c r="D67" s="51"/>
      <c r="E67" s="52"/>
      <c r="F67" s="52"/>
    </row>
    <row r="68" spans="1:256" ht="36.75" customHeight="1">
      <c r="B68" s="1090" t="s">
        <v>2865</v>
      </c>
      <c r="C68" s="1090"/>
      <c r="D68" s="1090"/>
      <c r="E68" s="1090"/>
      <c r="F68" s="1090"/>
      <c r="G68" s="258"/>
      <c r="H68" s="168"/>
      <c r="I68" s="168"/>
      <c r="J68" s="168"/>
      <c r="K68" s="168"/>
      <c r="L68" s="168"/>
      <c r="M68" s="168"/>
      <c r="N68" s="168"/>
      <c r="O68" s="168"/>
      <c r="P68" s="168"/>
      <c r="Q68" s="168"/>
      <c r="R68" s="168"/>
      <c r="S68" s="168"/>
      <c r="T68" s="168"/>
      <c r="U68" s="168"/>
      <c r="V68" s="168"/>
      <c r="W68" s="168"/>
      <c r="X68" s="168"/>
      <c r="Y68" s="168"/>
      <c r="Z68" s="168"/>
      <c r="AA68" s="168"/>
      <c r="AB68" s="168"/>
      <c r="AC68" s="168"/>
      <c r="AD68" s="168"/>
      <c r="AE68" s="168"/>
      <c r="AF68" s="168"/>
      <c r="AG68" s="168"/>
      <c r="AH68" s="168"/>
      <c r="AI68" s="168"/>
      <c r="AJ68" s="168"/>
      <c r="AK68" s="168"/>
      <c r="AL68" s="168"/>
      <c r="AM68" s="168"/>
      <c r="AN68" s="168"/>
      <c r="AO68" s="168"/>
      <c r="AP68" s="168"/>
      <c r="AQ68" s="168"/>
      <c r="AR68" s="168"/>
      <c r="AS68" s="168"/>
      <c r="AT68" s="168"/>
      <c r="AU68" s="168"/>
      <c r="AV68" s="168"/>
      <c r="AW68" s="168"/>
      <c r="AX68" s="168"/>
      <c r="AY68" s="168"/>
      <c r="AZ68" s="168"/>
      <c r="BA68" s="168"/>
      <c r="BB68" s="168"/>
      <c r="BC68" s="168"/>
      <c r="BD68" s="168"/>
      <c r="BE68" s="168"/>
      <c r="BF68" s="168"/>
      <c r="BG68" s="168"/>
      <c r="BH68" s="168"/>
      <c r="BI68" s="168"/>
      <c r="BJ68" s="168"/>
      <c r="BK68" s="168"/>
      <c r="BL68" s="168"/>
      <c r="BM68" s="168"/>
      <c r="BN68" s="168"/>
      <c r="BO68" s="168"/>
      <c r="BP68" s="168"/>
      <c r="BQ68" s="168"/>
      <c r="BR68" s="168"/>
      <c r="BS68" s="168"/>
      <c r="BT68" s="168"/>
      <c r="BU68" s="168"/>
      <c r="BV68" s="168"/>
      <c r="BW68" s="168"/>
      <c r="BX68" s="168"/>
      <c r="BY68" s="168"/>
      <c r="BZ68" s="168"/>
      <c r="CA68" s="168"/>
      <c r="CB68" s="168"/>
      <c r="CC68" s="168"/>
      <c r="CD68" s="168"/>
      <c r="CE68" s="168"/>
      <c r="CF68" s="168"/>
      <c r="CG68" s="168"/>
      <c r="CH68" s="168"/>
      <c r="CI68" s="168"/>
      <c r="CJ68" s="168"/>
      <c r="CK68" s="168"/>
      <c r="CL68" s="168"/>
      <c r="CM68" s="168"/>
      <c r="CN68" s="168"/>
      <c r="CO68" s="168"/>
      <c r="CP68" s="168"/>
      <c r="CQ68" s="168"/>
      <c r="CR68" s="168"/>
      <c r="CS68" s="168"/>
      <c r="CT68" s="168"/>
      <c r="CU68" s="168"/>
      <c r="CV68" s="168"/>
      <c r="CW68" s="168"/>
      <c r="CX68" s="168"/>
      <c r="CY68" s="168"/>
      <c r="CZ68" s="168"/>
      <c r="DA68" s="168"/>
      <c r="DB68" s="168"/>
      <c r="DC68" s="168"/>
      <c r="DD68" s="168"/>
      <c r="DE68" s="168"/>
      <c r="DF68" s="168"/>
      <c r="DG68" s="168"/>
      <c r="DH68" s="168"/>
      <c r="DI68" s="168"/>
      <c r="DJ68" s="168"/>
      <c r="DK68" s="168"/>
      <c r="DL68" s="168"/>
      <c r="DM68" s="168"/>
      <c r="DN68" s="168"/>
      <c r="DO68" s="168"/>
      <c r="DP68" s="168"/>
      <c r="DQ68" s="168"/>
      <c r="DR68" s="168"/>
      <c r="DS68" s="168"/>
      <c r="DT68" s="168"/>
      <c r="DU68" s="168"/>
      <c r="DV68" s="168"/>
      <c r="DW68" s="168"/>
      <c r="DX68" s="168"/>
      <c r="DY68" s="168"/>
      <c r="DZ68" s="168"/>
      <c r="EA68" s="168"/>
      <c r="EB68" s="168"/>
      <c r="EC68" s="168"/>
      <c r="ED68" s="168"/>
      <c r="EE68" s="168"/>
      <c r="EF68" s="168"/>
      <c r="EG68" s="168"/>
      <c r="EH68" s="168"/>
      <c r="EI68" s="168"/>
      <c r="EJ68" s="168"/>
      <c r="EK68" s="168"/>
      <c r="EL68" s="168"/>
      <c r="EM68" s="168"/>
      <c r="EN68" s="168"/>
      <c r="EO68" s="168"/>
      <c r="EP68" s="168"/>
      <c r="EQ68" s="168"/>
      <c r="ER68" s="168"/>
      <c r="ES68" s="168"/>
      <c r="ET68" s="168"/>
      <c r="EU68" s="168"/>
      <c r="EV68" s="168"/>
      <c r="EW68" s="168"/>
      <c r="EX68" s="168"/>
      <c r="EY68" s="168"/>
      <c r="EZ68" s="168"/>
      <c r="FA68" s="168"/>
      <c r="FB68" s="168"/>
      <c r="FC68" s="168"/>
      <c r="FD68" s="168"/>
      <c r="FE68" s="168"/>
      <c r="FF68" s="168"/>
      <c r="FG68" s="168"/>
      <c r="FH68" s="168"/>
      <c r="FI68" s="168"/>
      <c r="FJ68" s="168"/>
      <c r="FK68" s="168"/>
      <c r="FL68" s="168"/>
      <c r="FM68" s="168"/>
      <c r="FN68" s="168"/>
      <c r="FO68" s="168"/>
      <c r="FP68" s="168"/>
      <c r="FQ68" s="168"/>
      <c r="FR68" s="168"/>
      <c r="FS68" s="168"/>
      <c r="FT68" s="168"/>
      <c r="FU68" s="168"/>
      <c r="FV68" s="168"/>
      <c r="FW68" s="168"/>
      <c r="FX68" s="168"/>
      <c r="FY68" s="168"/>
      <c r="FZ68" s="168"/>
      <c r="GA68" s="168"/>
      <c r="GB68" s="168"/>
      <c r="GC68" s="168"/>
      <c r="GD68" s="168"/>
      <c r="GE68" s="168"/>
      <c r="GF68" s="168"/>
      <c r="GG68" s="168"/>
      <c r="GH68" s="168"/>
      <c r="GI68" s="168"/>
      <c r="GJ68" s="168"/>
      <c r="GK68" s="168"/>
      <c r="GL68" s="168"/>
      <c r="GM68" s="168"/>
      <c r="GN68" s="168"/>
      <c r="GO68" s="168"/>
      <c r="GP68" s="168"/>
      <c r="GQ68" s="168"/>
      <c r="GR68" s="168"/>
      <c r="GS68" s="168"/>
      <c r="GT68" s="168"/>
      <c r="GU68" s="168"/>
      <c r="GV68" s="168"/>
      <c r="GW68" s="168"/>
      <c r="GX68" s="168"/>
      <c r="GY68" s="168"/>
      <c r="GZ68" s="168"/>
      <c r="HA68" s="168"/>
      <c r="HB68" s="168"/>
      <c r="HC68" s="168"/>
      <c r="HD68" s="168"/>
      <c r="HE68" s="168"/>
      <c r="HF68" s="168"/>
      <c r="HG68" s="168"/>
      <c r="HH68" s="168"/>
      <c r="HI68" s="168"/>
      <c r="HJ68" s="168"/>
      <c r="HK68" s="168"/>
      <c r="HL68" s="168"/>
      <c r="HM68" s="168"/>
      <c r="HN68" s="168"/>
      <c r="HO68" s="168"/>
      <c r="HP68" s="168"/>
      <c r="HQ68" s="168"/>
      <c r="HR68" s="168"/>
      <c r="HS68" s="168"/>
      <c r="HT68" s="168"/>
      <c r="HU68" s="168"/>
      <c r="HV68" s="168"/>
      <c r="HW68" s="168"/>
      <c r="HX68" s="168"/>
      <c r="HY68" s="168"/>
      <c r="HZ68" s="168"/>
      <c r="IA68" s="168"/>
      <c r="IB68" s="168"/>
      <c r="IC68" s="168"/>
      <c r="ID68" s="168"/>
      <c r="IE68" s="168"/>
      <c r="IF68" s="168"/>
      <c r="IG68" s="168"/>
      <c r="IH68" s="168"/>
      <c r="II68" s="168"/>
      <c r="IJ68" s="168"/>
      <c r="IK68" s="168"/>
      <c r="IL68" s="168"/>
      <c r="IM68" s="168"/>
      <c r="IN68" s="168"/>
      <c r="IO68" s="168"/>
      <c r="IP68" s="168"/>
      <c r="IQ68" s="168"/>
      <c r="IR68" s="168"/>
      <c r="IS68" s="168"/>
      <c r="IT68" s="168"/>
      <c r="IU68" s="168"/>
      <c r="IV68" s="168"/>
    </row>
    <row r="69" spans="1:256" ht="14.25">
      <c r="A69" s="1091" t="str">
        <f>+A7</f>
        <v>Флаги</v>
      </c>
      <c r="B69" s="1092" t="s">
        <v>2866</v>
      </c>
      <c r="C69" s="1093" t="s">
        <v>2867</v>
      </c>
      <c r="D69" s="1094" t="s">
        <v>660</v>
      </c>
      <c r="E69" s="1095" t="s">
        <v>657</v>
      </c>
      <c r="F69" s="1095"/>
      <c r="G69" s="168"/>
      <c r="H69" s="168"/>
      <c r="I69" s="168"/>
      <c r="J69" s="168"/>
      <c r="K69" s="168"/>
      <c r="L69" s="168"/>
      <c r="M69" s="168"/>
      <c r="N69" s="168"/>
      <c r="O69" s="168"/>
      <c r="P69" s="168"/>
      <c r="Q69" s="168"/>
      <c r="R69" s="168"/>
      <c r="S69" s="168"/>
      <c r="T69" s="168"/>
      <c r="U69" s="168"/>
      <c r="V69" s="168"/>
      <c r="W69" s="168"/>
      <c r="X69" s="168"/>
      <c r="Y69" s="168"/>
      <c r="Z69" s="168"/>
      <c r="AA69" s="168"/>
      <c r="AB69" s="168"/>
      <c r="AC69" s="168"/>
      <c r="AD69" s="168"/>
      <c r="AE69" s="168"/>
      <c r="AF69" s="168"/>
      <c r="AG69" s="168"/>
      <c r="AH69" s="168"/>
      <c r="AI69" s="168"/>
      <c r="AJ69" s="168"/>
      <c r="AK69" s="168"/>
      <c r="AL69" s="168"/>
      <c r="AM69" s="168"/>
      <c r="AN69" s="168"/>
      <c r="AO69" s="168"/>
      <c r="AP69" s="168"/>
      <c r="AQ69" s="168"/>
      <c r="AR69" s="168"/>
      <c r="AS69" s="168"/>
      <c r="AT69" s="168"/>
      <c r="AU69" s="168"/>
      <c r="AV69" s="168"/>
      <c r="AW69" s="168"/>
      <c r="AX69" s="168"/>
      <c r="AY69" s="168"/>
      <c r="AZ69" s="168"/>
      <c r="BA69" s="168"/>
      <c r="BB69" s="168"/>
      <c r="BC69" s="168"/>
      <c r="BD69" s="168"/>
      <c r="BE69" s="168"/>
      <c r="BF69" s="168"/>
      <c r="BG69" s="168"/>
      <c r="BH69" s="168"/>
      <c r="BI69" s="168"/>
      <c r="BJ69" s="168"/>
      <c r="BK69" s="168"/>
      <c r="BL69" s="168"/>
      <c r="BM69" s="168"/>
      <c r="BN69" s="168"/>
      <c r="BO69" s="168"/>
      <c r="BP69" s="168"/>
      <c r="BQ69" s="168"/>
      <c r="BR69" s="168"/>
      <c r="BS69" s="168"/>
      <c r="BT69" s="168"/>
      <c r="BU69" s="168"/>
      <c r="BV69" s="168"/>
      <c r="BW69" s="168"/>
      <c r="BX69" s="168"/>
      <c r="BY69" s="168"/>
      <c r="BZ69" s="168"/>
      <c r="CA69" s="168"/>
      <c r="CB69" s="168"/>
      <c r="CC69" s="168"/>
      <c r="CD69" s="168"/>
      <c r="CE69" s="168"/>
      <c r="CF69" s="168"/>
      <c r="CG69" s="168"/>
      <c r="CH69" s="168"/>
      <c r="CI69" s="168"/>
      <c r="CJ69" s="168"/>
      <c r="CK69" s="168"/>
      <c r="CL69" s="168"/>
      <c r="CM69" s="168"/>
      <c r="CN69" s="168"/>
      <c r="CO69" s="168"/>
      <c r="CP69" s="168"/>
      <c r="CQ69" s="168"/>
      <c r="CR69" s="168"/>
      <c r="CS69" s="168"/>
      <c r="CT69" s="168"/>
      <c r="CU69" s="168"/>
      <c r="CV69" s="168"/>
      <c r="CW69" s="168"/>
      <c r="CX69" s="168"/>
      <c r="CY69" s="168"/>
      <c r="CZ69" s="168"/>
      <c r="DA69" s="168"/>
      <c r="DB69" s="168"/>
      <c r="DC69" s="168"/>
      <c r="DD69" s="168"/>
      <c r="DE69" s="168"/>
      <c r="DF69" s="168"/>
      <c r="DG69" s="168"/>
      <c r="DH69" s="168"/>
      <c r="DI69" s="168"/>
      <c r="DJ69" s="168"/>
      <c r="DK69" s="168"/>
      <c r="DL69" s="168"/>
      <c r="DM69" s="168"/>
      <c r="DN69" s="168"/>
      <c r="DO69" s="168"/>
      <c r="DP69" s="168"/>
      <c r="DQ69" s="168"/>
      <c r="DR69" s="168"/>
      <c r="DS69" s="168"/>
      <c r="DT69" s="168"/>
      <c r="DU69" s="168"/>
      <c r="DV69" s="168"/>
      <c r="DW69" s="168"/>
      <c r="DX69" s="168"/>
      <c r="DY69" s="168"/>
      <c r="DZ69" s="168"/>
      <c r="EA69" s="168"/>
      <c r="EB69" s="168"/>
      <c r="EC69" s="168"/>
      <c r="ED69" s="168"/>
      <c r="EE69" s="168"/>
      <c r="EF69" s="168"/>
      <c r="EG69" s="168"/>
      <c r="EH69" s="168"/>
      <c r="EI69" s="168"/>
      <c r="EJ69" s="168"/>
      <c r="EK69" s="168"/>
      <c r="EL69" s="168"/>
      <c r="EM69" s="168"/>
      <c r="EN69" s="168"/>
      <c r="EO69" s="168"/>
      <c r="EP69" s="168"/>
      <c r="EQ69" s="168"/>
      <c r="ER69" s="168"/>
      <c r="ES69" s="168"/>
      <c r="ET69" s="168"/>
      <c r="EU69" s="168"/>
      <c r="EV69" s="168"/>
      <c r="EW69" s="168"/>
      <c r="EX69" s="168"/>
      <c r="EY69" s="168"/>
      <c r="EZ69" s="168"/>
      <c r="FA69" s="168"/>
      <c r="FB69" s="168"/>
      <c r="FC69" s="168"/>
      <c r="FD69" s="168"/>
      <c r="FE69" s="168"/>
      <c r="FF69" s="168"/>
      <c r="FG69" s="168"/>
      <c r="FH69" s="168"/>
      <c r="FI69" s="168"/>
      <c r="FJ69" s="168"/>
      <c r="FK69" s="168"/>
      <c r="FL69" s="168"/>
      <c r="FM69" s="168"/>
      <c r="FN69" s="168"/>
      <c r="FO69" s="168"/>
      <c r="FP69" s="168"/>
      <c r="FQ69" s="168"/>
      <c r="FR69" s="168"/>
      <c r="FS69" s="168"/>
      <c r="FT69" s="168"/>
      <c r="FU69" s="168"/>
      <c r="FV69" s="168"/>
      <c r="FW69" s="168"/>
      <c r="FX69" s="168"/>
      <c r="FY69" s="168"/>
      <c r="FZ69" s="168"/>
      <c r="GA69" s="168"/>
      <c r="GB69" s="168"/>
      <c r="GC69" s="168"/>
      <c r="GD69" s="168"/>
      <c r="GE69" s="168"/>
      <c r="GF69" s="168"/>
      <c r="GG69" s="168"/>
      <c r="GH69" s="168"/>
      <c r="GI69" s="168"/>
      <c r="GJ69" s="168"/>
      <c r="GK69" s="168"/>
      <c r="GL69" s="168"/>
      <c r="GM69" s="168"/>
      <c r="GN69" s="168"/>
      <c r="GO69" s="168"/>
      <c r="GP69" s="168"/>
      <c r="GQ69" s="168"/>
      <c r="GR69" s="168"/>
      <c r="GS69" s="168"/>
      <c r="GT69" s="168"/>
      <c r="GU69" s="168"/>
      <c r="GV69" s="168"/>
      <c r="GW69" s="168"/>
      <c r="GX69" s="168"/>
      <c r="GY69" s="168"/>
      <c r="GZ69" s="168"/>
      <c r="HA69" s="168"/>
      <c r="HB69" s="168"/>
      <c r="HC69" s="168"/>
      <c r="HD69" s="168"/>
      <c r="HE69" s="168"/>
      <c r="HF69" s="168"/>
      <c r="HG69" s="168"/>
      <c r="HH69" s="168"/>
      <c r="HI69" s="168"/>
      <c r="HJ69" s="168"/>
      <c r="HK69" s="168"/>
      <c r="HL69" s="168"/>
      <c r="HM69" s="168"/>
      <c r="HN69" s="168"/>
      <c r="HO69" s="168"/>
      <c r="HP69" s="168"/>
      <c r="HQ69" s="168"/>
      <c r="HR69" s="168"/>
      <c r="HS69" s="168"/>
      <c r="HT69" s="168"/>
      <c r="HU69" s="168"/>
      <c r="HV69" s="168"/>
      <c r="HW69" s="168"/>
      <c r="HX69" s="168"/>
      <c r="HY69" s="168"/>
      <c r="HZ69" s="168"/>
      <c r="IA69" s="168"/>
      <c r="IB69" s="168"/>
      <c r="IC69" s="168"/>
      <c r="ID69" s="168"/>
      <c r="IE69" s="168"/>
      <c r="IF69" s="168"/>
      <c r="IG69" s="168"/>
      <c r="IH69" s="168"/>
      <c r="II69" s="168"/>
      <c r="IJ69" s="168"/>
      <c r="IK69" s="168"/>
      <c r="IL69" s="168"/>
      <c r="IM69" s="168"/>
      <c r="IN69" s="168"/>
      <c r="IO69" s="168"/>
      <c r="IP69" s="168"/>
      <c r="IQ69" s="168"/>
      <c r="IR69" s="168"/>
      <c r="IS69" s="168"/>
      <c r="IT69" s="168"/>
      <c r="IU69" s="168"/>
      <c r="IV69" s="168"/>
    </row>
    <row r="70" spans="1:256" ht="14.25">
      <c r="A70" s="1091"/>
      <c r="B70" s="1092"/>
      <c r="C70" s="1093"/>
      <c r="D70" s="1094"/>
      <c r="E70" s="232" t="s">
        <v>661</v>
      </c>
      <c r="F70" s="231" t="s">
        <v>662</v>
      </c>
      <c r="G70" s="168"/>
      <c r="H70" s="168"/>
      <c r="I70" s="168"/>
      <c r="J70" s="168"/>
      <c r="K70" s="168"/>
      <c r="L70" s="168"/>
      <c r="M70" s="168"/>
      <c r="N70" s="168"/>
      <c r="O70" s="168"/>
      <c r="P70" s="168"/>
      <c r="Q70" s="168"/>
      <c r="R70" s="168"/>
      <c r="S70" s="168"/>
      <c r="T70" s="168"/>
      <c r="U70" s="168"/>
      <c r="V70" s="168"/>
      <c r="W70" s="168"/>
      <c r="X70" s="168"/>
      <c r="Y70" s="168"/>
      <c r="Z70" s="168"/>
      <c r="AA70" s="168"/>
      <c r="AB70" s="168"/>
      <c r="AC70" s="168"/>
      <c r="AD70" s="168"/>
      <c r="AE70" s="168"/>
      <c r="AF70" s="168"/>
      <c r="AG70" s="168"/>
      <c r="AH70" s="168"/>
      <c r="AI70" s="168"/>
      <c r="AJ70" s="168"/>
      <c r="AK70" s="168"/>
      <c r="AL70" s="168"/>
      <c r="AM70" s="168"/>
      <c r="AN70" s="168"/>
      <c r="AO70" s="168"/>
      <c r="AP70" s="168"/>
      <c r="AQ70" s="168"/>
      <c r="AR70" s="168"/>
      <c r="AS70" s="168"/>
      <c r="AT70" s="168"/>
      <c r="AU70" s="168"/>
      <c r="AV70" s="168"/>
      <c r="AW70" s="168"/>
      <c r="AX70" s="168"/>
      <c r="AY70" s="168"/>
      <c r="AZ70" s="168"/>
      <c r="BA70" s="168"/>
      <c r="BB70" s="168"/>
      <c r="BC70" s="168"/>
      <c r="BD70" s="168"/>
      <c r="BE70" s="168"/>
      <c r="BF70" s="168"/>
      <c r="BG70" s="168"/>
      <c r="BH70" s="168"/>
      <c r="BI70" s="168"/>
      <c r="BJ70" s="168"/>
      <c r="BK70" s="168"/>
      <c r="BL70" s="168"/>
      <c r="BM70" s="168"/>
      <c r="BN70" s="168"/>
      <c r="BO70" s="168"/>
      <c r="BP70" s="168"/>
      <c r="BQ70" s="168"/>
      <c r="BR70" s="168"/>
      <c r="BS70" s="168"/>
      <c r="BT70" s="168"/>
      <c r="BU70" s="168"/>
      <c r="BV70" s="168"/>
      <c r="BW70" s="168"/>
      <c r="BX70" s="168"/>
      <c r="BY70" s="168"/>
      <c r="BZ70" s="168"/>
      <c r="CA70" s="168"/>
      <c r="CB70" s="168"/>
      <c r="CC70" s="168"/>
      <c r="CD70" s="168"/>
      <c r="CE70" s="168"/>
      <c r="CF70" s="168"/>
      <c r="CG70" s="168"/>
      <c r="CH70" s="168"/>
      <c r="CI70" s="168"/>
      <c r="CJ70" s="168"/>
      <c r="CK70" s="168"/>
      <c r="CL70" s="168"/>
      <c r="CM70" s="168"/>
      <c r="CN70" s="168"/>
      <c r="CO70" s="168"/>
      <c r="CP70" s="168"/>
      <c r="CQ70" s="168"/>
      <c r="CR70" s="168"/>
      <c r="CS70" s="168"/>
      <c r="CT70" s="168"/>
      <c r="CU70" s="168"/>
      <c r="CV70" s="168"/>
      <c r="CW70" s="168"/>
      <c r="CX70" s="168"/>
      <c r="CY70" s="168"/>
      <c r="CZ70" s="168"/>
      <c r="DA70" s="168"/>
      <c r="DB70" s="168"/>
      <c r="DC70" s="168"/>
      <c r="DD70" s="168"/>
      <c r="DE70" s="168"/>
      <c r="DF70" s="168"/>
      <c r="DG70" s="168"/>
      <c r="DH70" s="168"/>
      <c r="DI70" s="168"/>
      <c r="DJ70" s="168"/>
      <c r="DK70" s="168"/>
      <c r="DL70" s="168"/>
      <c r="DM70" s="168"/>
      <c r="DN70" s="168"/>
      <c r="DO70" s="168"/>
      <c r="DP70" s="168"/>
      <c r="DQ70" s="168"/>
      <c r="DR70" s="168"/>
      <c r="DS70" s="168"/>
      <c r="DT70" s="168"/>
      <c r="DU70" s="168"/>
      <c r="DV70" s="168"/>
      <c r="DW70" s="168"/>
      <c r="DX70" s="168"/>
      <c r="DY70" s="168"/>
      <c r="DZ70" s="168"/>
      <c r="EA70" s="168"/>
      <c r="EB70" s="168"/>
      <c r="EC70" s="168"/>
      <c r="ED70" s="168"/>
      <c r="EE70" s="168"/>
      <c r="EF70" s="168"/>
      <c r="EG70" s="168"/>
      <c r="EH70" s="168"/>
      <c r="EI70" s="168"/>
      <c r="EJ70" s="168"/>
      <c r="EK70" s="168"/>
      <c r="EL70" s="168"/>
      <c r="EM70" s="168"/>
      <c r="EN70" s="168"/>
      <c r="EO70" s="168"/>
      <c r="EP70" s="168"/>
      <c r="EQ70" s="168"/>
      <c r="ER70" s="168"/>
      <c r="ES70" s="168"/>
      <c r="ET70" s="168"/>
      <c r="EU70" s="168"/>
      <c r="EV70" s="168"/>
      <c r="EW70" s="168"/>
      <c r="EX70" s="168"/>
      <c r="EY70" s="168"/>
      <c r="EZ70" s="168"/>
      <c r="FA70" s="168"/>
      <c r="FB70" s="168"/>
      <c r="FC70" s="168"/>
      <c r="FD70" s="168"/>
      <c r="FE70" s="168"/>
      <c r="FF70" s="168"/>
      <c r="FG70" s="168"/>
      <c r="FH70" s="168"/>
      <c r="FI70" s="168"/>
      <c r="FJ70" s="168"/>
      <c r="FK70" s="168"/>
      <c r="FL70" s="168"/>
      <c r="FM70" s="168"/>
      <c r="FN70" s="168"/>
      <c r="FO70" s="168"/>
      <c r="FP70" s="168"/>
      <c r="FQ70" s="168"/>
      <c r="FR70" s="168"/>
      <c r="FS70" s="168"/>
      <c r="FT70" s="168"/>
      <c r="FU70" s="168"/>
      <c r="FV70" s="168"/>
      <c r="FW70" s="168"/>
      <c r="FX70" s="168"/>
      <c r="FY70" s="168"/>
      <c r="FZ70" s="168"/>
      <c r="GA70" s="168"/>
      <c r="GB70" s="168"/>
      <c r="GC70" s="168"/>
      <c r="GD70" s="168"/>
      <c r="GE70" s="168"/>
      <c r="GF70" s="168"/>
      <c r="GG70" s="168"/>
      <c r="GH70" s="168"/>
      <c r="GI70" s="168"/>
      <c r="GJ70" s="168"/>
      <c r="GK70" s="168"/>
      <c r="GL70" s="168"/>
      <c r="GM70" s="168"/>
      <c r="GN70" s="168"/>
      <c r="GO70" s="168"/>
      <c r="GP70" s="168"/>
      <c r="GQ70" s="168"/>
      <c r="GR70" s="168"/>
      <c r="GS70" s="168"/>
      <c r="GT70" s="168"/>
      <c r="GU70" s="168"/>
      <c r="GV70" s="168"/>
      <c r="GW70" s="168"/>
      <c r="GX70" s="168"/>
      <c r="GY70" s="168"/>
      <c r="GZ70" s="168"/>
      <c r="HA70" s="168"/>
      <c r="HB70" s="168"/>
      <c r="HC70" s="168"/>
      <c r="HD70" s="168"/>
      <c r="HE70" s="168"/>
      <c r="HF70" s="168"/>
      <c r="HG70" s="168"/>
      <c r="HH70" s="168"/>
      <c r="HI70" s="168"/>
      <c r="HJ70" s="168"/>
      <c r="HK70" s="168"/>
      <c r="HL70" s="168"/>
      <c r="HM70" s="168"/>
      <c r="HN70" s="168"/>
      <c r="HO70" s="168"/>
      <c r="HP70" s="168"/>
      <c r="HQ70" s="168"/>
      <c r="HR70" s="168"/>
      <c r="HS70" s="168"/>
      <c r="HT70" s="168"/>
      <c r="HU70" s="168"/>
      <c r="HV70" s="168"/>
      <c r="HW70" s="168"/>
      <c r="HX70" s="168"/>
      <c r="HY70" s="168"/>
      <c r="HZ70" s="168"/>
      <c r="IA70" s="168"/>
      <c r="IB70" s="168"/>
      <c r="IC70" s="168"/>
      <c r="ID70" s="168"/>
      <c r="IE70" s="168"/>
      <c r="IF70" s="168"/>
      <c r="IG70" s="168"/>
      <c r="IH70" s="168"/>
      <c r="II70" s="168"/>
      <c r="IJ70" s="168"/>
      <c r="IK70" s="168"/>
      <c r="IL70" s="168"/>
      <c r="IM70" s="168"/>
      <c r="IN70" s="168"/>
      <c r="IO70" s="168"/>
      <c r="IP70" s="168"/>
      <c r="IQ70" s="168"/>
      <c r="IR70" s="168"/>
      <c r="IS70" s="168"/>
      <c r="IT70" s="168"/>
      <c r="IU70" s="168"/>
      <c r="IV70" s="168"/>
    </row>
    <row r="71" spans="1:256" ht="15">
      <c r="A71" s="197" t="s">
        <v>2901</v>
      </c>
      <c r="B71" s="62" t="s">
        <v>2868</v>
      </c>
      <c r="C71" s="62"/>
      <c r="D71" s="170" t="s">
        <v>2869</v>
      </c>
      <c r="E71" s="171"/>
      <c r="F71" s="171"/>
    </row>
    <row r="72" spans="1:256" ht="14.25">
      <c r="A72" s="197" t="s">
        <v>2901</v>
      </c>
      <c r="B72" s="62" t="s">
        <v>2868</v>
      </c>
      <c r="C72" s="62" t="s">
        <v>2870</v>
      </c>
      <c r="D72" s="172" t="s">
        <v>2871</v>
      </c>
      <c r="E72" s="113">
        <v>2257.7400000000002</v>
      </c>
      <c r="F72" s="113">
        <v>2257.7400000000002</v>
      </c>
    </row>
    <row r="73" spans="1:256" ht="14.25">
      <c r="A73" s="197" t="s">
        <v>2901</v>
      </c>
      <c r="B73" s="62" t="s">
        <v>2868</v>
      </c>
      <c r="C73" s="62" t="s">
        <v>447</v>
      </c>
      <c r="D73" s="541" t="s">
        <v>448</v>
      </c>
      <c r="E73" s="113">
        <v>2257.7400000000002</v>
      </c>
      <c r="F73" s="113">
        <v>2257.7400000000002</v>
      </c>
    </row>
    <row r="74" spans="1:256" ht="14.25">
      <c r="A74" s="197" t="s">
        <v>2901</v>
      </c>
      <c r="B74" s="62" t="s">
        <v>2868</v>
      </c>
      <c r="C74" s="62" t="s">
        <v>2581</v>
      </c>
      <c r="D74" s="541" t="s">
        <v>3810</v>
      </c>
      <c r="E74" s="113">
        <v>2257.7400000000002</v>
      </c>
      <c r="F74" s="113">
        <v>2257.7400000000002</v>
      </c>
    </row>
    <row r="75" spans="1:256" ht="14.25">
      <c r="A75" s="197" t="s">
        <v>2901</v>
      </c>
      <c r="B75" s="62" t="s">
        <v>2868</v>
      </c>
      <c r="C75" s="62" t="s">
        <v>449</v>
      </c>
      <c r="D75" s="541" t="s">
        <v>450</v>
      </c>
      <c r="E75" s="113">
        <v>2257.7400000000002</v>
      </c>
      <c r="F75" s="113">
        <v>2257.7400000000002</v>
      </c>
    </row>
    <row r="76" spans="1:256" ht="30">
      <c r="A76" s="197" t="s">
        <v>2901</v>
      </c>
      <c r="B76" s="62" t="s">
        <v>2872</v>
      </c>
      <c r="C76" s="62"/>
      <c r="D76" s="173" t="s">
        <v>2873</v>
      </c>
      <c r="E76" s="174"/>
      <c r="F76" s="174"/>
    </row>
    <row r="77" spans="1:256" ht="30.75" customHeight="1">
      <c r="A77" s="197" t="s">
        <v>2901</v>
      </c>
      <c r="B77" s="62" t="s">
        <v>2872</v>
      </c>
      <c r="C77" s="62" t="s">
        <v>535</v>
      </c>
      <c r="D77" s="542" t="s">
        <v>536</v>
      </c>
      <c r="E77" s="113">
        <v>1396.2900000000002</v>
      </c>
      <c r="F77" s="113">
        <v>1396.2900000000002</v>
      </c>
    </row>
    <row r="78" spans="1:256" ht="30">
      <c r="A78" s="197" t="s">
        <v>2901</v>
      </c>
      <c r="B78" s="62" t="s">
        <v>2874</v>
      </c>
      <c r="C78" s="62"/>
      <c r="D78" s="173" t="s">
        <v>2875</v>
      </c>
      <c r="E78" s="171"/>
      <c r="F78" s="171"/>
    </row>
    <row r="79" spans="1:256" ht="14.25">
      <c r="A79" s="197" t="s">
        <v>2901</v>
      </c>
      <c r="B79" s="62" t="s">
        <v>2874</v>
      </c>
      <c r="C79" s="62" t="s">
        <v>477</v>
      </c>
      <c r="D79" s="541" t="s">
        <v>478</v>
      </c>
      <c r="E79" s="113">
        <v>2835.96</v>
      </c>
      <c r="F79" s="113">
        <v>2835.96</v>
      </c>
    </row>
    <row r="80" spans="1:256" ht="14.25">
      <c r="A80" s="197" t="s">
        <v>2901</v>
      </c>
      <c r="B80" s="62" t="s">
        <v>2874</v>
      </c>
      <c r="C80" s="62" t="s">
        <v>537</v>
      </c>
      <c r="D80" s="542" t="s">
        <v>538</v>
      </c>
      <c r="E80" s="113">
        <v>2835.96</v>
      </c>
      <c r="F80" s="113">
        <v>2835.96</v>
      </c>
    </row>
    <row r="81" spans="1:6" ht="14.25">
      <c r="A81" s="197" t="s">
        <v>2901</v>
      </c>
      <c r="B81" s="62" t="s">
        <v>2874</v>
      </c>
      <c r="C81" s="62" t="s">
        <v>2876</v>
      </c>
      <c r="D81" s="542" t="s">
        <v>3809</v>
      </c>
      <c r="E81" s="113">
        <v>2835.96</v>
      </c>
      <c r="F81" s="113">
        <v>2835.96</v>
      </c>
    </row>
    <row r="82" spans="1:6" ht="28.5">
      <c r="A82" s="197" t="s">
        <v>2901</v>
      </c>
      <c r="B82" s="62" t="s">
        <v>2874</v>
      </c>
      <c r="C82" s="62" t="s">
        <v>979</v>
      </c>
      <c r="D82" s="542" t="s">
        <v>547</v>
      </c>
      <c r="E82" s="113">
        <v>2835.96</v>
      </c>
      <c r="F82" s="113">
        <v>2835.96</v>
      </c>
    </row>
    <row r="83" spans="1:6" ht="30">
      <c r="A83" s="197" t="s">
        <v>2901</v>
      </c>
      <c r="B83" s="62" t="s">
        <v>2877</v>
      </c>
      <c r="C83" s="62"/>
      <c r="D83" s="173" t="s">
        <v>2878</v>
      </c>
      <c r="E83" s="171"/>
      <c r="F83" s="171"/>
    </row>
    <row r="84" spans="1:6" ht="14.25">
      <c r="A84" s="197" t="s">
        <v>2901</v>
      </c>
      <c r="B84" s="62" t="s">
        <v>2877</v>
      </c>
      <c r="C84" s="62" t="s">
        <v>537</v>
      </c>
      <c r="D84" s="542" t="s">
        <v>538</v>
      </c>
      <c r="E84" s="113">
        <v>2942.34</v>
      </c>
      <c r="F84" s="113">
        <v>2942.34</v>
      </c>
    </row>
    <row r="85" spans="1:6" ht="14.25">
      <c r="A85" s="197" t="s">
        <v>2901</v>
      </c>
      <c r="B85" s="62" t="s">
        <v>2877</v>
      </c>
      <c r="C85" s="62" t="s">
        <v>2879</v>
      </c>
      <c r="D85" s="542" t="s">
        <v>3808</v>
      </c>
      <c r="E85" s="113">
        <v>2942.34</v>
      </c>
      <c r="F85" s="113">
        <v>2942.34</v>
      </c>
    </row>
    <row r="86" spans="1:6" ht="14.25">
      <c r="A86" s="197" t="s">
        <v>2901</v>
      </c>
      <c r="B86" s="62" t="s">
        <v>2877</v>
      </c>
      <c r="C86" s="62" t="s">
        <v>2880</v>
      </c>
      <c r="D86" s="542" t="s">
        <v>3807</v>
      </c>
      <c r="E86" s="113">
        <v>2942.34</v>
      </c>
      <c r="F86" s="113">
        <v>2942.34</v>
      </c>
    </row>
    <row r="87" spans="1:6" ht="30">
      <c r="A87" s="197" t="s">
        <v>2901</v>
      </c>
      <c r="B87" s="62" t="s">
        <v>2881</v>
      </c>
      <c r="C87" s="62"/>
      <c r="D87" s="173" t="s">
        <v>2882</v>
      </c>
      <c r="E87" s="171"/>
      <c r="F87" s="171"/>
    </row>
    <row r="88" spans="1:6" ht="14.25">
      <c r="A88" s="197" t="s">
        <v>2901</v>
      </c>
      <c r="B88" s="62" t="s">
        <v>2881</v>
      </c>
      <c r="C88" s="62" t="s">
        <v>371</v>
      </c>
      <c r="D88" s="542" t="s">
        <v>372</v>
      </c>
      <c r="E88" s="113">
        <v>2888.9500000000003</v>
      </c>
      <c r="F88" s="113">
        <v>2888.9500000000003</v>
      </c>
    </row>
    <row r="89" spans="1:6" ht="30">
      <c r="A89" s="197" t="s">
        <v>2901</v>
      </c>
      <c r="B89" s="62" t="s">
        <v>2881</v>
      </c>
      <c r="C89" s="62"/>
      <c r="D89" s="173" t="s">
        <v>2883</v>
      </c>
      <c r="E89" s="171"/>
      <c r="F89" s="171"/>
    </row>
    <row r="90" spans="1:6" ht="14.25">
      <c r="A90" s="197" t="s">
        <v>2902</v>
      </c>
      <c r="B90" s="62" t="s">
        <v>2881</v>
      </c>
      <c r="C90" s="62" t="s">
        <v>371</v>
      </c>
      <c r="D90" s="542" t="s">
        <v>372</v>
      </c>
      <c r="E90" s="113">
        <v>3547.9500000000003</v>
      </c>
      <c r="F90" s="113">
        <v>3547.9500000000003</v>
      </c>
    </row>
    <row r="91" spans="1:6" ht="15">
      <c r="A91" s="197" t="s">
        <v>2901</v>
      </c>
      <c r="B91" s="62" t="s">
        <v>2884</v>
      </c>
      <c r="C91" s="62"/>
      <c r="D91" s="169" t="s">
        <v>2885</v>
      </c>
      <c r="E91" s="171"/>
      <c r="F91" s="171"/>
    </row>
    <row r="92" spans="1:6" ht="14.25">
      <c r="A92" s="197" t="s">
        <v>2901</v>
      </c>
      <c r="B92" s="62" t="s">
        <v>2884</v>
      </c>
      <c r="C92" s="62" t="s">
        <v>358</v>
      </c>
      <c r="D92" s="541" t="s">
        <v>359</v>
      </c>
      <c r="E92" s="113">
        <v>3831.03</v>
      </c>
      <c r="F92" s="113">
        <v>3831.03</v>
      </c>
    </row>
    <row r="93" spans="1:6" ht="15">
      <c r="A93" s="197" t="s">
        <v>2901</v>
      </c>
      <c r="B93" s="62" t="s">
        <v>2886</v>
      </c>
      <c r="C93" s="62"/>
      <c r="D93" s="169" t="s">
        <v>2887</v>
      </c>
      <c r="E93" s="171"/>
      <c r="F93" s="171"/>
    </row>
    <row r="94" spans="1:6" ht="14.25">
      <c r="A94" s="197" t="s">
        <v>2901</v>
      </c>
      <c r="B94" s="62" t="s">
        <v>2886</v>
      </c>
      <c r="C94" s="62" t="s">
        <v>2566</v>
      </c>
      <c r="D94" s="541" t="s">
        <v>3811</v>
      </c>
      <c r="E94" s="113">
        <v>2380.4</v>
      </c>
      <c r="F94" s="113">
        <v>2380.4</v>
      </c>
    </row>
    <row r="95" spans="1:6" ht="15">
      <c r="A95" s="197" t="s">
        <v>2901</v>
      </c>
      <c r="B95" s="62" t="s">
        <v>2888</v>
      </c>
      <c r="C95" s="62"/>
      <c r="D95" s="169" t="s">
        <v>2889</v>
      </c>
      <c r="E95" s="171"/>
      <c r="F95" s="171"/>
    </row>
    <row r="96" spans="1:6" ht="14.25">
      <c r="A96" s="197" t="s">
        <v>2901</v>
      </c>
      <c r="B96" s="62" t="s">
        <v>2888</v>
      </c>
      <c r="C96" s="62" t="s">
        <v>2585</v>
      </c>
      <c r="D96" s="541" t="s">
        <v>3812</v>
      </c>
      <c r="E96" s="113">
        <v>2504.2000000000003</v>
      </c>
      <c r="F96" s="113">
        <v>2504.2000000000003</v>
      </c>
    </row>
    <row r="97" spans="1:6" ht="15">
      <c r="A97" s="197" t="s">
        <v>2901</v>
      </c>
      <c r="B97" s="62" t="s">
        <v>2890</v>
      </c>
      <c r="C97" s="62"/>
      <c r="D97" s="169" t="s">
        <v>2891</v>
      </c>
      <c r="E97" s="171"/>
      <c r="F97" s="171"/>
    </row>
    <row r="98" spans="1:6" ht="14.25">
      <c r="A98" s="197" t="s">
        <v>2901</v>
      </c>
      <c r="B98" s="62" t="s">
        <v>2890</v>
      </c>
      <c r="C98" s="62" t="s">
        <v>2892</v>
      </c>
      <c r="D98" s="541" t="s">
        <v>3804</v>
      </c>
      <c r="E98" s="113">
        <v>2412.4</v>
      </c>
      <c r="F98" s="113">
        <v>2412.4</v>
      </c>
    </row>
    <row r="99" spans="1:6" ht="14.25">
      <c r="A99" s="197" t="s">
        <v>2901</v>
      </c>
      <c r="B99" s="62" t="s">
        <v>2890</v>
      </c>
      <c r="C99" s="62" t="s">
        <v>2893</v>
      </c>
      <c r="D99" s="541" t="s">
        <v>3803</v>
      </c>
      <c r="E99" s="113">
        <v>2412.4</v>
      </c>
      <c r="F99" s="113">
        <v>2412.4</v>
      </c>
    </row>
    <row r="100" spans="1:6" ht="14.25">
      <c r="A100" s="197" t="s">
        <v>2901</v>
      </c>
      <c r="B100" s="62" t="s">
        <v>2890</v>
      </c>
      <c r="C100" s="62" t="s">
        <v>2587</v>
      </c>
      <c r="D100" s="541" t="s">
        <v>3805</v>
      </c>
      <c r="E100" s="113">
        <v>2412.4</v>
      </c>
      <c r="F100" s="113">
        <v>2412.4</v>
      </c>
    </row>
    <row r="101" spans="1:6" ht="15">
      <c r="A101" s="197" t="s">
        <v>2901</v>
      </c>
      <c r="B101" s="62" t="s">
        <v>2894</v>
      </c>
      <c r="C101" s="62"/>
      <c r="D101" s="169" t="s">
        <v>2895</v>
      </c>
      <c r="E101" s="171"/>
      <c r="F101" s="171"/>
    </row>
    <row r="102" spans="1:6" ht="14.25">
      <c r="A102" s="197" t="s">
        <v>2901</v>
      </c>
      <c r="B102" s="62" t="s">
        <v>2894</v>
      </c>
      <c r="C102" s="62" t="s">
        <v>2572</v>
      </c>
      <c r="D102" s="541" t="s">
        <v>3806</v>
      </c>
      <c r="E102" s="113">
        <v>2412.4</v>
      </c>
      <c r="F102" s="113">
        <v>2412.4</v>
      </c>
    </row>
  </sheetData>
  <mergeCells count="72">
    <mergeCell ref="C14:D14"/>
    <mergeCell ref="E1:F1"/>
    <mergeCell ref="E2:F2"/>
    <mergeCell ref="E3:F3"/>
    <mergeCell ref="A5:F5"/>
    <mergeCell ref="A6:F6"/>
    <mergeCell ref="A7:A8"/>
    <mergeCell ref="B7:B8"/>
    <mergeCell ref="C7:D8"/>
    <mergeCell ref="E7:F7"/>
    <mergeCell ref="C9:D9"/>
    <mergeCell ref="C10:D10"/>
    <mergeCell ref="C11:D11"/>
    <mergeCell ref="C12:D12"/>
    <mergeCell ref="C13:D13"/>
    <mergeCell ref="C26:D26"/>
    <mergeCell ref="C15:D15"/>
    <mergeCell ref="C16:D16"/>
    <mergeCell ref="C17:D17"/>
    <mergeCell ref="C18:D18"/>
    <mergeCell ref="C19:D19"/>
    <mergeCell ref="C20:D20"/>
    <mergeCell ref="C21:D21"/>
    <mergeCell ref="C22:D22"/>
    <mergeCell ref="C23:D23"/>
    <mergeCell ref="C24:D24"/>
    <mergeCell ref="C25:D25"/>
    <mergeCell ref="C38:D38"/>
    <mergeCell ref="C27:D27"/>
    <mergeCell ref="C28:D28"/>
    <mergeCell ref="C29:D29"/>
    <mergeCell ref="C30:D30"/>
    <mergeCell ref="C31:D31"/>
    <mergeCell ref="C32:D32"/>
    <mergeCell ref="C33:D33"/>
    <mergeCell ref="C34:D34"/>
    <mergeCell ref="C35:D35"/>
    <mergeCell ref="C36:D36"/>
    <mergeCell ref="C37:D37"/>
    <mergeCell ref="C50:D50"/>
    <mergeCell ref="C39:D39"/>
    <mergeCell ref="C40:D40"/>
    <mergeCell ref="C41:D41"/>
    <mergeCell ref="C42:D42"/>
    <mergeCell ref="C43:D43"/>
    <mergeCell ref="C44:D44"/>
    <mergeCell ref="C45:D45"/>
    <mergeCell ref="C46:D46"/>
    <mergeCell ref="C47:D47"/>
    <mergeCell ref="C48:D48"/>
    <mergeCell ref="C49:D49"/>
    <mergeCell ref="C62:D62"/>
    <mergeCell ref="C51:D51"/>
    <mergeCell ref="C52:D52"/>
    <mergeCell ref="C53:D53"/>
    <mergeCell ref="C54:D54"/>
    <mergeCell ref="C55:D55"/>
    <mergeCell ref="C56:D56"/>
    <mergeCell ref="C57:D57"/>
    <mergeCell ref="C58:D58"/>
    <mergeCell ref="C59:D59"/>
    <mergeCell ref="C60:D60"/>
    <mergeCell ref="C61:D61"/>
    <mergeCell ref="C63:D63"/>
    <mergeCell ref="C64:D64"/>
    <mergeCell ref="C65:D65"/>
    <mergeCell ref="B68:F68"/>
    <mergeCell ref="A69:A70"/>
    <mergeCell ref="B69:B70"/>
    <mergeCell ref="C69:C70"/>
    <mergeCell ref="D69:D70"/>
    <mergeCell ref="E69:F69"/>
  </mergeCells>
  <pageMargins left="0.74803149606299213" right="0.23622047244094491" top="0.19685039370078741" bottom="7.874015748031496E-2" header="0.27559055118110237" footer="0.19685039370078741"/>
  <pageSetup paperSize="9" scale="47" fitToWidth="0" orientation="portrait" r:id="rId1"/>
  <headerFooter alignWithMargins="0">
    <oddFooter xml:space="preserve">&amp;C
&amp;R
</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82"/>
  <sheetViews>
    <sheetView zoomScale="110" zoomScaleNormal="110" workbookViewId="0">
      <pane xSplit="4" ySplit="7" topLeftCell="E44" activePane="bottomRight" state="frozen"/>
      <selection activeCell="K32" sqref="K32"/>
      <selection pane="topRight" activeCell="K32" sqref="K32"/>
      <selection pane="bottomLeft" activeCell="K32" sqref="K32"/>
      <selection pane="bottomRight" activeCell="C49" sqref="C49:D49"/>
    </sheetView>
  </sheetViews>
  <sheetFormatPr defaultRowHeight="12.75"/>
  <cols>
    <col min="1" max="1" width="8.5703125" style="364" customWidth="1"/>
    <col min="2" max="2" width="7.5703125" style="364" customWidth="1"/>
    <col min="3" max="3" width="23.85546875" style="364" customWidth="1"/>
    <col min="4" max="4" width="12.85546875" style="364" customWidth="1"/>
    <col min="5" max="5" width="11.7109375" style="364" customWidth="1"/>
    <col min="6" max="8" width="11.140625" style="364" customWidth="1"/>
    <col min="9" max="9" width="12" style="364" customWidth="1"/>
    <col min="10" max="10" width="10.5703125" style="364" customWidth="1"/>
    <col min="11" max="11" width="12" style="364" customWidth="1"/>
    <col min="12" max="12" width="10.5703125" style="364" customWidth="1"/>
    <col min="13" max="13" width="11.28515625" style="364" customWidth="1"/>
    <col min="14" max="14" width="9.140625" style="364" customWidth="1"/>
    <col min="15" max="83" width="9.140625" style="364"/>
    <col min="84" max="84" width="8.7109375" style="364" customWidth="1"/>
    <col min="85" max="85" width="12.42578125" style="364" customWidth="1"/>
    <col min="86" max="86" width="23.85546875" style="364" customWidth="1"/>
    <col min="87" max="87" width="20.42578125" style="364" customWidth="1"/>
    <col min="88" max="88" width="11.7109375" style="364" customWidth="1"/>
    <col min="89" max="91" width="11.140625" style="364" customWidth="1"/>
    <col min="92" max="92" width="10.7109375" style="364" customWidth="1"/>
    <col min="93" max="93" width="10" style="364" customWidth="1"/>
    <col min="94" max="94" width="8" style="364" customWidth="1"/>
    <col min="95" max="95" width="9.7109375" style="364" customWidth="1"/>
    <col min="96" max="96" width="10.140625" style="364" customWidth="1"/>
    <col min="97" max="104" width="9.140625" style="364"/>
    <col min="105" max="105" width="8.7109375" style="364" customWidth="1"/>
    <col min="106" max="106" width="12.42578125" style="364" customWidth="1"/>
    <col min="107" max="107" width="23.85546875" style="364" customWidth="1"/>
    <col min="108" max="108" width="20.42578125" style="364" customWidth="1"/>
    <col min="109" max="109" width="11.7109375" style="364" customWidth="1"/>
    <col min="110" max="112" width="11.140625" style="364" customWidth="1"/>
    <col min="113" max="113" width="10.7109375" style="364" customWidth="1"/>
    <col min="114" max="114" width="10" style="364" customWidth="1"/>
    <col min="115" max="115" width="8" style="364" customWidth="1"/>
    <col min="116" max="116" width="9.7109375" style="364" customWidth="1"/>
    <col min="117" max="120" width="9.140625" style="364" customWidth="1"/>
    <col min="121" max="172" width="9.140625" style="364"/>
    <col min="173" max="173" width="8.5703125" style="364" customWidth="1"/>
    <col min="174" max="174" width="7.5703125" style="364" customWidth="1"/>
    <col min="175" max="175" width="23.85546875" style="364" customWidth="1"/>
    <col min="176" max="176" width="12.85546875" style="364" customWidth="1"/>
    <col min="177" max="177" width="11.7109375" style="364" customWidth="1"/>
    <col min="178" max="180" width="11.140625" style="364" customWidth="1"/>
    <col min="181" max="181" width="12" style="364" customWidth="1"/>
    <col min="182" max="182" width="10.5703125" style="364" customWidth="1"/>
    <col min="183" max="183" width="12" style="364" customWidth="1"/>
    <col min="184" max="184" width="10.5703125" style="364" customWidth="1"/>
    <col min="185" max="185" width="11.28515625" style="364" customWidth="1"/>
    <col min="186" max="186" width="9.140625" style="364" customWidth="1"/>
    <col min="187" max="339" width="9.140625" style="364"/>
    <col min="340" max="340" width="8.7109375" style="364" customWidth="1"/>
    <col min="341" max="341" width="12.42578125" style="364" customWidth="1"/>
    <col min="342" max="342" width="23.85546875" style="364" customWidth="1"/>
    <col min="343" max="343" width="20.42578125" style="364" customWidth="1"/>
    <col min="344" max="344" width="11.7109375" style="364" customWidth="1"/>
    <col min="345" max="347" width="11.140625" style="364" customWidth="1"/>
    <col min="348" max="348" width="10.7109375" style="364" customWidth="1"/>
    <col min="349" max="349" width="10" style="364" customWidth="1"/>
    <col min="350" max="350" width="8" style="364" customWidth="1"/>
    <col min="351" max="351" width="9.7109375" style="364" customWidth="1"/>
    <col min="352" max="352" width="10.140625" style="364" customWidth="1"/>
    <col min="353" max="360" width="9.140625" style="364"/>
    <col min="361" max="361" width="8.7109375" style="364" customWidth="1"/>
    <col min="362" max="362" width="12.42578125" style="364" customWidth="1"/>
    <col min="363" max="363" width="23.85546875" style="364" customWidth="1"/>
    <col min="364" max="364" width="20.42578125" style="364" customWidth="1"/>
    <col min="365" max="365" width="11.7109375" style="364" customWidth="1"/>
    <col min="366" max="368" width="11.140625" style="364" customWidth="1"/>
    <col min="369" max="369" width="10.7109375" style="364" customWidth="1"/>
    <col min="370" max="370" width="10" style="364" customWidth="1"/>
    <col min="371" max="371" width="8" style="364" customWidth="1"/>
    <col min="372" max="372" width="9.7109375" style="364" customWidth="1"/>
    <col min="373" max="376" width="9.140625" style="364" customWidth="1"/>
    <col min="377" max="428" width="9.140625" style="364"/>
    <col min="429" max="429" width="8.5703125" style="364" customWidth="1"/>
    <col min="430" max="430" width="7.5703125" style="364" customWidth="1"/>
    <col min="431" max="431" width="23.85546875" style="364" customWidth="1"/>
    <col min="432" max="432" width="12.85546875" style="364" customWidth="1"/>
    <col min="433" max="433" width="11.7109375" style="364" customWidth="1"/>
    <col min="434" max="436" width="11.140625" style="364" customWidth="1"/>
    <col min="437" max="437" width="12" style="364" customWidth="1"/>
    <col min="438" max="438" width="10.5703125" style="364" customWidth="1"/>
    <col min="439" max="439" width="12" style="364" customWidth="1"/>
    <col min="440" max="440" width="10.5703125" style="364" customWidth="1"/>
    <col min="441" max="441" width="11.28515625" style="364" customWidth="1"/>
    <col min="442" max="442" width="9.140625" style="364" customWidth="1"/>
    <col min="443" max="595" width="9.140625" style="364"/>
    <col min="596" max="596" width="8.7109375" style="364" customWidth="1"/>
    <col min="597" max="597" width="12.42578125" style="364" customWidth="1"/>
    <col min="598" max="598" width="23.85546875" style="364" customWidth="1"/>
    <col min="599" max="599" width="20.42578125" style="364" customWidth="1"/>
    <col min="600" max="600" width="11.7109375" style="364" customWidth="1"/>
    <col min="601" max="603" width="11.140625" style="364" customWidth="1"/>
    <col min="604" max="604" width="10.7109375" style="364" customWidth="1"/>
    <col min="605" max="605" width="10" style="364" customWidth="1"/>
    <col min="606" max="606" width="8" style="364" customWidth="1"/>
    <col min="607" max="607" width="9.7109375" style="364" customWidth="1"/>
    <col min="608" max="608" width="10.140625" style="364" customWidth="1"/>
    <col min="609" max="616" width="9.140625" style="364"/>
    <col min="617" max="617" width="8.7109375" style="364" customWidth="1"/>
    <col min="618" max="618" width="12.42578125" style="364" customWidth="1"/>
    <col min="619" max="619" width="23.85546875" style="364" customWidth="1"/>
    <col min="620" max="620" width="20.42578125" style="364" customWidth="1"/>
    <col min="621" max="621" width="11.7109375" style="364" customWidth="1"/>
    <col min="622" max="624" width="11.140625" style="364" customWidth="1"/>
    <col min="625" max="625" width="10.7109375" style="364" customWidth="1"/>
    <col min="626" max="626" width="10" style="364" customWidth="1"/>
    <col min="627" max="627" width="8" style="364" customWidth="1"/>
    <col min="628" max="628" width="9.7109375" style="364" customWidth="1"/>
    <col min="629" max="632" width="9.140625" style="364" customWidth="1"/>
    <col min="633" max="684" width="9.140625" style="364"/>
    <col min="685" max="685" width="8.5703125" style="364" customWidth="1"/>
    <col min="686" max="686" width="7.5703125" style="364" customWidth="1"/>
    <col min="687" max="687" width="23.85546875" style="364" customWidth="1"/>
    <col min="688" max="688" width="12.85546875" style="364" customWidth="1"/>
    <col min="689" max="689" width="11.7109375" style="364" customWidth="1"/>
    <col min="690" max="692" width="11.140625" style="364" customWidth="1"/>
    <col min="693" max="693" width="12" style="364" customWidth="1"/>
    <col min="694" max="694" width="10.5703125" style="364" customWidth="1"/>
    <col min="695" max="695" width="12" style="364" customWidth="1"/>
    <col min="696" max="696" width="10.5703125" style="364" customWidth="1"/>
    <col min="697" max="697" width="11.28515625" style="364" customWidth="1"/>
    <col min="698" max="698" width="9.140625" style="364" customWidth="1"/>
    <col min="699" max="851" width="9.140625" style="364"/>
    <col min="852" max="852" width="8.7109375" style="364" customWidth="1"/>
    <col min="853" max="853" width="12.42578125" style="364" customWidth="1"/>
    <col min="854" max="854" width="23.85546875" style="364" customWidth="1"/>
    <col min="855" max="855" width="20.42578125" style="364" customWidth="1"/>
    <col min="856" max="856" width="11.7109375" style="364" customWidth="1"/>
    <col min="857" max="859" width="11.140625" style="364" customWidth="1"/>
    <col min="860" max="860" width="10.7109375" style="364" customWidth="1"/>
    <col min="861" max="861" width="10" style="364" customWidth="1"/>
    <col min="862" max="862" width="8" style="364" customWidth="1"/>
    <col min="863" max="863" width="9.7109375" style="364" customWidth="1"/>
    <col min="864" max="864" width="10.140625" style="364" customWidth="1"/>
    <col min="865" max="872" width="9.140625" style="364"/>
    <col min="873" max="873" width="8.7109375" style="364" customWidth="1"/>
    <col min="874" max="874" width="12.42578125" style="364" customWidth="1"/>
    <col min="875" max="875" width="23.85546875" style="364" customWidth="1"/>
    <col min="876" max="876" width="20.42578125" style="364" customWidth="1"/>
    <col min="877" max="877" width="11.7109375" style="364" customWidth="1"/>
    <col min="878" max="880" width="11.140625" style="364" customWidth="1"/>
    <col min="881" max="881" width="10.7109375" style="364" customWidth="1"/>
    <col min="882" max="882" width="10" style="364" customWidth="1"/>
    <col min="883" max="883" width="8" style="364" customWidth="1"/>
    <col min="884" max="884" width="9.7109375" style="364" customWidth="1"/>
    <col min="885" max="888" width="9.140625" style="364" customWidth="1"/>
    <col min="889" max="940" width="9.140625" style="364"/>
    <col min="941" max="941" width="8.5703125" style="364" customWidth="1"/>
    <col min="942" max="942" width="7.5703125" style="364" customWidth="1"/>
    <col min="943" max="943" width="23.85546875" style="364" customWidth="1"/>
    <col min="944" max="944" width="12.85546875" style="364" customWidth="1"/>
    <col min="945" max="945" width="11.7109375" style="364" customWidth="1"/>
    <col min="946" max="948" width="11.140625" style="364" customWidth="1"/>
    <col min="949" max="949" width="12" style="364" customWidth="1"/>
    <col min="950" max="950" width="10.5703125" style="364" customWidth="1"/>
    <col min="951" max="951" width="12" style="364" customWidth="1"/>
    <col min="952" max="952" width="10.5703125" style="364" customWidth="1"/>
    <col min="953" max="953" width="11.28515625" style="364" customWidth="1"/>
    <col min="954" max="954" width="9.140625" style="364" customWidth="1"/>
    <col min="955" max="1107" width="9.140625" style="364"/>
    <col min="1108" max="1108" width="8.7109375" style="364" customWidth="1"/>
    <col min="1109" max="1109" width="12.42578125" style="364" customWidth="1"/>
    <col min="1110" max="1110" width="23.85546875" style="364" customWidth="1"/>
    <col min="1111" max="1111" width="20.42578125" style="364" customWidth="1"/>
    <col min="1112" max="1112" width="11.7109375" style="364" customWidth="1"/>
    <col min="1113" max="1115" width="11.140625" style="364" customWidth="1"/>
    <col min="1116" max="1116" width="10.7109375" style="364" customWidth="1"/>
    <col min="1117" max="1117" width="10" style="364" customWidth="1"/>
    <col min="1118" max="1118" width="8" style="364" customWidth="1"/>
    <col min="1119" max="1119" width="9.7109375" style="364" customWidth="1"/>
    <col min="1120" max="1120" width="10.140625" style="364" customWidth="1"/>
    <col min="1121" max="1128" width="9.140625" style="364"/>
    <col min="1129" max="1129" width="8.7109375" style="364" customWidth="1"/>
    <col min="1130" max="1130" width="12.42578125" style="364" customWidth="1"/>
    <col min="1131" max="1131" width="23.85546875" style="364" customWidth="1"/>
    <col min="1132" max="1132" width="20.42578125" style="364" customWidth="1"/>
    <col min="1133" max="1133" width="11.7109375" style="364" customWidth="1"/>
    <col min="1134" max="1136" width="11.140625" style="364" customWidth="1"/>
    <col min="1137" max="1137" width="10.7109375" style="364" customWidth="1"/>
    <col min="1138" max="1138" width="10" style="364" customWidth="1"/>
    <col min="1139" max="1139" width="8" style="364" customWidth="1"/>
    <col min="1140" max="1140" width="9.7109375" style="364" customWidth="1"/>
    <col min="1141" max="1144" width="9.140625" style="364" customWidth="1"/>
    <col min="1145" max="1196" width="9.140625" style="364"/>
    <col min="1197" max="1197" width="8.5703125" style="364" customWidth="1"/>
    <col min="1198" max="1198" width="7.5703125" style="364" customWidth="1"/>
    <col min="1199" max="1199" width="23.85546875" style="364" customWidth="1"/>
    <col min="1200" max="1200" width="12.85546875" style="364" customWidth="1"/>
    <col min="1201" max="1201" width="11.7109375" style="364" customWidth="1"/>
    <col min="1202" max="1204" width="11.140625" style="364" customWidth="1"/>
    <col min="1205" max="1205" width="12" style="364" customWidth="1"/>
    <col min="1206" max="1206" width="10.5703125" style="364" customWidth="1"/>
    <col min="1207" max="1207" width="12" style="364" customWidth="1"/>
    <col min="1208" max="1208" width="10.5703125" style="364" customWidth="1"/>
    <col min="1209" max="1209" width="11.28515625" style="364" customWidth="1"/>
    <col min="1210" max="1210" width="9.140625" style="364" customWidth="1"/>
    <col min="1211" max="1363" width="9.140625" style="364"/>
    <col min="1364" max="1364" width="8.7109375" style="364" customWidth="1"/>
    <col min="1365" max="1365" width="12.42578125" style="364" customWidth="1"/>
    <col min="1366" max="1366" width="23.85546875" style="364" customWidth="1"/>
    <col min="1367" max="1367" width="20.42578125" style="364" customWidth="1"/>
    <col min="1368" max="1368" width="11.7109375" style="364" customWidth="1"/>
    <col min="1369" max="1371" width="11.140625" style="364" customWidth="1"/>
    <col min="1372" max="1372" width="10.7109375" style="364" customWidth="1"/>
    <col min="1373" max="1373" width="10" style="364" customWidth="1"/>
    <col min="1374" max="1374" width="8" style="364" customWidth="1"/>
    <col min="1375" max="1375" width="9.7109375" style="364" customWidth="1"/>
    <col min="1376" max="1376" width="10.140625" style="364" customWidth="1"/>
    <col min="1377" max="1384" width="9.140625" style="364"/>
    <col min="1385" max="1385" width="8.7109375" style="364" customWidth="1"/>
    <col min="1386" max="1386" width="12.42578125" style="364" customWidth="1"/>
    <col min="1387" max="1387" width="23.85546875" style="364" customWidth="1"/>
    <col min="1388" max="1388" width="20.42578125" style="364" customWidth="1"/>
    <col min="1389" max="1389" width="11.7109375" style="364" customWidth="1"/>
    <col min="1390" max="1392" width="11.140625" style="364" customWidth="1"/>
    <col min="1393" max="1393" width="10.7109375" style="364" customWidth="1"/>
    <col min="1394" max="1394" width="10" style="364" customWidth="1"/>
    <col min="1395" max="1395" width="8" style="364" customWidth="1"/>
    <col min="1396" max="1396" width="9.7109375" style="364" customWidth="1"/>
    <col min="1397" max="1400" width="9.140625" style="364" customWidth="1"/>
    <col min="1401" max="1452" width="9.140625" style="364"/>
    <col min="1453" max="1453" width="8.5703125" style="364" customWidth="1"/>
    <col min="1454" max="1454" width="7.5703125" style="364" customWidth="1"/>
    <col min="1455" max="1455" width="23.85546875" style="364" customWidth="1"/>
    <col min="1456" max="1456" width="12.85546875" style="364" customWidth="1"/>
    <col min="1457" max="1457" width="11.7109375" style="364" customWidth="1"/>
    <col min="1458" max="1460" width="11.140625" style="364" customWidth="1"/>
    <col min="1461" max="1461" width="12" style="364" customWidth="1"/>
    <col min="1462" max="1462" width="10.5703125" style="364" customWidth="1"/>
    <col min="1463" max="1463" width="12" style="364" customWidth="1"/>
    <col min="1464" max="1464" width="10.5703125" style="364" customWidth="1"/>
    <col min="1465" max="1465" width="11.28515625" style="364" customWidth="1"/>
    <col min="1466" max="1466" width="9.140625" style="364" customWidth="1"/>
    <col min="1467" max="1619" width="9.140625" style="364"/>
    <col min="1620" max="1620" width="8.7109375" style="364" customWidth="1"/>
    <col min="1621" max="1621" width="12.42578125" style="364" customWidth="1"/>
    <col min="1622" max="1622" width="23.85546875" style="364" customWidth="1"/>
    <col min="1623" max="1623" width="20.42578125" style="364" customWidth="1"/>
    <col min="1624" max="1624" width="11.7109375" style="364" customWidth="1"/>
    <col min="1625" max="1627" width="11.140625" style="364" customWidth="1"/>
    <col min="1628" max="1628" width="10.7109375" style="364" customWidth="1"/>
    <col min="1629" max="1629" width="10" style="364" customWidth="1"/>
    <col min="1630" max="1630" width="8" style="364" customWidth="1"/>
    <col min="1631" max="1631" width="9.7109375" style="364" customWidth="1"/>
    <col min="1632" max="1632" width="10.140625" style="364" customWidth="1"/>
    <col min="1633" max="1640" width="9.140625" style="364"/>
    <col min="1641" max="1641" width="8.7109375" style="364" customWidth="1"/>
    <col min="1642" max="1642" width="12.42578125" style="364" customWidth="1"/>
    <col min="1643" max="1643" width="23.85546875" style="364" customWidth="1"/>
    <col min="1644" max="1644" width="20.42578125" style="364" customWidth="1"/>
    <col min="1645" max="1645" width="11.7109375" style="364" customWidth="1"/>
    <col min="1646" max="1648" width="11.140625" style="364" customWidth="1"/>
    <col min="1649" max="1649" width="10.7109375" style="364" customWidth="1"/>
    <col min="1650" max="1650" width="10" style="364" customWidth="1"/>
    <col min="1651" max="1651" width="8" style="364" customWidth="1"/>
    <col min="1652" max="1652" width="9.7109375" style="364" customWidth="1"/>
    <col min="1653" max="1656" width="9.140625" style="364" customWidth="1"/>
    <col min="1657" max="1708" width="9.140625" style="364"/>
    <col min="1709" max="1709" width="8.5703125" style="364" customWidth="1"/>
    <col min="1710" max="1710" width="7.5703125" style="364" customWidth="1"/>
    <col min="1711" max="1711" width="23.85546875" style="364" customWidth="1"/>
    <col min="1712" max="1712" width="12.85546875" style="364" customWidth="1"/>
    <col min="1713" max="1713" width="11.7109375" style="364" customWidth="1"/>
    <col min="1714" max="1716" width="11.140625" style="364" customWidth="1"/>
    <col min="1717" max="1717" width="12" style="364" customWidth="1"/>
    <col min="1718" max="1718" width="10.5703125" style="364" customWidth="1"/>
    <col min="1719" max="1719" width="12" style="364" customWidth="1"/>
    <col min="1720" max="1720" width="10.5703125" style="364" customWidth="1"/>
    <col min="1721" max="1721" width="11.28515625" style="364" customWidth="1"/>
    <col min="1722" max="1722" width="9.140625" style="364" customWidth="1"/>
    <col min="1723" max="1875" width="9.140625" style="364"/>
    <col min="1876" max="1876" width="8.7109375" style="364" customWidth="1"/>
    <col min="1877" max="1877" width="12.42578125" style="364" customWidth="1"/>
    <col min="1878" max="1878" width="23.85546875" style="364" customWidth="1"/>
    <col min="1879" max="1879" width="20.42578125" style="364" customWidth="1"/>
    <col min="1880" max="1880" width="11.7109375" style="364" customWidth="1"/>
    <col min="1881" max="1883" width="11.140625" style="364" customWidth="1"/>
    <col min="1884" max="1884" width="10.7109375" style="364" customWidth="1"/>
    <col min="1885" max="1885" width="10" style="364" customWidth="1"/>
    <col min="1886" max="1886" width="8" style="364" customWidth="1"/>
    <col min="1887" max="1887" width="9.7109375" style="364" customWidth="1"/>
    <col min="1888" max="1888" width="10.140625" style="364" customWidth="1"/>
    <col min="1889" max="1896" width="9.140625" style="364"/>
    <col min="1897" max="1897" width="8.7109375" style="364" customWidth="1"/>
    <col min="1898" max="1898" width="12.42578125" style="364" customWidth="1"/>
    <col min="1899" max="1899" width="23.85546875" style="364" customWidth="1"/>
    <col min="1900" max="1900" width="20.42578125" style="364" customWidth="1"/>
    <col min="1901" max="1901" width="11.7109375" style="364" customWidth="1"/>
    <col min="1902" max="1904" width="11.140625" style="364" customWidth="1"/>
    <col min="1905" max="1905" width="10.7109375" style="364" customWidth="1"/>
    <col min="1906" max="1906" width="10" style="364" customWidth="1"/>
    <col min="1907" max="1907" width="8" style="364" customWidth="1"/>
    <col min="1908" max="1908" width="9.7109375" style="364" customWidth="1"/>
    <col min="1909" max="1912" width="9.140625" style="364" customWidth="1"/>
    <col min="1913" max="1964" width="9.140625" style="364"/>
    <col min="1965" max="1965" width="8.5703125" style="364" customWidth="1"/>
    <col min="1966" max="1966" width="7.5703125" style="364" customWidth="1"/>
    <col min="1967" max="1967" width="23.85546875" style="364" customWidth="1"/>
    <col min="1968" max="1968" width="12.85546875" style="364" customWidth="1"/>
    <col min="1969" max="1969" width="11.7109375" style="364" customWidth="1"/>
    <col min="1970" max="1972" width="11.140625" style="364" customWidth="1"/>
    <col min="1973" max="1973" width="12" style="364" customWidth="1"/>
    <col min="1974" max="1974" width="10.5703125" style="364" customWidth="1"/>
    <col min="1975" max="1975" width="12" style="364" customWidth="1"/>
    <col min="1976" max="1976" width="10.5703125" style="364" customWidth="1"/>
    <col min="1977" max="1977" width="11.28515625" style="364" customWidth="1"/>
    <col min="1978" max="1978" width="9.140625" style="364" customWidth="1"/>
    <col min="1979" max="2131" width="9.140625" style="364"/>
    <col min="2132" max="2132" width="8.7109375" style="364" customWidth="1"/>
    <col min="2133" max="2133" width="12.42578125" style="364" customWidth="1"/>
    <col min="2134" max="2134" width="23.85546875" style="364" customWidth="1"/>
    <col min="2135" max="2135" width="20.42578125" style="364" customWidth="1"/>
    <col min="2136" max="2136" width="11.7109375" style="364" customWidth="1"/>
    <col min="2137" max="2139" width="11.140625" style="364" customWidth="1"/>
    <col min="2140" max="2140" width="10.7109375" style="364" customWidth="1"/>
    <col min="2141" max="2141" width="10" style="364" customWidth="1"/>
    <col min="2142" max="2142" width="8" style="364" customWidth="1"/>
    <col min="2143" max="2143" width="9.7109375" style="364" customWidth="1"/>
    <col min="2144" max="2144" width="10.140625" style="364" customWidth="1"/>
    <col min="2145" max="2152" width="9.140625" style="364"/>
    <col min="2153" max="2153" width="8.7109375" style="364" customWidth="1"/>
    <col min="2154" max="2154" width="12.42578125" style="364" customWidth="1"/>
    <col min="2155" max="2155" width="23.85546875" style="364" customWidth="1"/>
    <col min="2156" max="2156" width="20.42578125" style="364" customWidth="1"/>
    <col min="2157" max="2157" width="11.7109375" style="364" customWidth="1"/>
    <col min="2158" max="2160" width="11.140625" style="364" customWidth="1"/>
    <col min="2161" max="2161" width="10.7109375" style="364" customWidth="1"/>
    <col min="2162" max="2162" width="10" style="364" customWidth="1"/>
    <col min="2163" max="2163" width="8" style="364" customWidth="1"/>
    <col min="2164" max="2164" width="9.7109375" style="364" customWidth="1"/>
    <col min="2165" max="2168" width="9.140625" style="364" customWidth="1"/>
    <col min="2169" max="2220" width="9.140625" style="364"/>
    <col min="2221" max="2221" width="8.5703125" style="364" customWidth="1"/>
    <col min="2222" max="2222" width="7.5703125" style="364" customWidth="1"/>
    <col min="2223" max="2223" width="23.85546875" style="364" customWidth="1"/>
    <col min="2224" max="2224" width="12.85546875" style="364" customWidth="1"/>
    <col min="2225" max="2225" width="11.7109375" style="364" customWidth="1"/>
    <col min="2226" max="2228" width="11.140625" style="364" customWidth="1"/>
    <col min="2229" max="2229" width="12" style="364" customWidth="1"/>
    <col min="2230" max="2230" width="10.5703125" style="364" customWidth="1"/>
    <col min="2231" max="2231" width="12" style="364" customWidth="1"/>
    <col min="2232" max="2232" width="10.5703125" style="364" customWidth="1"/>
    <col min="2233" max="2233" width="11.28515625" style="364" customWidth="1"/>
    <col min="2234" max="2234" width="9.140625" style="364" customWidth="1"/>
    <col min="2235" max="2387" width="9.140625" style="364"/>
    <col min="2388" max="2388" width="8.7109375" style="364" customWidth="1"/>
    <col min="2389" max="2389" width="12.42578125" style="364" customWidth="1"/>
    <col min="2390" max="2390" width="23.85546875" style="364" customWidth="1"/>
    <col min="2391" max="2391" width="20.42578125" style="364" customWidth="1"/>
    <col min="2392" max="2392" width="11.7109375" style="364" customWidth="1"/>
    <col min="2393" max="2395" width="11.140625" style="364" customWidth="1"/>
    <col min="2396" max="2396" width="10.7109375" style="364" customWidth="1"/>
    <col min="2397" max="2397" width="10" style="364" customWidth="1"/>
    <col min="2398" max="2398" width="8" style="364" customWidth="1"/>
    <col min="2399" max="2399" width="9.7109375" style="364" customWidth="1"/>
    <col min="2400" max="2400" width="10.140625" style="364" customWidth="1"/>
    <col min="2401" max="2408" width="9.140625" style="364"/>
    <col min="2409" max="2409" width="8.7109375" style="364" customWidth="1"/>
    <col min="2410" max="2410" width="12.42578125" style="364" customWidth="1"/>
    <col min="2411" max="2411" width="23.85546875" style="364" customWidth="1"/>
    <col min="2412" max="2412" width="20.42578125" style="364" customWidth="1"/>
    <col min="2413" max="2413" width="11.7109375" style="364" customWidth="1"/>
    <col min="2414" max="2416" width="11.140625" style="364" customWidth="1"/>
    <col min="2417" max="2417" width="10.7109375" style="364" customWidth="1"/>
    <col min="2418" max="2418" width="10" style="364" customWidth="1"/>
    <col min="2419" max="2419" width="8" style="364" customWidth="1"/>
    <col min="2420" max="2420" width="9.7109375" style="364" customWidth="1"/>
    <col min="2421" max="2424" width="9.140625" style="364" customWidth="1"/>
    <col min="2425" max="2476" width="9.140625" style="364"/>
    <col min="2477" max="2477" width="8.5703125" style="364" customWidth="1"/>
    <col min="2478" max="2478" width="7.5703125" style="364" customWidth="1"/>
    <col min="2479" max="2479" width="23.85546875" style="364" customWidth="1"/>
    <col min="2480" max="2480" width="12.85546875" style="364" customWidth="1"/>
    <col min="2481" max="2481" width="11.7109375" style="364" customWidth="1"/>
    <col min="2482" max="2484" width="11.140625" style="364" customWidth="1"/>
    <col min="2485" max="2485" width="12" style="364" customWidth="1"/>
    <col min="2486" max="2486" width="10.5703125" style="364" customWidth="1"/>
    <col min="2487" max="2487" width="12" style="364" customWidth="1"/>
    <col min="2488" max="2488" width="10.5703125" style="364" customWidth="1"/>
    <col min="2489" max="2489" width="11.28515625" style="364" customWidth="1"/>
    <col min="2490" max="2490" width="9.140625" style="364" customWidth="1"/>
    <col min="2491" max="2643" width="9.140625" style="364"/>
    <col min="2644" max="2644" width="8.7109375" style="364" customWidth="1"/>
    <col min="2645" max="2645" width="12.42578125" style="364" customWidth="1"/>
    <col min="2646" max="2646" width="23.85546875" style="364" customWidth="1"/>
    <col min="2647" max="2647" width="20.42578125" style="364" customWidth="1"/>
    <col min="2648" max="2648" width="11.7109375" style="364" customWidth="1"/>
    <col min="2649" max="2651" width="11.140625" style="364" customWidth="1"/>
    <col min="2652" max="2652" width="10.7109375" style="364" customWidth="1"/>
    <col min="2653" max="2653" width="10" style="364" customWidth="1"/>
    <col min="2654" max="2654" width="8" style="364" customWidth="1"/>
    <col min="2655" max="2655" width="9.7109375" style="364" customWidth="1"/>
    <col min="2656" max="2656" width="10.140625" style="364" customWidth="1"/>
    <col min="2657" max="2664" width="9.140625" style="364"/>
    <col min="2665" max="2665" width="8.7109375" style="364" customWidth="1"/>
    <col min="2666" max="2666" width="12.42578125" style="364" customWidth="1"/>
    <col min="2667" max="2667" width="23.85546875" style="364" customWidth="1"/>
    <col min="2668" max="2668" width="20.42578125" style="364" customWidth="1"/>
    <col min="2669" max="2669" width="11.7109375" style="364" customWidth="1"/>
    <col min="2670" max="2672" width="11.140625" style="364" customWidth="1"/>
    <col min="2673" max="2673" width="10.7109375" style="364" customWidth="1"/>
    <col min="2674" max="2674" width="10" style="364" customWidth="1"/>
    <col min="2675" max="2675" width="8" style="364" customWidth="1"/>
    <col min="2676" max="2676" width="9.7109375" style="364" customWidth="1"/>
    <col min="2677" max="2680" width="9.140625" style="364" customWidth="1"/>
    <col min="2681" max="2732" width="9.140625" style="364"/>
    <col min="2733" max="2733" width="8.5703125" style="364" customWidth="1"/>
    <col min="2734" max="2734" width="7.5703125" style="364" customWidth="1"/>
    <col min="2735" max="2735" width="23.85546875" style="364" customWidth="1"/>
    <col min="2736" max="2736" width="12.85546875" style="364" customWidth="1"/>
    <col min="2737" max="2737" width="11.7109375" style="364" customWidth="1"/>
    <col min="2738" max="2740" width="11.140625" style="364" customWidth="1"/>
    <col min="2741" max="2741" width="12" style="364" customWidth="1"/>
    <col min="2742" max="2742" width="10.5703125" style="364" customWidth="1"/>
    <col min="2743" max="2743" width="12" style="364" customWidth="1"/>
    <col min="2744" max="2744" width="10.5703125" style="364" customWidth="1"/>
    <col min="2745" max="2745" width="11.28515625" style="364" customWidth="1"/>
    <col min="2746" max="2746" width="9.140625" style="364" customWidth="1"/>
    <col min="2747" max="2899" width="9.140625" style="364"/>
    <col min="2900" max="2900" width="8.7109375" style="364" customWidth="1"/>
    <col min="2901" max="2901" width="12.42578125" style="364" customWidth="1"/>
    <col min="2902" max="2902" width="23.85546875" style="364" customWidth="1"/>
    <col min="2903" max="2903" width="20.42578125" style="364" customWidth="1"/>
    <col min="2904" max="2904" width="11.7109375" style="364" customWidth="1"/>
    <col min="2905" max="2907" width="11.140625" style="364" customWidth="1"/>
    <col min="2908" max="2908" width="10.7109375" style="364" customWidth="1"/>
    <col min="2909" max="2909" width="10" style="364" customWidth="1"/>
    <col min="2910" max="2910" width="8" style="364" customWidth="1"/>
    <col min="2911" max="2911" width="9.7109375" style="364" customWidth="1"/>
    <col min="2912" max="2912" width="10.140625" style="364" customWidth="1"/>
    <col min="2913" max="2920" width="9.140625" style="364"/>
    <col min="2921" max="2921" width="8.7109375" style="364" customWidth="1"/>
    <col min="2922" max="2922" width="12.42578125" style="364" customWidth="1"/>
    <col min="2923" max="2923" width="23.85546875" style="364" customWidth="1"/>
    <col min="2924" max="2924" width="20.42578125" style="364" customWidth="1"/>
    <col min="2925" max="2925" width="11.7109375" style="364" customWidth="1"/>
    <col min="2926" max="2928" width="11.140625" style="364" customWidth="1"/>
    <col min="2929" max="2929" width="10.7109375" style="364" customWidth="1"/>
    <col min="2930" max="2930" width="10" style="364" customWidth="1"/>
    <col min="2931" max="2931" width="8" style="364" customWidth="1"/>
    <col min="2932" max="2932" width="9.7109375" style="364" customWidth="1"/>
    <col min="2933" max="2936" width="9.140625" style="364" customWidth="1"/>
    <col min="2937" max="2988" width="9.140625" style="364"/>
    <col min="2989" max="2989" width="8.5703125" style="364" customWidth="1"/>
    <col min="2990" max="2990" width="7.5703125" style="364" customWidth="1"/>
    <col min="2991" max="2991" width="23.85546875" style="364" customWidth="1"/>
    <col min="2992" max="2992" width="12.85546875" style="364" customWidth="1"/>
    <col min="2993" max="2993" width="11.7109375" style="364" customWidth="1"/>
    <col min="2994" max="2996" width="11.140625" style="364" customWidth="1"/>
    <col min="2997" max="2997" width="12" style="364" customWidth="1"/>
    <col min="2998" max="2998" width="10.5703125" style="364" customWidth="1"/>
    <col min="2999" max="2999" width="12" style="364" customWidth="1"/>
    <col min="3000" max="3000" width="10.5703125" style="364" customWidth="1"/>
    <col min="3001" max="3001" width="11.28515625" style="364" customWidth="1"/>
    <col min="3002" max="3002" width="9.140625" style="364" customWidth="1"/>
    <col min="3003" max="3155" width="9.140625" style="364"/>
    <col min="3156" max="3156" width="8.7109375" style="364" customWidth="1"/>
    <col min="3157" max="3157" width="12.42578125" style="364" customWidth="1"/>
    <col min="3158" max="3158" width="23.85546875" style="364" customWidth="1"/>
    <col min="3159" max="3159" width="20.42578125" style="364" customWidth="1"/>
    <col min="3160" max="3160" width="11.7109375" style="364" customWidth="1"/>
    <col min="3161" max="3163" width="11.140625" style="364" customWidth="1"/>
    <col min="3164" max="3164" width="10.7109375" style="364" customWidth="1"/>
    <col min="3165" max="3165" width="10" style="364" customWidth="1"/>
    <col min="3166" max="3166" width="8" style="364" customWidth="1"/>
    <col min="3167" max="3167" width="9.7109375" style="364" customWidth="1"/>
    <col min="3168" max="3168" width="10.140625" style="364" customWidth="1"/>
    <col min="3169" max="3176" width="9.140625" style="364"/>
    <col min="3177" max="3177" width="8.7109375" style="364" customWidth="1"/>
    <col min="3178" max="3178" width="12.42578125" style="364" customWidth="1"/>
    <col min="3179" max="3179" width="23.85546875" style="364" customWidth="1"/>
    <col min="3180" max="3180" width="20.42578125" style="364" customWidth="1"/>
    <col min="3181" max="3181" width="11.7109375" style="364" customWidth="1"/>
    <col min="3182" max="3184" width="11.140625" style="364" customWidth="1"/>
    <col min="3185" max="3185" width="10.7109375" style="364" customWidth="1"/>
    <col min="3186" max="3186" width="10" style="364" customWidth="1"/>
    <col min="3187" max="3187" width="8" style="364" customWidth="1"/>
    <col min="3188" max="3188" width="9.7109375" style="364" customWidth="1"/>
    <col min="3189" max="3192" width="9.140625" style="364" customWidth="1"/>
    <col min="3193" max="3244" width="9.140625" style="364"/>
    <col min="3245" max="3245" width="8.5703125" style="364" customWidth="1"/>
    <col min="3246" max="3246" width="7.5703125" style="364" customWidth="1"/>
    <col min="3247" max="3247" width="23.85546875" style="364" customWidth="1"/>
    <col min="3248" max="3248" width="12.85546875" style="364" customWidth="1"/>
    <col min="3249" max="3249" width="11.7109375" style="364" customWidth="1"/>
    <col min="3250" max="3252" width="11.140625" style="364" customWidth="1"/>
    <col min="3253" max="3253" width="12" style="364" customWidth="1"/>
    <col min="3254" max="3254" width="10.5703125" style="364" customWidth="1"/>
    <col min="3255" max="3255" width="12" style="364" customWidth="1"/>
    <col min="3256" max="3256" width="10.5703125" style="364" customWidth="1"/>
    <col min="3257" max="3257" width="11.28515625" style="364" customWidth="1"/>
    <col min="3258" max="3258" width="9.140625" style="364" customWidth="1"/>
    <col min="3259" max="3411" width="9.140625" style="364"/>
    <col min="3412" max="3412" width="8.7109375" style="364" customWidth="1"/>
    <col min="3413" max="3413" width="12.42578125" style="364" customWidth="1"/>
    <col min="3414" max="3414" width="23.85546875" style="364" customWidth="1"/>
    <col min="3415" max="3415" width="20.42578125" style="364" customWidth="1"/>
    <col min="3416" max="3416" width="11.7109375" style="364" customWidth="1"/>
    <col min="3417" max="3419" width="11.140625" style="364" customWidth="1"/>
    <col min="3420" max="3420" width="10.7109375" style="364" customWidth="1"/>
    <col min="3421" max="3421" width="10" style="364" customWidth="1"/>
    <col min="3422" max="3422" width="8" style="364" customWidth="1"/>
    <col min="3423" max="3423" width="9.7109375" style="364" customWidth="1"/>
    <col min="3424" max="3424" width="10.140625" style="364" customWidth="1"/>
    <col min="3425" max="3432" width="9.140625" style="364"/>
    <col min="3433" max="3433" width="8.7109375" style="364" customWidth="1"/>
    <col min="3434" max="3434" width="12.42578125" style="364" customWidth="1"/>
    <col min="3435" max="3435" width="23.85546875" style="364" customWidth="1"/>
    <col min="3436" max="3436" width="20.42578125" style="364" customWidth="1"/>
    <col min="3437" max="3437" width="11.7109375" style="364" customWidth="1"/>
    <col min="3438" max="3440" width="11.140625" style="364" customWidth="1"/>
    <col min="3441" max="3441" width="10.7109375" style="364" customWidth="1"/>
    <col min="3442" max="3442" width="10" style="364" customWidth="1"/>
    <col min="3443" max="3443" width="8" style="364" customWidth="1"/>
    <col min="3444" max="3444" width="9.7109375" style="364" customWidth="1"/>
    <col min="3445" max="3448" width="9.140625" style="364" customWidth="1"/>
    <col min="3449" max="3500" width="9.140625" style="364"/>
    <col min="3501" max="3501" width="8.5703125" style="364" customWidth="1"/>
    <col min="3502" max="3502" width="7.5703125" style="364" customWidth="1"/>
    <col min="3503" max="3503" width="23.85546875" style="364" customWidth="1"/>
    <col min="3504" max="3504" width="12.85546875" style="364" customWidth="1"/>
    <col min="3505" max="3505" width="11.7109375" style="364" customWidth="1"/>
    <col min="3506" max="3508" width="11.140625" style="364" customWidth="1"/>
    <col min="3509" max="3509" width="12" style="364" customWidth="1"/>
    <col min="3510" max="3510" width="10.5703125" style="364" customWidth="1"/>
    <col min="3511" max="3511" width="12" style="364" customWidth="1"/>
    <col min="3512" max="3512" width="10.5703125" style="364" customWidth="1"/>
    <col min="3513" max="3513" width="11.28515625" style="364" customWidth="1"/>
    <col min="3514" max="3514" width="9.140625" style="364" customWidth="1"/>
    <col min="3515" max="3667" width="9.140625" style="364"/>
    <col min="3668" max="3668" width="8.7109375" style="364" customWidth="1"/>
    <col min="3669" max="3669" width="12.42578125" style="364" customWidth="1"/>
    <col min="3670" max="3670" width="23.85546875" style="364" customWidth="1"/>
    <col min="3671" max="3671" width="20.42578125" style="364" customWidth="1"/>
    <col min="3672" max="3672" width="11.7109375" style="364" customWidth="1"/>
    <col min="3673" max="3675" width="11.140625" style="364" customWidth="1"/>
    <col min="3676" max="3676" width="10.7109375" style="364" customWidth="1"/>
    <col min="3677" max="3677" width="10" style="364" customWidth="1"/>
    <col min="3678" max="3678" width="8" style="364" customWidth="1"/>
    <col min="3679" max="3679" width="9.7109375" style="364" customWidth="1"/>
    <col min="3680" max="3680" width="10.140625" style="364" customWidth="1"/>
    <col min="3681" max="3688" width="9.140625" style="364"/>
    <col min="3689" max="3689" width="8.7109375" style="364" customWidth="1"/>
    <col min="3690" max="3690" width="12.42578125" style="364" customWidth="1"/>
    <col min="3691" max="3691" width="23.85546875" style="364" customWidth="1"/>
    <col min="3692" max="3692" width="20.42578125" style="364" customWidth="1"/>
    <col min="3693" max="3693" width="11.7109375" style="364" customWidth="1"/>
    <col min="3694" max="3696" width="11.140625" style="364" customWidth="1"/>
    <col min="3697" max="3697" width="10.7109375" style="364" customWidth="1"/>
    <col min="3698" max="3698" width="10" style="364" customWidth="1"/>
    <col min="3699" max="3699" width="8" style="364" customWidth="1"/>
    <col min="3700" max="3700" width="9.7109375" style="364" customWidth="1"/>
    <col min="3701" max="3704" width="9.140625" style="364" customWidth="1"/>
    <col min="3705" max="3756" width="9.140625" style="364"/>
    <col min="3757" max="3757" width="8.5703125" style="364" customWidth="1"/>
    <col min="3758" max="3758" width="7.5703125" style="364" customWidth="1"/>
    <col min="3759" max="3759" width="23.85546875" style="364" customWidth="1"/>
    <col min="3760" max="3760" width="12.85546875" style="364" customWidth="1"/>
    <col min="3761" max="3761" width="11.7109375" style="364" customWidth="1"/>
    <col min="3762" max="3764" width="11.140625" style="364" customWidth="1"/>
    <col min="3765" max="3765" width="12" style="364" customWidth="1"/>
    <col min="3766" max="3766" width="10.5703125" style="364" customWidth="1"/>
    <col min="3767" max="3767" width="12" style="364" customWidth="1"/>
    <col min="3768" max="3768" width="10.5703125" style="364" customWidth="1"/>
    <col min="3769" max="3769" width="11.28515625" style="364" customWidth="1"/>
    <col min="3770" max="3770" width="9.140625" style="364" customWidth="1"/>
    <col min="3771" max="3923" width="9.140625" style="364"/>
    <col min="3924" max="3924" width="8.7109375" style="364" customWidth="1"/>
    <col min="3925" max="3925" width="12.42578125" style="364" customWidth="1"/>
    <col min="3926" max="3926" width="23.85546875" style="364" customWidth="1"/>
    <col min="3927" max="3927" width="20.42578125" style="364" customWidth="1"/>
    <col min="3928" max="3928" width="11.7109375" style="364" customWidth="1"/>
    <col min="3929" max="3931" width="11.140625" style="364" customWidth="1"/>
    <col min="3932" max="3932" width="10.7109375" style="364" customWidth="1"/>
    <col min="3933" max="3933" width="10" style="364" customWidth="1"/>
    <col min="3934" max="3934" width="8" style="364" customWidth="1"/>
    <col min="3935" max="3935" width="9.7109375" style="364" customWidth="1"/>
    <col min="3936" max="3936" width="10.140625" style="364" customWidth="1"/>
    <col min="3937" max="3944" width="9.140625" style="364"/>
    <col min="3945" max="3945" width="8.7109375" style="364" customWidth="1"/>
    <col min="3946" max="3946" width="12.42578125" style="364" customWidth="1"/>
    <col min="3947" max="3947" width="23.85546875" style="364" customWidth="1"/>
    <col min="3948" max="3948" width="20.42578125" style="364" customWidth="1"/>
    <col min="3949" max="3949" width="11.7109375" style="364" customWidth="1"/>
    <col min="3950" max="3952" width="11.140625" style="364" customWidth="1"/>
    <col min="3953" max="3953" width="10.7109375" style="364" customWidth="1"/>
    <col min="3954" max="3954" width="10" style="364" customWidth="1"/>
    <col min="3955" max="3955" width="8" style="364" customWidth="1"/>
    <col min="3956" max="3956" width="9.7109375" style="364" customWidth="1"/>
    <col min="3957" max="3960" width="9.140625" style="364" customWidth="1"/>
    <col min="3961" max="4012" width="9.140625" style="364"/>
    <col min="4013" max="4013" width="8.5703125" style="364" customWidth="1"/>
    <col min="4014" max="4014" width="7.5703125" style="364" customWidth="1"/>
    <col min="4015" max="4015" width="23.85546875" style="364" customWidth="1"/>
    <col min="4016" max="4016" width="12.85546875" style="364" customWidth="1"/>
    <col min="4017" max="4017" width="11.7109375" style="364" customWidth="1"/>
    <col min="4018" max="4020" width="11.140625" style="364" customWidth="1"/>
    <col min="4021" max="4021" width="12" style="364" customWidth="1"/>
    <col min="4022" max="4022" width="10.5703125" style="364" customWidth="1"/>
    <col min="4023" max="4023" width="12" style="364" customWidth="1"/>
    <col min="4024" max="4024" width="10.5703125" style="364" customWidth="1"/>
    <col min="4025" max="4025" width="11.28515625" style="364" customWidth="1"/>
    <col min="4026" max="4026" width="9.140625" style="364" customWidth="1"/>
    <col min="4027" max="4179" width="9.140625" style="364"/>
    <col min="4180" max="4180" width="8.7109375" style="364" customWidth="1"/>
    <col min="4181" max="4181" width="12.42578125" style="364" customWidth="1"/>
    <col min="4182" max="4182" width="23.85546875" style="364" customWidth="1"/>
    <col min="4183" max="4183" width="20.42578125" style="364" customWidth="1"/>
    <col min="4184" max="4184" width="11.7109375" style="364" customWidth="1"/>
    <col min="4185" max="4187" width="11.140625" style="364" customWidth="1"/>
    <col min="4188" max="4188" width="10.7109375" style="364" customWidth="1"/>
    <col min="4189" max="4189" width="10" style="364" customWidth="1"/>
    <col min="4190" max="4190" width="8" style="364" customWidth="1"/>
    <col min="4191" max="4191" width="9.7109375" style="364" customWidth="1"/>
    <col min="4192" max="4192" width="10.140625" style="364" customWidth="1"/>
    <col min="4193" max="4200" width="9.140625" style="364"/>
    <col min="4201" max="4201" width="8.7109375" style="364" customWidth="1"/>
    <col min="4202" max="4202" width="12.42578125" style="364" customWidth="1"/>
    <col min="4203" max="4203" width="23.85546875" style="364" customWidth="1"/>
    <col min="4204" max="4204" width="20.42578125" style="364" customWidth="1"/>
    <col min="4205" max="4205" width="11.7109375" style="364" customWidth="1"/>
    <col min="4206" max="4208" width="11.140625" style="364" customWidth="1"/>
    <col min="4209" max="4209" width="10.7109375" style="364" customWidth="1"/>
    <col min="4210" max="4210" width="10" style="364" customWidth="1"/>
    <col min="4211" max="4211" width="8" style="364" customWidth="1"/>
    <col min="4212" max="4212" width="9.7109375" style="364" customWidth="1"/>
    <col min="4213" max="4216" width="9.140625" style="364" customWidth="1"/>
    <col min="4217" max="4268" width="9.140625" style="364"/>
    <col min="4269" max="4269" width="8.5703125" style="364" customWidth="1"/>
    <col min="4270" max="4270" width="7.5703125" style="364" customWidth="1"/>
    <col min="4271" max="4271" width="23.85546875" style="364" customWidth="1"/>
    <col min="4272" max="4272" width="12.85546875" style="364" customWidth="1"/>
    <col min="4273" max="4273" width="11.7109375" style="364" customWidth="1"/>
    <col min="4274" max="4276" width="11.140625" style="364" customWidth="1"/>
    <col min="4277" max="4277" width="12" style="364" customWidth="1"/>
    <col min="4278" max="4278" width="10.5703125" style="364" customWidth="1"/>
    <col min="4279" max="4279" width="12" style="364" customWidth="1"/>
    <col min="4280" max="4280" width="10.5703125" style="364" customWidth="1"/>
    <col min="4281" max="4281" width="11.28515625" style="364" customWidth="1"/>
    <col min="4282" max="4282" width="9.140625" style="364" customWidth="1"/>
    <col min="4283" max="4435" width="9.140625" style="364"/>
    <col min="4436" max="4436" width="8.7109375" style="364" customWidth="1"/>
    <col min="4437" max="4437" width="12.42578125" style="364" customWidth="1"/>
    <col min="4438" max="4438" width="23.85546875" style="364" customWidth="1"/>
    <col min="4439" max="4439" width="20.42578125" style="364" customWidth="1"/>
    <col min="4440" max="4440" width="11.7109375" style="364" customWidth="1"/>
    <col min="4441" max="4443" width="11.140625" style="364" customWidth="1"/>
    <col min="4444" max="4444" width="10.7109375" style="364" customWidth="1"/>
    <col min="4445" max="4445" width="10" style="364" customWidth="1"/>
    <col min="4446" max="4446" width="8" style="364" customWidth="1"/>
    <col min="4447" max="4447" width="9.7109375" style="364" customWidth="1"/>
    <col min="4448" max="4448" width="10.140625" style="364" customWidth="1"/>
    <col min="4449" max="4456" width="9.140625" style="364"/>
    <col min="4457" max="4457" width="8.7109375" style="364" customWidth="1"/>
    <col min="4458" max="4458" width="12.42578125" style="364" customWidth="1"/>
    <col min="4459" max="4459" width="23.85546875" style="364" customWidth="1"/>
    <col min="4460" max="4460" width="20.42578125" style="364" customWidth="1"/>
    <col min="4461" max="4461" width="11.7109375" style="364" customWidth="1"/>
    <col min="4462" max="4464" width="11.140625" style="364" customWidth="1"/>
    <col min="4465" max="4465" width="10.7109375" style="364" customWidth="1"/>
    <col min="4466" max="4466" width="10" style="364" customWidth="1"/>
    <col min="4467" max="4467" width="8" style="364" customWidth="1"/>
    <col min="4468" max="4468" width="9.7109375" style="364" customWidth="1"/>
    <col min="4469" max="4472" width="9.140625" style="364" customWidth="1"/>
    <col min="4473" max="4524" width="9.140625" style="364"/>
    <col min="4525" max="4525" width="8.5703125" style="364" customWidth="1"/>
    <col min="4526" max="4526" width="7.5703125" style="364" customWidth="1"/>
    <col min="4527" max="4527" width="23.85546875" style="364" customWidth="1"/>
    <col min="4528" max="4528" width="12.85546875" style="364" customWidth="1"/>
    <col min="4529" max="4529" width="11.7109375" style="364" customWidth="1"/>
    <col min="4530" max="4532" width="11.140625" style="364" customWidth="1"/>
    <col min="4533" max="4533" width="12" style="364" customWidth="1"/>
    <col min="4534" max="4534" width="10.5703125" style="364" customWidth="1"/>
    <col min="4535" max="4535" width="12" style="364" customWidth="1"/>
    <col min="4536" max="4536" width="10.5703125" style="364" customWidth="1"/>
    <col min="4537" max="4537" width="11.28515625" style="364" customWidth="1"/>
    <col min="4538" max="4538" width="9.140625" style="364" customWidth="1"/>
    <col min="4539" max="4691" width="9.140625" style="364"/>
    <col min="4692" max="4692" width="8.7109375" style="364" customWidth="1"/>
    <col min="4693" max="4693" width="12.42578125" style="364" customWidth="1"/>
    <col min="4694" max="4694" width="23.85546875" style="364" customWidth="1"/>
    <col min="4695" max="4695" width="20.42578125" style="364" customWidth="1"/>
    <col min="4696" max="4696" width="11.7109375" style="364" customWidth="1"/>
    <col min="4697" max="4699" width="11.140625" style="364" customWidth="1"/>
    <col min="4700" max="4700" width="10.7109375" style="364" customWidth="1"/>
    <col min="4701" max="4701" width="10" style="364" customWidth="1"/>
    <col min="4702" max="4702" width="8" style="364" customWidth="1"/>
    <col min="4703" max="4703" width="9.7109375" style="364" customWidth="1"/>
    <col min="4704" max="4704" width="10.140625" style="364" customWidth="1"/>
    <col min="4705" max="4712" width="9.140625" style="364"/>
    <col min="4713" max="4713" width="8.7109375" style="364" customWidth="1"/>
    <col min="4714" max="4714" width="12.42578125" style="364" customWidth="1"/>
    <col min="4715" max="4715" width="23.85546875" style="364" customWidth="1"/>
    <col min="4716" max="4716" width="20.42578125" style="364" customWidth="1"/>
    <col min="4717" max="4717" width="11.7109375" style="364" customWidth="1"/>
    <col min="4718" max="4720" width="11.140625" style="364" customWidth="1"/>
    <col min="4721" max="4721" width="10.7109375" style="364" customWidth="1"/>
    <col min="4722" max="4722" width="10" style="364" customWidth="1"/>
    <col min="4723" max="4723" width="8" style="364" customWidth="1"/>
    <col min="4724" max="4724" width="9.7109375" style="364" customWidth="1"/>
    <col min="4725" max="4728" width="9.140625" style="364" customWidth="1"/>
    <col min="4729" max="4780" width="9.140625" style="364"/>
    <col min="4781" max="4781" width="8.5703125" style="364" customWidth="1"/>
    <col min="4782" max="4782" width="7.5703125" style="364" customWidth="1"/>
    <col min="4783" max="4783" width="23.85546875" style="364" customWidth="1"/>
    <col min="4784" max="4784" width="12.85546875" style="364" customWidth="1"/>
    <col min="4785" max="4785" width="11.7109375" style="364" customWidth="1"/>
    <col min="4786" max="4788" width="11.140625" style="364" customWidth="1"/>
    <col min="4789" max="4789" width="12" style="364" customWidth="1"/>
    <col min="4790" max="4790" width="10.5703125" style="364" customWidth="1"/>
    <col min="4791" max="4791" width="12" style="364" customWidth="1"/>
    <col min="4792" max="4792" width="10.5703125" style="364" customWidth="1"/>
    <col min="4793" max="4793" width="11.28515625" style="364" customWidth="1"/>
    <col min="4794" max="4794" width="9.140625" style="364" customWidth="1"/>
    <col min="4795" max="4947" width="9.140625" style="364"/>
    <col min="4948" max="4948" width="8.7109375" style="364" customWidth="1"/>
    <col min="4949" max="4949" width="12.42578125" style="364" customWidth="1"/>
    <col min="4950" max="4950" width="23.85546875" style="364" customWidth="1"/>
    <col min="4951" max="4951" width="20.42578125" style="364" customWidth="1"/>
    <col min="4952" max="4952" width="11.7109375" style="364" customWidth="1"/>
    <col min="4953" max="4955" width="11.140625" style="364" customWidth="1"/>
    <col min="4956" max="4956" width="10.7109375" style="364" customWidth="1"/>
    <col min="4957" max="4957" width="10" style="364" customWidth="1"/>
    <col min="4958" max="4958" width="8" style="364" customWidth="1"/>
    <col min="4959" max="4959" width="9.7109375" style="364" customWidth="1"/>
    <col min="4960" max="4960" width="10.140625" style="364" customWidth="1"/>
    <col min="4961" max="4968" width="9.140625" style="364"/>
    <col min="4969" max="4969" width="8.7109375" style="364" customWidth="1"/>
    <col min="4970" max="4970" width="12.42578125" style="364" customWidth="1"/>
    <col min="4971" max="4971" width="23.85546875" style="364" customWidth="1"/>
    <col min="4972" max="4972" width="20.42578125" style="364" customWidth="1"/>
    <col min="4973" max="4973" width="11.7109375" style="364" customWidth="1"/>
    <col min="4974" max="4976" width="11.140625" style="364" customWidth="1"/>
    <col min="4977" max="4977" width="10.7109375" style="364" customWidth="1"/>
    <col min="4978" max="4978" width="10" style="364" customWidth="1"/>
    <col min="4979" max="4979" width="8" style="364" customWidth="1"/>
    <col min="4980" max="4980" width="9.7109375" style="364" customWidth="1"/>
    <col min="4981" max="4984" width="9.140625" style="364" customWidth="1"/>
    <col min="4985" max="5036" width="9.140625" style="364"/>
    <col min="5037" max="5037" width="8.5703125" style="364" customWidth="1"/>
    <col min="5038" max="5038" width="7.5703125" style="364" customWidth="1"/>
    <col min="5039" max="5039" width="23.85546875" style="364" customWidth="1"/>
    <col min="5040" max="5040" width="12.85546875" style="364" customWidth="1"/>
    <col min="5041" max="5041" width="11.7109375" style="364" customWidth="1"/>
    <col min="5042" max="5044" width="11.140625" style="364" customWidth="1"/>
    <col min="5045" max="5045" width="12" style="364" customWidth="1"/>
    <col min="5046" max="5046" width="10.5703125" style="364" customWidth="1"/>
    <col min="5047" max="5047" width="12" style="364" customWidth="1"/>
    <col min="5048" max="5048" width="10.5703125" style="364" customWidth="1"/>
    <col min="5049" max="5049" width="11.28515625" style="364" customWidth="1"/>
    <col min="5050" max="5050" width="9.140625" style="364" customWidth="1"/>
    <col min="5051" max="5203" width="9.140625" style="364"/>
    <col min="5204" max="5204" width="8.7109375" style="364" customWidth="1"/>
    <col min="5205" max="5205" width="12.42578125" style="364" customWidth="1"/>
    <col min="5206" max="5206" width="23.85546875" style="364" customWidth="1"/>
    <col min="5207" max="5207" width="20.42578125" style="364" customWidth="1"/>
    <col min="5208" max="5208" width="11.7109375" style="364" customWidth="1"/>
    <col min="5209" max="5211" width="11.140625" style="364" customWidth="1"/>
    <col min="5212" max="5212" width="10.7109375" style="364" customWidth="1"/>
    <col min="5213" max="5213" width="10" style="364" customWidth="1"/>
    <col min="5214" max="5214" width="8" style="364" customWidth="1"/>
    <col min="5215" max="5215" width="9.7109375" style="364" customWidth="1"/>
    <col min="5216" max="5216" width="10.140625" style="364" customWidth="1"/>
    <col min="5217" max="5224" width="9.140625" style="364"/>
    <col min="5225" max="5225" width="8.7109375" style="364" customWidth="1"/>
    <col min="5226" max="5226" width="12.42578125" style="364" customWidth="1"/>
    <col min="5227" max="5227" width="23.85546875" style="364" customWidth="1"/>
    <col min="5228" max="5228" width="20.42578125" style="364" customWidth="1"/>
    <col min="5229" max="5229" width="11.7109375" style="364" customWidth="1"/>
    <col min="5230" max="5232" width="11.140625" style="364" customWidth="1"/>
    <col min="5233" max="5233" width="10.7109375" style="364" customWidth="1"/>
    <col min="5234" max="5234" width="10" style="364" customWidth="1"/>
    <col min="5235" max="5235" width="8" style="364" customWidth="1"/>
    <col min="5236" max="5236" width="9.7109375" style="364" customWidth="1"/>
    <col min="5237" max="5240" width="9.140625" style="364" customWidth="1"/>
    <col min="5241" max="5292" width="9.140625" style="364"/>
    <col min="5293" max="5293" width="8.5703125" style="364" customWidth="1"/>
    <col min="5294" max="5294" width="7.5703125" style="364" customWidth="1"/>
    <col min="5295" max="5295" width="23.85546875" style="364" customWidth="1"/>
    <col min="5296" max="5296" width="12.85546875" style="364" customWidth="1"/>
    <col min="5297" max="5297" width="11.7109375" style="364" customWidth="1"/>
    <col min="5298" max="5300" width="11.140625" style="364" customWidth="1"/>
    <col min="5301" max="5301" width="12" style="364" customWidth="1"/>
    <col min="5302" max="5302" width="10.5703125" style="364" customWidth="1"/>
    <col min="5303" max="5303" width="12" style="364" customWidth="1"/>
    <col min="5304" max="5304" width="10.5703125" style="364" customWidth="1"/>
    <col min="5305" max="5305" width="11.28515625" style="364" customWidth="1"/>
    <col min="5306" max="5306" width="9.140625" style="364" customWidth="1"/>
    <col min="5307" max="5459" width="9.140625" style="364"/>
    <col min="5460" max="5460" width="8.7109375" style="364" customWidth="1"/>
    <col min="5461" max="5461" width="12.42578125" style="364" customWidth="1"/>
    <col min="5462" max="5462" width="23.85546875" style="364" customWidth="1"/>
    <col min="5463" max="5463" width="20.42578125" style="364" customWidth="1"/>
    <col min="5464" max="5464" width="11.7109375" style="364" customWidth="1"/>
    <col min="5465" max="5467" width="11.140625" style="364" customWidth="1"/>
    <col min="5468" max="5468" width="10.7109375" style="364" customWidth="1"/>
    <col min="5469" max="5469" width="10" style="364" customWidth="1"/>
    <col min="5470" max="5470" width="8" style="364" customWidth="1"/>
    <col min="5471" max="5471" width="9.7109375" style="364" customWidth="1"/>
    <col min="5472" max="5472" width="10.140625" style="364" customWidth="1"/>
    <col min="5473" max="5480" width="9.140625" style="364"/>
    <col min="5481" max="5481" width="8.7109375" style="364" customWidth="1"/>
    <col min="5482" max="5482" width="12.42578125" style="364" customWidth="1"/>
    <col min="5483" max="5483" width="23.85546875" style="364" customWidth="1"/>
    <col min="5484" max="5484" width="20.42578125" style="364" customWidth="1"/>
    <col min="5485" max="5485" width="11.7109375" style="364" customWidth="1"/>
    <col min="5486" max="5488" width="11.140625" style="364" customWidth="1"/>
    <col min="5489" max="5489" width="10.7109375" style="364" customWidth="1"/>
    <col min="5490" max="5490" width="10" style="364" customWidth="1"/>
    <col min="5491" max="5491" width="8" style="364" customWidth="1"/>
    <col min="5492" max="5492" width="9.7109375" style="364" customWidth="1"/>
    <col min="5493" max="5496" width="9.140625" style="364" customWidth="1"/>
    <col min="5497" max="5548" width="9.140625" style="364"/>
    <col min="5549" max="5549" width="8.5703125" style="364" customWidth="1"/>
    <col min="5550" max="5550" width="7.5703125" style="364" customWidth="1"/>
    <col min="5551" max="5551" width="23.85546875" style="364" customWidth="1"/>
    <col min="5552" max="5552" width="12.85546875" style="364" customWidth="1"/>
    <col min="5553" max="5553" width="11.7109375" style="364" customWidth="1"/>
    <col min="5554" max="5556" width="11.140625" style="364" customWidth="1"/>
    <col min="5557" max="5557" width="12" style="364" customWidth="1"/>
    <col min="5558" max="5558" width="10.5703125" style="364" customWidth="1"/>
    <col min="5559" max="5559" width="12" style="364" customWidth="1"/>
    <col min="5560" max="5560" width="10.5703125" style="364" customWidth="1"/>
    <col min="5561" max="5561" width="11.28515625" style="364" customWidth="1"/>
    <col min="5562" max="5562" width="9.140625" style="364" customWidth="1"/>
    <col min="5563" max="5715" width="9.140625" style="364"/>
    <col min="5716" max="5716" width="8.7109375" style="364" customWidth="1"/>
    <col min="5717" max="5717" width="12.42578125" style="364" customWidth="1"/>
    <col min="5718" max="5718" width="23.85546875" style="364" customWidth="1"/>
    <col min="5719" max="5719" width="20.42578125" style="364" customWidth="1"/>
    <col min="5720" max="5720" width="11.7109375" style="364" customWidth="1"/>
    <col min="5721" max="5723" width="11.140625" style="364" customWidth="1"/>
    <col min="5724" max="5724" width="10.7109375" style="364" customWidth="1"/>
    <col min="5725" max="5725" width="10" style="364" customWidth="1"/>
    <col min="5726" max="5726" width="8" style="364" customWidth="1"/>
    <col min="5727" max="5727" width="9.7109375" style="364" customWidth="1"/>
    <col min="5728" max="5728" width="10.140625" style="364" customWidth="1"/>
    <col min="5729" max="5736" width="9.140625" style="364"/>
    <col min="5737" max="5737" width="8.7109375" style="364" customWidth="1"/>
    <col min="5738" max="5738" width="12.42578125" style="364" customWidth="1"/>
    <col min="5739" max="5739" width="23.85546875" style="364" customWidth="1"/>
    <col min="5740" max="5740" width="20.42578125" style="364" customWidth="1"/>
    <col min="5741" max="5741" width="11.7109375" style="364" customWidth="1"/>
    <col min="5742" max="5744" width="11.140625" style="364" customWidth="1"/>
    <col min="5745" max="5745" width="10.7109375" style="364" customWidth="1"/>
    <col min="5746" max="5746" width="10" style="364" customWidth="1"/>
    <col min="5747" max="5747" width="8" style="364" customWidth="1"/>
    <col min="5748" max="5748" width="9.7109375" style="364" customWidth="1"/>
    <col min="5749" max="5752" width="9.140625" style="364" customWidth="1"/>
    <col min="5753" max="5804" width="9.140625" style="364"/>
    <col min="5805" max="5805" width="8.5703125" style="364" customWidth="1"/>
    <col min="5806" max="5806" width="7.5703125" style="364" customWidth="1"/>
    <col min="5807" max="5807" width="23.85546875" style="364" customWidth="1"/>
    <col min="5808" max="5808" width="12.85546875" style="364" customWidth="1"/>
    <col min="5809" max="5809" width="11.7109375" style="364" customWidth="1"/>
    <col min="5810" max="5812" width="11.140625" style="364" customWidth="1"/>
    <col min="5813" max="5813" width="12" style="364" customWidth="1"/>
    <col min="5814" max="5814" width="10.5703125" style="364" customWidth="1"/>
    <col min="5815" max="5815" width="12" style="364" customWidth="1"/>
    <col min="5816" max="5816" width="10.5703125" style="364" customWidth="1"/>
    <col min="5817" max="5817" width="11.28515625" style="364" customWidth="1"/>
    <col min="5818" max="5818" width="9.140625" style="364" customWidth="1"/>
    <col min="5819" max="5971" width="9.140625" style="364"/>
    <col min="5972" max="5972" width="8.7109375" style="364" customWidth="1"/>
    <col min="5973" max="5973" width="12.42578125" style="364" customWidth="1"/>
    <col min="5974" max="5974" width="23.85546875" style="364" customWidth="1"/>
    <col min="5975" max="5975" width="20.42578125" style="364" customWidth="1"/>
    <col min="5976" max="5976" width="11.7109375" style="364" customWidth="1"/>
    <col min="5977" max="5979" width="11.140625" style="364" customWidth="1"/>
    <col min="5980" max="5980" width="10.7109375" style="364" customWidth="1"/>
    <col min="5981" max="5981" width="10" style="364" customWidth="1"/>
    <col min="5982" max="5982" width="8" style="364" customWidth="1"/>
    <col min="5983" max="5983" width="9.7109375" style="364" customWidth="1"/>
    <col min="5984" max="5984" width="10.140625" style="364" customWidth="1"/>
    <col min="5985" max="5992" width="9.140625" style="364"/>
    <col min="5993" max="5993" width="8.7109375" style="364" customWidth="1"/>
    <col min="5994" max="5994" width="12.42578125" style="364" customWidth="1"/>
    <col min="5995" max="5995" width="23.85546875" style="364" customWidth="1"/>
    <col min="5996" max="5996" width="20.42578125" style="364" customWidth="1"/>
    <col min="5997" max="5997" width="11.7109375" style="364" customWidth="1"/>
    <col min="5998" max="6000" width="11.140625" style="364" customWidth="1"/>
    <col min="6001" max="6001" width="10.7109375" style="364" customWidth="1"/>
    <col min="6002" max="6002" width="10" style="364" customWidth="1"/>
    <col min="6003" max="6003" width="8" style="364" customWidth="1"/>
    <col min="6004" max="6004" width="9.7109375" style="364" customWidth="1"/>
    <col min="6005" max="6008" width="9.140625" style="364" customWidth="1"/>
    <col min="6009" max="6060" width="9.140625" style="364"/>
    <col min="6061" max="6061" width="8.5703125" style="364" customWidth="1"/>
    <col min="6062" max="6062" width="7.5703125" style="364" customWidth="1"/>
    <col min="6063" max="6063" width="23.85546875" style="364" customWidth="1"/>
    <col min="6064" max="6064" width="12.85546875" style="364" customWidth="1"/>
    <col min="6065" max="6065" width="11.7109375" style="364" customWidth="1"/>
    <col min="6066" max="6068" width="11.140625" style="364" customWidth="1"/>
    <col min="6069" max="6069" width="12" style="364" customWidth="1"/>
    <col min="6070" max="6070" width="10.5703125" style="364" customWidth="1"/>
    <col min="6071" max="6071" width="12" style="364" customWidth="1"/>
    <col min="6072" max="6072" width="10.5703125" style="364" customWidth="1"/>
    <col min="6073" max="6073" width="11.28515625" style="364" customWidth="1"/>
    <col min="6074" max="6074" width="9.140625" style="364" customWidth="1"/>
    <col min="6075" max="6227" width="9.140625" style="364"/>
    <col min="6228" max="6228" width="8.7109375" style="364" customWidth="1"/>
    <col min="6229" max="6229" width="12.42578125" style="364" customWidth="1"/>
    <col min="6230" max="6230" width="23.85546875" style="364" customWidth="1"/>
    <col min="6231" max="6231" width="20.42578125" style="364" customWidth="1"/>
    <col min="6232" max="6232" width="11.7109375" style="364" customWidth="1"/>
    <col min="6233" max="6235" width="11.140625" style="364" customWidth="1"/>
    <col min="6236" max="6236" width="10.7109375" style="364" customWidth="1"/>
    <col min="6237" max="6237" width="10" style="364" customWidth="1"/>
    <col min="6238" max="6238" width="8" style="364" customWidth="1"/>
    <col min="6239" max="6239" width="9.7109375" style="364" customWidth="1"/>
    <col min="6240" max="6240" width="10.140625" style="364" customWidth="1"/>
    <col min="6241" max="6248" width="9.140625" style="364"/>
    <col min="6249" max="6249" width="8.7109375" style="364" customWidth="1"/>
    <col min="6250" max="6250" width="12.42578125" style="364" customWidth="1"/>
    <col min="6251" max="6251" width="23.85546875" style="364" customWidth="1"/>
    <col min="6252" max="6252" width="20.42578125" style="364" customWidth="1"/>
    <col min="6253" max="6253" width="11.7109375" style="364" customWidth="1"/>
    <col min="6254" max="6256" width="11.140625" style="364" customWidth="1"/>
    <col min="6257" max="6257" width="10.7109375" style="364" customWidth="1"/>
    <col min="6258" max="6258" width="10" style="364" customWidth="1"/>
    <col min="6259" max="6259" width="8" style="364" customWidth="1"/>
    <col min="6260" max="6260" width="9.7109375" style="364" customWidth="1"/>
    <col min="6261" max="6264" width="9.140625" style="364" customWidth="1"/>
    <col min="6265" max="6316" width="9.140625" style="364"/>
    <col min="6317" max="6317" width="8.5703125" style="364" customWidth="1"/>
    <col min="6318" max="6318" width="7.5703125" style="364" customWidth="1"/>
    <col min="6319" max="6319" width="23.85546875" style="364" customWidth="1"/>
    <col min="6320" max="6320" width="12.85546875" style="364" customWidth="1"/>
    <col min="6321" max="6321" width="11.7109375" style="364" customWidth="1"/>
    <col min="6322" max="6324" width="11.140625" style="364" customWidth="1"/>
    <col min="6325" max="6325" width="12" style="364" customWidth="1"/>
    <col min="6326" max="6326" width="10.5703125" style="364" customWidth="1"/>
    <col min="6327" max="6327" width="12" style="364" customWidth="1"/>
    <col min="6328" max="6328" width="10.5703125" style="364" customWidth="1"/>
    <col min="6329" max="6329" width="11.28515625" style="364" customWidth="1"/>
    <col min="6330" max="6330" width="9.140625" style="364" customWidth="1"/>
    <col min="6331" max="6483" width="9.140625" style="364"/>
    <col min="6484" max="6484" width="8.7109375" style="364" customWidth="1"/>
    <col min="6485" max="6485" width="12.42578125" style="364" customWidth="1"/>
    <col min="6486" max="6486" width="23.85546875" style="364" customWidth="1"/>
    <col min="6487" max="6487" width="20.42578125" style="364" customWidth="1"/>
    <col min="6488" max="6488" width="11.7109375" style="364" customWidth="1"/>
    <col min="6489" max="6491" width="11.140625" style="364" customWidth="1"/>
    <col min="6492" max="6492" width="10.7109375" style="364" customWidth="1"/>
    <col min="6493" max="6493" width="10" style="364" customWidth="1"/>
    <col min="6494" max="6494" width="8" style="364" customWidth="1"/>
    <col min="6495" max="6495" width="9.7109375" style="364" customWidth="1"/>
    <col min="6496" max="6496" width="10.140625" style="364" customWidth="1"/>
    <col min="6497" max="6504" width="9.140625" style="364"/>
    <col min="6505" max="6505" width="8.7109375" style="364" customWidth="1"/>
    <col min="6506" max="6506" width="12.42578125" style="364" customWidth="1"/>
    <col min="6507" max="6507" width="23.85546875" style="364" customWidth="1"/>
    <col min="6508" max="6508" width="20.42578125" style="364" customWidth="1"/>
    <col min="6509" max="6509" width="11.7109375" style="364" customWidth="1"/>
    <col min="6510" max="6512" width="11.140625" style="364" customWidth="1"/>
    <col min="6513" max="6513" width="10.7109375" style="364" customWidth="1"/>
    <col min="6514" max="6514" width="10" style="364" customWidth="1"/>
    <col min="6515" max="6515" width="8" style="364" customWidth="1"/>
    <col min="6516" max="6516" width="9.7109375" style="364" customWidth="1"/>
    <col min="6517" max="6520" width="9.140625" style="364" customWidth="1"/>
    <col min="6521" max="6572" width="9.140625" style="364"/>
    <col min="6573" max="6573" width="8.5703125" style="364" customWidth="1"/>
    <col min="6574" max="6574" width="7.5703125" style="364" customWidth="1"/>
    <col min="6575" max="6575" width="23.85546875" style="364" customWidth="1"/>
    <col min="6576" max="6576" width="12.85546875" style="364" customWidth="1"/>
    <col min="6577" max="6577" width="11.7109375" style="364" customWidth="1"/>
    <col min="6578" max="6580" width="11.140625" style="364" customWidth="1"/>
    <col min="6581" max="6581" width="12" style="364" customWidth="1"/>
    <col min="6582" max="6582" width="10.5703125" style="364" customWidth="1"/>
    <col min="6583" max="6583" width="12" style="364" customWidth="1"/>
    <col min="6584" max="6584" width="10.5703125" style="364" customWidth="1"/>
    <col min="6585" max="6585" width="11.28515625" style="364" customWidth="1"/>
    <col min="6586" max="6586" width="9.140625" style="364" customWidth="1"/>
    <col min="6587" max="6739" width="9.140625" style="364"/>
    <col min="6740" max="6740" width="8.7109375" style="364" customWidth="1"/>
    <col min="6741" max="6741" width="12.42578125" style="364" customWidth="1"/>
    <col min="6742" max="6742" width="23.85546875" style="364" customWidth="1"/>
    <col min="6743" max="6743" width="20.42578125" style="364" customWidth="1"/>
    <col min="6744" max="6744" width="11.7109375" style="364" customWidth="1"/>
    <col min="6745" max="6747" width="11.140625" style="364" customWidth="1"/>
    <col min="6748" max="6748" width="10.7109375" style="364" customWidth="1"/>
    <col min="6749" max="6749" width="10" style="364" customWidth="1"/>
    <col min="6750" max="6750" width="8" style="364" customWidth="1"/>
    <col min="6751" max="6751" width="9.7109375" style="364" customWidth="1"/>
    <col min="6752" max="6752" width="10.140625" style="364" customWidth="1"/>
    <col min="6753" max="6760" width="9.140625" style="364"/>
    <col min="6761" max="6761" width="8.7109375" style="364" customWidth="1"/>
    <col min="6762" max="6762" width="12.42578125" style="364" customWidth="1"/>
    <col min="6763" max="6763" width="23.85546875" style="364" customWidth="1"/>
    <col min="6764" max="6764" width="20.42578125" style="364" customWidth="1"/>
    <col min="6765" max="6765" width="11.7109375" style="364" customWidth="1"/>
    <col min="6766" max="6768" width="11.140625" style="364" customWidth="1"/>
    <col min="6769" max="6769" width="10.7109375" style="364" customWidth="1"/>
    <col min="6770" max="6770" width="10" style="364" customWidth="1"/>
    <col min="6771" max="6771" width="8" style="364" customWidth="1"/>
    <col min="6772" max="6772" width="9.7109375" style="364" customWidth="1"/>
    <col min="6773" max="6776" width="9.140625" style="364" customWidth="1"/>
    <col min="6777" max="6828" width="9.140625" style="364"/>
    <col min="6829" max="6829" width="8.5703125" style="364" customWidth="1"/>
    <col min="6830" max="6830" width="7.5703125" style="364" customWidth="1"/>
    <col min="6831" max="6831" width="23.85546875" style="364" customWidth="1"/>
    <col min="6832" max="6832" width="12.85546875" style="364" customWidth="1"/>
    <col min="6833" max="6833" width="11.7109375" style="364" customWidth="1"/>
    <col min="6834" max="6836" width="11.140625" style="364" customWidth="1"/>
    <col min="6837" max="6837" width="12" style="364" customWidth="1"/>
    <col min="6838" max="6838" width="10.5703125" style="364" customWidth="1"/>
    <col min="6839" max="6839" width="12" style="364" customWidth="1"/>
    <col min="6840" max="6840" width="10.5703125" style="364" customWidth="1"/>
    <col min="6841" max="6841" width="11.28515625" style="364" customWidth="1"/>
    <col min="6842" max="6842" width="9.140625" style="364" customWidth="1"/>
    <col min="6843" max="6995" width="9.140625" style="364"/>
    <col min="6996" max="6996" width="8.7109375" style="364" customWidth="1"/>
    <col min="6997" max="6997" width="12.42578125" style="364" customWidth="1"/>
    <col min="6998" max="6998" width="23.85546875" style="364" customWidth="1"/>
    <col min="6999" max="6999" width="20.42578125" style="364" customWidth="1"/>
    <col min="7000" max="7000" width="11.7109375" style="364" customWidth="1"/>
    <col min="7001" max="7003" width="11.140625" style="364" customWidth="1"/>
    <col min="7004" max="7004" width="10.7109375" style="364" customWidth="1"/>
    <col min="7005" max="7005" width="10" style="364" customWidth="1"/>
    <col min="7006" max="7006" width="8" style="364" customWidth="1"/>
    <col min="7007" max="7007" width="9.7109375" style="364" customWidth="1"/>
    <col min="7008" max="7008" width="10.140625" style="364" customWidth="1"/>
    <col min="7009" max="7016" width="9.140625" style="364"/>
    <col min="7017" max="7017" width="8.7109375" style="364" customWidth="1"/>
    <col min="7018" max="7018" width="12.42578125" style="364" customWidth="1"/>
    <col min="7019" max="7019" width="23.85546875" style="364" customWidth="1"/>
    <col min="7020" max="7020" width="20.42578125" style="364" customWidth="1"/>
    <col min="7021" max="7021" width="11.7109375" style="364" customWidth="1"/>
    <col min="7022" max="7024" width="11.140625" style="364" customWidth="1"/>
    <col min="7025" max="7025" width="10.7109375" style="364" customWidth="1"/>
    <col min="7026" max="7026" width="10" style="364" customWidth="1"/>
    <col min="7027" max="7027" width="8" style="364" customWidth="1"/>
    <col min="7028" max="7028" width="9.7109375" style="364" customWidth="1"/>
    <col min="7029" max="7032" width="9.140625" style="364" customWidth="1"/>
    <col min="7033" max="7084" width="9.140625" style="364"/>
    <col min="7085" max="7085" width="8.5703125" style="364" customWidth="1"/>
    <col min="7086" max="7086" width="7.5703125" style="364" customWidth="1"/>
    <col min="7087" max="7087" width="23.85546875" style="364" customWidth="1"/>
    <col min="7088" max="7088" width="12.85546875" style="364" customWidth="1"/>
    <col min="7089" max="7089" width="11.7109375" style="364" customWidth="1"/>
    <col min="7090" max="7092" width="11.140625" style="364" customWidth="1"/>
    <col min="7093" max="7093" width="12" style="364" customWidth="1"/>
    <col min="7094" max="7094" width="10.5703125" style="364" customWidth="1"/>
    <col min="7095" max="7095" width="12" style="364" customWidth="1"/>
    <col min="7096" max="7096" width="10.5703125" style="364" customWidth="1"/>
    <col min="7097" max="7097" width="11.28515625" style="364" customWidth="1"/>
    <col min="7098" max="7098" width="9.140625" style="364" customWidth="1"/>
    <col min="7099" max="7251" width="9.140625" style="364"/>
    <col min="7252" max="7252" width="8.7109375" style="364" customWidth="1"/>
    <col min="7253" max="7253" width="12.42578125" style="364" customWidth="1"/>
    <col min="7254" max="7254" width="23.85546875" style="364" customWidth="1"/>
    <col min="7255" max="7255" width="20.42578125" style="364" customWidth="1"/>
    <col min="7256" max="7256" width="11.7109375" style="364" customWidth="1"/>
    <col min="7257" max="7259" width="11.140625" style="364" customWidth="1"/>
    <col min="7260" max="7260" width="10.7109375" style="364" customWidth="1"/>
    <col min="7261" max="7261" width="10" style="364" customWidth="1"/>
    <col min="7262" max="7262" width="8" style="364" customWidth="1"/>
    <col min="7263" max="7263" width="9.7109375" style="364" customWidth="1"/>
    <col min="7264" max="7264" width="10.140625" style="364" customWidth="1"/>
    <col min="7265" max="7272" width="9.140625" style="364"/>
    <col min="7273" max="7273" width="8.7109375" style="364" customWidth="1"/>
    <col min="7274" max="7274" width="12.42578125" style="364" customWidth="1"/>
    <col min="7275" max="7275" width="23.85546875" style="364" customWidth="1"/>
    <col min="7276" max="7276" width="20.42578125" style="364" customWidth="1"/>
    <col min="7277" max="7277" width="11.7109375" style="364" customWidth="1"/>
    <col min="7278" max="7280" width="11.140625" style="364" customWidth="1"/>
    <col min="7281" max="7281" width="10.7109375" style="364" customWidth="1"/>
    <col min="7282" max="7282" width="10" style="364" customWidth="1"/>
    <col min="7283" max="7283" width="8" style="364" customWidth="1"/>
    <col min="7284" max="7284" width="9.7109375" style="364" customWidth="1"/>
    <col min="7285" max="7288" width="9.140625" style="364" customWidth="1"/>
    <col min="7289" max="7340" width="9.140625" style="364"/>
    <col min="7341" max="7341" width="8.5703125" style="364" customWidth="1"/>
    <col min="7342" max="7342" width="7.5703125" style="364" customWidth="1"/>
    <col min="7343" max="7343" width="23.85546875" style="364" customWidth="1"/>
    <col min="7344" max="7344" width="12.85546875" style="364" customWidth="1"/>
    <col min="7345" max="7345" width="11.7109375" style="364" customWidth="1"/>
    <col min="7346" max="7348" width="11.140625" style="364" customWidth="1"/>
    <col min="7349" max="7349" width="12" style="364" customWidth="1"/>
    <col min="7350" max="7350" width="10.5703125" style="364" customWidth="1"/>
    <col min="7351" max="7351" width="12" style="364" customWidth="1"/>
    <col min="7352" max="7352" width="10.5703125" style="364" customWidth="1"/>
    <col min="7353" max="7353" width="11.28515625" style="364" customWidth="1"/>
    <col min="7354" max="7354" width="9.140625" style="364" customWidth="1"/>
    <col min="7355" max="7507" width="9.140625" style="364"/>
    <col min="7508" max="7508" width="8.7109375" style="364" customWidth="1"/>
    <col min="7509" max="7509" width="12.42578125" style="364" customWidth="1"/>
    <col min="7510" max="7510" width="23.85546875" style="364" customWidth="1"/>
    <col min="7511" max="7511" width="20.42578125" style="364" customWidth="1"/>
    <col min="7512" max="7512" width="11.7109375" style="364" customWidth="1"/>
    <col min="7513" max="7515" width="11.140625" style="364" customWidth="1"/>
    <col min="7516" max="7516" width="10.7109375" style="364" customWidth="1"/>
    <col min="7517" max="7517" width="10" style="364" customWidth="1"/>
    <col min="7518" max="7518" width="8" style="364" customWidth="1"/>
    <col min="7519" max="7519" width="9.7109375" style="364" customWidth="1"/>
    <col min="7520" max="7520" width="10.140625" style="364" customWidth="1"/>
    <col min="7521" max="7528" width="9.140625" style="364"/>
    <col min="7529" max="7529" width="8.7109375" style="364" customWidth="1"/>
    <col min="7530" max="7530" width="12.42578125" style="364" customWidth="1"/>
    <col min="7531" max="7531" width="23.85546875" style="364" customWidth="1"/>
    <col min="7532" max="7532" width="20.42578125" style="364" customWidth="1"/>
    <col min="7533" max="7533" width="11.7109375" style="364" customWidth="1"/>
    <col min="7534" max="7536" width="11.140625" style="364" customWidth="1"/>
    <col min="7537" max="7537" width="10.7109375" style="364" customWidth="1"/>
    <col min="7538" max="7538" width="10" style="364" customWidth="1"/>
    <col min="7539" max="7539" width="8" style="364" customWidth="1"/>
    <col min="7540" max="7540" width="9.7109375" style="364" customWidth="1"/>
    <col min="7541" max="7544" width="9.140625" style="364" customWidth="1"/>
    <col min="7545" max="7596" width="9.140625" style="364"/>
    <col min="7597" max="7597" width="8.5703125" style="364" customWidth="1"/>
    <col min="7598" max="7598" width="7.5703125" style="364" customWidth="1"/>
    <col min="7599" max="7599" width="23.85546875" style="364" customWidth="1"/>
    <col min="7600" max="7600" width="12.85546875" style="364" customWidth="1"/>
    <col min="7601" max="7601" width="11.7109375" style="364" customWidth="1"/>
    <col min="7602" max="7604" width="11.140625" style="364" customWidth="1"/>
    <col min="7605" max="7605" width="12" style="364" customWidth="1"/>
    <col min="7606" max="7606" width="10.5703125" style="364" customWidth="1"/>
    <col min="7607" max="7607" width="12" style="364" customWidth="1"/>
    <col min="7608" max="7608" width="10.5703125" style="364" customWidth="1"/>
    <col min="7609" max="7609" width="11.28515625" style="364" customWidth="1"/>
    <col min="7610" max="7610" width="9.140625" style="364" customWidth="1"/>
    <col min="7611" max="7763" width="9.140625" style="364"/>
    <col min="7764" max="7764" width="8.7109375" style="364" customWidth="1"/>
    <col min="7765" max="7765" width="12.42578125" style="364" customWidth="1"/>
    <col min="7766" max="7766" width="23.85546875" style="364" customWidth="1"/>
    <col min="7767" max="7767" width="20.42578125" style="364" customWidth="1"/>
    <col min="7768" max="7768" width="11.7109375" style="364" customWidth="1"/>
    <col min="7769" max="7771" width="11.140625" style="364" customWidth="1"/>
    <col min="7772" max="7772" width="10.7109375" style="364" customWidth="1"/>
    <col min="7773" max="7773" width="10" style="364" customWidth="1"/>
    <col min="7774" max="7774" width="8" style="364" customWidth="1"/>
    <col min="7775" max="7775" width="9.7109375" style="364" customWidth="1"/>
    <col min="7776" max="7776" width="10.140625" style="364" customWidth="1"/>
    <col min="7777" max="7784" width="9.140625" style="364"/>
    <col min="7785" max="7785" width="8.7109375" style="364" customWidth="1"/>
    <col min="7786" max="7786" width="12.42578125" style="364" customWidth="1"/>
    <col min="7787" max="7787" width="23.85546875" style="364" customWidth="1"/>
    <col min="7788" max="7788" width="20.42578125" style="364" customWidth="1"/>
    <col min="7789" max="7789" width="11.7109375" style="364" customWidth="1"/>
    <col min="7790" max="7792" width="11.140625" style="364" customWidth="1"/>
    <col min="7793" max="7793" width="10.7109375" style="364" customWidth="1"/>
    <col min="7794" max="7794" width="10" style="364" customWidth="1"/>
    <col min="7795" max="7795" width="8" style="364" customWidth="1"/>
    <col min="7796" max="7796" width="9.7109375" style="364" customWidth="1"/>
    <col min="7797" max="7800" width="9.140625" style="364" customWidth="1"/>
    <col min="7801" max="7852" width="9.140625" style="364"/>
    <col min="7853" max="7853" width="8.5703125" style="364" customWidth="1"/>
    <col min="7854" max="7854" width="7.5703125" style="364" customWidth="1"/>
    <col min="7855" max="7855" width="23.85546875" style="364" customWidth="1"/>
    <col min="7856" max="7856" width="12.85546875" style="364" customWidth="1"/>
    <col min="7857" max="7857" width="11.7109375" style="364" customWidth="1"/>
    <col min="7858" max="7860" width="11.140625" style="364" customWidth="1"/>
    <col min="7861" max="7861" width="12" style="364" customWidth="1"/>
    <col min="7862" max="7862" width="10.5703125" style="364" customWidth="1"/>
    <col min="7863" max="7863" width="12" style="364" customWidth="1"/>
    <col min="7864" max="7864" width="10.5703125" style="364" customWidth="1"/>
    <col min="7865" max="7865" width="11.28515625" style="364" customWidth="1"/>
    <col min="7866" max="7866" width="9.140625" style="364" customWidth="1"/>
    <col min="7867" max="8019" width="9.140625" style="364"/>
    <col min="8020" max="8020" width="8.7109375" style="364" customWidth="1"/>
    <col min="8021" max="8021" width="12.42578125" style="364" customWidth="1"/>
    <col min="8022" max="8022" width="23.85546875" style="364" customWidth="1"/>
    <col min="8023" max="8023" width="20.42578125" style="364" customWidth="1"/>
    <col min="8024" max="8024" width="11.7109375" style="364" customWidth="1"/>
    <col min="8025" max="8027" width="11.140625" style="364" customWidth="1"/>
    <col min="8028" max="8028" width="10.7109375" style="364" customWidth="1"/>
    <col min="8029" max="8029" width="10" style="364" customWidth="1"/>
    <col min="8030" max="8030" width="8" style="364" customWidth="1"/>
    <col min="8031" max="8031" width="9.7109375" style="364" customWidth="1"/>
    <col min="8032" max="8032" width="10.140625" style="364" customWidth="1"/>
    <col min="8033" max="8040" width="9.140625" style="364"/>
    <col min="8041" max="8041" width="8.7109375" style="364" customWidth="1"/>
    <col min="8042" max="8042" width="12.42578125" style="364" customWidth="1"/>
    <col min="8043" max="8043" width="23.85546875" style="364" customWidth="1"/>
    <col min="8044" max="8044" width="20.42578125" style="364" customWidth="1"/>
    <col min="8045" max="8045" width="11.7109375" style="364" customWidth="1"/>
    <col min="8046" max="8048" width="11.140625" style="364" customWidth="1"/>
    <col min="8049" max="8049" width="10.7109375" style="364" customWidth="1"/>
    <col min="8050" max="8050" width="10" style="364" customWidth="1"/>
    <col min="8051" max="8051" width="8" style="364" customWidth="1"/>
    <col min="8052" max="8052" width="9.7109375" style="364" customWidth="1"/>
    <col min="8053" max="8056" width="9.140625" style="364" customWidth="1"/>
    <col min="8057" max="8108" width="9.140625" style="364"/>
    <col min="8109" max="8109" width="8.5703125" style="364" customWidth="1"/>
    <col min="8110" max="8110" width="7.5703125" style="364" customWidth="1"/>
    <col min="8111" max="8111" width="23.85546875" style="364" customWidth="1"/>
    <col min="8112" max="8112" width="12.85546875" style="364" customWidth="1"/>
    <col min="8113" max="8113" width="11.7109375" style="364" customWidth="1"/>
    <col min="8114" max="8116" width="11.140625" style="364" customWidth="1"/>
    <col min="8117" max="8117" width="12" style="364" customWidth="1"/>
    <col min="8118" max="8118" width="10.5703125" style="364" customWidth="1"/>
    <col min="8119" max="8119" width="12" style="364" customWidth="1"/>
    <col min="8120" max="8120" width="10.5703125" style="364" customWidth="1"/>
    <col min="8121" max="8121" width="11.28515625" style="364" customWidth="1"/>
    <col min="8122" max="8122" width="9.140625" style="364" customWidth="1"/>
    <col min="8123" max="8275" width="9.140625" style="364"/>
    <col min="8276" max="8276" width="8.7109375" style="364" customWidth="1"/>
    <col min="8277" max="8277" width="12.42578125" style="364" customWidth="1"/>
    <col min="8278" max="8278" width="23.85546875" style="364" customWidth="1"/>
    <col min="8279" max="8279" width="20.42578125" style="364" customWidth="1"/>
    <col min="8280" max="8280" width="11.7109375" style="364" customWidth="1"/>
    <col min="8281" max="8283" width="11.140625" style="364" customWidth="1"/>
    <col min="8284" max="8284" width="10.7109375" style="364" customWidth="1"/>
    <col min="8285" max="8285" width="10" style="364" customWidth="1"/>
    <col min="8286" max="8286" width="8" style="364" customWidth="1"/>
    <col min="8287" max="8287" width="9.7109375" style="364" customWidth="1"/>
    <col min="8288" max="8288" width="10.140625" style="364" customWidth="1"/>
    <col min="8289" max="8296" width="9.140625" style="364"/>
    <col min="8297" max="8297" width="8.7109375" style="364" customWidth="1"/>
    <col min="8298" max="8298" width="12.42578125" style="364" customWidth="1"/>
    <col min="8299" max="8299" width="23.85546875" style="364" customWidth="1"/>
    <col min="8300" max="8300" width="20.42578125" style="364" customWidth="1"/>
    <col min="8301" max="8301" width="11.7109375" style="364" customWidth="1"/>
    <col min="8302" max="8304" width="11.140625" style="364" customWidth="1"/>
    <col min="8305" max="8305" width="10.7109375" style="364" customWidth="1"/>
    <col min="8306" max="8306" width="10" style="364" customWidth="1"/>
    <col min="8307" max="8307" width="8" style="364" customWidth="1"/>
    <col min="8308" max="8308" width="9.7109375" style="364" customWidth="1"/>
    <col min="8309" max="8312" width="9.140625" style="364" customWidth="1"/>
    <col min="8313" max="8364" width="9.140625" style="364"/>
    <col min="8365" max="8365" width="8.5703125" style="364" customWidth="1"/>
    <col min="8366" max="8366" width="7.5703125" style="364" customWidth="1"/>
    <col min="8367" max="8367" width="23.85546875" style="364" customWidth="1"/>
    <col min="8368" max="8368" width="12.85546875" style="364" customWidth="1"/>
    <col min="8369" max="8369" width="11.7109375" style="364" customWidth="1"/>
    <col min="8370" max="8372" width="11.140625" style="364" customWidth="1"/>
    <col min="8373" max="8373" width="12" style="364" customWidth="1"/>
    <col min="8374" max="8374" width="10.5703125" style="364" customWidth="1"/>
    <col min="8375" max="8375" width="12" style="364" customWidth="1"/>
    <col min="8376" max="8376" width="10.5703125" style="364" customWidth="1"/>
    <col min="8377" max="8377" width="11.28515625" style="364" customWidth="1"/>
    <col min="8378" max="8378" width="9.140625" style="364" customWidth="1"/>
    <col min="8379" max="8531" width="9.140625" style="364"/>
    <col min="8532" max="8532" width="8.7109375" style="364" customWidth="1"/>
    <col min="8533" max="8533" width="12.42578125" style="364" customWidth="1"/>
    <col min="8534" max="8534" width="23.85546875" style="364" customWidth="1"/>
    <col min="8535" max="8535" width="20.42578125" style="364" customWidth="1"/>
    <col min="8536" max="8536" width="11.7109375" style="364" customWidth="1"/>
    <col min="8537" max="8539" width="11.140625" style="364" customWidth="1"/>
    <col min="8540" max="8540" width="10.7109375" style="364" customWidth="1"/>
    <col min="8541" max="8541" width="10" style="364" customWidth="1"/>
    <col min="8542" max="8542" width="8" style="364" customWidth="1"/>
    <col min="8543" max="8543" width="9.7109375" style="364" customWidth="1"/>
    <col min="8544" max="8544" width="10.140625" style="364" customWidth="1"/>
    <col min="8545" max="8552" width="9.140625" style="364"/>
    <col min="8553" max="8553" width="8.7109375" style="364" customWidth="1"/>
    <col min="8554" max="8554" width="12.42578125" style="364" customWidth="1"/>
    <col min="8555" max="8555" width="23.85546875" style="364" customWidth="1"/>
    <col min="8556" max="8556" width="20.42578125" style="364" customWidth="1"/>
    <col min="8557" max="8557" width="11.7109375" style="364" customWidth="1"/>
    <col min="8558" max="8560" width="11.140625" style="364" customWidth="1"/>
    <col min="8561" max="8561" width="10.7109375" style="364" customWidth="1"/>
    <col min="8562" max="8562" width="10" style="364" customWidth="1"/>
    <col min="8563" max="8563" width="8" style="364" customWidth="1"/>
    <col min="8564" max="8564" width="9.7109375" style="364" customWidth="1"/>
    <col min="8565" max="8568" width="9.140625" style="364" customWidth="1"/>
    <col min="8569" max="8620" width="9.140625" style="364"/>
    <col min="8621" max="8621" width="8.5703125" style="364" customWidth="1"/>
    <col min="8622" max="8622" width="7.5703125" style="364" customWidth="1"/>
    <col min="8623" max="8623" width="23.85546875" style="364" customWidth="1"/>
    <col min="8624" max="8624" width="12.85546875" style="364" customWidth="1"/>
    <col min="8625" max="8625" width="11.7109375" style="364" customWidth="1"/>
    <col min="8626" max="8628" width="11.140625" style="364" customWidth="1"/>
    <col min="8629" max="8629" width="12" style="364" customWidth="1"/>
    <col min="8630" max="8630" width="10.5703125" style="364" customWidth="1"/>
    <col min="8631" max="8631" width="12" style="364" customWidth="1"/>
    <col min="8632" max="8632" width="10.5703125" style="364" customWidth="1"/>
    <col min="8633" max="8633" width="11.28515625" style="364" customWidth="1"/>
    <col min="8634" max="8634" width="9.140625" style="364" customWidth="1"/>
    <col min="8635" max="8787" width="9.140625" style="364"/>
    <col min="8788" max="8788" width="8.7109375" style="364" customWidth="1"/>
    <col min="8789" max="8789" width="12.42578125" style="364" customWidth="1"/>
    <col min="8790" max="8790" width="23.85546875" style="364" customWidth="1"/>
    <col min="8791" max="8791" width="20.42578125" style="364" customWidth="1"/>
    <col min="8792" max="8792" width="11.7109375" style="364" customWidth="1"/>
    <col min="8793" max="8795" width="11.140625" style="364" customWidth="1"/>
    <col min="8796" max="8796" width="10.7109375" style="364" customWidth="1"/>
    <col min="8797" max="8797" width="10" style="364" customWidth="1"/>
    <col min="8798" max="8798" width="8" style="364" customWidth="1"/>
    <col min="8799" max="8799" width="9.7109375" style="364" customWidth="1"/>
    <col min="8800" max="8800" width="10.140625" style="364" customWidth="1"/>
    <col min="8801" max="8808" width="9.140625" style="364"/>
    <col min="8809" max="8809" width="8.7109375" style="364" customWidth="1"/>
    <col min="8810" max="8810" width="12.42578125" style="364" customWidth="1"/>
    <col min="8811" max="8811" width="23.85546875" style="364" customWidth="1"/>
    <col min="8812" max="8812" width="20.42578125" style="364" customWidth="1"/>
    <col min="8813" max="8813" width="11.7109375" style="364" customWidth="1"/>
    <col min="8814" max="8816" width="11.140625" style="364" customWidth="1"/>
    <col min="8817" max="8817" width="10.7109375" style="364" customWidth="1"/>
    <col min="8818" max="8818" width="10" style="364" customWidth="1"/>
    <col min="8819" max="8819" width="8" style="364" customWidth="1"/>
    <col min="8820" max="8820" width="9.7109375" style="364" customWidth="1"/>
    <col min="8821" max="8824" width="9.140625" style="364" customWidth="1"/>
    <col min="8825" max="8876" width="9.140625" style="364"/>
    <col min="8877" max="8877" width="8.5703125" style="364" customWidth="1"/>
    <col min="8878" max="8878" width="7.5703125" style="364" customWidth="1"/>
    <col min="8879" max="8879" width="23.85546875" style="364" customWidth="1"/>
    <col min="8880" max="8880" width="12.85546875" style="364" customWidth="1"/>
    <col min="8881" max="8881" width="11.7109375" style="364" customWidth="1"/>
    <col min="8882" max="8884" width="11.140625" style="364" customWidth="1"/>
    <col min="8885" max="8885" width="12" style="364" customWidth="1"/>
    <col min="8886" max="8886" width="10.5703125" style="364" customWidth="1"/>
    <col min="8887" max="8887" width="12" style="364" customWidth="1"/>
    <col min="8888" max="8888" width="10.5703125" style="364" customWidth="1"/>
    <col min="8889" max="8889" width="11.28515625" style="364" customWidth="1"/>
    <col min="8890" max="8890" width="9.140625" style="364" customWidth="1"/>
    <col min="8891" max="9043" width="9.140625" style="364"/>
    <col min="9044" max="9044" width="8.7109375" style="364" customWidth="1"/>
    <col min="9045" max="9045" width="12.42578125" style="364" customWidth="1"/>
    <col min="9046" max="9046" width="23.85546875" style="364" customWidth="1"/>
    <col min="9047" max="9047" width="20.42578125" style="364" customWidth="1"/>
    <col min="9048" max="9048" width="11.7109375" style="364" customWidth="1"/>
    <col min="9049" max="9051" width="11.140625" style="364" customWidth="1"/>
    <col min="9052" max="9052" width="10.7109375" style="364" customWidth="1"/>
    <col min="9053" max="9053" width="10" style="364" customWidth="1"/>
    <col min="9054" max="9054" width="8" style="364" customWidth="1"/>
    <col min="9055" max="9055" width="9.7109375" style="364" customWidth="1"/>
    <col min="9056" max="9056" width="10.140625" style="364" customWidth="1"/>
    <col min="9057" max="9064" width="9.140625" style="364"/>
    <col min="9065" max="9065" width="8.7109375" style="364" customWidth="1"/>
    <col min="9066" max="9066" width="12.42578125" style="364" customWidth="1"/>
    <col min="9067" max="9067" width="23.85546875" style="364" customWidth="1"/>
    <col min="9068" max="9068" width="20.42578125" style="364" customWidth="1"/>
    <col min="9069" max="9069" width="11.7109375" style="364" customWidth="1"/>
    <col min="9070" max="9072" width="11.140625" style="364" customWidth="1"/>
    <col min="9073" max="9073" width="10.7109375" style="364" customWidth="1"/>
    <col min="9074" max="9074" width="10" style="364" customWidth="1"/>
    <col min="9075" max="9075" width="8" style="364" customWidth="1"/>
    <col min="9076" max="9076" width="9.7109375" style="364" customWidth="1"/>
    <col min="9077" max="9080" width="9.140625" style="364" customWidth="1"/>
    <col min="9081" max="9132" width="9.140625" style="364"/>
    <col min="9133" max="9133" width="8.5703125" style="364" customWidth="1"/>
    <col min="9134" max="9134" width="7.5703125" style="364" customWidth="1"/>
    <col min="9135" max="9135" width="23.85546875" style="364" customWidth="1"/>
    <col min="9136" max="9136" width="12.85546875" style="364" customWidth="1"/>
    <col min="9137" max="9137" width="11.7109375" style="364" customWidth="1"/>
    <col min="9138" max="9140" width="11.140625" style="364" customWidth="1"/>
    <col min="9141" max="9141" width="12" style="364" customWidth="1"/>
    <col min="9142" max="9142" width="10.5703125" style="364" customWidth="1"/>
    <col min="9143" max="9143" width="12" style="364" customWidth="1"/>
    <col min="9144" max="9144" width="10.5703125" style="364" customWidth="1"/>
    <col min="9145" max="9145" width="11.28515625" style="364" customWidth="1"/>
    <col min="9146" max="9146" width="9.140625" style="364" customWidth="1"/>
    <col min="9147" max="9299" width="9.140625" style="364"/>
    <col min="9300" max="9300" width="8.7109375" style="364" customWidth="1"/>
    <col min="9301" max="9301" width="12.42578125" style="364" customWidth="1"/>
    <col min="9302" max="9302" width="23.85546875" style="364" customWidth="1"/>
    <col min="9303" max="9303" width="20.42578125" style="364" customWidth="1"/>
    <col min="9304" max="9304" width="11.7109375" style="364" customWidth="1"/>
    <col min="9305" max="9307" width="11.140625" style="364" customWidth="1"/>
    <col min="9308" max="9308" width="10.7109375" style="364" customWidth="1"/>
    <col min="9309" max="9309" width="10" style="364" customWidth="1"/>
    <col min="9310" max="9310" width="8" style="364" customWidth="1"/>
    <col min="9311" max="9311" width="9.7109375" style="364" customWidth="1"/>
    <col min="9312" max="9312" width="10.140625" style="364" customWidth="1"/>
    <col min="9313" max="9320" width="9.140625" style="364"/>
    <col min="9321" max="9321" width="8.7109375" style="364" customWidth="1"/>
    <col min="9322" max="9322" width="12.42578125" style="364" customWidth="1"/>
    <col min="9323" max="9323" width="23.85546875" style="364" customWidth="1"/>
    <col min="9324" max="9324" width="20.42578125" style="364" customWidth="1"/>
    <col min="9325" max="9325" width="11.7109375" style="364" customWidth="1"/>
    <col min="9326" max="9328" width="11.140625" style="364" customWidth="1"/>
    <col min="9329" max="9329" width="10.7109375" style="364" customWidth="1"/>
    <col min="9330" max="9330" width="10" style="364" customWidth="1"/>
    <col min="9331" max="9331" width="8" style="364" customWidth="1"/>
    <col min="9332" max="9332" width="9.7109375" style="364" customWidth="1"/>
    <col min="9333" max="9336" width="9.140625" style="364" customWidth="1"/>
    <col min="9337" max="9388" width="9.140625" style="364"/>
    <col min="9389" max="9389" width="8.5703125" style="364" customWidth="1"/>
    <col min="9390" max="9390" width="7.5703125" style="364" customWidth="1"/>
    <col min="9391" max="9391" width="23.85546875" style="364" customWidth="1"/>
    <col min="9392" max="9392" width="12.85546875" style="364" customWidth="1"/>
    <col min="9393" max="9393" width="11.7109375" style="364" customWidth="1"/>
    <col min="9394" max="9396" width="11.140625" style="364" customWidth="1"/>
    <col min="9397" max="9397" width="12" style="364" customWidth="1"/>
    <col min="9398" max="9398" width="10.5703125" style="364" customWidth="1"/>
    <col min="9399" max="9399" width="12" style="364" customWidth="1"/>
    <col min="9400" max="9400" width="10.5703125" style="364" customWidth="1"/>
    <col min="9401" max="9401" width="11.28515625" style="364" customWidth="1"/>
    <col min="9402" max="9402" width="9.140625" style="364" customWidth="1"/>
    <col min="9403" max="9555" width="9.140625" style="364"/>
    <col min="9556" max="9556" width="8.7109375" style="364" customWidth="1"/>
    <col min="9557" max="9557" width="12.42578125" style="364" customWidth="1"/>
    <col min="9558" max="9558" width="23.85546875" style="364" customWidth="1"/>
    <col min="9559" max="9559" width="20.42578125" style="364" customWidth="1"/>
    <col min="9560" max="9560" width="11.7109375" style="364" customWidth="1"/>
    <col min="9561" max="9563" width="11.140625" style="364" customWidth="1"/>
    <col min="9564" max="9564" width="10.7109375" style="364" customWidth="1"/>
    <col min="9565" max="9565" width="10" style="364" customWidth="1"/>
    <col min="9566" max="9566" width="8" style="364" customWidth="1"/>
    <col min="9567" max="9567" width="9.7109375" style="364" customWidth="1"/>
    <col min="9568" max="9568" width="10.140625" style="364" customWidth="1"/>
    <col min="9569" max="9576" width="9.140625" style="364"/>
    <col min="9577" max="9577" width="8.7109375" style="364" customWidth="1"/>
    <col min="9578" max="9578" width="12.42578125" style="364" customWidth="1"/>
    <col min="9579" max="9579" width="23.85546875" style="364" customWidth="1"/>
    <col min="9580" max="9580" width="20.42578125" style="364" customWidth="1"/>
    <col min="9581" max="9581" width="11.7109375" style="364" customWidth="1"/>
    <col min="9582" max="9584" width="11.140625" style="364" customWidth="1"/>
    <col min="9585" max="9585" width="10.7109375" style="364" customWidth="1"/>
    <col min="9586" max="9586" width="10" style="364" customWidth="1"/>
    <col min="9587" max="9587" width="8" style="364" customWidth="1"/>
    <col min="9588" max="9588" width="9.7109375" style="364" customWidth="1"/>
    <col min="9589" max="9592" width="9.140625" style="364" customWidth="1"/>
    <col min="9593" max="9644" width="9.140625" style="364"/>
    <col min="9645" max="9645" width="8.5703125" style="364" customWidth="1"/>
    <col min="9646" max="9646" width="7.5703125" style="364" customWidth="1"/>
    <col min="9647" max="9647" width="23.85546875" style="364" customWidth="1"/>
    <col min="9648" max="9648" width="12.85546875" style="364" customWidth="1"/>
    <col min="9649" max="9649" width="11.7109375" style="364" customWidth="1"/>
    <col min="9650" max="9652" width="11.140625" style="364" customWidth="1"/>
    <col min="9653" max="9653" width="12" style="364" customWidth="1"/>
    <col min="9654" max="9654" width="10.5703125" style="364" customWidth="1"/>
    <col min="9655" max="9655" width="12" style="364" customWidth="1"/>
    <col min="9656" max="9656" width="10.5703125" style="364" customWidth="1"/>
    <col min="9657" max="9657" width="11.28515625" style="364" customWidth="1"/>
    <col min="9658" max="9658" width="9.140625" style="364" customWidth="1"/>
    <col min="9659" max="9811" width="9.140625" style="364"/>
    <col min="9812" max="9812" width="8.7109375" style="364" customWidth="1"/>
    <col min="9813" max="9813" width="12.42578125" style="364" customWidth="1"/>
    <col min="9814" max="9814" width="23.85546875" style="364" customWidth="1"/>
    <col min="9815" max="9815" width="20.42578125" style="364" customWidth="1"/>
    <col min="9816" max="9816" width="11.7109375" style="364" customWidth="1"/>
    <col min="9817" max="9819" width="11.140625" style="364" customWidth="1"/>
    <col min="9820" max="9820" width="10.7109375" style="364" customWidth="1"/>
    <col min="9821" max="9821" width="10" style="364" customWidth="1"/>
    <col min="9822" max="9822" width="8" style="364" customWidth="1"/>
    <col min="9823" max="9823" width="9.7109375" style="364" customWidth="1"/>
    <col min="9824" max="9824" width="10.140625" style="364" customWidth="1"/>
    <col min="9825" max="9832" width="9.140625" style="364"/>
    <col min="9833" max="9833" width="8.7109375" style="364" customWidth="1"/>
    <col min="9834" max="9834" width="12.42578125" style="364" customWidth="1"/>
    <col min="9835" max="9835" width="23.85546875" style="364" customWidth="1"/>
    <col min="9836" max="9836" width="20.42578125" style="364" customWidth="1"/>
    <col min="9837" max="9837" width="11.7109375" style="364" customWidth="1"/>
    <col min="9838" max="9840" width="11.140625" style="364" customWidth="1"/>
    <col min="9841" max="9841" width="10.7109375" style="364" customWidth="1"/>
    <col min="9842" max="9842" width="10" style="364" customWidth="1"/>
    <col min="9843" max="9843" width="8" style="364" customWidth="1"/>
    <col min="9844" max="9844" width="9.7109375" style="364" customWidth="1"/>
    <col min="9845" max="9848" width="9.140625" style="364" customWidth="1"/>
    <col min="9849" max="9900" width="9.140625" style="364"/>
    <col min="9901" max="9901" width="8.5703125" style="364" customWidth="1"/>
    <col min="9902" max="9902" width="7.5703125" style="364" customWidth="1"/>
    <col min="9903" max="9903" width="23.85546875" style="364" customWidth="1"/>
    <col min="9904" max="9904" width="12.85546875" style="364" customWidth="1"/>
    <col min="9905" max="9905" width="11.7109375" style="364" customWidth="1"/>
    <col min="9906" max="9908" width="11.140625" style="364" customWidth="1"/>
    <col min="9909" max="9909" width="12" style="364" customWidth="1"/>
    <col min="9910" max="9910" width="10.5703125" style="364" customWidth="1"/>
    <col min="9911" max="9911" width="12" style="364" customWidth="1"/>
    <col min="9912" max="9912" width="10.5703125" style="364" customWidth="1"/>
    <col min="9913" max="9913" width="11.28515625" style="364" customWidth="1"/>
    <col min="9914" max="9914" width="9.140625" style="364" customWidth="1"/>
    <col min="9915" max="10067" width="9.140625" style="364"/>
    <col min="10068" max="10068" width="8.7109375" style="364" customWidth="1"/>
    <col min="10069" max="10069" width="12.42578125" style="364" customWidth="1"/>
    <col min="10070" max="10070" width="23.85546875" style="364" customWidth="1"/>
    <col min="10071" max="10071" width="20.42578125" style="364" customWidth="1"/>
    <col min="10072" max="10072" width="11.7109375" style="364" customWidth="1"/>
    <col min="10073" max="10075" width="11.140625" style="364" customWidth="1"/>
    <col min="10076" max="10076" width="10.7109375" style="364" customWidth="1"/>
    <col min="10077" max="10077" width="10" style="364" customWidth="1"/>
    <col min="10078" max="10078" width="8" style="364" customWidth="1"/>
    <col min="10079" max="10079" width="9.7109375" style="364" customWidth="1"/>
    <col min="10080" max="10080" width="10.140625" style="364" customWidth="1"/>
    <col min="10081" max="10088" width="9.140625" style="364"/>
    <col min="10089" max="10089" width="8.7109375" style="364" customWidth="1"/>
    <col min="10090" max="10090" width="12.42578125" style="364" customWidth="1"/>
    <col min="10091" max="10091" width="23.85546875" style="364" customWidth="1"/>
    <col min="10092" max="10092" width="20.42578125" style="364" customWidth="1"/>
    <col min="10093" max="10093" width="11.7109375" style="364" customWidth="1"/>
    <col min="10094" max="10096" width="11.140625" style="364" customWidth="1"/>
    <col min="10097" max="10097" width="10.7109375" style="364" customWidth="1"/>
    <col min="10098" max="10098" width="10" style="364" customWidth="1"/>
    <col min="10099" max="10099" width="8" style="364" customWidth="1"/>
    <col min="10100" max="10100" width="9.7109375" style="364" customWidth="1"/>
    <col min="10101" max="10104" width="9.140625" style="364" customWidth="1"/>
    <col min="10105" max="10156" width="9.140625" style="364"/>
    <col min="10157" max="10157" width="8.5703125" style="364" customWidth="1"/>
    <col min="10158" max="10158" width="7.5703125" style="364" customWidth="1"/>
    <col min="10159" max="10159" width="23.85546875" style="364" customWidth="1"/>
    <col min="10160" max="10160" width="12.85546875" style="364" customWidth="1"/>
    <col min="10161" max="10161" width="11.7109375" style="364" customWidth="1"/>
    <col min="10162" max="10164" width="11.140625" style="364" customWidth="1"/>
    <col min="10165" max="10165" width="12" style="364" customWidth="1"/>
    <col min="10166" max="10166" width="10.5703125" style="364" customWidth="1"/>
    <col min="10167" max="10167" width="12" style="364" customWidth="1"/>
    <col min="10168" max="10168" width="10.5703125" style="364" customWidth="1"/>
    <col min="10169" max="10169" width="11.28515625" style="364" customWidth="1"/>
    <col min="10170" max="10170" width="9.140625" style="364" customWidth="1"/>
    <col min="10171" max="10323" width="9.140625" style="364"/>
    <col min="10324" max="10324" width="8.7109375" style="364" customWidth="1"/>
    <col min="10325" max="10325" width="12.42578125" style="364" customWidth="1"/>
    <col min="10326" max="10326" width="23.85546875" style="364" customWidth="1"/>
    <col min="10327" max="10327" width="20.42578125" style="364" customWidth="1"/>
    <col min="10328" max="10328" width="11.7109375" style="364" customWidth="1"/>
    <col min="10329" max="10331" width="11.140625" style="364" customWidth="1"/>
    <col min="10332" max="10332" width="10.7109375" style="364" customWidth="1"/>
    <col min="10333" max="10333" width="10" style="364" customWidth="1"/>
    <col min="10334" max="10334" width="8" style="364" customWidth="1"/>
    <col min="10335" max="10335" width="9.7109375" style="364" customWidth="1"/>
    <col min="10336" max="10336" width="10.140625" style="364" customWidth="1"/>
    <col min="10337" max="10344" width="9.140625" style="364"/>
    <col min="10345" max="10345" width="8.7109375" style="364" customWidth="1"/>
    <col min="10346" max="10346" width="12.42578125" style="364" customWidth="1"/>
    <col min="10347" max="10347" width="23.85546875" style="364" customWidth="1"/>
    <col min="10348" max="10348" width="20.42578125" style="364" customWidth="1"/>
    <col min="10349" max="10349" width="11.7109375" style="364" customWidth="1"/>
    <col min="10350" max="10352" width="11.140625" style="364" customWidth="1"/>
    <col min="10353" max="10353" width="10.7109375" style="364" customWidth="1"/>
    <col min="10354" max="10354" width="10" style="364" customWidth="1"/>
    <col min="10355" max="10355" width="8" style="364" customWidth="1"/>
    <col min="10356" max="10356" width="9.7109375" style="364" customWidth="1"/>
    <col min="10357" max="10360" width="9.140625" style="364" customWidth="1"/>
    <col min="10361" max="10412" width="9.140625" style="364"/>
    <col min="10413" max="10413" width="8.5703125" style="364" customWidth="1"/>
    <col min="10414" max="10414" width="7.5703125" style="364" customWidth="1"/>
    <col min="10415" max="10415" width="23.85546875" style="364" customWidth="1"/>
    <col min="10416" max="10416" width="12.85546875" style="364" customWidth="1"/>
    <col min="10417" max="10417" width="11.7109375" style="364" customWidth="1"/>
    <col min="10418" max="10420" width="11.140625" style="364" customWidth="1"/>
    <col min="10421" max="10421" width="12" style="364" customWidth="1"/>
    <col min="10422" max="10422" width="10.5703125" style="364" customWidth="1"/>
    <col min="10423" max="10423" width="12" style="364" customWidth="1"/>
    <col min="10424" max="10424" width="10.5703125" style="364" customWidth="1"/>
    <col min="10425" max="10425" width="11.28515625" style="364" customWidth="1"/>
    <col min="10426" max="10426" width="9.140625" style="364" customWidth="1"/>
    <col min="10427" max="10579" width="9.140625" style="364"/>
    <col min="10580" max="10580" width="8.7109375" style="364" customWidth="1"/>
    <col min="10581" max="10581" width="12.42578125" style="364" customWidth="1"/>
    <col min="10582" max="10582" width="23.85546875" style="364" customWidth="1"/>
    <col min="10583" max="10583" width="20.42578125" style="364" customWidth="1"/>
    <col min="10584" max="10584" width="11.7109375" style="364" customWidth="1"/>
    <col min="10585" max="10587" width="11.140625" style="364" customWidth="1"/>
    <col min="10588" max="10588" width="10.7109375" style="364" customWidth="1"/>
    <col min="10589" max="10589" width="10" style="364" customWidth="1"/>
    <col min="10590" max="10590" width="8" style="364" customWidth="1"/>
    <col min="10591" max="10591" width="9.7109375" style="364" customWidth="1"/>
    <col min="10592" max="10592" width="10.140625" style="364" customWidth="1"/>
    <col min="10593" max="10600" width="9.140625" style="364"/>
    <col min="10601" max="10601" width="8.7109375" style="364" customWidth="1"/>
    <col min="10602" max="10602" width="12.42578125" style="364" customWidth="1"/>
    <col min="10603" max="10603" width="23.85546875" style="364" customWidth="1"/>
    <col min="10604" max="10604" width="20.42578125" style="364" customWidth="1"/>
    <col min="10605" max="10605" width="11.7109375" style="364" customWidth="1"/>
    <col min="10606" max="10608" width="11.140625" style="364" customWidth="1"/>
    <col min="10609" max="10609" width="10.7109375" style="364" customWidth="1"/>
    <col min="10610" max="10610" width="10" style="364" customWidth="1"/>
    <col min="10611" max="10611" width="8" style="364" customWidth="1"/>
    <col min="10612" max="10612" width="9.7109375" style="364" customWidth="1"/>
    <col min="10613" max="10616" width="9.140625" style="364" customWidth="1"/>
    <col min="10617" max="10668" width="9.140625" style="364"/>
    <col min="10669" max="10669" width="8.5703125" style="364" customWidth="1"/>
    <col min="10670" max="10670" width="7.5703125" style="364" customWidth="1"/>
    <col min="10671" max="10671" width="23.85546875" style="364" customWidth="1"/>
    <col min="10672" max="10672" width="12.85546875" style="364" customWidth="1"/>
    <col min="10673" max="10673" width="11.7109375" style="364" customWidth="1"/>
    <col min="10674" max="10676" width="11.140625" style="364" customWidth="1"/>
    <col min="10677" max="10677" width="12" style="364" customWidth="1"/>
    <col min="10678" max="10678" width="10.5703125" style="364" customWidth="1"/>
    <col min="10679" max="10679" width="12" style="364" customWidth="1"/>
    <col min="10680" max="10680" width="10.5703125" style="364" customWidth="1"/>
    <col min="10681" max="10681" width="11.28515625" style="364" customWidth="1"/>
    <col min="10682" max="10682" width="9.140625" style="364" customWidth="1"/>
    <col min="10683" max="10835" width="9.140625" style="364"/>
    <col min="10836" max="10836" width="8.7109375" style="364" customWidth="1"/>
    <col min="10837" max="10837" width="12.42578125" style="364" customWidth="1"/>
    <col min="10838" max="10838" width="23.85546875" style="364" customWidth="1"/>
    <col min="10839" max="10839" width="20.42578125" style="364" customWidth="1"/>
    <col min="10840" max="10840" width="11.7109375" style="364" customWidth="1"/>
    <col min="10841" max="10843" width="11.140625" style="364" customWidth="1"/>
    <col min="10844" max="10844" width="10.7109375" style="364" customWidth="1"/>
    <col min="10845" max="10845" width="10" style="364" customWidth="1"/>
    <col min="10846" max="10846" width="8" style="364" customWidth="1"/>
    <col min="10847" max="10847" width="9.7109375" style="364" customWidth="1"/>
    <col min="10848" max="10848" width="10.140625" style="364" customWidth="1"/>
    <col min="10849" max="10856" width="9.140625" style="364"/>
    <col min="10857" max="10857" width="8.7109375" style="364" customWidth="1"/>
    <col min="10858" max="10858" width="12.42578125" style="364" customWidth="1"/>
    <col min="10859" max="10859" width="23.85546875" style="364" customWidth="1"/>
    <col min="10860" max="10860" width="20.42578125" style="364" customWidth="1"/>
    <col min="10861" max="10861" width="11.7109375" style="364" customWidth="1"/>
    <col min="10862" max="10864" width="11.140625" style="364" customWidth="1"/>
    <col min="10865" max="10865" width="10.7109375" style="364" customWidth="1"/>
    <col min="10866" max="10866" width="10" style="364" customWidth="1"/>
    <col min="10867" max="10867" width="8" style="364" customWidth="1"/>
    <col min="10868" max="10868" width="9.7109375" style="364" customWidth="1"/>
    <col min="10869" max="10872" width="9.140625" style="364" customWidth="1"/>
    <col min="10873" max="10924" width="9.140625" style="364"/>
    <col min="10925" max="10925" width="8.5703125" style="364" customWidth="1"/>
    <col min="10926" max="10926" width="7.5703125" style="364" customWidth="1"/>
    <col min="10927" max="10927" width="23.85546875" style="364" customWidth="1"/>
    <col min="10928" max="10928" width="12.85546875" style="364" customWidth="1"/>
    <col min="10929" max="10929" width="11.7109375" style="364" customWidth="1"/>
    <col min="10930" max="10932" width="11.140625" style="364" customWidth="1"/>
    <col min="10933" max="10933" width="12" style="364" customWidth="1"/>
    <col min="10934" max="10934" width="10.5703125" style="364" customWidth="1"/>
    <col min="10935" max="10935" width="12" style="364" customWidth="1"/>
    <col min="10936" max="10936" width="10.5703125" style="364" customWidth="1"/>
    <col min="10937" max="10937" width="11.28515625" style="364" customWidth="1"/>
    <col min="10938" max="10938" width="9.140625" style="364" customWidth="1"/>
    <col min="10939" max="11091" width="9.140625" style="364"/>
    <col min="11092" max="11092" width="8.7109375" style="364" customWidth="1"/>
    <col min="11093" max="11093" width="12.42578125" style="364" customWidth="1"/>
    <col min="11094" max="11094" width="23.85546875" style="364" customWidth="1"/>
    <col min="11095" max="11095" width="20.42578125" style="364" customWidth="1"/>
    <col min="11096" max="11096" width="11.7109375" style="364" customWidth="1"/>
    <col min="11097" max="11099" width="11.140625" style="364" customWidth="1"/>
    <col min="11100" max="11100" width="10.7109375" style="364" customWidth="1"/>
    <col min="11101" max="11101" width="10" style="364" customWidth="1"/>
    <col min="11102" max="11102" width="8" style="364" customWidth="1"/>
    <col min="11103" max="11103" width="9.7109375" style="364" customWidth="1"/>
    <col min="11104" max="11104" width="10.140625" style="364" customWidth="1"/>
    <col min="11105" max="11112" width="9.140625" style="364"/>
    <col min="11113" max="11113" width="8.7109375" style="364" customWidth="1"/>
    <col min="11114" max="11114" width="12.42578125" style="364" customWidth="1"/>
    <col min="11115" max="11115" width="23.85546875" style="364" customWidth="1"/>
    <col min="11116" max="11116" width="20.42578125" style="364" customWidth="1"/>
    <col min="11117" max="11117" width="11.7109375" style="364" customWidth="1"/>
    <col min="11118" max="11120" width="11.140625" style="364" customWidth="1"/>
    <col min="11121" max="11121" width="10.7109375" style="364" customWidth="1"/>
    <col min="11122" max="11122" width="10" style="364" customWidth="1"/>
    <col min="11123" max="11123" width="8" style="364" customWidth="1"/>
    <col min="11124" max="11124" width="9.7109375" style="364" customWidth="1"/>
    <col min="11125" max="11128" width="9.140625" style="364" customWidth="1"/>
    <col min="11129" max="11180" width="9.140625" style="364"/>
    <col min="11181" max="11181" width="8.5703125" style="364" customWidth="1"/>
    <col min="11182" max="11182" width="7.5703125" style="364" customWidth="1"/>
    <col min="11183" max="11183" width="23.85546875" style="364" customWidth="1"/>
    <col min="11184" max="11184" width="12.85546875" style="364" customWidth="1"/>
    <col min="11185" max="11185" width="11.7109375" style="364" customWidth="1"/>
    <col min="11186" max="11188" width="11.140625" style="364" customWidth="1"/>
    <col min="11189" max="11189" width="12" style="364" customWidth="1"/>
    <col min="11190" max="11190" width="10.5703125" style="364" customWidth="1"/>
    <col min="11191" max="11191" width="12" style="364" customWidth="1"/>
    <col min="11192" max="11192" width="10.5703125" style="364" customWidth="1"/>
    <col min="11193" max="11193" width="11.28515625" style="364" customWidth="1"/>
    <col min="11194" max="11194" width="9.140625" style="364" customWidth="1"/>
    <col min="11195" max="11347" width="9.140625" style="364"/>
    <col min="11348" max="11348" width="8.7109375" style="364" customWidth="1"/>
    <col min="11349" max="11349" width="12.42578125" style="364" customWidth="1"/>
    <col min="11350" max="11350" width="23.85546875" style="364" customWidth="1"/>
    <col min="11351" max="11351" width="20.42578125" style="364" customWidth="1"/>
    <col min="11352" max="11352" width="11.7109375" style="364" customWidth="1"/>
    <col min="11353" max="11355" width="11.140625" style="364" customWidth="1"/>
    <col min="11356" max="11356" width="10.7109375" style="364" customWidth="1"/>
    <col min="11357" max="11357" width="10" style="364" customWidth="1"/>
    <col min="11358" max="11358" width="8" style="364" customWidth="1"/>
    <col min="11359" max="11359" width="9.7109375" style="364" customWidth="1"/>
    <col min="11360" max="11360" width="10.140625" style="364" customWidth="1"/>
    <col min="11361" max="11368" width="9.140625" style="364"/>
    <col min="11369" max="11369" width="8.7109375" style="364" customWidth="1"/>
    <col min="11370" max="11370" width="12.42578125" style="364" customWidth="1"/>
    <col min="11371" max="11371" width="23.85546875" style="364" customWidth="1"/>
    <col min="11372" max="11372" width="20.42578125" style="364" customWidth="1"/>
    <col min="11373" max="11373" width="11.7109375" style="364" customWidth="1"/>
    <col min="11374" max="11376" width="11.140625" style="364" customWidth="1"/>
    <col min="11377" max="11377" width="10.7109375" style="364" customWidth="1"/>
    <col min="11378" max="11378" width="10" style="364" customWidth="1"/>
    <col min="11379" max="11379" width="8" style="364" customWidth="1"/>
    <col min="11380" max="11380" width="9.7109375" style="364" customWidth="1"/>
    <col min="11381" max="11384" width="9.140625" style="364" customWidth="1"/>
    <col min="11385" max="11436" width="9.140625" style="364"/>
    <col min="11437" max="11437" width="8.5703125" style="364" customWidth="1"/>
    <col min="11438" max="11438" width="7.5703125" style="364" customWidth="1"/>
    <col min="11439" max="11439" width="23.85546875" style="364" customWidth="1"/>
    <col min="11440" max="11440" width="12.85546875" style="364" customWidth="1"/>
    <col min="11441" max="11441" width="11.7109375" style="364" customWidth="1"/>
    <col min="11442" max="11444" width="11.140625" style="364" customWidth="1"/>
    <col min="11445" max="11445" width="12" style="364" customWidth="1"/>
    <col min="11446" max="11446" width="10.5703125" style="364" customWidth="1"/>
    <col min="11447" max="11447" width="12" style="364" customWidth="1"/>
    <col min="11448" max="11448" width="10.5703125" style="364" customWidth="1"/>
    <col min="11449" max="11449" width="11.28515625" style="364" customWidth="1"/>
    <col min="11450" max="11450" width="9.140625" style="364" customWidth="1"/>
    <col min="11451" max="11603" width="9.140625" style="364"/>
    <col min="11604" max="11604" width="8.7109375" style="364" customWidth="1"/>
    <col min="11605" max="11605" width="12.42578125" style="364" customWidth="1"/>
    <col min="11606" max="11606" width="23.85546875" style="364" customWidth="1"/>
    <col min="11607" max="11607" width="20.42578125" style="364" customWidth="1"/>
    <col min="11608" max="11608" width="11.7109375" style="364" customWidth="1"/>
    <col min="11609" max="11611" width="11.140625" style="364" customWidth="1"/>
    <col min="11612" max="11612" width="10.7109375" style="364" customWidth="1"/>
    <col min="11613" max="11613" width="10" style="364" customWidth="1"/>
    <col min="11614" max="11614" width="8" style="364" customWidth="1"/>
    <col min="11615" max="11615" width="9.7109375" style="364" customWidth="1"/>
    <col min="11616" max="11616" width="10.140625" style="364" customWidth="1"/>
    <col min="11617" max="11624" width="9.140625" style="364"/>
    <col min="11625" max="11625" width="8.7109375" style="364" customWidth="1"/>
    <col min="11626" max="11626" width="12.42578125" style="364" customWidth="1"/>
    <col min="11627" max="11627" width="23.85546875" style="364" customWidth="1"/>
    <col min="11628" max="11628" width="20.42578125" style="364" customWidth="1"/>
    <col min="11629" max="11629" width="11.7109375" style="364" customWidth="1"/>
    <col min="11630" max="11632" width="11.140625" style="364" customWidth="1"/>
    <col min="11633" max="11633" width="10.7109375" style="364" customWidth="1"/>
    <col min="11634" max="11634" width="10" style="364" customWidth="1"/>
    <col min="11635" max="11635" width="8" style="364" customWidth="1"/>
    <col min="11636" max="11636" width="9.7109375" style="364" customWidth="1"/>
    <col min="11637" max="11640" width="9.140625" style="364" customWidth="1"/>
    <col min="11641" max="11692" width="9.140625" style="364"/>
    <col min="11693" max="11693" width="8.5703125" style="364" customWidth="1"/>
    <col min="11694" max="11694" width="7.5703125" style="364" customWidth="1"/>
    <col min="11695" max="11695" width="23.85546875" style="364" customWidth="1"/>
    <col min="11696" max="11696" width="12.85546875" style="364" customWidth="1"/>
    <col min="11697" max="11697" width="11.7109375" style="364" customWidth="1"/>
    <col min="11698" max="11700" width="11.140625" style="364" customWidth="1"/>
    <col min="11701" max="11701" width="12" style="364" customWidth="1"/>
    <col min="11702" max="11702" width="10.5703125" style="364" customWidth="1"/>
    <col min="11703" max="11703" width="12" style="364" customWidth="1"/>
    <col min="11704" max="11704" width="10.5703125" style="364" customWidth="1"/>
    <col min="11705" max="11705" width="11.28515625" style="364" customWidth="1"/>
    <col min="11706" max="11706" width="9.140625" style="364" customWidth="1"/>
    <col min="11707" max="11859" width="9.140625" style="364"/>
    <col min="11860" max="11860" width="8.7109375" style="364" customWidth="1"/>
    <col min="11861" max="11861" width="12.42578125" style="364" customWidth="1"/>
    <col min="11862" max="11862" width="23.85546875" style="364" customWidth="1"/>
    <col min="11863" max="11863" width="20.42578125" style="364" customWidth="1"/>
    <col min="11864" max="11864" width="11.7109375" style="364" customWidth="1"/>
    <col min="11865" max="11867" width="11.140625" style="364" customWidth="1"/>
    <col min="11868" max="11868" width="10.7109375" style="364" customWidth="1"/>
    <col min="11869" max="11869" width="10" style="364" customWidth="1"/>
    <col min="11870" max="11870" width="8" style="364" customWidth="1"/>
    <col min="11871" max="11871" width="9.7109375" style="364" customWidth="1"/>
    <col min="11872" max="11872" width="10.140625" style="364" customWidth="1"/>
    <col min="11873" max="11880" width="9.140625" style="364"/>
    <col min="11881" max="11881" width="8.7109375" style="364" customWidth="1"/>
    <col min="11882" max="11882" width="12.42578125" style="364" customWidth="1"/>
    <col min="11883" max="11883" width="23.85546875" style="364" customWidth="1"/>
    <col min="11884" max="11884" width="20.42578125" style="364" customWidth="1"/>
    <col min="11885" max="11885" width="11.7109375" style="364" customWidth="1"/>
    <col min="11886" max="11888" width="11.140625" style="364" customWidth="1"/>
    <col min="11889" max="11889" width="10.7109375" style="364" customWidth="1"/>
    <col min="11890" max="11890" width="10" style="364" customWidth="1"/>
    <col min="11891" max="11891" width="8" style="364" customWidth="1"/>
    <col min="11892" max="11892" width="9.7109375" style="364" customWidth="1"/>
    <col min="11893" max="11896" width="9.140625" style="364" customWidth="1"/>
    <col min="11897" max="11948" width="9.140625" style="364"/>
    <col min="11949" max="11949" width="8.5703125" style="364" customWidth="1"/>
    <col min="11950" max="11950" width="7.5703125" style="364" customWidth="1"/>
    <col min="11951" max="11951" width="23.85546875" style="364" customWidth="1"/>
    <col min="11952" max="11952" width="12.85546875" style="364" customWidth="1"/>
    <col min="11953" max="11953" width="11.7109375" style="364" customWidth="1"/>
    <col min="11954" max="11956" width="11.140625" style="364" customWidth="1"/>
    <col min="11957" max="11957" width="12" style="364" customWidth="1"/>
    <col min="11958" max="11958" width="10.5703125" style="364" customWidth="1"/>
    <col min="11959" max="11959" width="12" style="364" customWidth="1"/>
    <col min="11960" max="11960" width="10.5703125" style="364" customWidth="1"/>
    <col min="11961" max="11961" width="11.28515625" style="364" customWidth="1"/>
    <col min="11962" max="11962" width="9.140625" style="364" customWidth="1"/>
    <col min="11963" max="12115" width="9.140625" style="364"/>
    <col min="12116" max="12116" width="8.7109375" style="364" customWidth="1"/>
    <col min="12117" max="12117" width="12.42578125" style="364" customWidth="1"/>
    <col min="12118" max="12118" width="23.85546875" style="364" customWidth="1"/>
    <col min="12119" max="12119" width="20.42578125" style="364" customWidth="1"/>
    <col min="12120" max="12120" width="11.7109375" style="364" customWidth="1"/>
    <col min="12121" max="12123" width="11.140625" style="364" customWidth="1"/>
    <col min="12124" max="12124" width="10.7109375" style="364" customWidth="1"/>
    <col min="12125" max="12125" width="10" style="364" customWidth="1"/>
    <col min="12126" max="12126" width="8" style="364" customWidth="1"/>
    <col min="12127" max="12127" width="9.7109375" style="364" customWidth="1"/>
    <col min="12128" max="12128" width="10.140625" style="364" customWidth="1"/>
    <col min="12129" max="12136" width="9.140625" style="364"/>
    <col min="12137" max="12137" width="8.7109375" style="364" customWidth="1"/>
    <col min="12138" max="12138" width="12.42578125" style="364" customWidth="1"/>
    <col min="12139" max="12139" width="23.85546875" style="364" customWidth="1"/>
    <col min="12140" max="12140" width="20.42578125" style="364" customWidth="1"/>
    <col min="12141" max="12141" width="11.7109375" style="364" customWidth="1"/>
    <col min="12142" max="12144" width="11.140625" style="364" customWidth="1"/>
    <col min="12145" max="12145" width="10.7109375" style="364" customWidth="1"/>
    <col min="12146" max="12146" width="10" style="364" customWidth="1"/>
    <col min="12147" max="12147" width="8" style="364" customWidth="1"/>
    <col min="12148" max="12148" width="9.7109375" style="364" customWidth="1"/>
    <col min="12149" max="12152" width="9.140625" style="364" customWidth="1"/>
    <col min="12153" max="12204" width="9.140625" style="364"/>
    <col min="12205" max="12205" width="8.5703125" style="364" customWidth="1"/>
    <col min="12206" max="12206" width="7.5703125" style="364" customWidth="1"/>
    <col min="12207" max="12207" width="23.85546875" style="364" customWidth="1"/>
    <col min="12208" max="12208" width="12.85546875" style="364" customWidth="1"/>
    <col min="12209" max="12209" width="11.7109375" style="364" customWidth="1"/>
    <col min="12210" max="12212" width="11.140625" style="364" customWidth="1"/>
    <col min="12213" max="12213" width="12" style="364" customWidth="1"/>
    <col min="12214" max="12214" width="10.5703125" style="364" customWidth="1"/>
    <col min="12215" max="12215" width="12" style="364" customWidth="1"/>
    <col min="12216" max="12216" width="10.5703125" style="364" customWidth="1"/>
    <col min="12217" max="12217" width="11.28515625" style="364" customWidth="1"/>
    <col min="12218" max="12218" width="9.140625" style="364" customWidth="1"/>
    <col min="12219" max="12371" width="9.140625" style="364"/>
    <col min="12372" max="12372" width="8.7109375" style="364" customWidth="1"/>
    <col min="12373" max="12373" width="12.42578125" style="364" customWidth="1"/>
    <col min="12374" max="12374" width="23.85546875" style="364" customWidth="1"/>
    <col min="12375" max="12375" width="20.42578125" style="364" customWidth="1"/>
    <col min="12376" max="12376" width="11.7109375" style="364" customWidth="1"/>
    <col min="12377" max="12379" width="11.140625" style="364" customWidth="1"/>
    <col min="12380" max="12380" width="10.7109375" style="364" customWidth="1"/>
    <col min="12381" max="12381" width="10" style="364" customWidth="1"/>
    <col min="12382" max="12382" width="8" style="364" customWidth="1"/>
    <col min="12383" max="12383" width="9.7109375" style="364" customWidth="1"/>
    <col min="12384" max="12384" width="10.140625" style="364" customWidth="1"/>
    <col min="12385" max="12392" width="9.140625" style="364"/>
    <col min="12393" max="12393" width="8.7109375" style="364" customWidth="1"/>
    <col min="12394" max="12394" width="12.42578125" style="364" customWidth="1"/>
    <col min="12395" max="12395" width="23.85546875" style="364" customWidth="1"/>
    <col min="12396" max="12396" width="20.42578125" style="364" customWidth="1"/>
    <col min="12397" max="12397" width="11.7109375" style="364" customWidth="1"/>
    <col min="12398" max="12400" width="11.140625" style="364" customWidth="1"/>
    <col min="12401" max="12401" width="10.7109375" style="364" customWidth="1"/>
    <col min="12402" max="12402" width="10" style="364" customWidth="1"/>
    <col min="12403" max="12403" width="8" style="364" customWidth="1"/>
    <col min="12404" max="12404" width="9.7109375" style="364" customWidth="1"/>
    <col min="12405" max="12408" width="9.140625" style="364" customWidth="1"/>
    <col min="12409" max="12460" width="9.140625" style="364"/>
    <col min="12461" max="12461" width="8.5703125" style="364" customWidth="1"/>
    <col min="12462" max="12462" width="7.5703125" style="364" customWidth="1"/>
    <col min="12463" max="12463" width="23.85546875" style="364" customWidth="1"/>
    <col min="12464" max="12464" width="12.85546875" style="364" customWidth="1"/>
    <col min="12465" max="12465" width="11.7109375" style="364" customWidth="1"/>
    <col min="12466" max="12468" width="11.140625" style="364" customWidth="1"/>
    <col min="12469" max="12469" width="12" style="364" customWidth="1"/>
    <col min="12470" max="12470" width="10.5703125" style="364" customWidth="1"/>
    <col min="12471" max="12471" width="12" style="364" customWidth="1"/>
    <col min="12472" max="12472" width="10.5703125" style="364" customWidth="1"/>
    <col min="12473" max="12473" width="11.28515625" style="364" customWidth="1"/>
    <col min="12474" max="12474" width="9.140625" style="364" customWidth="1"/>
    <col min="12475" max="12627" width="9.140625" style="364"/>
    <col min="12628" max="12628" width="8.7109375" style="364" customWidth="1"/>
    <col min="12629" max="12629" width="12.42578125" style="364" customWidth="1"/>
    <col min="12630" max="12630" width="23.85546875" style="364" customWidth="1"/>
    <col min="12631" max="12631" width="20.42578125" style="364" customWidth="1"/>
    <col min="12632" max="12632" width="11.7109375" style="364" customWidth="1"/>
    <col min="12633" max="12635" width="11.140625" style="364" customWidth="1"/>
    <col min="12636" max="12636" width="10.7109375" style="364" customWidth="1"/>
    <col min="12637" max="12637" width="10" style="364" customWidth="1"/>
    <col min="12638" max="12638" width="8" style="364" customWidth="1"/>
    <col min="12639" max="12639" width="9.7109375" style="364" customWidth="1"/>
    <col min="12640" max="12640" width="10.140625" style="364" customWidth="1"/>
    <col min="12641" max="12648" width="9.140625" style="364"/>
    <col min="12649" max="12649" width="8.7109375" style="364" customWidth="1"/>
    <col min="12650" max="12650" width="12.42578125" style="364" customWidth="1"/>
    <col min="12651" max="12651" width="23.85546875" style="364" customWidth="1"/>
    <col min="12652" max="12652" width="20.42578125" style="364" customWidth="1"/>
    <col min="12653" max="12653" width="11.7109375" style="364" customWidth="1"/>
    <col min="12654" max="12656" width="11.140625" style="364" customWidth="1"/>
    <col min="12657" max="12657" width="10.7109375" style="364" customWidth="1"/>
    <col min="12658" max="12658" width="10" style="364" customWidth="1"/>
    <col min="12659" max="12659" width="8" style="364" customWidth="1"/>
    <col min="12660" max="12660" width="9.7109375" style="364" customWidth="1"/>
    <col min="12661" max="12664" width="9.140625" style="364" customWidth="1"/>
    <col min="12665" max="12716" width="9.140625" style="364"/>
    <col min="12717" max="12717" width="8.5703125" style="364" customWidth="1"/>
    <col min="12718" max="12718" width="7.5703125" style="364" customWidth="1"/>
    <col min="12719" max="12719" width="23.85546875" style="364" customWidth="1"/>
    <col min="12720" max="12720" width="12.85546875" style="364" customWidth="1"/>
    <col min="12721" max="12721" width="11.7109375" style="364" customWidth="1"/>
    <col min="12722" max="12724" width="11.140625" style="364" customWidth="1"/>
    <col min="12725" max="12725" width="12" style="364" customWidth="1"/>
    <col min="12726" max="12726" width="10.5703125" style="364" customWidth="1"/>
    <col min="12727" max="12727" width="12" style="364" customWidth="1"/>
    <col min="12728" max="12728" width="10.5703125" style="364" customWidth="1"/>
    <col min="12729" max="12729" width="11.28515625" style="364" customWidth="1"/>
    <col min="12730" max="12730" width="9.140625" style="364" customWidth="1"/>
    <col min="12731" max="12883" width="9.140625" style="364"/>
    <col min="12884" max="12884" width="8.7109375" style="364" customWidth="1"/>
    <col min="12885" max="12885" width="12.42578125" style="364" customWidth="1"/>
    <col min="12886" max="12886" width="23.85546875" style="364" customWidth="1"/>
    <col min="12887" max="12887" width="20.42578125" style="364" customWidth="1"/>
    <col min="12888" max="12888" width="11.7109375" style="364" customWidth="1"/>
    <col min="12889" max="12891" width="11.140625" style="364" customWidth="1"/>
    <col min="12892" max="12892" width="10.7109375" style="364" customWidth="1"/>
    <col min="12893" max="12893" width="10" style="364" customWidth="1"/>
    <col min="12894" max="12894" width="8" style="364" customWidth="1"/>
    <col min="12895" max="12895" width="9.7109375" style="364" customWidth="1"/>
    <col min="12896" max="12896" width="10.140625" style="364" customWidth="1"/>
    <col min="12897" max="12904" width="9.140625" style="364"/>
    <col min="12905" max="12905" width="8.7109375" style="364" customWidth="1"/>
    <col min="12906" max="12906" width="12.42578125" style="364" customWidth="1"/>
    <col min="12907" max="12907" width="23.85546875" style="364" customWidth="1"/>
    <col min="12908" max="12908" width="20.42578125" style="364" customWidth="1"/>
    <col min="12909" max="12909" width="11.7109375" style="364" customWidth="1"/>
    <col min="12910" max="12912" width="11.140625" style="364" customWidth="1"/>
    <col min="12913" max="12913" width="10.7109375" style="364" customWidth="1"/>
    <col min="12914" max="12914" width="10" style="364" customWidth="1"/>
    <col min="12915" max="12915" width="8" style="364" customWidth="1"/>
    <col min="12916" max="12916" width="9.7109375" style="364" customWidth="1"/>
    <col min="12917" max="12920" width="9.140625" style="364" customWidth="1"/>
    <col min="12921" max="12972" width="9.140625" style="364"/>
    <col min="12973" max="12973" width="8.5703125" style="364" customWidth="1"/>
    <col min="12974" max="12974" width="7.5703125" style="364" customWidth="1"/>
    <col min="12975" max="12975" width="23.85546875" style="364" customWidth="1"/>
    <col min="12976" max="12976" width="12.85546875" style="364" customWidth="1"/>
    <col min="12977" max="12977" width="11.7109375" style="364" customWidth="1"/>
    <col min="12978" max="12980" width="11.140625" style="364" customWidth="1"/>
    <col min="12981" max="12981" width="12" style="364" customWidth="1"/>
    <col min="12982" max="12982" width="10.5703125" style="364" customWidth="1"/>
    <col min="12983" max="12983" width="12" style="364" customWidth="1"/>
    <col min="12984" max="12984" width="10.5703125" style="364" customWidth="1"/>
    <col min="12985" max="12985" width="11.28515625" style="364" customWidth="1"/>
    <col min="12986" max="12986" width="9.140625" style="364" customWidth="1"/>
    <col min="12987" max="13139" width="9.140625" style="364"/>
    <col min="13140" max="13140" width="8.7109375" style="364" customWidth="1"/>
    <col min="13141" max="13141" width="12.42578125" style="364" customWidth="1"/>
    <col min="13142" max="13142" width="23.85546875" style="364" customWidth="1"/>
    <col min="13143" max="13143" width="20.42578125" style="364" customWidth="1"/>
    <col min="13144" max="13144" width="11.7109375" style="364" customWidth="1"/>
    <col min="13145" max="13147" width="11.140625" style="364" customWidth="1"/>
    <col min="13148" max="13148" width="10.7109375" style="364" customWidth="1"/>
    <col min="13149" max="13149" width="10" style="364" customWidth="1"/>
    <col min="13150" max="13150" width="8" style="364" customWidth="1"/>
    <col min="13151" max="13151" width="9.7109375" style="364" customWidth="1"/>
    <col min="13152" max="13152" width="10.140625" style="364" customWidth="1"/>
    <col min="13153" max="13160" width="9.140625" style="364"/>
    <col min="13161" max="13161" width="8.7109375" style="364" customWidth="1"/>
    <col min="13162" max="13162" width="12.42578125" style="364" customWidth="1"/>
    <col min="13163" max="13163" width="23.85546875" style="364" customWidth="1"/>
    <col min="13164" max="13164" width="20.42578125" style="364" customWidth="1"/>
    <col min="13165" max="13165" width="11.7109375" style="364" customWidth="1"/>
    <col min="13166" max="13168" width="11.140625" style="364" customWidth="1"/>
    <col min="13169" max="13169" width="10.7109375" style="364" customWidth="1"/>
    <col min="13170" max="13170" width="10" style="364" customWidth="1"/>
    <col min="13171" max="13171" width="8" style="364" customWidth="1"/>
    <col min="13172" max="13172" width="9.7109375" style="364" customWidth="1"/>
    <col min="13173" max="13176" width="9.140625" style="364" customWidth="1"/>
    <col min="13177" max="13228" width="9.140625" style="364"/>
    <col min="13229" max="13229" width="8.5703125" style="364" customWidth="1"/>
    <col min="13230" max="13230" width="7.5703125" style="364" customWidth="1"/>
    <col min="13231" max="13231" width="23.85546875" style="364" customWidth="1"/>
    <col min="13232" max="13232" width="12.85546875" style="364" customWidth="1"/>
    <col min="13233" max="13233" width="11.7109375" style="364" customWidth="1"/>
    <col min="13234" max="13236" width="11.140625" style="364" customWidth="1"/>
    <col min="13237" max="13237" width="12" style="364" customWidth="1"/>
    <col min="13238" max="13238" width="10.5703125" style="364" customWidth="1"/>
    <col min="13239" max="13239" width="12" style="364" customWidth="1"/>
    <col min="13240" max="13240" width="10.5703125" style="364" customWidth="1"/>
    <col min="13241" max="13241" width="11.28515625" style="364" customWidth="1"/>
    <col min="13242" max="13242" width="9.140625" style="364" customWidth="1"/>
    <col min="13243" max="13395" width="9.140625" style="364"/>
    <col min="13396" max="13396" width="8.7109375" style="364" customWidth="1"/>
    <col min="13397" max="13397" width="12.42578125" style="364" customWidth="1"/>
    <col min="13398" max="13398" width="23.85546875" style="364" customWidth="1"/>
    <col min="13399" max="13399" width="20.42578125" style="364" customWidth="1"/>
    <col min="13400" max="13400" width="11.7109375" style="364" customWidth="1"/>
    <col min="13401" max="13403" width="11.140625" style="364" customWidth="1"/>
    <col min="13404" max="13404" width="10.7109375" style="364" customWidth="1"/>
    <col min="13405" max="13405" width="10" style="364" customWidth="1"/>
    <col min="13406" max="13406" width="8" style="364" customWidth="1"/>
    <col min="13407" max="13407" width="9.7109375" style="364" customWidth="1"/>
    <col min="13408" max="13408" width="10.140625" style="364" customWidth="1"/>
    <col min="13409" max="13416" width="9.140625" style="364"/>
    <col min="13417" max="13417" width="8.7109375" style="364" customWidth="1"/>
    <col min="13418" max="13418" width="12.42578125" style="364" customWidth="1"/>
    <col min="13419" max="13419" width="23.85546875" style="364" customWidth="1"/>
    <col min="13420" max="13420" width="20.42578125" style="364" customWidth="1"/>
    <col min="13421" max="13421" width="11.7109375" style="364" customWidth="1"/>
    <col min="13422" max="13424" width="11.140625" style="364" customWidth="1"/>
    <col min="13425" max="13425" width="10.7109375" style="364" customWidth="1"/>
    <col min="13426" max="13426" width="10" style="364" customWidth="1"/>
    <col min="13427" max="13427" width="8" style="364" customWidth="1"/>
    <col min="13428" max="13428" width="9.7109375" style="364" customWidth="1"/>
    <col min="13429" max="13432" width="9.140625" style="364" customWidth="1"/>
    <col min="13433" max="13484" width="9.140625" style="364"/>
    <col min="13485" max="13485" width="8.5703125" style="364" customWidth="1"/>
    <col min="13486" max="13486" width="7.5703125" style="364" customWidth="1"/>
    <col min="13487" max="13487" width="23.85546875" style="364" customWidth="1"/>
    <col min="13488" max="13488" width="12.85546875" style="364" customWidth="1"/>
    <col min="13489" max="13489" width="11.7109375" style="364" customWidth="1"/>
    <col min="13490" max="13492" width="11.140625" style="364" customWidth="1"/>
    <col min="13493" max="13493" width="12" style="364" customWidth="1"/>
    <col min="13494" max="13494" width="10.5703125" style="364" customWidth="1"/>
    <col min="13495" max="13495" width="12" style="364" customWidth="1"/>
    <col min="13496" max="13496" width="10.5703125" style="364" customWidth="1"/>
    <col min="13497" max="13497" width="11.28515625" style="364" customWidth="1"/>
    <col min="13498" max="13498" width="9.140625" style="364" customWidth="1"/>
    <col min="13499" max="13651" width="9.140625" style="364"/>
    <col min="13652" max="13652" width="8.7109375" style="364" customWidth="1"/>
    <col min="13653" max="13653" width="12.42578125" style="364" customWidth="1"/>
    <col min="13654" max="13654" width="23.85546875" style="364" customWidth="1"/>
    <col min="13655" max="13655" width="20.42578125" style="364" customWidth="1"/>
    <col min="13656" max="13656" width="11.7109375" style="364" customWidth="1"/>
    <col min="13657" max="13659" width="11.140625" style="364" customWidth="1"/>
    <col min="13660" max="13660" width="10.7109375" style="364" customWidth="1"/>
    <col min="13661" max="13661" width="10" style="364" customWidth="1"/>
    <col min="13662" max="13662" width="8" style="364" customWidth="1"/>
    <col min="13663" max="13663" width="9.7109375" style="364" customWidth="1"/>
    <col min="13664" max="13664" width="10.140625" style="364" customWidth="1"/>
    <col min="13665" max="13672" width="9.140625" style="364"/>
    <col min="13673" max="13673" width="8.7109375" style="364" customWidth="1"/>
    <col min="13674" max="13674" width="12.42578125" style="364" customWidth="1"/>
    <col min="13675" max="13675" width="23.85546875" style="364" customWidth="1"/>
    <col min="13676" max="13676" width="20.42578125" style="364" customWidth="1"/>
    <col min="13677" max="13677" width="11.7109375" style="364" customWidth="1"/>
    <col min="13678" max="13680" width="11.140625" style="364" customWidth="1"/>
    <col min="13681" max="13681" width="10.7109375" style="364" customWidth="1"/>
    <col min="13682" max="13682" width="10" style="364" customWidth="1"/>
    <col min="13683" max="13683" width="8" style="364" customWidth="1"/>
    <col min="13684" max="13684" width="9.7109375" style="364" customWidth="1"/>
    <col min="13685" max="13688" width="9.140625" style="364" customWidth="1"/>
    <col min="13689" max="13740" width="9.140625" style="364"/>
    <col min="13741" max="13741" width="8.5703125" style="364" customWidth="1"/>
    <col min="13742" max="13742" width="7.5703125" style="364" customWidth="1"/>
    <col min="13743" max="13743" width="23.85546875" style="364" customWidth="1"/>
    <col min="13744" max="13744" width="12.85546875" style="364" customWidth="1"/>
    <col min="13745" max="13745" width="11.7109375" style="364" customWidth="1"/>
    <col min="13746" max="13748" width="11.140625" style="364" customWidth="1"/>
    <col min="13749" max="13749" width="12" style="364" customWidth="1"/>
    <col min="13750" max="13750" width="10.5703125" style="364" customWidth="1"/>
    <col min="13751" max="13751" width="12" style="364" customWidth="1"/>
    <col min="13752" max="13752" width="10.5703125" style="364" customWidth="1"/>
    <col min="13753" max="13753" width="11.28515625" style="364" customWidth="1"/>
    <col min="13754" max="13754" width="9.140625" style="364" customWidth="1"/>
    <col min="13755" max="13907" width="9.140625" style="364"/>
    <col min="13908" max="13908" width="8.7109375" style="364" customWidth="1"/>
    <col min="13909" max="13909" width="12.42578125" style="364" customWidth="1"/>
    <col min="13910" max="13910" width="23.85546875" style="364" customWidth="1"/>
    <col min="13911" max="13911" width="20.42578125" style="364" customWidth="1"/>
    <col min="13912" max="13912" width="11.7109375" style="364" customWidth="1"/>
    <col min="13913" max="13915" width="11.140625" style="364" customWidth="1"/>
    <col min="13916" max="13916" width="10.7109375" style="364" customWidth="1"/>
    <col min="13917" max="13917" width="10" style="364" customWidth="1"/>
    <col min="13918" max="13918" width="8" style="364" customWidth="1"/>
    <col min="13919" max="13919" width="9.7109375" style="364" customWidth="1"/>
    <col min="13920" max="13920" width="10.140625" style="364" customWidth="1"/>
    <col min="13921" max="13928" width="9.140625" style="364"/>
    <col min="13929" max="13929" width="8.7109375" style="364" customWidth="1"/>
    <col min="13930" max="13930" width="12.42578125" style="364" customWidth="1"/>
    <col min="13931" max="13931" width="23.85546875" style="364" customWidth="1"/>
    <col min="13932" max="13932" width="20.42578125" style="364" customWidth="1"/>
    <col min="13933" max="13933" width="11.7109375" style="364" customWidth="1"/>
    <col min="13934" max="13936" width="11.140625" style="364" customWidth="1"/>
    <col min="13937" max="13937" width="10.7109375" style="364" customWidth="1"/>
    <col min="13938" max="13938" width="10" style="364" customWidth="1"/>
    <col min="13939" max="13939" width="8" style="364" customWidth="1"/>
    <col min="13940" max="13940" width="9.7109375" style="364" customWidth="1"/>
    <col min="13941" max="13944" width="9.140625" style="364" customWidth="1"/>
    <col min="13945" max="13996" width="9.140625" style="364"/>
    <col min="13997" max="13997" width="8.5703125" style="364" customWidth="1"/>
    <col min="13998" max="13998" width="7.5703125" style="364" customWidth="1"/>
    <col min="13999" max="13999" width="23.85546875" style="364" customWidth="1"/>
    <col min="14000" max="14000" width="12.85546875" style="364" customWidth="1"/>
    <col min="14001" max="14001" width="11.7109375" style="364" customWidth="1"/>
    <col min="14002" max="14004" width="11.140625" style="364" customWidth="1"/>
    <col min="14005" max="14005" width="12" style="364" customWidth="1"/>
    <col min="14006" max="14006" width="10.5703125" style="364" customWidth="1"/>
    <col min="14007" max="14007" width="12" style="364" customWidth="1"/>
    <col min="14008" max="14008" width="10.5703125" style="364" customWidth="1"/>
    <col min="14009" max="14009" width="11.28515625" style="364" customWidth="1"/>
    <col min="14010" max="14010" width="9.140625" style="364" customWidth="1"/>
    <col min="14011" max="14163" width="9.140625" style="364"/>
    <col min="14164" max="14164" width="8.7109375" style="364" customWidth="1"/>
    <col min="14165" max="14165" width="12.42578125" style="364" customWidth="1"/>
    <col min="14166" max="14166" width="23.85546875" style="364" customWidth="1"/>
    <col min="14167" max="14167" width="20.42578125" style="364" customWidth="1"/>
    <col min="14168" max="14168" width="11.7109375" style="364" customWidth="1"/>
    <col min="14169" max="14171" width="11.140625" style="364" customWidth="1"/>
    <col min="14172" max="14172" width="10.7109375" style="364" customWidth="1"/>
    <col min="14173" max="14173" width="10" style="364" customWidth="1"/>
    <col min="14174" max="14174" width="8" style="364" customWidth="1"/>
    <col min="14175" max="14175" width="9.7109375" style="364" customWidth="1"/>
    <col min="14176" max="14176" width="10.140625" style="364" customWidth="1"/>
    <col min="14177" max="14184" width="9.140625" style="364"/>
    <col min="14185" max="14185" width="8.7109375" style="364" customWidth="1"/>
    <col min="14186" max="14186" width="12.42578125" style="364" customWidth="1"/>
    <col min="14187" max="14187" width="23.85546875" style="364" customWidth="1"/>
    <col min="14188" max="14188" width="20.42578125" style="364" customWidth="1"/>
    <col min="14189" max="14189" width="11.7109375" style="364" customWidth="1"/>
    <col min="14190" max="14192" width="11.140625" style="364" customWidth="1"/>
    <col min="14193" max="14193" width="10.7109375" style="364" customWidth="1"/>
    <col min="14194" max="14194" width="10" style="364" customWidth="1"/>
    <col min="14195" max="14195" width="8" style="364" customWidth="1"/>
    <col min="14196" max="14196" width="9.7109375" style="364" customWidth="1"/>
    <col min="14197" max="14200" width="9.140625" style="364" customWidth="1"/>
    <col min="14201" max="14252" width="9.140625" style="364"/>
    <col min="14253" max="14253" width="8.5703125" style="364" customWidth="1"/>
    <col min="14254" max="14254" width="7.5703125" style="364" customWidth="1"/>
    <col min="14255" max="14255" width="23.85546875" style="364" customWidth="1"/>
    <col min="14256" max="14256" width="12.85546875" style="364" customWidth="1"/>
    <col min="14257" max="14257" width="11.7109375" style="364" customWidth="1"/>
    <col min="14258" max="14260" width="11.140625" style="364" customWidth="1"/>
    <col min="14261" max="14261" width="12" style="364" customWidth="1"/>
    <col min="14262" max="14262" width="10.5703125" style="364" customWidth="1"/>
    <col min="14263" max="14263" width="12" style="364" customWidth="1"/>
    <col min="14264" max="14264" width="10.5703125" style="364" customWidth="1"/>
    <col min="14265" max="14265" width="11.28515625" style="364" customWidth="1"/>
    <col min="14266" max="14266" width="9.140625" style="364" customWidth="1"/>
    <col min="14267" max="14419" width="9.140625" style="364"/>
    <col min="14420" max="14420" width="8.7109375" style="364" customWidth="1"/>
    <col min="14421" max="14421" width="12.42578125" style="364" customWidth="1"/>
    <col min="14422" max="14422" width="23.85546875" style="364" customWidth="1"/>
    <col min="14423" max="14423" width="20.42578125" style="364" customWidth="1"/>
    <col min="14424" max="14424" width="11.7109375" style="364" customWidth="1"/>
    <col min="14425" max="14427" width="11.140625" style="364" customWidth="1"/>
    <col min="14428" max="14428" width="10.7109375" style="364" customWidth="1"/>
    <col min="14429" max="14429" width="10" style="364" customWidth="1"/>
    <col min="14430" max="14430" width="8" style="364" customWidth="1"/>
    <col min="14431" max="14431" width="9.7109375" style="364" customWidth="1"/>
    <col min="14432" max="14432" width="10.140625" style="364" customWidth="1"/>
    <col min="14433" max="14440" width="9.140625" style="364"/>
    <col min="14441" max="14441" width="8.7109375" style="364" customWidth="1"/>
    <col min="14442" max="14442" width="12.42578125" style="364" customWidth="1"/>
    <col min="14443" max="14443" width="23.85546875" style="364" customWidth="1"/>
    <col min="14444" max="14444" width="20.42578125" style="364" customWidth="1"/>
    <col min="14445" max="14445" width="11.7109375" style="364" customWidth="1"/>
    <col min="14446" max="14448" width="11.140625" style="364" customWidth="1"/>
    <col min="14449" max="14449" width="10.7109375" style="364" customWidth="1"/>
    <col min="14450" max="14450" width="10" style="364" customWidth="1"/>
    <col min="14451" max="14451" width="8" style="364" customWidth="1"/>
    <col min="14452" max="14452" width="9.7109375" style="364" customWidth="1"/>
    <col min="14453" max="14456" width="9.140625" style="364" customWidth="1"/>
    <col min="14457" max="14508" width="9.140625" style="364"/>
    <col min="14509" max="14509" width="8.5703125" style="364" customWidth="1"/>
    <col min="14510" max="14510" width="7.5703125" style="364" customWidth="1"/>
    <col min="14511" max="14511" width="23.85546875" style="364" customWidth="1"/>
    <col min="14512" max="14512" width="12.85546875" style="364" customWidth="1"/>
    <col min="14513" max="14513" width="11.7109375" style="364" customWidth="1"/>
    <col min="14514" max="14516" width="11.140625" style="364" customWidth="1"/>
    <col min="14517" max="14517" width="12" style="364" customWidth="1"/>
    <col min="14518" max="14518" width="10.5703125" style="364" customWidth="1"/>
    <col min="14519" max="14519" width="12" style="364" customWidth="1"/>
    <col min="14520" max="14520" width="10.5703125" style="364" customWidth="1"/>
    <col min="14521" max="14521" width="11.28515625" style="364" customWidth="1"/>
    <col min="14522" max="14522" width="9.140625" style="364" customWidth="1"/>
    <col min="14523" max="14675" width="9.140625" style="364"/>
    <col min="14676" max="14676" width="8.7109375" style="364" customWidth="1"/>
    <col min="14677" max="14677" width="12.42578125" style="364" customWidth="1"/>
    <col min="14678" max="14678" width="23.85546875" style="364" customWidth="1"/>
    <col min="14679" max="14679" width="20.42578125" style="364" customWidth="1"/>
    <col min="14680" max="14680" width="11.7109375" style="364" customWidth="1"/>
    <col min="14681" max="14683" width="11.140625" style="364" customWidth="1"/>
    <col min="14684" max="14684" width="10.7109375" style="364" customWidth="1"/>
    <col min="14685" max="14685" width="10" style="364" customWidth="1"/>
    <col min="14686" max="14686" width="8" style="364" customWidth="1"/>
    <col min="14687" max="14687" width="9.7109375" style="364" customWidth="1"/>
    <col min="14688" max="14688" width="10.140625" style="364" customWidth="1"/>
    <col min="14689" max="14696" width="9.140625" style="364"/>
    <col min="14697" max="14697" width="8.7109375" style="364" customWidth="1"/>
    <col min="14698" max="14698" width="12.42578125" style="364" customWidth="1"/>
    <col min="14699" max="14699" width="23.85546875" style="364" customWidth="1"/>
    <col min="14700" max="14700" width="20.42578125" style="364" customWidth="1"/>
    <col min="14701" max="14701" width="11.7109375" style="364" customWidth="1"/>
    <col min="14702" max="14704" width="11.140625" style="364" customWidth="1"/>
    <col min="14705" max="14705" width="10.7109375" style="364" customWidth="1"/>
    <col min="14706" max="14706" width="10" style="364" customWidth="1"/>
    <col min="14707" max="14707" width="8" style="364" customWidth="1"/>
    <col min="14708" max="14708" width="9.7109375" style="364" customWidth="1"/>
    <col min="14709" max="14712" width="9.140625" style="364" customWidth="1"/>
    <col min="14713" max="14764" width="9.140625" style="364"/>
    <col min="14765" max="14765" width="8.5703125" style="364" customWidth="1"/>
    <col min="14766" max="14766" width="7.5703125" style="364" customWidth="1"/>
    <col min="14767" max="14767" width="23.85546875" style="364" customWidth="1"/>
    <col min="14768" max="14768" width="12.85546875" style="364" customWidth="1"/>
    <col min="14769" max="14769" width="11.7109375" style="364" customWidth="1"/>
    <col min="14770" max="14772" width="11.140625" style="364" customWidth="1"/>
    <col min="14773" max="14773" width="12" style="364" customWidth="1"/>
    <col min="14774" max="14774" width="10.5703125" style="364" customWidth="1"/>
    <col min="14775" max="14775" width="12" style="364" customWidth="1"/>
    <col min="14776" max="14776" width="10.5703125" style="364" customWidth="1"/>
    <col min="14777" max="14777" width="11.28515625" style="364" customWidth="1"/>
    <col min="14778" max="14778" width="9.140625" style="364" customWidth="1"/>
    <col min="14779" max="14931" width="9.140625" style="364"/>
    <col min="14932" max="14932" width="8.7109375" style="364" customWidth="1"/>
    <col min="14933" max="14933" width="12.42578125" style="364" customWidth="1"/>
    <col min="14934" max="14934" width="23.85546875" style="364" customWidth="1"/>
    <col min="14935" max="14935" width="20.42578125" style="364" customWidth="1"/>
    <col min="14936" max="14936" width="11.7109375" style="364" customWidth="1"/>
    <col min="14937" max="14939" width="11.140625" style="364" customWidth="1"/>
    <col min="14940" max="14940" width="10.7109375" style="364" customWidth="1"/>
    <col min="14941" max="14941" width="10" style="364" customWidth="1"/>
    <col min="14942" max="14942" width="8" style="364" customWidth="1"/>
    <col min="14943" max="14943" width="9.7109375" style="364" customWidth="1"/>
    <col min="14944" max="14944" width="10.140625" style="364" customWidth="1"/>
    <col min="14945" max="14952" width="9.140625" style="364"/>
    <col min="14953" max="14953" width="8.7109375" style="364" customWidth="1"/>
    <col min="14954" max="14954" width="12.42578125" style="364" customWidth="1"/>
    <col min="14955" max="14955" width="23.85546875" style="364" customWidth="1"/>
    <col min="14956" max="14956" width="20.42578125" style="364" customWidth="1"/>
    <col min="14957" max="14957" width="11.7109375" style="364" customWidth="1"/>
    <col min="14958" max="14960" width="11.140625" style="364" customWidth="1"/>
    <col min="14961" max="14961" width="10.7109375" style="364" customWidth="1"/>
    <col min="14962" max="14962" width="10" style="364" customWidth="1"/>
    <col min="14963" max="14963" width="8" style="364" customWidth="1"/>
    <col min="14964" max="14964" width="9.7109375" style="364" customWidth="1"/>
    <col min="14965" max="14968" width="9.140625" style="364" customWidth="1"/>
    <col min="14969" max="15020" width="9.140625" style="364"/>
    <col min="15021" max="15021" width="8.5703125" style="364" customWidth="1"/>
    <col min="15022" max="15022" width="7.5703125" style="364" customWidth="1"/>
    <col min="15023" max="15023" width="23.85546875" style="364" customWidth="1"/>
    <col min="15024" max="15024" width="12.85546875" style="364" customWidth="1"/>
    <col min="15025" max="15025" width="11.7109375" style="364" customWidth="1"/>
    <col min="15026" max="15028" width="11.140625" style="364" customWidth="1"/>
    <col min="15029" max="15029" width="12" style="364" customWidth="1"/>
    <col min="15030" max="15030" width="10.5703125" style="364" customWidth="1"/>
    <col min="15031" max="15031" width="12" style="364" customWidth="1"/>
    <col min="15032" max="15032" width="10.5703125" style="364" customWidth="1"/>
    <col min="15033" max="15033" width="11.28515625" style="364" customWidth="1"/>
    <col min="15034" max="15034" width="9.140625" style="364" customWidth="1"/>
    <col min="15035" max="15187" width="9.140625" style="364"/>
    <col min="15188" max="15188" width="8.7109375" style="364" customWidth="1"/>
    <col min="15189" max="15189" width="12.42578125" style="364" customWidth="1"/>
    <col min="15190" max="15190" width="23.85546875" style="364" customWidth="1"/>
    <col min="15191" max="15191" width="20.42578125" style="364" customWidth="1"/>
    <col min="15192" max="15192" width="11.7109375" style="364" customWidth="1"/>
    <col min="15193" max="15195" width="11.140625" style="364" customWidth="1"/>
    <col min="15196" max="15196" width="10.7109375" style="364" customWidth="1"/>
    <col min="15197" max="15197" width="10" style="364" customWidth="1"/>
    <col min="15198" max="15198" width="8" style="364" customWidth="1"/>
    <col min="15199" max="15199" width="9.7109375" style="364" customWidth="1"/>
    <col min="15200" max="15200" width="10.140625" style="364" customWidth="1"/>
    <col min="15201" max="15208" width="9.140625" style="364"/>
    <col min="15209" max="15209" width="8.7109375" style="364" customWidth="1"/>
    <col min="15210" max="15210" width="12.42578125" style="364" customWidth="1"/>
    <col min="15211" max="15211" width="23.85546875" style="364" customWidth="1"/>
    <col min="15212" max="15212" width="20.42578125" style="364" customWidth="1"/>
    <col min="15213" max="15213" width="11.7109375" style="364" customWidth="1"/>
    <col min="15214" max="15216" width="11.140625" style="364" customWidth="1"/>
    <col min="15217" max="15217" width="10.7109375" style="364" customWidth="1"/>
    <col min="15218" max="15218" width="10" style="364" customWidth="1"/>
    <col min="15219" max="15219" width="8" style="364" customWidth="1"/>
    <col min="15220" max="15220" width="9.7109375" style="364" customWidth="1"/>
    <col min="15221" max="15224" width="9.140625" style="364" customWidth="1"/>
    <col min="15225" max="15276" width="9.140625" style="364"/>
    <col min="15277" max="15277" width="8.5703125" style="364" customWidth="1"/>
    <col min="15278" max="15278" width="7.5703125" style="364" customWidth="1"/>
    <col min="15279" max="15279" width="23.85546875" style="364" customWidth="1"/>
    <col min="15280" max="15280" width="12.85546875" style="364" customWidth="1"/>
    <col min="15281" max="15281" width="11.7109375" style="364" customWidth="1"/>
    <col min="15282" max="15284" width="11.140625" style="364" customWidth="1"/>
    <col min="15285" max="15285" width="12" style="364" customWidth="1"/>
    <col min="15286" max="15286" width="10.5703125" style="364" customWidth="1"/>
    <col min="15287" max="15287" width="12" style="364" customWidth="1"/>
    <col min="15288" max="15288" width="10.5703125" style="364" customWidth="1"/>
    <col min="15289" max="15289" width="11.28515625" style="364" customWidth="1"/>
    <col min="15290" max="15290" width="9.140625" style="364" customWidth="1"/>
    <col min="15291" max="15443" width="9.140625" style="364"/>
    <col min="15444" max="15444" width="8.7109375" style="364" customWidth="1"/>
    <col min="15445" max="15445" width="12.42578125" style="364" customWidth="1"/>
    <col min="15446" max="15446" width="23.85546875" style="364" customWidth="1"/>
    <col min="15447" max="15447" width="20.42578125" style="364" customWidth="1"/>
    <col min="15448" max="15448" width="11.7109375" style="364" customWidth="1"/>
    <col min="15449" max="15451" width="11.140625" style="364" customWidth="1"/>
    <col min="15452" max="15452" width="10.7109375" style="364" customWidth="1"/>
    <col min="15453" max="15453" width="10" style="364" customWidth="1"/>
    <col min="15454" max="15454" width="8" style="364" customWidth="1"/>
    <col min="15455" max="15455" width="9.7109375" style="364" customWidth="1"/>
    <col min="15456" max="15456" width="10.140625" style="364" customWidth="1"/>
    <col min="15457" max="15464" width="9.140625" style="364"/>
    <col min="15465" max="15465" width="8.7109375" style="364" customWidth="1"/>
    <col min="15466" max="15466" width="12.42578125" style="364" customWidth="1"/>
    <col min="15467" max="15467" width="23.85546875" style="364" customWidth="1"/>
    <col min="15468" max="15468" width="20.42578125" style="364" customWidth="1"/>
    <col min="15469" max="15469" width="11.7109375" style="364" customWidth="1"/>
    <col min="15470" max="15472" width="11.140625" style="364" customWidth="1"/>
    <col min="15473" max="15473" width="10.7109375" style="364" customWidth="1"/>
    <col min="15474" max="15474" width="10" style="364" customWidth="1"/>
    <col min="15475" max="15475" width="8" style="364" customWidth="1"/>
    <col min="15476" max="15476" width="9.7109375" style="364" customWidth="1"/>
    <col min="15477" max="15480" width="9.140625" style="364" customWidth="1"/>
    <col min="15481" max="15532" width="9.140625" style="364"/>
    <col min="15533" max="15533" width="8.5703125" style="364" customWidth="1"/>
    <col min="15534" max="15534" width="7.5703125" style="364" customWidth="1"/>
    <col min="15535" max="15535" width="23.85546875" style="364" customWidth="1"/>
    <col min="15536" max="15536" width="12.85546875" style="364" customWidth="1"/>
    <col min="15537" max="15537" width="11.7109375" style="364" customWidth="1"/>
    <col min="15538" max="15540" width="11.140625" style="364" customWidth="1"/>
    <col min="15541" max="15541" width="12" style="364" customWidth="1"/>
    <col min="15542" max="15542" width="10.5703125" style="364" customWidth="1"/>
    <col min="15543" max="15543" width="12" style="364" customWidth="1"/>
    <col min="15544" max="15544" width="10.5703125" style="364" customWidth="1"/>
    <col min="15545" max="15545" width="11.28515625" style="364" customWidth="1"/>
    <col min="15546" max="15546" width="9.140625" style="364" customWidth="1"/>
    <col min="15547" max="15699" width="9.140625" style="364"/>
    <col min="15700" max="15700" width="8.7109375" style="364" customWidth="1"/>
    <col min="15701" max="15701" width="12.42578125" style="364" customWidth="1"/>
    <col min="15702" max="15702" width="23.85546875" style="364" customWidth="1"/>
    <col min="15703" max="15703" width="20.42578125" style="364" customWidth="1"/>
    <col min="15704" max="15704" width="11.7109375" style="364" customWidth="1"/>
    <col min="15705" max="15707" width="11.140625" style="364" customWidth="1"/>
    <col min="15708" max="15708" width="10.7109375" style="364" customWidth="1"/>
    <col min="15709" max="15709" width="10" style="364" customWidth="1"/>
    <col min="15710" max="15710" width="8" style="364" customWidth="1"/>
    <col min="15711" max="15711" width="9.7109375" style="364" customWidth="1"/>
    <col min="15712" max="15712" width="10.140625" style="364" customWidth="1"/>
    <col min="15713" max="15720" width="9.140625" style="364"/>
    <col min="15721" max="15721" width="8.7109375" style="364" customWidth="1"/>
    <col min="15722" max="15722" width="12.42578125" style="364" customWidth="1"/>
    <col min="15723" max="15723" width="23.85546875" style="364" customWidth="1"/>
    <col min="15724" max="15724" width="20.42578125" style="364" customWidth="1"/>
    <col min="15725" max="15725" width="11.7109375" style="364" customWidth="1"/>
    <col min="15726" max="15728" width="11.140625" style="364" customWidth="1"/>
    <col min="15729" max="15729" width="10.7109375" style="364" customWidth="1"/>
    <col min="15730" max="15730" width="10" style="364" customWidth="1"/>
    <col min="15731" max="15731" width="8" style="364" customWidth="1"/>
    <col min="15732" max="15732" width="9.7109375" style="364" customWidth="1"/>
    <col min="15733" max="15736" width="9.140625" style="364" customWidth="1"/>
    <col min="15737" max="15788" width="9.140625" style="364"/>
    <col min="15789" max="15789" width="8.5703125" style="364" customWidth="1"/>
    <col min="15790" max="15790" width="7.5703125" style="364" customWidth="1"/>
    <col min="15791" max="15791" width="23.85546875" style="364" customWidth="1"/>
    <col min="15792" max="15792" width="12.85546875" style="364" customWidth="1"/>
    <col min="15793" max="15793" width="11.7109375" style="364" customWidth="1"/>
    <col min="15794" max="15796" width="11.140625" style="364" customWidth="1"/>
    <col min="15797" max="15797" width="12" style="364" customWidth="1"/>
    <col min="15798" max="15798" width="10.5703125" style="364" customWidth="1"/>
    <col min="15799" max="15799" width="12" style="364" customWidth="1"/>
    <col min="15800" max="15800" width="10.5703125" style="364" customWidth="1"/>
    <col min="15801" max="15801" width="11.28515625" style="364" customWidth="1"/>
    <col min="15802" max="15802" width="9.140625" style="364" customWidth="1"/>
    <col min="15803" max="15955" width="9.140625" style="364"/>
    <col min="15956" max="15956" width="8.7109375" style="364" customWidth="1"/>
    <col min="15957" max="15957" width="12.42578125" style="364" customWidth="1"/>
    <col min="15958" max="15958" width="23.85546875" style="364" customWidth="1"/>
    <col min="15959" max="15959" width="20.42578125" style="364" customWidth="1"/>
    <col min="15960" max="15960" width="11.7109375" style="364" customWidth="1"/>
    <col min="15961" max="15963" width="11.140625" style="364" customWidth="1"/>
    <col min="15964" max="15964" width="10.7109375" style="364" customWidth="1"/>
    <col min="15965" max="15965" width="10" style="364" customWidth="1"/>
    <col min="15966" max="15966" width="8" style="364" customWidth="1"/>
    <col min="15967" max="15967" width="9.7109375" style="364" customWidth="1"/>
    <col min="15968" max="15968" width="10.140625" style="364" customWidth="1"/>
    <col min="15969" max="15976" width="9.140625" style="364"/>
    <col min="15977" max="15977" width="8.7109375" style="364" customWidth="1"/>
    <col min="15978" max="15978" width="12.42578125" style="364" customWidth="1"/>
    <col min="15979" max="15979" width="23.85546875" style="364" customWidth="1"/>
    <col min="15980" max="15980" width="20.42578125" style="364" customWidth="1"/>
    <col min="15981" max="15981" width="11.7109375" style="364" customWidth="1"/>
    <col min="15982" max="15984" width="11.140625" style="364" customWidth="1"/>
    <col min="15985" max="15985" width="10.7109375" style="364" customWidth="1"/>
    <col min="15986" max="15986" width="10" style="364" customWidth="1"/>
    <col min="15987" max="15987" width="8" style="364" customWidth="1"/>
    <col min="15988" max="15988" width="9.7109375" style="364" customWidth="1"/>
    <col min="15989" max="15992" width="9.140625" style="364" customWidth="1"/>
    <col min="15993" max="16044" width="9.140625" style="364"/>
    <col min="16045" max="16045" width="8.5703125" style="364" customWidth="1"/>
    <col min="16046" max="16046" width="7.5703125" style="364" customWidth="1"/>
    <col min="16047" max="16047" width="23.85546875" style="364" customWidth="1"/>
    <col min="16048" max="16048" width="12.85546875" style="364" customWidth="1"/>
    <col min="16049" max="16049" width="11.7109375" style="364" customWidth="1"/>
    <col min="16050" max="16052" width="11.140625" style="364" customWidth="1"/>
    <col min="16053" max="16053" width="12" style="364" customWidth="1"/>
    <col min="16054" max="16054" width="10.5703125" style="364" customWidth="1"/>
    <col min="16055" max="16055" width="12" style="364" customWidth="1"/>
    <col min="16056" max="16056" width="10.5703125" style="364" customWidth="1"/>
    <col min="16057" max="16057" width="11.28515625" style="364" customWidth="1"/>
    <col min="16058" max="16058" width="9.140625" style="364" customWidth="1"/>
    <col min="16059" max="16211" width="9.140625" style="364"/>
    <col min="16212" max="16212" width="8.7109375" style="364" customWidth="1"/>
    <col min="16213" max="16213" width="12.42578125" style="364" customWidth="1"/>
    <col min="16214" max="16214" width="23.85546875" style="364" customWidth="1"/>
    <col min="16215" max="16215" width="20.42578125" style="364" customWidth="1"/>
    <col min="16216" max="16216" width="11.7109375" style="364" customWidth="1"/>
    <col min="16217" max="16219" width="11.140625" style="364" customWidth="1"/>
    <col min="16220" max="16220" width="10.7109375" style="364" customWidth="1"/>
    <col min="16221" max="16221" width="10" style="364" customWidth="1"/>
    <col min="16222" max="16222" width="8" style="364" customWidth="1"/>
    <col min="16223" max="16223" width="9.7109375" style="364" customWidth="1"/>
    <col min="16224" max="16224" width="10.140625" style="364" customWidth="1"/>
    <col min="16225" max="16232" width="9.140625" style="364"/>
    <col min="16233" max="16233" width="8.7109375" style="364" customWidth="1"/>
    <col min="16234" max="16234" width="12.42578125" style="364" customWidth="1"/>
    <col min="16235" max="16235" width="23.85546875" style="364" customWidth="1"/>
    <col min="16236" max="16236" width="20.42578125" style="364" customWidth="1"/>
    <col min="16237" max="16237" width="11.7109375" style="364" customWidth="1"/>
    <col min="16238" max="16240" width="11.140625" style="364" customWidth="1"/>
    <col min="16241" max="16241" width="10.7109375" style="364" customWidth="1"/>
    <col min="16242" max="16242" width="10" style="364" customWidth="1"/>
    <col min="16243" max="16243" width="8" style="364" customWidth="1"/>
    <col min="16244" max="16244" width="9.7109375" style="364" customWidth="1"/>
    <col min="16245" max="16248" width="9.140625" style="364" customWidth="1"/>
    <col min="16249" max="16384" width="9.140625" style="364"/>
  </cols>
  <sheetData>
    <row r="1" spans="1:14" ht="66.75" hidden="1" customHeight="1">
      <c r="K1" s="1134" t="s">
        <v>3891</v>
      </c>
      <c r="L1" s="1135"/>
      <c r="M1" s="1135"/>
      <c r="N1" s="1135"/>
    </row>
    <row r="2" spans="1:14" ht="21.75" customHeight="1">
      <c r="K2" s="1136" t="s">
        <v>1523</v>
      </c>
      <c r="L2" s="1136"/>
      <c r="M2" s="1136"/>
      <c r="N2" s="1136"/>
    </row>
    <row r="3" spans="1:14" ht="45" customHeight="1">
      <c r="K3" s="1134" t="s">
        <v>1336</v>
      </c>
      <c r="L3" s="1134"/>
      <c r="M3" s="1134"/>
      <c r="N3" s="1134"/>
    </row>
    <row r="4" spans="1:14" ht="44.25" customHeight="1">
      <c r="A4" s="1119" t="s">
        <v>1018</v>
      </c>
      <c r="B4" s="1119"/>
      <c r="C4" s="1119"/>
      <c r="D4" s="1119"/>
      <c r="E4" s="1119"/>
      <c r="F4" s="1119"/>
      <c r="G4" s="1119"/>
      <c r="H4" s="1119"/>
      <c r="I4" s="1119"/>
      <c r="J4" s="1119"/>
      <c r="K4" s="1119"/>
      <c r="L4" s="1119"/>
      <c r="M4" s="1119"/>
      <c r="N4" s="1119"/>
    </row>
    <row r="5" spans="1:14" ht="55.5" customHeight="1">
      <c r="A5" s="1137" t="s">
        <v>874</v>
      </c>
      <c r="B5" s="1138"/>
      <c r="C5" s="1137" t="s">
        <v>590</v>
      </c>
      <c r="D5" s="1138"/>
      <c r="E5" s="1111" t="s">
        <v>1019</v>
      </c>
      <c r="F5" s="1111"/>
      <c r="G5" s="1111" t="s">
        <v>2896</v>
      </c>
      <c r="H5" s="1111"/>
      <c r="I5" s="1111" t="s">
        <v>2780</v>
      </c>
      <c r="J5" s="1111"/>
      <c r="K5" s="1111" t="s">
        <v>2781</v>
      </c>
      <c r="L5" s="1111"/>
      <c r="M5" s="1111" t="s">
        <v>1020</v>
      </c>
      <c r="N5" s="1111"/>
    </row>
    <row r="6" spans="1:14" ht="41.25" customHeight="1">
      <c r="A6" s="1139"/>
      <c r="B6" s="1140"/>
      <c r="C6" s="1139"/>
      <c r="D6" s="1140"/>
      <c r="E6" s="634" t="s">
        <v>591</v>
      </c>
      <c r="F6" s="634" t="s">
        <v>592</v>
      </c>
      <c r="G6" s="634" t="s">
        <v>591</v>
      </c>
      <c r="H6" s="634" t="s">
        <v>592</v>
      </c>
      <c r="I6" s="634" t="s">
        <v>591</v>
      </c>
      <c r="J6" s="634" t="s">
        <v>592</v>
      </c>
      <c r="K6" s="634" t="s">
        <v>591</v>
      </c>
      <c r="L6" s="634" t="s">
        <v>592</v>
      </c>
      <c r="M6" s="634" t="s">
        <v>591</v>
      </c>
      <c r="N6" s="634" t="s">
        <v>592</v>
      </c>
    </row>
    <row r="7" spans="1:14" ht="12" customHeight="1">
      <c r="A7" s="1132">
        <v>1</v>
      </c>
      <c r="B7" s="1133"/>
      <c r="C7" s="1132">
        <v>2</v>
      </c>
      <c r="D7" s="1133"/>
      <c r="E7" s="366">
        <v>3</v>
      </c>
      <c r="F7" s="366">
        <v>4</v>
      </c>
      <c r="G7" s="366">
        <v>5</v>
      </c>
      <c r="H7" s="366">
        <v>6</v>
      </c>
      <c r="I7" s="366">
        <v>7</v>
      </c>
      <c r="J7" s="366">
        <v>8</v>
      </c>
      <c r="K7" s="366">
        <v>9</v>
      </c>
      <c r="L7" s="366">
        <v>10</v>
      </c>
      <c r="M7" s="366">
        <v>11</v>
      </c>
      <c r="N7" s="366">
        <v>12</v>
      </c>
    </row>
    <row r="8" spans="1:14" ht="15" customHeight="1">
      <c r="A8" s="1126" t="s">
        <v>696</v>
      </c>
      <c r="B8" s="1127"/>
      <c r="C8" s="1128" t="s">
        <v>593</v>
      </c>
      <c r="D8" s="1129"/>
      <c r="E8" s="367">
        <v>1126.94</v>
      </c>
      <c r="F8" s="367">
        <v>1126.94</v>
      </c>
      <c r="G8" s="367">
        <v>1126.94</v>
      </c>
      <c r="H8" s="367">
        <v>1126.94</v>
      </c>
      <c r="I8" s="367">
        <v>936.36</v>
      </c>
      <c r="J8" s="367">
        <v>936.36</v>
      </c>
      <c r="K8" s="367">
        <v>833.62</v>
      </c>
      <c r="L8" s="367">
        <v>833.62</v>
      </c>
      <c r="M8" s="367">
        <v>828.63</v>
      </c>
      <c r="N8" s="367">
        <v>828.63</v>
      </c>
    </row>
    <row r="9" spans="1:14" ht="15" customHeight="1">
      <c r="A9" s="1126" t="s">
        <v>665</v>
      </c>
      <c r="B9" s="1127"/>
      <c r="C9" s="1128" t="s">
        <v>595</v>
      </c>
      <c r="D9" s="1129"/>
      <c r="E9" s="367">
        <v>1126.94</v>
      </c>
      <c r="F9" s="367">
        <v>0</v>
      </c>
      <c r="G9" s="367">
        <v>1126.94</v>
      </c>
      <c r="H9" s="367">
        <v>0</v>
      </c>
      <c r="I9" s="367">
        <v>936.36</v>
      </c>
      <c r="J9" s="367">
        <v>0</v>
      </c>
      <c r="K9" s="367">
        <v>833.62</v>
      </c>
      <c r="L9" s="367">
        <v>0</v>
      </c>
      <c r="M9" s="367">
        <v>828.63</v>
      </c>
      <c r="N9" s="367">
        <v>0</v>
      </c>
    </row>
    <row r="10" spans="1:14" ht="15" customHeight="1">
      <c r="A10" s="1126" t="s">
        <v>772</v>
      </c>
      <c r="B10" s="1127"/>
      <c r="C10" s="1128" t="s">
        <v>596</v>
      </c>
      <c r="D10" s="1129"/>
      <c r="E10" s="367">
        <v>727.06</v>
      </c>
      <c r="F10" s="367">
        <v>734.33</v>
      </c>
      <c r="G10" s="367">
        <v>727.06</v>
      </c>
      <c r="H10" s="367">
        <v>734.33</v>
      </c>
      <c r="I10" s="367">
        <v>604.1</v>
      </c>
      <c r="J10" s="367">
        <v>610.14</v>
      </c>
      <c r="K10" s="367">
        <v>537.82000000000005</v>
      </c>
      <c r="L10" s="367">
        <v>543.20000000000005</v>
      </c>
      <c r="M10" s="367">
        <v>828.63</v>
      </c>
      <c r="N10" s="367">
        <v>828.63</v>
      </c>
    </row>
    <row r="11" spans="1:14" ht="15" customHeight="1">
      <c r="A11" s="1126" t="s">
        <v>630</v>
      </c>
      <c r="B11" s="1127"/>
      <c r="C11" s="1128" t="s">
        <v>598</v>
      </c>
      <c r="D11" s="1129"/>
      <c r="E11" s="367">
        <v>648.4</v>
      </c>
      <c r="F11" s="367">
        <v>680.05</v>
      </c>
      <c r="G11" s="367">
        <v>648.4</v>
      </c>
      <c r="H11" s="367">
        <v>680.05</v>
      </c>
      <c r="I11" s="367">
        <v>538.73</v>
      </c>
      <c r="J11" s="367">
        <v>565.03</v>
      </c>
      <c r="K11" s="367">
        <v>479.61</v>
      </c>
      <c r="L11" s="367">
        <v>503.02</v>
      </c>
      <c r="M11" s="367">
        <v>826.07</v>
      </c>
      <c r="N11" s="367">
        <v>821.66</v>
      </c>
    </row>
    <row r="12" spans="1:14" ht="15" customHeight="1">
      <c r="A12" s="1126" t="s">
        <v>773</v>
      </c>
      <c r="B12" s="1127"/>
      <c r="C12" s="1128" t="s">
        <v>599</v>
      </c>
      <c r="D12" s="1129"/>
      <c r="E12" s="367">
        <v>645.19000000000005</v>
      </c>
      <c r="F12" s="367">
        <v>641.73</v>
      </c>
      <c r="G12" s="367">
        <v>645.19000000000005</v>
      </c>
      <c r="H12" s="367">
        <v>641.73</v>
      </c>
      <c r="I12" s="367">
        <v>536.07000000000005</v>
      </c>
      <c r="J12" s="367">
        <v>848.86</v>
      </c>
      <c r="K12" s="367">
        <v>477.23</v>
      </c>
      <c r="L12" s="367">
        <v>755.71</v>
      </c>
      <c r="M12" s="367">
        <v>755.26</v>
      </c>
      <c r="N12" s="367">
        <v>751.23</v>
      </c>
    </row>
    <row r="13" spans="1:14" ht="15" customHeight="1">
      <c r="A13" s="1126" t="s">
        <v>774</v>
      </c>
      <c r="B13" s="1127"/>
      <c r="C13" s="1128" t="s">
        <v>601</v>
      </c>
      <c r="D13" s="1129"/>
      <c r="E13" s="367">
        <v>2095.83</v>
      </c>
      <c r="F13" s="367">
        <v>1642.05</v>
      </c>
      <c r="G13" s="367">
        <v>2095.83</v>
      </c>
      <c r="H13" s="367">
        <v>1642.05</v>
      </c>
      <c r="I13" s="367">
        <v>1741.38</v>
      </c>
      <c r="J13" s="367">
        <v>1364.35</v>
      </c>
      <c r="K13" s="367">
        <v>1550.3</v>
      </c>
      <c r="L13" s="367">
        <v>1214.6500000000001</v>
      </c>
      <c r="M13" s="367">
        <v>1541.05</v>
      </c>
      <c r="N13" s="367">
        <v>1207.4000000000001</v>
      </c>
    </row>
    <row r="14" spans="1:14" ht="15" customHeight="1">
      <c r="A14" s="1126" t="s">
        <v>737</v>
      </c>
      <c r="B14" s="1127"/>
      <c r="C14" s="1128" t="s">
        <v>602</v>
      </c>
      <c r="D14" s="1129"/>
      <c r="E14" s="367">
        <v>2095.83</v>
      </c>
      <c r="F14" s="367">
        <v>0</v>
      </c>
      <c r="G14" s="367">
        <v>2095.83</v>
      </c>
      <c r="H14" s="367">
        <v>0</v>
      </c>
      <c r="I14" s="367">
        <v>1741.38</v>
      </c>
      <c r="J14" s="367">
        <v>0</v>
      </c>
      <c r="K14" s="367">
        <v>1550.3</v>
      </c>
      <c r="L14" s="367">
        <v>0</v>
      </c>
      <c r="M14" s="367">
        <v>1541.05</v>
      </c>
      <c r="N14" s="367">
        <v>0</v>
      </c>
    </row>
    <row r="15" spans="1:14" ht="15" customHeight="1">
      <c r="A15" s="1126" t="s">
        <v>738</v>
      </c>
      <c r="B15" s="1127"/>
      <c r="C15" s="1128" t="s">
        <v>604</v>
      </c>
      <c r="D15" s="1129"/>
      <c r="E15" s="367">
        <v>2095.83</v>
      </c>
      <c r="F15" s="367">
        <v>1642.05</v>
      </c>
      <c r="G15" s="367">
        <v>2095.83</v>
      </c>
      <c r="H15" s="367">
        <v>1642.05</v>
      </c>
      <c r="I15" s="367">
        <v>1741.38</v>
      </c>
      <c r="J15" s="367">
        <v>1364.35</v>
      </c>
      <c r="K15" s="367">
        <v>1550.3</v>
      </c>
      <c r="L15" s="367">
        <v>1214.6500000000001</v>
      </c>
      <c r="M15" s="367">
        <v>1541.05</v>
      </c>
      <c r="N15" s="367">
        <v>1207.4000000000001</v>
      </c>
    </row>
    <row r="16" spans="1:14" ht="15" customHeight="1">
      <c r="A16" s="1126" t="s">
        <v>646</v>
      </c>
      <c r="B16" s="1127"/>
      <c r="C16" s="1128" t="s">
        <v>605</v>
      </c>
      <c r="D16" s="1129"/>
      <c r="E16" s="367">
        <v>680.26</v>
      </c>
      <c r="F16" s="367">
        <v>680.26</v>
      </c>
      <c r="G16" s="367">
        <v>680.26</v>
      </c>
      <c r="H16" s="367">
        <v>680.26</v>
      </c>
      <c r="I16" s="367">
        <v>565.22</v>
      </c>
      <c r="J16" s="367">
        <v>565.22</v>
      </c>
      <c r="K16" s="367">
        <v>503.2</v>
      </c>
      <c r="L16" s="367">
        <v>503.2</v>
      </c>
      <c r="M16" s="367">
        <v>800.32</v>
      </c>
      <c r="N16" s="367">
        <v>800.32</v>
      </c>
    </row>
    <row r="17" spans="1:14" ht="15" customHeight="1">
      <c r="A17" s="1126" t="s">
        <v>603</v>
      </c>
      <c r="B17" s="1127"/>
      <c r="C17" s="1128" t="s">
        <v>606</v>
      </c>
      <c r="D17" s="1129"/>
      <c r="E17" s="367">
        <v>667.66</v>
      </c>
      <c r="F17" s="367">
        <v>651.30999999999995</v>
      </c>
      <c r="G17" s="367">
        <v>667.66</v>
      </c>
      <c r="H17" s="367">
        <v>651.30999999999995</v>
      </c>
      <c r="I17" s="367">
        <v>554.74</v>
      </c>
      <c r="J17" s="367">
        <v>541.15</v>
      </c>
      <c r="K17" s="367">
        <v>493.85</v>
      </c>
      <c r="L17" s="367">
        <v>481.77</v>
      </c>
      <c r="M17" s="367">
        <v>778.87</v>
      </c>
      <c r="N17" s="367">
        <v>774.71</v>
      </c>
    </row>
    <row r="18" spans="1:14" ht="15" customHeight="1">
      <c r="A18" s="1126" t="s">
        <v>597</v>
      </c>
      <c r="B18" s="1127"/>
      <c r="C18" s="1128" t="s">
        <v>608</v>
      </c>
      <c r="D18" s="1129"/>
      <c r="E18" s="367">
        <v>1246.03</v>
      </c>
      <c r="F18" s="367">
        <v>1246.03</v>
      </c>
      <c r="G18" s="367">
        <v>1246.03</v>
      </c>
      <c r="H18" s="367">
        <v>1246.03</v>
      </c>
      <c r="I18" s="367">
        <v>1035.31</v>
      </c>
      <c r="J18" s="367">
        <v>1035.31</v>
      </c>
      <c r="K18" s="367">
        <v>921.71</v>
      </c>
      <c r="L18" s="367">
        <v>921.71</v>
      </c>
      <c r="M18" s="367">
        <v>1156.3800000000001</v>
      </c>
      <c r="N18" s="367">
        <v>1156.3800000000001</v>
      </c>
    </row>
    <row r="19" spans="1:14" ht="15" customHeight="1">
      <c r="A19" s="1126" t="s">
        <v>775</v>
      </c>
      <c r="B19" s="1127"/>
      <c r="C19" s="1128" t="s">
        <v>610</v>
      </c>
      <c r="D19" s="1129"/>
      <c r="E19" s="367">
        <v>641.98</v>
      </c>
      <c r="F19" s="367">
        <v>0</v>
      </c>
      <c r="G19" s="367">
        <v>641.98</v>
      </c>
      <c r="H19" s="367">
        <v>0</v>
      </c>
      <c r="I19" s="367">
        <v>533.4</v>
      </c>
      <c r="J19" s="367">
        <v>0</v>
      </c>
      <c r="K19" s="367">
        <v>474.86</v>
      </c>
      <c r="L19" s="367">
        <v>0</v>
      </c>
      <c r="M19" s="367">
        <v>755.26</v>
      </c>
      <c r="N19" s="367">
        <v>0</v>
      </c>
    </row>
    <row r="20" spans="1:14" ht="15" customHeight="1">
      <c r="A20" s="1126" t="s">
        <v>611</v>
      </c>
      <c r="B20" s="1127"/>
      <c r="C20" s="1128" t="s">
        <v>612</v>
      </c>
      <c r="D20" s="1129"/>
      <c r="E20" s="367">
        <v>1027.17</v>
      </c>
      <c r="F20" s="367">
        <v>0</v>
      </c>
      <c r="G20" s="367">
        <v>1027.17</v>
      </c>
      <c r="H20" s="367">
        <v>0</v>
      </c>
      <c r="I20" s="367">
        <v>853.44</v>
      </c>
      <c r="J20" s="367">
        <v>0</v>
      </c>
      <c r="K20" s="367">
        <v>759.78</v>
      </c>
      <c r="L20" s="367">
        <v>0</v>
      </c>
      <c r="M20" s="367">
        <v>755.26</v>
      </c>
      <c r="N20" s="367">
        <v>0</v>
      </c>
    </row>
    <row r="21" spans="1:14" ht="15" customHeight="1">
      <c r="A21" s="1126" t="s">
        <v>766</v>
      </c>
      <c r="B21" s="1127"/>
      <c r="C21" s="1128" t="s">
        <v>613</v>
      </c>
      <c r="D21" s="1129"/>
      <c r="E21" s="367">
        <v>0</v>
      </c>
      <c r="F21" s="367">
        <v>862.03</v>
      </c>
      <c r="G21" s="367">
        <v>0</v>
      </c>
      <c r="H21" s="367">
        <v>862.03</v>
      </c>
      <c r="I21" s="367">
        <v>0</v>
      </c>
      <c r="J21" s="367">
        <v>716.23</v>
      </c>
      <c r="K21" s="367">
        <v>0</v>
      </c>
      <c r="L21" s="367">
        <v>637.63</v>
      </c>
      <c r="M21" s="367">
        <v>0</v>
      </c>
      <c r="N21" s="367">
        <v>751.23</v>
      </c>
    </row>
    <row r="22" spans="1:14" ht="15" customHeight="1">
      <c r="A22" s="1126" t="s">
        <v>776</v>
      </c>
      <c r="B22" s="1127"/>
      <c r="C22" s="1128" t="s">
        <v>777</v>
      </c>
      <c r="D22" s="1129"/>
      <c r="E22" s="367">
        <v>0</v>
      </c>
      <c r="F22" s="367">
        <v>1206.8499999999999</v>
      </c>
      <c r="G22" s="367">
        <v>0</v>
      </c>
      <c r="H22" s="367">
        <v>1206.8499999999999</v>
      </c>
      <c r="I22" s="367">
        <v>0</v>
      </c>
      <c r="J22" s="367">
        <v>1002.73</v>
      </c>
      <c r="K22" s="367">
        <v>0</v>
      </c>
      <c r="L22" s="367">
        <v>892.7</v>
      </c>
      <c r="M22" s="367">
        <v>0</v>
      </c>
      <c r="N22" s="367">
        <v>1051.71</v>
      </c>
    </row>
    <row r="23" spans="1:14" ht="15" customHeight="1">
      <c r="A23" s="1126" t="s">
        <v>633</v>
      </c>
      <c r="B23" s="1127"/>
      <c r="C23" s="1128" t="s">
        <v>615</v>
      </c>
      <c r="D23" s="1129"/>
      <c r="E23" s="367">
        <v>641.98</v>
      </c>
      <c r="F23" s="367">
        <v>862.03</v>
      </c>
      <c r="G23" s="367">
        <v>641.98</v>
      </c>
      <c r="H23" s="367">
        <v>862.03</v>
      </c>
      <c r="I23" s="367">
        <v>533.4</v>
      </c>
      <c r="J23" s="367">
        <v>716.23</v>
      </c>
      <c r="K23" s="367">
        <v>474.86</v>
      </c>
      <c r="L23" s="367">
        <v>637.63</v>
      </c>
      <c r="M23" s="367">
        <v>755.26</v>
      </c>
      <c r="N23" s="367">
        <v>751.23</v>
      </c>
    </row>
    <row r="24" spans="1:14" ht="15" customHeight="1">
      <c r="A24" s="1126" t="s">
        <v>594</v>
      </c>
      <c r="B24" s="1127"/>
      <c r="C24" s="1128" t="s">
        <v>616</v>
      </c>
      <c r="D24" s="1129"/>
      <c r="E24" s="367">
        <v>641.98</v>
      </c>
      <c r="F24" s="367">
        <v>862.03</v>
      </c>
      <c r="G24" s="367">
        <v>641.98</v>
      </c>
      <c r="H24" s="367">
        <v>862.03</v>
      </c>
      <c r="I24" s="367">
        <v>533.4</v>
      </c>
      <c r="J24" s="367">
        <v>716.23</v>
      </c>
      <c r="K24" s="367">
        <v>474.86</v>
      </c>
      <c r="L24" s="367">
        <v>637.63</v>
      </c>
      <c r="M24" s="367">
        <v>755.26</v>
      </c>
      <c r="N24" s="367">
        <v>751.23</v>
      </c>
    </row>
    <row r="25" spans="1:14" ht="17.25" customHeight="1">
      <c r="A25" s="1126" t="s">
        <v>739</v>
      </c>
      <c r="B25" s="1127"/>
      <c r="C25" s="1124" t="s">
        <v>764</v>
      </c>
      <c r="D25" s="1125"/>
      <c r="E25" s="367">
        <v>641.98</v>
      </c>
      <c r="F25" s="367">
        <v>862.03</v>
      </c>
      <c r="G25" s="367">
        <v>641.98</v>
      </c>
      <c r="H25" s="367">
        <v>862.03</v>
      </c>
      <c r="I25" s="367">
        <v>533.4</v>
      </c>
      <c r="J25" s="367">
        <v>716.23</v>
      </c>
      <c r="K25" s="367">
        <v>474.86</v>
      </c>
      <c r="L25" s="367">
        <v>637.63</v>
      </c>
      <c r="M25" s="367">
        <v>755.26</v>
      </c>
      <c r="N25" s="367">
        <v>751.23</v>
      </c>
    </row>
    <row r="26" spans="1:14" ht="27.75" customHeight="1">
      <c r="A26" s="1126" t="s">
        <v>619</v>
      </c>
      <c r="B26" s="1127"/>
      <c r="C26" s="1124" t="s">
        <v>763</v>
      </c>
      <c r="D26" s="1125"/>
      <c r="E26" s="367">
        <v>641.98</v>
      </c>
      <c r="F26" s="367">
        <v>638.54</v>
      </c>
      <c r="G26" s="367">
        <v>641.98</v>
      </c>
      <c r="H26" s="367">
        <v>638.54</v>
      </c>
      <c r="I26" s="367">
        <v>533.4</v>
      </c>
      <c r="J26" s="367">
        <v>530.54</v>
      </c>
      <c r="K26" s="367">
        <v>474.86</v>
      </c>
      <c r="L26" s="367">
        <v>472.32</v>
      </c>
      <c r="M26" s="367">
        <v>472.04</v>
      </c>
      <c r="N26" s="367">
        <v>469.52</v>
      </c>
    </row>
    <row r="27" spans="1:14" ht="15" customHeight="1">
      <c r="A27" s="1126" t="s">
        <v>658</v>
      </c>
      <c r="B27" s="1127"/>
      <c r="C27" s="1128" t="s">
        <v>618</v>
      </c>
      <c r="D27" s="1129"/>
      <c r="E27" s="367">
        <v>1150.3399999999999</v>
      </c>
      <c r="F27" s="367">
        <v>1150.3399999999999</v>
      </c>
      <c r="G27" s="367">
        <v>1150.3399999999999</v>
      </c>
      <c r="H27" s="367">
        <v>1150.3399999999999</v>
      </c>
      <c r="I27" s="367">
        <v>955.8</v>
      </c>
      <c r="J27" s="367">
        <v>955.8</v>
      </c>
      <c r="K27" s="367">
        <v>850.92</v>
      </c>
      <c r="L27" s="367">
        <v>850.92</v>
      </c>
      <c r="M27" s="367">
        <v>845.86</v>
      </c>
      <c r="N27" s="367">
        <v>845.86</v>
      </c>
    </row>
    <row r="28" spans="1:14" ht="15" customHeight="1">
      <c r="A28" s="1126" t="s">
        <v>778</v>
      </c>
      <c r="B28" s="1127"/>
      <c r="C28" s="1128" t="s">
        <v>620</v>
      </c>
      <c r="D28" s="1129"/>
      <c r="E28" s="367">
        <v>955.77</v>
      </c>
      <c r="F28" s="367">
        <v>683.66</v>
      </c>
      <c r="G28" s="367">
        <v>955.77</v>
      </c>
      <c r="H28" s="367">
        <v>683.66</v>
      </c>
      <c r="I28" s="367">
        <v>794.13</v>
      </c>
      <c r="J28" s="367">
        <v>568.04999999999995</v>
      </c>
      <c r="K28" s="367">
        <v>707</v>
      </c>
      <c r="L28" s="367">
        <v>505.72</v>
      </c>
      <c r="M28" s="367">
        <v>1000.4</v>
      </c>
      <c r="N28" s="367">
        <v>1000.4</v>
      </c>
    </row>
    <row r="29" spans="1:14" ht="15" customHeight="1">
      <c r="A29" s="1126" t="s">
        <v>779</v>
      </c>
      <c r="B29" s="1127"/>
      <c r="C29" s="1128" t="s">
        <v>780</v>
      </c>
      <c r="D29" s="1129"/>
      <c r="E29" s="367">
        <v>955.77</v>
      </c>
      <c r="F29" s="367">
        <v>683.66</v>
      </c>
      <c r="G29" s="367">
        <v>955.77</v>
      </c>
      <c r="H29" s="367">
        <v>683.66</v>
      </c>
      <c r="I29" s="367">
        <v>794.13</v>
      </c>
      <c r="J29" s="367">
        <v>568.04999999999995</v>
      </c>
      <c r="K29" s="367">
        <v>707</v>
      </c>
      <c r="L29" s="367">
        <v>505.72</v>
      </c>
      <c r="M29" s="367">
        <v>1000.4</v>
      </c>
      <c r="N29" s="367">
        <v>1000.4</v>
      </c>
    </row>
    <row r="30" spans="1:14" ht="15" customHeight="1">
      <c r="A30" s="1126" t="s">
        <v>781</v>
      </c>
      <c r="B30" s="1127"/>
      <c r="C30" s="1128" t="s">
        <v>782</v>
      </c>
      <c r="D30" s="1129"/>
      <c r="E30" s="367">
        <v>955.77</v>
      </c>
      <c r="F30" s="367">
        <v>683.66</v>
      </c>
      <c r="G30" s="367">
        <v>955.77</v>
      </c>
      <c r="H30" s="367">
        <v>683.66</v>
      </c>
      <c r="I30" s="367">
        <v>794.13</v>
      </c>
      <c r="J30" s="367">
        <v>568.04999999999995</v>
      </c>
      <c r="K30" s="367">
        <v>707</v>
      </c>
      <c r="L30" s="367">
        <v>505.72</v>
      </c>
      <c r="M30" s="367">
        <v>1000.4</v>
      </c>
      <c r="N30" s="367">
        <v>1000.4</v>
      </c>
    </row>
    <row r="31" spans="1:14" ht="15" customHeight="1">
      <c r="A31" s="1126" t="s">
        <v>783</v>
      </c>
      <c r="B31" s="1127"/>
      <c r="C31" s="1128" t="s">
        <v>622</v>
      </c>
      <c r="D31" s="1129"/>
      <c r="E31" s="367">
        <v>891.72</v>
      </c>
      <c r="F31" s="367">
        <v>715.6</v>
      </c>
      <c r="G31" s="367">
        <v>891.72</v>
      </c>
      <c r="H31" s="367">
        <v>715.6</v>
      </c>
      <c r="I31" s="367">
        <v>826.41</v>
      </c>
      <c r="J31" s="367">
        <v>594.57000000000005</v>
      </c>
      <c r="K31" s="367">
        <v>735.73</v>
      </c>
      <c r="L31" s="367">
        <v>529.33000000000004</v>
      </c>
      <c r="M31" s="367">
        <v>731.32</v>
      </c>
      <c r="N31" s="367">
        <v>586.87</v>
      </c>
    </row>
    <row r="32" spans="1:14" ht="15" customHeight="1">
      <c r="A32" s="1126" t="s">
        <v>692</v>
      </c>
      <c r="B32" s="1127"/>
      <c r="C32" s="1128" t="s">
        <v>623</v>
      </c>
      <c r="D32" s="1129"/>
      <c r="E32" s="367">
        <v>891.72</v>
      </c>
      <c r="F32" s="367">
        <v>0</v>
      </c>
      <c r="G32" s="367">
        <v>891.72</v>
      </c>
      <c r="H32" s="367">
        <v>0</v>
      </c>
      <c r="I32" s="367">
        <v>826.41</v>
      </c>
      <c r="J32" s="367">
        <v>0</v>
      </c>
      <c r="K32" s="367">
        <v>735.73</v>
      </c>
      <c r="L32" s="367">
        <v>0</v>
      </c>
      <c r="M32" s="367">
        <v>731.32</v>
      </c>
      <c r="N32" s="367">
        <v>0</v>
      </c>
    </row>
    <row r="33" spans="1:14" ht="15" customHeight="1">
      <c r="A33" s="1126" t="s">
        <v>609</v>
      </c>
      <c r="B33" s="1127"/>
      <c r="C33" s="1128" t="s">
        <v>624</v>
      </c>
      <c r="D33" s="1129"/>
      <c r="E33" s="367">
        <v>680.26</v>
      </c>
      <c r="F33" s="367">
        <v>683.66</v>
      </c>
      <c r="G33" s="367">
        <v>680.26</v>
      </c>
      <c r="H33" s="367">
        <v>683.66</v>
      </c>
      <c r="I33" s="367">
        <v>565.22</v>
      </c>
      <c r="J33" s="367">
        <v>568.04999999999995</v>
      </c>
      <c r="K33" s="367">
        <v>503.2</v>
      </c>
      <c r="L33" s="367">
        <v>505.72</v>
      </c>
      <c r="M33" s="367">
        <v>750.3</v>
      </c>
      <c r="N33" s="367">
        <v>750.3</v>
      </c>
    </row>
    <row r="34" spans="1:14" ht="15" customHeight="1">
      <c r="A34" s="1126" t="s">
        <v>784</v>
      </c>
      <c r="B34" s="1127"/>
      <c r="C34" s="1128" t="s">
        <v>625</v>
      </c>
      <c r="D34" s="1129"/>
      <c r="E34" s="367">
        <v>680.26</v>
      </c>
      <c r="F34" s="367">
        <v>680.26</v>
      </c>
      <c r="G34" s="367">
        <v>680.26</v>
      </c>
      <c r="H34" s="367">
        <v>680.26</v>
      </c>
      <c r="I34" s="367">
        <v>565.22</v>
      </c>
      <c r="J34" s="367">
        <v>847.83</v>
      </c>
      <c r="K34" s="367">
        <v>503.2</v>
      </c>
      <c r="L34" s="367">
        <v>754.8</v>
      </c>
      <c r="M34" s="367">
        <v>750.3</v>
      </c>
      <c r="N34" s="367">
        <v>750.3</v>
      </c>
    </row>
    <row r="35" spans="1:14" ht="15" customHeight="1">
      <c r="A35" s="1126" t="s">
        <v>697</v>
      </c>
      <c r="B35" s="1127"/>
      <c r="C35" s="1128" t="s">
        <v>626</v>
      </c>
      <c r="D35" s="1129"/>
      <c r="E35" s="367">
        <v>1020.39</v>
      </c>
      <c r="F35" s="367">
        <v>1020.39</v>
      </c>
      <c r="G35" s="367">
        <v>1020.39</v>
      </c>
      <c r="H35" s="367">
        <v>1020.39</v>
      </c>
      <c r="I35" s="367">
        <v>847.83</v>
      </c>
      <c r="J35" s="367">
        <v>847.83</v>
      </c>
      <c r="K35" s="367">
        <v>754.8</v>
      </c>
      <c r="L35" s="367">
        <v>754.8</v>
      </c>
      <c r="M35" s="367">
        <v>750.3</v>
      </c>
      <c r="N35" s="367">
        <v>750.3</v>
      </c>
    </row>
    <row r="36" spans="1:14" ht="15" customHeight="1">
      <c r="A36" s="1126" t="s">
        <v>785</v>
      </c>
      <c r="B36" s="1127"/>
      <c r="C36" s="1128" t="s">
        <v>627</v>
      </c>
      <c r="D36" s="1129"/>
      <c r="E36" s="367">
        <v>1020.39</v>
      </c>
      <c r="F36" s="367">
        <v>1020.39</v>
      </c>
      <c r="G36" s="367">
        <v>1020.39</v>
      </c>
      <c r="H36" s="367">
        <v>1020.39</v>
      </c>
      <c r="I36" s="367">
        <v>847.83</v>
      </c>
      <c r="J36" s="367">
        <v>847.83</v>
      </c>
      <c r="K36" s="367">
        <v>754.8</v>
      </c>
      <c r="L36" s="367">
        <v>754.8</v>
      </c>
      <c r="M36" s="367">
        <v>750.3</v>
      </c>
      <c r="N36" s="367">
        <v>750.3</v>
      </c>
    </row>
    <row r="37" spans="1:14" ht="15" customHeight="1">
      <c r="A37" s="1126" t="s">
        <v>786</v>
      </c>
      <c r="B37" s="1127"/>
      <c r="C37" s="1128" t="s">
        <v>787</v>
      </c>
      <c r="D37" s="1129"/>
      <c r="E37" s="367">
        <v>1020.39</v>
      </c>
      <c r="F37" s="367">
        <v>1020.39</v>
      </c>
      <c r="G37" s="367">
        <v>1020.39</v>
      </c>
      <c r="H37" s="367">
        <v>1020.39</v>
      </c>
      <c r="I37" s="367">
        <v>847.83</v>
      </c>
      <c r="J37" s="367">
        <v>847.83</v>
      </c>
      <c r="K37" s="367">
        <v>754.8</v>
      </c>
      <c r="L37" s="367">
        <v>754.8</v>
      </c>
      <c r="M37" s="367">
        <v>750.3</v>
      </c>
      <c r="N37" s="367">
        <v>750.3</v>
      </c>
    </row>
    <row r="38" spans="1:14" ht="15" customHeight="1">
      <c r="A38" s="1126" t="s">
        <v>635</v>
      </c>
      <c r="B38" s="1127"/>
      <c r="C38" s="1128" t="s">
        <v>788</v>
      </c>
      <c r="D38" s="1129"/>
      <c r="E38" s="367">
        <v>1020.39</v>
      </c>
      <c r="F38" s="367">
        <v>1020.39</v>
      </c>
      <c r="G38" s="367">
        <v>1020.39</v>
      </c>
      <c r="H38" s="367">
        <v>1020.39</v>
      </c>
      <c r="I38" s="367">
        <v>847.83</v>
      </c>
      <c r="J38" s="367">
        <v>847.83</v>
      </c>
      <c r="K38" s="367">
        <v>754.8</v>
      </c>
      <c r="L38" s="367">
        <v>754.8</v>
      </c>
      <c r="M38" s="367">
        <v>750.3</v>
      </c>
      <c r="N38" s="367">
        <v>750.3</v>
      </c>
    </row>
    <row r="39" spans="1:14" ht="15" customHeight="1">
      <c r="A39" s="1126" t="s">
        <v>789</v>
      </c>
      <c r="B39" s="1127"/>
      <c r="C39" s="1128" t="s">
        <v>628</v>
      </c>
      <c r="D39" s="1129"/>
      <c r="E39" s="367">
        <v>1020.39</v>
      </c>
      <c r="F39" s="367">
        <v>1020.39</v>
      </c>
      <c r="G39" s="367">
        <v>1020.39</v>
      </c>
      <c r="H39" s="367">
        <v>1020.39</v>
      </c>
      <c r="I39" s="367">
        <v>847.83</v>
      </c>
      <c r="J39" s="367">
        <v>847.83</v>
      </c>
      <c r="K39" s="367">
        <v>754.8</v>
      </c>
      <c r="L39" s="367">
        <v>754.8</v>
      </c>
      <c r="M39" s="367">
        <v>750.3</v>
      </c>
      <c r="N39" s="367">
        <v>750.3</v>
      </c>
    </row>
    <row r="40" spans="1:14" ht="15" customHeight="1">
      <c r="A40" s="1126" t="s">
        <v>641</v>
      </c>
      <c r="B40" s="1127"/>
      <c r="C40" s="1128" t="s">
        <v>629</v>
      </c>
      <c r="D40" s="1129"/>
      <c r="E40" s="367">
        <v>1020.39</v>
      </c>
      <c r="F40" s="367">
        <v>1020.39</v>
      </c>
      <c r="G40" s="367">
        <v>1020.39</v>
      </c>
      <c r="H40" s="367">
        <v>1020.39</v>
      </c>
      <c r="I40" s="367">
        <v>847.83</v>
      </c>
      <c r="J40" s="367">
        <v>847.83</v>
      </c>
      <c r="K40" s="367">
        <v>754.8</v>
      </c>
      <c r="L40" s="367">
        <v>754.8</v>
      </c>
      <c r="M40" s="367">
        <v>750.3</v>
      </c>
      <c r="N40" s="367">
        <v>750.3</v>
      </c>
    </row>
    <row r="41" spans="1:14" ht="14.25" customHeight="1">
      <c r="A41" s="1126" t="s">
        <v>736</v>
      </c>
      <c r="B41" s="1127"/>
      <c r="C41" s="1128" t="s">
        <v>631</v>
      </c>
      <c r="D41" s="1129"/>
      <c r="E41" s="367">
        <v>1020.39</v>
      </c>
      <c r="F41" s="367">
        <v>0</v>
      </c>
      <c r="G41" s="367">
        <v>1020.39</v>
      </c>
      <c r="H41" s="367">
        <v>0</v>
      </c>
      <c r="I41" s="367">
        <v>847.83</v>
      </c>
      <c r="J41" s="367">
        <v>0</v>
      </c>
      <c r="K41" s="367">
        <v>754.8</v>
      </c>
      <c r="L41" s="367">
        <v>0</v>
      </c>
      <c r="M41" s="367">
        <v>750.3</v>
      </c>
      <c r="N41" s="367">
        <v>0</v>
      </c>
    </row>
    <row r="42" spans="1:14" ht="14.25" customHeight="1">
      <c r="A42" s="1126" t="s">
        <v>802</v>
      </c>
      <c r="B42" s="1127"/>
      <c r="C42" s="1128" t="s">
        <v>652</v>
      </c>
      <c r="D42" s="1129"/>
      <c r="E42" s="367">
        <v>772.05</v>
      </c>
      <c r="F42" s="367">
        <v>772.05</v>
      </c>
      <c r="G42" s="367">
        <v>772.05</v>
      </c>
      <c r="H42" s="367">
        <v>772.05</v>
      </c>
      <c r="I42" s="367">
        <v>772.05</v>
      </c>
      <c r="J42" s="367">
        <v>772.05</v>
      </c>
      <c r="K42" s="367">
        <v>772.05</v>
      </c>
      <c r="L42" s="367">
        <v>772.05</v>
      </c>
      <c r="M42" s="367">
        <v>772.05</v>
      </c>
      <c r="N42" s="367">
        <v>772.05</v>
      </c>
    </row>
    <row r="43" spans="1:14" ht="15" customHeight="1">
      <c r="A43" s="1126" t="s">
        <v>790</v>
      </c>
      <c r="B43" s="1127"/>
      <c r="C43" s="1128" t="s">
        <v>632</v>
      </c>
      <c r="D43" s="1129"/>
      <c r="E43" s="367">
        <v>1054.4000000000001</v>
      </c>
      <c r="F43" s="367">
        <v>1054.4000000000001</v>
      </c>
      <c r="G43" s="367">
        <v>1054.4000000000001</v>
      </c>
      <c r="H43" s="367">
        <v>1054.4000000000001</v>
      </c>
      <c r="I43" s="367">
        <v>876.09</v>
      </c>
      <c r="J43" s="367">
        <v>876.09</v>
      </c>
      <c r="K43" s="367">
        <v>779.96</v>
      </c>
      <c r="L43" s="367">
        <v>779.96</v>
      </c>
      <c r="M43" s="367">
        <v>775.31</v>
      </c>
      <c r="N43" s="367">
        <v>775.31</v>
      </c>
    </row>
    <row r="44" spans="1:14" ht="15" customHeight="1">
      <c r="A44" s="1126" t="s">
        <v>691</v>
      </c>
      <c r="B44" s="1127"/>
      <c r="C44" s="1128" t="s">
        <v>634</v>
      </c>
      <c r="D44" s="1129"/>
      <c r="E44" s="367">
        <v>1054.4000000000001</v>
      </c>
      <c r="F44" s="367">
        <v>0</v>
      </c>
      <c r="G44" s="367">
        <v>1054.4000000000001</v>
      </c>
      <c r="H44" s="367">
        <v>0</v>
      </c>
      <c r="I44" s="367">
        <v>876.09</v>
      </c>
      <c r="J44" s="367">
        <v>0</v>
      </c>
      <c r="K44" s="367">
        <v>779.96</v>
      </c>
      <c r="L44" s="367">
        <v>0</v>
      </c>
      <c r="M44" s="367">
        <v>775.31</v>
      </c>
      <c r="N44" s="367">
        <v>0</v>
      </c>
    </row>
    <row r="45" spans="1:14" ht="16.5" customHeight="1">
      <c r="A45" s="1126" t="s">
        <v>607</v>
      </c>
      <c r="B45" s="1127"/>
      <c r="C45" s="1128" t="s">
        <v>636</v>
      </c>
      <c r="D45" s="1129"/>
      <c r="E45" s="367">
        <v>739.84</v>
      </c>
      <c r="F45" s="367">
        <v>1693.58</v>
      </c>
      <c r="G45" s="367">
        <v>739.84</v>
      </c>
      <c r="H45" s="367">
        <v>1693.58</v>
      </c>
      <c r="I45" s="367">
        <v>614.73</v>
      </c>
      <c r="J45" s="367">
        <v>1407.18</v>
      </c>
      <c r="K45" s="367">
        <v>547.27</v>
      </c>
      <c r="L45" s="367">
        <v>1252.78</v>
      </c>
      <c r="M45" s="367">
        <v>998.64</v>
      </c>
      <c r="N45" s="367">
        <v>1245.3</v>
      </c>
    </row>
    <row r="46" spans="1:14" ht="16.5" customHeight="1">
      <c r="A46" s="1126" t="s">
        <v>791</v>
      </c>
      <c r="B46" s="1127"/>
      <c r="C46" s="1128" t="s">
        <v>792</v>
      </c>
      <c r="D46" s="1129"/>
      <c r="E46" s="367">
        <v>739.84</v>
      </c>
      <c r="F46" s="367">
        <v>1693.58</v>
      </c>
      <c r="G46" s="367">
        <v>739.84</v>
      </c>
      <c r="H46" s="367">
        <v>1693.58</v>
      </c>
      <c r="I46" s="367">
        <v>614.73</v>
      </c>
      <c r="J46" s="367">
        <v>1407.18</v>
      </c>
      <c r="K46" s="367">
        <v>547.27</v>
      </c>
      <c r="L46" s="367">
        <v>1252.78</v>
      </c>
      <c r="M46" s="367">
        <v>998.64</v>
      </c>
      <c r="N46" s="367">
        <v>1245.3</v>
      </c>
    </row>
    <row r="47" spans="1:14" ht="16.5" customHeight="1">
      <c r="A47" s="1126" t="s">
        <v>793</v>
      </c>
      <c r="B47" s="1127"/>
      <c r="C47" s="1128" t="s">
        <v>794</v>
      </c>
      <c r="D47" s="1129"/>
      <c r="E47" s="367">
        <v>739.84</v>
      </c>
      <c r="F47" s="367">
        <v>1693.58</v>
      </c>
      <c r="G47" s="367">
        <v>739.84</v>
      </c>
      <c r="H47" s="367">
        <v>1693.58</v>
      </c>
      <c r="I47" s="367">
        <v>614.73</v>
      </c>
      <c r="J47" s="367">
        <v>1407.18</v>
      </c>
      <c r="K47" s="367">
        <v>547.27</v>
      </c>
      <c r="L47" s="367">
        <v>1252.78</v>
      </c>
      <c r="M47" s="367">
        <v>998.64</v>
      </c>
      <c r="N47" s="367">
        <v>1245.3</v>
      </c>
    </row>
    <row r="48" spans="1:14" ht="16.5" customHeight="1">
      <c r="A48" s="1126" t="s">
        <v>795</v>
      </c>
      <c r="B48" s="1127"/>
      <c r="C48" s="1128" t="s">
        <v>796</v>
      </c>
      <c r="D48" s="1129"/>
      <c r="E48" s="367">
        <v>0</v>
      </c>
      <c r="F48" s="367">
        <v>0</v>
      </c>
      <c r="G48" s="367">
        <v>0</v>
      </c>
      <c r="H48" s="367">
        <v>0</v>
      </c>
      <c r="I48" s="367">
        <v>0</v>
      </c>
      <c r="J48" s="367">
        <v>0</v>
      </c>
      <c r="K48" s="367">
        <v>0</v>
      </c>
      <c r="L48" s="367">
        <v>0</v>
      </c>
      <c r="M48" s="367">
        <v>0</v>
      </c>
      <c r="N48" s="367">
        <v>0</v>
      </c>
    </row>
    <row r="49" spans="1:14" ht="15" customHeight="1">
      <c r="A49" s="1130" t="s">
        <v>765</v>
      </c>
      <c r="B49" s="1131"/>
      <c r="C49" s="1128" t="s">
        <v>3888</v>
      </c>
      <c r="D49" s="1129"/>
      <c r="E49" s="367">
        <v>714.82</v>
      </c>
      <c r="F49" s="367">
        <v>891.36</v>
      </c>
      <c r="G49" s="367">
        <v>714.82</v>
      </c>
      <c r="H49" s="367">
        <v>891.36</v>
      </c>
      <c r="I49" s="367">
        <v>593.94000000000005</v>
      </c>
      <c r="J49" s="367">
        <v>740.62</v>
      </c>
      <c r="K49" s="367">
        <v>528.76</v>
      </c>
      <c r="L49" s="367">
        <v>659.36</v>
      </c>
      <c r="M49" s="367">
        <v>525.6</v>
      </c>
      <c r="N49" s="367">
        <v>655.42</v>
      </c>
    </row>
    <row r="50" spans="1:14" ht="15" customHeight="1">
      <c r="A50" s="1126" t="s">
        <v>614</v>
      </c>
      <c r="B50" s="1127"/>
      <c r="C50" s="1128" t="s">
        <v>637</v>
      </c>
      <c r="D50" s="1129"/>
      <c r="E50" s="367">
        <v>530.14</v>
      </c>
      <c r="F50" s="367">
        <v>1086.79</v>
      </c>
      <c r="G50" s="367">
        <v>530.14</v>
      </c>
      <c r="H50" s="367">
        <v>1086.79</v>
      </c>
      <c r="I50" s="367">
        <v>440.5</v>
      </c>
      <c r="J50" s="367">
        <v>903.03</v>
      </c>
      <c r="K50" s="367">
        <v>392.16</v>
      </c>
      <c r="L50" s="367">
        <v>803.93</v>
      </c>
      <c r="M50" s="367">
        <v>799.13</v>
      </c>
      <c r="N50" s="367">
        <v>799.13</v>
      </c>
    </row>
    <row r="51" spans="1:14" ht="15" customHeight="1">
      <c r="A51" s="1126" t="s">
        <v>797</v>
      </c>
      <c r="B51" s="1127"/>
      <c r="C51" s="1128" t="s">
        <v>638</v>
      </c>
      <c r="D51" s="1129"/>
      <c r="E51" s="367">
        <v>1111.23</v>
      </c>
      <c r="F51" s="367">
        <v>863.47</v>
      </c>
      <c r="G51" s="367">
        <v>1111.23</v>
      </c>
      <c r="H51" s="367">
        <v>863.47</v>
      </c>
      <c r="I51" s="367">
        <v>923.32</v>
      </c>
      <c r="J51" s="367">
        <v>717.44</v>
      </c>
      <c r="K51" s="367">
        <v>821.98</v>
      </c>
      <c r="L51" s="367">
        <v>638.70000000000005</v>
      </c>
      <c r="M51" s="367">
        <v>817.08</v>
      </c>
      <c r="N51" s="367">
        <v>634.9</v>
      </c>
    </row>
    <row r="52" spans="1:14" ht="15" customHeight="1">
      <c r="A52" s="1126" t="s">
        <v>600</v>
      </c>
      <c r="B52" s="1127"/>
      <c r="C52" s="1128" t="s">
        <v>639</v>
      </c>
      <c r="D52" s="1129"/>
      <c r="E52" s="367">
        <v>820.53</v>
      </c>
      <c r="F52" s="367">
        <v>1098.4000000000001</v>
      </c>
      <c r="G52" s="367">
        <v>820.53</v>
      </c>
      <c r="H52" s="367">
        <v>1098.4000000000001</v>
      </c>
      <c r="I52" s="367">
        <v>681.77</v>
      </c>
      <c r="J52" s="367">
        <v>912.66</v>
      </c>
      <c r="K52" s="367">
        <v>606.96</v>
      </c>
      <c r="L52" s="367">
        <v>812.49</v>
      </c>
      <c r="M52" s="367">
        <v>882.93</v>
      </c>
      <c r="N52" s="367">
        <v>835.5</v>
      </c>
    </row>
    <row r="53" spans="1:14" ht="15" customHeight="1">
      <c r="A53" s="1126" t="s">
        <v>617</v>
      </c>
      <c r="B53" s="1127"/>
      <c r="C53" s="1128" t="s">
        <v>640</v>
      </c>
      <c r="D53" s="1129"/>
      <c r="E53" s="367">
        <v>1397.68</v>
      </c>
      <c r="F53" s="367">
        <v>1151.8900000000001</v>
      </c>
      <c r="G53" s="367">
        <v>1397.68</v>
      </c>
      <c r="H53" s="367">
        <v>1151.8900000000001</v>
      </c>
      <c r="I53" s="367">
        <v>1161.3</v>
      </c>
      <c r="J53" s="367">
        <v>957.05</v>
      </c>
      <c r="K53" s="367">
        <v>1033.8699999999999</v>
      </c>
      <c r="L53" s="367">
        <v>852.05</v>
      </c>
      <c r="M53" s="367">
        <v>1027.7</v>
      </c>
      <c r="N53" s="367">
        <v>846.97</v>
      </c>
    </row>
    <row r="54" spans="1:14" ht="25.5" customHeight="1">
      <c r="A54" s="1122" t="s">
        <v>648</v>
      </c>
      <c r="B54" s="1123"/>
      <c r="C54" s="1124" t="s">
        <v>818</v>
      </c>
      <c r="D54" s="1125"/>
      <c r="E54" s="367">
        <v>793.02</v>
      </c>
      <c r="F54" s="367">
        <v>788.8</v>
      </c>
      <c r="G54" s="367">
        <v>793.02</v>
      </c>
      <c r="H54" s="367">
        <v>788.8</v>
      </c>
      <c r="I54" s="367">
        <v>793.02</v>
      </c>
      <c r="J54" s="367">
        <v>788.8</v>
      </c>
      <c r="K54" s="367">
        <v>793.02</v>
      </c>
      <c r="L54" s="367">
        <v>788.8</v>
      </c>
      <c r="M54" s="367">
        <v>793.02</v>
      </c>
      <c r="N54" s="367">
        <v>788.8</v>
      </c>
    </row>
    <row r="55" spans="1:14" ht="39.75" customHeight="1">
      <c r="A55" s="1122" t="s">
        <v>798</v>
      </c>
      <c r="B55" s="1123"/>
      <c r="C55" s="1124" t="s">
        <v>642</v>
      </c>
      <c r="D55" s="1125"/>
      <c r="E55" s="367">
        <v>453.12</v>
      </c>
      <c r="F55" s="367">
        <v>450.69</v>
      </c>
      <c r="G55" s="367">
        <v>453.12</v>
      </c>
      <c r="H55" s="367">
        <v>450.69</v>
      </c>
      <c r="I55" s="367">
        <v>453.12</v>
      </c>
      <c r="J55" s="367">
        <v>450.69</v>
      </c>
      <c r="K55" s="367">
        <v>453.12</v>
      </c>
      <c r="L55" s="367">
        <v>450.69</v>
      </c>
      <c r="M55" s="367">
        <v>453.12</v>
      </c>
      <c r="N55" s="367">
        <v>450.69</v>
      </c>
    </row>
    <row r="56" spans="1:14" ht="39.75" customHeight="1">
      <c r="A56" s="652"/>
      <c r="B56" s="652"/>
      <c r="C56" s="53" t="s">
        <v>3889</v>
      </c>
      <c r="D56" s="653"/>
      <c r="E56" s="654"/>
      <c r="F56" s="654"/>
      <c r="G56" s="654"/>
      <c r="H56" s="654"/>
      <c r="I56" s="654"/>
      <c r="J56" s="654"/>
      <c r="K56" s="654"/>
      <c r="L56" s="654"/>
      <c r="M56" s="654"/>
      <c r="N56" s="654"/>
    </row>
    <row r="57" spans="1:14" ht="52.5" customHeight="1"/>
    <row r="58" spans="1:14" ht="30" customHeight="1">
      <c r="A58" s="988" t="s">
        <v>2787</v>
      </c>
      <c r="B58" s="988"/>
      <c r="C58" s="988"/>
      <c r="D58" s="988"/>
      <c r="E58" s="988"/>
      <c r="F58" s="988"/>
      <c r="G58" s="988"/>
      <c r="H58" s="988"/>
      <c r="I58" s="988"/>
      <c r="J58" s="988"/>
      <c r="K58" s="988"/>
      <c r="L58" s="988"/>
      <c r="M58" s="988"/>
      <c r="N58" s="988"/>
    </row>
    <row r="59" spans="1:14" ht="55.5" customHeight="1">
      <c r="A59" s="985" t="s">
        <v>874</v>
      </c>
      <c r="B59" s="989" t="s">
        <v>35</v>
      </c>
      <c r="C59" s="991" t="s">
        <v>590</v>
      </c>
      <c r="D59" s="992"/>
      <c r="E59" s="985" t="s">
        <v>1019</v>
      </c>
      <c r="F59" s="985"/>
      <c r="G59" s="985" t="s">
        <v>2897</v>
      </c>
      <c r="H59" s="985"/>
      <c r="I59" s="985" t="s">
        <v>2085</v>
      </c>
      <c r="J59" s="985"/>
      <c r="K59" s="985" t="s">
        <v>2086</v>
      </c>
      <c r="L59" s="985"/>
      <c r="M59" s="985" t="s">
        <v>1020</v>
      </c>
      <c r="N59" s="985"/>
    </row>
    <row r="60" spans="1:14" ht="25.5">
      <c r="A60" s="985"/>
      <c r="B60" s="990"/>
      <c r="C60" s="993"/>
      <c r="D60" s="994"/>
      <c r="E60" s="633" t="s">
        <v>591</v>
      </c>
      <c r="F60" s="633" t="s">
        <v>592</v>
      </c>
      <c r="G60" s="633" t="s">
        <v>591</v>
      </c>
      <c r="H60" s="633" t="s">
        <v>592</v>
      </c>
      <c r="I60" s="633" t="s">
        <v>591</v>
      </c>
      <c r="J60" s="633" t="s">
        <v>592</v>
      </c>
      <c r="K60" s="633" t="s">
        <v>591</v>
      </c>
      <c r="L60" s="633" t="s">
        <v>592</v>
      </c>
      <c r="M60" s="633" t="s">
        <v>591</v>
      </c>
      <c r="N60" s="633" t="s">
        <v>592</v>
      </c>
    </row>
    <row r="61" spans="1:14">
      <c r="A61" s="20">
        <v>1</v>
      </c>
      <c r="B61" s="20">
        <v>2</v>
      </c>
      <c r="C61" s="986">
        <v>3</v>
      </c>
      <c r="D61" s="987"/>
      <c r="E61" s="20">
        <v>4</v>
      </c>
      <c r="F61" s="20">
        <v>5</v>
      </c>
      <c r="G61" s="20">
        <v>6</v>
      </c>
      <c r="H61" s="20">
        <v>7</v>
      </c>
      <c r="I61" s="20">
        <v>8</v>
      </c>
      <c r="J61" s="20">
        <v>9</v>
      </c>
      <c r="K61" s="20">
        <v>10</v>
      </c>
      <c r="L61" s="20">
        <v>11</v>
      </c>
      <c r="M61" s="20">
        <v>12</v>
      </c>
      <c r="N61" s="20">
        <v>13</v>
      </c>
    </row>
    <row r="62" spans="1:14">
      <c r="A62" s="40" t="s">
        <v>797</v>
      </c>
      <c r="B62" s="40" t="s">
        <v>1506</v>
      </c>
      <c r="C62" s="983" t="s">
        <v>638</v>
      </c>
      <c r="D62" s="984"/>
      <c r="E62" s="73">
        <v>2924.3</v>
      </c>
      <c r="F62" s="73">
        <v>2272.2999999999997</v>
      </c>
      <c r="G62" s="73">
        <v>2924.3</v>
      </c>
      <c r="H62" s="73">
        <v>2272.2999999999997</v>
      </c>
      <c r="I62" s="73">
        <v>2429.7999999999997</v>
      </c>
      <c r="J62" s="73">
        <v>1888</v>
      </c>
      <c r="K62" s="73">
        <v>2163.1</v>
      </c>
      <c r="L62" s="73">
        <v>1680.8000000000002</v>
      </c>
      <c r="M62" s="73">
        <v>2150.2000000000003</v>
      </c>
      <c r="N62" s="73">
        <v>1670.8000000000002</v>
      </c>
    </row>
    <row r="63" spans="1:14">
      <c r="A63" s="53"/>
      <c r="B63" s="53"/>
      <c r="C63" s="53"/>
      <c r="D63" s="53"/>
      <c r="E63" s="521"/>
      <c r="F63" s="53"/>
      <c r="G63" s="53"/>
      <c r="H63" s="53"/>
      <c r="I63" s="53"/>
      <c r="J63" s="53"/>
      <c r="K63" s="53"/>
      <c r="L63" s="53"/>
      <c r="M63" s="131"/>
      <c r="N63" s="53"/>
    </row>
    <row r="64" spans="1:14" s="522" customFormat="1">
      <c r="E64" s="158"/>
      <c r="F64" s="158"/>
      <c r="G64" s="158"/>
      <c r="H64" s="158"/>
      <c r="I64" s="158"/>
      <c r="J64" s="158"/>
      <c r="K64" s="158"/>
      <c r="L64" s="158"/>
      <c r="M64" s="158"/>
      <c r="N64" s="158"/>
    </row>
    <row r="65" spans="1:14" ht="39.75" customHeight="1">
      <c r="A65" s="1119" t="s">
        <v>2059</v>
      </c>
      <c r="B65" s="1119"/>
      <c r="C65" s="1119"/>
      <c r="D65" s="1119"/>
      <c r="E65" s="1119"/>
      <c r="F65" s="1119"/>
      <c r="G65" s="1119"/>
      <c r="H65" s="1119"/>
      <c r="I65" s="1119"/>
      <c r="J65" s="1119"/>
      <c r="K65" s="1119"/>
      <c r="L65" s="1119"/>
      <c r="M65" s="1119"/>
      <c r="N65" s="1119"/>
    </row>
    <row r="66" spans="1:14" ht="66.75" customHeight="1">
      <c r="A66" s="1120" t="s">
        <v>874</v>
      </c>
      <c r="B66" s="1120" t="s">
        <v>35</v>
      </c>
      <c r="C66" s="1120" t="s">
        <v>590</v>
      </c>
      <c r="D66" s="1120" t="s">
        <v>1339</v>
      </c>
      <c r="E66" s="1111" t="s">
        <v>1019</v>
      </c>
      <c r="F66" s="1111"/>
      <c r="G66" s="1111" t="s">
        <v>2897</v>
      </c>
      <c r="H66" s="1111"/>
      <c r="I66" s="1111" t="s">
        <v>2085</v>
      </c>
      <c r="J66" s="1111"/>
      <c r="K66" s="1111" t="s">
        <v>2086</v>
      </c>
      <c r="L66" s="1111"/>
      <c r="M66" s="1111" t="s">
        <v>1020</v>
      </c>
      <c r="N66" s="1111"/>
    </row>
    <row r="67" spans="1:14" ht="63.75" customHeight="1">
      <c r="A67" s="1121"/>
      <c r="B67" s="1121"/>
      <c r="C67" s="1121"/>
      <c r="D67" s="1121"/>
      <c r="E67" s="634" t="s">
        <v>591</v>
      </c>
      <c r="F67" s="634" t="s">
        <v>592</v>
      </c>
      <c r="G67" s="634" t="s">
        <v>591</v>
      </c>
      <c r="H67" s="634" t="s">
        <v>592</v>
      </c>
      <c r="I67" s="634" t="s">
        <v>591</v>
      </c>
      <c r="J67" s="634" t="s">
        <v>592</v>
      </c>
      <c r="K67" s="634" t="s">
        <v>591</v>
      </c>
      <c r="L67" s="634" t="s">
        <v>592</v>
      </c>
      <c r="M67" s="634" t="s">
        <v>591</v>
      </c>
      <c r="N67" s="634" t="s">
        <v>592</v>
      </c>
    </row>
    <row r="68" spans="1:14">
      <c r="A68" s="366">
        <v>1</v>
      </c>
      <c r="B68" s="366">
        <v>2</v>
      </c>
      <c r="C68" s="366">
        <v>3</v>
      </c>
      <c r="D68" s="366">
        <v>4</v>
      </c>
      <c r="E68" s="366">
        <v>5</v>
      </c>
      <c r="F68" s="366">
        <v>6</v>
      </c>
      <c r="G68" s="366">
        <v>7</v>
      </c>
      <c r="H68" s="366">
        <v>8</v>
      </c>
      <c r="I68" s="366">
        <v>9</v>
      </c>
      <c r="J68" s="366">
        <v>10</v>
      </c>
      <c r="K68" s="366">
        <v>11</v>
      </c>
      <c r="L68" s="366">
        <v>12</v>
      </c>
      <c r="M68" s="366">
        <v>13</v>
      </c>
      <c r="N68" s="366">
        <v>14</v>
      </c>
    </row>
    <row r="69" spans="1:14" ht="63.75">
      <c r="A69" s="368" t="s">
        <v>603</v>
      </c>
      <c r="B69" s="368" t="s">
        <v>2055</v>
      </c>
      <c r="C69" s="369" t="s">
        <v>606</v>
      </c>
      <c r="D69" s="370" t="s">
        <v>2056</v>
      </c>
      <c r="E69" s="367" t="s">
        <v>1508</v>
      </c>
      <c r="F69" s="367">
        <v>7590.2</v>
      </c>
      <c r="G69" s="367" t="s">
        <v>1508</v>
      </c>
      <c r="H69" s="367" t="s">
        <v>1508</v>
      </c>
      <c r="I69" s="367" t="s">
        <v>1508</v>
      </c>
      <c r="J69" s="367" t="s">
        <v>1508</v>
      </c>
      <c r="K69" s="367" t="s">
        <v>1508</v>
      </c>
      <c r="L69" s="367" t="s">
        <v>1508</v>
      </c>
      <c r="M69" s="367" t="s">
        <v>1508</v>
      </c>
      <c r="N69" s="367" t="s">
        <v>1508</v>
      </c>
    </row>
    <row r="70" spans="1:14" ht="63.75">
      <c r="A70" s="368" t="s">
        <v>603</v>
      </c>
      <c r="B70" s="368" t="s">
        <v>2057</v>
      </c>
      <c r="C70" s="369" t="s">
        <v>606</v>
      </c>
      <c r="D70" s="370" t="s">
        <v>2058</v>
      </c>
      <c r="E70" s="367" t="s">
        <v>1508</v>
      </c>
      <c r="F70" s="367">
        <v>4830.2</v>
      </c>
      <c r="G70" s="367" t="s">
        <v>1508</v>
      </c>
      <c r="H70" s="367" t="s">
        <v>1508</v>
      </c>
      <c r="I70" s="367" t="s">
        <v>1508</v>
      </c>
      <c r="J70" s="367" t="s">
        <v>1508</v>
      </c>
      <c r="K70" s="367" t="s">
        <v>1508</v>
      </c>
      <c r="L70" s="367" t="s">
        <v>1508</v>
      </c>
      <c r="M70" s="367" t="s">
        <v>1508</v>
      </c>
      <c r="N70" s="367" t="s">
        <v>1508</v>
      </c>
    </row>
    <row r="72" spans="1:14" s="535" customFormat="1" ht="39.75" customHeight="1">
      <c r="A72" s="1112" t="s">
        <v>2556</v>
      </c>
      <c r="B72" s="1112"/>
      <c r="C72" s="1112"/>
      <c r="D72" s="1112"/>
      <c r="E72" s="1112"/>
      <c r="F72" s="1112"/>
      <c r="G72" s="1112"/>
      <c r="H72" s="1112"/>
      <c r="I72" s="1112"/>
      <c r="J72" s="1112"/>
      <c r="K72" s="1112"/>
      <c r="L72" s="1112"/>
      <c r="M72" s="1112"/>
      <c r="N72" s="1112"/>
    </row>
    <row r="73" spans="1:14" s="535" customFormat="1" ht="66.75" customHeight="1">
      <c r="A73" s="1113" t="s">
        <v>874</v>
      </c>
      <c r="B73" s="1113" t="s">
        <v>35</v>
      </c>
      <c r="C73" s="1115" t="s">
        <v>590</v>
      </c>
      <c r="D73" s="1116"/>
      <c r="E73" s="1108" t="s">
        <v>1019</v>
      </c>
      <c r="F73" s="1108"/>
      <c r="G73" s="1108" t="s">
        <v>2897</v>
      </c>
      <c r="H73" s="1108"/>
      <c r="I73" s="1108" t="s">
        <v>2085</v>
      </c>
      <c r="J73" s="1108"/>
      <c r="K73" s="1108" t="s">
        <v>2086</v>
      </c>
      <c r="L73" s="1108"/>
      <c r="M73" s="1108" t="s">
        <v>1020</v>
      </c>
      <c r="N73" s="1108"/>
    </row>
    <row r="74" spans="1:14" s="535" customFormat="1" ht="63.75" customHeight="1">
      <c r="A74" s="1114"/>
      <c r="B74" s="1114"/>
      <c r="C74" s="1117"/>
      <c r="D74" s="1118"/>
      <c r="E74" s="635" t="s">
        <v>591</v>
      </c>
      <c r="F74" s="635" t="s">
        <v>592</v>
      </c>
      <c r="G74" s="635" t="s">
        <v>591</v>
      </c>
      <c r="H74" s="635" t="s">
        <v>592</v>
      </c>
      <c r="I74" s="635" t="s">
        <v>591</v>
      </c>
      <c r="J74" s="635" t="s">
        <v>592</v>
      </c>
      <c r="K74" s="635" t="s">
        <v>591</v>
      </c>
      <c r="L74" s="635" t="s">
        <v>592</v>
      </c>
      <c r="M74" s="635" t="s">
        <v>591</v>
      </c>
      <c r="N74" s="635" t="s">
        <v>592</v>
      </c>
    </row>
    <row r="75" spans="1:14" s="540" customFormat="1">
      <c r="A75" s="539">
        <v>1</v>
      </c>
      <c r="B75" s="539">
        <v>2</v>
      </c>
      <c r="C75" s="1109">
        <v>3</v>
      </c>
      <c r="D75" s="1110"/>
      <c r="E75" s="539">
        <v>4</v>
      </c>
      <c r="F75" s="539">
        <v>5</v>
      </c>
      <c r="G75" s="539">
        <v>6</v>
      </c>
      <c r="H75" s="539">
        <v>7</v>
      </c>
      <c r="I75" s="539">
        <v>8</v>
      </c>
      <c r="J75" s="539">
        <v>9</v>
      </c>
      <c r="K75" s="539">
        <v>10</v>
      </c>
      <c r="L75" s="539">
        <v>11</v>
      </c>
      <c r="M75" s="539">
        <v>12</v>
      </c>
      <c r="N75" s="539">
        <v>13</v>
      </c>
    </row>
    <row r="76" spans="1:14" s="535" customFormat="1" ht="21" customHeight="1">
      <c r="A76" s="537" t="s">
        <v>630</v>
      </c>
      <c r="B76" s="537" t="s">
        <v>2557</v>
      </c>
      <c r="C76" s="1106" t="s">
        <v>598</v>
      </c>
      <c r="D76" s="1107"/>
      <c r="E76" s="537" t="s">
        <v>1508</v>
      </c>
      <c r="F76" s="537">
        <v>1280.3900000000001</v>
      </c>
      <c r="G76" s="537" t="s">
        <v>1508</v>
      </c>
      <c r="H76" s="537" t="s">
        <v>1508</v>
      </c>
      <c r="I76" s="537" t="s">
        <v>1508</v>
      </c>
      <c r="J76" s="537" t="s">
        <v>1508</v>
      </c>
      <c r="K76" s="537" t="s">
        <v>1508</v>
      </c>
      <c r="L76" s="537" t="s">
        <v>1508</v>
      </c>
      <c r="M76" s="537" t="s">
        <v>1508</v>
      </c>
      <c r="N76" s="537" t="s">
        <v>1508</v>
      </c>
    </row>
    <row r="77" spans="1:14" s="535" customFormat="1" ht="15" customHeight="1">
      <c r="A77" s="537" t="s">
        <v>600</v>
      </c>
      <c r="B77" s="537" t="s">
        <v>2558</v>
      </c>
      <c r="C77" s="1106" t="s">
        <v>639</v>
      </c>
      <c r="D77" s="1107"/>
      <c r="E77" s="537" t="s">
        <v>1508</v>
      </c>
      <c r="F77" s="537">
        <v>1340.34</v>
      </c>
      <c r="G77" s="537" t="s">
        <v>1508</v>
      </c>
      <c r="H77" s="537" t="s">
        <v>1508</v>
      </c>
      <c r="I77" s="537" t="s">
        <v>1508</v>
      </c>
      <c r="J77" s="537" t="s">
        <v>1508</v>
      </c>
      <c r="K77" s="537" t="s">
        <v>1508</v>
      </c>
      <c r="L77" s="537" t="s">
        <v>1508</v>
      </c>
      <c r="M77" s="537" t="s">
        <v>1508</v>
      </c>
      <c r="N77" s="537" t="s">
        <v>1508</v>
      </c>
    </row>
    <row r="78" spans="1:14" s="535" customFormat="1" ht="14.25" customHeight="1">
      <c r="A78" s="537" t="s">
        <v>772</v>
      </c>
      <c r="B78" s="537" t="s">
        <v>2559</v>
      </c>
      <c r="C78" s="1106" t="s">
        <v>596</v>
      </c>
      <c r="D78" s="1107"/>
      <c r="E78" s="537" t="s">
        <v>1508</v>
      </c>
      <c r="F78" s="537">
        <v>1267.99</v>
      </c>
      <c r="G78" s="537" t="s">
        <v>1508</v>
      </c>
      <c r="H78" s="537" t="s">
        <v>1508</v>
      </c>
      <c r="I78" s="537" t="s">
        <v>1508</v>
      </c>
      <c r="J78" s="537" t="s">
        <v>1508</v>
      </c>
      <c r="K78" s="537" t="s">
        <v>1508</v>
      </c>
      <c r="L78" s="537" t="s">
        <v>1508</v>
      </c>
      <c r="M78" s="537" t="s">
        <v>1508</v>
      </c>
      <c r="N78" s="537" t="s">
        <v>1508</v>
      </c>
    </row>
    <row r="79" spans="1:14" s="535" customFormat="1" ht="16.5" customHeight="1">
      <c r="A79" s="537" t="s">
        <v>603</v>
      </c>
      <c r="B79" s="537" t="s">
        <v>2560</v>
      </c>
      <c r="C79" s="1106" t="s">
        <v>2561</v>
      </c>
      <c r="D79" s="1107"/>
      <c r="E79" s="537" t="s">
        <v>1508</v>
      </c>
      <c r="F79" s="537">
        <v>1469.94</v>
      </c>
      <c r="G79" s="537" t="s">
        <v>1508</v>
      </c>
      <c r="H79" s="537" t="s">
        <v>1508</v>
      </c>
      <c r="I79" s="537" t="s">
        <v>1508</v>
      </c>
      <c r="J79" s="537" t="s">
        <v>1508</v>
      </c>
      <c r="K79" s="537" t="s">
        <v>1508</v>
      </c>
      <c r="L79" s="537" t="s">
        <v>1508</v>
      </c>
      <c r="M79" s="537" t="s">
        <v>1508</v>
      </c>
      <c r="N79" s="537" t="s">
        <v>1508</v>
      </c>
    </row>
    <row r="80" spans="1:14" s="535" customFormat="1" ht="15.75" customHeight="1">
      <c r="A80" s="537" t="s">
        <v>603</v>
      </c>
      <c r="B80" s="537" t="s">
        <v>2562</v>
      </c>
      <c r="C80" s="1106" t="s">
        <v>2563</v>
      </c>
      <c r="D80" s="1107"/>
      <c r="E80" s="537" t="s">
        <v>1508</v>
      </c>
      <c r="F80" s="537">
        <v>1452.28</v>
      </c>
      <c r="G80" s="537" t="s">
        <v>1508</v>
      </c>
      <c r="H80" s="537" t="s">
        <v>1508</v>
      </c>
      <c r="I80" s="537" t="s">
        <v>1508</v>
      </c>
      <c r="J80" s="537" t="s">
        <v>1508</v>
      </c>
      <c r="K80" s="537" t="s">
        <v>1508</v>
      </c>
      <c r="L80" s="537" t="s">
        <v>1508</v>
      </c>
      <c r="M80" s="537" t="s">
        <v>1508</v>
      </c>
      <c r="N80" s="537" t="s">
        <v>1508</v>
      </c>
    </row>
    <row r="81" spans="1:14" s="535" customFormat="1">
      <c r="A81" s="538"/>
      <c r="B81" s="538"/>
      <c r="C81" s="538"/>
      <c r="D81" s="538"/>
      <c r="E81" s="538"/>
      <c r="F81" s="538"/>
      <c r="G81" s="538"/>
      <c r="H81" s="538"/>
      <c r="I81" s="538"/>
      <c r="J81" s="538"/>
      <c r="K81" s="538"/>
      <c r="L81" s="538"/>
      <c r="M81" s="538"/>
      <c r="N81" s="538"/>
    </row>
    <row r="82" spans="1:14" s="527" customFormat="1" ht="14.25">
      <c r="A82" s="528"/>
      <c r="B82" s="528"/>
      <c r="C82" s="528"/>
      <c r="D82" s="528"/>
      <c r="E82" s="528"/>
      <c r="F82" s="528"/>
      <c r="G82" s="528"/>
      <c r="H82" s="528"/>
      <c r="I82" s="528"/>
      <c r="J82" s="528"/>
      <c r="K82" s="528"/>
      <c r="L82" s="528"/>
      <c r="M82" s="528"/>
      <c r="N82" s="528"/>
    </row>
  </sheetData>
  <autoFilter ref="A7:N80">
    <filterColumn colId="0" showButton="0"/>
    <filterColumn colId="2" showButton="0"/>
  </autoFilter>
  <mergeCells count="145">
    <mergeCell ref="K1:N1"/>
    <mergeCell ref="K2:N2"/>
    <mergeCell ref="K3:N3"/>
    <mergeCell ref="A4:N4"/>
    <mergeCell ref="A5:B6"/>
    <mergeCell ref="C5:D6"/>
    <mergeCell ref="E5:F5"/>
    <mergeCell ref="G5:H5"/>
    <mergeCell ref="I5:J5"/>
    <mergeCell ref="K5:L5"/>
    <mergeCell ref="A10:B10"/>
    <mergeCell ref="C10:D10"/>
    <mergeCell ref="A11:B11"/>
    <mergeCell ref="C11:D11"/>
    <mergeCell ref="A12:B12"/>
    <mergeCell ref="C12:D12"/>
    <mergeCell ref="M5:N5"/>
    <mergeCell ref="A7:B7"/>
    <mergeCell ref="C7:D7"/>
    <mergeCell ref="A8:B8"/>
    <mergeCell ref="C8:D8"/>
    <mergeCell ref="A9:B9"/>
    <mergeCell ref="C9:D9"/>
    <mergeCell ref="A16:B16"/>
    <mergeCell ref="C16:D16"/>
    <mergeCell ref="A17:B17"/>
    <mergeCell ref="C17:D17"/>
    <mergeCell ref="A18:B18"/>
    <mergeCell ref="C18:D18"/>
    <mergeCell ref="A13:B13"/>
    <mergeCell ref="C13:D13"/>
    <mergeCell ref="A14:B14"/>
    <mergeCell ref="C14:D14"/>
    <mergeCell ref="A15:B15"/>
    <mergeCell ref="C15:D15"/>
    <mergeCell ref="A22:B22"/>
    <mergeCell ref="C22:D22"/>
    <mergeCell ref="A23:B23"/>
    <mergeCell ref="C23:D23"/>
    <mergeCell ref="A24:B24"/>
    <mergeCell ref="C24:D24"/>
    <mergeCell ref="A19:B19"/>
    <mergeCell ref="C19:D19"/>
    <mergeCell ref="A20:B20"/>
    <mergeCell ref="C20:D20"/>
    <mergeCell ref="A21:B21"/>
    <mergeCell ref="C21:D21"/>
    <mergeCell ref="A28:B28"/>
    <mergeCell ref="C28:D28"/>
    <mergeCell ref="A29:B29"/>
    <mergeCell ref="C29:D29"/>
    <mergeCell ref="A30:B30"/>
    <mergeCell ref="C30:D30"/>
    <mergeCell ref="A25:B25"/>
    <mergeCell ref="C25:D25"/>
    <mergeCell ref="A26:B26"/>
    <mergeCell ref="C26:D26"/>
    <mergeCell ref="A27:B27"/>
    <mergeCell ref="C27:D27"/>
    <mergeCell ref="A34:B34"/>
    <mergeCell ref="C34:D34"/>
    <mergeCell ref="A35:B35"/>
    <mergeCell ref="C35:D35"/>
    <mergeCell ref="A36:B36"/>
    <mergeCell ref="C36:D36"/>
    <mergeCell ref="A31:B31"/>
    <mergeCell ref="C31:D31"/>
    <mergeCell ref="A32:B32"/>
    <mergeCell ref="C32:D32"/>
    <mergeCell ref="A33:B33"/>
    <mergeCell ref="C33:D33"/>
    <mergeCell ref="A40:B40"/>
    <mergeCell ref="C40:D40"/>
    <mergeCell ref="A41:B41"/>
    <mergeCell ref="C41:D41"/>
    <mergeCell ref="A42:B42"/>
    <mergeCell ref="C42:D42"/>
    <mergeCell ref="A37:B37"/>
    <mergeCell ref="C37:D37"/>
    <mergeCell ref="A38:B38"/>
    <mergeCell ref="C38:D38"/>
    <mergeCell ref="A39:B39"/>
    <mergeCell ref="C39:D39"/>
    <mergeCell ref="A46:B46"/>
    <mergeCell ref="C46:D46"/>
    <mergeCell ref="A47:B47"/>
    <mergeCell ref="C47:D47"/>
    <mergeCell ref="A48:B48"/>
    <mergeCell ref="C48:D48"/>
    <mergeCell ref="A43:B43"/>
    <mergeCell ref="C43:D43"/>
    <mergeCell ref="A44:B44"/>
    <mergeCell ref="C44:D44"/>
    <mergeCell ref="A45:B45"/>
    <mergeCell ref="C45:D45"/>
    <mergeCell ref="A52:B52"/>
    <mergeCell ref="C52:D52"/>
    <mergeCell ref="A53:B53"/>
    <mergeCell ref="C53:D53"/>
    <mergeCell ref="A54:B54"/>
    <mergeCell ref="C54:D54"/>
    <mergeCell ref="A49:B49"/>
    <mergeCell ref="C49:D49"/>
    <mergeCell ref="A50:B50"/>
    <mergeCell ref="C50:D50"/>
    <mergeCell ref="A51:B51"/>
    <mergeCell ref="C51:D51"/>
    <mergeCell ref="A55:B55"/>
    <mergeCell ref="C55:D55"/>
    <mergeCell ref="A58:N58"/>
    <mergeCell ref="A59:A60"/>
    <mergeCell ref="B59:B60"/>
    <mergeCell ref="C59:D60"/>
    <mergeCell ref="E59:F59"/>
    <mergeCell ref="G59:H59"/>
    <mergeCell ref="I59:J59"/>
    <mergeCell ref="K59:L59"/>
    <mergeCell ref="M59:N59"/>
    <mergeCell ref="C61:D61"/>
    <mergeCell ref="C62:D62"/>
    <mergeCell ref="A65:N65"/>
    <mergeCell ref="A66:A67"/>
    <mergeCell ref="B66:B67"/>
    <mergeCell ref="C66:C67"/>
    <mergeCell ref="D66:D67"/>
    <mergeCell ref="E66:F66"/>
    <mergeCell ref="G66:H66"/>
    <mergeCell ref="C79:D79"/>
    <mergeCell ref="C80:D80"/>
    <mergeCell ref="K73:L73"/>
    <mergeCell ref="M73:N73"/>
    <mergeCell ref="C75:D75"/>
    <mergeCell ref="C76:D76"/>
    <mergeCell ref="C77:D77"/>
    <mergeCell ref="C78:D78"/>
    <mergeCell ref="I66:J66"/>
    <mergeCell ref="K66:L66"/>
    <mergeCell ref="M66:N66"/>
    <mergeCell ref="A72:N72"/>
    <mergeCell ref="A73:A74"/>
    <mergeCell ref="B73:B74"/>
    <mergeCell ref="C73:D74"/>
    <mergeCell ref="E73:F73"/>
    <mergeCell ref="G73:H73"/>
    <mergeCell ref="I73:J73"/>
  </mergeCells>
  <pageMargins left="0.31496062992125984" right="0.19685039370078741" top="0.43307086614173229" bottom="0.51181102362204722" header="0.31496062992125984" footer="0.31496062992125984"/>
  <pageSetup paperSize="9" scale="61" fitToHeight="2"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N82"/>
  <sheetViews>
    <sheetView topLeftCell="A2" zoomScale="110" zoomScaleNormal="110" workbookViewId="0">
      <pane xSplit="4" ySplit="7" topLeftCell="E9" activePane="bottomRight" state="frozen"/>
      <selection activeCell="K32" sqref="K32"/>
      <selection pane="topRight" activeCell="K32" sqref="K32"/>
      <selection pane="bottomLeft" activeCell="K32" sqref="K32"/>
      <selection pane="bottomRight" activeCell="K32" sqref="K32"/>
    </sheetView>
  </sheetViews>
  <sheetFormatPr defaultRowHeight="12.75"/>
  <cols>
    <col min="1" max="1" width="8.5703125" style="364" customWidth="1"/>
    <col min="2" max="2" width="7.5703125" style="364" customWidth="1"/>
    <col min="3" max="3" width="23.85546875" style="364" customWidth="1"/>
    <col min="4" max="4" width="12.85546875" style="364" customWidth="1"/>
    <col min="5" max="5" width="11.7109375" style="364" customWidth="1"/>
    <col min="6" max="8" width="11.140625" style="364" customWidth="1"/>
    <col min="9" max="9" width="12" style="364" customWidth="1"/>
    <col min="10" max="10" width="10.5703125" style="364" customWidth="1"/>
    <col min="11" max="11" width="12" style="364" customWidth="1"/>
    <col min="12" max="12" width="10.5703125" style="364" customWidth="1"/>
    <col min="13" max="13" width="11.28515625" style="364" customWidth="1"/>
    <col min="14" max="14" width="9.140625" style="364" customWidth="1"/>
    <col min="15" max="83" width="9.140625" style="364"/>
    <col min="84" max="84" width="8.7109375" style="364" customWidth="1"/>
    <col min="85" max="85" width="12.42578125" style="364" customWidth="1"/>
    <col min="86" max="86" width="23.85546875" style="364" customWidth="1"/>
    <col min="87" max="87" width="20.42578125" style="364" customWidth="1"/>
    <col min="88" max="88" width="11.7109375" style="364" customWidth="1"/>
    <col min="89" max="91" width="11.140625" style="364" customWidth="1"/>
    <col min="92" max="92" width="10.7109375" style="364" customWidth="1"/>
    <col min="93" max="93" width="10" style="364" customWidth="1"/>
    <col min="94" max="94" width="8" style="364" customWidth="1"/>
    <col min="95" max="95" width="9.7109375" style="364" customWidth="1"/>
    <col min="96" max="96" width="10.140625" style="364" customWidth="1"/>
    <col min="97" max="104" width="9.140625" style="364"/>
    <col min="105" max="105" width="8.7109375" style="364" customWidth="1"/>
    <col min="106" max="106" width="12.42578125" style="364" customWidth="1"/>
    <col min="107" max="107" width="23.85546875" style="364" customWidth="1"/>
    <col min="108" max="108" width="20.42578125" style="364" customWidth="1"/>
    <col min="109" max="109" width="11.7109375" style="364" customWidth="1"/>
    <col min="110" max="112" width="11.140625" style="364" customWidth="1"/>
    <col min="113" max="113" width="10.7109375" style="364" customWidth="1"/>
    <col min="114" max="114" width="10" style="364" customWidth="1"/>
    <col min="115" max="115" width="8" style="364" customWidth="1"/>
    <col min="116" max="116" width="9.7109375" style="364" customWidth="1"/>
    <col min="117" max="120" width="9.140625" style="364" customWidth="1"/>
    <col min="121" max="172" width="9.140625" style="364"/>
    <col min="173" max="173" width="8.5703125" style="364" customWidth="1"/>
    <col min="174" max="174" width="7.5703125" style="364" customWidth="1"/>
    <col min="175" max="175" width="23.85546875" style="364" customWidth="1"/>
    <col min="176" max="176" width="12.85546875" style="364" customWidth="1"/>
    <col min="177" max="177" width="11.7109375" style="364" customWidth="1"/>
    <col min="178" max="180" width="11.140625" style="364" customWidth="1"/>
    <col min="181" max="181" width="12" style="364" customWidth="1"/>
    <col min="182" max="182" width="10.5703125" style="364" customWidth="1"/>
    <col min="183" max="183" width="12" style="364" customWidth="1"/>
    <col min="184" max="184" width="10.5703125" style="364" customWidth="1"/>
    <col min="185" max="185" width="11.28515625" style="364" customWidth="1"/>
    <col min="186" max="186" width="9.140625" style="364" customWidth="1"/>
    <col min="187" max="339" width="9.140625" style="364"/>
    <col min="340" max="340" width="8.7109375" style="364" customWidth="1"/>
    <col min="341" max="341" width="12.42578125" style="364" customWidth="1"/>
    <col min="342" max="342" width="23.85546875" style="364" customWidth="1"/>
    <col min="343" max="343" width="20.42578125" style="364" customWidth="1"/>
    <col min="344" max="344" width="11.7109375" style="364" customWidth="1"/>
    <col min="345" max="347" width="11.140625" style="364" customWidth="1"/>
    <col min="348" max="348" width="10.7109375" style="364" customWidth="1"/>
    <col min="349" max="349" width="10" style="364" customWidth="1"/>
    <col min="350" max="350" width="8" style="364" customWidth="1"/>
    <col min="351" max="351" width="9.7109375" style="364" customWidth="1"/>
    <col min="352" max="352" width="10.140625" style="364" customWidth="1"/>
    <col min="353" max="360" width="9.140625" style="364"/>
    <col min="361" max="361" width="8.7109375" style="364" customWidth="1"/>
    <col min="362" max="362" width="12.42578125" style="364" customWidth="1"/>
    <col min="363" max="363" width="23.85546875" style="364" customWidth="1"/>
    <col min="364" max="364" width="20.42578125" style="364" customWidth="1"/>
    <col min="365" max="365" width="11.7109375" style="364" customWidth="1"/>
    <col min="366" max="368" width="11.140625" style="364" customWidth="1"/>
    <col min="369" max="369" width="10.7109375" style="364" customWidth="1"/>
    <col min="370" max="370" width="10" style="364" customWidth="1"/>
    <col min="371" max="371" width="8" style="364" customWidth="1"/>
    <col min="372" max="372" width="9.7109375" style="364" customWidth="1"/>
    <col min="373" max="376" width="9.140625" style="364" customWidth="1"/>
    <col min="377" max="428" width="9.140625" style="364"/>
    <col min="429" max="429" width="8.5703125" style="364" customWidth="1"/>
    <col min="430" max="430" width="7.5703125" style="364" customWidth="1"/>
    <col min="431" max="431" width="23.85546875" style="364" customWidth="1"/>
    <col min="432" max="432" width="12.85546875" style="364" customWidth="1"/>
    <col min="433" max="433" width="11.7109375" style="364" customWidth="1"/>
    <col min="434" max="436" width="11.140625" style="364" customWidth="1"/>
    <col min="437" max="437" width="12" style="364" customWidth="1"/>
    <col min="438" max="438" width="10.5703125" style="364" customWidth="1"/>
    <col min="439" max="439" width="12" style="364" customWidth="1"/>
    <col min="440" max="440" width="10.5703125" style="364" customWidth="1"/>
    <col min="441" max="441" width="11.28515625" style="364" customWidth="1"/>
    <col min="442" max="442" width="9.140625" style="364" customWidth="1"/>
    <col min="443" max="595" width="9.140625" style="364"/>
    <col min="596" max="596" width="8.7109375" style="364" customWidth="1"/>
    <col min="597" max="597" width="12.42578125" style="364" customWidth="1"/>
    <col min="598" max="598" width="23.85546875" style="364" customWidth="1"/>
    <col min="599" max="599" width="20.42578125" style="364" customWidth="1"/>
    <col min="600" max="600" width="11.7109375" style="364" customWidth="1"/>
    <col min="601" max="603" width="11.140625" style="364" customWidth="1"/>
    <col min="604" max="604" width="10.7109375" style="364" customWidth="1"/>
    <col min="605" max="605" width="10" style="364" customWidth="1"/>
    <col min="606" max="606" width="8" style="364" customWidth="1"/>
    <col min="607" max="607" width="9.7109375" style="364" customWidth="1"/>
    <col min="608" max="608" width="10.140625" style="364" customWidth="1"/>
    <col min="609" max="616" width="9.140625" style="364"/>
    <col min="617" max="617" width="8.7109375" style="364" customWidth="1"/>
    <col min="618" max="618" width="12.42578125" style="364" customWidth="1"/>
    <col min="619" max="619" width="23.85546875" style="364" customWidth="1"/>
    <col min="620" max="620" width="20.42578125" style="364" customWidth="1"/>
    <col min="621" max="621" width="11.7109375" style="364" customWidth="1"/>
    <col min="622" max="624" width="11.140625" style="364" customWidth="1"/>
    <col min="625" max="625" width="10.7109375" style="364" customWidth="1"/>
    <col min="626" max="626" width="10" style="364" customWidth="1"/>
    <col min="627" max="627" width="8" style="364" customWidth="1"/>
    <col min="628" max="628" width="9.7109375" style="364" customWidth="1"/>
    <col min="629" max="632" width="9.140625" style="364" customWidth="1"/>
    <col min="633" max="684" width="9.140625" style="364"/>
    <col min="685" max="685" width="8.5703125" style="364" customWidth="1"/>
    <col min="686" max="686" width="7.5703125" style="364" customWidth="1"/>
    <col min="687" max="687" width="23.85546875" style="364" customWidth="1"/>
    <col min="688" max="688" width="12.85546875" style="364" customWidth="1"/>
    <col min="689" max="689" width="11.7109375" style="364" customWidth="1"/>
    <col min="690" max="692" width="11.140625" style="364" customWidth="1"/>
    <col min="693" max="693" width="12" style="364" customWidth="1"/>
    <col min="694" max="694" width="10.5703125" style="364" customWidth="1"/>
    <col min="695" max="695" width="12" style="364" customWidth="1"/>
    <col min="696" max="696" width="10.5703125" style="364" customWidth="1"/>
    <col min="697" max="697" width="11.28515625" style="364" customWidth="1"/>
    <col min="698" max="698" width="9.140625" style="364" customWidth="1"/>
    <col min="699" max="851" width="9.140625" style="364"/>
    <col min="852" max="852" width="8.7109375" style="364" customWidth="1"/>
    <col min="853" max="853" width="12.42578125" style="364" customWidth="1"/>
    <col min="854" max="854" width="23.85546875" style="364" customWidth="1"/>
    <col min="855" max="855" width="20.42578125" style="364" customWidth="1"/>
    <col min="856" max="856" width="11.7109375" style="364" customWidth="1"/>
    <col min="857" max="859" width="11.140625" style="364" customWidth="1"/>
    <col min="860" max="860" width="10.7109375" style="364" customWidth="1"/>
    <col min="861" max="861" width="10" style="364" customWidth="1"/>
    <col min="862" max="862" width="8" style="364" customWidth="1"/>
    <col min="863" max="863" width="9.7109375" style="364" customWidth="1"/>
    <col min="864" max="864" width="10.140625" style="364" customWidth="1"/>
    <col min="865" max="872" width="9.140625" style="364"/>
    <col min="873" max="873" width="8.7109375" style="364" customWidth="1"/>
    <col min="874" max="874" width="12.42578125" style="364" customWidth="1"/>
    <col min="875" max="875" width="23.85546875" style="364" customWidth="1"/>
    <col min="876" max="876" width="20.42578125" style="364" customWidth="1"/>
    <col min="877" max="877" width="11.7109375" style="364" customWidth="1"/>
    <col min="878" max="880" width="11.140625" style="364" customWidth="1"/>
    <col min="881" max="881" width="10.7109375" style="364" customWidth="1"/>
    <col min="882" max="882" width="10" style="364" customWidth="1"/>
    <col min="883" max="883" width="8" style="364" customWidth="1"/>
    <col min="884" max="884" width="9.7109375" style="364" customWidth="1"/>
    <col min="885" max="888" width="9.140625" style="364" customWidth="1"/>
    <col min="889" max="940" width="9.140625" style="364"/>
    <col min="941" max="941" width="8.5703125" style="364" customWidth="1"/>
    <col min="942" max="942" width="7.5703125" style="364" customWidth="1"/>
    <col min="943" max="943" width="23.85546875" style="364" customWidth="1"/>
    <col min="944" max="944" width="12.85546875" style="364" customWidth="1"/>
    <col min="945" max="945" width="11.7109375" style="364" customWidth="1"/>
    <col min="946" max="948" width="11.140625" style="364" customWidth="1"/>
    <col min="949" max="949" width="12" style="364" customWidth="1"/>
    <col min="950" max="950" width="10.5703125" style="364" customWidth="1"/>
    <col min="951" max="951" width="12" style="364" customWidth="1"/>
    <col min="952" max="952" width="10.5703125" style="364" customWidth="1"/>
    <col min="953" max="953" width="11.28515625" style="364" customWidth="1"/>
    <col min="954" max="954" width="9.140625" style="364" customWidth="1"/>
    <col min="955" max="1107" width="9.140625" style="364"/>
    <col min="1108" max="1108" width="8.7109375" style="364" customWidth="1"/>
    <col min="1109" max="1109" width="12.42578125" style="364" customWidth="1"/>
    <col min="1110" max="1110" width="23.85546875" style="364" customWidth="1"/>
    <col min="1111" max="1111" width="20.42578125" style="364" customWidth="1"/>
    <col min="1112" max="1112" width="11.7109375" style="364" customWidth="1"/>
    <col min="1113" max="1115" width="11.140625" style="364" customWidth="1"/>
    <col min="1116" max="1116" width="10.7109375" style="364" customWidth="1"/>
    <col min="1117" max="1117" width="10" style="364" customWidth="1"/>
    <col min="1118" max="1118" width="8" style="364" customWidth="1"/>
    <col min="1119" max="1119" width="9.7109375" style="364" customWidth="1"/>
    <col min="1120" max="1120" width="10.140625" style="364" customWidth="1"/>
    <col min="1121" max="1128" width="9.140625" style="364"/>
    <col min="1129" max="1129" width="8.7109375" style="364" customWidth="1"/>
    <col min="1130" max="1130" width="12.42578125" style="364" customWidth="1"/>
    <col min="1131" max="1131" width="23.85546875" style="364" customWidth="1"/>
    <col min="1132" max="1132" width="20.42578125" style="364" customWidth="1"/>
    <col min="1133" max="1133" width="11.7109375" style="364" customWidth="1"/>
    <col min="1134" max="1136" width="11.140625" style="364" customWidth="1"/>
    <col min="1137" max="1137" width="10.7109375" style="364" customWidth="1"/>
    <col min="1138" max="1138" width="10" style="364" customWidth="1"/>
    <col min="1139" max="1139" width="8" style="364" customWidth="1"/>
    <col min="1140" max="1140" width="9.7109375" style="364" customWidth="1"/>
    <col min="1141" max="1144" width="9.140625" style="364" customWidth="1"/>
    <col min="1145" max="1196" width="9.140625" style="364"/>
    <col min="1197" max="1197" width="8.5703125" style="364" customWidth="1"/>
    <col min="1198" max="1198" width="7.5703125" style="364" customWidth="1"/>
    <col min="1199" max="1199" width="23.85546875" style="364" customWidth="1"/>
    <col min="1200" max="1200" width="12.85546875" style="364" customWidth="1"/>
    <col min="1201" max="1201" width="11.7109375" style="364" customWidth="1"/>
    <col min="1202" max="1204" width="11.140625" style="364" customWidth="1"/>
    <col min="1205" max="1205" width="12" style="364" customWidth="1"/>
    <col min="1206" max="1206" width="10.5703125" style="364" customWidth="1"/>
    <col min="1207" max="1207" width="12" style="364" customWidth="1"/>
    <col min="1208" max="1208" width="10.5703125" style="364" customWidth="1"/>
    <col min="1209" max="1209" width="11.28515625" style="364" customWidth="1"/>
    <col min="1210" max="1210" width="9.140625" style="364" customWidth="1"/>
    <col min="1211" max="1363" width="9.140625" style="364"/>
    <col min="1364" max="1364" width="8.7109375" style="364" customWidth="1"/>
    <col min="1365" max="1365" width="12.42578125" style="364" customWidth="1"/>
    <col min="1366" max="1366" width="23.85546875" style="364" customWidth="1"/>
    <col min="1367" max="1367" width="20.42578125" style="364" customWidth="1"/>
    <col min="1368" max="1368" width="11.7109375" style="364" customWidth="1"/>
    <col min="1369" max="1371" width="11.140625" style="364" customWidth="1"/>
    <col min="1372" max="1372" width="10.7109375" style="364" customWidth="1"/>
    <col min="1373" max="1373" width="10" style="364" customWidth="1"/>
    <col min="1374" max="1374" width="8" style="364" customWidth="1"/>
    <col min="1375" max="1375" width="9.7109375" style="364" customWidth="1"/>
    <col min="1376" max="1376" width="10.140625" style="364" customWidth="1"/>
    <col min="1377" max="1384" width="9.140625" style="364"/>
    <col min="1385" max="1385" width="8.7109375" style="364" customWidth="1"/>
    <col min="1386" max="1386" width="12.42578125" style="364" customWidth="1"/>
    <col min="1387" max="1387" width="23.85546875" style="364" customWidth="1"/>
    <col min="1388" max="1388" width="20.42578125" style="364" customWidth="1"/>
    <col min="1389" max="1389" width="11.7109375" style="364" customWidth="1"/>
    <col min="1390" max="1392" width="11.140625" style="364" customWidth="1"/>
    <col min="1393" max="1393" width="10.7109375" style="364" customWidth="1"/>
    <col min="1394" max="1394" width="10" style="364" customWidth="1"/>
    <col min="1395" max="1395" width="8" style="364" customWidth="1"/>
    <col min="1396" max="1396" width="9.7109375" style="364" customWidth="1"/>
    <col min="1397" max="1400" width="9.140625" style="364" customWidth="1"/>
    <col min="1401" max="1452" width="9.140625" style="364"/>
    <col min="1453" max="1453" width="8.5703125" style="364" customWidth="1"/>
    <col min="1454" max="1454" width="7.5703125" style="364" customWidth="1"/>
    <col min="1455" max="1455" width="23.85546875" style="364" customWidth="1"/>
    <col min="1456" max="1456" width="12.85546875" style="364" customWidth="1"/>
    <col min="1457" max="1457" width="11.7109375" style="364" customWidth="1"/>
    <col min="1458" max="1460" width="11.140625" style="364" customWidth="1"/>
    <col min="1461" max="1461" width="12" style="364" customWidth="1"/>
    <col min="1462" max="1462" width="10.5703125" style="364" customWidth="1"/>
    <col min="1463" max="1463" width="12" style="364" customWidth="1"/>
    <col min="1464" max="1464" width="10.5703125" style="364" customWidth="1"/>
    <col min="1465" max="1465" width="11.28515625" style="364" customWidth="1"/>
    <col min="1466" max="1466" width="9.140625" style="364" customWidth="1"/>
    <col min="1467" max="1619" width="9.140625" style="364"/>
    <col min="1620" max="1620" width="8.7109375" style="364" customWidth="1"/>
    <col min="1621" max="1621" width="12.42578125" style="364" customWidth="1"/>
    <col min="1622" max="1622" width="23.85546875" style="364" customWidth="1"/>
    <col min="1623" max="1623" width="20.42578125" style="364" customWidth="1"/>
    <col min="1624" max="1624" width="11.7109375" style="364" customWidth="1"/>
    <col min="1625" max="1627" width="11.140625" style="364" customWidth="1"/>
    <col min="1628" max="1628" width="10.7109375" style="364" customWidth="1"/>
    <col min="1629" max="1629" width="10" style="364" customWidth="1"/>
    <col min="1630" max="1630" width="8" style="364" customWidth="1"/>
    <col min="1631" max="1631" width="9.7109375" style="364" customWidth="1"/>
    <col min="1632" max="1632" width="10.140625" style="364" customWidth="1"/>
    <col min="1633" max="1640" width="9.140625" style="364"/>
    <col min="1641" max="1641" width="8.7109375" style="364" customWidth="1"/>
    <col min="1642" max="1642" width="12.42578125" style="364" customWidth="1"/>
    <col min="1643" max="1643" width="23.85546875" style="364" customWidth="1"/>
    <col min="1644" max="1644" width="20.42578125" style="364" customWidth="1"/>
    <col min="1645" max="1645" width="11.7109375" style="364" customWidth="1"/>
    <col min="1646" max="1648" width="11.140625" style="364" customWidth="1"/>
    <col min="1649" max="1649" width="10.7109375" style="364" customWidth="1"/>
    <col min="1650" max="1650" width="10" style="364" customWidth="1"/>
    <col min="1651" max="1651" width="8" style="364" customWidth="1"/>
    <col min="1652" max="1652" width="9.7109375" style="364" customWidth="1"/>
    <col min="1653" max="1656" width="9.140625" style="364" customWidth="1"/>
    <col min="1657" max="1708" width="9.140625" style="364"/>
    <col min="1709" max="1709" width="8.5703125" style="364" customWidth="1"/>
    <col min="1710" max="1710" width="7.5703125" style="364" customWidth="1"/>
    <col min="1711" max="1711" width="23.85546875" style="364" customWidth="1"/>
    <col min="1712" max="1712" width="12.85546875" style="364" customWidth="1"/>
    <col min="1713" max="1713" width="11.7109375" style="364" customWidth="1"/>
    <col min="1714" max="1716" width="11.140625" style="364" customWidth="1"/>
    <col min="1717" max="1717" width="12" style="364" customWidth="1"/>
    <col min="1718" max="1718" width="10.5703125" style="364" customWidth="1"/>
    <col min="1719" max="1719" width="12" style="364" customWidth="1"/>
    <col min="1720" max="1720" width="10.5703125" style="364" customWidth="1"/>
    <col min="1721" max="1721" width="11.28515625" style="364" customWidth="1"/>
    <col min="1722" max="1722" width="9.140625" style="364" customWidth="1"/>
    <col min="1723" max="1875" width="9.140625" style="364"/>
    <col min="1876" max="1876" width="8.7109375" style="364" customWidth="1"/>
    <col min="1877" max="1877" width="12.42578125" style="364" customWidth="1"/>
    <col min="1878" max="1878" width="23.85546875" style="364" customWidth="1"/>
    <col min="1879" max="1879" width="20.42578125" style="364" customWidth="1"/>
    <col min="1880" max="1880" width="11.7109375" style="364" customWidth="1"/>
    <col min="1881" max="1883" width="11.140625" style="364" customWidth="1"/>
    <col min="1884" max="1884" width="10.7109375" style="364" customWidth="1"/>
    <col min="1885" max="1885" width="10" style="364" customWidth="1"/>
    <col min="1886" max="1886" width="8" style="364" customWidth="1"/>
    <col min="1887" max="1887" width="9.7109375" style="364" customWidth="1"/>
    <col min="1888" max="1888" width="10.140625" style="364" customWidth="1"/>
    <col min="1889" max="1896" width="9.140625" style="364"/>
    <col min="1897" max="1897" width="8.7109375" style="364" customWidth="1"/>
    <col min="1898" max="1898" width="12.42578125" style="364" customWidth="1"/>
    <col min="1899" max="1899" width="23.85546875" style="364" customWidth="1"/>
    <col min="1900" max="1900" width="20.42578125" style="364" customWidth="1"/>
    <col min="1901" max="1901" width="11.7109375" style="364" customWidth="1"/>
    <col min="1902" max="1904" width="11.140625" style="364" customWidth="1"/>
    <col min="1905" max="1905" width="10.7109375" style="364" customWidth="1"/>
    <col min="1906" max="1906" width="10" style="364" customWidth="1"/>
    <col min="1907" max="1907" width="8" style="364" customWidth="1"/>
    <col min="1908" max="1908" width="9.7109375" style="364" customWidth="1"/>
    <col min="1909" max="1912" width="9.140625" style="364" customWidth="1"/>
    <col min="1913" max="1964" width="9.140625" style="364"/>
    <col min="1965" max="1965" width="8.5703125" style="364" customWidth="1"/>
    <col min="1966" max="1966" width="7.5703125" style="364" customWidth="1"/>
    <col min="1967" max="1967" width="23.85546875" style="364" customWidth="1"/>
    <col min="1968" max="1968" width="12.85546875" style="364" customWidth="1"/>
    <col min="1969" max="1969" width="11.7109375" style="364" customWidth="1"/>
    <col min="1970" max="1972" width="11.140625" style="364" customWidth="1"/>
    <col min="1973" max="1973" width="12" style="364" customWidth="1"/>
    <col min="1974" max="1974" width="10.5703125" style="364" customWidth="1"/>
    <col min="1975" max="1975" width="12" style="364" customWidth="1"/>
    <col min="1976" max="1976" width="10.5703125" style="364" customWidth="1"/>
    <col min="1977" max="1977" width="11.28515625" style="364" customWidth="1"/>
    <col min="1978" max="1978" width="9.140625" style="364" customWidth="1"/>
    <col min="1979" max="2131" width="9.140625" style="364"/>
    <col min="2132" max="2132" width="8.7109375" style="364" customWidth="1"/>
    <col min="2133" max="2133" width="12.42578125" style="364" customWidth="1"/>
    <col min="2134" max="2134" width="23.85546875" style="364" customWidth="1"/>
    <col min="2135" max="2135" width="20.42578125" style="364" customWidth="1"/>
    <col min="2136" max="2136" width="11.7109375" style="364" customWidth="1"/>
    <col min="2137" max="2139" width="11.140625" style="364" customWidth="1"/>
    <col min="2140" max="2140" width="10.7109375" style="364" customWidth="1"/>
    <col min="2141" max="2141" width="10" style="364" customWidth="1"/>
    <col min="2142" max="2142" width="8" style="364" customWidth="1"/>
    <col min="2143" max="2143" width="9.7109375" style="364" customWidth="1"/>
    <col min="2144" max="2144" width="10.140625" style="364" customWidth="1"/>
    <col min="2145" max="2152" width="9.140625" style="364"/>
    <col min="2153" max="2153" width="8.7109375" style="364" customWidth="1"/>
    <col min="2154" max="2154" width="12.42578125" style="364" customWidth="1"/>
    <col min="2155" max="2155" width="23.85546875" style="364" customWidth="1"/>
    <col min="2156" max="2156" width="20.42578125" style="364" customWidth="1"/>
    <col min="2157" max="2157" width="11.7109375" style="364" customWidth="1"/>
    <col min="2158" max="2160" width="11.140625" style="364" customWidth="1"/>
    <col min="2161" max="2161" width="10.7109375" style="364" customWidth="1"/>
    <col min="2162" max="2162" width="10" style="364" customWidth="1"/>
    <col min="2163" max="2163" width="8" style="364" customWidth="1"/>
    <col min="2164" max="2164" width="9.7109375" style="364" customWidth="1"/>
    <col min="2165" max="2168" width="9.140625" style="364" customWidth="1"/>
    <col min="2169" max="2220" width="9.140625" style="364"/>
    <col min="2221" max="2221" width="8.5703125" style="364" customWidth="1"/>
    <col min="2222" max="2222" width="7.5703125" style="364" customWidth="1"/>
    <col min="2223" max="2223" width="23.85546875" style="364" customWidth="1"/>
    <col min="2224" max="2224" width="12.85546875" style="364" customWidth="1"/>
    <col min="2225" max="2225" width="11.7109375" style="364" customWidth="1"/>
    <col min="2226" max="2228" width="11.140625" style="364" customWidth="1"/>
    <col min="2229" max="2229" width="12" style="364" customWidth="1"/>
    <col min="2230" max="2230" width="10.5703125" style="364" customWidth="1"/>
    <col min="2231" max="2231" width="12" style="364" customWidth="1"/>
    <col min="2232" max="2232" width="10.5703125" style="364" customWidth="1"/>
    <col min="2233" max="2233" width="11.28515625" style="364" customWidth="1"/>
    <col min="2234" max="2234" width="9.140625" style="364" customWidth="1"/>
    <col min="2235" max="2387" width="9.140625" style="364"/>
    <col min="2388" max="2388" width="8.7109375" style="364" customWidth="1"/>
    <col min="2389" max="2389" width="12.42578125" style="364" customWidth="1"/>
    <col min="2390" max="2390" width="23.85546875" style="364" customWidth="1"/>
    <col min="2391" max="2391" width="20.42578125" style="364" customWidth="1"/>
    <col min="2392" max="2392" width="11.7109375" style="364" customWidth="1"/>
    <col min="2393" max="2395" width="11.140625" style="364" customWidth="1"/>
    <col min="2396" max="2396" width="10.7109375" style="364" customWidth="1"/>
    <col min="2397" max="2397" width="10" style="364" customWidth="1"/>
    <col min="2398" max="2398" width="8" style="364" customWidth="1"/>
    <col min="2399" max="2399" width="9.7109375" style="364" customWidth="1"/>
    <col min="2400" max="2400" width="10.140625" style="364" customWidth="1"/>
    <col min="2401" max="2408" width="9.140625" style="364"/>
    <col min="2409" max="2409" width="8.7109375" style="364" customWidth="1"/>
    <col min="2410" max="2410" width="12.42578125" style="364" customWidth="1"/>
    <col min="2411" max="2411" width="23.85546875" style="364" customWidth="1"/>
    <col min="2412" max="2412" width="20.42578125" style="364" customWidth="1"/>
    <col min="2413" max="2413" width="11.7109375" style="364" customWidth="1"/>
    <col min="2414" max="2416" width="11.140625" style="364" customWidth="1"/>
    <col min="2417" max="2417" width="10.7109375" style="364" customWidth="1"/>
    <col min="2418" max="2418" width="10" style="364" customWidth="1"/>
    <col min="2419" max="2419" width="8" style="364" customWidth="1"/>
    <col min="2420" max="2420" width="9.7109375" style="364" customWidth="1"/>
    <col min="2421" max="2424" width="9.140625" style="364" customWidth="1"/>
    <col min="2425" max="2476" width="9.140625" style="364"/>
    <col min="2477" max="2477" width="8.5703125" style="364" customWidth="1"/>
    <col min="2478" max="2478" width="7.5703125" style="364" customWidth="1"/>
    <col min="2479" max="2479" width="23.85546875" style="364" customWidth="1"/>
    <col min="2480" max="2480" width="12.85546875" style="364" customWidth="1"/>
    <col min="2481" max="2481" width="11.7109375" style="364" customWidth="1"/>
    <col min="2482" max="2484" width="11.140625" style="364" customWidth="1"/>
    <col min="2485" max="2485" width="12" style="364" customWidth="1"/>
    <col min="2486" max="2486" width="10.5703125" style="364" customWidth="1"/>
    <col min="2487" max="2487" width="12" style="364" customWidth="1"/>
    <col min="2488" max="2488" width="10.5703125" style="364" customWidth="1"/>
    <col min="2489" max="2489" width="11.28515625" style="364" customWidth="1"/>
    <col min="2490" max="2490" width="9.140625" style="364" customWidth="1"/>
    <col min="2491" max="2643" width="9.140625" style="364"/>
    <col min="2644" max="2644" width="8.7109375" style="364" customWidth="1"/>
    <col min="2645" max="2645" width="12.42578125" style="364" customWidth="1"/>
    <col min="2646" max="2646" width="23.85546875" style="364" customWidth="1"/>
    <col min="2647" max="2647" width="20.42578125" style="364" customWidth="1"/>
    <col min="2648" max="2648" width="11.7109375" style="364" customWidth="1"/>
    <col min="2649" max="2651" width="11.140625" style="364" customWidth="1"/>
    <col min="2652" max="2652" width="10.7109375" style="364" customWidth="1"/>
    <col min="2653" max="2653" width="10" style="364" customWidth="1"/>
    <col min="2654" max="2654" width="8" style="364" customWidth="1"/>
    <col min="2655" max="2655" width="9.7109375" style="364" customWidth="1"/>
    <col min="2656" max="2656" width="10.140625" style="364" customWidth="1"/>
    <col min="2657" max="2664" width="9.140625" style="364"/>
    <col min="2665" max="2665" width="8.7109375" style="364" customWidth="1"/>
    <col min="2666" max="2666" width="12.42578125" style="364" customWidth="1"/>
    <col min="2667" max="2667" width="23.85546875" style="364" customWidth="1"/>
    <col min="2668" max="2668" width="20.42578125" style="364" customWidth="1"/>
    <col min="2669" max="2669" width="11.7109375" style="364" customWidth="1"/>
    <col min="2670" max="2672" width="11.140625" style="364" customWidth="1"/>
    <col min="2673" max="2673" width="10.7109375" style="364" customWidth="1"/>
    <col min="2674" max="2674" width="10" style="364" customWidth="1"/>
    <col min="2675" max="2675" width="8" style="364" customWidth="1"/>
    <col min="2676" max="2676" width="9.7109375" style="364" customWidth="1"/>
    <col min="2677" max="2680" width="9.140625" style="364" customWidth="1"/>
    <col min="2681" max="2732" width="9.140625" style="364"/>
    <col min="2733" max="2733" width="8.5703125" style="364" customWidth="1"/>
    <col min="2734" max="2734" width="7.5703125" style="364" customWidth="1"/>
    <col min="2735" max="2735" width="23.85546875" style="364" customWidth="1"/>
    <col min="2736" max="2736" width="12.85546875" style="364" customWidth="1"/>
    <col min="2737" max="2737" width="11.7109375" style="364" customWidth="1"/>
    <col min="2738" max="2740" width="11.140625" style="364" customWidth="1"/>
    <col min="2741" max="2741" width="12" style="364" customWidth="1"/>
    <col min="2742" max="2742" width="10.5703125" style="364" customWidth="1"/>
    <col min="2743" max="2743" width="12" style="364" customWidth="1"/>
    <col min="2744" max="2744" width="10.5703125" style="364" customWidth="1"/>
    <col min="2745" max="2745" width="11.28515625" style="364" customWidth="1"/>
    <col min="2746" max="2746" width="9.140625" style="364" customWidth="1"/>
    <col min="2747" max="2899" width="9.140625" style="364"/>
    <col min="2900" max="2900" width="8.7109375" style="364" customWidth="1"/>
    <col min="2901" max="2901" width="12.42578125" style="364" customWidth="1"/>
    <col min="2902" max="2902" width="23.85546875" style="364" customWidth="1"/>
    <col min="2903" max="2903" width="20.42578125" style="364" customWidth="1"/>
    <col min="2904" max="2904" width="11.7109375" style="364" customWidth="1"/>
    <col min="2905" max="2907" width="11.140625" style="364" customWidth="1"/>
    <col min="2908" max="2908" width="10.7109375" style="364" customWidth="1"/>
    <col min="2909" max="2909" width="10" style="364" customWidth="1"/>
    <col min="2910" max="2910" width="8" style="364" customWidth="1"/>
    <col min="2911" max="2911" width="9.7109375" style="364" customWidth="1"/>
    <col min="2912" max="2912" width="10.140625" style="364" customWidth="1"/>
    <col min="2913" max="2920" width="9.140625" style="364"/>
    <col min="2921" max="2921" width="8.7109375" style="364" customWidth="1"/>
    <col min="2922" max="2922" width="12.42578125" style="364" customWidth="1"/>
    <col min="2923" max="2923" width="23.85546875" style="364" customWidth="1"/>
    <col min="2924" max="2924" width="20.42578125" style="364" customWidth="1"/>
    <col min="2925" max="2925" width="11.7109375" style="364" customWidth="1"/>
    <col min="2926" max="2928" width="11.140625" style="364" customWidth="1"/>
    <col min="2929" max="2929" width="10.7109375" style="364" customWidth="1"/>
    <col min="2930" max="2930" width="10" style="364" customWidth="1"/>
    <col min="2931" max="2931" width="8" style="364" customWidth="1"/>
    <col min="2932" max="2932" width="9.7109375" style="364" customWidth="1"/>
    <col min="2933" max="2936" width="9.140625" style="364" customWidth="1"/>
    <col min="2937" max="2988" width="9.140625" style="364"/>
    <col min="2989" max="2989" width="8.5703125" style="364" customWidth="1"/>
    <col min="2990" max="2990" width="7.5703125" style="364" customWidth="1"/>
    <col min="2991" max="2991" width="23.85546875" style="364" customWidth="1"/>
    <col min="2992" max="2992" width="12.85546875" style="364" customWidth="1"/>
    <col min="2993" max="2993" width="11.7109375" style="364" customWidth="1"/>
    <col min="2994" max="2996" width="11.140625" style="364" customWidth="1"/>
    <col min="2997" max="2997" width="12" style="364" customWidth="1"/>
    <col min="2998" max="2998" width="10.5703125" style="364" customWidth="1"/>
    <col min="2999" max="2999" width="12" style="364" customWidth="1"/>
    <col min="3000" max="3000" width="10.5703125" style="364" customWidth="1"/>
    <col min="3001" max="3001" width="11.28515625" style="364" customWidth="1"/>
    <col min="3002" max="3002" width="9.140625" style="364" customWidth="1"/>
    <col min="3003" max="3155" width="9.140625" style="364"/>
    <col min="3156" max="3156" width="8.7109375" style="364" customWidth="1"/>
    <col min="3157" max="3157" width="12.42578125" style="364" customWidth="1"/>
    <col min="3158" max="3158" width="23.85546875" style="364" customWidth="1"/>
    <col min="3159" max="3159" width="20.42578125" style="364" customWidth="1"/>
    <col min="3160" max="3160" width="11.7109375" style="364" customWidth="1"/>
    <col min="3161" max="3163" width="11.140625" style="364" customWidth="1"/>
    <col min="3164" max="3164" width="10.7109375" style="364" customWidth="1"/>
    <col min="3165" max="3165" width="10" style="364" customWidth="1"/>
    <col min="3166" max="3166" width="8" style="364" customWidth="1"/>
    <col min="3167" max="3167" width="9.7109375" style="364" customWidth="1"/>
    <col min="3168" max="3168" width="10.140625" style="364" customWidth="1"/>
    <col min="3169" max="3176" width="9.140625" style="364"/>
    <col min="3177" max="3177" width="8.7109375" style="364" customWidth="1"/>
    <col min="3178" max="3178" width="12.42578125" style="364" customWidth="1"/>
    <col min="3179" max="3179" width="23.85546875" style="364" customWidth="1"/>
    <col min="3180" max="3180" width="20.42578125" style="364" customWidth="1"/>
    <col min="3181" max="3181" width="11.7109375" style="364" customWidth="1"/>
    <col min="3182" max="3184" width="11.140625" style="364" customWidth="1"/>
    <col min="3185" max="3185" width="10.7109375" style="364" customWidth="1"/>
    <col min="3186" max="3186" width="10" style="364" customWidth="1"/>
    <col min="3187" max="3187" width="8" style="364" customWidth="1"/>
    <col min="3188" max="3188" width="9.7109375" style="364" customWidth="1"/>
    <col min="3189" max="3192" width="9.140625" style="364" customWidth="1"/>
    <col min="3193" max="3244" width="9.140625" style="364"/>
    <col min="3245" max="3245" width="8.5703125" style="364" customWidth="1"/>
    <col min="3246" max="3246" width="7.5703125" style="364" customWidth="1"/>
    <col min="3247" max="3247" width="23.85546875" style="364" customWidth="1"/>
    <col min="3248" max="3248" width="12.85546875" style="364" customWidth="1"/>
    <col min="3249" max="3249" width="11.7109375" style="364" customWidth="1"/>
    <col min="3250" max="3252" width="11.140625" style="364" customWidth="1"/>
    <col min="3253" max="3253" width="12" style="364" customWidth="1"/>
    <col min="3254" max="3254" width="10.5703125" style="364" customWidth="1"/>
    <col min="3255" max="3255" width="12" style="364" customWidth="1"/>
    <col min="3256" max="3256" width="10.5703125" style="364" customWidth="1"/>
    <col min="3257" max="3257" width="11.28515625" style="364" customWidth="1"/>
    <col min="3258" max="3258" width="9.140625" style="364" customWidth="1"/>
    <col min="3259" max="3411" width="9.140625" style="364"/>
    <col min="3412" max="3412" width="8.7109375" style="364" customWidth="1"/>
    <col min="3413" max="3413" width="12.42578125" style="364" customWidth="1"/>
    <col min="3414" max="3414" width="23.85546875" style="364" customWidth="1"/>
    <col min="3415" max="3415" width="20.42578125" style="364" customWidth="1"/>
    <col min="3416" max="3416" width="11.7109375" style="364" customWidth="1"/>
    <col min="3417" max="3419" width="11.140625" style="364" customWidth="1"/>
    <col min="3420" max="3420" width="10.7109375" style="364" customWidth="1"/>
    <col min="3421" max="3421" width="10" style="364" customWidth="1"/>
    <col min="3422" max="3422" width="8" style="364" customWidth="1"/>
    <col min="3423" max="3423" width="9.7109375" style="364" customWidth="1"/>
    <col min="3424" max="3424" width="10.140625" style="364" customWidth="1"/>
    <col min="3425" max="3432" width="9.140625" style="364"/>
    <col min="3433" max="3433" width="8.7109375" style="364" customWidth="1"/>
    <col min="3434" max="3434" width="12.42578125" style="364" customWidth="1"/>
    <col min="3435" max="3435" width="23.85546875" style="364" customWidth="1"/>
    <col min="3436" max="3436" width="20.42578125" style="364" customWidth="1"/>
    <col min="3437" max="3437" width="11.7109375" style="364" customWidth="1"/>
    <col min="3438" max="3440" width="11.140625" style="364" customWidth="1"/>
    <col min="3441" max="3441" width="10.7109375" style="364" customWidth="1"/>
    <col min="3442" max="3442" width="10" style="364" customWidth="1"/>
    <col min="3443" max="3443" width="8" style="364" customWidth="1"/>
    <col min="3444" max="3444" width="9.7109375" style="364" customWidth="1"/>
    <col min="3445" max="3448" width="9.140625" style="364" customWidth="1"/>
    <col min="3449" max="3500" width="9.140625" style="364"/>
    <col min="3501" max="3501" width="8.5703125" style="364" customWidth="1"/>
    <col min="3502" max="3502" width="7.5703125" style="364" customWidth="1"/>
    <col min="3503" max="3503" width="23.85546875" style="364" customWidth="1"/>
    <col min="3504" max="3504" width="12.85546875" style="364" customWidth="1"/>
    <col min="3505" max="3505" width="11.7109375" style="364" customWidth="1"/>
    <col min="3506" max="3508" width="11.140625" style="364" customWidth="1"/>
    <col min="3509" max="3509" width="12" style="364" customWidth="1"/>
    <col min="3510" max="3510" width="10.5703125" style="364" customWidth="1"/>
    <col min="3511" max="3511" width="12" style="364" customWidth="1"/>
    <col min="3512" max="3512" width="10.5703125" style="364" customWidth="1"/>
    <col min="3513" max="3513" width="11.28515625" style="364" customWidth="1"/>
    <col min="3514" max="3514" width="9.140625" style="364" customWidth="1"/>
    <col min="3515" max="3667" width="9.140625" style="364"/>
    <col min="3668" max="3668" width="8.7109375" style="364" customWidth="1"/>
    <col min="3669" max="3669" width="12.42578125" style="364" customWidth="1"/>
    <col min="3670" max="3670" width="23.85546875" style="364" customWidth="1"/>
    <col min="3671" max="3671" width="20.42578125" style="364" customWidth="1"/>
    <col min="3672" max="3672" width="11.7109375" style="364" customWidth="1"/>
    <col min="3673" max="3675" width="11.140625" style="364" customWidth="1"/>
    <col min="3676" max="3676" width="10.7109375" style="364" customWidth="1"/>
    <col min="3677" max="3677" width="10" style="364" customWidth="1"/>
    <col min="3678" max="3678" width="8" style="364" customWidth="1"/>
    <col min="3679" max="3679" width="9.7109375" style="364" customWidth="1"/>
    <col min="3680" max="3680" width="10.140625" style="364" customWidth="1"/>
    <col min="3681" max="3688" width="9.140625" style="364"/>
    <col min="3689" max="3689" width="8.7109375" style="364" customWidth="1"/>
    <col min="3690" max="3690" width="12.42578125" style="364" customWidth="1"/>
    <col min="3691" max="3691" width="23.85546875" style="364" customWidth="1"/>
    <col min="3692" max="3692" width="20.42578125" style="364" customWidth="1"/>
    <col min="3693" max="3693" width="11.7109375" style="364" customWidth="1"/>
    <col min="3694" max="3696" width="11.140625" style="364" customWidth="1"/>
    <col min="3697" max="3697" width="10.7109375" style="364" customWidth="1"/>
    <col min="3698" max="3698" width="10" style="364" customWidth="1"/>
    <col min="3699" max="3699" width="8" style="364" customWidth="1"/>
    <col min="3700" max="3700" width="9.7109375" style="364" customWidth="1"/>
    <col min="3701" max="3704" width="9.140625" style="364" customWidth="1"/>
    <col min="3705" max="3756" width="9.140625" style="364"/>
    <col min="3757" max="3757" width="8.5703125" style="364" customWidth="1"/>
    <col min="3758" max="3758" width="7.5703125" style="364" customWidth="1"/>
    <col min="3759" max="3759" width="23.85546875" style="364" customWidth="1"/>
    <col min="3760" max="3760" width="12.85546875" style="364" customWidth="1"/>
    <col min="3761" max="3761" width="11.7109375" style="364" customWidth="1"/>
    <col min="3762" max="3764" width="11.140625" style="364" customWidth="1"/>
    <col min="3765" max="3765" width="12" style="364" customWidth="1"/>
    <col min="3766" max="3766" width="10.5703125" style="364" customWidth="1"/>
    <col min="3767" max="3767" width="12" style="364" customWidth="1"/>
    <col min="3768" max="3768" width="10.5703125" style="364" customWidth="1"/>
    <col min="3769" max="3769" width="11.28515625" style="364" customWidth="1"/>
    <col min="3770" max="3770" width="9.140625" style="364" customWidth="1"/>
    <col min="3771" max="3923" width="9.140625" style="364"/>
    <col min="3924" max="3924" width="8.7109375" style="364" customWidth="1"/>
    <col min="3925" max="3925" width="12.42578125" style="364" customWidth="1"/>
    <col min="3926" max="3926" width="23.85546875" style="364" customWidth="1"/>
    <col min="3927" max="3927" width="20.42578125" style="364" customWidth="1"/>
    <col min="3928" max="3928" width="11.7109375" style="364" customWidth="1"/>
    <col min="3929" max="3931" width="11.140625" style="364" customWidth="1"/>
    <col min="3932" max="3932" width="10.7109375" style="364" customWidth="1"/>
    <col min="3933" max="3933" width="10" style="364" customWidth="1"/>
    <col min="3934" max="3934" width="8" style="364" customWidth="1"/>
    <col min="3935" max="3935" width="9.7109375" style="364" customWidth="1"/>
    <col min="3936" max="3936" width="10.140625" style="364" customWidth="1"/>
    <col min="3937" max="3944" width="9.140625" style="364"/>
    <col min="3945" max="3945" width="8.7109375" style="364" customWidth="1"/>
    <col min="3946" max="3946" width="12.42578125" style="364" customWidth="1"/>
    <col min="3947" max="3947" width="23.85546875" style="364" customWidth="1"/>
    <col min="3948" max="3948" width="20.42578125" style="364" customWidth="1"/>
    <col min="3949" max="3949" width="11.7109375" style="364" customWidth="1"/>
    <col min="3950" max="3952" width="11.140625" style="364" customWidth="1"/>
    <col min="3953" max="3953" width="10.7109375" style="364" customWidth="1"/>
    <col min="3954" max="3954" width="10" style="364" customWidth="1"/>
    <col min="3955" max="3955" width="8" style="364" customWidth="1"/>
    <col min="3956" max="3956" width="9.7109375" style="364" customWidth="1"/>
    <col min="3957" max="3960" width="9.140625" style="364" customWidth="1"/>
    <col min="3961" max="4012" width="9.140625" style="364"/>
    <col min="4013" max="4013" width="8.5703125" style="364" customWidth="1"/>
    <col min="4014" max="4014" width="7.5703125" style="364" customWidth="1"/>
    <col min="4015" max="4015" width="23.85546875" style="364" customWidth="1"/>
    <col min="4016" max="4016" width="12.85546875" style="364" customWidth="1"/>
    <col min="4017" max="4017" width="11.7109375" style="364" customWidth="1"/>
    <col min="4018" max="4020" width="11.140625" style="364" customWidth="1"/>
    <col min="4021" max="4021" width="12" style="364" customWidth="1"/>
    <col min="4022" max="4022" width="10.5703125" style="364" customWidth="1"/>
    <col min="4023" max="4023" width="12" style="364" customWidth="1"/>
    <col min="4024" max="4024" width="10.5703125" style="364" customWidth="1"/>
    <col min="4025" max="4025" width="11.28515625" style="364" customWidth="1"/>
    <col min="4026" max="4026" width="9.140625" style="364" customWidth="1"/>
    <col min="4027" max="4179" width="9.140625" style="364"/>
    <col min="4180" max="4180" width="8.7109375" style="364" customWidth="1"/>
    <col min="4181" max="4181" width="12.42578125" style="364" customWidth="1"/>
    <col min="4182" max="4182" width="23.85546875" style="364" customWidth="1"/>
    <col min="4183" max="4183" width="20.42578125" style="364" customWidth="1"/>
    <col min="4184" max="4184" width="11.7109375" style="364" customWidth="1"/>
    <col min="4185" max="4187" width="11.140625" style="364" customWidth="1"/>
    <col min="4188" max="4188" width="10.7109375" style="364" customWidth="1"/>
    <col min="4189" max="4189" width="10" style="364" customWidth="1"/>
    <col min="4190" max="4190" width="8" style="364" customWidth="1"/>
    <col min="4191" max="4191" width="9.7109375" style="364" customWidth="1"/>
    <col min="4192" max="4192" width="10.140625" style="364" customWidth="1"/>
    <col min="4193" max="4200" width="9.140625" style="364"/>
    <col min="4201" max="4201" width="8.7109375" style="364" customWidth="1"/>
    <col min="4202" max="4202" width="12.42578125" style="364" customWidth="1"/>
    <col min="4203" max="4203" width="23.85546875" style="364" customWidth="1"/>
    <col min="4204" max="4204" width="20.42578125" style="364" customWidth="1"/>
    <col min="4205" max="4205" width="11.7109375" style="364" customWidth="1"/>
    <col min="4206" max="4208" width="11.140625" style="364" customWidth="1"/>
    <col min="4209" max="4209" width="10.7109375" style="364" customWidth="1"/>
    <col min="4210" max="4210" width="10" style="364" customWidth="1"/>
    <col min="4211" max="4211" width="8" style="364" customWidth="1"/>
    <col min="4212" max="4212" width="9.7109375" style="364" customWidth="1"/>
    <col min="4213" max="4216" width="9.140625" style="364" customWidth="1"/>
    <col min="4217" max="4268" width="9.140625" style="364"/>
    <col min="4269" max="4269" width="8.5703125" style="364" customWidth="1"/>
    <col min="4270" max="4270" width="7.5703125" style="364" customWidth="1"/>
    <col min="4271" max="4271" width="23.85546875" style="364" customWidth="1"/>
    <col min="4272" max="4272" width="12.85546875" style="364" customWidth="1"/>
    <col min="4273" max="4273" width="11.7109375" style="364" customWidth="1"/>
    <col min="4274" max="4276" width="11.140625" style="364" customWidth="1"/>
    <col min="4277" max="4277" width="12" style="364" customWidth="1"/>
    <col min="4278" max="4278" width="10.5703125" style="364" customWidth="1"/>
    <col min="4279" max="4279" width="12" style="364" customWidth="1"/>
    <col min="4280" max="4280" width="10.5703125" style="364" customWidth="1"/>
    <col min="4281" max="4281" width="11.28515625" style="364" customWidth="1"/>
    <col min="4282" max="4282" width="9.140625" style="364" customWidth="1"/>
    <col min="4283" max="4435" width="9.140625" style="364"/>
    <col min="4436" max="4436" width="8.7109375" style="364" customWidth="1"/>
    <col min="4437" max="4437" width="12.42578125" style="364" customWidth="1"/>
    <col min="4438" max="4438" width="23.85546875" style="364" customWidth="1"/>
    <col min="4439" max="4439" width="20.42578125" style="364" customWidth="1"/>
    <col min="4440" max="4440" width="11.7109375" style="364" customWidth="1"/>
    <col min="4441" max="4443" width="11.140625" style="364" customWidth="1"/>
    <col min="4444" max="4444" width="10.7109375" style="364" customWidth="1"/>
    <col min="4445" max="4445" width="10" style="364" customWidth="1"/>
    <col min="4446" max="4446" width="8" style="364" customWidth="1"/>
    <col min="4447" max="4447" width="9.7109375" style="364" customWidth="1"/>
    <col min="4448" max="4448" width="10.140625" style="364" customWidth="1"/>
    <col min="4449" max="4456" width="9.140625" style="364"/>
    <col min="4457" max="4457" width="8.7109375" style="364" customWidth="1"/>
    <col min="4458" max="4458" width="12.42578125" style="364" customWidth="1"/>
    <col min="4459" max="4459" width="23.85546875" style="364" customWidth="1"/>
    <col min="4460" max="4460" width="20.42578125" style="364" customWidth="1"/>
    <col min="4461" max="4461" width="11.7109375" style="364" customWidth="1"/>
    <col min="4462" max="4464" width="11.140625" style="364" customWidth="1"/>
    <col min="4465" max="4465" width="10.7109375" style="364" customWidth="1"/>
    <col min="4466" max="4466" width="10" style="364" customWidth="1"/>
    <col min="4467" max="4467" width="8" style="364" customWidth="1"/>
    <col min="4468" max="4468" width="9.7109375" style="364" customWidth="1"/>
    <col min="4469" max="4472" width="9.140625" style="364" customWidth="1"/>
    <col min="4473" max="4524" width="9.140625" style="364"/>
    <col min="4525" max="4525" width="8.5703125" style="364" customWidth="1"/>
    <col min="4526" max="4526" width="7.5703125" style="364" customWidth="1"/>
    <col min="4527" max="4527" width="23.85546875" style="364" customWidth="1"/>
    <col min="4528" max="4528" width="12.85546875" style="364" customWidth="1"/>
    <col min="4529" max="4529" width="11.7109375" style="364" customWidth="1"/>
    <col min="4530" max="4532" width="11.140625" style="364" customWidth="1"/>
    <col min="4533" max="4533" width="12" style="364" customWidth="1"/>
    <col min="4534" max="4534" width="10.5703125" style="364" customWidth="1"/>
    <col min="4535" max="4535" width="12" style="364" customWidth="1"/>
    <col min="4536" max="4536" width="10.5703125" style="364" customWidth="1"/>
    <col min="4537" max="4537" width="11.28515625" style="364" customWidth="1"/>
    <col min="4538" max="4538" width="9.140625" style="364" customWidth="1"/>
    <col min="4539" max="4691" width="9.140625" style="364"/>
    <col min="4692" max="4692" width="8.7109375" style="364" customWidth="1"/>
    <col min="4693" max="4693" width="12.42578125" style="364" customWidth="1"/>
    <col min="4694" max="4694" width="23.85546875" style="364" customWidth="1"/>
    <col min="4695" max="4695" width="20.42578125" style="364" customWidth="1"/>
    <col min="4696" max="4696" width="11.7109375" style="364" customWidth="1"/>
    <col min="4697" max="4699" width="11.140625" style="364" customWidth="1"/>
    <col min="4700" max="4700" width="10.7109375" style="364" customWidth="1"/>
    <col min="4701" max="4701" width="10" style="364" customWidth="1"/>
    <col min="4702" max="4702" width="8" style="364" customWidth="1"/>
    <col min="4703" max="4703" width="9.7109375" style="364" customWidth="1"/>
    <col min="4704" max="4704" width="10.140625" style="364" customWidth="1"/>
    <col min="4705" max="4712" width="9.140625" style="364"/>
    <col min="4713" max="4713" width="8.7109375" style="364" customWidth="1"/>
    <col min="4714" max="4714" width="12.42578125" style="364" customWidth="1"/>
    <col min="4715" max="4715" width="23.85546875" style="364" customWidth="1"/>
    <col min="4716" max="4716" width="20.42578125" style="364" customWidth="1"/>
    <col min="4717" max="4717" width="11.7109375" style="364" customWidth="1"/>
    <col min="4718" max="4720" width="11.140625" style="364" customWidth="1"/>
    <col min="4721" max="4721" width="10.7109375" style="364" customWidth="1"/>
    <col min="4722" max="4722" width="10" style="364" customWidth="1"/>
    <col min="4723" max="4723" width="8" style="364" customWidth="1"/>
    <col min="4724" max="4724" width="9.7109375" style="364" customWidth="1"/>
    <col min="4725" max="4728" width="9.140625" style="364" customWidth="1"/>
    <col min="4729" max="4780" width="9.140625" style="364"/>
    <col min="4781" max="4781" width="8.5703125" style="364" customWidth="1"/>
    <col min="4782" max="4782" width="7.5703125" style="364" customWidth="1"/>
    <col min="4783" max="4783" width="23.85546875" style="364" customWidth="1"/>
    <col min="4784" max="4784" width="12.85546875" style="364" customWidth="1"/>
    <col min="4785" max="4785" width="11.7109375" style="364" customWidth="1"/>
    <col min="4786" max="4788" width="11.140625" style="364" customWidth="1"/>
    <col min="4789" max="4789" width="12" style="364" customWidth="1"/>
    <col min="4790" max="4790" width="10.5703125" style="364" customWidth="1"/>
    <col min="4791" max="4791" width="12" style="364" customWidth="1"/>
    <col min="4792" max="4792" width="10.5703125" style="364" customWidth="1"/>
    <col min="4793" max="4793" width="11.28515625" style="364" customWidth="1"/>
    <col min="4794" max="4794" width="9.140625" style="364" customWidth="1"/>
    <col min="4795" max="4947" width="9.140625" style="364"/>
    <col min="4948" max="4948" width="8.7109375" style="364" customWidth="1"/>
    <col min="4949" max="4949" width="12.42578125" style="364" customWidth="1"/>
    <col min="4950" max="4950" width="23.85546875" style="364" customWidth="1"/>
    <col min="4951" max="4951" width="20.42578125" style="364" customWidth="1"/>
    <col min="4952" max="4952" width="11.7109375" style="364" customWidth="1"/>
    <col min="4953" max="4955" width="11.140625" style="364" customWidth="1"/>
    <col min="4956" max="4956" width="10.7109375" style="364" customWidth="1"/>
    <col min="4957" max="4957" width="10" style="364" customWidth="1"/>
    <col min="4958" max="4958" width="8" style="364" customWidth="1"/>
    <col min="4959" max="4959" width="9.7109375" style="364" customWidth="1"/>
    <col min="4960" max="4960" width="10.140625" style="364" customWidth="1"/>
    <col min="4961" max="4968" width="9.140625" style="364"/>
    <col min="4969" max="4969" width="8.7109375" style="364" customWidth="1"/>
    <col min="4970" max="4970" width="12.42578125" style="364" customWidth="1"/>
    <col min="4971" max="4971" width="23.85546875" style="364" customWidth="1"/>
    <col min="4972" max="4972" width="20.42578125" style="364" customWidth="1"/>
    <col min="4973" max="4973" width="11.7109375" style="364" customWidth="1"/>
    <col min="4974" max="4976" width="11.140625" style="364" customWidth="1"/>
    <col min="4977" max="4977" width="10.7109375" style="364" customWidth="1"/>
    <col min="4978" max="4978" width="10" style="364" customWidth="1"/>
    <col min="4979" max="4979" width="8" style="364" customWidth="1"/>
    <col min="4980" max="4980" width="9.7109375" style="364" customWidth="1"/>
    <col min="4981" max="4984" width="9.140625" style="364" customWidth="1"/>
    <col min="4985" max="5036" width="9.140625" style="364"/>
    <col min="5037" max="5037" width="8.5703125" style="364" customWidth="1"/>
    <col min="5038" max="5038" width="7.5703125" style="364" customWidth="1"/>
    <col min="5039" max="5039" width="23.85546875" style="364" customWidth="1"/>
    <col min="5040" max="5040" width="12.85546875" style="364" customWidth="1"/>
    <col min="5041" max="5041" width="11.7109375" style="364" customWidth="1"/>
    <col min="5042" max="5044" width="11.140625" style="364" customWidth="1"/>
    <col min="5045" max="5045" width="12" style="364" customWidth="1"/>
    <col min="5046" max="5046" width="10.5703125" style="364" customWidth="1"/>
    <col min="5047" max="5047" width="12" style="364" customWidth="1"/>
    <col min="5048" max="5048" width="10.5703125" style="364" customWidth="1"/>
    <col min="5049" max="5049" width="11.28515625" style="364" customWidth="1"/>
    <col min="5050" max="5050" width="9.140625" style="364" customWidth="1"/>
    <col min="5051" max="5203" width="9.140625" style="364"/>
    <col min="5204" max="5204" width="8.7109375" style="364" customWidth="1"/>
    <col min="5205" max="5205" width="12.42578125" style="364" customWidth="1"/>
    <col min="5206" max="5206" width="23.85546875" style="364" customWidth="1"/>
    <col min="5207" max="5207" width="20.42578125" style="364" customWidth="1"/>
    <col min="5208" max="5208" width="11.7109375" style="364" customWidth="1"/>
    <col min="5209" max="5211" width="11.140625" style="364" customWidth="1"/>
    <col min="5212" max="5212" width="10.7109375" style="364" customWidth="1"/>
    <col min="5213" max="5213" width="10" style="364" customWidth="1"/>
    <col min="5214" max="5214" width="8" style="364" customWidth="1"/>
    <col min="5215" max="5215" width="9.7109375" style="364" customWidth="1"/>
    <col min="5216" max="5216" width="10.140625" style="364" customWidth="1"/>
    <col min="5217" max="5224" width="9.140625" style="364"/>
    <col min="5225" max="5225" width="8.7109375" style="364" customWidth="1"/>
    <col min="5226" max="5226" width="12.42578125" style="364" customWidth="1"/>
    <col min="5227" max="5227" width="23.85546875" style="364" customWidth="1"/>
    <col min="5228" max="5228" width="20.42578125" style="364" customWidth="1"/>
    <col min="5229" max="5229" width="11.7109375" style="364" customWidth="1"/>
    <col min="5230" max="5232" width="11.140625" style="364" customWidth="1"/>
    <col min="5233" max="5233" width="10.7109375" style="364" customWidth="1"/>
    <col min="5234" max="5234" width="10" style="364" customWidth="1"/>
    <col min="5235" max="5235" width="8" style="364" customWidth="1"/>
    <col min="5236" max="5236" width="9.7109375" style="364" customWidth="1"/>
    <col min="5237" max="5240" width="9.140625" style="364" customWidth="1"/>
    <col min="5241" max="5292" width="9.140625" style="364"/>
    <col min="5293" max="5293" width="8.5703125" style="364" customWidth="1"/>
    <col min="5294" max="5294" width="7.5703125" style="364" customWidth="1"/>
    <col min="5295" max="5295" width="23.85546875" style="364" customWidth="1"/>
    <col min="5296" max="5296" width="12.85546875" style="364" customWidth="1"/>
    <col min="5297" max="5297" width="11.7109375" style="364" customWidth="1"/>
    <col min="5298" max="5300" width="11.140625" style="364" customWidth="1"/>
    <col min="5301" max="5301" width="12" style="364" customWidth="1"/>
    <col min="5302" max="5302" width="10.5703125" style="364" customWidth="1"/>
    <col min="5303" max="5303" width="12" style="364" customWidth="1"/>
    <col min="5304" max="5304" width="10.5703125" style="364" customWidth="1"/>
    <col min="5305" max="5305" width="11.28515625" style="364" customWidth="1"/>
    <col min="5306" max="5306" width="9.140625" style="364" customWidth="1"/>
    <col min="5307" max="5459" width="9.140625" style="364"/>
    <col min="5460" max="5460" width="8.7109375" style="364" customWidth="1"/>
    <col min="5461" max="5461" width="12.42578125" style="364" customWidth="1"/>
    <col min="5462" max="5462" width="23.85546875" style="364" customWidth="1"/>
    <col min="5463" max="5463" width="20.42578125" style="364" customWidth="1"/>
    <col min="5464" max="5464" width="11.7109375" style="364" customWidth="1"/>
    <col min="5465" max="5467" width="11.140625" style="364" customWidth="1"/>
    <col min="5468" max="5468" width="10.7109375" style="364" customWidth="1"/>
    <col min="5469" max="5469" width="10" style="364" customWidth="1"/>
    <col min="5470" max="5470" width="8" style="364" customWidth="1"/>
    <col min="5471" max="5471" width="9.7109375" style="364" customWidth="1"/>
    <col min="5472" max="5472" width="10.140625" style="364" customWidth="1"/>
    <col min="5473" max="5480" width="9.140625" style="364"/>
    <col min="5481" max="5481" width="8.7109375" style="364" customWidth="1"/>
    <col min="5482" max="5482" width="12.42578125" style="364" customWidth="1"/>
    <col min="5483" max="5483" width="23.85546875" style="364" customWidth="1"/>
    <col min="5484" max="5484" width="20.42578125" style="364" customWidth="1"/>
    <col min="5485" max="5485" width="11.7109375" style="364" customWidth="1"/>
    <col min="5486" max="5488" width="11.140625" style="364" customWidth="1"/>
    <col min="5489" max="5489" width="10.7109375" style="364" customWidth="1"/>
    <col min="5490" max="5490" width="10" style="364" customWidth="1"/>
    <col min="5491" max="5491" width="8" style="364" customWidth="1"/>
    <col min="5492" max="5492" width="9.7109375" style="364" customWidth="1"/>
    <col min="5493" max="5496" width="9.140625" style="364" customWidth="1"/>
    <col min="5497" max="5548" width="9.140625" style="364"/>
    <col min="5549" max="5549" width="8.5703125" style="364" customWidth="1"/>
    <col min="5550" max="5550" width="7.5703125" style="364" customWidth="1"/>
    <col min="5551" max="5551" width="23.85546875" style="364" customWidth="1"/>
    <col min="5552" max="5552" width="12.85546875" style="364" customWidth="1"/>
    <col min="5553" max="5553" width="11.7109375" style="364" customWidth="1"/>
    <col min="5554" max="5556" width="11.140625" style="364" customWidth="1"/>
    <col min="5557" max="5557" width="12" style="364" customWidth="1"/>
    <col min="5558" max="5558" width="10.5703125" style="364" customWidth="1"/>
    <col min="5559" max="5559" width="12" style="364" customWidth="1"/>
    <col min="5560" max="5560" width="10.5703125" style="364" customWidth="1"/>
    <col min="5561" max="5561" width="11.28515625" style="364" customWidth="1"/>
    <col min="5562" max="5562" width="9.140625" style="364" customWidth="1"/>
    <col min="5563" max="5715" width="9.140625" style="364"/>
    <col min="5716" max="5716" width="8.7109375" style="364" customWidth="1"/>
    <col min="5717" max="5717" width="12.42578125" style="364" customWidth="1"/>
    <col min="5718" max="5718" width="23.85546875" style="364" customWidth="1"/>
    <col min="5719" max="5719" width="20.42578125" style="364" customWidth="1"/>
    <col min="5720" max="5720" width="11.7109375" style="364" customWidth="1"/>
    <col min="5721" max="5723" width="11.140625" style="364" customWidth="1"/>
    <col min="5724" max="5724" width="10.7109375" style="364" customWidth="1"/>
    <col min="5725" max="5725" width="10" style="364" customWidth="1"/>
    <col min="5726" max="5726" width="8" style="364" customWidth="1"/>
    <col min="5727" max="5727" width="9.7109375" style="364" customWidth="1"/>
    <col min="5728" max="5728" width="10.140625" style="364" customWidth="1"/>
    <col min="5729" max="5736" width="9.140625" style="364"/>
    <col min="5737" max="5737" width="8.7109375" style="364" customWidth="1"/>
    <col min="5738" max="5738" width="12.42578125" style="364" customWidth="1"/>
    <col min="5739" max="5739" width="23.85546875" style="364" customWidth="1"/>
    <col min="5740" max="5740" width="20.42578125" style="364" customWidth="1"/>
    <col min="5741" max="5741" width="11.7109375" style="364" customWidth="1"/>
    <col min="5742" max="5744" width="11.140625" style="364" customWidth="1"/>
    <col min="5745" max="5745" width="10.7109375" style="364" customWidth="1"/>
    <col min="5746" max="5746" width="10" style="364" customWidth="1"/>
    <col min="5747" max="5747" width="8" style="364" customWidth="1"/>
    <col min="5748" max="5748" width="9.7109375" style="364" customWidth="1"/>
    <col min="5749" max="5752" width="9.140625" style="364" customWidth="1"/>
    <col min="5753" max="5804" width="9.140625" style="364"/>
    <col min="5805" max="5805" width="8.5703125" style="364" customWidth="1"/>
    <col min="5806" max="5806" width="7.5703125" style="364" customWidth="1"/>
    <col min="5807" max="5807" width="23.85546875" style="364" customWidth="1"/>
    <col min="5808" max="5808" width="12.85546875" style="364" customWidth="1"/>
    <col min="5809" max="5809" width="11.7109375" style="364" customWidth="1"/>
    <col min="5810" max="5812" width="11.140625" style="364" customWidth="1"/>
    <col min="5813" max="5813" width="12" style="364" customWidth="1"/>
    <col min="5814" max="5814" width="10.5703125" style="364" customWidth="1"/>
    <col min="5815" max="5815" width="12" style="364" customWidth="1"/>
    <col min="5816" max="5816" width="10.5703125" style="364" customWidth="1"/>
    <col min="5817" max="5817" width="11.28515625" style="364" customWidth="1"/>
    <col min="5818" max="5818" width="9.140625" style="364" customWidth="1"/>
    <col min="5819" max="5971" width="9.140625" style="364"/>
    <col min="5972" max="5972" width="8.7109375" style="364" customWidth="1"/>
    <col min="5973" max="5973" width="12.42578125" style="364" customWidth="1"/>
    <col min="5974" max="5974" width="23.85546875" style="364" customWidth="1"/>
    <col min="5975" max="5975" width="20.42578125" style="364" customWidth="1"/>
    <col min="5976" max="5976" width="11.7109375" style="364" customWidth="1"/>
    <col min="5977" max="5979" width="11.140625" style="364" customWidth="1"/>
    <col min="5980" max="5980" width="10.7109375" style="364" customWidth="1"/>
    <col min="5981" max="5981" width="10" style="364" customWidth="1"/>
    <col min="5982" max="5982" width="8" style="364" customWidth="1"/>
    <col min="5983" max="5983" width="9.7109375" style="364" customWidth="1"/>
    <col min="5984" max="5984" width="10.140625" style="364" customWidth="1"/>
    <col min="5985" max="5992" width="9.140625" style="364"/>
    <col min="5993" max="5993" width="8.7109375" style="364" customWidth="1"/>
    <col min="5994" max="5994" width="12.42578125" style="364" customWidth="1"/>
    <col min="5995" max="5995" width="23.85546875" style="364" customWidth="1"/>
    <col min="5996" max="5996" width="20.42578125" style="364" customWidth="1"/>
    <col min="5997" max="5997" width="11.7109375" style="364" customWidth="1"/>
    <col min="5998" max="6000" width="11.140625" style="364" customWidth="1"/>
    <col min="6001" max="6001" width="10.7109375" style="364" customWidth="1"/>
    <col min="6002" max="6002" width="10" style="364" customWidth="1"/>
    <col min="6003" max="6003" width="8" style="364" customWidth="1"/>
    <col min="6004" max="6004" width="9.7109375" style="364" customWidth="1"/>
    <col min="6005" max="6008" width="9.140625" style="364" customWidth="1"/>
    <col min="6009" max="6060" width="9.140625" style="364"/>
    <col min="6061" max="6061" width="8.5703125" style="364" customWidth="1"/>
    <col min="6062" max="6062" width="7.5703125" style="364" customWidth="1"/>
    <col min="6063" max="6063" width="23.85546875" style="364" customWidth="1"/>
    <col min="6064" max="6064" width="12.85546875" style="364" customWidth="1"/>
    <col min="6065" max="6065" width="11.7109375" style="364" customWidth="1"/>
    <col min="6066" max="6068" width="11.140625" style="364" customWidth="1"/>
    <col min="6069" max="6069" width="12" style="364" customWidth="1"/>
    <col min="6070" max="6070" width="10.5703125" style="364" customWidth="1"/>
    <col min="6071" max="6071" width="12" style="364" customWidth="1"/>
    <col min="6072" max="6072" width="10.5703125" style="364" customWidth="1"/>
    <col min="6073" max="6073" width="11.28515625" style="364" customWidth="1"/>
    <col min="6074" max="6074" width="9.140625" style="364" customWidth="1"/>
    <col min="6075" max="6227" width="9.140625" style="364"/>
    <col min="6228" max="6228" width="8.7109375" style="364" customWidth="1"/>
    <col min="6229" max="6229" width="12.42578125" style="364" customWidth="1"/>
    <col min="6230" max="6230" width="23.85546875" style="364" customWidth="1"/>
    <col min="6231" max="6231" width="20.42578125" style="364" customWidth="1"/>
    <col min="6232" max="6232" width="11.7109375" style="364" customWidth="1"/>
    <col min="6233" max="6235" width="11.140625" style="364" customWidth="1"/>
    <col min="6236" max="6236" width="10.7109375" style="364" customWidth="1"/>
    <col min="6237" max="6237" width="10" style="364" customWidth="1"/>
    <col min="6238" max="6238" width="8" style="364" customWidth="1"/>
    <col min="6239" max="6239" width="9.7109375" style="364" customWidth="1"/>
    <col min="6240" max="6240" width="10.140625" style="364" customWidth="1"/>
    <col min="6241" max="6248" width="9.140625" style="364"/>
    <col min="6249" max="6249" width="8.7109375" style="364" customWidth="1"/>
    <col min="6250" max="6250" width="12.42578125" style="364" customWidth="1"/>
    <col min="6251" max="6251" width="23.85546875" style="364" customWidth="1"/>
    <col min="6252" max="6252" width="20.42578125" style="364" customWidth="1"/>
    <col min="6253" max="6253" width="11.7109375" style="364" customWidth="1"/>
    <col min="6254" max="6256" width="11.140625" style="364" customWidth="1"/>
    <col min="6257" max="6257" width="10.7109375" style="364" customWidth="1"/>
    <col min="6258" max="6258" width="10" style="364" customWidth="1"/>
    <col min="6259" max="6259" width="8" style="364" customWidth="1"/>
    <col min="6260" max="6260" width="9.7109375" style="364" customWidth="1"/>
    <col min="6261" max="6264" width="9.140625" style="364" customWidth="1"/>
    <col min="6265" max="6316" width="9.140625" style="364"/>
    <col min="6317" max="6317" width="8.5703125" style="364" customWidth="1"/>
    <col min="6318" max="6318" width="7.5703125" style="364" customWidth="1"/>
    <col min="6319" max="6319" width="23.85546875" style="364" customWidth="1"/>
    <col min="6320" max="6320" width="12.85546875" style="364" customWidth="1"/>
    <col min="6321" max="6321" width="11.7109375" style="364" customWidth="1"/>
    <col min="6322" max="6324" width="11.140625" style="364" customWidth="1"/>
    <col min="6325" max="6325" width="12" style="364" customWidth="1"/>
    <col min="6326" max="6326" width="10.5703125" style="364" customWidth="1"/>
    <col min="6327" max="6327" width="12" style="364" customWidth="1"/>
    <col min="6328" max="6328" width="10.5703125" style="364" customWidth="1"/>
    <col min="6329" max="6329" width="11.28515625" style="364" customWidth="1"/>
    <col min="6330" max="6330" width="9.140625" style="364" customWidth="1"/>
    <col min="6331" max="6483" width="9.140625" style="364"/>
    <col min="6484" max="6484" width="8.7109375" style="364" customWidth="1"/>
    <col min="6485" max="6485" width="12.42578125" style="364" customWidth="1"/>
    <col min="6486" max="6486" width="23.85546875" style="364" customWidth="1"/>
    <col min="6487" max="6487" width="20.42578125" style="364" customWidth="1"/>
    <col min="6488" max="6488" width="11.7109375" style="364" customWidth="1"/>
    <col min="6489" max="6491" width="11.140625" style="364" customWidth="1"/>
    <col min="6492" max="6492" width="10.7109375" style="364" customWidth="1"/>
    <col min="6493" max="6493" width="10" style="364" customWidth="1"/>
    <col min="6494" max="6494" width="8" style="364" customWidth="1"/>
    <col min="6495" max="6495" width="9.7109375" style="364" customWidth="1"/>
    <col min="6496" max="6496" width="10.140625" style="364" customWidth="1"/>
    <col min="6497" max="6504" width="9.140625" style="364"/>
    <col min="6505" max="6505" width="8.7109375" style="364" customWidth="1"/>
    <col min="6506" max="6506" width="12.42578125" style="364" customWidth="1"/>
    <col min="6507" max="6507" width="23.85546875" style="364" customWidth="1"/>
    <col min="6508" max="6508" width="20.42578125" style="364" customWidth="1"/>
    <col min="6509" max="6509" width="11.7109375" style="364" customWidth="1"/>
    <col min="6510" max="6512" width="11.140625" style="364" customWidth="1"/>
    <col min="6513" max="6513" width="10.7109375" style="364" customWidth="1"/>
    <col min="6514" max="6514" width="10" style="364" customWidth="1"/>
    <col min="6515" max="6515" width="8" style="364" customWidth="1"/>
    <col min="6516" max="6516" width="9.7109375" style="364" customWidth="1"/>
    <col min="6517" max="6520" width="9.140625" style="364" customWidth="1"/>
    <col min="6521" max="6572" width="9.140625" style="364"/>
    <col min="6573" max="6573" width="8.5703125" style="364" customWidth="1"/>
    <col min="6574" max="6574" width="7.5703125" style="364" customWidth="1"/>
    <col min="6575" max="6575" width="23.85546875" style="364" customWidth="1"/>
    <col min="6576" max="6576" width="12.85546875" style="364" customWidth="1"/>
    <col min="6577" max="6577" width="11.7109375" style="364" customWidth="1"/>
    <col min="6578" max="6580" width="11.140625" style="364" customWidth="1"/>
    <col min="6581" max="6581" width="12" style="364" customWidth="1"/>
    <col min="6582" max="6582" width="10.5703125" style="364" customWidth="1"/>
    <col min="6583" max="6583" width="12" style="364" customWidth="1"/>
    <col min="6584" max="6584" width="10.5703125" style="364" customWidth="1"/>
    <col min="6585" max="6585" width="11.28515625" style="364" customWidth="1"/>
    <col min="6586" max="6586" width="9.140625" style="364" customWidth="1"/>
    <col min="6587" max="6739" width="9.140625" style="364"/>
    <col min="6740" max="6740" width="8.7109375" style="364" customWidth="1"/>
    <col min="6741" max="6741" width="12.42578125" style="364" customWidth="1"/>
    <col min="6742" max="6742" width="23.85546875" style="364" customWidth="1"/>
    <col min="6743" max="6743" width="20.42578125" style="364" customWidth="1"/>
    <col min="6744" max="6744" width="11.7109375" style="364" customWidth="1"/>
    <col min="6745" max="6747" width="11.140625" style="364" customWidth="1"/>
    <col min="6748" max="6748" width="10.7109375" style="364" customWidth="1"/>
    <col min="6749" max="6749" width="10" style="364" customWidth="1"/>
    <col min="6750" max="6750" width="8" style="364" customWidth="1"/>
    <col min="6751" max="6751" width="9.7109375" style="364" customWidth="1"/>
    <col min="6752" max="6752" width="10.140625" style="364" customWidth="1"/>
    <col min="6753" max="6760" width="9.140625" style="364"/>
    <col min="6761" max="6761" width="8.7109375" style="364" customWidth="1"/>
    <col min="6762" max="6762" width="12.42578125" style="364" customWidth="1"/>
    <col min="6763" max="6763" width="23.85546875" style="364" customWidth="1"/>
    <col min="6764" max="6764" width="20.42578125" style="364" customWidth="1"/>
    <col min="6765" max="6765" width="11.7109375" style="364" customWidth="1"/>
    <col min="6766" max="6768" width="11.140625" style="364" customWidth="1"/>
    <col min="6769" max="6769" width="10.7109375" style="364" customWidth="1"/>
    <col min="6770" max="6770" width="10" style="364" customWidth="1"/>
    <col min="6771" max="6771" width="8" style="364" customWidth="1"/>
    <col min="6772" max="6772" width="9.7109375" style="364" customWidth="1"/>
    <col min="6773" max="6776" width="9.140625" style="364" customWidth="1"/>
    <col min="6777" max="6828" width="9.140625" style="364"/>
    <col min="6829" max="6829" width="8.5703125" style="364" customWidth="1"/>
    <col min="6830" max="6830" width="7.5703125" style="364" customWidth="1"/>
    <col min="6831" max="6831" width="23.85546875" style="364" customWidth="1"/>
    <col min="6832" max="6832" width="12.85546875" style="364" customWidth="1"/>
    <col min="6833" max="6833" width="11.7109375" style="364" customWidth="1"/>
    <col min="6834" max="6836" width="11.140625" style="364" customWidth="1"/>
    <col min="6837" max="6837" width="12" style="364" customWidth="1"/>
    <col min="6838" max="6838" width="10.5703125" style="364" customWidth="1"/>
    <col min="6839" max="6839" width="12" style="364" customWidth="1"/>
    <col min="6840" max="6840" width="10.5703125" style="364" customWidth="1"/>
    <col min="6841" max="6841" width="11.28515625" style="364" customWidth="1"/>
    <col min="6842" max="6842" width="9.140625" style="364" customWidth="1"/>
    <col min="6843" max="6995" width="9.140625" style="364"/>
    <col min="6996" max="6996" width="8.7109375" style="364" customWidth="1"/>
    <col min="6997" max="6997" width="12.42578125" style="364" customWidth="1"/>
    <col min="6998" max="6998" width="23.85546875" style="364" customWidth="1"/>
    <col min="6999" max="6999" width="20.42578125" style="364" customWidth="1"/>
    <col min="7000" max="7000" width="11.7109375" style="364" customWidth="1"/>
    <col min="7001" max="7003" width="11.140625" style="364" customWidth="1"/>
    <col min="7004" max="7004" width="10.7109375" style="364" customWidth="1"/>
    <col min="7005" max="7005" width="10" style="364" customWidth="1"/>
    <col min="7006" max="7006" width="8" style="364" customWidth="1"/>
    <col min="7007" max="7007" width="9.7109375" style="364" customWidth="1"/>
    <col min="7008" max="7008" width="10.140625" style="364" customWidth="1"/>
    <col min="7009" max="7016" width="9.140625" style="364"/>
    <col min="7017" max="7017" width="8.7109375" style="364" customWidth="1"/>
    <col min="7018" max="7018" width="12.42578125" style="364" customWidth="1"/>
    <col min="7019" max="7019" width="23.85546875" style="364" customWidth="1"/>
    <col min="7020" max="7020" width="20.42578125" style="364" customWidth="1"/>
    <col min="7021" max="7021" width="11.7109375" style="364" customWidth="1"/>
    <col min="7022" max="7024" width="11.140625" style="364" customWidth="1"/>
    <col min="7025" max="7025" width="10.7109375" style="364" customWidth="1"/>
    <col min="7026" max="7026" width="10" style="364" customWidth="1"/>
    <col min="7027" max="7027" width="8" style="364" customWidth="1"/>
    <col min="7028" max="7028" width="9.7109375" style="364" customWidth="1"/>
    <col min="7029" max="7032" width="9.140625" style="364" customWidth="1"/>
    <col min="7033" max="7084" width="9.140625" style="364"/>
    <col min="7085" max="7085" width="8.5703125" style="364" customWidth="1"/>
    <col min="7086" max="7086" width="7.5703125" style="364" customWidth="1"/>
    <col min="7087" max="7087" width="23.85546875" style="364" customWidth="1"/>
    <col min="7088" max="7088" width="12.85546875" style="364" customWidth="1"/>
    <col min="7089" max="7089" width="11.7109375" style="364" customWidth="1"/>
    <col min="7090" max="7092" width="11.140625" style="364" customWidth="1"/>
    <col min="7093" max="7093" width="12" style="364" customWidth="1"/>
    <col min="7094" max="7094" width="10.5703125" style="364" customWidth="1"/>
    <col min="7095" max="7095" width="12" style="364" customWidth="1"/>
    <col min="7096" max="7096" width="10.5703125" style="364" customWidth="1"/>
    <col min="7097" max="7097" width="11.28515625" style="364" customWidth="1"/>
    <col min="7098" max="7098" width="9.140625" style="364" customWidth="1"/>
    <col min="7099" max="7251" width="9.140625" style="364"/>
    <col min="7252" max="7252" width="8.7109375" style="364" customWidth="1"/>
    <col min="7253" max="7253" width="12.42578125" style="364" customWidth="1"/>
    <col min="7254" max="7254" width="23.85546875" style="364" customWidth="1"/>
    <col min="7255" max="7255" width="20.42578125" style="364" customWidth="1"/>
    <col min="7256" max="7256" width="11.7109375" style="364" customWidth="1"/>
    <col min="7257" max="7259" width="11.140625" style="364" customWidth="1"/>
    <col min="7260" max="7260" width="10.7109375" style="364" customWidth="1"/>
    <col min="7261" max="7261" width="10" style="364" customWidth="1"/>
    <col min="7262" max="7262" width="8" style="364" customWidth="1"/>
    <col min="7263" max="7263" width="9.7109375" style="364" customWidth="1"/>
    <col min="7264" max="7264" width="10.140625" style="364" customWidth="1"/>
    <col min="7265" max="7272" width="9.140625" style="364"/>
    <col min="7273" max="7273" width="8.7109375" style="364" customWidth="1"/>
    <col min="7274" max="7274" width="12.42578125" style="364" customWidth="1"/>
    <col min="7275" max="7275" width="23.85546875" style="364" customWidth="1"/>
    <col min="7276" max="7276" width="20.42578125" style="364" customWidth="1"/>
    <col min="7277" max="7277" width="11.7109375" style="364" customWidth="1"/>
    <col min="7278" max="7280" width="11.140625" style="364" customWidth="1"/>
    <col min="7281" max="7281" width="10.7109375" style="364" customWidth="1"/>
    <col min="7282" max="7282" width="10" style="364" customWidth="1"/>
    <col min="7283" max="7283" width="8" style="364" customWidth="1"/>
    <col min="7284" max="7284" width="9.7109375" style="364" customWidth="1"/>
    <col min="7285" max="7288" width="9.140625" style="364" customWidth="1"/>
    <col min="7289" max="7340" width="9.140625" style="364"/>
    <col min="7341" max="7341" width="8.5703125" style="364" customWidth="1"/>
    <col min="7342" max="7342" width="7.5703125" style="364" customWidth="1"/>
    <col min="7343" max="7343" width="23.85546875" style="364" customWidth="1"/>
    <col min="7344" max="7344" width="12.85546875" style="364" customWidth="1"/>
    <col min="7345" max="7345" width="11.7109375" style="364" customWidth="1"/>
    <col min="7346" max="7348" width="11.140625" style="364" customWidth="1"/>
    <col min="7349" max="7349" width="12" style="364" customWidth="1"/>
    <col min="7350" max="7350" width="10.5703125" style="364" customWidth="1"/>
    <col min="7351" max="7351" width="12" style="364" customWidth="1"/>
    <col min="7352" max="7352" width="10.5703125" style="364" customWidth="1"/>
    <col min="7353" max="7353" width="11.28515625" style="364" customWidth="1"/>
    <col min="7354" max="7354" width="9.140625" style="364" customWidth="1"/>
    <col min="7355" max="7507" width="9.140625" style="364"/>
    <col min="7508" max="7508" width="8.7109375" style="364" customWidth="1"/>
    <col min="7509" max="7509" width="12.42578125" style="364" customWidth="1"/>
    <col min="7510" max="7510" width="23.85546875" style="364" customWidth="1"/>
    <col min="7511" max="7511" width="20.42578125" style="364" customWidth="1"/>
    <col min="7512" max="7512" width="11.7109375" style="364" customWidth="1"/>
    <col min="7513" max="7515" width="11.140625" style="364" customWidth="1"/>
    <col min="7516" max="7516" width="10.7109375" style="364" customWidth="1"/>
    <col min="7517" max="7517" width="10" style="364" customWidth="1"/>
    <col min="7518" max="7518" width="8" style="364" customWidth="1"/>
    <col min="7519" max="7519" width="9.7109375" style="364" customWidth="1"/>
    <col min="7520" max="7520" width="10.140625" style="364" customWidth="1"/>
    <col min="7521" max="7528" width="9.140625" style="364"/>
    <col min="7529" max="7529" width="8.7109375" style="364" customWidth="1"/>
    <col min="7530" max="7530" width="12.42578125" style="364" customWidth="1"/>
    <col min="7531" max="7531" width="23.85546875" style="364" customWidth="1"/>
    <col min="7532" max="7532" width="20.42578125" style="364" customWidth="1"/>
    <col min="7533" max="7533" width="11.7109375" style="364" customWidth="1"/>
    <col min="7534" max="7536" width="11.140625" style="364" customWidth="1"/>
    <col min="7537" max="7537" width="10.7109375" style="364" customWidth="1"/>
    <col min="7538" max="7538" width="10" style="364" customWidth="1"/>
    <col min="7539" max="7539" width="8" style="364" customWidth="1"/>
    <col min="7540" max="7540" width="9.7109375" style="364" customWidth="1"/>
    <col min="7541" max="7544" width="9.140625" style="364" customWidth="1"/>
    <col min="7545" max="7596" width="9.140625" style="364"/>
    <col min="7597" max="7597" width="8.5703125" style="364" customWidth="1"/>
    <col min="7598" max="7598" width="7.5703125" style="364" customWidth="1"/>
    <col min="7599" max="7599" width="23.85546875" style="364" customWidth="1"/>
    <col min="7600" max="7600" width="12.85546875" style="364" customWidth="1"/>
    <col min="7601" max="7601" width="11.7109375" style="364" customWidth="1"/>
    <col min="7602" max="7604" width="11.140625" style="364" customWidth="1"/>
    <col min="7605" max="7605" width="12" style="364" customWidth="1"/>
    <col min="7606" max="7606" width="10.5703125" style="364" customWidth="1"/>
    <col min="7607" max="7607" width="12" style="364" customWidth="1"/>
    <col min="7608" max="7608" width="10.5703125" style="364" customWidth="1"/>
    <col min="7609" max="7609" width="11.28515625" style="364" customWidth="1"/>
    <col min="7610" max="7610" width="9.140625" style="364" customWidth="1"/>
    <col min="7611" max="7763" width="9.140625" style="364"/>
    <col min="7764" max="7764" width="8.7109375" style="364" customWidth="1"/>
    <col min="7765" max="7765" width="12.42578125" style="364" customWidth="1"/>
    <col min="7766" max="7766" width="23.85546875" style="364" customWidth="1"/>
    <col min="7767" max="7767" width="20.42578125" style="364" customWidth="1"/>
    <col min="7768" max="7768" width="11.7109375" style="364" customWidth="1"/>
    <col min="7769" max="7771" width="11.140625" style="364" customWidth="1"/>
    <col min="7772" max="7772" width="10.7109375" style="364" customWidth="1"/>
    <col min="7773" max="7773" width="10" style="364" customWidth="1"/>
    <col min="7774" max="7774" width="8" style="364" customWidth="1"/>
    <col min="7775" max="7775" width="9.7109375" style="364" customWidth="1"/>
    <col min="7776" max="7776" width="10.140625" style="364" customWidth="1"/>
    <col min="7777" max="7784" width="9.140625" style="364"/>
    <col min="7785" max="7785" width="8.7109375" style="364" customWidth="1"/>
    <col min="7786" max="7786" width="12.42578125" style="364" customWidth="1"/>
    <col min="7787" max="7787" width="23.85546875" style="364" customWidth="1"/>
    <col min="7788" max="7788" width="20.42578125" style="364" customWidth="1"/>
    <col min="7789" max="7789" width="11.7109375" style="364" customWidth="1"/>
    <col min="7790" max="7792" width="11.140625" style="364" customWidth="1"/>
    <col min="7793" max="7793" width="10.7109375" style="364" customWidth="1"/>
    <col min="7794" max="7794" width="10" style="364" customWidth="1"/>
    <col min="7795" max="7795" width="8" style="364" customWidth="1"/>
    <col min="7796" max="7796" width="9.7109375" style="364" customWidth="1"/>
    <col min="7797" max="7800" width="9.140625" style="364" customWidth="1"/>
    <col min="7801" max="7852" width="9.140625" style="364"/>
    <col min="7853" max="7853" width="8.5703125" style="364" customWidth="1"/>
    <col min="7854" max="7854" width="7.5703125" style="364" customWidth="1"/>
    <col min="7855" max="7855" width="23.85546875" style="364" customWidth="1"/>
    <col min="7856" max="7856" width="12.85546875" style="364" customWidth="1"/>
    <col min="7857" max="7857" width="11.7109375" style="364" customWidth="1"/>
    <col min="7858" max="7860" width="11.140625" style="364" customWidth="1"/>
    <col min="7861" max="7861" width="12" style="364" customWidth="1"/>
    <col min="7862" max="7862" width="10.5703125" style="364" customWidth="1"/>
    <col min="7863" max="7863" width="12" style="364" customWidth="1"/>
    <col min="7864" max="7864" width="10.5703125" style="364" customWidth="1"/>
    <col min="7865" max="7865" width="11.28515625" style="364" customWidth="1"/>
    <col min="7866" max="7866" width="9.140625" style="364" customWidth="1"/>
    <col min="7867" max="8019" width="9.140625" style="364"/>
    <col min="8020" max="8020" width="8.7109375" style="364" customWidth="1"/>
    <col min="8021" max="8021" width="12.42578125" style="364" customWidth="1"/>
    <col min="8022" max="8022" width="23.85546875" style="364" customWidth="1"/>
    <col min="8023" max="8023" width="20.42578125" style="364" customWidth="1"/>
    <col min="8024" max="8024" width="11.7109375" style="364" customWidth="1"/>
    <col min="8025" max="8027" width="11.140625" style="364" customWidth="1"/>
    <col min="8028" max="8028" width="10.7109375" style="364" customWidth="1"/>
    <col min="8029" max="8029" width="10" style="364" customWidth="1"/>
    <col min="8030" max="8030" width="8" style="364" customWidth="1"/>
    <col min="8031" max="8031" width="9.7109375" style="364" customWidth="1"/>
    <col min="8032" max="8032" width="10.140625" style="364" customWidth="1"/>
    <col min="8033" max="8040" width="9.140625" style="364"/>
    <col min="8041" max="8041" width="8.7109375" style="364" customWidth="1"/>
    <col min="8042" max="8042" width="12.42578125" style="364" customWidth="1"/>
    <col min="8043" max="8043" width="23.85546875" style="364" customWidth="1"/>
    <col min="8044" max="8044" width="20.42578125" style="364" customWidth="1"/>
    <col min="8045" max="8045" width="11.7109375" style="364" customWidth="1"/>
    <col min="8046" max="8048" width="11.140625" style="364" customWidth="1"/>
    <col min="8049" max="8049" width="10.7109375" style="364" customWidth="1"/>
    <col min="8050" max="8050" width="10" style="364" customWidth="1"/>
    <col min="8051" max="8051" width="8" style="364" customWidth="1"/>
    <col min="8052" max="8052" width="9.7109375" style="364" customWidth="1"/>
    <col min="8053" max="8056" width="9.140625" style="364" customWidth="1"/>
    <col min="8057" max="8108" width="9.140625" style="364"/>
    <col min="8109" max="8109" width="8.5703125" style="364" customWidth="1"/>
    <col min="8110" max="8110" width="7.5703125" style="364" customWidth="1"/>
    <col min="8111" max="8111" width="23.85546875" style="364" customWidth="1"/>
    <col min="8112" max="8112" width="12.85546875" style="364" customWidth="1"/>
    <col min="8113" max="8113" width="11.7109375" style="364" customWidth="1"/>
    <col min="8114" max="8116" width="11.140625" style="364" customWidth="1"/>
    <col min="8117" max="8117" width="12" style="364" customWidth="1"/>
    <col min="8118" max="8118" width="10.5703125" style="364" customWidth="1"/>
    <col min="8119" max="8119" width="12" style="364" customWidth="1"/>
    <col min="8120" max="8120" width="10.5703125" style="364" customWidth="1"/>
    <col min="8121" max="8121" width="11.28515625" style="364" customWidth="1"/>
    <col min="8122" max="8122" width="9.140625" style="364" customWidth="1"/>
    <col min="8123" max="8275" width="9.140625" style="364"/>
    <col min="8276" max="8276" width="8.7109375" style="364" customWidth="1"/>
    <col min="8277" max="8277" width="12.42578125" style="364" customWidth="1"/>
    <col min="8278" max="8278" width="23.85546875" style="364" customWidth="1"/>
    <col min="8279" max="8279" width="20.42578125" style="364" customWidth="1"/>
    <col min="8280" max="8280" width="11.7109375" style="364" customWidth="1"/>
    <col min="8281" max="8283" width="11.140625" style="364" customWidth="1"/>
    <col min="8284" max="8284" width="10.7109375" style="364" customWidth="1"/>
    <col min="8285" max="8285" width="10" style="364" customWidth="1"/>
    <col min="8286" max="8286" width="8" style="364" customWidth="1"/>
    <col min="8287" max="8287" width="9.7109375" style="364" customWidth="1"/>
    <col min="8288" max="8288" width="10.140625" style="364" customWidth="1"/>
    <col min="8289" max="8296" width="9.140625" style="364"/>
    <col min="8297" max="8297" width="8.7109375" style="364" customWidth="1"/>
    <col min="8298" max="8298" width="12.42578125" style="364" customWidth="1"/>
    <col min="8299" max="8299" width="23.85546875" style="364" customWidth="1"/>
    <col min="8300" max="8300" width="20.42578125" style="364" customWidth="1"/>
    <col min="8301" max="8301" width="11.7109375" style="364" customWidth="1"/>
    <col min="8302" max="8304" width="11.140625" style="364" customWidth="1"/>
    <col min="8305" max="8305" width="10.7109375" style="364" customWidth="1"/>
    <col min="8306" max="8306" width="10" style="364" customWidth="1"/>
    <col min="8307" max="8307" width="8" style="364" customWidth="1"/>
    <col min="8308" max="8308" width="9.7109375" style="364" customWidth="1"/>
    <col min="8309" max="8312" width="9.140625" style="364" customWidth="1"/>
    <col min="8313" max="8364" width="9.140625" style="364"/>
    <col min="8365" max="8365" width="8.5703125" style="364" customWidth="1"/>
    <col min="8366" max="8366" width="7.5703125" style="364" customWidth="1"/>
    <col min="8367" max="8367" width="23.85546875" style="364" customWidth="1"/>
    <col min="8368" max="8368" width="12.85546875" style="364" customWidth="1"/>
    <col min="8369" max="8369" width="11.7109375" style="364" customWidth="1"/>
    <col min="8370" max="8372" width="11.140625" style="364" customWidth="1"/>
    <col min="8373" max="8373" width="12" style="364" customWidth="1"/>
    <col min="8374" max="8374" width="10.5703125" style="364" customWidth="1"/>
    <col min="8375" max="8375" width="12" style="364" customWidth="1"/>
    <col min="8376" max="8376" width="10.5703125" style="364" customWidth="1"/>
    <col min="8377" max="8377" width="11.28515625" style="364" customWidth="1"/>
    <col min="8378" max="8378" width="9.140625" style="364" customWidth="1"/>
    <col min="8379" max="8531" width="9.140625" style="364"/>
    <col min="8532" max="8532" width="8.7109375" style="364" customWidth="1"/>
    <col min="8533" max="8533" width="12.42578125" style="364" customWidth="1"/>
    <col min="8534" max="8534" width="23.85546875" style="364" customWidth="1"/>
    <col min="8535" max="8535" width="20.42578125" style="364" customWidth="1"/>
    <col min="8536" max="8536" width="11.7109375" style="364" customWidth="1"/>
    <col min="8537" max="8539" width="11.140625" style="364" customWidth="1"/>
    <col min="8540" max="8540" width="10.7109375" style="364" customWidth="1"/>
    <col min="8541" max="8541" width="10" style="364" customWidth="1"/>
    <col min="8542" max="8542" width="8" style="364" customWidth="1"/>
    <col min="8543" max="8543" width="9.7109375" style="364" customWidth="1"/>
    <col min="8544" max="8544" width="10.140625" style="364" customWidth="1"/>
    <col min="8545" max="8552" width="9.140625" style="364"/>
    <col min="8553" max="8553" width="8.7109375" style="364" customWidth="1"/>
    <col min="8554" max="8554" width="12.42578125" style="364" customWidth="1"/>
    <col min="8555" max="8555" width="23.85546875" style="364" customWidth="1"/>
    <col min="8556" max="8556" width="20.42578125" style="364" customWidth="1"/>
    <col min="8557" max="8557" width="11.7109375" style="364" customWidth="1"/>
    <col min="8558" max="8560" width="11.140625" style="364" customWidth="1"/>
    <col min="8561" max="8561" width="10.7109375" style="364" customWidth="1"/>
    <col min="8562" max="8562" width="10" style="364" customWidth="1"/>
    <col min="8563" max="8563" width="8" style="364" customWidth="1"/>
    <col min="8564" max="8564" width="9.7109375" style="364" customWidth="1"/>
    <col min="8565" max="8568" width="9.140625" style="364" customWidth="1"/>
    <col min="8569" max="8620" width="9.140625" style="364"/>
    <col min="8621" max="8621" width="8.5703125" style="364" customWidth="1"/>
    <col min="8622" max="8622" width="7.5703125" style="364" customWidth="1"/>
    <col min="8623" max="8623" width="23.85546875" style="364" customWidth="1"/>
    <col min="8624" max="8624" width="12.85546875" style="364" customWidth="1"/>
    <col min="8625" max="8625" width="11.7109375" style="364" customWidth="1"/>
    <col min="8626" max="8628" width="11.140625" style="364" customWidth="1"/>
    <col min="8629" max="8629" width="12" style="364" customWidth="1"/>
    <col min="8630" max="8630" width="10.5703125" style="364" customWidth="1"/>
    <col min="8631" max="8631" width="12" style="364" customWidth="1"/>
    <col min="8632" max="8632" width="10.5703125" style="364" customWidth="1"/>
    <col min="8633" max="8633" width="11.28515625" style="364" customWidth="1"/>
    <col min="8634" max="8634" width="9.140625" style="364" customWidth="1"/>
    <col min="8635" max="8787" width="9.140625" style="364"/>
    <col min="8788" max="8788" width="8.7109375" style="364" customWidth="1"/>
    <col min="8789" max="8789" width="12.42578125" style="364" customWidth="1"/>
    <col min="8790" max="8790" width="23.85546875" style="364" customWidth="1"/>
    <col min="8791" max="8791" width="20.42578125" style="364" customWidth="1"/>
    <col min="8792" max="8792" width="11.7109375" style="364" customWidth="1"/>
    <col min="8793" max="8795" width="11.140625" style="364" customWidth="1"/>
    <col min="8796" max="8796" width="10.7109375" style="364" customWidth="1"/>
    <col min="8797" max="8797" width="10" style="364" customWidth="1"/>
    <col min="8798" max="8798" width="8" style="364" customWidth="1"/>
    <col min="8799" max="8799" width="9.7109375" style="364" customWidth="1"/>
    <col min="8800" max="8800" width="10.140625" style="364" customWidth="1"/>
    <col min="8801" max="8808" width="9.140625" style="364"/>
    <col min="8809" max="8809" width="8.7109375" style="364" customWidth="1"/>
    <col min="8810" max="8810" width="12.42578125" style="364" customWidth="1"/>
    <col min="8811" max="8811" width="23.85546875" style="364" customWidth="1"/>
    <col min="8812" max="8812" width="20.42578125" style="364" customWidth="1"/>
    <col min="8813" max="8813" width="11.7109375" style="364" customWidth="1"/>
    <col min="8814" max="8816" width="11.140625" style="364" customWidth="1"/>
    <col min="8817" max="8817" width="10.7109375" style="364" customWidth="1"/>
    <col min="8818" max="8818" width="10" style="364" customWidth="1"/>
    <col min="8819" max="8819" width="8" style="364" customWidth="1"/>
    <col min="8820" max="8820" width="9.7109375" style="364" customWidth="1"/>
    <col min="8821" max="8824" width="9.140625" style="364" customWidth="1"/>
    <col min="8825" max="8876" width="9.140625" style="364"/>
    <col min="8877" max="8877" width="8.5703125" style="364" customWidth="1"/>
    <col min="8878" max="8878" width="7.5703125" style="364" customWidth="1"/>
    <col min="8879" max="8879" width="23.85546875" style="364" customWidth="1"/>
    <col min="8880" max="8880" width="12.85546875" style="364" customWidth="1"/>
    <col min="8881" max="8881" width="11.7109375" style="364" customWidth="1"/>
    <col min="8882" max="8884" width="11.140625" style="364" customWidth="1"/>
    <col min="8885" max="8885" width="12" style="364" customWidth="1"/>
    <col min="8886" max="8886" width="10.5703125" style="364" customWidth="1"/>
    <col min="8887" max="8887" width="12" style="364" customWidth="1"/>
    <col min="8888" max="8888" width="10.5703125" style="364" customWidth="1"/>
    <col min="8889" max="8889" width="11.28515625" style="364" customWidth="1"/>
    <col min="8890" max="8890" width="9.140625" style="364" customWidth="1"/>
    <col min="8891" max="9043" width="9.140625" style="364"/>
    <col min="9044" max="9044" width="8.7109375" style="364" customWidth="1"/>
    <col min="9045" max="9045" width="12.42578125" style="364" customWidth="1"/>
    <col min="9046" max="9046" width="23.85546875" style="364" customWidth="1"/>
    <col min="9047" max="9047" width="20.42578125" style="364" customWidth="1"/>
    <col min="9048" max="9048" width="11.7109375" style="364" customWidth="1"/>
    <col min="9049" max="9051" width="11.140625" style="364" customWidth="1"/>
    <col min="9052" max="9052" width="10.7109375" style="364" customWidth="1"/>
    <col min="9053" max="9053" width="10" style="364" customWidth="1"/>
    <col min="9054" max="9054" width="8" style="364" customWidth="1"/>
    <col min="9055" max="9055" width="9.7109375" style="364" customWidth="1"/>
    <col min="9056" max="9056" width="10.140625" style="364" customWidth="1"/>
    <col min="9057" max="9064" width="9.140625" style="364"/>
    <col min="9065" max="9065" width="8.7109375" style="364" customWidth="1"/>
    <col min="9066" max="9066" width="12.42578125" style="364" customWidth="1"/>
    <col min="9067" max="9067" width="23.85546875" style="364" customWidth="1"/>
    <col min="9068" max="9068" width="20.42578125" style="364" customWidth="1"/>
    <col min="9069" max="9069" width="11.7109375" style="364" customWidth="1"/>
    <col min="9070" max="9072" width="11.140625" style="364" customWidth="1"/>
    <col min="9073" max="9073" width="10.7109375" style="364" customWidth="1"/>
    <col min="9074" max="9074" width="10" style="364" customWidth="1"/>
    <col min="9075" max="9075" width="8" style="364" customWidth="1"/>
    <col min="9076" max="9076" width="9.7109375" style="364" customWidth="1"/>
    <col min="9077" max="9080" width="9.140625" style="364" customWidth="1"/>
    <col min="9081" max="9132" width="9.140625" style="364"/>
    <col min="9133" max="9133" width="8.5703125" style="364" customWidth="1"/>
    <col min="9134" max="9134" width="7.5703125" style="364" customWidth="1"/>
    <col min="9135" max="9135" width="23.85546875" style="364" customWidth="1"/>
    <col min="9136" max="9136" width="12.85546875" style="364" customWidth="1"/>
    <col min="9137" max="9137" width="11.7109375" style="364" customWidth="1"/>
    <col min="9138" max="9140" width="11.140625" style="364" customWidth="1"/>
    <col min="9141" max="9141" width="12" style="364" customWidth="1"/>
    <col min="9142" max="9142" width="10.5703125" style="364" customWidth="1"/>
    <col min="9143" max="9143" width="12" style="364" customWidth="1"/>
    <col min="9144" max="9144" width="10.5703125" style="364" customWidth="1"/>
    <col min="9145" max="9145" width="11.28515625" style="364" customWidth="1"/>
    <col min="9146" max="9146" width="9.140625" style="364" customWidth="1"/>
    <col min="9147" max="9299" width="9.140625" style="364"/>
    <col min="9300" max="9300" width="8.7109375" style="364" customWidth="1"/>
    <col min="9301" max="9301" width="12.42578125" style="364" customWidth="1"/>
    <col min="9302" max="9302" width="23.85546875" style="364" customWidth="1"/>
    <col min="9303" max="9303" width="20.42578125" style="364" customWidth="1"/>
    <col min="9304" max="9304" width="11.7109375" style="364" customWidth="1"/>
    <col min="9305" max="9307" width="11.140625" style="364" customWidth="1"/>
    <col min="9308" max="9308" width="10.7109375" style="364" customWidth="1"/>
    <col min="9309" max="9309" width="10" style="364" customWidth="1"/>
    <col min="9310" max="9310" width="8" style="364" customWidth="1"/>
    <col min="9311" max="9311" width="9.7109375" style="364" customWidth="1"/>
    <col min="9312" max="9312" width="10.140625" style="364" customWidth="1"/>
    <col min="9313" max="9320" width="9.140625" style="364"/>
    <col min="9321" max="9321" width="8.7109375" style="364" customWidth="1"/>
    <col min="9322" max="9322" width="12.42578125" style="364" customWidth="1"/>
    <col min="9323" max="9323" width="23.85546875" style="364" customWidth="1"/>
    <col min="9324" max="9324" width="20.42578125" style="364" customWidth="1"/>
    <col min="9325" max="9325" width="11.7109375" style="364" customWidth="1"/>
    <col min="9326" max="9328" width="11.140625" style="364" customWidth="1"/>
    <col min="9329" max="9329" width="10.7109375" style="364" customWidth="1"/>
    <col min="9330" max="9330" width="10" style="364" customWidth="1"/>
    <col min="9331" max="9331" width="8" style="364" customWidth="1"/>
    <col min="9332" max="9332" width="9.7109375" style="364" customWidth="1"/>
    <col min="9333" max="9336" width="9.140625" style="364" customWidth="1"/>
    <col min="9337" max="9388" width="9.140625" style="364"/>
    <col min="9389" max="9389" width="8.5703125" style="364" customWidth="1"/>
    <col min="9390" max="9390" width="7.5703125" style="364" customWidth="1"/>
    <col min="9391" max="9391" width="23.85546875" style="364" customWidth="1"/>
    <col min="9392" max="9392" width="12.85546875" style="364" customWidth="1"/>
    <col min="9393" max="9393" width="11.7109375" style="364" customWidth="1"/>
    <col min="9394" max="9396" width="11.140625" style="364" customWidth="1"/>
    <col min="9397" max="9397" width="12" style="364" customWidth="1"/>
    <col min="9398" max="9398" width="10.5703125" style="364" customWidth="1"/>
    <col min="9399" max="9399" width="12" style="364" customWidth="1"/>
    <col min="9400" max="9400" width="10.5703125" style="364" customWidth="1"/>
    <col min="9401" max="9401" width="11.28515625" style="364" customWidth="1"/>
    <col min="9402" max="9402" width="9.140625" style="364" customWidth="1"/>
    <col min="9403" max="9555" width="9.140625" style="364"/>
    <col min="9556" max="9556" width="8.7109375" style="364" customWidth="1"/>
    <col min="9557" max="9557" width="12.42578125" style="364" customWidth="1"/>
    <col min="9558" max="9558" width="23.85546875" style="364" customWidth="1"/>
    <col min="9559" max="9559" width="20.42578125" style="364" customWidth="1"/>
    <col min="9560" max="9560" width="11.7109375" style="364" customWidth="1"/>
    <col min="9561" max="9563" width="11.140625" style="364" customWidth="1"/>
    <col min="9564" max="9564" width="10.7109375" style="364" customWidth="1"/>
    <col min="9565" max="9565" width="10" style="364" customWidth="1"/>
    <col min="9566" max="9566" width="8" style="364" customWidth="1"/>
    <col min="9567" max="9567" width="9.7109375" style="364" customWidth="1"/>
    <col min="9568" max="9568" width="10.140625" style="364" customWidth="1"/>
    <col min="9569" max="9576" width="9.140625" style="364"/>
    <col min="9577" max="9577" width="8.7109375" style="364" customWidth="1"/>
    <col min="9578" max="9578" width="12.42578125" style="364" customWidth="1"/>
    <col min="9579" max="9579" width="23.85546875" style="364" customWidth="1"/>
    <col min="9580" max="9580" width="20.42578125" style="364" customWidth="1"/>
    <col min="9581" max="9581" width="11.7109375" style="364" customWidth="1"/>
    <col min="9582" max="9584" width="11.140625" style="364" customWidth="1"/>
    <col min="9585" max="9585" width="10.7109375" style="364" customWidth="1"/>
    <col min="9586" max="9586" width="10" style="364" customWidth="1"/>
    <col min="9587" max="9587" width="8" style="364" customWidth="1"/>
    <col min="9588" max="9588" width="9.7109375" style="364" customWidth="1"/>
    <col min="9589" max="9592" width="9.140625" style="364" customWidth="1"/>
    <col min="9593" max="9644" width="9.140625" style="364"/>
    <col min="9645" max="9645" width="8.5703125" style="364" customWidth="1"/>
    <col min="9646" max="9646" width="7.5703125" style="364" customWidth="1"/>
    <col min="9647" max="9647" width="23.85546875" style="364" customWidth="1"/>
    <col min="9648" max="9648" width="12.85546875" style="364" customWidth="1"/>
    <col min="9649" max="9649" width="11.7109375" style="364" customWidth="1"/>
    <col min="9650" max="9652" width="11.140625" style="364" customWidth="1"/>
    <col min="9653" max="9653" width="12" style="364" customWidth="1"/>
    <col min="9654" max="9654" width="10.5703125" style="364" customWidth="1"/>
    <col min="9655" max="9655" width="12" style="364" customWidth="1"/>
    <col min="9656" max="9656" width="10.5703125" style="364" customWidth="1"/>
    <col min="9657" max="9657" width="11.28515625" style="364" customWidth="1"/>
    <col min="9658" max="9658" width="9.140625" style="364" customWidth="1"/>
    <col min="9659" max="9811" width="9.140625" style="364"/>
    <col min="9812" max="9812" width="8.7109375" style="364" customWidth="1"/>
    <col min="9813" max="9813" width="12.42578125" style="364" customWidth="1"/>
    <col min="9814" max="9814" width="23.85546875" style="364" customWidth="1"/>
    <col min="9815" max="9815" width="20.42578125" style="364" customWidth="1"/>
    <col min="9816" max="9816" width="11.7109375" style="364" customWidth="1"/>
    <col min="9817" max="9819" width="11.140625" style="364" customWidth="1"/>
    <col min="9820" max="9820" width="10.7109375" style="364" customWidth="1"/>
    <col min="9821" max="9821" width="10" style="364" customWidth="1"/>
    <col min="9822" max="9822" width="8" style="364" customWidth="1"/>
    <col min="9823" max="9823" width="9.7109375" style="364" customWidth="1"/>
    <col min="9824" max="9824" width="10.140625" style="364" customWidth="1"/>
    <col min="9825" max="9832" width="9.140625" style="364"/>
    <col min="9833" max="9833" width="8.7109375" style="364" customWidth="1"/>
    <col min="9834" max="9834" width="12.42578125" style="364" customWidth="1"/>
    <col min="9835" max="9835" width="23.85546875" style="364" customWidth="1"/>
    <col min="9836" max="9836" width="20.42578125" style="364" customWidth="1"/>
    <col min="9837" max="9837" width="11.7109375" style="364" customWidth="1"/>
    <col min="9838" max="9840" width="11.140625" style="364" customWidth="1"/>
    <col min="9841" max="9841" width="10.7109375" style="364" customWidth="1"/>
    <col min="9842" max="9842" width="10" style="364" customWidth="1"/>
    <col min="9843" max="9843" width="8" style="364" customWidth="1"/>
    <col min="9844" max="9844" width="9.7109375" style="364" customWidth="1"/>
    <col min="9845" max="9848" width="9.140625" style="364" customWidth="1"/>
    <col min="9849" max="9900" width="9.140625" style="364"/>
    <col min="9901" max="9901" width="8.5703125" style="364" customWidth="1"/>
    <col min="9902" max="9902" width="7.5703125" style="364" customWidth="1"/>
    <col min="9903" max="9903" width="23.85546875" style="364" customWidth="1"/>
    <col min="9904" max="9904" width="12.85546875" style="364" customWidth="1"/>
    <col min="9905" max="9905" width="11.7109375" style="364" customWidth="1"/>
    <col min="9906" max="9908" width="11.140625" style="364" customWidth="1"/>
    <col min="9909" max="9909" width="12" style="364" customWidth="1"/>
    <col min="9910" max="9910" width="10.5703125" style="364" customWidth="1"/>
    <col min="9911" max="9911" width="12" style="364" customWidth="1"/>
    <col min="9912" max="9912" width="10.5703125" style="364" customWidth="1"/>
    <col min="9913" max="9913" width="11.28515625" style="364" customWidth="1"/>
    <col min="9914" max="9914" width="9.140625" style="364" customWidth="1"/>
    <col min="9915" max="10067" width="9.140625" style="364"/>
    <col min="10068" max="10068" width="8.7109375" style="364" customWidth="1"/>
    <col min="10069" max="10069" width="12.42578125" style="364" customWidth="1"/>
    <col min="10070" max="10070" width="23.85546875" style="364" customWidth="1"/>
    <col min="10071" max="10071" width="20.42578125" style="364" customWidth="1"/>
    <col min="10072" max="10072" width="11.7109375" style="364" customWidth="1"/>
    <col min="10073" max="10075" width="11.140625" style="364" customWidth="1"/>
    <col min="10076" max="10076" width="10.7109375" style="364" customWidth="1"/>
    <col min="10077" max="10077" width="10" style="364" customWidth="1"/>
    <col min="10078" max="10078" width="8" style="364" customWidth="1"/>
    <col min="10079" max="10079" width="9.7109375" style="364" customWidth="1"/>
    <col min="10080" max="10080" width="10.140625" style="364" customWidth="1"/>
    <col min="10081" max="10088" width="9.140625" style="364"/>
    <col min="10089" max="10089" width="8.7109375" style="364" customWidth="1"/>
    <col min="10090" max="10090" width="12.42578125" style="364" customWidth="1"/>
    <col min="10091" max="10091" width="23.85546875" style="364" customWidth="1"/>
    <col min="10092" max="10092" width="20.42578125" style="364" customWidth="1"/>
    <col min="10093" max="10093" width="11.7109375" style="364" customWidth="1"/>
    <col min="10094" max="10096" width="11.140625" style="364" customWidth="1"/>
    <col min="10097" max="10097" width="10.7109375" style="364" customWidth="1"/>
    <col min="10098" max="10098" width="10" style="364" customWidth="1"/>
    <col min="10099" max="10099" width="8" style="364" customWidth="1"/>
    <col min="10100" max="10100" width="9.7109375" style="364" customWidth="1"/>
    <col min="10101" max="10104" width="9.140625" style="364" customWidth="1"/>
    <col min="10105" max="10156" width="9.140625" style="364"/>
    <col min="10157" max="10157" width="8.5703125" style="364" customWidth="1"/>
    <col min="10158" max="10158" width="7.5703125" style="364" customWidth="1"/>
    <col min="10159" max="10159" width="23.85546875" style="364" customWidth="1"/>
    <col min="10160" max="10160" width="12.85546875" style="364" customWidth="1"/>
    <col min="10161" max="10161" width="11.7109375" style="364" customWidth="1"/>
    <col min="10162" max="10164" width="11.140625" style="364" customWidth="1"/>
    <col min="10165" max="10165" width="12" style="364" customWidth="1"/>
    <col min="10166" max="10166" width="10.5703125" style="364" customWidth="1"/>
    <col min="10167" max="10167" width="12" style="364" customWidth="1"/>
    <col min="10168" max="10168" width="10.5703125" style="364" customWidth="1"/>
    <col min="10169" max="10169" width="11.28515625" style="364" customWidth="1"/>
    <col min="10170" max="10170" width="9.140625" style="364" customWidth="1"/>
    <col min="10171" max="10323" width="9.140625" style="364"/>
    <col min="10324" max="10324" width="8.7109375" style="364" customWidth="1"/>
    <col min="10325" max="10325" width="12.42578125" style="364" customWidth="1"/>
    <col min="10326" max="10326" width="23.85546875" style="364" customWidth="1"/>
    <col min="10327" max="10327" width="20.42578125" style="364" customWidth="1"/>
    <col min="10328" max="10328" width="11.7109375" style="364" customWidth="1"/>
    <col min="10329" max="10331" width="11.140625" style="364" customWidth="1"/>
    <col min="10332" max="10332" width="10.7109375" style="364" customWidth="1"/>
    <col min="10333" max="10333" width="10" style="364" customWidth="1"/>
    <col min="10334" max="10334" width="8" style="364" customWidth="1"/>
    <col min="10335" max="10335" width="9.7109375" style="364" customWidth="1"/>
    <col min="10336" max="10336" width="10.140625" style="364" customWidth="1"/>
    <col min="10337" max="10344" width="9.140625" style="364"/>
    <col min="10345" max="10345" width="8.7109375" style="364" customWidth="1"/>
    <col min="10346" max="10346" width="12.42578125" style="364" customWidth="1"/>
    <col min="10347" max="10347" width="23.85546875" style="364" customWidth="1"/>
    <col min="10348" max="10348" width="20.42578125" style="364" customWidth="1"/>
    <col min="10349" max="10349" width="11.7109375" style="364" customWidth="1"/>
    <col min="10350" max="10352" width="11.140625" style="364" customWidth="1"/>
    <col min="10353" max="10353" width="10.7109375" style="364" customWidth="1"/>
    <col min="10354" max="10354" width="10" style="364" customWidth="1"/>
    <col min="10355" max="10355" width="8" style="364" customWidth="1"/>
    <col min="10356" max="10356" width="9.7109375" style="364" customWidth="1"/>
    <col min="10357" max="10360" width="9.140625" style="364" customWidth="1"/>
    <col min="10361" max="10412" width="9.140625" style="364"/>
    <col min="10413" max="10413" width="8.5703125" style="364" customWidth="1"/>
    <col min="10414" max="10414" width="7.5703125" style="364" customWidth="1"/>
    <col min="10415" max="10415" width="23.85546875" style="364" customWidth="1"/>
    <col min="10416" max="10416" width="12.85546875" style="364" customWidth="1"/>
    <col min="10417" max="10417" width="11.7109375" style="364" customWidth="1"/>
    <col min="10418" max="10420" width="11.140625" style="364" customWidth="1"/>
    <col min="10421" max="10421" width="12" style="364" customWidth="1"/>
    <col min="10422" max="10422" width="10.5703125" style="364" customWidth="1"/>
    <col min="10423" max="10423" width="12" style="364" customWidth="1"/>
    <col min="10424" max="10424" width="10.5703125" style="364" customWidth="1"/>
    <col min="10425" max="10425" width="11.28515625" style="364" customWidth="1"/>
    <col min="10426" max="10426" width="9.140625" style="364" customWidth="1"/>
    <col min="10427" max="10579" width="9.140625" style="364"/>
    <col min="10580" max="10580" width="8.7109375" style="364" customWidth="1"/>
    <col min="10581" max="10581" width="12.42578125" style="364" customWidth="1"/>
    <col min="10582" max="10582" width="23.85546875" style="364" customWidth="1"/>
    <col min="10583" max="10583" width="20.42578125" style="364" customWidth="1"/>
    <col min="10584" max="10584" width="11.7109375" style="364" customWidth="1"/>
    <col min="10585" max="10587" width="11.140625" style="364" customWidth="1"/>
    <col min="10588" max="10588" width="10.7109375" style="364" customWidth="1"/>
    <col min="10589" max="10589" width="10" style="364" customWidth="1"/>
    <col min="10590" max="10590" width="8" style="364" customWidth="1"/>
    <col min="10591" max="10591" width="9.7109375" style="364" customWidth="1"/>
    <col min="10592" max="10592" width="10.140625" style="364" customWidth="1"/>
    <col min="10593" max="10600" width="9.140625" style="364"/>
    <col min="10601" max="10601" width="8.7109375" style="364" customWidth="1"/>
    <col min="10602" max="10602" width="12.42578125" style="364" customWidth="1"/>
    <col min="10603" max="10603" width="23.85546875" style="364" customWidth="1"/>
    <col min="10604" max="10604" width="20.42578125" style="364" customWidth="1"/>
    <col min="10605" max="10605" width="11.7109375" style="364" customWidth="1"/>
    <col min="10606" max="10608" width="11.140625" style="364" customWidth="1"/>
    <col min="10609" max="10609" width="10.7109375" style="364" customWidth="1"/>
    <col min="10610" max="10610" width="10" style="364" customWidth="1"/>
    <col min="10611" max="10611" width="8" style="364" customWidth="1"/>
    <col min="10612" max="10612" width="9.7109375" style="364" customWidth="1"/>
    <col min="10613" max="10616" width="9.140625" style="364" customWidth="1"/>
    <col min="10617" max="10668" width="9.140625" style="364"/>
    <col min="10669" max="10669" width="8.5703125" style="364" customWidth="1"/>
    <col min="10670" max="10670" width="7.5703125" style="364" customWidth="1"/>
    <col min="10671" max="10671" width="23.85546875" style="364" customWidth="1"/>
    <col min="10672" max="10672" width="12.85546875" style="364" customWidth="1"/>
    <col min="10673" max="10673" width="11.7109375" style="364" customWidth="1"/>
    <col min="10674" max="10676" width="11.140625" style="364" customWidth="1"/>
    <col min="10677" max="10677" width="12" style="364" customWidth="1"/>
    <col min="10678" max="10678" width="10.5703125" style="364" customWidth="1"/>
    <col min="10679" max="10679" width="12" style="364" customWidth="1"/>
    <col min="10680" max="10680" width="10.5703125" style="364" customWidth="1"/>
    <col min="10681" max="10681" width="11.28515625" style="364" customWidth="1"/>
    <col min="10682" max="10682" width="9.140625" style="364" customWidth="1"/>
    <col min="10683" max="10835" width="9.140625" style="364"/>
    <col min="10836" max="10836" width="8.7109375" style="364" customWidth="1"/>
    <col min="10837" max="10837" width="12.42578125" style="364" customWidth="1"/>
    <col min="10838" max="10838" width="23.85546875" style="364" customWidth="1"/>
    <col min="10839" max="10839" width="20.42578125" style="364" customWidth="1"/>
    <col min="10840" max="10840" width="11.7109375" style="364" customWidth="1"/>
    <col min="10841" max="10843" width="11.140625" style="364" customWidth="1"/>
    <col min="10844" max="10844" width="10.7109375" style="364" customWidth="1"/>
    <col min="10845" max="10845" width="10" style="364" customWidth="1"/>
    <col min="10846" max="10846" width="8" style="364" customWidth="1"/>
    <col min="10847" max="10847" width="9.7109375" style="364" customWidth="1"/>
    <col min="10848" max="10848" width="10.140625" style="364" customWidth="1"/>
    <col min="10849" max="10856" width="9.140625" style="364"/>
    <col min="10857" max="10857" width="8.7109375" style="364" customWidth="1"/>
    <col min="10858" max="10858" width="12.42578125" style="364" customWidth="1"/>
    <col min="10859" max="10859" width="23.85546875" style="364" customWidth="1"/>
    <col min="10860" max="10860" width="20.42578125" style="364" customWidth="1"/>
    <col min="10861" max="10861" width="11.7109375" style="364" customWidth="1"/>
    <col min="10862" max="10864" width="11.140625" style="364" customWidth="1"/>
    <col min="10865" max="10865" width="10.7109375" style="364" customWidth="1"/>
    <col min="10866" max="10866" width="10" style="364" customWidth="1"/>
    <col min="10867" max="10867" width="8" style="364" customWidth="1"/>
    <col min="10868" max="10868" width="9.7109375" style="364" customWidth="1"/>
    <col min="10869" max="10872" width="9.140625" style="364" customWidth="1"/>
    <col min="10873" max="10924" width="9.140625" style="364"/>
    <col min="10925" max="10925" width="8.5703125" style="364" customWidth="1"/>
    <col min="10926" max="10926" width="7.5703125" style="364" customWidth="1"/>
    <col min="10927" max="10927" width="23.85546875" style="364" customWidth="1"/>
    <col min="10928" max="10928" width="12.85546875" style="364" customWidth="1"/>
    <col min="10929" max="10929" width="11.7109375" style="364" customWidth="1"/>
    <col min="10930" max="10932" width="11.140625" style="364" customWidth="1"/>
    <col min="10933" max="10933" width="12" style="364" customWidth="1"/>
    <col min="10934" max="10934" width="10.5703125" style="364" customWidth="1"/>
    <col min="10935" max="10935" width="12" style="364" customWidth="1"/>
    <col min="10936" max="10936" width="10.5703125" style="364" customWidth="1"/>
    <col min="10937" max="10937" width="11.28515625" style="364" customWidth="1"/>
    <col min="10938" max="10938" width="9.140625" style="364" customWidth="1"/>
    <col min="10939" max="11091" width="9.140625" style="364"/>
    <col min="11092" max="11092" width="8.7109375" style="364" customWidth="1"/>
    <col min="11093" max="11093" width="12.42578125" style="364" customWidth="1"/>
    <col min="11094" max="11094" width="23.85546875" style="364" customWidth="1"/>
    <col min="11095" max="11095" width="20.42578125" style="364" customWidth="1"/>
    <col min="11096" max="11096" width="11.7109375" style="364" customWidth="1"/>
    <col min="11097" max="11099" width="11.140625" style="364" customWidth="1"/>
    <col min="11100" max="11100" width="10.7109375" style="364" customWidth="1"/>
    <col min="11101" max="11101" width="10" style="364" customWidth="1"/>
    <col min="11102" max="11102" width="8" style="364" customWidth="1"/>
    <col min="11103" max="11103" width="9.7109375" style="364" customWidth="1"/>
    <col min="11104" max="11104" width="10.140625" style="364" customWidth="1"/>
    <col min="11105" max="11112" width="9.140625" style="364"/>
    <col min="11113" max="11113" width="8.7109375" style="364" customWidth="1"/>
    <col min="11114" max="11114" width="12.42578125" style="364" customWidth="1"/>
    <col min="11115" max="11115" width="23.85546875" style="364" customWidth="1"/>
    <col min="11116" max="11116" width="20.42578125" style="364" customWidth="1"/>
    <col min="11117" max="11117" width="11.7109375" style="364" customWidth="1"/>
    <col min="11118" max="11120" width="11.140625" style="364" customWidth="1"/>
    <col min="11121" max="11121" width="10.7109375" style="364" customWidth="1"/>
    <col min="11122" max="11122" width="10" style="364" customWidth="1"/>
    <col min="11123" max="11123" width="8" style="364" customWidth="1"/>
    <col min="11124" max="11124" width="9.7109375" style="364" customWidth="1"/>
    <col min="11125" max="11128" width="9.140625" style="364" customWidth="1"/>
    <col min="11129" max="11180" width="9.140625" style="364"/>
    <col min="11181" max="11181" width="8.5703125" style="364" customWidth="1"/>
    <col min="11182" max="11182" width="7.5703125" style="364" customWidth="1"/>
    <col min="11183" max="11183" width="23.85546875" style="364" customWidth="1"/>
    <col min="11184" max="11184" width="12.85546875" style="364" customWidth="1"/>
    <col min="11185" max="11185" width="11.7109375" style="364" customWidth="1"/>
    <col min="11186" max="11188" width="11.140625" style="364" customWidth="1"/>
    <col min="11189" max="11189" width="12" style="364" customWidth="1"/>
    <col min="11190" max="11190" width="10.5703125" style="364" customWidth="1"/>
    <col min="11191" max="11191" width="12" style="364" customWidth="1"/>
    <col min="11192" max="11192" width="10.5703125" style="364" customWidth="1"/>
    <col min="11193" max="11193" width="11.28515625" style="364" customWidth="1"/>
    <col min="11194" max="11194" width="9.140625" style="364" customWidth="1"/>
    <col min="11195" max="11347" width="9.140625" style="364"/>
    <col min="11348" max="11348" width="8.7109375" style="364" customWidth="1"/>
    <col min="11349" max="11349" width="12.42578125" style="364" customWidth="1"/>
    <col min="11350" max="11350" width="23.85546875" style="364" customWidth="1"/>
    <col min="11351" max="11351" width="20.42578125" style="364" customWidth="1"/>
    <col min="11352" max="11352" width="11.7109375" style="364" customWidth="1"/>
    <col min="11353" max="11355" width="11.140625" style="364" customWidth="1"/>
    <col min="11356" max="11356" width="10.7109375" style="364" customWidth="1"/>
    <col min="11357" max="11357" width="10" style="364" customWidth="1"/>
    <col min="11358" max="11358" width="8" style="364" customWidth="1"/>
    <col min="11359" max="11359" width="9.7109375" style="364" customWidth="1"/>
    <col min="11360" max="11360" width="10.140625" style="364" customWidth="1"/>
    <col min="11361" max="11368" width="9.140625" style="364"/>
    <col min="11369" max="11369" width="8.7109375" style="364" customWidth="1"/>
    <col min="11370" max="11370" width="12.42578125" style="364" customWidth="1"/>
    <col min="11371" max="11371" width="23.85546875" style="364" customWidth="1"/>
    <col min="11372" max="11372" width="20.42578125" style="364" customWidth="1"/>
    <col min="11373" max="11373" width="11.7109375" style="364" customWidth="1"/>
    <col min="11374" max="11376" width="11.140625" style="364" customWidth="1"/>
    <col min="11377" max="11377" width="10.7109375" style="364" customWidth="1"/>
    <col min="11378" max="11378" width="10" style="364" customWidth="1"/>
    <col min="11379" max="11379" width="8" style="364" customWidth="1"/>
    <col min="11380" max="11380" width="9.7109375" style="364" customWidth="1"/>
    <col min="11381" max="11384" width="9.140625" style="364" customWidth="1"/>
    <col min="11385" max="11436" width="9.140625" style="364"/>
    <col min="11437" max="11437" width="8.5703125" style="364" customWidth="1"/>
    <col min="11438" max="11438" width="7.5703125" style="364" customWidth="1"/>
    <col min="11439" max="11439" width="23.85546875" style="364" customWidth="1"/>
    <col min="11440" max="11440" width="12.85546875" style="364" customWidth="1"/>
    <col min="11441" max="11441" width="11.7109375" style="364" customWidth="1"/>
    <col min="11442" max="11444" width="11.140625" style="364" customWidth="1"/>
    <col min="11445" max="11445" width="12" style="364" customWidth="1"/>
    <col min="11446" max="11446" width="10.5703125" style="364" customWidth="1"/>
    <col min="11447" max="11447" width="12" style="364" customWidth="1"/>
    <col min="11448" max="11448" width="10.5703125" style="364" customWidth="1"/>
    <col min="11449" max="11449" width="11.28515625" style="364" customWidth="1"/>
    <col min="11450" max="11450" width="9.140625" style="364" customWidth="1"/>
    <col min="11451" max="11603" width="9.140625" style="364"/>
    <col min="11604" max="11604" width="8.7109375" style="364" customWidth="1"/>
    <col min="11605" max="11605" width="12.42578125" style="364" customWidth="1"/>
    <col min="11606" max="11606" width="23.85546875" style="364" customWidth="1"/>
    <col min="11607" max="11607" width="20.42578125" style="364" customWidth="1"/>
    <col min="11608" max="11608" width="11.7109375" style="364" customWidth="1"/>
    <col min="11609" max="11611" width="11.140625" style="364" customWidth="1"/>
    <col min="11612" max="11612" width="10.7109375" style="364" customWidth="1"/>
    <col min="11613" max="11613" width="10" style="364" customWidth="1"/>
    <col min="11614" max="11614" width="8" style="364" customWidth="1"/>
    <col min="11615" max="11615" width="9.7109375" style="364" customWidth="1"/>
    <col min="11616" max="11616" width="10.140625" style="364" customWidth="1"/>
    <col min="11617" max="11624" width="9.140625" style="364"/>
    <col min="11625" max="11625" width="8.7109375" style="364" customWidth="1"/>
    <col min="11626" max="11626" width="12.42578125" style="364" customWidth="1"/>
    <col min="11627" max="11627" width="23.85546875" style="364" customWidth="1"/>
    <col min="11628" max="11628" width="20.42578125" style="364" customWidth="1"/>
    <col min="11629" max="11629" width="11.7109375" style="364" customWidth="1"/>
    <col min="11630" max="11632" width="11.140625" style="364" customWidth="1"/>
    <col min="11633" max="11633" width="10.7109375" style="364" customWidth="1"/>
    <col min="11634" max="11634" width="10" style="364" customWidth="1"/>
    <col min="11635" max="11635" width="8" style="364" customWidth="1"/>
    <col min="11636" max="11636" width="9.7109375" style="364" customWidth="1"/>
    <col min="11637" max="11640" width="9.140625" style="364" customWidth="1"/>
    <col min="11641" max="11692" width="9.140625" style="364"/>
    <col min="11693" max="11693" width="8.5703125" style="364" customWidth="1"/>
    <col min="11694" max="11694" width="7.5703125" style="364" customWidth="1"/>
    <col min="11695" max="11695" width="23.85546875" style="364" customWidth="1"/>
    <col min="11696" max="11696" width="12.85546875" style="364" customWidth="1"/>
    <col min="11697" max="11697" width="11.7109375" style="364" customWidth="1"/>
    <col min="11698" max="11700" width="11.140625" style="364" customWidth="1"/>
    <col min="11701" max="11701" width="12" style="364" customWidth="1"/>
    <col min="11702" max="11702" width="10.5703125" style="364" customWidth="1"/>
    <col min="11703" max="11703" width="12" style="364" customWidth="1"/>
    <col min="11704" max="11704" width="10.5703125" style="364" customWidth="1"/>
    <col min="11705" max="11705" width="11.28515625" style="364" customWidth="1"/>
    <col min="11706" max="11706" width="9.140625" style="364" customWidth="1"/>
    <col min="11707" max="11859" width="9.140625" style="364"/>
    <col min="11860" max="11860" width="8.7109375" style="364" customWidth="1"/>
    <col min="11861" max="11861" width="12.42578125" style="364" customWidth="1"/>
    <col min="11862" max="11862" width="23.85546875" style="364" customWidth="1"/>
    <col min="11863" max="11863" width="20.42578125" style="364" customWidth="1"/>
    <col min="11864" max="11864" width="11.7109375" style="364" customWidth="1"/>
    <col min="11865" max="11867" width="11.140625" style="364" customWidth="1"/>
    <col min="11868" max="11868" width="10.7109375" style="364" customWidth="1"/>
    <col min="11869" max="11869" width="10" style="364" customWidth="1"/>
    <col min="11870" max="11870" width="8" style="364" customWidth="1"/>
    <col min="11871" max="11871" width="9.7109375" style="364" customWidth="1"/>
    <col min="11872" max="11872" width="10.140625" style="364" customWidth="1"/>
    <col min="11873" max="11880" width="9.140625" style="364"/>
    <col min="11881" max="11881" width="8.7109375" style="364" customWidth="1"/>
    <col min="11882" max="11882" width="12.42578125" style="364" customWidth="1"/>
    <col min="11883" max="11883" width="23.85546875" style="364" customWidth="1"/>
    <col min="11884" max="11884" width="20.42578125" style="364" customWidth="1"/>
    <col min="11885" max="11885" width="11.7109375" style="364" customWidth="1"/>
    <col min="11886" max="11888" width="11.140625" style="364" customWidth="1"/>
    <col min="11889" max="11889" width="10.7109375" style="364" customWidth="1"/>
    <col min="11890" max="11890" width="10" style="364" customWidth="1"/>
    <col min="11891" max="11891" width="8" style="364" customWidth="1"/>
    <col min="11892" max="11892" width="9.7109375" style="364" customWidth="1"/>
    <col min="11893" max="11896" width="9.140625" style="364" customWidth="1"/>
    <col min="11897" max="11948" width="9.140625" style="364"/>
    <col min="11949" max="11949" width="8.5703125" style="364" customWidth="1"/>
    <col min="11950" max="11950" width="7.5703125" style="364" customWidth="1"/>
    <col min="11951" max="11951" width="23.85546875" style="364" customWidth="1"/>
    <col min="11952" max="11952" width="12.85546875" style="364" customWidth="1"/>
    <col min="11953" max="11953" width="11.7109375" style="364" customWidth="1"/>
    <col min="11954" max="11956" width="11.140625" style="364" customWidth="1"/>
    <col min="11957" max="11957" width="12" style="364" customWidth="1"/>
    <col min="11958" max="11958" width="10.5703125" style="364" customWidth="1"/>
    <col min="11959" max="11959" width="12" style="364" customWidth="1"/>
    <col min="11960" max="11960" width="10.5703125" style="364" customWidth="1"/>
    <col min="11961" max="11961" width="11.28515625" style="364" customWidth="1"/>
    <col min="11962" max="11962" width="9.140625" style="364" customWidth="1"/>
    <col min="11963" max="12115" width="9.140625" style="364"/>
    <col min="12116" max="12116" width="8.7109375" style="364" customWidth="1"/>
    <col min="12117" max="12117" width="12.42578125" style="364" customWidth="1"/>
    <col min="12118" max="12118" width="23.85546875" style="364" customWidth="1"/>
    <col min="12119" max="12119" width="20.42578125" style="364" customWidth="1"/>
    <col min="12120" max="12120" width="11.7109375" style="364" customWidth="1"/>
    <col min="12121" max="12123" width="11.140625" style="364" customWidth="1"/>
    <col min="12124" max="12124" width="10.7109375" style="364" customWidth="1"/>
    <col min="12125" max="12125" width="10" style="364" customWidth="1"/>
    <col min="12126" max="12126" width="8" style="364" customWidth="1"/>
    <col min="12127" max="12127" width="9.7109375" style="364" customWidth="1"/>
    <col min="12128" max="12128" width="10.140625" style="364" customWidth="1"/>
    <col min="12129" max="12136" width="9.140625" style="364"/>
    <col min="12137" max="12137" width="8.7109375" style="364" customWidth="1"/>
    <col min="12138" max="12138" width="12.42578125" style="364" customWidth="1"/>
    <col min="12139" max="12139" width="23.85546875" style="364" customWidth="1"/>
    <col min="12140" max="12140" width="20.42578125" style="364" customWidth="1"/>
    <col min="12141" max="12141" width="11.7109375" style="364" customWidth="1"/>
    <col min="12142" max="12144" width="11.140625" style="364" customWidth="1"/>
    <col min="12145" max="12145" width="10.7109375" style="364" customWidth="1"/>
    <col min="12146" max="12146" width="10" style="364" customWidth="1"/>
    <col min="12147" max="12147" width="8" style="364" customWidth="1"/>
    <col min="12148" max="12148" width="9.7109375" style="364" customWidth="1"/>
    <col min="12149" max="12152" width="9.140625" style="364" customWidth="1"/>
    <col min="12153" max="12204" width="9.140625" style="364"/>
    <col min="12205" max="12205" width="8.5703125" style="364" customWidth="1"/>
    <col min="12206" max="12206" width="7.5703125" style="364" customWidth="1"/>
    <col min="12207" max="12207" width="23.85546875" style="364" customWidth="1"/>
    <col min="12208" max="12208" width="12.85546875" style="364" customWidth="1"/>
    <col min="12209" max="12209" width="11.7109375" style="364" customWidth="1"/>
    <col min="12210" max="12212" width="11.140625" style="364" customWidth="1"/>
    <col min="12213" max="12213" width="12" style="364" customWidth="1"/>
    <col min="12214" max="12214" width="10.5703125" style="364" customWidth="1"/>
    <col min="12215" max="12215" width="12" style="364" customWidth="1"/>
    <col min="12216" max="12216" width="10.5703125" style="364" customWidth="1"/>
    <col min="12217" max="12217" width="11.28515625" style="364" customWidth="1"/>
    <col min="12218" max="12218" width="9.140625" style="364" customWidth="1"/>
    <col min="12219" max="12371" width="9.140625" style="364"/>
    <col min="12372" max="12372" width="8.7109375" style="364" customWidth="1"/>
    <col min="12373" max="12373" width="12.42578125" style="364" customWidth="1"/>
    <col min="12374" max="12374" width="23.85546875" style="364" customWidth="1"/>
    <col min="12375" max="12375" width="20.42578125" style="364" customWidth="1"/>
    <col min="12376" max="12376" width="11.7109375" style="364" customWidth="1"/>
    <col min="12377" max="12379" width="11.140625" style="364" customWidth="1"/>
    <col min="12380" max="12380" width="10.7109375" style="364" customWidth="1"/>
    <col min="12381" max="12381" width="10" style="364" customWidth="1"/>
    <col min="12382" max="12382" width="8" style="364" customWidth="1"/>
    <col min="12383" max="12383" width="9.7109375" style="364" customWidth="1"/>
    <col min="12384" max="12384" width="10.140625" style="364" customWidth="1"/>
    <col min="12385" max="12392" width="9.140625" style="364"/>
    <col min="12393" max="12393" width="8.7109375" style="364" customWidth="1"/>
    <col min="12394" max="12394" width="12.42578125" style="364" customWidth="1"/>
    <col min="12395" max="12395" width="23.85546875" style="364" customWidth="1"/>
    <col min="12396" max="12396" width="20.42578125" style="364" customWidth="1"/>
    <col min="12397" max="12397" width="11.7109375" style="364" customWidth="1"/>
    <col min="12398" max="12400" width="11.140625" style="364" customWidth="1"/>
    <col min="12401" max="12401" width="10.7109375" style="364" customWidth="1"/>
    <col min="12402" max="12402" width="10" style="364" customWidth="1"/>
    <col min="12403" max="12403" width="8" style="364" customWidth="1"/>
    <col min="12404" max="12404" width="9.7109375" style="364" customWidth="1"/>
    <col min="12405" max="12408" width="9.140625" style="364" customWidth="1"/>
    <col min="12409" max="12460" width="9.140625" style="364"/>
    <col min="12461" max="12461" width="8.5703125" style="364" customWidth="1"/>
    <col min="12462" max="12462" width="7.5703125" style="364" customWidth="1"/>
    <col min="12463" max="12463" width="23.85546875" style="364" customWidth="1"/>
    <col min="12464" max="12464" width="12.85546875" style="364" customWidth="1"/>
    <col min="12465" max="12465" width="11.7109375" style="364" customWidth="1"/>
    <col min="12466" max="12468" width="11.140625" style="364" customWidth="1"/>
    <col min="12469" max="12469" width="12" style="364" customWidth="1"/>
    <col min="12470" max="12470" width="10.5703125" style="364" customWidth="1"/>
    <col min="12471" max="12471" width="12" style="364" customWidth="1"/>
    <col min="12472" max="12472" width="10.5703125" style="364" customWidth="1"/>
    <col min="12473" max="12473" width="11.28515625" style="364" customWidth="1"/>
    <col min="12474" max="12474" width="9.140625" style="364" customWidth="1"/>
    <col min="12475" max="12627" width="9.140625" style="364"/>
    <col min="12628" max="12628" width="8.7109375" style="364" customWidth="1"/>
    <col min="12629" max="12629" width="12.42578125" style="364" customWidth="1"/>
    <col min="12630" max="12630" width="23.85546875" style="364" customWidth="1"/>
    <col min="12631" max="12631" width="20.42578125" style="364" customWidth="1"/>
    <col min="12632" max="12632" width="11.7109375" style="364" customWidth="1"/>
    <col min="12633" max="12635" width="11.140625" style="364" customWidth="1"/>
    <col min="12636" max="12636" width="10.7109375" style="364" customWidth="1"/>
    <col min="12637" max="12637" width="10" style="364" customWidth="1"/>
    <col min="12638" max="12638" width="8" style="364" customWidth="1"/>
    <col min="12639" max="12639" width="9.7109375" style="364" customWidth="1"/>
    <col min="12640" max="12640" width="10.140625" style="364" customWidth="1"/>
    <col min="12641" max="12648" width="9.140625" style="364"/>
    <col min="12649" max="12649" width="8.7109375" style="364" customWidth="1"/>
    <col min="12650" max="12650" width="12.42578125" style="364" customWidth="1"/>
    <col min="12651" max="12651" width="23.85546875" style="364" customWidth="1"/>
    <col min="12652" max="12652" width="20.42578125" style="364" customWidth="1"/>
    <col min="12653" max="12653" width="11.7109375" style="364" customWidth="1"/>
    <col min="12654" max="12656" width="11.140625" style="364" customWidth="1"/>
    <col min="12657" max="12657" width="10.7109375" style="364" customWidth="1"/>
    <col min="12658" max="12658" width="10" style="364" customWidth="1"/>
    <col min="12659" max="12659" width="8" style="364" customWidth="1"/>
    <col min="12660" max="12660" width="9.7109375" style="364" customWidth="1"/>
    <col min="12661" max="12664" width="9.140625" style="364" customWidth="1"/>
    <col min="12665" max="12716" width="9.140625" style="364"/>
    <col min="12717" max="12717" width="8.5703125" style="364" customWidth="1"/>
    <col min="12718" max="12718" width="7.5703125" style="364" customWidth="1"/>
    <col min="12719" max="12719" width="23.85546875" style="364" customWidth="1"/>
    <col min="12720" max="12720" width="12.85546875" style="364" customWidth="1"/>
    <col min="12721" max="12721" width="11.7109375" style="364" customWidth="1"/>
    <col min="12722" max="12724" width="11.140625" style="364" customWidth="1"/>
    <col min="12725" max="12725" width="12" style="364" customWidth="1"/>
    <col min="12726" max="12726" width="10.5703125" style="364" customWidth="1"/>
    <col min="12727" max="12727" width="12" style="364" customWidth="1"/>
    <col min="12728" max="12728" width="10.5703125" style="364" customWidth="1"/>
    <col min="12729" max="12729" width="11.28515625" style="364" customWidth="1"/>
    <col min="12730" max="12730" width="9.140625" style="364" customWidth="1"/>
    <col min="12731" max="12883" width="9.140625" style="364"/>
    <col min="12884" max="12884" width="8.7109375" style="364" customWidth="1"/>
    <col min="12885" max="12885" width="12.42578125" style="364" customWidth="1"/>
    <col min="12886" max="12886" width="23.85546875" style="364" customWidth="1"/>
    <col min="12887" max="12887" width="20.42578125" style="364" customWidth="1"/>
    <col min="12888" max="12888" width="11.7109375" style="364" customWidth="1"/>
    <col min="12889" max="12891" width="11.140625" style="364" customWidth="1"/>
    <col min="12892" max="12892" width="10.7109375" style="364" customWidth="1"/>
    <col min="12893" max="12893" width="10" style="364" customWidth="1"/>
    <col min="12894" max="12894" width="8" style="364" customWidth="1"/>
    <col min="12895" max="12895" width="9.7109375" style="364" customWidth="1"/>
    <col min="12896" max="12896" width="10.140625" style="364" customWidth="1"/>
    <col min="12897" max="12904" width="9.140625" style="364"/>
    <col min="12905" max="12905" width="8.7109375" style="364" customWidth="1"/>
    <col min="12906" max="12906" width="12.42578125" style="364" customWidth="1"/>
    <col min="12907" max="12907" width="23.85546875" style="364" customWidth="1"/>
    <col min="12908" max="12908" width="20.42578125" style="364" customWidth="1"/>
    <col min="12909" max="12909" width="11.7109375" style="364" customWidth="1"/>
    <col min="12910" max="12912" width="11.140625" style="364" customWidth="1"/>
    <col min="12913" max="12913" width="10.7109375" style="364" customWidth="1"/>
    <col min="12914" max="12914" width="10" style="364" customWidth="1"/>
    <col min="12915" max="12915" width="8" style="364" customWidth="1"/>
    <col min="12916" max="12916" width="9.7109375" style="364" customWidth="1"/>
    <col min="12917" max="12920" width="9.140625" style="364" customWidth="1"/>
    <col min="12921" max="12972" width="9.140625" style="364"/>
    <col min="12973" max="12973" width="8.5703125" style="364" customWidth="1"/>
    <col min="12974" max="12974" width="7.5703125" style="364" customWidth="1"/>
    <col min="12975" max="12975" width="23.85546875" style="364" customWidth="1"/>
    <col min="12976" max="12976" width="12.85546875" style="364" customWidth="1"/>
    <col min="12977" max="12977" width="11.7109375" style="364" customWidth="1"/>
    <col min="12978" max="12980" width="11.140625" style="364" customWidth="1"/>
    <col min="12981" max="12981" width="12" style="364" customWidth="1"/>
    <col min="12982" max="12982" width="10.5703125" style="364" customWidth="1"/>
    <col min="12983" max="12983" width="12" style="364" customWidth="1"/>
    <col min="12984" max="12984" width="10.5703125" style="364" customWidth="1"/>
    <col min="12985" max="12985" width="11.28515625" style="364" customWidth="1"/>
    <col min="12986" max="12986" width="9.140625" style="364" customWidth="1"/>
    <col min="12987" max="13139" width="9.140625" style="364"/>
    <col min="13140" max="13140" width="8.7109375" style="364" customWidth="1"/>
    <col min="13141" max="13141" width="12.42578125" style="364" customWidth="1"/>
    <col min="13142" max="13142" width="23.85546875" style="364" customWidth="1"/>
    <col min="13143" max="13143" width="20.42578125" style="364" customWidth="1"/>
    <col min="13144" max="13144" width="11.7109375" style="364" customWidth="1"/>
    <col min="13145" max="13147" width="11.140625" style="364" customWidth="1"/>
    <col min="13148" max="13148" width="10.7109375" style="364" customWidth="1"/>
    <col min="13149" max="13149" width="10" style="364" customWidth="1"/>
    <col min="13150" max="13150" width="8" style="364" customWidth="1"/>
    <col min="13151" max="13151" width="9.7109375" style="364" customWidth="1"/>
    <col min="13152" max="13152" width="10.140625" style="364" customWidth="1"/>
    <col min="13153" max="13160" width="9.140625" style="364"/>
    <col min="13161" max="13161" width="8.7109375" style="364" customWidth="1"/>
    <col min="13162" max="13162" width="12.42578125" style="364" customWidth="1"/>
    <col min="13163" max="13163" width="23.85546875" style="364" customWidth="1"/>
    <col min="13164" max="13164" width="20.42578125" style="364" customWidth="1"/>
    <col min="13165" max="13165" width="11.7109375" style="364" customWidth="1"/>
    <col min="13166" max="13168" width="11.140625" style="364" customWidth="1"/>
    <col min="13169" max="13169" width="10.7109375" style="364" customWidth="1"/>
    <col min="13170" max="13170" width="10" style="364" customWidth="1"/>
    <col min="13171" max="13171" width="8" style="364" customWidth="1"/>
    <col min="13172" max="13172" width="9.7109375" style="364" customWidth="1"/>
    <col min="13173" max="13176" width="9.140625" style="364" customWidth="1"/>
    <col min="13177" max="13228" width="9.140625" style="364"/>
    <col min="13229" max="13229" width="8.5703125" style="364" customWidth="1"/>
    <col min="13230" max="13230" width="7.5703125" style="364" customWidth="1"/>
    <col min="13231" max="13231" width="23.85546875" style="364" customWidth="1"/>
    <col min="13232" max="13232" width="12.85546875" style="364" customWidth="1"/>
    <col min="13233" max="13233" width="11.7109375" style="364" customWidth="1"/>
    <col min="13234" max="13236" width="11.140625" style="364" customWidth="1"/>
    <col min="13237" max="13237" width="12" style="364" customWidth="1"/>
    <col min="13238" max="13238" width="10.5703125" style="364" customWidth="1"/>
    <col min="13239" max="13239" width="12" style="364" customWidth="1"/>
    <col min="13240" max="13240" width="10.5703125" style="364" customWidth="1"/>
    <col min="13241" max="13241" width="11.28515625" style="364" customWidth="1"/>
    <col min="13242" max="13242" width="9.140625" style="364" customWidth="1"/>
    <col min="13243" max="13395" width="9.140625" style="364"/>
    <col min="13396" max="13396" width="8.7109375" style="364" customWidth="1"/>
    <col min="13397" max="13397" width="12.42578125" style="364" customWidth="1"/>
    <col min="13398" max="13398" width="23.85546875" style="364" customWidth="1"/>
    <col min="13399" max="13399" width="20.42578125" style="364" customWidth="1"/>
    <col min="13400" max="13400" width="11.7109375" style="364" customWidth="1"/>
    <col min="13401" max="13403" width="11.140625" style="364" customWidth="1"/>
    <col min="13404" max="13404" width="10.7109375" style="364" customWidth="1"/>
    <col min="13405" max="13405" width="10" style="364" customWidth="1"/>
    <col min="13406" max="13406" width="8" style="364" customWidth="1"/>
    <col min="13407" max="13407" width="9.7109375" style="364" customWidth="1"/>
    <col min="13408" max="13408" width="10.140625" style="364" customWidth="1"/>
    <col min="13409" max="13416" width="9.140625" style="364"/>
    <col min="13417" max="13417" width="8.7109375" style="364" customWidth="1"/>
    <col min="13418" max="13418" width="12.42578125" style="364" customWidth="1"/>
    <col min="13419" max="13419" width="23.85546875" style="364" customWidth="1"/>
    <col min="13420" max="13420" width="20.42578125" style="364" customWidth="1"/>
    <col min="13421" max="13421" width="11.7109375" style="364" customWidth="1"/>
    <col min="13422" max="13424" width="11.140625" style="364" customWidth="1"/>
    <col min="13425" max="13425" width="10.7109375" style="364" customWidth="1"/>
    <col min="13426" max="13426" width="10" style="364" customWidth="1"/>
    <col min="13427" max="13427" width="8" style="364" customWidth="1"/>
    <col min="13428" max="13428" width="9.7109375" style="364" customWidth="1"/>
    <col min="13429" max="13432" width="9.140625" style="364" customWidth="1"/>
    <col min="13433" max="13484" width="9.140625" style="364"/>
    <col min="13485" max="13485" width="8.5703125" style="364" customWidth="1"/>
    <col min="13486" max="13486" width="7.5703125" style="364" customWidth="1"/>
    <col min="13487" max="13487" width="23.85546875" style="364" customWidth="1"/>
    <col min="13488" max="13488" width="12.85546875" style="364" customWidth="1"/>
    <col min="13489" max="13489" width="11.7109375" style="364" customWidth="1"/>
    <col min="13490" max="13492" width="11.140625" style="364" customWidth="1"/>
    <col min="13493" max="13493" width="12" style="364" customWidth="1"/>
    <col min="13494" max="13494" width="10.5703125" style="364" customWidth="1"/>
    <col min="13495" max="13495" width="12" style="364" customWidth="1"/>
    <col min="13496" max="13496" width="10.5703125" style="364" customWidth="1"/>
    <col min="13497" max="13497" width="11.28515625" style="364" customWidth="1"/>
    <col min="13498" max="13498" width="9.140625" style="364" customWidth="1"/>
    <col min="13499" max="13651" width="9.140625" style="364"/>
    <col min="13652" max="13652" width="8.7109375" style="364" customWidth="1"/>
    <col min="13653" max="13653" width="12.42578125" style="364" customWidth="1"/>
    <col min="13654" max="13654" width="23.85546875" style="364" customWidth="1"/>
    <col min="13655" max="13655" width="20.42578125" style="364" customWidth="1"/>
    <col min="13656" max="13656" width="11.7109375" style="364" customWidth="1"/>
    <col min="13657" max="13659" width="11.140625" style="364" customWidth="1"/>
    <col min="13660" max="13660" width="10.7109375" style="364" customWidth="1"/>
    <col min="13661" max="13661" width="10" style="364" customWidth="1"/>
    <col min="13662" max="13662" width="8" style="364" customWidth="1"/>
    <col min="13663" max="13663" width="9.7109375" style="364" customWidth="1"/>
    <col min="13664" max="13664" width="10.140625" style="364" customWidth="1"/>
    <col min="13665" max="13672" width="9.140625" style="364"/>
    <col min="13673" max="13673" width="8.7109375" style="364" customWidth="1"/>
    <col min="13674" max="13674" width="12.42578125" style="364" customWidth="1"/>
    <col min="13675" max="13675" width="23.85546875" style="364" customWidth="1"/>
    <col min="13676" max="13676" width="20.42578125" style="364" customWidth="1"/>
    <col min="13677" max="13677" width="11.7109375" style="364" customWidth="1"/>
    <col min="13678" max="13680" width="11.140625" style="364" customWidth="1"/>
    <col min="13681" max="13681" width="10.7109375" style="364" customWidth="1"/>
    <col min="13682" max="13682" width="10" style="364" customWidth="1"/>
    <col min="13683" max="13683" width="8" style="364" customWidth="1"/>
    <col min="13684" max="13684" width="9.7109375" style="364" customWidth="1"/>
    <col min="13685" max="13688" width="9.140625" style="364" customWidth="1"/>
    <col min="13689" max="13740" width="9.140625" style="364"/>
    <col min="13741" max="13741" width="8.5703125" style="364" customWidth="1"/>
    <col min="13742" max="13742" width="7.5703125" style="364" customWidth="1"/>
    <col min="13743" max="13743" width="23.85546875" style="364" customWidth="1"/>
    <col min="13744" max="13744" width="12.85546875" style="364" customWidth="1"/>
    <col min="13745" max="13745" width="11.7109375" style="364" customWidth="1"/>
    <col min="13746" max="13748" width="11.140625" style="364" customWidth="1"/>
    <col min="13749" max="13749" width="12" style="364" customWidth="1"/>
    <col min="13750" max="13750" width="10.5703125" style="364" customWidth="1"/>
    <col min="13751" max="13751" width="12" style="364" customWidth="1"/>
    <col min="13752" max="13752" width="10.5703125" style="364" customWidth="1"/>
    <col min="13753" max="13753" width="11.28515625" style="364" customWidth="1"/>
    <col min="13754" max="13754" width="9.140625" style="364" customWidth="1"/>
    <col min="13755" max="13907" width="9.140625" style="364"/>
    <col min="13908" max="13908" width="8.7109375" style="364" customWidth="1"/>
    <col min="13909" max="13909" width="12.42578125" style="364" customWidth="1"/>
    <col min="13910" max="13910" width="23.85546875" style="364" customWidth="1"/>
    <col min="13911" max="13911" width="20.42578125" style="364" customWidth="1"/>
    <col min="13912" max="13912" width="11.7109375" style="364" customWidth="1"/>
    <col min="13913" max="13915" width="11.140625" style="364" customWidth="1"/>
    <col min="13916" max="13916" width="10.7109375" style="364" customWidth="1"/>
    <col min="13917" max="13917" width="10" style="364" customWidth="1"/>
    <col min="13918" max="13918" width="8" style="364" customWidth="1"/>
    <col min="13919" max="13919" width="9.7109375" style="364" customWidth="1"/>
    <col min="13920" max="13920" width="10.140625" style="364" customWidth="1"/>
    <col min="13921" max="13928" width="9.140625" style="364"/>
    <col min="13929" max="13929" width="8.7109375" style="364" customWidth="1"/>
    <col min="13930" max="13930" width="12.42578125" style="364" customWidth="1"/>
    <col min="13931" max="13931" width="23.85546875" style="364" customWidth="1"/>
    <col min="13932" max="13932" width="20.42578125" style="364" customWidth="1"/>
    <col min="13933" max="13933" width="11.7109375" style="364" customWidth="1"/>
    <col min="13934" max="13936" width="11.140625" style="364" customWidth="1"/>
    <col min="13937" max="13937" width="10.7109375" style="364" customWidth="1"/>
    <col min="13938" max="13938" width="10" style="364" customWidth="1"/>
    <col min="13939" max="13939" width="8" style="364" customWidth="1"/>
    <col min="13940" max="13940" width="9.7109375" style="364" customWidth="1"/>
    <col min="13941" max="13944" width="9.140625" style="364" customWidth="1"/>
    <col min="13945" max="13996" width="9.140625" style="364"/>
    <col min="13997" max="13997" width="8.5703125" style="364" customWidth="1"/>
    <col min="13998" max="13998" width="7.5703125" style="364" customWidth="1"/>
    <col min="13999" max="13999" width="23.85546875" style="364" customWidth="1"/>
    <col min="14000" max="14000" width="12.85546875" style="364" customWidth="1"/>
    <col min="14001" max="14001" width="11.7109375" style="364" customWidth="1"/>
    <col min="14002" max="14004" width="11.140625" style="364" customWidth="1"/>
    <col min="14005" max="14005" width="12" style="364" customWidth="1"/>
    <col min="14006" max="14006" width="10.5703125" style="364" customWidth="1"/>
    <col min="14007" max="14007" width="12" style="364" customWidth="1"/>
    <col min="14008" max="14008" width="10.5703125" style="364" customWidth="1"/>
    <col min="14009" max="14009" width="11.28515625" style="364" customWidth="1"/>
    <col min="14010" max="14010" width="9.140625" style="364" customWidth="1"/>
    <col min="14011" max="14163" width="9.140625" style="364"/>
    <col min="14164" max="14164" width="8.7109375" style="364" customWidth="1"/>
    <col min="14165" max="14165" width="12.42578125" style="364" customWidth="1"/>
    <col min="14166" max="14166" width="23.85546875" style="364" customWidth="1"/>
    <col min="14167" max="14167" width="20.42578125" style="364" customWidth="1"/>
    <col min="14168" max="14168" width="11.7109375" style="364" customWidth="1"/>
    <col min="14169" max="14171" width="11.140625" style="364" customWidth="1"/>
    <col min="14172" max="14172" width="10.7109375" style="364" customWidth="1"/>
    <col min="14173" max="14173" width="10" style="364" customWidth="1"/>
    <col min="14174" max="14174" width="8" style="364" customWidth="1"/>
    <col min="14175" max="14175" width="9.7109375" style="364" customWidth="1"/>
    <col min="14176" max="14176" width="10.140625" style="364" customWidth="1"/>
    <col min="14177" max="14184" width="9.140625" style="364"/>
    <col min="14185" max="14185" width="8.7109375" style="364" customWidth="1"/>
    <col min="14186" max="14186" width="12.42578125" style="364" customWidth="1"/>
    <col min="14187" max="14187" width="23.85546875" style="364" customWidth="1"/>
    <col min="14188" max="14188" width="20.42578125" style="364" customWidth="1"/>
    <col min="14189" max="14189" width="11.7109375" style="364" customWidth="1"/>
    <col min="14190" max="14192" width="11.140625" style="364" customWidth="1"/>
    <col min="14193" max="14193" width="10.7109375" style="364" customWidth="1"/>
    <col min="14194" max="14194" width="10" style="364" customWidth="1"/>
    <col min="14195" max="14195" width="8" style="364" customWidth="1"/>
    <col min="14196" max="14196" width="9.7109375" style="364" customWidth="1"/>
    <col min="14197" max="14200" width="9.140625" style="364" customWidth="1"/>
    <col min="14201" max="14252" width="9.140625" style="364"/>
    <col min="14253" max="14253" width="8.5703125" style="364" customWidth="1"/>
    <col min="14254" max="14254" width="7.5703125" style="364" customWidth="1"/>
    <col min="14255" max="14255" width="23.85546875" style="364" customWidth="1"/>
    <col min="14256" max="14256" width="12.85546875" style="364" customWidth="1"/>
    <col min="14257" max="14257" width="11.7109375" style="364" customWidth="1"/>
    <col min="14258" max="14260" width="11.140625" style="364" customWidth="1"/>
    <col min="14261" max="14261" width="12" style="364" customWidth="1"/>
    <col min="14262" max="14262" width="10.5703125" style="364" customWidth="1"/>
    <col min="14263" max="14263" width="12" style="364" customWidth="1"/>
    <col min="14264" max="14264" width="10.5703125" style="364" customWidth="1"/>
    <col min="14265" max="14265" width="11.28515625" style="364" customWidth="1"/>
    <col min="14266" max="14266" width="9.140625" style="364" customWidth="1"/>
    <col min="14267" max="14419" width="9.140625" style="364"/>
    <col min="14420" max="14420" width="8.7109375" style="364" customWidth="1"/>
    <col min="14421" max="14421" width="12.42578125" style="364" customWidth="1"/>
    <col min="14422" max="14422" width="23.85546875" style="364" customWidth="1"/>
    <col min="14423" max="14423" width="20.42578125" style="364" customWidth="1"/>
    <col min="14424" max="14424" width="11.7109375" style="364" customWidth="1"/>
    <col min="14425" max="14427" width="11.140625" style="364" customWidth="1"/>
    <col min="14428" max="14428" width="10.7109375" style="364" customWidth="1"/>
    <col min="14429" max="14429" width="10" style="364" customWidth="1"/>
    <col min="14430" max="14430" width="8" style="364" customWidth="1"/>
    <col min="14431" max="14431" width="9.7109375" style="364" customWidth="1"/>
    <col min="14432" max="14432" width="10.140625" style="364" customWidth="1"/>
    <col min="14433" max="14440" width="9.140625" style="364"/>
    <col min="14441" max="14441" width="8.7109375" style="364" customWidth="1"/>
    <col min="14442" max="14442" width="12.42578125" style="364" customWidth="1"/>
    <col min="14443" max="14443" width="23.85546875" style="364" customWidth="1"/>
    <col min="14444" max="14444" width="20.42578125" style="364" customWidth="1"/>
    <col min="14445" max="14445" width="11.7109375" style="364" customWidth="1"/>
    <col min="14446" max="14448" width="11.140625" style="364" customWidth="1"/>
    <col min="14449" max="14449" width="10.7109375" style="364" customWidth="1"/>
    <col min="14450" max="14450" width="10" style="364" customWidth="1"/>
    <col min="14451" max="14451" width="8" style="364" customWidth="1"/>
    <col min="14452" max="14452" width="9.7109375" style="364" customWidth="1"/>
    <col min="14453" max="14456" width="9.140625" style="364" customWidth="1"/>
    <col min="14457" max="14508" width="9.140625" style="364"/>
    <col min="14509" max="14509" width="8.5703125" style="364" customWidth="1"/>
    <col min="14510" max="14510" width="7.5703125" style="364" customWidth="1"/>
    <col min="14511" max="14511" width="23.85546875" style="364" customWidth="1"/>
    <col min="14512" max="14512" width="12.85546875" style="364" customWidth="1"/>
    <col min="14513" max="14513" width="11.7109375" style="364" customWidth="1"/>
    <col min="14514" max="14516" width="11.140625" style="364" customWidth="1"/>
    <col min="14517" max="14517" width="12" style="364" customWidth="1"/>
    <col min="14518" max="14518" width="10.5703125" style="364" customWidth="1"/>
    <col min="14519" max="14519" width="12" style="364" customWidth="1"/>
    <col min="14520" max="14520" width="10.5703125" style="364" customWidth="1"/>
    <col min="14521" max="14521" width="11.28515625" style="364" customWidth="1"/>
    <col min="14522" max="14522" width="9.140625" style="364" customWidth="1"/>
    <col min="14523" max="14675" width="9.140625" style="364"/>
    <col min="14676" max="14676" width="8.7109375" style="364" customWidth="1"/>
    <col min="14677" max="14677" width="12.42578125" style="364" customWidth="1"/>
    <col min="14678" max="14678" width="23.85546875" style="364" customWidth="1"/>
    <col min="14679" max="14679" width="20.42578125" style="364" customWidth="1"/>
    <col min="14680" max="14680" width="11.7109375" style="364" customWidth="1"/>
    <col min="14681" max="14683" width="11.140625" style="364" customWidth="1"/>
    <col min="14684" max="14684" width="10.7109375" style="364" customWidth="1"/>
    <col min="14685" max="14685" width="10" style="364" customWidth="1"/>
    <col min="14686" max="14686" width="8" style="364" customWidth="1"/>
    <col min="14687" max="14687" width="9.7109375" style="364" customWidth="1"/>
    <col min="14688" max="14688" width="10.140625" style="364" customWidth="1"/>
    <col min="14689" max="14696" width="9.140625" style="364"/>
    <col min="14697" max="14697" width="8.7109375" style="364" customWidth="1"/>
    <col min="14698" max="14698" width="12.42578125" style="364" customWidth="1"/>
    <col min="14699" max="14699" width="23.85546875" style="364" customWidth="1"/>
    <col min="14700" max="14700" width="20.42578125" style="364" customWidth="1"/>
    <col min="14701" max="14701" width="11.7109375" style="364" customWidth="1"/>
    <col min="14702" max="14704" width="11.140625" style="364" customWidth="1"/>
    <col min="14705" max="14705" width="10.7109375" style="364" customWidth="1"/>
    <col min="14706" max="14706" width="10" style="364" customWidth="1"/>
    <col min="14707" max="14707" width="8" style="364" customWidth="1"/>
    <col min="14708" max="14708" width="9.7109375" style="364" customWidth="1"/>
    <col min="14709" max="14712" width="9.140625" style="364" customWidth="1"/>
    <col min="14713" max="14764" width="9.140625" style="364"/>
    <col min="14765" max="14765" width="8.5703125" style="364" customWidth="1"/>
    <col min="14766" max="14766" width="7.5703125" style="364" customWidth="1"/>
    <col min="14767" max="14767" width="23.85546875" style="364" customWidth="1"/>
    <col min="14768" max="14768" width="12.85546875" style="364" customWidth="1"/>
    <col min="14769" max="14769" width="11.7109375" style="364" customWidth="1"/>
    <col min="14770" max="14772" width="11.140625" style="364" customWidth="1"/>
    <col min="14773" max="14773" width="12" style="364" customWidth="1"/>
    <col min="14774" max="14774" width="10.5703125" style="364" customWidth="1"/>
    <col min="14775" max="14775" width="12" style="364" customWidth="1"/>
    <col min="14776" max="14776" width="10.5703125" style="364" customWidth="1"/>
    <col min="14777" max="14777" width="11.28515625" style="364" customWidth="1"/>
    <col min="14778" max="14778" width="9.140625" style="364" customWidth="1"/>
    <col min="14779" max="14931" width="9.140625" style="364"/>
    <col min="14932" max="14932" width="8.7109375" style="364" customWidth="1"/>
    <col min="14933" max="14933" width="12.42578125" style="364" customWidth="1"/>
    <col min="14934" max="14934" width="23.85546875" style="364" customWidth="1"/>
    <col min="14935" max="14935" width="20.42578125" style="364" customWidth="1"/>
    <col min="14936" max="14936" width="11.7109375" style="364" customWidth="1"/>
    <col min="14937" max="14939" width="11.140625" style="364" customWidth="1"/>
    <col min="14940" max="14940" width="10.7109375" style="364" customWidth="1"/>
    <col min="14941" max="14941" width="10" style="364" customWidth="1"/>
    <col min="14942" max="14942" width="8" style="364" customWidth="1"/>
    <col min="14943" max="14943" width="9.7109375" style="364" customWidth="1"/>
    <col min="14944" max="14944" width="10.140625" style="364" customWidth="1"/>
    <col min="14945" max="14952" width="9.140625" style="364"/>
    <col min="14953" max="14953" width="8.7109375" style="364" customWidth="1"/>
    <col min="14954" max="14954" width="12.42578125" style="364" customWidth="1"/>
    <col min="14955" max="14955" width="23.85546875" style="364" customWidth="1"/>
    <col min="14956" max="14956" width="20.42578125" style="364" customWidth="1"/>
    <col min="14957" max="14957" width="11.7109375" style="364" customWidth="1"/>
    <col min="14958" max="14960" width="11.140625" style="364" customWidth="1"/>
    <col min="14961" max="14961" width="10.7109375" style="364" customWidth="1"/>
    <col min="14962" max="14962" width="10" style="364" customWidth="1"/>
    <col min="14963" max="14963" width="8" style="364" customWidth="1"/>
    <col min="14964" max="14964" width="9.7109375" style="364" customWidth="1"/>
    <col min="14965" max="14968" width="9.140625" style="364" customWidth="1"/>
    <col min="14969" max="15020" width="9.140625" style="364"/>
    <col min="15021" max="15021" width="8.5703125" style="364" customWidth="1"/>
    <col min="15022" max="15022" width="7.5703125" style="364" customWidth="1"/>
    <col min="15023" max="15023" width="23.85546875" style="364" customWidth="1"/>
    <col min="15024" max="15024" width="12.85546875" style="364" customWidth="1"/>
    <col min="15025" max="15025" width="11.7109375" style="364" customWidth="1"/>
    <col min="15026" max="15028" width="11.140625" style="364" customWidth="1"/>
    <col min="15029" max="15029" width="12" style="364" customWidth="1"/>
    <col min="15030" max="15030" width="10.5703125" style="364" customWidth="1"/>
    <col min="15031" max="15031" width="12" style="364" customWidth="1"/>
    <col min="15032" max="15032" width="10.5703125" style="364" customWidth="1"/>
    <col min="15033" max="15033" width="11.28515625" style="364" customWidth="1"/>
    <col min="15034" max="15034" width="9.140625" style="364" customWidth="1"/>
    <col min="15035" max="15187" width="9.140625" style="364"/>
    <col min="15188" max="15188" width="8.7109375" style="364" customWidth="1"/>
    <col min="15189" max="15189" width="12.42578125" style="364" customWidth="1"/>
    <col min="15190" max="15190" width="23.85546875" style="364" customWidth="1"/>
    <col min="15191" max="15191" width="20.42578125" style="364" customWidth="1"/>
    <col min="15192" max="15192" width="11.7109375" style="364" customWidth="1"/>
    <col min="15193" max="15195" width="11.140625" style="364" customWidth="1"/>
    <col min="15196" max="15196" width="10.7109375" style="364" customWidth="1"/>
    <col min="15197" max="15197" width="10" style="364" customWidth="1"/>
    <col min="15198" max="15198" width="8" style="364" customWidth="1"/>
    <col min="15199" max="15199" width="9.7109375" style="364" customWidth="1"/>
    <col min="15200" max="15200" width="10.140625" style="364" customWidth="1"/>
    <col min="15201" max="15208" width="9.140625" style="364"/>
    <col min="15209" max="15209" width="8.7109375" style="364" customWidth="1"/>
    <col min="15210" max="15210" width="12.42578125" style="364" customWidth="1"/>
    <col min="15211" max="15211" width="23.85546875" style="364" customWidth="1"/>
    <col min="15212" max="15212" width="20.42578125" style="364" customWidth="1"/>
    <col min="15213" max="15213" width="11.7109375" style="364" customWidth="1"/>
    <col min="15214" max="15216" width="11.140625" style="364" customWidth="1"/>
    <col min="15217" max="15217" width="10.7109375" style="364" customWidth="1"/>
    <col min="15218" max="15218" width="10" style="364" customWidth="1"/>
    <col min="15219" max="15219" width="8" style="364" customWidth="1"/>
    <col min="15220" max="15220" width="9.7109375" style="364" customWidth="1"/>
    <col min="15221" max="15224" width="9.140625" style="364" customWidth="1"/>
    <col min="15225" max="15276" width="9.140625" style="364"/>
    <col min="15277" max="15277" width="8.5703125" style="364" customWidth="1"/>
    <col min="15278" max="15278" width="7.5703125" style="364" customWidth="1"/>
    <col min="15279" max="15279" width="23.85546875" style="364" customWidth="1"/>
    <col min="15280" max="15280" width="12.85546875" style="364" customWidth="1"/>
    <col min="15281" max="15281" width="11.7109375" style="364" customWidth="1"/>
    <col min="15282" max="15284" width="11.140625" style="364" customWidth="1"/>
    <col min="15285" max="15285" width="12" style="364" customWidth="1"/>
    <col min="15286" max="15286" width="10.5703125" style="364" customWidth="1"/>
    <col min="15287" max="15287" width="12" style="364" customWidth="1"/>
    <col min="15288" max="15288" width="10.5703125" style="364" customWidth="1"/>
    <col min="15289" max="15289" width="11.28515625" style="364" customWidth="1"/>
    <col min="15290" max="15290" width="9.140625" style="364" customWidth="1"/>
    <col min="15291" max="15443" width="9.140625" style="364"/>
    <col min="15444" max="15444" width="8.7109375" style="364" customWidth="1"/>
    <col min="15445" max="15445" width="12.42578125" style="364" customWidth="1"/>
    <col min="15446" max="15446" width="23.85546875" style="364" customWidth="1"/>
    <col min="15447" max="15447" width="20.42578125" style="364" customWidth="1"/>
    <col min="15448" max="15448" width="11.7109375" style="364" customWidth="1"/>
    <col min="15449" max="15451" width="11.140625" style="364" customWidth="1"/>
    <col min="15452" max="15452" width="10.7109375" style="364" customWidth="1"/>
    <col min="15453" max="15453" width="10" style="364" customWidth="1"/>
    <col min="15454" max="15454" width="8" style="364" customWidth="1"/>
    <col min="15455" max="15455" width="9.7109375" style="364" customWidth="1"/>
    <col min="15456" max="15456" width="10.140625" style="364" customWidth="1"/>
    <col min="15457" max="15464" width="9.140625" style="364"/>
    <col min="15465" max="15465" width="8.7109375" style="364" customWidth="1"/>
    <col min="15466" max="15466" width="12.42578125" style="364" customWidth="1"/>
    <col min="15467" max="15467" width="23.85546875" style="364" customWidth="1"/>
    <col min="15468" max="15468" width="20.42578125" style="364" customWidth="1"/>
    <col min="15469" max="15469" width="11.7109375" style="364" customWidth="1"/>
    <col min="15470" max="15472" width="11.140625" style="364" customWidth="1"/>
    <col min="15473" max="15473" width="10.7109375" style="364" customWidth="1"/>
    <col min="15474" max="15474" width="10" style="364" customWidth="1"/>
    <col min="15475" max="15475" width="8" style="364" customWidth="1"/>
    <col min="15476" max="15476" width="9.7109375" style="364" customWidth="1"/>
    <col min="15477" max="15480" width="9.140625" style="364" customWidth="1"/>
    <col min="15481" max="15532" width="9.140625" style="364"/>
    <col min="15533" max="15533" width="8.5703125" style="364" customWidth="1"/>
    <col min="15534" max="15534" width="7.5703125" style="364" customWidth="1"/>
    <col min="15535" max="15535" width="23.85546875" style="364" customWidth="1"/>
    <col min="15536" max="15536" width="12.85546875" style="364" customWidth="1"/>
    <col min="15537" max="15537" width="11.7109375" style="364" customWidth="1"/>
    <col min="15538" max="15540" width="11.140625" style="364" customWidth="1"/>
    <col min="15541" max="15541" width="12" style="364" customWidth="1"/>
    <col min="15542" max="15542" width="10.5703125" style="364" customWidth="1"/>
    <col min="15543" max="15543" width="12" style="364" customWidth="1"/>
    <col min="15544" max="15544" width="10.5703125" style="364" customWidth="1"/>
    <col min="15545" max="15545" width="11.28515625" style="364" customWidth="1"/>
    <col min="15546" max="15546" width="9.140625" style="364" customWidth="1"/>
    <col min="15547" max="15699" width="9.140625" style="364"/>
    <col min="15700" max="15700" width="8.7109375" style="364" customWidth="1"/>
    <col min="15701" max="15701" width="12.42578125" style="364" customWidth="1"/>
    <col min="15702" max="15702" width="23.85546875" style="364" customWidth="1"/>
    <col min="15703" max="15703" width="20.42578125" style="364" customWidth="1"/>
    <col min="15704" max="15704" width="11.7109375" style="364" customWidth="1"/>
    <col min="15705" max="15707" width="11.140625" style="364" customWidth="1"/>
    <col min="15708" max="15708" width="10.7109375" style="364" customWidth="1"/>
    <col min="15709" max="15709" width="10" style="364" customWidth="1"/>
    <col min="15710" max="15710" width="8" style="364" customWidth="1"/>
    <col min="15711" max="15711" width="9.7109375" style="364" customWidth="1"/>
    <col min="15712" max="15712" width="10.140625" style="364" customWidth="1"/>
    <col min="15713" max="15720" width="9.140625" style="364"/>
    <col min="15721" max="15721" width="8.7109375" style="364" customWidth="1"/>
    <col min="15722" max="15722" width="12.42578125" style="364" customWidth="1"/>
    <col min="15723" max="15723" width="23.85546875" style="364" customWidth="1"/>
    <col min="15724" max="15724" width="20.42578125" style="364" customWidth="1"/>
    <col min="15725" max="15725" width="11.7109375" style="364" customWidth="1"/>
    <col min="15726" max="15728" width="11.140625" style="364" customWidth="1"/>
    <col min="15729" max="15729" width="10.7109375" style="364" customWidth="1"/>
    <col min="15730" max="15730" width="10" style="364" customWidth="1"/>
    <col min="15731" max="15731" width="8" style="364" customWidth="1"/>
    <col min="15732" max="15732" width="9.7109375" style="364" customWidth="1"/>
    <col min="15733" max="15736" width="9.140625" style="364" customWidth="1"/>
    <col min="15737" max="15788" width="9.140625" style="364"/>
    <col min="15789" max="15789" width="8.5703125" style="364" customWidth="1"/>
    <col min="15790" max="15790" width="7.5703125" style="364" customWidth="1"/>
    <col min="15791" max="15791" width="23.85546875" style="364" customWidth="1"/>
    <col min="15792" max="15792" width="12.85546875" style="364" customWidth="1"/>
    <col min="15793" max="15793" width="11.7109375" style="364" customWidth="1"/>
    <col min="15794" max="15796" width="11.140625" style="364" customWidth="1"/>
    <col min="15797" max="15797" width="12" style="364" customWidth="1"/>
    <col min="15798" max="15798" width="10.5703125" style="364" customWidth="1"/>
    <col min="15799" max="15799" width="12" style="364" customWidth="1"/>
    <col min="15800" max="15800" width="10.5703125" style="364" customWidth="1"/>
    <col min="15801" max="15801" width="11.28515625" style="364" customWidth="1"/>
    <col min="15802" max="15802" width="9.140625" style="364" customWidth="1"/>
    <col min="15803" max="15955" width="9.140625" style="364"/>
    <col min="15956" max="15956" width="8.7109375" style="364" customWidth="1"/>
    <col min="15957" max="15957" width="12.42578125" style="364" customWidth="1"/>
    <col min="15958" max="15958" width="23.85546875" style="364" customWidth="1"/>
    <col min="15959" max="15959" width="20.42578125" style="364" customWidth="1"/>
    <col min="15960" max="15960" width="11.7109375" style="364" customWidth="1"/>
    <col min="15961" max="15963" width="11.140625" style="364" customWidth="1"/>
    <col min="15964" max="15964" width="10.7109375" style="364" customWidth="1"/>
    <col min="15965" max="15965" width="10" style="364" customWidth="1"/>
    <col min="15966" max="15966" width="8" style="364" customWidth="1"/>
    <col min="15967" max="15967" width="9.7109375" style="364" customWidth="1"/>
    <col min="15968" max="15968" width="10.140625" style="364" customWidth="1"/>
    <col min="15969" max="15976" width="9.140625" style="364"/>
    <col min="15977" max="15977" width="8.7109375" style="364" customWidth="1"/>
    <col min="15978" max="15978" width="12.42578125" style="364" customWidth="1"/>
    <col min="15979" max="15979" width="23.85546875" style="364" customWidth="1"/>
    <col min="15980" max="15980" width="20.42578125" style="364" customWidth="1"/>
    <col min="15981" max="15981" width="11.7109375" style="364" customWidth="1"/>
    <col min="15982" max="15984" width="11.140625" style="364" customWidth="1"/>
    <col min="15985" max="15985" width="10.7109375" style="364" customWidth="1"/>
    <col min="15986" max="15986" width="10" style="364" customWidth="1"/>
    <col min="15987" max="15987" width="8" style="364" customWidth="1"/>
    <col min="15988" max="15988" width="9.7109375" style="364" customWidth="1"/>
    <col min="15989" max="15992" width="9.140625" style="364" customWidth="1"/>
    <col min="15993" max="16044" width="9.140625" style="364"/>
    <col min="16045" max="16045" width="8.5703125" style="364" customWidth="1"/>
    <col min="16046" max="16046" width="7.5703125" style="364" customWidth="1"/>
    <col min="16047" max="16047" width="23.85546875" style="364" customWidth="1"/>
    <col min="16048" max="16048" width="12.85546875" style="364" customWidth="1"/>
    <col min="16049" max="16049" width="11.7109375" style="364" customWidth="1"/>
    <col min="16050" max="16052" width="11.140625" style="364" customWidth="1"/>
    <col min="16053" max="16053" width="12" style="364" customWidth="1"/>
    <col min="16054" max="16054" width="10.5703125" style="364" customWidth="1"/>
    <col min="16055" max="16055" width="12" style="364" customWidth="1"/>
    <col min="16056" max="16056" width="10.5703125" style="364" customWidth="1"/>
    <col min="16057" max="16057" width="11.28515625" style="364" customWidth="1"/>
    <col min="16058" max="16058" width="9.140625" style="364" customWidth="1"/>
    <col min="16059" max="16211" width="9.140625" style="364"/>
    <col min="16212" max="16212" width="8.7109375" style="364" customWidth="1"/>
    <col min="16213" max="16213" width="12.42578125" style="364" customWidth="1"/>
    <col min="16214" max="16214" width="23.85546875" style="364" customWidth="1"/>
    <col min="16215" max="16215" width="20.42578125" style="364" customWidth="1"/>
    <col min="16216" max="16216" width="11.7109375" style="364" customWidth="1"/>
    <col min="16217" max="16219" width="11.140625" style="364" customWidth="1"/>
    <col min="16220" max="16220" width="10.7109375" style="364" customWidth="1"/>
    <col min="16221" max="16221" width="10" style="364" customWidth="1"/>
    <col min="16222" max="16222" width="8" style="364" customWidth="1"/>
    <col min="16223" max="16223" width="9.7109375" style="364" customWidth="1"/>
    <col min="16224" max="16224" width="10.140625" style="364" customWidth="1"/>
    <col min="16225" max="16232" width="9.140625" style="364"/>
    <col min="16233" max="16233" width="8.7109375" style="364" customWidth="1"/>
    <col min="16234" max="16234" width="12.42578125" style="364" customWidth="1"/>
    <col min="16235" max="16235" width="23.85546875" style="364" customWidth="1"/>
    <col min="16236" max="16236" width="20.42578125" style="364" customWidth="1"/>
    <col min="16237" max="16237" width="11.7109375" style="364" customWidth="1"/>
    <col min="16238" max="16240" width="11.140625" style="364" customWidth="1"/>
    <col min="16241" max="16241" width="10.7109375" style="364" customWidth="1"/>
    <col min="16242" max="16242" width="10" style="364" customWidth="1"/>
    <col min="16243" max="16243" width="8" style="364" customWidth="1"/>
    <col min="16244" max="16244" width="9.7109375" style="364" customWidth="1"/>
    <col min="16245" max="16248" width="9.140625" style="364" customWidth="1"/>
    <col min="16249" max="16384" width="9.140625" style="364"/>
  </cols>
  <sheetData>
    <row r="1" spans="1:14" ht="57" hidden="1" customHeight="1">
      <c r="K1" s="1141" t="s">
        <v>6</v>
      </c>
      <c r="L1" s="1141"/>
      <c r="M1" s="1141"/>
      <c r="N1" s="1141"/>
    </row>
    <row r="2" spans="1:14" ht="64.5" hidden="1" customHeight="1">
      <c r="K2" s="1134" t="s">
        <v>2903</v>
      </c>
      <c r="L2" s="1135"/>
      <c r="M2" s="1135"/>
      <c r="N2" s="1135"/>
    </row>
    <row r="3" spans="1:14" ht="21.75" customHeight="1">
      <c r="K3" s="1136" t="s">
        <v>1523</v>
      </c>
      <c r="L3" s="1136"/>
      <c r="M3" s="1136"/>
      <c r="N3" s="1136"/>
    </row>
    <row r="4" spans="1:14" ht="45" customHeight="1">
      <c r="K4" s="1134" t="s">
        <v>1336</v>
      </c>
      <c r="L4" s="1134"/>
      <c r="M4" s="1134"/>
      <c r="N4" s="1134"/>
    </row>
    <row r="5" spans="1:14" ht="44.25" customHeight="1">
      <c r="A5" s="1119" t="s">
        <v>1018</v>
      </c>
      <c r="B5" s="1119"/>
      <c r="C5" s="1119"/>
      <c r="D5" s="1119"/>
      <c r="E5" s="1119"/>
      <c r="F5" s="1119"/>
      <c r="G5" s="1119"/>
      <c r="H5" s="1119"/>
      <c r="I5" s="1119"/>
      <c r="J5" s="1119"/>
      <c r="K5" s="1119"/>
      <c r="L5" s="1119"/>
      <c r="M5" s="1119"/>
      <c r="N5" s="1119"/>
    </row>
    <row r="6" spans="1:14" ht="55.5" customHeight="1">
      <c r="A6" s="1137" t="s">
        <v>874</v>
      </c>
      <c r="B6" s="1138"/>
      <c r="C6" s="1137" t="s">
        <v>590</v>
      </c>
      <c r="D6" s="1138"/>
      <c r="E6" s="1111" t="s">
        <v>1019</v>
      </c>
      <c r="F6" s="1111"/>
      <c r="G6" s="1111" t="s">
        <v>2896</v>
      </c>
      <c r="H6" s="1111"/>
      <c r="I6" s="1111" t="s">
        <v>2780</v>
      </c>
      <c r="J6" s="1111"/>
      <c r="K6" s="1111" t="s">
        <v>2781</v>
      </c>
      <c r="L6" s="1111"/>
      <c r="M6" s="1111" t="s">
        <v>1020</v>
      </c>
      <c r="N6" s="1111"/>
    </row>
    <row r="7" spans="1:14" ht="41.25" customHeight="1">
      <c r="A7" s="1139"/>
      <c r="B7" s="1140"/>
      <c r="C7" s="1139"/>
      <c r="D7" s="1140"/>
      <c r="E7" s="520" t="s">
        <v>591</v>
      </c>
      <c r="F7" s="520" t="s">
        <v>592</v>
      </c>
      <c r="G7" s="520" t="s">
        <v>591</v>
      </c>
      <c r="H7" s="520" t="s">
        <v>592</v>
      </c>
      <c r="I7" s="520" t="s">
        <v>591</v>
      </c>
      <c r="J7" s="520" t="s">
        <v>592</v>
      </c>
      <c r="K7" s="520" t="s">
        <v>591</v>
      </c>
      <c r="L7" s="520" t="s">
        <v>592</v>
      </c>
      <c r="M7" s="520" t="s">
        <v>591</v>
      </c>
      <c r="N7" s="520" t="s">
        <v>592</v>
      </c>
    </row>
    <row r="8" spans="1:14" ht="12" customHeight="1">
      <c r="A8" s="1132">
        <v>1</v>
      </c>
      <c r="B8" s="1133"/>
      <c r="C8" s="1132">
        <v>2</v>
      </c>
      <c r="D8" s="1133"/>
      <c r="E8" s="366">
        <v>3</v>
      </c>
      <c r="F8" s="366">
        <v>4</v>
      </c>
      <c r="G8" s="366">
        <v>5</v>
      </c>
      <c r="H8" s="366">
        <v>6</v>
      </c>
      <c r="I8" s="366">
        <v>7</v>
      </c>
      <c r="J8" s="366">
        <v>8</v>
      </c>
      <c r="K8" s="366">
        <v>9</v>
      </c>
      <c r="L8" s="366">
        <v>10</v>
      </c>
      <c r="M8" s="366">
        <v>11</v>
      </c>
      <c r="N8" s="366">
        <v>12</v>
      </c>
    </row>
    <row r="9" spans="1:14" ht="15" customHeight="1">
      <c r="A9" s="1126" t="s">
        <v>696</v>
      </c>
      <c r="B9" s="1127"/>
      <c r="C9" s="1128" t="s">
        <v>593</v>
      </c>
      <c r="D9" s="1129"/>
      <c r="E9" s="367">
        <v>1126.94</v>
      </c>
      <c r="F9" s="367">
        <v>1126.94</v>
      </c>
      <c r="G9" s="367">
        <v>1126.94</v>
      </c>
      <c r="H9" s="367">
        <v>1126.94</v>
      </c>
      <c r="I9" s="367">
        <v>936.36</v>
      </c>
      <c r="J9" s="367">
        <v>936.36</v>
      </c>
      <c r="K9" s="367">
        <v>833.62</v>
      </c>
      <c r="L9" s="367">
        <v>833.62</v>
      </c>
      <c r="M9" s="367">
        <v>828.63</v>
      </c>
      <c r="N9" s="367">
        <v>828.63</v>
      </c>
    </row>
    <row r="10" spans="1:14" ht="15" customHeight="1">
      <c r="A10" s="1126" t="s">
        <v>665</v>
      </c>
      <c r="B10" s="1127"/>
      <c r="C10" s="1128" t="s">
        <v>595</v>
      </c>
      <c r="D10" s="1129"/>
      <c r="E10" s="367">
        <v>1126.94</v>
      </c>
      <c r="F10" s="367">
        <v>0</v>
      </c>
      <c r="G10" s="367">
        <v>1126.94</v>
      </c>
      <c r="H10" s="367">
        <v>0</v>
      </c>
      <c r="I10" s="367">
        <v>936.36</v>
      </c>
      <c r="J10" s="367">
        <v>0</v>
      </c>
      <c r="K10" s="367">
        <v>833.62</v>
      </c>
      <c r="L10" s="367">
        <v>0</v>
      </c>
      <c r="M10" s="367">
        <v>828.63</v>
      </c>
      <c r="N10" s="367">
        <v>0</v>
      </c>
    </row>
    <row r="11" spans="1:14" ht="15" customHeight="1">
      <c r="A11" s="1126" t="s">
        <v>772</v>
      </c>
      <c r="B11" s="1127"/>
      <c r="C11" s="1128" t="s">
        <v>596</v>
      </c>
      <c r="D11" s="1129"/>
      <c r="E11" s="367">
        <v>727.06</v>
      </c>
      <c r="F11" s="367">
        <v>734.33</v>
      </c>
      <c r="G11" s="367">
        <v>727.06</v>
      </c>
      <c r="H11" s="367">
        <v>734.33</v>
      </c>
      <c r="I11" s="367">
        <v>604.1</v>
      </c>
      <c r="J11" s="367">
        <v>610.14</v>
      </c>
      <c r="K11" s="367">
        <v>537.82000000000005</v>
      </c>
      <c r="L11" s="367">
        <v>543.20000000000005</v>
      </c>
      <c r="M11" s="367">
        <v>828.63</v>
      </c>
      <c r="N11" s="367">
        <v>828.63</v>
      </c>
    </row>
    <row r="12" spans="1:14" ht="15" customHeight="1">
      <c r="A12" s="1126" t="s">
        <v>630</v>
      </c>
      <c r="B12" s="1127"/>
      <c r="C12" s="1128" t="s">
        <v>598</v>
      </c>
      <c r="D12" s="1129"/>
      <c r="E12" s="367">
        <v>648.4</v>
      </c>
      <c r="F12" s="367">
        <v>680.05</v>
      </c>
      <c r="G12" s="367">
        <v>648.4</v>
      </c>
      <c r="H12" s="367">
        <v>680.05</v>
      </c>
      <c r="I12" s="367">
        <v>538.73</v>
      </c>
      <c r="J12" s="367">
        <v>565.03</v>
      </c>
      <c r="K12" s="367">
        <v>479.61</v>
      </c>
      <c r="L12" s="367">
        <v>503.02</v>
      </c>
      <c r="M12" s="367">
        <v>826.07</v>
      </c>
      <c r="N12" s="367">
        <v>821.66</v>
      </c>
    </row>
    <row r="13" spans="1:14" ht="15" customHeight="1">
      <c r="A13" s="1126" t="s">
        <v>773</v>
      </c>
      <c r="B13" s="1127"/>
      <c r="C13" s="1128" t="s">
        <v>599</v>
      </c>
      <c r="D13" s="1129"/>
      <c r="E13" s="367">
        <v>645.19000000000005</v>
      </c>
      <c r="F13" s="367">
        <v>641.73</v>
      </c>
      <c r="G13" s="367">
        <v>645.19000000000005</v>
      </c>
      <c r="H13" s="367">
        <v>641.73</v>
      </c>
      <c r="I13" s="367">
        <v>536.07000000000005</v>
      </c>
      <c r="J13" s="367">
        <v>848.86</v>
      </c>
      <c r="K13" s="367">
        <v>477.23</v>
      </c>
      <c r="L13" s="367">
        <v>755.71</v>
      </c>
      <c r="M13" s="367">
        <v>755.26</v>
      </c>
      <c r="N13" s="367">
        <v>751.23</v>
      </c>
    </row>
    <row r="14" spans="1:14" ht="15" customHeight="1">
      <c r="A14" s="1126" t="s">
        <v>774</v>
      </c>
      <c r="B14" s="1127"/>
      <c r="C14" s="1128" t="s">
        <v>601</v>
      </c>
      <c r="D14" s="1129"/>
      <c r="E14" s="367">
        <v>2095.83</v>
      </c>
      <c r="F14" s="367">
        <v>1642.05</v>
      </c>
      <c r="G14" s="367">
        <v>2095.83</v>
      </c>
      <c r="H14" s="367">
        <v>1642.05</v>
      </c>
      <c r="I14" s="367">
        <v>1741.38</v>
      </c>
      <c r="J14" s="367">
        <v>1364.35</v>
      </c>
      <c r="K14" s="367">
        <v>1550.3</v>
      </c>
      <c r="L14" s="367">
        <v>1214.6500000000001</v>
      </c>
      <c r="M14" s="367">
        <v>1541.05</v>
      </c>
      <c r="N14" s="367">
        <v>1207.4000000000001</v>
      </c>
    </row>
    <row r="15" spans="1:14" ht="15" customHeight="1">
      <c r="A15" s="1126" t="s">
        <v>737</v>
      </c>
      <c r="B15" s="1127"/>
      <c r="C15" s="1128" t="s">
        <v>602</v>
      </c>
      <c r="D15" s="1129"/>
      <c r="E15" s="367">
        <v>2095.83</v>
      </c>
      <c r="F15" s="367">
        <v>0</v>
      </c>
      <c r="G15" s="367">
        <v>2095.83</v>
      </c>
      <c r="H15" s="367">
        <v>0</v>
      </c>
      <c r="I15" s="367">
        <v>1741.38</v>
      </c>
      <c r="J15" s="367">
        <v>0</v>
      </c>
      <c r="K15" s="367">
        <v>1550.3</v>
      </c>
      <c r="L15" s="367">
        <v>0</v>
      </c>
      <c r="M15" s="367">
        <v>1541.05</v>
      </c>
      <c r="N15" s="367">
        <v>0</v>
      </c>
    </row>
    <row r="16" spans="1:14" ht="15" customHeight="1">
      <c r="A16" s="1126" t="s">
        <v>738</v>
      </c>
      <c r="B16" s="1127"/>
      <c r="C16" s="1128" t="s">
        <v>604</v>
      </c>
      <c r="D16" s="1129"/>
      <c r="E16" s="367">
        <v>2095.83</v>
      </c>
      <c r="F16" s="367">
        <v>1642.05</v>
      </c>
      <c r="G16" s="367">
        <v>2095.83</v>
      </c>
      <c r="H16" s="367">
        <v>1642.05</v>
      </c>
      <c r="I16" s="367">
        <v>1741.38</v>
      </c>
      <c r="J16" s="367">
        <v>1364.35</v>
      </c>
      <c r="K16" s="367">
        <v>1550.3</v>
      </c>
      <c r="L16" s="367">
        <v>1214.6500000000001</v>
      </c>
      <c r="M16" s="367">
        <v>1541.05</v>
      </c>
      <c r="N16" s="367">
        <v>1207.4000000000001</v>
      </c>
    </row>
    <row r="17" spans="1:14" ht="15" customHeight="1">
      <c r="A17" s="1126" t="s">
        <v>646</v>
      </c>
      <c r="B17" s="1127"/>
      <c r="C17" s="1128" t="s">
        <v>605</v>
      </c>
      <c r="D17" s="1129"/>
      <c r="E17" s="367">
        <v>680.26</v>
      </c>
      <c r="F17" s="367">
        <v>680.26</v>
      </c>
      <c r="G17" s="367">
        <v>680.26</v>
      </c>
      <c r="H17" s="367">
        <v>680.26</v>
      </c>
      <c r="I17" s="367">
        <v>565.22</v>
      </c>
      <c r="J17" s="367">
        <v>565.22</v>
      </c>
      <c r="K17" s="367">
        <v>503.2</v>
      </c>
      <c r="L17" s="367">
        <v>503.2</v>
      </c>
      <c r="M17" s="367">
        <v>800.32</v>
      </c>
      <c r="N17" s="367">
        <v>800.32</v>
      </c>
    </row>
    <row r="18" spans="1:14" ht="15" customHeight="1">
      <c r="A18" s="1126" t="s">
        <v>603</v>
      </c>
      <c r="B18" s="1127"/>
      <c r="C18" s="1128" t="s">
        <v>606</v>
      </c>
      <c r="D18" s="1129"/>
      <c r="E18" s="367">
        <v>667.66</v>
      </c>
      <c r="F18" s="367">
        <v>651.30999999999995</v>
      </c>
      <c r="G18" s="367">
        <v>667.66</v>
      </c>
      <c r="H18" s="367">
        <v>651.30999999999995</v>
      </c>
      <c r="I18" s="367">
        <v>554.74</v>
      </c>
      <c r="J18" s="367">
        <v>541.15</v>
      </c>
      <c r="K18" s="367">
        <v>493.85</v>
      </c>
      <c r="L18" s="367">
        <v>481.77</v>
      </c>
      <c r="M18" s="367">
        <v>778.87</v>
      </c>
      <c r="N18" s="367">
        <v>774.71</v>
      </c>
    </row>
    <row r="19" spans="1:14" ht="15" customHeight="1">
      <c r="A19" s="1126" t="s">
        <v>597</v>
      </c>
      <c r="B19" s="1127"/>
      <c r="C19" s="1128" t="s">
        <v>608</v>
      </c>
      <c r="D19" s="1129"/>
      <c r="E19" s="367">
        <v>1246.03</v>
      </c>
      <c r="F19" s="367">
        <v>1246.03</v>
      </c>
      <c r="G19" s="367">
        <v>1246.03</v>
      </c>
      <c r="H19" s="367">
        <v>1246.03</v>
      </c>
      <c r="I19" s="367">
        <v>1035.31</v>
      </c>
      <c r="J19" s="367">
        <v>1035.31</v>
      </c>
      <c r="K19" s="367">
        <v>921.71</v>
      </c>
      <c r="L19" s="367">
        <v>921.71</v>
      </c>
      <c r="M19" s="367">
        <v>1156.3800000000001</v>
      </c>
      <c r="N19" s="367">
        <v>1156.3800000000001</v>
      </c>
    </row>
    <row r="20" spans="1:14" ht="15" customHeight="1">
      <c r="A20" s="1126" t="s">
        <v>775</v>
      </c>
      <c r="B20" s="1127"/>
      <c r="C20" s="1128" t="s">
        <v>610</v>
      </c>
      <c r="D20" s="1129"/>
      <c r="E20" s="367">
        <v>641.98</v>
      </c>
      <c r="F20" s="367">
        <v>0</v>
      </c>
      <c r="G20" s="367">
        <v>641.98</v>
      </c>
      <c r="H20" s="367">
        <v>0</v>
      </c>
      <c r="I20" s="367">
        <v>533.4</v>
      </c>
      <c r="J20" s="367">
        <v>0</v>
      </c>
      <c r="K20" s="367">
        <v>474.86</v>
      </c>
      <c r="L20" s="367">
        <v>0</v>
      </c>
      <c r="M20" s="367">
        <v>755.26</v>
      </c>
      <c r="N20" s="367">
        <v>0</v>
      </c>
    </row>
    <row r="21" spans="1:14" ht="15" customHeight="1">
      <c r="A21" s="1126" t="s">
        <v>611</v>
      </c>
      <c r="B21" s="1127"/>
      <c r="C21" s="1128" t="s">
        <v>612</v>
      </c>
      <c r="D21" s="1129"/>
      <c r="E21" s="367">
        <v>1027.17</v>
      </c>
      <c r="F21" s="367">
        <v>0</v>
      </c>
      <c r="G21" s="367">
        <v>1027.17</v>
      </c>
      <c r="H21" s="367">
        <v>0</v>
      </c>
      <c r="I21" s="367">
        <v>853.44</v>
      </c>
      <c r="J21" s="367">
        <v>0</v>
      </c>
      <c r="K21" s="367">
        <v>759.78</v>
      </c>
      <c r="L21" s="367">
        <v>0</v>
      </c>
      <c r="M21" s="367">
        <v>755.26</v>
      </c>
      <c r="N21" s="367">
        <v>0</v>
      </c>
    </row>
    <row r="22" spans="1:14" ht="15" customHeight="1">
      <c r="A22" s="1126" t="s">
        <v>766</v>
      </c>
      <c r="B22" s="1127"/>
      <c r="C22" s="1128" t="s">
        <v>613</v>
      </c>
      <c r="D22" s="1129"/>
      <c r="E22" s="367">
        <v>0</v>
      </c>
      <c r="F22" s="367">
        <v>862.03</v>
      </c>
      <c r="G22" s="367">
        <v>0</v>
      </c>
      <c r="H22" s="367">
        <v>862.03</v>
      </c>
      <c r="I22" s="367">
        <v>0</v>
      </c>
      <c r="J22" s="367">
        <v>716.23</v>
      </c>
      <c r="K22" s="367">
        <v>0</v>
      </c>
      <c r="L22" s="367">
        <v>637.63</v>
      </c>
      <c r="M22" s="367">
        <v>0</v>
      </c>
      <c r="N22" s="367">
        <v>751.23</v>
      </c>
    </row>
    <row r="23" spans="1:14" ht="15" customHeight="1">
      <c r="A23" s="1126" t="s">
        <v>776</v>
      </c>
      <c r="B23" s="1127"/>
      <c r="C23" s="1128" t="s">
        <v>777</v>
      </c>
      <c r="D23" s="1129"/>
      <c r="E23" s="367">
        <v>0</v>
      </c>
      <c r="F23" s="367">
        <v>1206.8499999999999</v>
      </c>
      <c r="G23" s="367">
        <v>0</v>
      </c>
      <c r="H23" s="367">
        <v>1206.8499999999999</v>
      </c>
      <c r="I23" s="367">
        <v>0</v>
      </c>
      <c r="J23" s="367">
        <v>1002.73</v>
      </c>
      <c r="K23" s="367">
        <v>0</v>
      </c>
      <c r="L23" s="367">
        <v>892.7</v>
      </c>
      <c r="M23" s="367">
        <v>0</v>
      </c>
      <c r="N23" s="367">
        <v>1051.71</v>
      </c>
    </row>
    <row r="24" spans="1:14" ht="15" customHeight="1">
      <c r="A24" s="1126" t="s">
        <v>633</v>
      </c>
      <c r="B24" s="1127"/>
      <c r="C24" s="1128" t="s">
        <v>615</v>
      </c>
      <c r="D24" s="1129"/>
      <c r="E24" s="367">
        <v>641.98</v>
      </c>
      <c r="F24" s="367">
        <v>862.03</v>
      </c>
      <c r="G24" s="367">
        <v>641.98</v>
      </c>
      <c r="H24" s="367">
        <v>862.03</v>
      </c>
      <c r="I24" s="367">
        <v>533.4</v>
      </c>
      <c r="J24" s="367">
        <v>716.23</v>
      </c>
      <c r="K24" s="367">
        <v>474.86</v>
      </c>
      <c r="L24" s="367">
        <v>637.63</v>
      </c>
      <c r="M24" s="367">
        <v>755.26</v>
      </c>
      <c r="N24" s="367">
        <v>751.23</v>
      </c>
    </row>
    <row r="25" spans="1:14" ht="15" customHeight="1">
      <c r="A25" s="1126" t="s">
        <v>594</v>
      </c>
      <c r="B25" s="1127"/>
      <c r="C25" s="1128" t="s">
        <v>616</v>
      </c>
      <c r="D25" s="1129"/>
      <c r="E25" s="367">
        <v>641.98</v>
      </c>
      <c r="F25" s="367">
        <v>862.03</v>
      </c>
      <c r="G25" s="367">
        <v>641.98</v>
      </c>
      <c r="H25" s="367">
        <v>862.03</v>
      </c>
      <c r="I25" s="367">
        <v>533.4</v>
      </c>
      <c r="J25" s="367">
        <v>716.23</v>
      </c>
      <c r="K25" s="367">
        <v>474.86</v>
      </c>
      <c r="L25" s="367">
        <v>637.63</v>
      </c>
      <c r="M25" s="367">
        <v>755.26</v>
      </c>
      <c r="N25" s="367">
        <v>751.23</v>
      </c>
    </row>
    <row r="26" spans="1:14" ht="17.25" customHeight="1">
      <c r="A26" s="1126" t="s">
        <v>739</v>
      </c>
      <c r="B26" s="1127"/>
      <c r="C26" s="1124" t="s">
        <v>764</v>
      </c>
      <c r="D26" s="1125"/>
      <c r="E26" s="367">
        <v>641.98</v>
      </c>
      <c r="F26" s="367">
        <v>862.03</v>
      </c>
      <c r="G26" s="367">
        <v>641.98</v>
      </c>
      <c r="H26" s="367">
        <v>862.03</v>
      </c>
      <c r="I26" s="367">
        <v>533.4</v>
      </c>
      <c r="J26" s="367">
        <v>716.23</v>
      </c>
      <c r="K26" s="367">
        <v>474.86</v>
      </c>
      <c r="L26" s="367">
        <v>637.63</v>
      </c>
      <c r="M26" s="367">
        <v>755.26</v>
      </c>
      <c r="N26" s="367">
        <v>751.23</v>
      </c>
    </row>
    <row r="27" spans="1:14" ht="27.75" customHeight="1">
      <c r="A27" s="1126" t="s">
        <v>619</v>
      </c>
      <c r="B27" s="1127"/>
      <c r="C27" s="1124" t="s">
        <v>763</v>
      </c>
      <c r="D27" s="1125"/>
      <c r="E27" s="367">
        <v>641.98</v>
      </c>
      <c r="F27" s="367">
        <v>638.54</v>
      </c>
      <c r="G27" s="367">
        <v>641.98</v>
      </c>
      <c r="H27" s="367">
        <v>638.54</v>
      </c>
      <c r="I27" s="367">
        <v>533.4</v>
      </c>
      <c r="J27" s="367">
        <v>530.54</v>
      </c>
      <c r="K27" s="367">
        <v>474.86</v>
      </c>
      <c r="L27" s="367">
        <v>472.32</v>
      </c>
      <c r="M27" s="367">
        <v>472.04</v>
      </c>
      <c r="N27" s="367">
        <v>469.52</v>
      </c>
    </row>
    <row r="28" spans="1:14" ht="15" customHeight="1">
      <c r="A28" s="1126" t="s">
        <v>658</v>
      </c>
      <c r="B28" s="1127"/>
      <c r="C28" s="1128" t="s">
        <v>618</v>
      </c>
      <c r="D28" s="1129"/>
      <c r="E28" s="367">
        <v>1150.3399999999999</v>
      </c>
      <c r="F28" s="367">
        <v>1150.3399999999999</v>
      </c>
      <c r="G28" s="367">
        <v>1150.3399999999999</v>
      </c>
      <c r="H28" s="367">
        <v>1150.3399999999999</v>
      </c>
      <c r="I28" s="367">
        <v>955.8</v>
      </c>
      <c r="J28" s="367">
        <v>955.8</v>
      </c>
      <c r="K28" s="367">
        <v>850.92</v>
      </c>
      <c r="L28" s="367">
        <v>850.92</v>
      </c>
      <c r="M28" s="367">
        <v>845.86</v>
      </c>
      <c r="N28" s="367">
        <v>845.86</v>
      </c>
    </row>
    <row r="29" spans="1:14" ht="15" customHeight="1">
      <c r="A29" s="1126" t="s">
        <v>778</v>
      </c>
      <c r="B29" s="1127"/>
      <c r="C29" s="1128" t="s">
        <v>620</v>
      </c>
      <c r="D29" s="1129"/>
      <c r="E29" s="367">
        <v>955.77</v>
      </c>
      <c r="F29" s="367">
        <v>683.66</v>
      </c>
      <c r="G29" s="367">
        <v>955.77</v>
      </c>
      <c r="H29" s="367">
        <v>683.66</v>
      </c>
      <c r="I29" s="367">
        <v>794.13</v>
      </c>
      <c r="J29" s="367">
        <v>568.04999999999995</v>
      </c>
      <c r="K29" s="367">
        <v>707</v>
      </c>
      <c r="L29" s="367">
        <v>505.72</v>
      </c>
      <c r="M29" s="367">
        <v>1000.4</v>
      </c>
      <c r="N29" s="367">
        <v>1000.4</v>
      </c>
    </row>
    <row r="30" spans="1:14" ht="15" customHeight="1">
      <c r="A30" s="1126" t="s">
        <v>779</v>
      </c>
      <c r="B30" s="1127"/>
      <c r="C30" s="1128" t="s">
        <v>780</v>
      </c>
      <c r="D30" s="1129"/>
      <c r="E30" s="367">
        <v>955.77</v>
      </c>
      <c r="F30" s="367">
        <v>683.66</v>
      </c>
      <c r="G30" s="367">
        <v>955.77</v>
      </c>
      <c r="H30" s="367">
        <v>683.66</v>
      </c>
      <c r="I30" s="367">
        <v>794.13</v>
      </c>
      <c r="J30" s="367">
        <v>568.04999999999995</v>
      </c>
      <c r="K30" s="367">
        <v>707</v>
      </c>
      <c r="L30" s="367">
        <v>505.72</v>
      </c>
      <c r="M30" s="367">
        <v>1000.4</v>
      </c>
      <c r="N30" s="367">
        <v>1000.4</v>
      </c>
    </row>
    <row r="31" spans="1:14" ht="15" customHeight="1">
      <c r="A31" s="1126" t="s">
        <v>781</v>
      </c>
      <c r="B31" s="1127"/>
      <c r="C31" s="1128" t="s">
        <v>782</v>
      </c>
      <c r="D31" s="1129"/>
      <c r="E31" s="367">
        <v>955.77</v>
      </c>
      <c r="F31" s="367">
        <v>683.66</v>
      </c>
      <c r="G31" s="367">
        <v>955.77</v>
      </c>
      <c r="H31" s="367">
        <v>683.66</v>
      </c>
      <c r="I31" s="367">
        <v>794.13</v>
      </c>
      <c r="J31" s="367">
        <v>568.04999999999995</v>
      </c>
      <c r="K31" s="367">
        <v>707</v>
      </c>
      <c r="L31" s="367">
        <v>505.72</v>
      </c>
      <c r="M31" s="367">
        <v>1000.4</v>
      </c>
      <c r="N31" s="367">
        <v>1000.4</v>
      </c>
    </row>
    <row r="32" spans="1:14" ht="15" customHeight="1">
      <c r="A32" s="1126" t="s">
        <v>783</v>
      </c>
      <c r="B32" s="1127"/>
      <c r="C32" s="1128" t="s">
        <v>622</v>
      </c>
      <c r="D32" s="1129"/>
      <c r="E32" s="367">
        <v>891.72</v>
      </c>
      <c r="F32" s="367">
        <v>715.6</v>
      </c>
      <c r="G32" s="367">
        <v>891.72</v>
      </c>
      <c r="H32" s="367">
        <v>715.6</v>
      </c>
      <c r="I32" s="367">
        <v>826.41</v>
      </c>
      <c r="J32" s="367">
        <v>594.57000000000005</v>
      </c>
      <c r="K32" s="367">
        <v>735.73</v>
      </c>
      <c r="L32" s="367">
        <v>529.33000000000004</v>
      </c>
      <c r="M32" s="367">
        <v>731.32</v>
      </c>
      <c r="N32" s="367">
        <v>586.87</v>
      </c>
    </row>
    <row r="33" spans="1:14" ht="15" customHeight="1">
      <c r="A33" s="1126" t="s">
        <v>692</v>
      </c>
      <c r="B33" s="1127"/>
      <c r="C33" s="1128" t="s">
        <v>623</v>
      </c>
      <c r="D33" s="1129"/>
      <c r="E33" s="367">
        <v>891.72</v>
      </c>
      <c r="F33" s="367">
        <v>0</v>
      </c>
      <c r="G33" s="367">
        <v>891.72</v>
      </c>
      <c r="H33" s="367">
        <v>0</v>
      </c>
      <c r="I33" s="367">
        <v>826.41</v>
      </c>
      <c r="J33" s="367">
        <v>0</v>
      </c>
      <c r="K33" s="367">
        <v>735.73</v>
      </c>
      <c r="L33" s="367">
        <v>0</v>
      </c>
      <c r="M33" s="367">
        <v>731.32</v>
      </c>
      <c r="N33" s="367">
        <v>0</v>
      </c>
    </row>
    <row r="34" spans="1:14" ht="15" customHeight="1">
      <c r="A34" s="1126" t="s">
        <v>609</v>
      </c>
      <c r="B34" s="1127"/>
      <c r="C34" s="1128" t="s">
        <v>624</v>
      </c>
      <c r="D34" s="1129"/>
      <c r="E34" s="367">
        <v>680.26</v>
      </c>
      <c r="F34" s="367">
        <v>683.66</v>
      </c>
      <c r="G34" s="367">
        <v>680.26</v>
      </c>
      <c r="H34" s="367">
        <v>683.66</v>
      </c>
      <c r="I34" s="367">
        <v>565.22</v>
      </c>
      <c r="J34" s="367">
        <v>568.04999999999995</v>
      </c>
      <c r="K34" s="367">
        <v>503.2</v>
      </c>
      <c r="L34" s="367">
        <v>505.72</v>
      </c>
      <c r="M34" s="367">
        <v>750.3</v>
      </c>
      <c r="N34" s="367">
        <v>750.3</v>
      </c>
    </row>
    <row r="35" spans="1:14" ht="15" customHeight="1">
      <c r="A35" s="1126" t="s">
        <v>784</v>
      </c>
      <c r="B35" s="1127"/>
      <c r="C35" s="1128" t="s">
        <v>625</v>
      </c>
      <c r="D35" s="1129"/>
      <c r="E35" s="367">
        <v>680.26</v>
      </c>
      <c r="F35" s="367">
        <v>680.26</v>
      </c>
      <c r="G35" s="367">
        <v>680.26</v>
      </c>
      <c r="H35" s="367">
        <v>680.26</v>
      </c>
      <c r="I35" s="367">
        <v>565.22</v>
      </c>
      <c r="J35" s="367">
        <v>847.83</v>
      </c>
      <c r="K35" s="367">
        <v>503.2</v>
      </c>
      <c r="L35" s="367">
        <v>754.8</v>
      </c>
      <c r="M35" s="367">
        <v>750.3</v>
      </c>
      <c r="N35" s="367">
        <v>750.3</v>
      </c>
    </row>
    <row r="36" spans="1:14" ht="15" customHeight="1">
      <c r="A36" s="1126" t="s">
        <v>697</v>
      </c>
      <c r="B36" s="1127"/>
      <c r="C36" s="1128" t="s">
        <v>626</v>
      </c>
      <c r="D36" s="1129"/>
      <c r="E36" s="367">
        <v>1020.39</v>
      </c>
      <c r="F36" s="367">
        <v>1020.39</v>
      </c>
      <c r="G36" s="367">
        <v>1020.39</v>
      </c>
      <c r="H36" s="367">
        <v>1020.39</v>
      </c>
      <c r="I36" s="367">
        <v>847.83</v>
      </c>
      <c r="J36" s="367">
        <v>847.83</v>
      </c>
      <c r="K36" s="367">
        <v>754.8</v>
      </c>
      <c r="L36" s="367">
        <v>754.8</v>
      </c>
      <c r="M36" s="367">
        <v>750.3</v>
      </c>
      <c r="N36" s="367">
        <v>750.3</v>
      </c>
    </row>
    <row r="37" spans="1:14" ht="15" customHeight="1">
      <c r="A37" s="1126" t="s">
        <v>785</v>
      </c>
      <c r="B37" s="1127"/>
      <c r="C37" s="1128" t="s">
        <v>627</v>
      </c>
      <c r="D37" s="1129"/>
      <c r="E37" s="367">
        <v>1020.39</v>
      </c>
      <c r="F37" s="367">
        <v>1020.39</v>
      </c>
      <c r="G37" s="367">
        <v>1020.39</v>
      </c>
      <c r="H37" s="367">
        <v>1020.39</v>
      </c>
      <c r="I37" s="367">
        <v>847.83</v>
      </c>
      <c r="J37" s="367">
        <v>847.83</v>
      </c>
      <c r="K37" s="367">
        <v>754.8</v>
      </c>
      <c r="L37" s="367">
        <v>754.8</v>
      </c>
      <c r="M37" s="367">
        <v>750.3</v>
      </c>
      <c r="N37" s="367">
        <v>750.3</v>
      </c>
    </row>
    <row r="38" spans="1:14" ht="15" customHeight="1">
      <c r="A38" s="1126" t="s">
        <v>786</v>
      </c>
      <c r="B38" s="1127"/>
      <c r="C38" s="1128" t="s">
        <v>787</v>
      </c>
      <c r="D38" s="1129"/>
      <c r="E38" s="367">
        <v>1020.39</v>
      </c>
      <c r="F38" s="367">
        <v>1020.39</v>
      </c>
      <c r="G38" s="367">
        <v>1020.39</v>
      </c>
      <c r="H38" s="367">
        <v>1020.39</v>
      </c>
      <c r="I38" s="367">
        <v>847.83</v>
      </c>
      <c r="J38" s="367">
        <v>847.83</v>
      </c>
      <c r="K38" s="367">
        <v>754.8</v>
      </c>
      <c r="L38" s="367">
        <v>754.8</v>
      </c>
      <c r="M38" s="367">
        <v>750.3</v>
      </c>
      <c r="N38" s="367">
        <v>750.3</v>
      </c>
    </row>
    <row r="39" spans="1:14" ht="15" customHeight="1">
      <c r="A39" s="1126" t="s">
        <v>635</v>
      </c>
      <c r="B39" s="1127"/>
      <c r="C39" s="1128" t="s">
        <v>788</v>
      </c>
      <c r="D39" s="1129"/>
      <c r="E39" s="367">
        <v>1020.39</v>
      </c>
      <c r="F39" s="367">
        <v>1020.39</v>
      </c>
      <c r="G39" s="367">
        <v>1020.39</v>
      </c>
      <c r="H39" s="367">
        <v>1020.39</v>
      </c>
      <c r="I39" s="367">
        <v>847.83</v>
      </c>
      <c r="J39" s="367">
        <v>847.83</v>
      </c>
      <c r="K39" s="367">
        <v>754.8</v>
      </c>
      <c r="L39" s="367">
        <v>754.8</v>
      </c>
      <c r="M39" s="367">
        <v>750.3</v>
      </c>
      <c r="N39" s="367">
        <v>750.3</v>
      </c>
    </row>
    <row r="40" spans="1:14" ht="15" customHeight="1">
      <c r="A40" s="1126" t="s">
        <v>789</v>
      </c>
      <c r="B40" s="1127"/>
      <c r="C40" s="1128" t="s">
        <v>628</v>
      </c>
      <c r="D40" s="1129"/>
      <c r="E40" s="367">
        <v>1020.39</v>
      </c>
      <c r="F40" s="367">
        <v>1020.39</v>
      </c>
      <c r="G40" s="367">
        <v>1020.39</v>
      </c>
      <c r="H40" s="367">
        <v>1020.39</v>
      </c>
      <c r="I40" s="367">
        <v>847.83</v>
      </c>
      <c r="J40" s="367">
        <v>847.83</v>
      </c>
      <c r="K40" s="367">
        <v>754.8</v>
      </c>
      <c r="L40" s="367">
        <v>754.8</v>
      </c>
      <c r="M40" s="367">
        <v>750.3</v>
      </c>
      <c r="N40" s="367">
        <v>750.3</v>
      </c>
    </row>
    <row r="41" spans="1:14" ht="15" customHeight="1">
      <c r="A41" s="1126" t="s">
        <v>641</v>
      </c>
      <c r="B41" s="1127"/>
      <c r="C41" s="1128" t="s">
        <v>629</v>
      </c>
      <c r="D41" s="1129"/>
      <c r="E41" s="367">
        <v>1020.39</v>
      </c>
      <c r="F41" s="367">
        <v>1020.39</v>
      </c>
      <c r="G41" s="367">
        <v>1020.39</v>
      </c>
      <c r="H41" s="367">
        <v>1020.39</v>
      </c>
      <c r="I41" s="367">
        <v>847.83</v>
      </c>
      <c r="J41" s="367">
        <v>847.83</v>
      </c>
      <c r="K41" s="367">
        <v>754.8</v>
      </c>
      <c r="L41" s="367">
        <v>754.8</v>
      </c>
      <c r="M41" s="367">
        <v>750.3</v>
      </c>
      <c r="N41" s="367">
        <v>750.3</v>
      </c>
    </row>
    <row r="42" spans="1:14" ht="14.25" customHeight="1">
      <c r="A42" s="1126" t="s">
        <v>736</v>
      </c>
      <c r="B42" s="1127"/>
      <c r="C42" s="1128" t="s">
        <v>631</v>
      </c>
      <c r="D42" s="1129"/>
      <c r="E42" s="367">
        <v>1020.39</v>
      </c>
      <c r="F42" s="367">
        <v>0</v>
      </c>
      <c r="G42" s="367">
        <v>1020.39</v>
      </c>
      <c r="H42" s="367">
        <v>0</v>
      </c>
      <c r="I42" s="367">
        <v>847.83</v>
      </c>
      <c r="J42" s="367">
        <v>0</v>
      </c>
      <c r="K42" s="367">
        <v>754.8</v>
      </c>
      <c r="L42" s="367">
        <v>0</v>
      </c>
      <c r="M42" s="367">
        <v>750.3</v>
      </c>
      <c r="N42" s="367">
        <v>0</v>
      </c>
    </row>
    <row r="43" spans="1:14" ht="14.25" customHeight="1">
      <c r="A43" s="1126" t="s">
        <v>802</v>
      </c>
      <c r="B43" s="1127"/>
      <c r="C43" s="1128" t="s">
        <v>652</v>
      </c>
      <c r="D43" s="1129"/>
      <c r="E43" s="367">
        <v>772.05</v>
      </c>
      <c r="F43" s="367">
        <v>772.05</v>
      </c>
      <c r="G43" s="367">
        <v>772.05</v>
      </c>
      <c r="H43" s="367">
        <v>772.05</v>
      </c>
      <c r="I43" s="367">
        <v>772.05</v>
      </c>
      <c r="J43" s="367">
        <v>772.05</v>
      </c>
      <c r="K43" s="367">
        <v>772.05</v>
      </c>
      <c r="L43" s="367">
        <v>772.05</v>
      </c>
      <c r="M43" s="367">
        <v>772.05</v>
      </c>
      <c r="N43" s="367">
        <v>772.05</v>
      </c>
    </row>
    <row r="44" spans="1:14" ht="15" customHeight="1">
      <c r="A44" s="1126" t="s">
        <v>790</v>
      </c>
      <c r="B44" s="1127"/>
      <c r="C44" s="1128" t="s">
        <v>632</v>
      </c>
      <c r="D44" s="1129"/>
      <c r="E44" s="367">
        <v>1054.4000000000001</v>
      </c>
      <c r="F44" s="367">
        <v>1054.4000000000001</v>
      </c>
      <c r="G44" s="367">
        <v>1054.4000000000001</v>
      </c>
      <c r="H44" s="367">
        <v>1054.4000000000001</v>
      </c>
      <c r="I44" s="367">
        <v>876.09</v>
      </c>
      <c r="J44" s="367">
        <v>876.09</v>
      </c>
      <c r="K44" s="367">
        <v>779.96</v>
      </c>
      <c r="L44" s="367">
        <v>779.96</v>
      </c>
      <c r="M44" s="367">
        <v>775.31</v>
      </c>
      <c r="N44" s="367">
        <v>775.31</v>
      </c>
    </row>
    <row r="45" spans="1:14" ht="15" customHeight="1">
      <c r="A45" s="1126" t="s">
        <v>691</v>
      </c>
      <c r="B45" s="1127"/>
      <c r="C45" s="1128" t="s">
        <v>634</v>
      </c>
      <c r="D45" s="1129"/>
      <c r="E45" s="367">
        <v>1054.4000000000001</v>
      </c>
      <c r="F45" s="367">
        <v>0</v>
      </c>
      <c r="G45" s="367">
        <v>1054.4000000000001</v>
      </c>
      <c r="H45" s="367">
        <v>0</v>
      </c>
      <c r="I45" s="367">
        <v>876.09</v>
      </c>
      <c r="J45" s="367">
        <v>0</v>
      </c>
      <c r="K45" s="367">
        <v>779.96</v>
      </c>
      <c r="L45" s="367">
        <v>0</v>
      </c>
      <c r="M45" s="367">
        <v>775.31</v>
      </c>
      <c r="N45" s="367">
        <v>0</v>
      </c>
    </row>
    <row r="46" spans="1:14" ht="16.5" customHeight="1">
      <c r="A46" s="1126" t="s">
        <v>607</v>
      </c>
      <c r="B46" s="1127"/>
      <c r="C46" s="1128" t="s">
        <v>636</v>
      </c>
      <c r="D46" s="1129"/>
      <c r="E46" s="367">
        <v>739.84</v>
      </c>
      <c r="F46" s="367">
        <v>1693.58</v>
      </c>
      <c r="G46" s="367">
        <v>739.84</v>
      </c>
      <c r="H46" s="367">
        <v>1693.58</v>
      </c>
      <c r="I46" s="367">
        <v>614.73</v>
      </c>
      <c r="J46" s="367">
        <v>1407.18</v>
      </c>
      <c r="K46" s="367">
        <v>547.27</v>
      </c>
      <c r="L46" s="367">
        <v>1252.78</v>
      </c>
      <c r="M46" s="367">
        <v>998.64</v>
      </c>
      <c r="N46" s="367">
        <v>1245.3</v>
      </c>
    </row>
    <row r="47" spans="1:14" ht="16.5" customHeight="1">
      <c r="A47" s="1126" t="s">
        <v>791</v>
      </c>
      <c r="B47" s="1127"/>
      <c r="C47" s="1128" t="s">
        <v>792</v>
      </c>
      <c r="D47" s="1129"/>
      <c r="E47" s="367">
        <v>739.84</v>
      </c>
      <c r="F47" s="367">
        <v>1693.58</v>
      </c>
      <c r="G47" s="367">
        <v>739.84</v>
      </c>
      <c r="H47" s="367">
        <v>1693.58</v>
      </c>
      <c r="I47" s="367">
        <v>614.73</v>
      </c>
      <c r="J47" s="367">
        <v>1407.18</v>
      </c>
      <c r="K47" s="367">
        <v>547.27</v>
      </c>
      <c r="L47" s="367">
        <v>1252.78</v>
      </c>
      <c r="M47" s="367">
        <v>998.64</v>
      </c>
      <c r="N47" s="367">
        <v>1245.3</v>
      </c>
    </row>
    <row r="48" spans="1:14" ht="16.5" customHeight="1">
      <c r="A48" s="1126" t="s">
        <v>793</v>
      </c>
      <c r="B48" s="1127"/>
      <c r="C48" s="1128" t="s">
        <v>794</v>
      </c>
      <c r="D48" s="1129"/>
      <c r="E48" s="367">
        <v>739.84</v>
      </c>
      <c r="F48" s="367">
        <v>1693.58</v>
      </c>
      <c r="G48" s="367">
        <v>739.84</v>
      </c>
      <c r="H48" s="367">
        <v>1693.58</v>
      </c>
      <c r="I48" s="367">
        <v>614.73</v>
      </c>
      <c r="J48" s="367">
        <v>1407.18</v>
      </c>
      <c r="K48" s="367">
        <v>547.27</v>
      </c>
      <c r="L48" s="367">
        <v>1252.78</v>
      </c>
      <c r="M48" s="367">
        <v>998.64</v>
      </c>
      <c r="N48" s="367">
        <v>1245.3</v>
      </c>
    </row>
    <row r="49" spans="1:14" ht="16.5" customHeight="1">
      <c r="A49" s="1126" t="s">
        <v>795</v>
      </c>
      <c r="B49" s="1127"/>
      <c r="C49" s="1128" t="s">
        <v>796</v>
      </c>
      <c r="D49" s="1129"/>
      <c r="E49" s="367">
        <v>0</v>
      </c>
      <c r="F49" s="367">
        <v>0</v>
      </c>
      <c r="G49" s="367">
        <v>0</v>
      </c>
      <c r="H49" s="367">
        <v>0</v>
      </c>
      <c r="I49" s="367">
        <v>0</v>
      </c>
      <c r="J49" s="367">
        <v>0</v>
      </c>
      <c r="K49" s="367">
        <v>0</v>
      </c>
      <c r="L49" s="367">
        <v>0</v>
      </c>
      <c r="M49" s="367">
        <v>0</v>
      </c>
      <c r="N49" s="367">
        <v>0</v>
      </c>
    </row>
    <row r="50" spans="1:14" ht="15" customHeight="1">
      <c r="A50" s="1130" t="s">
        <v>765</v>
      </c>
      <c r="B50" s="1131"/>
      <c r="C50" s="1128" t="s">
        <v>768</v>
      </c>
      <c r="D50" s="1129"/>
      <c r="E50" s="367">
        <v>714.82</v>
      </c>
      <c r="F50" s="367">
        <v>891.36</v>
      </c>
      <c r="G50" s="367">
        <v>714.82</v>
      </c>
      <c r="H50" s="367">
        <v>891.36</v>
      </c>
      <c r="I50" s="367">
        <v>593.94000000000005</v>
      </c>
      <c r="J50" s="367">
        <v>740.62</v>
      </c>
      <c r="K50" s="367">
        <v>528.76</v>
      </c>
      <c r="L50" s="367">
        <v>659.36</v>
      </c>
      <c r="M50" s="367">
        <v>525.6</v>
      </c>
      <c r="N50" s="367">
        <v>655.42</v>
      </c>
    </row>
    <row r="51" spans="1:14" ht="15" customHeight="1">
      <c r="A51" s="1126" t="s">
        <v>614</v>
      </c>
      <c r="B51" s="1127"/>
      <c r="C51" s="1128" t="s">
        <v>637</v>
      </c>
      <c r="D51" s="1129"/>
      <c r="E51" s="367">
        <v>530.14</v>
      </c>
      <c r="F51" s="367">
        <v>1086.79</v>
      </c>
      <c r="G51" s="367">
        <v>530.14</v>
      </c>
      <c r="H51" s="367">
        <v>1086.79</v>
      </c>
      <c r="I51" s="367">
        <v>440.5</v>
      </c>
      <c r="J51" s="367">
        <v>903.03</v>
      </c>
      <c r="K51" s="367">
        <v>392.16</v>
      </c>
      <c r="L51" s="367">
        <v>803.93</v>
      </c>
      <c r="M51" s="367">
        <v>799.13</v>
      </c>
      <c r="N51" s="367">
        <v>799.13</v>
      </c>
    </row>
    <row r="52" spans="1:14" ht="15" customHeight="1">
      <c r="A52" s="1126" t="s">
        <v>797</v>
      </c>
      <c r="B52" s="1127"/>
      <c r="C52" s="1128" t="s">
        <v>638</v>
      </c>
      <c r="D52" s="1129"/>
      <c r="E52" s="367">
        <v>1111.23</v>
      </c>
      <c r="F52" s="367">
        <v>863.47</v>
      </c>
      <c r="G52" s="367">
        <v>1111.23</v>
      </c>
      <c r="H52" s="367">
        <v>863.47</v>
      </c>
      <c r="I52" s="367">
        <v>923.32</v>
      </c>
      <c r="J52" s="367">
        <v>717.44</v>
      </c>
      <c r="K52" s="367">
        <v>821.98</v>
      </c>
      <c r="L52" s="367">
        <v>638.70000000000005</v>
      </c>
      <c r="M52" s="367">
        <v>817.08</v>
      </c>
      <c r="N52" s="367">
        <v>634.9</v>
      </c>
    </row>
    <row r="53" spans="1:14" ht="15" customHeight="1">
      <c r="A53" s="1126" t="s">
        <v>600</v>
      </c>
      <c r="B53" s="1127"/>
      <c r="C53" s="1128" t="s">
        <v>639</v>
      </c>
      <c r="D53" s="1129"/>
      <c r="E53" s="367">
        <v>820.53</v>
      </c>
      <c r="F53" s="367">
        <v>1098.4000000000001</v>
      </c>
      <c r="G53" s="367">
        <v>820.53</v>
      </c>
      <c r="H53" s="367">
        <v>1098.4000000000001</v>
      </c>
      <c r="I53" s="367">
        <v>681.77</v>
      </c>
      <c r="J53" s="367">
        <v>912.66</v>
      </c>
      <c r="K53" s="367">
        <v>606.96</v>
      </c>
      <c r="L53" s="367">
        <v>812.49</v>
      </c>
      <c r="M53" s="367">
        <v>882.93</v>
      </c>
      <c r="N53" s="367">
        <v>835.5</v>
      </c>
    </row>
    <row r="54" spans="1:14" ht="15" customHeight="1">
      <c r="A54" s="1126" t="s">
        <v>617</v>
      </c>
      <c r="B54" s="1127"/>
      <c r="C54" s="1128" t="s">
        <v>640</v>
      </c>
      <c r="D54" s="1129"/>
      <c r="E54" s="367">
        <v>1397.68</v>
      </c>
      <c r="F54" s="367">
        <v>1151.8900000000001</v>
      </c>
      <c r="G54" s="367">
        <v>1397.68</v>
      </c>
      <c r="H54" s="367">
        <v>1151.8900000000001</v>
      </c>
      <c r="I54" s="367">
        <v>1161.3</v>
      </c>
      <c r="J54" s="367">
        <v>957.05</v>
      </c>
      <c r="K54" s="367">
        <v>1033.8699999999999</v>
      </c>
      <c r="L54" s="367">
        <v>852.05</v>
      </c>
      <c r="M54" s="367">
        <v>1027.7</v>
      </c>
      <c r="N54" s="367">
        <v>846.97</v>
      </c>
    </row>
    <row r="55" spans="1:14" ht="25.5" customHeight="1">
      <c r="A55" s="1122" t="s">
        <v>648</v>
      </c>
      <c r="B55" s="1123"/>
      <c r="C55" s="1124" t="s">
        <v>818</v>
      </c>
      <c r="D55" s="1125"/>
      <c r="E55" s="367">
        <v>793.02</v>
      </c>
      <c r="F55" s="367">
        <v>788.8</v>
      </c>
      <c r="G55" s="367">
        <v>793.02</v>
      </c>
      <c r="H55" s="367">
        <v>788.8</v>
      </c>
      <c r="I55" s="367">
        <v>793.02</v>
      </c>
      <c r="J55" s="367">
        <v>788.8</v>
      </c>
      <c r="K55" s="367">
        <v>793.02</v>
      </c>
      <c r="L55" s="367">
        <v>788.8</v>
      </c>
      <c r="M55" s="367">
        <v>793.02</v>
      </c>
      <c r="N55" s="367">
        <v>788.8</v>
      </c>
    </row>
    <row r="56" spans="1:14" ht="39.75" customHeight="1">
      <c r="A56" s="1122" t="s">
        <v>798</v>
      </c>
      <c r="B56" s="1123"/>
      <c r="C56" s="1124" t="s">
        <v>642</v>
      </c>
      <c r="D56" s="1125"/>
      <c r="E56" s="367">
        <v>453.12</v>
      </c>
      <c r="F56" s="367">
        <v>450.69</v>
      </c>
      <c r="G56" s="367">
        <v>453.12</v>
      </c>
      <c r="H56" s="367">
        <v>450.69</v>
      </c>
      <c r="I56" s="367">
        <v>453.12</v>
      </c>
      <c r="J56" s="367">
        <v>450.69</v>
      </c>
      <c r="K56" s="367">
        <v>453.12</v>
      </c>
      <c r="L56" s="367">
        <v>450.69</v>
      </c>
      <c r="M56" s="367">
        <v>453.12</v>
      </c>
      <c r="N56" s="367">
        <v>450.69</v>
      </c>
    </row>
    <row r="57" spans="1:14" ht="52.5" customHeight="1"/>
    <row r="58" spans="1:14" ht="30" customHeight="1">
      <c r="A58" s="988" t="s">
        <v>2787</v>
      </c>
      <c r="B58" s="988"/>
      <c r="C58" s="988"/>
      <c r="D58" s="988"/>
      <c r="E58" s="988"/>
      <c r="F58" s="988"/>
      <c r="G58" s="988"/>
      <c r="H58" s="988"/>
      <c r="I58" s="988"/>
      <c r="J58" s="988"/>
      <c r="K58" s="988"/>
      <c r="L58" s="988"/>
      <c r="M58" s="988"/>
      <c r="N58" s="988"/>
    </row>
    <row r="59" spans="1:14" ht="55.5" customHeight="1">
      <c r="A59" s="985" t="s">
        <v>874</v>
      </c>
      <c r="B59" s="989" t="s">
        <v>35</v>
      </c>
      <c r="C59" s="991" t="s">
        <v>590</v>
      </c>
      <c r="D59" s="992"/>
      <c r="E59" s="985" t="s">
        <v>1019</v>
      </c>
      <c r="F59" s="985"/>
      <c r="G59" s="985" t="s">
        <v>2897</v>
      </c>
      <c r="H59" s="985"/>
      <c r="I59" s="985" t="s">
        <v>2085</v>
      </c>
      <c r="J59" s="985"/>
      <c r="K59" s="985" t="s">
        <v>2086</v>
      </c>
      <c r="L59" s="985"/>
      <c r="M59" s="985" t="s">
        <v>1020</v>
      </c>
      <c r="N59" s="985"/>
    </row>
    <row r="60" spans="1:14" ht="25.5">
      <c r="A60" s="985"/>
      <c r="B60" s="990"/>
      <c r="C60" s="993"/>
      <c r="D60" s="994"/>
      <c r="E60" s="518" t="s">
        <v>591</v>
      </c>
      <c r="F60" s="518" t="s">
        <v>592</v>
      </c>
      <c r="G60" s="518" t="s">
        <v>591</v>
      </c>
      <c r="H60" s="518" t="s">
        <v>592</v>
      </c>
      <c r="I60" s="518" t="s">
        <v>591</v>
      </c>
      <c r="J60" s="518" t="s">
        <v>592</v>
      </c>
      <c r="K60" s="518" t="s">
        <v>591</v>
      </c>
      <c r="L60" s="518" t="s">
        <v>592</v>
      </c>
      <c r="M60" s="518" t="s">
        <v>591</v>
      </c>
      <c r="N60" s="518" t="s">
        <v>592</v>
      </c>
    </row>
    <row r="61" spans="1:14">
      <c r="A61" s="20">
        <v>1</v>
      </c>
      <c r="B61" s="20">
        <v>2</v>
      </c>
      <c r="C61" s="986">
        <v>3</v>
      </c>
      <c r="D61" s="987"/>
      <c r="E61" s="20">
        <v>4</v>
      </c>
      <c r="F61" s="20">
        <v>5</v>
      </c>
      <c r="G61" s="20">
        <v>6</v>
      </c>
      <c r="H61" s="20">
        <v>7</v>
      </c>
      <c r="I61" s="20">
        <v>8</v>
      </c>
      <c r="J61" s="20">
        <v>9</v>
      </c>
      <c r="K61" s="20">
        <v>10</v>
      </c>
      <c r="L61" s="20">
        <v>11</v>
      </c>
      <c r="M61" s="20">
        <v>12</v>
      </c>
      <c r="N61" s="20">
        <v>13</v>
      </c>
    </row>
    <row r="62" spans="1:14">
      <c r="A62" s="40" t="s">
        <v>797</v>
      </c>
      <c r="B62" s="40" t="s">
        <v>1506</v>
      </c>
      <c r="C62" s="983" t="s">
        <v>638</v>
      </c>
      <c r="D62" s="984"/>
      <c r="E62" s="73">
        <v>2924.3</v>
      </c>
      <c r="F62" s="73">
        <v>2272.2999999999997</v>
      </c>
      <c r="G62" s="73">
        <v>2924.3</v>
      </c>
      <c r="H62" s="73">
        <v>2272.2999999999997</v>
      </c>
      <c r="I62" s="73">
        <v>2429.7999999999997</v>
      </c>
      <c r="J62" s="73">
        <v>1888</v>
      </c>
      <c r="K62" s="73">
        <v>2163.1</v>
      </c>
      <c r="L62" s="73">
        <v>1680.8000000000002</v>
      </c>
      <c r="M62" s="73">
        <v>2150.2000000000003</v>
      </c>
      <c r="N62" s="73">
        <v>1670.8000000000002</v>
      </c>
    </row>
    <row r="63" spans="1:14">
      <c r="A63" s="53"/>
      <c r="B63" s="53"/>
      <c r="C63" s="53"/>
      <c r="D63" s="53"/>
      <c r="E63" s="521"/>
      <c r="F63" s="53"/>
      <c r="G63" s="53"/>
      <c r="H63" s="53"/>
      <c r="I63" s="53"/>
      <c r="J63" s="53"/>
      <c r="K63" s="53"/>
      <c r="L63" s="53"/>
      <c r="M63" s="131"/>
      <c r="N63" s="53"/>
    </row>
    <row r="64" spans="1:14" s="522" customFormat="1">
      <c r="E64" s="158"/>
      <c r="F64" s="158"/>
      <c r="G64" s="158"/>
      <c r="H64" s="158"/>
      <c r="I64" s="158"/>
      <c r="J64" s="158"/>
      <c r="K64" s="158"/>
      <c r="L64" s="158"/>
      <c r="M64" s="158"/>
      <c r="N64" s="158"/>
    </row>
    <row r="65" spans="1:14" ht="39.75" customHeight="1">
      <c r="A65" s="1119" t="s">
        <v>2059</v>
      </c>
      <c r="B65" s="1119"/>
      <c r="C65" s="1119"/>
      <c r="D65" s="1119"/>
      <c r="E65" s="1119"/>
      <c r="F65" s="1119"/>
      <c r="G65" s="1119"/>
      <c r="H65" s="1119"/>
      <c r="I65" s="1119"/>
      <c r="J65" s="1119"/>
      <c r="K65" s="1119"/>
      <c r="L65" s="1119"/>
      <c r="M65" s="1119"/>
      <c r="N65" s="1119"/>
    </row>
    <row r="66" spans="1:14" ht="66.75" customHeight="1">
      <c r="A66" s="1120" t="s">
        <v>874</v>
      </c>
      <c r="B66" s="1120" t="s">
        <v>35</v>
      </c>
      <c r="C66" s="1120" t="s">
        <v>590</v>
      </c>
      <c r="D66" s="1120" t="s">
        <v>1339</v>
      </c>
      <c r="E66" s="1111" t="s">
        <v>1019</v>
      </c>
      <c r="F66" s="1111"/>
      <c r="G66" s="1111" t="s">
        <v>2897</v>
      </c>
      <c r="H66" s="1111"/>
      <c r="I66" s="1111" t="s">
        <v>2085</v>
      </c>
      <c r="J66" s="1111"/>
      <c r="K66" s="1111" t="s">
        <v>2086</v>
      </c>
      <c r="L66" s="1111"/>
      <c r="M66" s="1111" t="s">
        <v>1020</v>
      </c>
      <c r="N66" s="1111"/>
    </row>
    <row r="67" spans="1:14" ht="63.75" customHeight="1">
      <c r="A67" s="1121"/>
      <c r="B67" s="1121"/>
      <c r="C67" s="1121"/>
      <c r="D67" s="1121"/>
      <c r="E67" s="520" t="s">
        <v>591</v>
      </c>
      <c r="F67" s="520" t="s">
        <v>592</v>
      </c>
      <c r="G67" s="520" t="s">
        <v>591</v>
      </c>
      <c r="H67" s="520" t="s">
        <v>592</v>
      </c>
      <c r="I67" s="520" t="s">
        <v>591</v>
      </c>
      <c r="J67" s="520" t="s">
        <v>592</v>
      </c>
      <c r="K67" s="520" t="s">
        <v>591</v>
      </c>
      <c r="L67" s="520" t="s">
        <v>592</v>
      </c>
      <c r="M67" s="520" t="s">
        <v>591</v>
      </c>
      <c r="N67" s="520" t="s">
        <v>592</v>
      </c>
    </row>
    <row r="68" spans="1:14">
      <c r="A68" s="366">
        <v>1</v>
      </c>
      <c r="B68" s="366">
        <v>2</v>
      </c>
      <c r="C68" s="366">
        <v>3</v>
      </c>
      <c r="D68" s="366">
        <v>4</v>
      </c>
      <c r="E68" s="366">
        <v>5</v>
      </c>
      <c r="F68" s="366">
        <v>6</v>
      </c>
      <c r="G68" s="366">
        <v>7</v>
      </c>
      <c r="H68" s="366">
        <v>8</v>
      </c>
      <c r="I68" s="366">
        <v>9</v>
      </c>
      <c r="J68" s="366">
        <v>10</v>
      </c>
      <c r="K68" s="366">
        <v>11</v>
      </c>
      <c r="L68" s="366">
        <v>12</v>
      </c>
      <c r="M68" s="366">
        <v>13</v>
      </c>
      <c r="N68" s="366">
        <v>14</v>
      </c>
    </row>
    <row r="69" spans="1:14" ht="63.75">
      <c r="A69" s="368" t="s">
        <v>603</v>
      </c>
      <c r="B69" s="368" t="s">
        <v>2055</v>
      </c>
      <c r="C69" s="369" t="s">
        <v>606</v>
      </c>
      <c r="D69" s="370" t="s">
        <v>2056</v>
      </c>
      <c r="E69" s="367" t="s">
        <v>1508</v>
      </c>
      <c r="F69" s="367">
        <v>7590.2</v>
      </c>
      <c r="G69" s="367" t="s">
        <v>1508</v>
      </c>
      <c r="H69" s="367" t="s">
        <v>1508</v>
      </c>
      <c r="I69" s="367" t="s">
        <v>1508</v>
      </c>
      <c r="J69" s="367" t="s">
        <v>1508</v>
      </c>
      <c r="K69" s="367" t="s">
        <v>1508</v>
      </c>
      <c r="L69" s="367" t="s">
        <v>1508</v>
      </c>
      <c r="M69" s="367" t="s">
        <v>1508</v>
      </c>
      <c r="N69" s="367" t="s">
        <v>1508</v>
      </c>
    </row>
    <row r="70" spans="1:14" ht="63.75">
      <c r="A70" s="368" t="s">
        <v>603</v>
      </c>
      <c r="B70" s="368" t="s">
        <v>2057</v>
      </c>
      <c r="C70" s="369" t="s">
        <v>606</v>
      </c>
      <c r="D70" s="370" t="s">
        <v>2058</v>
      </c>
      <c r="E70" s="367" t="s">
        <v>1508</v>
      </c>
      <c r="F70" s="367">
        <v>4830.2</v>
      </c>
      <c r="G70" s="367" t="s">
        <v>1508</v>
      </c>
      <c r="H70" s="367" t="s">
        <v>1508</v>
      </c>
      <c r="I70" s="367" t="s">
        <v>1508</v>
      </c>
      <c r="J70" s="367" t="s">
        <v>1508</v>
      </c>
      <c r="K70" s="367" t="s">
        <v>1508</v>
      </c>
      <c r="L70" s="367" t="s">
        <v>1508</v>
      </c>
      <c r="M70" s="367" t="s">
        <v>1508</v>
      </c>
      <c r="N70" s="367" t="s">
        <v>1508</v>
      </c>
    </row>
    <row r="72" spans="1:14" s="535" customFormat="1" ht="39.75" customHeight="1">
      <c r="A72" s="1112" t="s">
        <v>2556</v>
      </c>
      <c r="B72" s="1112"/>
      <c r="C72" s="1112"/>
      <c r="D72" s="1112"/>
      <c r="E72" s="1112"/>
      <c r="F72" s="1112"/>
      <c r="G72" s="1112"/>
      <c r="H72" s="1112"/>
      <c r="I72" s="1112"/>
      <c r="J72" s="1112"/>
      <c r="K72" s="1112"/>
      <c r="L72" s="1112"/>
      <c r="M72" s="1112"/>
      <c r="N72" s="1112"/>
    </row>
    <row r="73" spans="1:14" s="535" customFormat="1" ht="66.75" customHeight="1">
      <c r="A73" s="1113" t="s">
        <v>874</v>
      </c>
      <c r="B73" s="1113" t="s">
        <v>35</v>
      </c>
      <c r="C73" s="1115" t="s">
        <v>590</v>
      </c>
      <c r="D73" s="1116"/>
      <c r="E73" s="1108" t="s">
        <v>1019</v>
      </c>
      <c r="F73" s="1108"/>
      <c r="G73" s="1108" t="s">
        <v>2897</v>
      </c>
      <c r="H73" s="1108"/>
      <c r="I73" s="1108" t="s">
        <v>2085</v>
      </c>
      <c r="J73" s="1108"/>
      <c r="K73" s="1108" t="s">
        <v>2086</v>
      </c>
      <c r="L73" s="1108"/>
      <c r="M73" s="1108" t="s">
        <v>1020</v>
      </c>
      <c r="N73" s="1108"/>
    </row>
    <row r="74" spans="1:14" s="535" customFormat="1" ht="63.75" customHeight="1">
      <c r="A74" s="1114"/>
      <c r="B74" s="1114"/>
      <c r="C74" s="1117"/>
      <c r="D74" s="1118"/>
      <c r="E74" s="536" t="s">
        <v>591</v>
      </c>
      <c r="F74" s="536" t="s">
        <v>592</v>
      </c>
      <c r="G74" s="536" t="s">
        <v>591</v>
      </c>
      <c r="H74" s="536" t="s">
        <v>592</v>
      </c>
      <c r="I74" s="536" t="s">
        <v>591</v>
      </c>
      <c r="J74" s="536" t="s">
        <v>592</v>
      </c>
      <c r="K74" s="536" t="s">
        <v>591</v>
      </c>
      <c r="L74" s="536" t="s">
        <v>592</v>
      </c>
      <c r="M74" s="536" t="s">
        <v>591</v>
      </c>
      <c r="N74" s="536" t="s">
        <v>592</v>
      </c>
    </row>
    <row r="75" spans="1:14" s="540" customFormat="1">
      <c r="A75" s="539">
        <v>1</v>
      </c>
      <c r="B75" s="539">
        <v>2</v>
      </c>
      <c r="C75" s="1109">
        <v>3</v>
      </c>
      <c r="D75" s="1110"/>
      <c r="E75" s="539">
        <v>4</v>
      </c>
      <c r="F75" s="539">
        <v>5</v>
      </c>
      <c r="G75" s="539">
        <v>6</v>
      </c>
      <c r="H75" s="539">
        <v>7</v>
      </c>
      <c r="I75" s="539">
        <v>8</v>
      </c>
      <c r="J75" s="539">
        <v>9</v>
      </c>
      <c r="K75" s="539">
        <v>10</v>
      </c>
      <c r="L75" s="539">
        <v>11</v>
      </c>
      <c r="M75" s="539">
        <v>12</v>
      </c>
      <c r="N75" s="539">
        <v>13</v>
      </c>
    </row>
    <row r="76" spans="1:14" s="535" customFormat="1" ht="21" customHeight="1">
      <c r="A76" s="537" t="s">
        <v>630</v>
      </c>
      <c r="B76" s="537" t="s">
        <v>2557</v>
      </c>
      <c r="C76" s="1106" t="s">
        <v>598</v>
      </c>
      <c r="D76" s="1107"/>
      <c r="E76" s="537" t="s">
        <v>1508</v>
      </c>
      <c r="F76" s="537">
        <v>1280.3900000000001</v>
      </c>
      <c r="G76" s="537" t="s">
        <v>1508</v>
      </c>
      <c r="H76" s="537" t="s">
        <v>1508</v>
      </c>
      <c r="I76" s="537" t="s">
        <v>1508</v>
      </c>
      <c r="J76" s="537" t="s">
        <v>1508</v>
      </c>
      <c r="K76" s="537" t="s">
        <v>1508</v>
      </c>
      <c r="L76" s="537" t="s">
        <v>1508</v>
      </c>
      <c r="M76" s="537" t="s">
        <v>1508</v>
      </c>
      <c r="N76" s="537" t="s">
        <v>1508</v>
      </c>
    </row>
    <row r="77" spans="1:14" s="535" customFormat="1" ht="15" customHeight="1">
      <c r="A77" s="537" t="s">
        <v>600</v>
      </c>
      <c r="B77" s="537" t="s">
        <v>2558</v>
      </c>
      <c r="C77" s="1106" t="s">
        <v>639</v>
      </c>
      <c r="D77" s="1107"/>
      <c r="E77" s="537" t="s">
        <v>1508</v>
      </c>
      <c r="F77" s="537">
        <v>1340.34</v>
      </c>
      <c r="G77" s="537" t="s">
        <v>1508</v>
      </c>
      <c r="H77" s="537" t="s">
        <v>1508</v>
      </c>
      <c r="I77" s="537" t="s">
        <v>1508</v>
      </c>
      <c r="J77" s="537" t="s">
        <v>1508</v>
      </c>
      <c r="K77" s="537" t="s">
        <v>1508</v>
      </c>
      <c r="L77" s="537" t="s">
        <v>1508</v>
      </c>
      <c r="M77" s="537" t="s">
        <v>1508</v>
      </c>
      <c r="N77" s="537" t="s">
        <v>1508</v>
      </c>
    </row>
    <row r="78" spans="1:14" s="535" customFormat="1" ht="14.25" customHeight="1">
      <c r="A78" s="537" t="s">
        <v>772</v>
      </c>
      <c r="B78" s="537" t="s">
        <v>2559</v>
      </c>
      <c r="C78" s="1106" t="s">
        <v>596</v>
      </c>
      <c r="D78" s="1107"/>
      <c r="E78" s="537" t="s">
        <v>1508</v>
      </c>
      <c r="F78" s="537">
        <v>1267.99</v>
      </c>
      <c r="G78" s="537" t="s">
        <v>1508</v>
      </c>
      <c r="H78" s="537" t="s">
        <v>1508</v>
      </c>
      <c r="I78" s="537" t="s">
        <v>1508</v>
      </c>
      <c r="J78" s="537" t="s">
        <v>1508</v>
      </c>
      <c r="K78" s="537" t="s">
        <v>1508</v>
      </c>
      <c r="L78" s="537" t="s">
        <v>1508</v>
      </c>
      <c r="M78" s="537" t="s">
        <v>1508</v>
      </c>
      <c r="N78" s="537" t="s">
        <v>1508</v>
      </c>
    </row>
    <row r="79" spans="1:14" s="535" customFormat="1" ht="16.5" customHeight="1">
      <c r="A79" s="537" t="s">
        <v>603</v>
      </c>
      <c r="B79" s="537" t="s">
        <v>2560</v>
      </c>
      <c r="C79" s="1106" t="s">
        <v>2561</v>
      </c>
      <c r="D79" s="1107"/>
      <c r="E79" s="537" t="s">
        <v>1508</v>
      </c>
      <c r="F79" s="537">
        <v>1469.94</v>
      </c>
      <c r="G79" s="537" t="s">
        <v>1508</v>
      </c>
      <c r="H79" s="537" t="s">
        <v>1508</v>
      </c>
      <c r="I79" s="537" t="s">
        <v>1508</v>
      </c>
      <c r="J79" s="537" t="s">
        <v>1508</v>
      </c>
      <c r="K79" s="537" t="s">
        <v>1508</v>
      </c>
      <c r="L79" s="537" t="s">
        <v>1508</v>
      </c>
      <c r="M79" s="537" t="s">
        <v>1508</v>
      </c>
      <c r="N79" s="537" t="s">
        <v>1508</v>
      </c>
    </row>
    <row r="80" spans="1:14" s="535" customFormat="1" ht="15.75" customHeight="1">
      <c r="A80" s="537" t="s">
        <v>603</v>
      </c>
      <c r="B80" s="537" t="s">
        <v>2562</v>
      </c>
      <c r="C80" s="1106" t="s">
        <v>2563</v>
      </c>
      <c r="D80" s="1107"/>
      <c r="E80" s="537" t="s">
        <v>1508</v>
      </c>
      <c r="F80" s="537">
        <v>1452.28</v>
      </c>
      <c r="G80" s="537" t="s">
        <v>1508</v>
      </c>
      <c r="H80" s="537" t="s">
        <v>1508</v>
      </c>
      <c r="I80" s="537" t="s">
        <v>1508</v>
      </c>
      <c r="J80" s="537" t="s">
        <v>1508</v>
      </c>
      <c r="K80" s="537" t="s">
        <v>1508</v>
      </c>
      <c r="L80" s="537" t="s">
        <v>1508</v>
      </c>
      <c r="M80" s="537" t="s">
        <v>1508</v>
      </c>
      <c r="N80" s="537" t="s">
        <v>1508</v>
      </c>
    </row>
    <row r="81" spans="1:14" s="535" customFormat="1">
      <c r="A81" s="538"/>
      <c r="B81" s="538"/>
      <c r="C81" s="538"/>
      <c r="D81" s="538"/>
      <c r="E81" s="538"/>
      <c r="F81" s="538"/>
      <c r="G81" s="538"/>
      <c r="H81" s="538"/>
      <c r="I81" s="538"/>
      <c r="J81" s="538"/>
      <c r="K81" s="538"/>
      <c r="L81" s="538"/>
      <c r="M81" s="538"/>
      <c r="N81" s="538"/>
    </row>
    <row r="82" spans="1:14" s="527" customFormat="1" ht="14.25">
      <c r="A82" s="528"/>
      <c r="B82" s="528"/>
      <c r="C82" s="528"/>
      <c r="D82" s="528"/>
      <c r="E82" s="528"/>
      <c r="F82" s="528"/>
      <c r="G82" s="528"/>
      <c r="H82" s="528"/>
      <c r="I82" s="528"/>
      <c r="J82" s="528"/>
      <c r="K82" s="528"/>
      <c r="L82" s="528"/>
      <c r="M82" s="528"/>
      <c r="N82" s="528"/>
    </row>
  </sheetData>
  <autoFilter ref="A8:N80">
    <filterColumn colId="0" showButton="0"/>
    <filterColumn colId="2" showButton="0"/>
  </autoFilter>
  <mergeCells count="146">
    <mergeCell ref="C79:D79"/>
    <mergeCell ref="C80:D80"/>
    <mergeCell ref="C76:D76"/>
    <mergeCell ref="C77:D77"/>
    <mergeCell ref="C78:D78"/>
    <mergeCell ref="C75:D75"/>
    <mergeCell ref="K73:L73"/>
    <mergeCell ref="M73:N73"/>
    <mergeCell ref="A73:A74"/>
    <mergeCell ref="B73:B74"/>
    <mergeCell ref="C73:D74"/>
    <mergeCell ref="E73:F73"/>
    <mergeCell ref="G73:H73"/>
    <mergeCell ref="I73:J73"/>
    <mergeCell ref="A72:N72"/>
    <mergeCell ref="M66:N66"/>
    <mergeCell ref="A65:N65"/>
    <mergeCell ref="A66:A67"/>
    <mergeCell ref="B66:B67"/>
    <mergeCell ref="C66:C67"/>
    <mergeCell ref="D66:D67"/>
    <mergeCell ref="E66:F66"/>
    <mergeCell ref="G66:H66"/>
    <mergeCell ref="I66:J66"/>
    <mergeCell ref="K66:L66"/>
    <mergeCell ref="C61:D61"/>
    <mergeCell ref="C62:D62"/>
    <mergeCell ref="A58:N58"/>
    <mergeCell ref="A59:A60"/>
    <mergeCell ref="B59:B60"/>
    <mergeCell ref="C59:D60"/>
    <mergeCell ref="E59:F59"/>
    <mergeCell ref="G59:H59"/>
    <mergeCell ref="I59:J59"/>
    <mergeCell ref="K59:L59"/>
    <mergeCell ref="M59:N59"/>
    <mergeCell ref="A56:B56"/>
    <mergeCell ref="C56:D56"/>
    <mergeCell ref="A55:B55"/>
    <mergeCell ref="C55:D55"/>
    <mergeCell ref="A54:B54"/>
    <mergeCell ref="C54:D54"/>
    <mergeCell ref="A53:B53"/>
    <mergeCell ref="C53:D53"/>
    <mergeCell ref="A52:B52"/>
    <mergeCell ref="C52:D52"/>
    <mergeCell ref="A51:B51"/>
    <mergeCell ref="C51:D51"/>
    <mergeCell ref="A50:B50"/>
    <mergeCell ref="C50:D50"/>
    <mergeCell ref="A49:B49"/>
    <mergeCell ref="C49:D49"/>
    <mergeCell ref="A48:B48"/>
    <mergeCell ref="C48:D48"/>
    <mergeCell ref="A47:B47"/>
    <mergeCell ref="C47:D47"/>
    <mergeCell ref="A46:B46"/>
    <mergeCell ref="C46:D46"/>
    <mergeCell ref="A45:B45"/>
    <mergeCell ref="C45:D45"/>
    <mergeCell ref="A44:B44"/>
    <mergeCell ref="C44:D44"/>
    <mergeCell ref="A43:B43"/>
    <mergeCell ref="C43:D43"/>
    <mergeCell ref="A42:B42"/>
    <mergeCell ref="C42:D42"/>
    <mergeCell ref="A41:B41"/>
    <mergeCell ref="C41:D41"/>
    <mergeCell ref="A40:B40"/>
    <mergeCell ref="C40:D40"/>
    <mergeCell ref="A39:B39"/>
    <mergeCell ref="C39:D39"/>
    <mergeCell ref="A38:B38"/>
    <mergeCell ref="C38:D38"/>
    <mergeCell ref="A37:B37"/>
    <mergeCell ref="C37:D37"/>
    <mergeCell ref="A36:B36"/>
    <mergeCell ref="C36:D36"/>
    <mergeCell ref="A35:B35"/>
    <mergeCell ref="C35:D35"/>
    <mergeCell ref="A34:B34"/>
    <mergeCell ref="C34:D34"/>
    <mergeCell ref="A33:B33"/>
    <mergeCell ref="C33:D33"/>
    <mergeCell ref="A32:B32"/>
    <mergeCell ref="C32:D32"/>
    <mergeCell ref="A31:B31"/>
    <mergeCell ref="C31:D31"/>
    <mergeCell ref="A30:B30"/>
    <mergeCell ref="C30:D30"/>
    <mergeCell ref="A29:B29"/>
    <mergeCell ref="C29:D29"/>
    <mergeCell ref="A28:B28"/>
    <mergeCell ref="C28:D28"/>
    <mergeCell ref="A27:B27"/>
    <mergeCell ref="C27:D27"/>
    <mergeCell ref="A26:B26"/>
    <mergeCell ref="C26:D26"/>
    <mergeCell ref="A25:B25"/>
    <mergeCell ref="C25:D25"/>
    <mergeCell ref="A24:B24"/>
    <mergeCell ref="C24:D24"/>
    <mergeCell ref="A23:B23"/>
    <mergeCell ref="C23:D23"/>
    <mergeCell ref="A22:B22"/>
    <mergeCell ref="C22:D22"/>
    <mergeCell ref="A21:B21"/>
    <mergeCell ref="C21:D21"/>
    <mergeCell ref="A20:B20"/>
    <mergeCell ref="C20:D20"/>
    <mergeCell ref="A19:B19"/>
    <mergeCell ref="C19:D19"/>
    <mergeCell ref="A18:B18"/>
    <mergeCell ref="C18:D18"/>
    <mergeCell ref="A17:B17"/>
    <mergeCell ref="C17:D17"/>
    <mergeCell ref="A16:B16"/>
    <mergeCell ref="C16:D16"/>
    <mergeCell ref="A15:B15"/>
    <mergeCell ref="C15:D15"/>
    <mergeCell ref="A14:B14"/>
    <mergeCell ref="C14:D14"/>
    <mergeCell ref="A13:B13"/>
    <mergeCell ref="C13:D13"/>
    <mergeCell ref="A12:B12"/>
    <mergeCell ref="C12:D12"/>
    <mergeCell ref="A11:B11"/>
    <mergeCell ref="C11:D11"/>
    <mergeCell ref="A10:B10"/>
    <mergeCell ref="C10:D10"/>
    <mergeCell ref="A9:B9"/>
    <mergeCell ref="C9:D9"/>
    <mergeCell ref="A8:B8"/>
    <mergeCell ref="C8:D8"/>
    <mergeCell ref="M6:N6"/>
    <mergeCell ref="K4:N4"/>
    <mergeCell ref="A5:N5"/>
    <mergeCell ref="A6:B7"/>
    <mergeCell ref="C6:D7"/>
    <mergeCell ref="E6:F6"/>
    <mergeCell ref="G6:H6"/>
    <mergeCell ref="I6:J6"/>
    <mergeCell ref="K6:L6"/>
    <mergeCell ref="K1:N1"/>
    <mergeCell ref="K2:N2"/>
    <mergeCell ref="K3:N3"/>
  </mergeCells>
  <pageMargins left="0.31496062992125984" right="0.19685039370078741" top="0.43307086614173229" bottom="0.51181102362204722" header="0.31496062992125984" footer="0.31496062992125984"/>
  <pageSetup paperSize="9" scale="61" fitToHeight="2"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H87"/>
  <sheetViews>
    <sheetView zoomScale="110" zoomScaleNormal="110" workbookViewId="0">
      <pane xSplit="2" ySplit="8" topLeftCell="C9" activePane="bottomRight" state="frozen"/>
      <selection activeCell="C49" sqref="C49"/>
      <selection pane="topRight" activeCell="C49" sqref="C49"/>
      <selection pane="bottomLeft" activeCell="C49" sqref="C49"/>
      <selection pane="bottomRight" activeCell="B16" sqref="B16"/>
    </sheetView>
  </sheetViews>
  <sheetFormatPr defaultRowHeight="12.75"/>
  <cols>
    <col min="1" max="1" width="4" style="207" customWidth="1"/>
    <col min="2" max="2" width="65" style="89" customWidth="1"/>
    <col min="3" max="3" width="25.28515625" style="89" customWidth="1"/>
    <col min="4" max="4" width="23.42578125" style="89" customWidth="1"/>
    <col min="5" max="5" width="21.5703125" style="89" customWidth="1"/>
    <col min="6" max="6" width="24.7109375" style="89" customWidth="1"/>
    <col min="7" max="7" width="18.42578125" style="89" customWidth="1"/>
    <col min="8" max="8" width="32.42578125" style="89" customWidth="1"/>
    <col min="9" max="9" width="51.85546875" style="89" customWidth="1"/>
    <col min="10" max="246" width="9.140625" style="89" customWidth="1"/>
    <col min="247" max="247" width="4" style="89" customWidth="1"/>
    <col min="248" max="248" width="65" style="89" customWidth="1"/>
    <col min="249" max="249" width="25.28515625" style="89" customWidth="1"/>
    <col min="250" max="250" width="23.42578125" style="89" customWidth="1"/>
    <col min="251" max="251" width="21.5703125" style="89" customWidth="1"/>
    <col min="252" max="252" width="24.7109375" style="89" customWidth="1"/>
    <col min="253" max="253" width="18.42578125" style="89" customWidth="1"/>
    <col min="254" max="254" width="32.42578125" style="89" customWidth="1"/>
    <col min="255" max="256" width="9.140625" style="89"/>
    <col min="257" max="257" width="4" style="89" customWidth="1"/>
    <col min="258" max="258" width="65" style="89" customWidth="1"/>
    <col min="259" max="259" width="25.28515625" style="89" customWidth="1"/>
    <col min="260" max="260" width="23.42578125" style="89" customWidth="1"/>
    <col min="261" max="261" width="21.5703125" style="89" customWidth="1"/>
    <col min="262" max="262" width="24.7109375" style="89" customWidth="1"/>
    <col min="263" max="263" width="18.42578125" style="89" customWidth="1"/>
    <col min="264" max="264" width="32.42578125" style="89" customWidth="1"/>
    <col min="265" max="265" width="51.85546875" style="89" customWidth="1"/>
    <col min="266" max="502" width="9.140625" style="89" customWidth="1"/>
    <col min="503" max="503" width="4" style="89" customWidth="1"/>
    <col min="504" max="504" width="65" style="89" customWidth="1"/>
    <col min="505" max="505" width="25.28515625" style="89" customWidth="1"/>
    <col min="506" max="506" width="23.42578125" style="89" customWidth="1"/>
    <col min="507" max="507" width="21.5703125" style="89" customWidth="1"/>
    <col min="508" max="508" width="24.7109375" style="89" customWidth="1"/>
    <col min="509" max="509" width="18.42578125" style="89" customWidth="1"/>
    <col min="510" max="510" width="32.42578125" style="89" customWidth="1"/>
    <col min="511" max="512" width="9.140625" style="89"/>
    <col min="513" max="513" width="4" style="89" customWidth="1"/>
    <col min="514" max="514" width="65" style="89" customWidth="1"/>
    <col min="515" max="515" width="25.28515625" style="89" customWidth="1"/>
    <col min="516" max="516" width="23.42578125" style="89" customWidth="1"/>
    <col min="517" max="517" width="21.5703125" style="89" customWidth="1"/>
    <col min="518" max="518" width="24.7109375" style="89" customWidth="1"/>
    <col min="519" max="519" width="18.42578125" style="89" customWidth="1"/>
    <col min="520" max="520" width="32.42578125" style="89" customWidth="1"/>
    <col min="521" max="521" width="51.85546875" style="89" customWidth="1"/>
    <col min="522" max="758" width="9.140625" style="89" customWidth="1"/>
    <col min="759" max="759" width="4" style="89" customWidth="1"/>
    <col min="760" max="760" width="65" style="89" customWidth="1"/>
    <col min="761" max="761" width="25.28515625" style="89" customWidth="1"/>
    <col min="762" max="762" width="23.42578125" style="89" customWidth="1"/>
    <col min="763" max="763" width="21.5703125" style="89" customWidth="1"/>
    <col min="764" max="764" width="24.7109375" style="89" customWidth="1"/>
    <col min="765" max="765" width="18.42578125" style="89" customWidth="1"/>
    <col min="766" max="766" width="32.42578125" style="89" customWidth="1"/>
    <col min="767" max="768" width="9.140625" style="89"/>
    <col min="769" max="769" width="4" style="89" customWidth="1"/>
    <col min="770" max="770" width="65" style="89" customWidth="1"/>
    <col min="771" max="771" width="25.28515625" style="89" customWidth="1"/>
    <col min="772" max="772" width="23.42578125" style="89" customWidth="1"/>
    <col min="773" max="773" width="21.5703125" style="89" customWidth="1"/>
    <col min="774" max="774" width="24.7109375" style="89" customWidth="1"/>
    <col min="775" max="775" width="18.42578125" style="89" customWidth="1"/>
    <col min="776" max="776" width="32.42578125" style="89" customWidth="1"/>
    <col min="777" max="777" width="51.85546875" style="89" customWidth="1"/>
    <col min="778" max="1014" width="9.140625" style="89" customWidth="1"/>
    <col min="1015" max="1015" width="4" style="89" customWidth="1"/>
    <col min="1016" max="1016" width="65" style="89" customWidth="1"/>
    <col min="1017" max="1017" width="25.28515625" style="89" customWidth="1"/>
    <col min="1018" max="1018" width="23.42578125" style="89" customWidth="1"/>
    <col min="1019" max="1019" width="21.5703125" style="89" customWidth="1"/>
    <col min="1020" max="1020" width="24.7109375" style="89" customWidth="1"/>
    <col min="1021" max="1021" width="18.42578125" style="89" customWidth="1"/>
    <col min="1022" max="1022" width="32.42578125" style="89" customWidth="1"/>
    <col min="1023" max="1024" width="9.140625" style="89"/>
    <col min="1025" max="1025" width="4" style="89" customWidth="1"/>
    <col min="1026" max="1026" width="65" style="89" customWidth="1"/>
    <col min="1027" max="1027" width="25.28515625" style="89" customWidth="1"/>
    <col min="1028" max="1028" width="23.42578125" style="89" customWidth="1"/>
    <col min="1029" max="1029" width="21.5703125" style="89" customWidth="1"/>
    <col min="1030" max="1030" width="24.7109375" style="89" customWidth="1"/>
    <col min="1031" max="1031" width="18.42578125" style="89" customWidth="1"/>
    <col min="1032" max="1032" width="32.42578125" style="89" customWidth="1"/>
    <col min="1033" max="1033" width="51.85546875" style="89" customWidth="1"/>
    <col min="1034" max="1270" width="9.140625" style="89" customWidth="1"/>
    <col min="1271" max="1271" width="4" style="89" customWidth="1"/>
    <col min="1272" max="1272" width="65" style="89" customWidth="1"/>
    <col min="1273" max="1273" width="25.28515625" style="89" customWidth="1"/>
    <col min="1274" max="1274" width="23.42578125" style="89" customWidth="1"/>
    <col min="1275" max="1275" width="21.5703125" style="89" customWidth="1"/>
    <col min="1276" max="1276" width="24.7109375" style="89" customWidth="1"/>
    <col min="1277" max="1277" width="18.42578125" style="89" customWidth="1"/>
    <col min="1278" max="1278" width="32.42578125" style="89" customWidth="1"/>
    <col min="1279" max="1280" width="9.140625" style="89"/>
    <col min="1281" max="1281" width="4" style="89" customWidth="1"/>
    <col min="1282" max="1282" width="65" style="89" customWidth="1"/>
    <col min="1283" max="1283" width="25.28515625" style="89" customWidth="1"/>
    <col min="1284" max="1284" width="23.42578125" style="89" customWidth="1"/>
    <col min="1285" max="1285" width="21.5703125" style="89" customWidth="1"/>
    <col min="1286" max="1286" width="24.7109375" style="89" customWidth="1"/>
    <col min="1287" max="1287" width="18.42578125" style="89" customWidth="1"/>
    <col min="1288" max="1288" width="32.42578125" style="89" customWidth="1"/>
    <col min="1289" max="1289" width="51.85546875" style="89" customWidth="1"/>
    <col min="1290" max="1526" width="9.140625" style="89" customWidth="1"/>
    <col min="1527" max="1527" width="4" style="89" customWidth="1"/>
    <col min="1528" max="1528" width="65" style="89" customWidth="1"/>
    <col min="1529" max="1529" width="25.28515625" style="89" customWidth="1"/>
    <col min="1530" max="1530" width="23.42578125" style="89" customWidth="1"/>
    <col min="1531" max="1531" width="21.5703125" style="89" customWidth="1"/>
    <col min="1532" max="1532" width="24.7109375" style="89" customWidth="1"/>
    <col min="1533" max="1533" width="18.42578125" style="89" customWidth="1"/>
    <col min="1534" max="1534" width="32.42578125" style="89" customWidth="1"/>
    <col min="1535" max="1536" width="9.140625" style="89"/>
    <col min="1537" max="1537" width="4" style="89" customWidth="1"/>
    <col min="1538" max="1538" width="65" style="89" customWidth="1"/>
    <col min="1539" max="1539" width="25.28515625" style="89" customWidth="1"/>
    <col min="1540" max="1540" width="23.42578125" style="89" customWidth="1"/>
    <col min="1541" max="1541" width="21.5703125" style="89" customWidth="1"/>
    <col min="1542" max="1542" width="24.7109375" style="89" customWidth="1"/>
    <col min="1543" max="1543" width="18.42578125" style="89" customWidth="1"/>
    <col min="1544" max="1544" width="32.42578125" style="89" customWidth="1"/>
    <col min="1545" max="1545" width="51.85546875" style="89" customWidth="1"/>
    <col min="1546" max="1782" width="9.140625" style="89" customWidth="1"/>
    <col min="1783" max="1783" width="4" style="89" customWidth="1"/>
    <col min="1784" max="1784" width="65" style="89" customWidth="1"/>
    <col min="1785" max="1785" width="25.28515625" style="89" customWidth="1"/>
    <col min="1786" max="1786" width="23.42578125" style="89" customWidth="1"/>
    <col min="1787" max="1787" width="21.5703125" style="89" customWidth="1"/>
    <col min="1788" max="1788" width="24.7109375" style="89" customWidth="1"/>
    <col min="1789" max="1789" width="18.42578125" style="89" customWidth="1"/>
    <col min="1790" max="1790" width="32.42578125" style="89" customWidth="1"/>
    <col min="1791" max="1792" width="9.140625" style="89"/>
    <col min="1793" max="1793" width="4" style="89" customWidth="1"/>
    <col min="1794" max="1794" width="65" style="89" customWidth="1"/>
    <col min="1795" max="1795" width="25.28515625" style="89" customWidth="1"/>
    <col min="1796" max="1796" width="23.42578125" style="89" customWidth="1"/>
    <col min="1797" max="1797" width="21.5703125" style="89" customWidth="1"/>
    <col min="1798" max="1798" width="24.7109375" style="89" customWidth="1"/>
    <col min="1799" max="1799" width="18.42578125" style="89" customWidth="1"/>
    <col min="1800" max="1800" width="32.42578125" style="89" customWidth="1"/>
    <col min="1801" max="1801" width="51.85546875" style="89" customWidth="1"/>
    <col min="1802" max="2038" width="9.140625" style="89" customWidth="1"/>
    <col min="2039" max="2039" width="4" style="89" customWidth="1"/>
    <col min="2040" max="2040" width="65" style="89" customWidth="1"/>
    <col min="2041" max="2041" width="25.28515625" style="89" customWidth="1"/>
    <col min="2042" max="2042" width="23.42578125" style="89" customWidth="1"/>
    <col min="2043" max="2043" width="21.5703125" style="89" customWidth="1"/>
    <col min="2044" max="2044" width="24.7109375" style="89" customWidth="1"/>
    <col min="2045" max="2045" width="18.42578125" style="89" customWidth="1"/>
    <col min="2046" max="2046" width="32.42578125" style="89" customWidth="1"/>
    <col min="2047" max="2048" width="9.140625" style="89"/>
    <col min="2049" max="2049" width="4" style="89" customWidth="1"/>
    <col min="2050" max="2050" width="65" style="89" customWidth="1"/>
    <col min="2051" max="2051" width="25.28515625" style="89" customWidth="1"/>
    <col min="2052" max="2052" width="23.42578125" style="89" customWidth="1"/>
    <col min="2053" max="2053" width="21.5703125" style="89" customWidth="1"/>
    <col min="2054" max="2054" width="24.7109375" style="89" customWidth="1"/>
    <col min="2055" max="2055" width="18.42578125" style="89" customWidth="1"/>
    <col min="2056" max="2056" width="32.42578125" style="89" customWidth="1"/>
    <col min="2057" max="2057" width="51.85546875" style="89" customWidth="1"/>
    <col min="2058" max="2294" width="9.140625" style="89" customWidth="1"/>
    <col min="2295" max="2295" width="4" style="89" customWidth="1"/>
    <col min="2296" max="2296" width="65" style="89" customWidth="1"/>
    <col min="2297" max="2297" width="25.28515625" style="89" customWidth="1"/>
    <col min="2298" max="2298" width="23.42578125" style="89" customWidth="1"/>
    <col min="2299" max="2299" width="21.5703125" style="89" customWidth="1"/>
    <col min="2300" max="2300" width="24.7109375" style="89" customWidth="1"/>
    <col min="2301" max="2301" width="18.42578125" style="89" customWidth="1"/>
    <col min="2302" max="2302" width="32.42578125" style="89" customWidth="1"/>
    <col min="2303" max="2304" width="9.140625" style="89"/>
    <col min="2305" max="2305" width="4" style="89" customWidth="1"/>
    <col min="2306" max="2306" width="65" style="89" customWidth="1"/>
    <col min="2307" max="2307" width="25.28515625" style="89" customWidth="1"/>
    <col min="2308" max="2308" width="23.42578125" style="89" customWidth="1"/>
    <col min="2309" max="2309" width="21.5703125" style="89" customWidth="1"/>
    <col min="2310" max="2310" width="24.7109375" style="89" customWidth="1"/>
    <col min="2311" max="2311" width="18.42578125" style="89" customWidth="1"/>
    <col min="2312" max="2312" width="32.42578125" style="89" customWidth="1"/>
    <col min="2313" max="2313" width="51.85546875" style="89" customWidth="1"/>
    <col min="2314" max="2550" width="9.140625" style="89" customWidth="1"/>
    <col min="2551" max="2551" width="4" style="89" customWidth="1"/>
    <col min="2552" max="2552" width="65" style="89" customWidth="1"/>
    <col min="2553" max="2553" width="25.28515625" style="89" customWidth="1"/>
    <col min="2554" max="2554" width="23.42578125" style="89" customWidth="1"/>
    <col min="2555" max="2555" width="21.5703125" style="89" customWidth="1"/>
    <col min="2556" max="2556" width="24.7109375" style="89" customWidth="1"/>
    <col min="2557" max="2557" width="18.42578125" style="89" customWidth="1"/>
    <col min="2558" max="2558" width="32.42578125" style="89" customWidth="1"/>
    <col min="2559" max="2560" width="9.140625" style="89"/>
    <col min="2561" max="2561" width="4" style="89" customWidth="1"/>
    <col min="2562" max="2562" width="65" style="89" customWidth="1"/>
    <col min="2563" max="2563" width="25.28515625" style="89" customWidth="1"/>
    <col min="2564" max="2564" width="23.42578125" style="89" customWidth="1"/>
    <col min="2565" max="2565" width="21.5703125" style="89" customWidth="1"/>
    <col min="2566" max="2566" width="24.7109375" style="89" customWidth="1"/>
    <col min="2567" max="2567" width="18.42578125" style="89" customWidth="1"/>
    <col min="2568" max="2568" width="32.42578125" style="89" customWidth="1"/>
    <col min="2569" max="2569" width="51.85546875" style="89" customWidth="1"/>
    <col min="2570" max="2806" width="9.140625" style="89" customWidth="1"/>
    <col min="2807" max="2807" width="4" style="89" customWidth="1"/>
    <col min="2808" max="2808" width="65" style="89" customWidth="1"/>
    <col min="2809" max="2809" width="25.28515625" style="89" customWidth="1"/>
    <col min="2810" max="2810" width="23.42578125" style="89" customWidth="1"/>
    <col min="2811" max="2811" width="21.5703125" style="89" customWidth="1"/>
    <col min="2812" max="2812" width="24.7109375" style="89" customWidth="1"/>
    <col min="2813" max="2813" width="18.42578125" style="89" customWidth="1"/>
    <col min="2814" max="2814" width="32.42578125" style="89" customWidth="1"/>
    <col min="2815" max="2816" width="9.140625" style="89"/>
    <col min="2817" max="2817" width="4" style="89" customWidth="1"/>
    <col min="2818" max="2818" width="65" style="89" customWidth="1"/>
    <col min="2819" max="2819" width="25.28515625" style="89" customWidth="1"/>
    <col min="2820" max="2820" width="23.42578125" style="89" customWidth="1"/>
    <col min="2821" max="2821" width="21.5703125" style="89" customWidth="1"/>
    <col min="2822" max="2822" width="24.7109375" style="89" customWidth="1"/>
    <col min="2823" max="2823" width="18.42578125" style="89" customWidth="1"/>
    <col min="2824" max="2824" width="32.42578125" style="89" customWidth="1"/>
    <col min="2825" max="2825" width="51.85546875" style="89" customWidth="1"/>
    <col min="2826" max="3062" width="9.140625" style="89" customWidth="1"/>
    <col min="3063" max="3063" width="4" style="89" customWidth="1"/>
    <col min="3064" max="3064" width="65" style="89" customWidth="1"/>
    <col min="3065" max="3065" width="25.28515625" style="89" customWidth="1"/>
    <col min="3066" max="3066" width="23.42578125" style="89" customWidth="1"/>
    <col min="3067" max="3067" width="21.5703125" style="89" customWidth="1"/>
    <col min="3068" max="3068" width="24.7109375" style="89" customWidth="1"/>
    <col min="3069" max="3069" width="18.42578125" style="89" customWidth="1"/>
    <col min="3070" max="3070" width="32.42578125" style="89" customWidth="1"/>
    <col min="3071" max="3072" width="9.140625" style="89"/>
    <col min="3073" max="3073" width="4" style="89" customWidth="1"/>
    <col min="3074" max="3074" width="65" style="89" customWidth="1"/>
    <col min="3075" max="3075" width="25.28515625" style="89" customWidth="1"/>
    <col min="3076" max="3076" width="23.42578125" style="89" customWidth="1"/>
    <col min="3077" max="3077" width="21.5703125" style="89" customWidth="1"/>
    <col min="3078" max="3078" width="24.7109375" style="89" customWidth="1"/>
    <col min="3079" max="3079" width="18.42578125" style="89" customWidth="1"/>
    <col min="3080" max="3080" width="32.42578125" style="89" customWidth="1"/>
    <col min="3081" max="3081" width="51.85546875" style="89" customWidth="1"/>
    <col min="3082" max="3318" width="9.140625" style="89" customWidth="1"/>
    <col min="3319" max="3319" width="4" style="89" customWidth="1"/>
    <col min="3320" max="3320" width="65" style="89" customWidth="1"/>
    <col min="3321" max="3321" width="25.28515625" style="89" customWidth="1"/>
    <col min="3322" max="3322" width="23.42578125" style="89" customWidth="1"/>
    <col min="3323" max="3323" width="21.5703125" style="89" customWidth="1"/>
    <col min="3324" max="3324" width="24.7109375" style="89" customWidth="1"/>
    <col min="3325" max="3325" width="18.42578125" style="89" customWidth="1"/>
    <col min="3326" max="3326" width="32.42578125" style="89" customWidth="1"/>
    <col min="3327" max="3328" width="9.140625" style="89"/>
    <col min="3329" max="3329" width="4" style="89" customWidth="1"/>
    <col min="3330" max="3330" width="65" style="89" customWidth="1"/>
    <col min="3331" max="3331" width="25.28515625" style="89" customWidth="1"/>
    <col min="3332" max="3332" width="23.42578125" style="89" customWidth="1"/>
    <col min="3333" max="3333" width="21.5703125" style="89" customWidth="1"/>
    <col min="3334" max="3334" width="24.7109375" style="89" customWidth="1"/>
    <col min="3335" max="3335" width="18.42578125" style="89" customWidth="1"/>
    <col min="3336" max="3336" width="32.42578125" style="89" customWidth="1"/>
    <col min="3337" max="3337" width="51.85546875" style="89" customWidth="1"/>
    <col min="3338" max="3574" width="9.140625" style="89" customWidth="1"/>
    <col min="3575" max="3575" width="4" style="89" customWidth="1"/>
    <col min="3576" max="3576" width="65" style="89" customWidth="1"/>
    <col min="3577" max="3577" width="25.28515625" style="89" customWidth="1"/>
    <col min="3578" max="3578" width="23.42578125" style="89" customWidth="1"/>
    <col min="3579" max="3579" width="21.5703125" style="89" customWidth="1"/>
    <col min="3580" max="3580" width="24.7109375" style="89" customWidth="1"/>
    <col min="3581" max="3581" width="18.42578125" style="89" customWidth="1"/>
    <col min="3582" max="3582" width="32.42578125" style="89" customWidth="1"/>
    <col min="3583" max="3584" width="9.140625" style="89"/>
    <col min="3585" max="3585" width="4" style="89" customWidth="1"/>
    <col min="3586" max="3586" width="65" style="89" customWidth="1"/>
    <col min="3587" max="3587" width="25.28515625" style="89" customWidth="1"/>
    <col min="3588" max="3588" width="23.42578125" style="89" customWidth="1"/>
    <col min="3589" max="3589" width="21.5703125" style="89" customWidth="1"/>
    <col min="3590" max="3590" width="24.7109375" style="89" customWidth="1"/>
    <col min="3591" max="3591" width="18.42578125" style="89" customWidth="1"/>
    <col min="3592" max="3592" width="32.42578125" style="89" customWidth="1"/>
    <col min="3593" max="3593" width="51.85546875" style="89" customWidth="1"/>
    <col min="3594" max="3830" width="9.140625" style="89" customWidth="1"/>
    <col min="3831" max="3831" width="4" style="89" customWidth="1"/>
    <col min="3832" max="3832" width="65" style="89" customWidth="1"/>
    <col min="3833" max="3833" width="25.28515625" style="89" customWidth="1"/>
    <col min="3834" max="3834" width="23.42578125" style="89" customWidth="1"/>
    <col min="3835" max="3835" width="21.5703125" style="89" customWidth="1"/>
    <col min="3836" max="3836" width="24.7109375" style="89" customWidth="1"/>
    <col min="3837" max="3837" width="18.42578125" style="89" customWidth="1"/>
    <col min="3838" max="3838" width="32.42578125" style="89" customWidth="1"/>
    <col min="3839" max="3840" width="9.140625" style="89"/>
    <col min="3841" max="3841" width="4" style="89" customWidth="1"/>
    <col min="3842" max="3842" width="65" style="89" customWidth="1"/>
    <col min="3843" max="3843" width="25.28515625" style="89" customWidth="1"/>
    <col min="3844" max="3844" width="23.42578125" style="89" customWidth="1"/>
    <col min="3845" max="3845" width="21.5703125" style="89" customWidth="1"/>
    <col min="3846" max="3846" width="24.7109375" style="89" customWidth="1"/>
    <col min="3847" max="3847" width="18.42578125" style="89" customWidth="1"/>
    <col min="3848" max="3848" width="32.42578125" style="89" customWidth="1"/>
    <col min="3849" max="3849" width="51.85546875" style="89" customWidth="1"/>
    <col min="3850" max="4086" width="9.140625" style="89" customWidth="1"/>
    <col min="4087" max="4087" width="4" style="89" customWidth="1"/>
    <col min="4088" max="4088" width="65" style="89" customWidth="1"/>
    <col min="4089" max="4089" width="25.28515625" style="89" customWidth="1"/>
    <col min="4090" max="4090" width="23.42578125" style="89" customWidth="1"/>
    <col min="4091" max="4091" width="21.5703125" style="89" customWidth="1"/>
    <col min="4092" max="4092" width="24.7109375" style="89" customWidth="1"/>
    <col min="4093" max="4093" width="18.42578125" style="89" customWidth="1"/>
    <col min="4094" max="4094" width="32.42578125" style="89" customWidth="1"/>
    <col min="4095" max="4096" width="9.140625" style="89"/>
    <col min="4097" max="4097" width="4" style="89" customWidth="1"/>
    <col min="4098" max="4098" width="65" style="89" customWidth="1"/>
    <col min="4099" max="4099" width="25.28515625" style="89" customWidth="1"/>
    <col min="4100" max="4100" width="23.42578125" style="89" customWidth="1"/>
    <col min="4101" max="4101" width="21.5703125" style="89" customWidth="1"/>
    <col min="4102" max="4102" width="24.7109375" style="89" customWidth="1"/>
    <col min="4103" max="4103" width="18.42578125" style="89" customWidth="1"/>
    <col min="4104" max="4104" width="32.42578125" style="89" customWidth="1"/>
    <col min="4105" max="4105" width="51.85546875" style="89" customWidth="1"/>
    <col min="4106" max="4342" width="9.140625" style="89" customWidth="1"/>
    <col min="4343" max="4343" width="4" style="89" customWidth="1"/>
    <col min="4344" max="4344" width="65" style="89" customWidth="1"/>
    <col min="4345" max="4345" width="25.28515625" style="89" customWidth="1"/>
    <col min="4346" max="4346" width="23.42578125" style="89" customWidth="1"/>
    <col min="4347" max="4347" width="21.5703125" style="89" customWidth="1"/>
    <col min="4348" max="4348" width="24.7109375" style="89" customWidth="1"/>
    <col min="4349" max="4349" width="18.42578125" style="89" customWidth="1"/>
    <col min="4350" max="4350" width="32.42578125" style="89" customWidth="1"/>
    <col min="4351" max="4352" width="9.140625" style="89"/>
    <col min="4353" max="4353" width="4" style="89" customWidth="1"/>
    <col min="4354" max="4354" width="65" style="89" customWidth="1"/>
    <col min="4355" max="4355" width="25.28515625" style="89" customWidth="1"/>
    <col min="4356" max="4356" width="23.42578125" style="89" customWidth="1"/>
    <col min="4357" max="4357" width="21.5703125" style="89" customWidth="1"/>
    <col min="4358" max="4358" width="24.7109375" style="89" customWidth="1"/>
    <col min="4359" max="4359" width="18.42578125" style="89" customWidth="1"/>
    <col min="4360" max="4360" width="32.42578125" style="89" customWidth="1"/>
    <col min="4361" max="4361" width="51.85546875" style="89" customWidth="1"/>
    <col min="4362" max="4598" width="9.140625" style="89" customWidth="1"/>
    <col min="4599" max="4599" width="4" style="89" customWidth="1"/>
    <col min="4600" max="4600" width="65" style="89" customWidth="1"/>
    <col min="4601" max="4601" width="25.28515625" style="89" customWidth="1"/>
    <col min="4602" max="4602" width="23.42578125" style="89" customWidth="1"/>
    <col min="4603" max="4603" width="21.5703125" style="89" customWidth="1"/>
    <col min="4604" max="4604" width="24.7109375" style="89" customWidth="1"/>
    <col min="4605" max="4605" width="18.42578125" style="89" customWidth="1"/>
    <col min="4606" max="4606" width="32.42578125" style="89" customWidth="1"/>
    <col min="4607" max="4608" width="9.140625" style="89"/>
    <col min="4609" max="4609" width="4" style="89" customWidth="1"/>
    <col min="4610" max="4610" width="65" style="89" customWidth="1"/>
    <col min="4611" max="4611" width="25.28515625" style="89" customWidth="1"/>
    <col min="4612" max="4612" width="23.42578125" style="89" customWidth="1"/>
    <col min="4613" max="4613" width="21.5703125" style="89" customWidth="1"/>
    <col min="4614" max="4614" width="24.7109375" style="89" customWidth="1"/>
    <col min="4615" max="4615" width="18.42578125" style="89" customWidth="1"/>
    <col min="4616" max="4616" width="32.42578125" style="89" customWidth="1"/>
    <col min="4617" max="4617" width="51.85546875" style="89" customWidth="1"/>
    <col min="4618" max="4854" width="9.140625" style="89" customWidth="1"/>
    <col min="4855" max="4855" width="4" style="89" customWidth="1"/>
    <col min="4856" max="4856" width="65" style="89" customWidth="1"/>
    <col min="4857" max="4857" width="25.28515625" style="89" customWidth="1"/>
    <col min="4858" max="4858" width="23.42578125" style="89" customWidth="1"/>
    <col min="4859" max="4859" width="21.5703125" style="89" customWidth="1"/>
    <col min="4860" max="4860" width="24.7109375" style="89" customWidth="1"/>
    <col min="4861" max="4861" width="18.42578125" style="89" customWidth="1"/>
    <col min="4862" max="4862" width="32.42578125" style="89" customWidth="1"/>
    <col min="4863" max="4864" width="9.140625" style="89"/>
    <col min="4865" max="4865" width="4" style="89" customWidth="1"/>
    <col min="4866" max="4866" width="65" style="89" customWidth="1"/>
    <col min="4867" max="4867" width="25.28515625" style="89" customWidth="1"/>
    <col min="4868" max="4868" width="23.42578125" style="89" customWidth="1"/>
    <col min="4869" max="4869" width="21.5703125" style="89" customWidth="1"/>
    <col min="4870" max="4870" width="24.7109375" style="89" customWidth="1"/>
    <col min="4871" max="4871" width="18.42578125" style="89" customWidth="1"/>
    <col min="4872" max="4872" width="32.42578125" style="89" customWidth="1"/>
    <col min="4873" max="4873" width="51.85546875" style="89" customWidth="1"/>
    <col min="4874" max="5110" width="9.140625" style="89" customWidth="1"/>
    <col min="5111" max="5111" width="4" style="89" customWidth="1"/>
    <col min="5112" max="5112" width="65" style="89" customWidth="1"/>
    <col min="5113" max="5113" width="25.28515625" style="89" customWidth="1"/>
    <col min="5114" max="5114" width="23.42578125" style="89" customWidth="1"/>
    <col min="5115" max="5115" width="21.5703125" style="89" customWidth="1"/>
    <col min="5116" max="5116" width="24.7109375" style="89" customWidth="1"/>
    <col min="5117" max="5117" width="18.42578125" style="89" customWidth="1"/>
    <col min="5118" max="5118" width="32.42578125" style="89" customWidth="1"/>
    <col min="5119" max="5120" width="9.140625" style="89"/>
    <col min="5121" max="5121" width="4" style="89" customWidth="1"/>
    <col min="5122" max="5122" width="65" style="89" customWidth="1"/>
    <col min="5123" max="5123" width="25.28515625" style="89" customWidth="1"/>
    <col min="5124" max="5124" width="23.42578125" style="89" customWidth="1"/>
    <col min="5125" max="5125" width="21.5703125" style="89" customWidth="1"/>
    <col min="5126" max="5126" width="24.7109375" style="89" customWidth="1"/>
    <col min="5127" max="5127" width="18.42578125" style="89" customWidth="1"/>
    <col min="5128" max="5128" width="32.42578125" style="89" customWidth="1"/>
    <col min="5129" max="5129" width="51.85546875" style="89" customWidth="1"/>
    <col min="5130" max="5366" width="9.140625" style="89" customWidth="1"/>
    <col min="5367" max="5367" width="4" style="89" customWidth="1"/>
    <col min="5368" max="5368" width="65" style="89" customWidth="1"/>
    <col min="5369" max="5369" width="25.28515625" style="89" customWidth="1"/>
    <col min="5370" max="5370" width="23.42578125" style="89" customWidth="1"/>
    <col min="5371" max="5371" width="21.5703125" style="89" customWidth="1"/>
    <col min="5372" max="5372" width="24.7109375" style="89" customWidth="1"/>
    <col min="5373" max="5373" width="18.42578125" style="89" customWidth="1"/>
    <col min="5374" max="5374" width="32.42578125" style="89" customWidth="1"/>
    <col min="5375" max="5376" width="9.140625" style="89"/>
    <col min="5377" max="5377" width="4" style="89" customWidth="1"/>
    <col min="5378" max="5378" width="65" style="89" customWidth="1"/>
    <col min="5379" max="5379" width="25.28515625" style="89" customWidth="1"/>
    <col min="5380" max="5380" width="23.42578125" style="89" customWidth="1"/>
    <col min="5381" max="5381" width="21.5703125" style="89" customWidth="1"/>
    <col min="5382" max="5382" width="24.7109375" style="89" customWidth="1"/>
    <col min="5383" max="5383" width="18.42578125" style="89" customWidth="1"/>
    <col min="5384" max="5384" width="32.42578125" style="89" customWidth="1"/>
    <col min="5385" max="5385" width="51.85546875" style="89" customWidth="1"/>
    <col min="5386" max="5622" width="9.140625" style="89" customWidth="1"/>
    <col min="5623" max="5623" width="4" style="89" customWidth="1"/>
    <col min="5624" max="5624" width="65" style="89" customWidth="1"/>
    <col min="5625" max="5625" width="25.28515625" style="89" customWidth="1"/>
    <col min="5626" max="5626" width="23.42578125" style="89" customWidth="1"/>
    <col min="5627" max="5627" width="21.5703125" style="89" customWidth="1"/>
    <col min="5628" max="5628" width="24.7109375" style="89" customWidth="1"/>
    <col min="5629" max="5629" width="18.42578125" style="89" customWidth="1"/>
    <col min="5630" max="5630" width="32.42578125" style="89" customWidth="1"/>
    <col min="5631" max="5632" width="9.140625" style="89"/>
    <col min="5633" max="5633" width="4" style="89" customWidth="1"/>
    <col min="5634" max="5634" width="65" style="89" customWidth="1"/>
    <col min="5635" max="5635" width="25.28515625" style="89" customWidth="1"/>
    <col min="5636" max="5636" width="23.42578125" style="89" customWidth="1"/>
    <col min="5637" max="5637" width="21.5703125" style="89" customWidth="1"/>
    <col min="5638" max="5638" width="24.7109375" style="89" customWidth="1"/>
    <col min="5639" max="5639" width="18.42578125" style="89" customWidth="1"/>
    <col min="5640" max="5640" width="32.42578125" style="89" customWidth="1"/>
    <col min="5641" max="5641" width="51.85546875" style="89" customWidth="1"/>
    <col min="5642" max="5878" width="9.140625" style="89" customWidth="1"/>
    <col min="5879" max="5879" width="4" style="89" customWidth="1"/>
    <col min="5880" max="5880" width="65" style="89" customWidth="1"/>
    <col min="5881" max="5881" width="25.28515625" style="89" customWidth="1"/>
    <col min="5882" max="5882" width="23.42578125" style="89" customWidth="1"/>
    <col min="5883" max="5883" width="21.5703125" style="89" customWidth="1"/>
    <col min="5884" max="5884" width="24.7109375" style="89" customWidth="1"/>
    <col min="5885" max="5885" width="18.42578125" style="89" customWidth="1"/>
    <col min="5886" max="5886" width="32.42578125" style="89" customWidth="1"/>
    <col min="5887" max="5888" width="9.140625" style="89"/>
    <col min="5889" max="5889" width="4" style="89" customWidth="1"/>
    <col min="5890" max="5890" width="65" style="89" customWidth="1"/>
    <col min="5891" max="5891" width="25.28515625" style="89" customWidth="1"/>
    <col min="5892" max="5892" width="23.42578125" style="89" customWidth="1"/>
    <col min="5893" max="5893" width="21.5703125" style="89" customWidth="1"/>
    <col min="5894" max="5894" width="24.7109375" style="89" customWidth="1"/>
    <col min="5895" max="5895" width="18.42578125" style="89" customWidth="1"/>
    <col min="5896" max="5896" width="32.42578125" style="89" customWidth="1"/>
    <col min="5897" max="5897" width="51.85546875" style="89" customWidth="1"/>
    <col min="5898" max="6134" width="9.140625" style="89" customWidth="1"/>
    <col min="6135" max="6135" width="4" style="89" customWidth="1"/>
    <col min="6136" max="6136" width="65" style="89" customWidth="1"/>
    <col min="6137" max="6137" width="25.28515625" style="89" customWidth="1"/>
    <col min="6138" max="6138" width="23.42578125" style="89" customWidth="1"/>
    <col min="6139" max="6139" width="21.5703125" style="89" customWidth="1"/>
    <col min="6140" max="6140" width="24.7109375" style="89" customWidth="1"/>
    <col min="6141" max="6141" width="18.42578125" style="89" customWidth="1"/>
    <col min="6142" max="6142" width="32.42578125" style="89" customWidth="1"/>
    <col min="6143" max="6144" width="9.140625" style="89"/>
    <col min="6145" max="6145" width="4" style="89" customWidth="1"/>
    <col min="6146" max="6146" width="65" style="89" customWidth="1"/>
    <col min="6147" max="6147" width="25.28515625" style="89" customWidth="1"/>
    <col min="6148" max="6148" width="23.42578125" style="89" customWidth="1"/>
    <col min="6149" max="6149" width="21.5703125" style="89" customWidth="1"/>
    <col min="6150" max="6150" width="24.7109375" style="89" customWidth="1"/>
    <col min="6151" max="6151" width="18.42578125" style="89" customWidth="1"/>
    <col min="6152" max="6152" width="32.42578125" style="89" customWidth="1"/>
    <col min="6153" max="6153" width="51.85546875" style="89" customWidth="1"/>
    <col min="6154" max="6390" width="9.140625" style="89" customWidth="1"/>
    <col min="6391" max="6391" width="4" style="89" customWidth="1"/>
    <col min="6392" max="6392" width="65" style="89" customWidth="1"/>
    <col min="6393" max="6393" width="25.28515625" style="89" customWidth="1"/>
    <col min="6394" max="6394" width="23.42578125" style="89" customWidth="1"/>
    <col min="6395" max="6395" width="21.5703125" style="89" customWidth="1"/>
    <col min="6396" max="6396" width="24.7109375" style="89" customWidth="1"/>
    <col min="6397" max="6397" width="18.42578125" style="89" customWidth="1"/>
    <col min="6398" max="6398" width="32.42578125" style="89" customWidth="1"/>
    <col min="6399" max="6400" width="9.140625" style="89"/>
    <col min="6401" max="6401" width="4" style="89" customWidth="1"/>
    <col min="6402" max="6402" width="65" style="89" customWidth="1"/>
    <col min="6403" max="6403" width="25.28515625" style="89" customWidth="1"/>
    <col min="6404" max="6404" width="23.42578125" style="89" customWidth="1"/>
    <col min="6405" max="6405" width="21.5703125" style="89" customWidth="1"/>
    <col min="6406" max="6406" width="24.7109375" style="89" customWidth="1"/>
    <col min="6407" max="6407" width="18.42578125" style="89" customWidth="1"/>
    <col min="6408" max="6408" width="32.42578125" style="89" customWidth="1"/>
    <col min="6409" max="6409" width="51.85546875" style="89" customWidth="1"/>
    <col min="6410" max="6646" width="9.140625" style="89" customWidth="1"/>
    <col min="6647" max="6647" width="4" style="89" customWidth="1"/>
    <col min="6648" max="6648" width="65" style="89" customWidth="1"/>
    <col min="6649" max="6649" width="25.28515625" style="89" customWidth="1"/>
    <col min="6650" max="6650" width="23.42578125" style="89" customWidth="1"/>
    <col min="6651" max="6651" width="21.5703125" style="89" customWidth="1"/>
    <col min="6652" max="6652" width="24.7109375" style="89" customWidth="1"/>
    <col min="6653" max="6653" width="18.42578125" style="89" customWidth="1"/>
    <col min="6654" max="6654" width="32.42578125" style="89" customWidth="1"/>
    <col min="6655" max="6656" width="9.140625" style="89"/>
    <col min="6657" max="6657" width="4" style="89" customWidth="1"/>
    <col min="6658" max="6658" width="65" style="89" customWidth="1"/>
    <col min="6659" max="6659" width="25.28515625" style="89" customWidth="1"/>
    <col min="6660" max="6660" width="23.42578125" style="89" customWidth="1"/>
    <col min="6661" max="6661" width="21.5703125" style="89" customWidth="1"/>
    <col min="6662" max="6662" width="24.7109375" style="89" customWidth="1"/>
    <col min="6663" max="6663" width="18.42578125" style="89" customWidth="1"/>
    <col min="6664" max="6664" width="32.42578125" style="89" customWidth="1"/>
    <col min="6665" max="6665" width="51.85546875" style="89" customWidth="1"/>
    <col min="6666" max="6902" width="9.140625" style="89" customWidth="1"/>
    <col min="6903" max="6903" width="4" style="89" customWidth="1"/>
    <col min="6904" max="6904" width="65" style="89" customWidth="1"/>
    <col min="6905" max="6905" width="25.28515625" style="89" customWidth="1"/>
    <col min="6906" max="6906" width="23.42578125" style="89" customWidth="1"/>
    <col min="6907" max="6907" width="21.5703125" style="89" customWidth="1"/>
    <col min="6908" max="6908" width="24.7109375" style="89" customWidth="1"/>
    <col min="6909" max="6909" width="18.42578125" style="89" customWidth="1"/>
    <col min="6910" max="6910" width="32.42578125" style="89" customWidth="1"/>
    <col min="6911" max="6912" width="9.140625" style="89"/>
    <col min="6913" max="6913" width="4" style="89" customWidth="1"/>
    <col min="6914" max="6914" width="65" style="89" customWidth="1"/>
    <col min="6915" max="6915" width="25.28515625" style="89" customWidth="1"/>
    <col min="6916" max="6916" width="23.42578125" style="89" customWidth="1"/>
    <col min="6917" max="6917" width="21.5703125" style="89" customWidth="1"/>
    <col min="6918" max="6918" width="24.7109375" style="89" customWidth="1"/>
    <col min="6919" max="6919" width="18.42578125" style="89" customWidth="1"/>
    <col min="6920" max="6920" width="32.42578125" style="89" customWidth="1"/>
    <col min="6921" max="6921" width="51.85546875" style="89" customWidth="1"/>
    <col min="6922" max="7158" width="9.140625" style="89" customWidth="1"/>
    <col min="7159" max="7159" width="4" style="89" customWidth="1"/>
    <col min="7160" max="7160" width="65" style="89" customWidth="1"/>
    <col min="7161" max="7161" width="25.28515625" style="89" customWidth="1"/>
    <col min="7162" max="7162" width="23.42578125" style="89" customWidth="1"/>
    <col min="7163" max="7163" width="21.5703125" style="89" customWidth="1"/>
    <col min="7164" max="7164" width="24.7109375" style="89" customWidth="1"/>
    <col min="7165" max="7165" width="18.42578125" style="89" customWidth="1"/>
    <col min="7166" max="7166" width="32.42578125" style="89" customWidth="1"/>
    <col min="7167" max="7168" width="9.140625" style="89"/>
    <col min="7169" max="7169" width="4" style="89" customWidth="1"/>
    <col min="7170" max="7170" width="65" style="89" customWidth="1"/>
    <col min="7171" max="7171" width="25.28515625" style="89" customWidth="1"/>
    <col min="7172" max="7172" width="23.42578125" style="89" customWidth="1"/>
    <col min="7173" max="7173" width="21.5703125" style="89" customWidth="1"/>
    <col min="7174" max="7174" width="24.7109375" style="89" customWidth="1"/>
    <col min="7175" max="7175" width="18.42578125" style="89" customWidth="1"/>
    <col min="7176" max="7176" width="32.42578125" style="89" customWidth="1"/>
    <col min="7177" max="7177" width="51.85546875" style="89" customWidth="1"/>
    <col min="7178" max="7414" width="9.140625" style="89" customWidth="1"/>
    <col min="7415" max="7415" width="4" style="89" customWidth="1"/>
    <col min="7416" max="7416" width="65" style="89" customWidth="1"/>
    <col min="7417" max="7417" width="25.28515625" style="89" customWidth="1"/>
    <col min="7418" max="7418" width="23.42578125" style="89" customWidth="1"/>
    <col min="7419" max="7419" width="21.5703125" style="89" customWidth="1"/>
    <col min="7420" max="7420" width="24.7109375" style="89" customWidth="1"/>
    <col min="7421" max="7421" width="18.42578125" style="89" customWidth="1"/>
    <col min="7422" max="7422" width="32.42578125" style="89" customWidth="1"/>
    <col min="7423" max="7424" width="9.140625" style="89"/>
    <col min="7425" max="7425" width="4" style="89" customWidth="1"/>
    <col min="7426" max="7426" width="65" style="89" customWidth="1"/>
    <col min="7427" max="7427" width="25.28515625" style="89" customWidth="1"/>
    <col min="7428" max="7428" width="23.42578125" style="89" customWidth="1"/>
    <col min="7429" max="7429" width="21.5703125" style="89" customWidth="1"/>
    <col min="7430" max="7430" width="24.7109375" style="89" customWidth="1"/>
    <col min="7431" max="7431" width="18.42578125" style="89" customWidth="1"/>
    <col min="7432" max="7432" width="32.42578125" style="89" customWidth="1"/>
    <col min="7433" max="7433" width="51.85546875" style="89" customWidth="1"/>
    <col min="7434" max="7670" width="9.140625" style="89" customWidth="1"/>
    <col min="7671" max="7671" width="4" style="89" customWidth="1"/>
    <col min="7672" max="7672" width="65" style="89" customWidth="1"/>
    <col min="7673" max="7673" width="25.28515625" style="89" customWidth="1"/>
    <col min="7674" max="7674" width="23.42578125" style="89" customWidth="1"/>
    <col min="7675" max="7675" width="21.5703125" style="89" customWidth="1"/>
    <col min="7676" max="7676" width="24.7109375" style="89" customWidth="1"/>
    <col min="7677" max="7677" width="18.42578125" style="89" customWidth="1"/>
    <col min="7678" max="7678" width="32.42578125" style="89" customWidth="1"/>
    <col min="7679" max="7680" width="9.140625" style="89"/>
    <col min="7681" max="7681" width="4" style="89" customWidth="1"/>
    <col min="7682" max="7682" width="65" style="89" customWidth="1"/>
    <col min="7683" max="7683" width="25.28515625" style="89" customWidth="1"/>
    <col min="7684" max="7684" width="23.42578125" style="89" customWidth="1"/>
    <col min="7685" max="7685" width="21.5703125" style="89" customWidth="1"/>
    <col min="7686" max="7686" width="24.7109375" style="89" customWidth="1"/>
    <col min="7687" max="7687" width="18.42578125" style="89" customWidth="1"/>
    <col min="7688" max="7688" width="32.42578125" style="89" customWidth="1"/>
    <col min="7689" max="7689" width="51.85546875" style="89" customWidth="1"/>
    <col min="7690" max="7926" width="9.140625" style="89" customWidth="1"/>
    <col min="7927" max="7927" width="4" style="89" customWidth="1"/>
    <col min="7928" max="7928" width="65" style="89" customWidth="1"/>
    <col min="7929" max="7929" width="25.28515625" style="89" customWidth="1"/>
    <col min="7930" max="7930" width="23.42578125" style="89" customWidth="1"/>
    <col min="7931" max="7931" width="21.5703125" style="89" customWidth="1"/>
    <col min="7932" max="7932" width="24.7109375" style="89" customWidth="1"/>
    <col min="7933" max="7933" width="18.42578125" style="89" customWidth="1"/>
    <col min="7934" max="7934" width="32.42578125" style="89" customWidth="1"/>
    <col min="7935" max="7936" width="9.140625" style="89"/>
    <col min="7937" max="7937" width="4" style="89" customWidth="1"/>
    <col min="7938" max="7938" width="65" style="89" customWidth="1"/>
    <col min="7939" max="7939" width="25.28515625" style="89" customWidth="1"/>
    <col min="7940" max="7940" width="23.42578125" style="89" customWidth="1"/>
    <col min="7941" max="7941" width="21.5703125" style="89" customWidth="1"/>
    <col min="7942" max="7942" width="24.7109375" style="89" customWidth="1"/>
    <col min="7943" max="7943" width="18.42578125" style="89" customWidth="1"/>
    <col min="7944" max="7944" width="32.42578125" style="89" customWidth="1"/>
    <col min="7945" max="7945" width="51.85546875" style="89" customWidth="1"/>
    <col min="7946" max="8182" width="9.140625" style="89" customWidth="1"/>
    <col min="8183" max="8183" width="4" style="89" customWidth="1"/>
    <col min="8184" max="8184" width="65" style="89" customWidth="1"/>
    <col min="8185" max="8185" width="25.28515625" style="89" customWidth="1"/>
    <col min="8186" max="8186" width="23.42578125" style="89" customWidth="1"/>
    <col min="8187" max="8187" width="21.5703125" style="89" customWidth="1"/>
    <col min="8188" max="8188" width="24.7109375" style="89" customWidth="1"/>
    <col min="8189" max="8189" width="18.42578125" style="89" customWidth="1"/>
    <col min="8190" max="8190" width="32.42578125" style="89" customWidth="1"/>
    <col min="8191" max="8192" width="9.140625" style="89"/>
    <col min="8193" max="8193" width="4" style="89" customWidth="1"/>
    <col min="8194" max="8194" width="65" style="89" customWidth="1"/>
    <col min="8195" max="8195" width="25.28515625" style="89" customWidth="1"/>
    <col min="8196" max="8196" width="23.42578125" style="89" customWidth="1"/>
    <col min="8197" max="8197" width="21.5703125" style="89" customWidth="1"/>
    <col min="8198" max="8198" width="24.7109375" style="89" customWidth="1"/>
    <col min="8199" max="8199" width="18.42578125" style="89" customWidth="1"/>
    <col min="8200" max="8200" width="32.42578125" style="89" customWidth="1"/>
    <col min="8201" max="8201" width="51.85546875" style="89" customWidth="1"/>
    <col min="8202" max="8438" width="9.140625" style="89" customWidth="1"/>
    <col min="8439" max="8439" width="4" style="89" customWidth="1"/>
    <col min="8440" max="8440" width="65" style="89" customWidth="1"/>
    <col min="8441" max="8441" width="25.28515625" style="89" customWidth="1"/>
    <col min="8442" max="8442" width="23.42578125" style="89" customWidth="1"/>
    <col min="8443" max="8443" width="21.5703125" style="89" customWidth="1"/>
    <col min="8444" max="8444" width="24.7109375" style="89" customWidth="1"/>
    <col min="8445" max="8445" width="18.42578125" style="89" customWidth="1"/>
    <col min="8446" max="8446" width="32.42578125" style="89" customWidth="1"/>
    <col min="8447" max="8448" width="9.140625" style="89"/>
    <col min="8449" max="8449" width="4" style="89" customWidth="1"/>
    <col min="8450" max="8450" width="65" style="89" customWidth="1"/>
    <col min="8451" max="8451" width="25.28515625" style="89" customWidth="1"/>
    <col min="8452" max="8452" width="23.42578125" style="89" customWidth="1"/>
    <col min="8453" max="8453" width="21.5703125" style="89" customWidth="1"/>
    <col min="8454" max="8454" width="24.7109375" style="89" customWidth="1"/>
    <col min="8455" max="8455" width="18.42578125" style="89" customWidth="1"/>
    <col min="8456" max="8456" width="32.42578125" style="89" customWidth="1"/>
    <col min="8457" max="8457" width="51.85546875" style="89" customWidth="1"/>
    <col min="8458" max="8694" width="9.140625" style="89" customWidth="1"/>
    <col min="8695" max="8695" width="4" style="89" customWidth="1"/>
    <col min="8696" max="8696" width="65" style="89" customWidth="1"/>
    <col min="8697" max="8697" width="25.28515625" style="89" customWidth="1"/>
    <col min="8698" max="8698" width="23.42578125" style="89" customWidth="1"/>
    <col min="8699" max="8699" width="21.5703125" style="89" customWidth="1"/>
    <col min="8700" max="8700" width="24.7109375" style="89" customWidth="1"/>
    <col min="8701" max="8701" width="18.42578125" style="89" customWidth="1"/>
    <col min="8702" max="8702" width="32.42578125" style="89" customWidth="1"/>
    <col min="8703" max="8704" width="9.140625" style="89"/>
    <col min="8705" max="8705" width="4" style="89" customWidth="1"/>
    <col min="8706" max="8706" width="65" style="89" customWidth="1"/>
    <col min="8707" max="8707" width="25.28515625" style="89" customWidth="1"/>
    <col min="8708" max="8708" width="23.42578125" style="89" customWidth="1"/>
    <col min="8709" max="8709" width="21.5703125" style="89" customWidth="1"/>
    <col min="8710" max="8710" width="24.7109375" style="89" customWidth="1"/>
    <col min="8711" max="8711" width="18.42578125" style="89" customWidth="1"/>
    <col min="8712" max="8712" width="32.42578125" style="89" customWidth="1"/>
    <col min="8713" max="8713" width="51.85546875" style="89" customWidth="1"/>
    <col min="8714" max="8950" width="9.140625" style="89" customWidth="1"/>
    <col min="8951" max="8951" width="4" style="89" customWidth="1"/>
    <col min="8952" max="8952" width="65" style="89" customWidth="1"/>
    <col min="8953" max="8953" width="25.28515625" style="89" customWidth="1"/>
    <col min="8954" max="8954" width="23.42578125" style="89" customWidth="1"/>
    <col min="8955" max="8955" width="21.5703125" style="89" customWidth="1"/>
    <col min="8956" max="8956" width="24.7109375" style="89" customWidth="1"/>
    <col min="8957" max="8957" width="18.42578125" style="89" customWidth="1"/>
    <col min="8958" max="8958" width="32.42578125" style="89" customWidth="1"/>
    <col min="8959" max="8960" width="9.140625" style="89"/>
    <col min="8961" max="8961" width="4" style="89" customWidth="1"/>
    <col min="8962" max="8962" width="65" style="89" customWidth="1"/>
    <col min="8963" max="8963" width="25.28515625" style="89" customWidth="1"/>
    <col min="8964" max="8964" width="23.42578125" style="89" customWidth="1"/>
    <col min="8965" max="8965" width="21.5703125" style="89" customWidth="1"/>
    <col min="8966" max="8966" width="24.7109375" style="89" customWidth="1"/>
    <col min="8967" max="8967" width="18.42578125" style="89" customWidth="1"/>
    <col min="8968" max="8968" width="32.42578125" style="89" customWidth="1"/>
    <col min="8969" max="8969" width="51.85546875" style="89" customWidth="1"/>
    <col min="8970" max="9206" width="9.140625" style="89" customWidth="1"/>
    <col min="9207" max="9207" width="4" style="89" customWidth="1"/>
    <col min="9208" max="9208" width="65" style="89" customWidth="1"/>
    <col min="9209" max="9209" width="25.28515625" style="89" customWidth="1"/>
    <col min="9210" max="9210" width="23.42578125" style="89" customWidth="1"/>
    <col min="9211" max="9211" width="21.5703125" style="89" customWidth="1"/>
    <col min="9212" max="9212" width="24.7109375" style="89" customWidth="1"/>
    <col min="9213" max="9213" width="18.42578125" style="89" customWidth="1"/>
    <col min="9214" max="9214" width="32.42578125" style="89" customWidth="1"/>
    <col min="9215" max="9216" width="9.140625" style="89"/>
    <col min="9217" max="9217" width="4" style="89" customWidth="1"/>
    <col min="9218" max="9218" width="65" style="89" customWidth="1"/>
    <col min="9219" max="9219" width="25.28515625" style="89" customWidth="1"/>
    <col min="9220" max="9220" width="23.42578125" style="89" customWidth="1"/>
    <col min="9221" max="9221" width="21.5703125" style="89" customWidth="1"/>
    <col min="9222" max="9222" width="24.7109375" style="89" customWidth="1"/>
    <col min="9223" max="9223" width="18.42578125" style="89" customWidth="1"/>
    <col min="9224" max="9224" width="32.42578125" style="89" customWidth="1"/>
    <col min="9225" max="9225" width="51.85546875" style="89" customWidth="1"/>
    <col min="9226" max="9462" width="9.140625" style="89" customWidth="1"/>
    <col min="9463" max="9463" width="4" style="89" customWidth="1"/>
    <col min="9464" max="9464" width="65" style="89" customWidth="1"/>
    <col min="9465" max="9465" width="25.28515625" style="89" customWidth="1"/>
    <col min="9466" max="9466" width="23.42578125" style="89" customWidth="1"/>
    <col min="9467" max="9467" width="21.5703125" style="89" customWidth="1"/>
    <col min="9468" max="9468" width="24.7109375" style="89" customWidth="1"/>
    <col min="9469" max="9469" width="18.42578125" style="89" customWidth="1"/>
    <col min="9470" max="9470" width="32.42578125" style="89" customWidth="1"/>
    <col min="9471" max="9472" width="9.140625" style="89"/>
    <col min="9473" max="9473" width="4" style="89" customWidth="1"/>
    <col min="9474" max="9474" width="65" style="89" customWidth="1"/>
    <col min="9475" max="9475" width="25.28515625" style="89" customWidth="1"/>
    <col min="9476" max="9476" width="23.42578125" style="89" customWidth="1"/>
    <col min="9477" max="9477" width="21.5703125" style="89" customWidth="1"/>
    <col min="9478" max="9478" width="24.7109375" style="89" customWidth="1"/>
    <col min="9479" max="9479" width="18.42578125" style="89" customWidth="1"/>
    <col min="9480" max="9480" width="32.42578125" style="89" customWidth="1"/>
    <col min="9481" max="9481" width="51.85546875" style="89" customWidth="1"/>
    <col min="9482" max="9718" width="9.140625" style="89" customWidth="1"/>
    <col min="9719" max="9719" width="4" style="89" customWidth="1"/>
    <col min="9720" max="9720" width="65" style="89" customWidth="1"/>
    <col min="9721" max="9721" width="25.28515625" style="89" customWidth="1"/>
    <col min="9722" max="9722" width="23.42578125" style="89" customWidth="1"/>
    <col min="9723" max="9723" width="21.5703125" style="89" customWidth="1"/>
    <col min="9724" max="9724" width="24.7109375" style="89" customWidth="1"/>
    <col min="9725" max="9725" width="18.42578125" style="89" customWidth="1"/>
    <col min="9726" max="9726" width="32.42578125" style="89" customWidth="1"/>
    <col min="9727" max="9728" width="9.140625" style="89"/>
    <col min="9729" max="9729" width="4" style="89" customWidth="1"/>
    <col min="9730" max="9730" width="65" style="89" customWidth="1"/>
    <col min="9731" max="9731" width="25.28515625" style="89" customWidth="1"/>
    <col min="9732" max="9732" width="23.42578125" style="89" customWidth="1"/>
    <col min="9733" max="9733" width="21.5703125" style="89" customWidth="1"/>
    <col min="9734" max="9734" width="24.7109375" style="89" customWidth="1"/>
    <col min="9735" max="9735" width="18.42578125" style="89" customWidth="1"/>
    <col min="9736" max="9736" width="32.42578125" style="89" customWidth="1"/>
    <col min="9737" max="9737" width="51.85546875" style="89" customWidth="1"/>
    <col min="9738" max="9974" width="9.140625" style="89" customWidth="1"/>
    <col min="9975" max="9975" width="4" style="89" customWidth="1"/>
    <col min="9976" max="9976" width="65" style="89" customWidth="1"/>
    <col min="9977" max="9977" width="25.28515625" style="89" customWidth="1"/>
    <col min="9978" max="9978" width="23.42578125" style="89" customWidth="1"/>
    <col min="9979" max="9979" width="21.5703125" style="89" customWidth="1"/>
    <col min="9980" max="9980" width="24.7109375" style="89" customWidth="1"/>
    <col min="9981" max="9981" width="18.42578125" style="89" customWidth="1"/>
    <col min="9982" max="9982" width="32.42578125" style="89" customWidth="1"/>
    <col min="9983" max="9984" width="9.140625" style="89"/>
    <col min="9985" max="9985" width="4" style="89" customWidth="1"/>
    <col min="9986" max="9986" width="65" style="89" customWidth="1"/>
    <col min="9987" max="9987" width="25.28515625" style="89" customWidth="1"/>
    <col min="9988" max="9988" width="23.42578125" style="89" customWidth="1"/>
    <col min="9989" max="9989" width="21.5703125" style="89" customWidth="1"/>
    <col min="9990" max="9990" width="24.7109375" style="89" customWidth="1"/>
    <col min="9991" max="9991" width="18.42578125" style="89" customWidth="1"/>
    <col min="9992" max="9992" width="32.42578125" style="89" customWidth="1"/>
    <col min="9993" max="9993" width="51.85546875" style="89" customWidth="1"/>
    <col min="9994" max="10230" width="9.140625" style="89" customWidth="1"/>
    <col min="10231" max="10231" width="4" style="89" customWidth="1"/>
    <col min="10232" max="10232" width="65" style="89" customWidth="1"/>
    <col min="10233" max="10233" width="25.28515625" style="89" customWidth="1"/>
    <col min="10234" max="10234" width="23.42578125" style="89" customWidth="1"/>
    <col min="10235" max="10235" width="21.5703125" style="89" customWidth="1"/>
    <col min="10236" max="10236" width="24.7109375" style="89" customWidth="1"/>
    <col min="10237" max="10237" width="18.42578125" style="89" customWidth="1"/>
    <col min="10238" max="10238" width="32.42578125" style="89" customWidth="1"/>
    <col min="10239" max="10240" width="9.140625" style="89"/>
    <col min="10241" max="10241" width="4" style="89" customWidth="1"/>
    <col min="10242" max="10242" width="65" style="89" customWidth="1"/>
    <col min="10243" max="10243" width="25.28515625" style="89" customWidth="1"/>
    <col min="10244" max="10244" width="23.42578125" style="89" customWidth="1"/>
    <col min="10245" max="10245" width="21.5703125" style="89" customWidth="1"/>
    <col min="10246" max="10246" width="24.7109375" style="89" customWidth="1"/>
    <col min="10247" max="10247" width="18.42578125" style="89" customWidth="1"/>
    <col min="10248" max="10248" width="32.42578125" style="89" customWidth="1"/>
    <col min="10249" max="10249" width="51.85546875" style="89" customWidth="1"/>
    <col min="10250" max="10486" width="9.140625" style="89" customWidth="1"/>
    <col min="10487" max="10487" width="4" style="89" customWidth="1"/>
    <col min="10488" max="10488" width="65" style="89" customWidth="1"/>
    <col min="10489" max="10489" width="25.28515625" style="89" customWidth="1"/>
    <col min="10490" max="10490" width="23.42578125" style="89" customWidth="1"/>
    <col min="10491" max="10491" width="21.5703125" style="89" customWidth="1"/>
    <col min="10492" max="10492" width="24.7109375" style="89" customWidth="1"/>
    <col min="10493" max="10493" width="18.42578125" style="89" customWidth="1"/>
    <col min="10494" max="10494" width="32.42578125" style="89" customWidth="1"/>
    <col min="10495" max="10496" width="9.140625" style="89"/>
    <col min="10497" max="10497" width="4" style="89" customWidth="1"/>
    <col min="10498" max="10498" width="65" style="89" customWidth="1"/>
    <col min="10499" max="10499" width="25.28515625" style="89" customWidth="1"/>
    <col min="10500" max="10500" width="23.42578125" style="89" customWidth="1"/>
    <col min="10501" max="10501" width="21.5703125" style="89" customWidth="1"/>
    <col min="10502" max="10502" width="24.7109375" style="89" customWidth="1"/>
    <col min="10503" max="10503" width="18.42578125" style="89" customWidth="1"/>
    <col min="10504" max="10504" width="32.42578125" style="89" customWidth="1"/>
    <col min="10505" max="10505" width="51.85546875" style="89" customWidth="1"/>
    <col min="10506" max="10742" width="9.140625" style="89" customWidth="1"/>
    <col min="10743" max="10743" width="4" style="89" customWidth="1"/>
    <col min="10744" max="10744" width="65" style="89" customWidth="1"/>
    <col min="10745" max="10745" width="25.28515625" style="89" customWidth="1"/>
    <col min="10746" max="10746" width="23.42578125" style="89" customWidth="1"/>
    <col min="10747" max="10747" width="21.5703125" style="89" customWidth="1"/>
    <col min="10748" max="10748" width="24.7109375" style="89" customWidth="1"/>
    <col min="10749" max="10749" width="18.42578125" style="89" customWidth="1"/>
    <col min="10750" max="10750" width="32.42578125" style="89" customWidth="1"/>
    <col min="10751" max="10752" width="9.140625" style="89"/>
    <col min="10753" max="10753" width="4" style="89" customWidth="1"/>
    <col min="10754" max="10754" width="65" style="89" customWidth="1"/>
    <col min="10755" max="10755" width="25.28515625" style="89" customWidth="1"/>
    <col min="10756" max="10756" width="23.42578125" style="89" customWidth="1"/>
    <col min="10757" max="10757" width="21.5703125" style="89" customWidth="1"/>
    <col min="10758" max="10758" width="24.7109375" style="89" customWidth="1"/>
    <col min="10759" max="10759" width="18.42578125" style="89" customWidth="1"/>
    <col min="10760" max="10760" width="32.42578125" style="89" customWidth="1"/>
    <col min="10761" max="10761" width="51.85546875" style="89" customWidth="1"/>
    <col min="10762" max="10998" width="9.140625" style="89" customWidth="1"/>
    <col min="10999" max="10999" width="4" style="89" customWidth="1"/>
    <col min="11000" max="11000" width="65" style="89" customWidth="1"/>
    <col min="11001" max="11001" width="25.28515625" style="89" customWidth="1"/>
    <col min="11002" max="11002" width="23.42578125" style="89" customWidth="1"/>
    <col min="11003" max="11003" width="21.5703125" style="89" customWidth="1"/>
    <col min="11004" max="11004" width="24.7109375" style="89" customWidth="1"/>
    <col min="11005" max="11005" width="18.42578125" style="89" customWidth="1"/>
    <col min="11006" max="11006" width="32.42578125" style="89" customWidth="1"/>
    <col min="11007" max="11008" width="9.140625" style="89"/>
    <col min="11009" max="11009" width="4" style="89" customWidth="1"/>
    <col min="11010" max="11010" width="65" style="89" customWidth="1"/>
    <col min="11011" max="11011" width="25.28515625" style="89" customWidth="1"/>
    <col min="11012" max="11012" width="23.42578125" style="89" customWidth="1"/>
    <col min="11013" max="11013" width="21.5703125" style="89" customWidth="1"/>
    <col min="11014" max="11014" width="24.7109375" style="89" customWidth="1"/>
    <col min="11015" max="11015" width="18.42578125" style="89" customWidth="1"/>
    <col min="11016" max="11016" width="32.42578125" style="89" customWidth="1"/>
    <col min="11017" max="11017" width="51.85546875" style="89" customWidth="1"/>
    <col min="11018" max="11254" width="9.140625" style="89" customWidth="1"/>
    <col min="11255" max="11255" width="4" style="89" customWidth="1"/>
    <col min="11256" max="11256" width="65" style="89" customWidth="1"/>
    <col min="11257" max="11257" width="25.28515625" style="89" customWidth="1"/>
    <col min="11258" max="11258" width="23.42578125" style="89" customWidth="1"/>
    <col min="11259" max="11259" width="21.5703125" style="89" customWidth="1"/>
    <col min="11260" max="11260" width="24.7109375" style="89" customWidth="1"/>
    <col min="11261" max="11261" width="18.42578125" style="89" customWidth="1"/>
    <col min="11262" max="11262" width="32.42578125" style="89" customWidth="1"/>
    <col min="11263" max="11264" width="9.140625" style="89"/>
    <col min="11265" max="11265" width="4" style="89" customWidth="1"/>
    <col min="11266" max="11266" width="65" style="89" customWidth="1"/>
    <col min="11267" max="11267" width="25.28515625" style="89" customWidth="1"/>
    <col min="11268" max="11268" width="23.42578125" style="89" customWidth="1"/>
    <col min="11269" max="11269" width="21.5703125" style="89" customWidth="1"/>
    <col min="11270" max="11270" width="24.7109375" style="89" customWidth="1"/>
    <col min="11271" max="11271" width="18.42578125" style="89" customWidth="1"/>
    <col min="11272" max="11272" width="32.42578125" style="89" customWidth="1"/>
    <col min="11273" max="11273" width="51.85546875" style="89" customWidth="1"/>
    <col min="11274" max="11510" width="9.140625" style="89" customWidth="1"/>
    <col min="11511" max="11511" width="4" style="89" customWidth="1"/>
    <col min="11512" max="11512" width="65" style="89" customWidth="1"/>
    <col min="11513" max="11513" width="25.28515625" style="89" customWidth="1"/>
    <col min="11514" max="11514" width="23.42578125" style="89" customWidth="1"/>
    <col min="11515" max="11515" width="21.5703125" style="89" customWidth="1"/>
    <col min="11516" max="11516" width="24.7109375" style="89" customWidth="1"/>
    <col min="11517" max="11517" width="18.42578125" style="89" customWidth="1"/>
    <col min="11518" max="11518" width="32.42578125" style="89" customWidth="1"/>
    <col min="11519" max="11520" width="9.140625" style="89"/>
    <col min="11521" max="11521" width="4" style="89" customWidth="1"/>
    <col min="11522" max="11522" width="65" style="89" customWidth="1"/>
    <col min="11523" max="11523" width="25.28515625" style="89" customWidth="1"/>
    <col min="11524" max="11524" width="23.42578125" style="89" customWidth="1"/>
    <col min="11525" max="11525" width="21.5703125" style="89" customWidth="1"/>
    <col min="11526" max="11526" width="24.7109375" style="89" customWidth="1"/>
    <col min="11527" max="11527" width="18.42578125" style="89" customWidth="1"/>
    <col min="11528" max="11528" width="32.42578125" style="89" customWidth="1"/>
    <col min="11529" max="11529" width="51.85546875" style="89" customWidth="1"/>
    <col min="11530" max="11766" width="9.140625" style="89" customWidth="1"/>
    <col min="11767" max="11767" width="4" style="89" customWidth="1"/>
    <col min="11768" max="11768" width="65" style="89" customWidth="1"/>
    <col min="11769" max="11769" width="25.28515625" style="89" customWidth="1"/>
    <col min="11770" max="11770" width="23.42578125" style="89" customWidth="1"/>
    <col min="11771" max="11771" width="21.5703125" style="89" customWidth="1"/>
    <col min="11772" max="11772" width="24.7109375" style="89" customWidth="1"/>
    <col min="11773" max="11773" width="18.42578125" style="89" customWidth="1"/>
    <col min="11774" max="11774" width="32.42578125" style="89" customWidth="1"/>
    <col min="11775" max="11776" width="9.140625" style="89"/>
    <col min="11777" max="11777" width="4" style="89" customWidth="1"/>
    <col min="11778" max="11778" width="65" style="89" customWidth="1"/>
    <col min="11779" max="11779" width="25.28515625" style="89" customWidth="1"/>
    <col min="11780" max="11780" width="23.42578125" style="89" customWidth="1"/>
    <col min="11781" max="11781" width="21.5703125" style="89" customWidth="1"/>
    <col min="11782" max="11782" width="24.7109375" style="89" customWidth="1"/>
    <col min="11783" max="11783" width="18.42578125" style="89" customWidth="1"/>
    <col min="11784" max="11784" width="32.42578125" style="89" customWidth="1"/>
    <col min="11785" max="11785" width="51.85546875" style="89" customWidth="1"/>
    <col min="11786" max="12022" width="9.140625" style="89" customWidth="1"/>
    <col min="12023" max="12023" width="4" style="89" customWidth="1"/>
    <col min="12024" max="12024" width="65" style="89" customWidth="1"/>
    <col min="12025" max="12025" width="25.28515625" style="89" customWidth="1"/>
    <col min="12026" max="12026" width="23.42578125" style="89" customWidth="1"/>
    <col min="12027" max="12027" width="21.5703125" style="89" customWidth="1"/>
    <col min="12028" max="12028" width="24.7109375" style="89" customWidth="1"/>
    <col min="12029" max="12029" width="18.42578125" style="89" customWidth="1"/>
    <col min="12030" max="12030" width="32.42578125" style="89" customWidth="1"/>
    <col min="12031" max="12032" width="9.140625" style="89"/>
    <col min="12033" max="12033" width="4" style="89" customWidth="1"/>
    <col min="12034" max="12034" width="65" style="89" customWidth="1"/>
    <col min="12035" max="12035" width="25.28515625" style="89" customWidth="1"/>
    <col min="12036" max="12036" width="23.42578125" style="89" customWidth="1"/>
    <col min="12037" max="12037" width="21.5703125" style="89" customWidth="1"/>
    <col min="12038" max="12038" width="24.7109375" style="89" customWidth="1"/>
    <col min="12039" max="12039" width="18.42578125" style="89" customWidth="1"/>
    <col min="12040" max="12040" width="32.42578125" style="89" customWidth="1"/>
    <col min="12041" max="12041" width="51.85546875" style="89" customWidth="1"/>
    <col min="12042" max="12278" width="9.140625" style="89" customWidth="1"/>
    <col min="12279" max="12279" width="4" style="89" customWidth="1"/>
    <col min="12280" max="12280" width="65" style="89" customWidth="1"/>
    <col min="12281" max="12281" width="25.28515625" style="89" customWidth="1"/>
    <col min="12282" max="12282" width="23.42578125" style="89" customWidth="1"/>
    <col min="12283" max="12283" width="21.5703125" style="89" customWidth="1"/>
    <col min="12284" max="12284" width="24.7109375" style="89" customWidth="1"/>
    <col min="12285" max="12285" width="18.42578125" style="89" customWidth="1"/>
    <col min="12286" max="12286" width="32.42578125" style="89" customWidth="1"/>
    <col min="12287" max="12288" width="9.140625" style="89"/>
    <col min="12289" max="12289" width="4" style="89" customWidth="1"/>
    <col min="12290" max="12290" width="65" style="89" customWidth="1"/>
    <col min="12291" max="12291" width="25.28515625" style="89" customWidth="1"/>
    <col min="12292" max="12292" width="23.42578125" style="89" customWidth="1"/>
    <col min="12293" max="12293" width="21.5703125" style="89" customWidth="1"/>
    <col min="12294" max="12294" width="24.7109375" style="89" customWidth="1"/>
    <col min="12295" max="12295" width="18.42578125" style="89" customWidth="1"/>
    <col min="12296" max="12296" width="32.42578125" style="89" customWidth="1"/>
    <col min="12297" max="12297" width="51.85546875" style="89" customWidth="1"/>
    <col min="12298" max="12534" width="9.140625" style="89" customWidth="1"/>
    <col min="12535" max="12535" width="4" style="89" customWidth="1"/>
    <col min="12536" max="12536" width="65" style="89" customWidth="1"/>
    <col min="12537" max="12537" width="25.28515625" style="89" customWidth="1"/>
    <col min="12538" max="12538" width="23.42578125" style="89" customWidth="1"/>
    <col min="12539" max="12539" width="21.5703125" style="89" customWidth="1"/>
    <col min="12540" max="12540" width="24.7109375" style="89" customWidth="1"/>
    <col min="12541" max="12541" width="18.42578125" style="89" customWidth="1"/>
    <col min="12542" max="12542" width="32.42578125" style="89" customWidth="1"/>
    <col min="12543" max="12544" width="9.140625" style="89"/>
    <col min="12545" max="12545" width="4" style="89" customWidth="1"/>
    <col min="12546" max="12546" width="65" style="89" customWidth="1"/>
    <col min="12547" max="12547" width="25.28515625" style="89" customWidth="1"/>
    <col min="12548" max="12548" width="23.42578125" style="89" customWidth="1"/>
    <col min="12549" max="12549" width="21.5703125" style="89" customWidth="1"/>
    <col min="12550" max="12550" width="24.7109375" style="89" customWidth="1"/>
    <col min="12551" max="12551" width="18.42578125" style="89" customWidth="1"/>
    <col min="12552" max="12552" width="32.42578125" style="89" customWidth="1"/>
    <col min="12553" max="12553" width="51.85546875" style="89" customWidth="1"/>
    <col min="12554" max="12790" width="9.140625" style="89" customWidth="1"/>
    <col min="12791" max="12791" width="4" style="89" customWidth="1"/>
    <col min="12792" max="12792" width="65" style="89" customWidth="1"/>
    <col min="12793" max="12793" width="25.28515625" style="89" customWidth="1"/>
    <col min="12794" max="12794" width="23.42578125" style="89" customWidth="1"/>
    <col min="12795" max="12795" width="21.5703125" style="89" customWidth="1"/>
    <col min="12796" max="12796" width="24.7109375" style="89" customWidth="1"/>
    <col min="12797" max="12797" width="18.42578125" style="89" customWidth="1"/>
    <col min="12798" max="12798" width="32.42578125" style="89" customWidth="1"/>
    <col min="12799" max="12800" width="9.140625" style="89"/>
    <col min="12801" max="12801" width="4" style="89" customWidth="1"/>
    <col min="12802" max="12802" width="65" style="89" customWidth="1"/>
    <col min="12803" max="12803" width="25.28515625" style="89" customWidth="1"/>
    <col min="12804" max="12804" width="23.42578125" style="89" customWidth="1"/>
    <col min="12805" max="12805" width="21.5703125" style="89" customWidth="1"/>
    <col min="12806" max="12806" width="24.7109375" style="89" customWidth="1"/>
    <col min="12807" max="12807" width="18.42578125" style="89" customWidth="1"/>
    <col min="12808" max="12808" width="32.42578125" style="89" customWidth="1"/>
    <col min="12809" max="12809" width="51.85546875" style="89" customWidth="1"/>
    <col min="12810" max="13046" width="9.140625" style="89" customWidth="1"/>
    <col min="13047" max="13047" width="4" style="89" customWidth="1"/>
    <col min="13048" max="13048" width="65" style="89" customWidth="1"/>
    <col min="13049" max="13049" width="25.28515625" style="89" customWidth="1"/>
    <col min="13050" max="13050" width="23.42578125" style="89" customWidth="1"/>
    <col min="13051" max="13051" width="21.5703125" style="89" customWidth="1"/>
    <col min="13052" max="13052" width="24.7109375" style="89" customWidth="1"/>
    <col min="13053" max="13053" width="18.42578125" style="89" customWidth="1"/>
    <col min="13054" max="13054" width="32.42578125" style="89" customWidth="1"/>
    <col min="13055" max="13056" width="9.140625" style="89"/>
    <col min="13057" max="13057" width="4" style="89" customWidth="1"/>
    <col min="13058" max="13058" width="65" style="89" customWidth="1"/>
    <col min="13059" max="13059" width="25.28515625" style="89" customWidth="1"/>
    <col min="13060" max="13060" width="23.42578125" style="89" customWidth="1"/>
    <col min="13061" max="13061" width="21.5703125" style="89" customWidth="1"/>
    <col min="13062" max="13062" width="24.7109375" style="89" customWidth="1"/>
    <col min="13063" max="13063" width="18.42578125" style="89" customWidth="1"/>
    <col min="13064" max="13064" width="32.42578125" style="89" customWidth="1"/>
    <col min="13065" max="13065" width="51.85546875" style="89" customWidth="1"/>
    <col min="13066" max="13302" width="9.140625" style="89" customWidth="1"/>
    <col min="13303" max="13303" width="4" style="89" customWidth="1"/>
    <col min="13304" max="13304" width="65" style="89" customWidth="1"/>
    <col min="13305" max="13305" width="25.28515625" style="89" customWidth="1"/>
    <col min="13306" max="13306" width="23.42578125" style="89" customWidth="1"/>
    <col min="13307" max="13307" width="21.5703125" style="89" customWidth="1"/>
    <col min="13308" max="13308" width="24.7109375" style="89" customWidth="1"/>
    <col min="13309" max="13309" width="18.42578125" style="89" customWidth="1"/>
    <col min="13310" max="13310" width="32.42578125" style="89" customWidth="1"/>
    <col min="13311" max="13312" width="9.140625" style="89"/>
    <col min="13313" max="13313" width="4" style="89" customWidth="1"/>
    <col min="13314" max="13314" width="65" style="89" customWidth="1"/>
    <col min="13315" max="13315" width="25.28515625" style="89" customWidth="1"/>
    <col min="13316" max="13316" width="23.42578125" style="89" customWidth="1"/>
    <col min="13317" max="13317" width="21.5703125" style="89" customWidth="1"/>
    <col min="13318" max="13318" width="24.7109375" style="89" customWidth="1"/>
    <col min="13319" max="13319" width="18.42578125" style="89" customWidth="1"/>
    <col min="13320" max="13320" width="32.42578125" style="89" customWidth="1"/>
    <col min="13321" max="13321" width="51.85546875" style="89" customWidth="1"/>
    <col min="13322" max="13558" width="9.140625" style="89" customWidth="1"/>
    <col min="13559" max="13559" width="4" style="89" customWidth="1"/>
    <col min="13560" max="13560" width="65" style="89" customWidth="1"/>
    <col min="13561" max="13561" width="25.28515625" style="89" customWidth="1"/>
    <col min="13562" max="13562" width="23.42578125" style="89" customWidth="1"/>
    <col min="13563" max="13563" width="21.5703125" style="89" customWidth="1"/>
    <col min="13564" max="13564" width="24.7109375" style="89" customWidth="1"/>
    <col min="13565" max="13565" width="18.42578125" style="89" customWidth="1"/>
    <col min="13566" max="13566" width="32.42578125" style="89" customWidth="1"/>
    <col min="13567" max="13568" width="9.140625" style="89"/>
    <col min="13569" max="13569" width="4" style="89" customWidth="1"/>
    <col min="13570" max="13570" width="65" style="89" customWidth="1"/>
    <col min="13571" max="13571" width="25.28515625" style="89" customWidth="1"/>
    <col min="13572" max="13572" width="23.42578125" style="89" customWidth="1"/>
    <col min="13573" max="13573" width="21.5703125" style="89" customWidth="1"/>
    <col min="13574" max="13574" width="24.7109375" style="89" customWidth="1"/>
    <col min="13575" max="13575" width="18.42578125" style="89" customWidth="1"/>
    <col min="13576" max="13576" width="32.42578125" style="89" customWidth="1"/>
    <col min="13577" max="13577" width="51.85546875" style="89" customWidth="1"/>
    <col min="13578" max="13814" width="9.140625" style="89" customWidth="1"/>
    <col min="13815" max="13815" width="4" style="89" customWidth="1"/>
    <col min="13816" max="13816" width="65" style="89" customWidth="1"/>
    <col min="13817" max="13817" width="25.28515625" style="89" customWidth="1"/>
    <col min="13818" max="13818" width="23.42578125" style="89" customWidth="1"/>
    <col min="13819" max="13819" width="21.5703125" style="89" customWidth="1"/>
    <col min="13820" max="13820" width="24.7109375" style="89" customWidth="1"/>
    <col min="13821" max="13821" width="18.42578125" style="89" customWidth="1"/>
    <col min="13822" max="13822" width="32.42578125" style="89" customWidth="1"/>
    <col min="13823" max="13824" width="9.140625" style="89"/>
    <col min="13825" max="13825" width="4" style="89" customWidth="1"/>
    <col min="13826" max="13826" width="65" style="89" customWidth="1"/>
    <col min="13827" max="13827" width="25.28515625" style="89" customWidth="1"/>
    <col min="13828" max="13828" width="23.42578125" style="89" customWidth="1"/>
    <col min="13829" max="13829" width="21.5703125" style="89" customWidth="1"/>
    <col min="13830" max="13830" width="24.7109375" style="89" customWidth="1"/>
    <col min="13831" max="13831" width="18.42578125" style="89" customWidth="1"/>
    <col min="13832" max="13832" width="32.42578125" style="89" customWidth="1"/>
    <col min="13833" max="13833" width="51.85546875" style="89" customWidth="1"/>
    <col min="13834" max="14070" width="9.140625" style="89" customWidth="1"/>
    <col min="14071" max="14071" width="4" style="89" customWidth="1"/>
    <col min="14072" max="14072" width="65" style="89" customWidth="1"/>
    <col min="14073" max="14073" width="25.28515625" style="89" customWidth="1"/>
    <col min="14074" max="14074" width="23.42578125" style="89" customWidth="1"/>
    <col min="14075" max="14075" width="21.5703125" style="89" customWidth="1"/>
    <col min="14076" max="14076" width="24.7109375" style="89" customWidth="1"/>
    <col min="14077" max="14077" width="18.42578125" style="89" customWidth="1"/>
    <col min="14078" max="14078" width="32.42578125" style="89" customWidth="1"/>
    <col min="14079" max="14080" width="9.140625" style="89"/>
    <col min="14081" max="14081" width="4" style="89" customWidth="1"/>
    <col min="14082" max="14082" width="65" style="89" customWidth="1"/>
    <col min="14083" max="14083" width="25.28515625" style="89" customWidth="1"/>
    <col min="14084" max="14084" width="23.42578125" style="89" customWidth="1"/>
    <col min="14085" max="14085" width="21.5703125" style="89" customWidth="1"/>
    <col min="14086" max="14086" width="24.7109375" style="89" customWidth="1"/>
    <col min="14087" max="14087" width="18.42578125" style="89" customWidth="1"/>
    <col min="14088" max="14088" width="32.42578125" style="89" customWidth="1"/>
    <col min="14089" max="14089" width="51.85546875" style="89" customWidth="1"/>
    <col min="14090" max="14326" width="9.140625" style="89" customWidth="1"/>
    <col min="14327" max="14327" width="4" style="89" customWidth="1"/>
    <col min="14328" max="14328" width="65" style="89" customWidth="1"/>
    <col min="14329" max="14329" width="25.28515625" style="89" customWidth="1"/>
    <col min="14330" max="14330" width="23.42578125" style="89" customWidth="1"/>
    <col min="14331" max="14331" width="21.5703125" style="89" customWidth="1"/>
    <col min="14332" max="14332" width="24.7109375" style="89" customWidth="1"/>
    <col min="14333" max="14333" width="18.42578125" style="89" customWidth="1"/>
    <col min="14334" max="14334" width="32.42578125" style="89" customWidth="1"/>
    <col min="14335" max="14336" width="9.140625" style="89"/>
    <col min="14337" max="14337" width="4" style="89" customWidth="1"/>
    <col min="14338" max="14338" width="65" style="89" customWidth="1"/>
    <col min="14339" max="14339" width="25.28515625" style="89" customWidth="1"/>
    <col min="14340" max="14340" width="23.42578125" style="89" customWidth="1"/>
    <col min="14341" max="14341" width="21.5703125" style="89" customWidth="1"/>
    <col min="14342" max="14342" width="24.7109375" style="89" customWidth="1"/>
    <col min="14343" max="14343" width="18.42578125" style="89" customWidth="1"/>
    <col min="14344" max="14344" width="32.42578125" style="89" customWidth="1"/>
    <col min="14345" max="14345" width="51.85546875" style="89" customWidth="1"/>
    <col min="14346" max="14582" width="9.140625" style="89" customWidth="1"/>
    <col min="14583" max="14583" width="4" style="89" customWidth="1"/>
    <col min="14584" max="14584" width="65" style="89" customWidth="1"/>
    <col min="14585" max="14585" width="25.28515625" style="89" customWidth="1"/>
    <col min="14586" max="14586" width="23.42578125" style="89" customWidth="1"/>
    <col min="14587" max="14587" width="21.5703125" style="89" customWidth="1"/>
    <col min="14588" max="14588" width="24.7109375" style="89" customWidth="1"/>
    <col min="14589" max="14589" width="18.42578125" style="89" customWidth="1"/>
    <col min="14590" max="14590" width="32.42578125" style="89" customWidth="1"/>
    <col min="14591" max="14592" width="9.140625" style="89"/>
    <col min="14593" max="14593" width="4" style="89" customWidth="1"/>
    <col min="14594" max="14594" width="65" style="89" customWidth="1"/>
    <col min="14595" max="14595" width="25.28515625" style="89" customWidth="1"/>
    <col min="14596" max="14596" width="23.42578125" style="89" customWidth="1"/>
    <col min="14597" max="14597" width="21.5703125" style="89" customWidth="1"/>
    <col min="14598" max="14598" width="24.7109375" style="89" customWidth="1"/>
    <col min="14599" max="14599" width="18.42578125" style="89" customWidth="1"/>
    <col min="14600" max="14600" width="32.42578125" style="89" customWidth="1"/>
    <col min="14601" max="14601" width="51.85546875" style="89" customWidth="1"/>
    <col min="14602" max="14838" width="9.140625" style="89" customWidth="1"/>
    <col min="14839" max="14839" width="4" style="89" customWidth="1"/>
    <col min="14840" max="14840" width="65" style="89" customWidth="1"/>
    <col min="14841" max="14841" width="25.28515625" style="89" customWidth="1"/>
    <col min="14842" max="14842" width="23.42578125" style="89" customWidth="1"/>
    <col min="14843" max="14843" width="21.5703125" style="89" customWidth="1"/>
    <col min="14844" max="14844" width="24.7109375" style="89" customWidth="1"/>
    <col min="14845" max="14845" width="18.42578125" style="89" customWidth="1"/>
    <col min="14846" max="14846" width="32.42578125" style="89" customWidth="1"/>
    <col min="14847" max="14848" width="9.140625" style="89"/>
    <col min="14849" max="14849" width="4" style="89" customWidth="1"/>
    <col min="14850" max="14850" width="65" style="89" customWidth="1"/>
    <col min="14851" max="14851" width="25.28515625" style="89" customWidth="1"/>
    <col min="14852" max="14852" width="23.42578125" style="89" customWidth="1"/>
    <col min="14853" max="14853" width="21.5703125" style="89" customWidth="1"/>
    <col min="14854" max="14854" width="24.7109375" style="89" customWidth="1"/>
    <col min="14855" max="14855" width="18.42578125" style="89" customWidth="1"/>
    <col min="14856" max="14856" width="32.42578125" style="89" customWidth="1"/>
    <col min="14857" max="14857" width="51.85546875" style="89" customWidth="1"/>
    <col min="14858" max="15094" width="9.140625" style="89" customWidth="1"/>
    <col min="15095" max="15095" width="4" style="89" customWidth="1"/>
    <col min="15096" max="15096" width="65" style="89" customWidth="1"/>
    <col min="15097" max="15097" width="25.28515625" style="89" customWidth="1"/>
    <col min="15098" max="15098" width="23.42578125" style="89" customWidth="1"/>
    <col min="15099" max="15099" width="21.5703125" style="89" customWidth="1"/>
    <col min="15100" max="15100" width="24.7109375" style="89" customWidth="1"/>
    <col min="15101" max="15101" width="18.42578125" style="89" customWidth="1"/>
    <col min="15102" max="15102" width="32.42578125" style="89" customWidth="1"/>
    <col min="15103" max="15104" width="9.140625" style="89"/>
    <col min="15105" max="15105" width="4" style="89" customWidth="1"/>
    <col min="15106" max="15106" width="65" style="89" customWidth="1"/>
    <col min="15107" max="15107" width="25.28515625" style="89" customWidth="1"/>
    <col min="15108" max="15108" width="23.42578125" style="89" customWidth="1"/>
    <col min="15109" max="15109" width="21.5703125" style="89" customWidth="1"/>
    <col min="15110" max="15110" width="24.7109375" style="89" customWidth="1"/>
    <col min="15111" max="15111" width="18.42578125" style="89" customWidth="1"/>
    <col min="15112" max="15112" width="32.42578125" style="89" customWidth="1"/>
    <col min="15113" max="15113" width="51.85546875" style="89" customWidth="1"/>
    <col min="15114" max="15350" width="9.140625" style="89" customWidth="1"/>
    <col min="15351" max="15351" width="4" style="89" customWidth="1"/>
    <col min="15352" max="15352" width="65" style="89" customWidth="1"/>
    <col min="15353" max="15353" width="25.28515625" style="89" customWidth="1"/>
    <col min="15354" max="15354" width="23.42578125" style="89" customWidth="1"/>
    <col min="15355" max="15355" width="21.5703125" style="89" customWidth="1"/>
    <col min="15356" max="15356" width="24.7109375" style="89" customWidth="1"/>
    <col min="15357" max="15357" width="18.42578125" style="89" customWidth="1"/>
    <col min="15358" max="15358" width="32.42578125" style="89" customWidth="1"/>
    <col min="15359" max="15360" width="9.140625" style="89"/>
    <col min="15361" max="15361" width="4" style="89" customWidth="1"/>
    <col min="15362" max="15362" width="65" style="89" customWidth="1"/>
    <col min="15363" max="15363" width="25.28515625" style="89" customWidth="1"/>
    <col min="15364" max="15364" width="23.42578125" style="89" customWidth="1"/>
    <col min="15365" max="15365" width="21.5703125" style="89" customWidth="1"/>
    <col min="15366" max="15366" width="24.7109375" style="89" customWidth="1"/>
    <col min="15367" max="15367" width="18.42578125" style="89" customWidth="1"/>
    <col min="15368" max="15368" width="32.42578125" style="89" customWidth="1"/>
    <col min="15369" max="15369" width="51.85546875" style="89" customWidth="1"/>
    <col min="15370" max="15606" width="9.140625" style="89" customWidth="1"/>
    <col min="15607" max="15607" width="4" style="89" customWidth="1"/>
    <col min="15608" max="15608" width="65" style="89" customWidth="1"/>
    <col min="15609" max="15609" width="25.28515625" style="89" customWidth="1"/>
    <col min="15610" max="15610" width="23.42578125" style="89" customWidth="1"/>
    <col min="15611" max="15611" width="21.5703125" style="89" customWidth="1"/>
    <col min="15612" max="15612" width="24.7109375" style="89" customWidth="1"/>
    <col min="15613" max="15613" width="18.42578125" style="89" customWidth="1"/>
    <col min="15614" max="15614" width="32.42578125" style="89" customWidth="1"/>
    <col min="15615" max="15616" width="9.140625" style="89"/>
    <col min="15617" max="15617" width="4" style="89" customWidth="1"/>
    <col min="15618" max="15618" width="65" style="89" customWidth="1"/>
    <col min="15619" max="15619" width="25.28515625" style="89" customWidth="1"/>
    <col min="15620" max="15620" width="23.42578125" style="89" customWidth="1"/>
    <col min="15621" max="15621" width="21.5703125" style="89" customWidth="1"/>
    <col min="15622" max="15622" width="24.7109375" style="89" customWidth="1"/>
    <col min="15623" max="15623" width="18.42578125" style="89" customWidth="1"/>
    <col min="15624" max="15624" width="32.42578125" style="89" customWidth="1"/>
    <col min="15625" max="15625" width="51.85546875" style="89" customWidth="1"/>
    <col min="15626" max="15862" width="9.140625" style="89" customWidth="1"/>
    <col min="15863" max="15863" width="4" style="89" customWidth="1"/>
    <col min="15864" max="15864" width="65" style="89" customWidth="1"/>
    <col min="15865" max="15865" width="25.28515625" style="89" customWidth="1"/>
    <col min="15866" max="15866" width="23.42578125" style="89" customWidth="1"/>
    <col min="15867" max="15867" width="21.5703125" style="89" customWidth="1"/>
    <col min="15868" max="15868" width="24.7109375" style="89" customWidth="1"/>
    <col min="15869" max="15869" width="18.42578125" style="89" customWidth="1"/>
    <col min="15870" max="15870" width="32.42578125" style="89" customWidth="1"/>
    <col min="15871" max="15872" width="9.140625" style="89"/>
    <col min="15873" max="15873" width="4" style="89" customWidth="1"/>
    <col min="15874" max="15874" width="65" style="89" customWidth="1"/>
    <col min="15875" max="15875" width="25.28515625" style="89" customWidth="1"/>
    <col min="15876" max="15876" width="23.42578125" style="89" customWidth="1"/>
    <col min="15877" max="15877" width="21.5703125" style="89" customWidth="1"/>
    <col min="15878" max="15878" width="24.7109375" style="89" customWidth="1"/>
    <col min="15879" max="15879" width="18.42578125" style="89" customWidth="1"/>
    <col min="15880" max="15880" width="32.42578125" style="89" customWidth="1"/>
    <col min="15881" max="15881" width="51.85546875" style="89" customWidth="1"/>
    <col min="15882" max="16118" width="9.140625" style="89" customWidth="1"/>
    <col min="16119" max="16119" width="4" style="89" customWidth="1"/>
    <col min="16120" max="16120" width="65" style="89" customWidth="1"/>
    <col min="16121" max="16121" width="25.28515625" style="89" customWidth="1"/>
    <col min="16122" max="16122" width="23.42578125" style="89" customWidth="1"/>
    <col min="16123" max="16123" width="21.5703125" style="89" customWidth="1"/>
    <col min="16124" max="16124" width="24.7109375" style="89" customWidth="1"/>
    <col min="16125" max="16125" width="18.42578125" style="89" customWidth="1"/>
    <col min="16126" max="16126" width="32.42578125" style="89" customWidth="1"/>
    <col min="16127" max="16128" width="9.140625" style="89"/>
    <col min="16129" max="16129" width="4" style="89" customWidth="1"/>
    <col min="16130" max="16130" width="65" style="89" customWidth="1"/>
    <col min="16131" max="16131" width="25.28515625" style="89" customWidth="1"/>
    <col min="16132" max="16132" width="23.42578125" style="89" customWidth="1"/>
    <col min="16133" max="16133" width="21.5703125" style="89" customWidth="1"/>
    <col min="16134" max="16134" width="24.7109375" style="89" customWidth="1"/>
    <col min="16135" max="16135" width="18.42578125" style="89" customWidth="1"/>
    <col min="16136" max="16136" width="32.42578125" style="89" customWidth="1"/>
    <col min="16137" max="16137" width="51.85546875" style="89" customWidth="1"/>
    <col min="16138" max="16374" width="9.140625" style="89" customWidth="1"/>
    <col min="16375" max="16375" width="4" style="89" customWidth="1"/>
    <col min="16376" max="16376" width="65" style="89" customWidth="1"/>
    <col min="16377" max="16377" width="25.28515625" style="89" customWidth="1"/>
    <col min="16378" max="16378" width="23.42578125" style="89" customWidth="1"/>
    <col min="16379" max="16379" width="21.5703125" style="89" customWidth="1"/>
    <col min="16380" max="16380" width="24.7109375" style="89" customWidth="1"/>
    <col min="16381" max="16381" width="18.42578125" style="89" customWidth="1"/>
    <col min="16382" max="16382" width="32.42578125" style="89" customWidth="1"/>
    <col min="16383" max="16384" width="9.140625" style="89"/>
  </cols>
  <sheetData>
    <row r="1" spans="1:8" ht="72.75" hidden="1" customHeight="1">
      <c r="F1" s="952" t="s">
        <v>2949</v>
      </c>
      <c r="G1" s="952"/>
      <c r="H1" s="952"/>
    </row>
    <row r="2" spans="1:8" ht="15" customHeight="1">
      <c r="F2" s="206"/>
      <c r="G2" s="206"/>
      <c r="H2" s="206"/>
    </row>
    <row r="3" spans="1:8" ht="41.25" customHeight="1">
      <c r="F3" s="953" t="s">
        <v>2777</v>
      </c>
      <c r="G3" s="953"/>
      <c r="H3" s="953"/>
    </row>
    <row r="4" spans="1:8" ht="16.5" customHeight="1">
      <c r="F4" s="954"/>
      <c r="G4" s="954"/>
      <c r="H4" s="954"/>
    </row>
    <row r="5" spans="1:8">
      <c r="A5" s="955" t="s">
        <v>1038</v>
      </c>
      <c r="B5" s="955"/>
      <c r="C5" s="955"/>
      <c r="D5" s="955"/>
      <c r="E5" s="955"/>
      <c r="F5" s="955"/>
      <c r="G5" s="955"/>
      <c r="H5" s="955"/>
    </row>
    <row r="7" spans="1:8" s="207" customFormat="1" ht="34.5" customHeight="1">
      <c r="A7" s="956" t="s">
        <v>1037</v>
      </c>
      <c r="B7" s="956" t="s">
        <v>954</v>
      </c>
      <c r="C7" s="956" t="s">
        <v>1039</v>
      </c>
      <c r="D7" s="956"/>
      <c r="E7" s="956" t="s">
        <v>1042</v>
      </c>
      <c r="F7" s="956" t="s">
        <v>1044</v>
      </c>
      <c r="G7" s="957" t="s">
        <v>1045</v>
      </c>
      <c r="H7" s="71" t="s">
        <v>824</v>
      </c>
    </row>
    <row r="8" spans="1:8" s="207" customFormat="1" ht="103.5" customHeight="1">
      <c r="A8" s="956"/>
      <c r="B8" s="956"/>
      <c r="C8" s="208" t="s">
        <v>1040</v>
      </c>
      <c r="D8" s="208" t="s">
        <v>1041</v>
      </c>
      <c r="E8" s="956"/>
      <c r="F8" s="956"/>
      <c r="G8" s="958"/>
      <c r="H8" s="208" t="s">
        <v>1043</v>
      </c>
    </row>
    <row r="9" spans="1:8" ht="25.5" customHeight="1">
      <c r="A9" s="72">
        <v>1</v>
      </c>
      <c r="B9" s="126" t="s">
        <v>1986</v>
      </c>
      <c r="C9" s="208" t="s">
        <v>1046</v>
      </c>
      <c r="D9" s="208" t="s">
        <v>1046</v>
      </c>
      <c r="E9" s="208" t="s">
        <v>1046</v>
      </c>
      <c r="F9" s="208" t="s">
        <v>1046</v>
      </c>
      <c r="G9" s="208"/>
      <c r="H9" s="208"/>
    </row>
    <row r="10" spans="1:8" ht="25.5" customHeight="1">
      <c r="A10" s="72">
        <f>A9+1</f>
        <v>2</v>
      </c>
      <c r="B10" s="126" t="s">
        <v>1988</v>
      </c>
      <c r="C10" s="208" t="s">
        <v>1046</v>
      </c>
      <c r="D10" s="208" t="s">
        <v>1046</v>
      </c>
      <c r="E10" s="208" t="s">
        <v>1046</v>
      </c>
      <c r="F10" s="208" t="s">
        <v>1046</v>
      </c>
      <c r="G10" s="208"/>
      <c r="H10" s="208"/>
    </row>
    <row r="11" spans="1:8" ht="25.5" customHeight="1">
      <c r="A11" s="72">
        <f t="shared" ref="A11:A74" si="0">A10+1</f>
        <v>3</v>
      </c>
      <c r="B11" s="126" t="s">
        <v>2622</v>
      </c>
      <c r="C11" s="208" t="s">
        <v>1046</v>
      </c>
      <c r="D11" s="208" t="s">
        <v>1046</v>
      </c>
      <c r="E11" s="208" t="s">
        <v>1046</v>
      </c>
      <c r="F11" s="208" t="s">
        <v>1046</v>
      </c>
      <c r="G11" s="208"/>
      <c r="H11" s="208"/>
    </row>
    <row r="12" spans="1:8" ht="25.5" customHeight="1">
      <c r="A12" s="72">
        <f t="shared" si="0"/>
        <v>4</v>
      </c>
      <c r="B12" s="126" t="s">
        <v>2623</v>
      </c>
      <c r="C12" s="208" t="s">
        <v>1046</v>
      </c>
      <c r="D12" s="208" t="s">
        <v>1046</v>
      </c>
      <c r="E12" s="208" t="s">
        <v>1046</v>
      </c>
      <c r="F12" s="208" t="s">
        <v>1046</v>
      </c>
      <c r="G12" s="208"/>
      <c r="H12" s="208"/>
    </row>
    <row r="13" spans="1:8" ht="25.5" customHeight="1">
      <c r="A13" s="72">
        <f t="shared" si="0"/>
        <v>5</v>
      </c>
      <c r="B13" s="126" t="s">
        <v>2624</v>
      </c>
      <c r="C13" s="208" t="s">
        <v>1046</v>
      </c>
      <c r="D13" s="208" t="s">
        <v>1046</v>
      </c>
      <c r="E13" s="208" t="s">
        <v>1046</v>
      </c>
      <c r="F13" s="208" t="s">
        <v>1046</v>
      </c>
      <c r="G13" s="208"/>
      <c r="H13" s="208"/>
    </row>
    <row r="14" spans="1:8" ht="25.5" customHeight="1">
      <c r="A14" s="72">
        <f t="shared" si="0"/>
        <v>6</v>
      </c>
      <c r="B14" s="126" t="s">
        <v>2625</v>
      </c>
      <c r="C14" s="208" t="s">
        <v>1046</v>
      </c>
      <c r="D14" s="208" t="s">
        <v>1046</v>
      </c>
      <c r="E14" s="208" t="s">
        <v>1046</v>
      </c>
      <c r="F14" s="208" t="s">
        <v>1046</v>
      </c>
      <c r="G14" s="208"/>
      <c r="H14" s="208"/>
    </row>
    <row r="15" spans="1:8" ht="25.5" customHeight="1">
      <c r="A15" s="72">
        <f t="shared" si="0"/>
        <v>7</v>
      </c>
      <c r="B15" s="126" t="s">
        <v>2626</v>
      </c>
      <c r="C15" s="208" t="s">
        <v>1046</v>
      </c>
      <c r="D15" s="208" t="s">
        <v>1046</v>
      </c>
      <c r="E15" s="208" t="s">
        <v>1046</v>
      </c>
      <c r="F15" s="208" t="s">
        <v>1046</v>
      </c>
      <c r="G15" s="208"/>
      <c r="H15" s="208"/>
    </row>
    <row r="16" spans="1:8" ht="25.5" customHeight="1">
      <c r="A16" s="72">
        <f t="shared" si="0"/>
        <v>8</v>
      </c>
      <c r="B16" s="126" t="s">
        <v>1989</v>
      </c>
      <c r="C16" s="208" t="s">
        <v>1046</v>
      </c>
      <c r="D16" s="208" t="s">
        <v>1046</v>
      </c>
      <c r="E16" s="208" t="s">
        <v>1046</v>
      </c>
      <c r="F16" s="208" t="s">
        <v>1046</v>
      </c>
      <c r="G16" s="208"/>
      <c r="H16" s="208"/>
    </row>
    <row r="17" spans="1:8" ht="25.5" customHeight="1">
      <c r="A17" s="72">
        <f t="shared" si="0"/>
        <v>9</v>
      </c>
      <c r="B17" s="126" t="s">
        <v>2627</v>
      </c>
      <c r="C17" s="208" t="s">
        <v>1046</v>
      </c>
      <c r="D17" s="208" t="s">
        <v>1046</v>
      </c>
      <c r="E17" s="208" t="s">
        <v>1046</v>
      </c>
      <c r="F17" s="208" t="s">
        <v>1046</v>
      </c>
      <c r="G17" s="208"/>
      <c r="H17" s="208"/>
    </row>
    <row r="18" spans="1:8" ht="25.5" customHeight="1">
      <c r="A18" s="72">
        <f t="shared" si="0"/>
        <v>10</v>
      </c>
      <c r="B18" s="126" t="s">
        <v>2628</v>
      </c>
      <c r="C18" s="208" t="s">
        <v>1046</v>
      </c>
      <c r="D18" s="208" t="s">
        <v>1046</v>
      </c>
      <c r="E18" s="208" t="s">
        <v>1046</v>
      </c>
      <c r="F18" s="208" t="s">
        <v>1046</v>
      </c>
      <c r="G18" s="208"/>
      <c r="H18" s="208"/>
    </row>
    <row r="19" spans="1:8" ht="25.5" customHeight="1">
      <c r="A19" s="72">
        <f t="shared" si="0"/>
        <v>11</v>
      </c>
      <c r="B19" s="126" t="s">
        <v>2629</v>
      </c>
      <c r="C19" s="208" t="s">
        <v>1046</v>
      </c>
      <c r="D19" s="208" t="s">
        <v>1046</v>
      </c>
      <c r="E19" s="208" t="s">
        <v>1046</v>
      </c>
      <c r="F19" s="208" t="s">
        <v>1046</v>
      </c>
      <c r="G19" s="208"/>
      <c r="H19" s="208"/>
    </row>
    <row r="20" spans="1:8" ht="25.5" customHeight="1">
      <c r="A20" s="72">
        <f t="shared" si="0"/>
        <v>12</v>
      </c>
      <c r="B20" s="126" t="s">
        <v>2630</v>
      </c>
      <c r="C20" s="208" t="s">
        <v>1046</v>
      </c>
      <c r="D20" s="208" t="s">
        <v>1046</v>
      </c>
      <c r="E20" s="208" t="s">
        <v>1046</v>
      </c>
      <c r="F20" s="208" t="s">
        <v>1046</v>
      </c>
      <c r="G20" s="208"/>
      <c r="H20" s="208"/>
    </row>
    <row r="21" spans="1:8" ht="25.5" customHeight="1">
      <c r="A21" s="72">
        <f t="shared" si="0"/>
        <v>13</v>
      </c>
      <c r="B21" s="126" t="s">
        <v>1990</v>
      </c>
      <c r="C21" s="208" t="s">
        <v>1046</v>
      </c>
      <c r="D21" s="208" t="s">
        <v>1046</v>
      </c>
      <c r="E21" s="208" t="s">
        <v>1046</v>
      </c>
      <c r="F21" s="208" t="s">
        <v>1046</v>
      </c>
      <c r="G21" s="208"/>
      <c r="H21" s="208"/>
    </row>
    <row r="22" spans="1:8" ht="25.5" customHeight="1">
      <c r="A22" s="72">
        <f t="shared" si="0"/>
        <v>14</v>
      </c>
      <c r="B22" s="126" t="s">
        <v>1991</v>
      </c>
      <c r="C22" s="208" t="s">
        <v>1046</v>
      </c>
      <c r="D22" s="208" t="s">
        <v>1046</v>
      </c>
      <c r="E22" s="208" t="s">
        <v>1046</v>
      </c>
      <c r="F22" s="208" t="s">
        <v>1046</v>
      </c>
      <c r="G22" s="208"/>
      <c r="H22" s="208"/>
    </row>
    <row r="23" spans="1:8" ht="25.5" customHeight="1">
      <c r="A23" s="72">
        <f t="shared" si="0"/>
        <v>15</v>
      </c>
      <c r="B23" s="126" t="s">
        <v>2068</v>
      </c>
      <c r="C23" s="208" t="s">
        <v>1046</v>
      </c>
      <c r="D23" s="208" t="s">
        <v>1046</v>
      </c>
      <c r="E23" s="208" t="s">
        <v>1046</v>
      </c>
      <c r="F23" s="208" t="s">
        <v>1046</v>
      </c>
      <c r="G23" s="208"/>
      <c r="H23" s="208"/>
    </row>
    <row r="24" spans="1:8" ht="25.5" customHeight="1">
      <c r="A24" s="72">
        <f t="shared" si="0"/>
        <v>16</v>
      </c>
      <c r="B24" s="126" t="s">
        <v>2129</v>
      </c>
      <c r="C24" s="208" t="s">
        <v>1046</v>
      </c>
      <c r="D24" s="208" t="s">
        <v>1046</v>
      </c>
      <c r="E24" s="208" t="s">
        <v>1046</v>
      </c>
      <c r="F24" s="208" t="s">
        <v>1046</v>
      </c>
      <c r="G24" s="208"/>
      <c r="H24" s="208"/>
    </row>
    <row r="25" spans="1:8" ht="25.5" customHeight="1">
      <c r="A25" s="72">
        <f t="shared" si="0"/>
        <v>17</v>
      </c>
      <c r="B25" s="126" t="s">
        <v>1992</v>
      </c>
      <c r="C25" s="208" t="s">
        <v>1046</v>
      </c>
      <c r="D25" s="208" t="s">
        <v>1046</v>
      </c>
      <c r="E25" s="208" t="s">
        <v>1046</v>
      </c>
      <c r="F25" s="208" t="s">
        <v>1046</v>
      </c>
      <c r="G25" s="208"/>
      <c r="H25" s="208"/>
    </row>
    <row r="26" spans="1:8" ht="25.5" customHeight="1">
      <c r="A26" s="72">
        <f t="shared" si="0"/>
        <v>18</v>
      </c>
      <c r="B26" s="126" t="s">
        <v>2631</v>
      </c>
      <c r="C26" s="208" t="s">
        <v>1046</v>
      </c>
      <c r="D26" s="208" t="s">
        <v>1046</v>
      </c>
      <c r="E26" s="208" t="s">
        <v>1046</v>
      </c>
      <c r="F26" s="208" t="s">
        <v>1046</v>
      </c>
      <c r="G26" s="208"/>
      <c r="H26" s="208"/>
    </row>
    <row r="27" spans="1:8" ht="25.5" customHeight="1">
      <c r="A27" s="72">
        <f t="shared" si="0"/>
        <v>19</v>
      </c>
      <c r="B27" s="126" t="s">
        <v>1993</v>
      </c>
      <c r="C27" s="208" t="s">
        <v>1046</v>
      </c>
      <c r="D27" s="208" t="s">
        <v>1046</v>
      </c>
      <c r="E27" s="208" t="s">
        <v>1046</v>
      </c>
      <c r="F27" s="208" t="s">
        <v>1046</v>
      </c>
      <c r="G27" s="208"/>
      <c r="H27" s="208"/>
    </row>
    <row r="28" spans="1:8" ht="25.5" customHeight="1">
      <c r="A28" s="72">
        <f t="shared" si="0"/>
        <v>20</v>
      </c>
      <c r="B28" s="126" t="s">
        <v>2130</v>
      </c>
      <c r="C28" s="208" t="s">
        <v>1046</v>
      </c>
      <c r="D28" s="208" t="s">
        <v>1046</v>
      </c>
      <c r="E28" s="208" t="s">
        <v>1046</v>
      </c>
      <c r="F28" s="208" t="s">
        <v>1046</v>
      </c>
      <c r="G28" s="208"/>
      <c r="H28" s="208"/>
    </row>
    <row r="29" spans="1:8" ht="25.5" customHeight="1">
      <c r="A29" s="72">
        <f t="shared" si="0"/>
        <v>21</v>
      </c>
      <c r="B29" s="126" t="s">
        <v>2632</v>
      </c>
      <c r="C29" s="208" t="s">
        <v>1046</v>
      </c>
      <c r="D29" s="208" t="s">
        <v>1046</v>
      </c>
      <c r="E29" s="208"/>
      <c r="F29" s="208" t="s">
        <v>1046</v>
      </c>
      <c r="G29" s="208"/>
      <c r="H29" s="208"/>
    </row>
    <row r="30" spans="1:8" ht="25.5" customHeight="1">
      <c r="A30" s="72">
        <f t="shared" si="0"/>
        <v>22</v>
      </c>
      <c r="B30" s="126" t="s">
        <v>1994</v>
      </c>
      <c r="C30" s="208" t="s">
        <v>1046</v>
      </c>
      <c r="D30" s="208" t="s">
        <v>1046</v>
      </c>
      <c r="E30" s="208" t="s">
        <v>1046</v>
      </c>
      <c r="F30" s="208" t="s">
        <v>1046</v>
      </c>
      <c r="G30" s="208"/>
      <c r="H30" s="208"/>
    </row>
    <row r="31" spans="1:8" ht="25.5" customHeight="1">
      <c r="A31" s="72">
        <f t="shared" si="0"/>
        <v>23</v>
      </c>
      <c r="B31" s="126" t="s">
        <v>2633</v>
      </c>
      <c r="C31" s="208" t="s">
        <v>1046</v>
      </c>
      <c r="D31" s="208" t="s">
        <v>1046</v>
      </c>
      <c r="E31" s="208" t="s">
        <v>1046</v>
      </c>
      <c r="F31" s="208" t="s">
        <v>1046</v>
      </c>
      <c r="G31" s="208"/>
      <c r="H31" s="208"/>
    </row>
    <row r="32" spans="1:8" ht="25.5" customHeight="1">
      <c r="A32" s="72">
        <f t="shared" si="0"/>
        <v>24</v>
      </c>
      <c r="B32" s="126" t="s">
        <v>1996</v>
      </c>
      <c r="C32" s="208"/>
      <c r="D32" s="208" t="s">
        <v>1046</v>
      </c>
      <c r="E32" s="208" t="s">
        <v>1046</v>
      </c>
      <c r="F32" s="208"/>
      <c r="G32" s="208"/>
      <c r="H32" s="208"/>
    </row>
    <row r="33" spans="1:8" ht="25.5" customHeight="1">
      <c r="A33" s="72">
        <f t="shared" si="0"/>
        <v>25</v>
      </c>
      <c r="B33" s="126" t="s">
        <v>2634</v>
      </c>
      <c r="C33" s="208"/>
      <c r="D33" s="208" t="s">
        <v>1046</v>
      </c>
      <c r="E33" s="208"/>
      <c r="F33" s="208"/>
      <c r="G33" s="208"/>
      <c r="H33" s="208"/>
    </row>
    <row r="34" spans="1:8" ht="25.5" customHeight="1">
      <c r="A34" s="72">
        <f t="shared" si="0"/>
        <v>26</v>
      </c>
      <c r="B34" s="126" t="s">
        <v>2851</v>
      </c>
      <c r="C34" s="208"/>
      <c r="D34" s="208" t="s">
        <v>1046</v>
      </c>
      <c r="E34" s="208" t="s">
        <v>1046</v>
      </c>
      <c r="F34" s="208" t="s">
        <v>1046</v>
      </c>
      <c r="G34" s="208"/>
      <c r="H34" s="208"/>
    </row>
    <row r="35" spans="1:8" ht="28.5" customHeight="1">
      <c r="A35" s="72">
        <f t="shared" si="0"/>
        <v>27</v>
      </c>
      <c r="B35" s="126" t="s">
        <v>2071</v>
      </c>
      <c r="C35" s="208"/>
      <c r="D35" s="208" t="s">
        <v>1046</v>
      </c>
      <c r="E35" s="208" t="s">
        <v>1046</v>
      </c>
      <c r="F35" s="208" t="s">
        <v>1046</v>
      </c>
      <c r="G35" s="208" t="s">
        <v>1046</v>
      </c>
      <c r="H35" s="208"/>
    </row>
    <row r="36" spans="1:8" ht="25.5" customHeight="1">
      <c r="A36" s="72">
        <f t="shared" si="0"/>
        <v>28</v>
      </c>
      <c r="B36" s="126" t="s">
        <v>2978</v>
      </c>
      <c r="C36" s="208"/>
      <c r="D36" s="208" t="s">
        <v>1046</v>
      </c>
      <c r="E36" s="208" t="s">
        <v>1046</v>
      </c>
      <c r="F36" s="208" t="s">
        <v>1046</v>
      </c>
      <c r="G36" s="208"/>
      <c r="H36" s="208"/>
    </row>
    <row r="37" spans="1:8" ht="25.5" customHeight="1">
      <c r="A37" s="72">
        <f t="shared" si="0"/>
        <v>29</v>
      </c>
      <c r="B37" s="126" t="s">
        <v>2635</v>
      </c>
      <c r="C37" s="208"/>
      <c r="D37" s="208" t="s">
        <v>1046</v>
      </c>
      <c r="E37" s="208" t="s">
        <v>1046</v>
      </c>
      <c r="F37" s="208" t="s">
        <v>1046</v>
      </c>
      <c r="G37" s="208" t="s">
        <v>1046</v>
      </c>
      <c r="H37" s="208"/>
    </row>
    <row r="38" spans="1:8" ht="25.5" customHeight="1">
      <c r="A38" s="72">
        <f t="shared" si="0"/>
        <v>30</v>
      </c>
      <c r="B38" s="126" t="s">
        <v>2636</v>
      </c>
      <c r="C38" s="208"/>
      <c r="D38" s="208" t="s">
        <v>1046</v>
      </c>
      <c r="E38" s="208" t="s">
        <v>1046</v>
      </c>
      <c r="F38" s="208" t="s">
        <v>1046</v>
      </c>
      <c r="G38" s="208"/>
      <c r="H38" s="208"/>
    </row>
    <row r="39" spans="1:8" ht="25.5" customHeight="1">
      <c r="A39" s="72">
        <f t="shared" si="0"/>
        <v>31</v>
      </c>
      <c r="B39" s="126" t="s">
        <v>2555</v>
      </c>
      <c r="C39" s="208"/>
      <c r="D39" s="208" t="s">
        <v>1046</v>
      </c>
      <c r="E39" s="208" t="s">
        <v>1046</v>
      </c>
      <c r="F39" s="208" t="s">
        <v>1046</v>
      </c>
      <c r="G39" s="208"/>
      <c r="H39" s="208"/>
    </row>
    <row r="40" spans="1:8" ht="25.5" customHeight="1">
      <c r="A40" s="72">
        <f t="shared" si="0"/>
        <v>32</v>
      </c>
      <c r="B40" s="126" t="s">
        <v>1997</v>
      </c>
      <c r="C40" s="208"/>
      <c r="D40" s="208" t="s">
        <v>1046</v>
      </c>
      <c r="E40" s="208" t="s">
        <v>1046</v>
      </c>
      <c r="F40" s="208" t="s">
        <v>1046</v>
      </c>
      <c r="G40" s="208"/>
      <c r="H40" s="208"/>
    </row>
    <row r="41" spans="1:8" ht="25.5" customHeight="1">
      <c r="A41" s="72">
        <f t="shared" si="0"/>
        <v>33</v>
      </c>
      <c r="B41" s="126" t="s">
        <v>2074</v>
      </c>
      <c r="C41" s="208"/>
      <c r="D41" s="208" t="s">
        <v>1046</v>
      </c>
      <c r="E41" s="208" t="s">
        <v>1046</v>
      </c>
      <c r="F41" s="208" t="s">
        <v>1046</v>
      </c>
      <c r="G41" s="208"/>
      <c r="H41" s="208"/>
    </row>
    <row r="42" spans="1:8" ht="25.5" customHeight="1">
      <c r="A42" s="72">
        <f t="shared" si="0"/>
        <v>34</v>
      </c>
      <c r="B42" s="126" t="s">
        <v>2549</v>
      </c>
      <c r="C42" s="208"/>
      <c r="D42" s="208" t="s">
        <v>1046</v>
      </c>
      <c r="E42" s="208" t="s">
        <v>1046</v>
      </c>
      <c r="F42" s="208" t="s">
        <v>1046</v>
      </c>
      <c r="G42" s="208"/>
      <c r="H42" s="208"/>
    </row>
    <row r="43" spans="1:8" ht="25.5" customHeight="1">
      <c r="A43" s="72">
        <f t="shared" si="0"/>
        <v>35</v>
      </c>
      <c r="B43" s="126" t="s">
        <v>2176</v>
      </c>
      <c r="C43" s="208"/>
      <c r="D43" s="208" t="s">
        <v>1046</v>
      </c>
      <c r="E43" s="208"/>
      <c r="F43" s="208"/>
      <c r="G43" s="208"/>
      <c r="H43" s="208"/>
    </row>
    <row r="44" spans="1:8" ht="25.5" customHeight="1">
      <c r="A44" s="72">
        <f t="shared" si="0"/>
        <v>36</v>
      </c>
      <c r="B44" s="126" t="s">
        <v>2637</v>
      </c>
      <c r="C44" s="208"/>
      <c r="D44" s="208" t="s">
        <v>1046</v>
      </c>
      <c r="E44" s="208" t="s">
        <v>1046</v>
      </c>
      <c r="F44" s="208" t="s">
        <v>1046</v>
      </c>
      <c r="G44" s="208"/>
      <c r="H44" s="208"/>
    </row>
    <row r="45" spans="1:8" ht="25.5" customHeight="1">
      <c r="A45" s="72">
        <f t="shared" si="0"/>
        <v>37</v>
      </c>
      <c r="B45" s="126" t="s">
        <v>2075</v>
      </c>
      <c r="C45" s="208"/>
      <c r="D45" s="208" t="s">
        <v>1046</v>
      </c>
      <c r="E45" s="208"/>
      <c r="F45" s="208"/>
      <c r="G45" s="208"/>
      <c r="H45" s="208"/>
    </row>
    <row r="46" spans="1:8" ht="25.5" customHeight="1">
      <c r="A46" s="72">
        <f t="shared" si="0"/>
        <v>38</v>
      </c>
      <c r="B46" s="126" t="s">
        <v>2979</v>
      </c>
      <c r="C46" s="208"/>
      <c r="D46" s="208"/>
      <c r="E46" s="208"/>
      <c r="F46" s="208"/>
      <c r="G46" s="208" t="s">
        <v>1046</v>
      </c>
      <c r="H46" s="208" t="s">
        <v>1046</v>
      </c>
    </row>
    <row r="47" spans="1:8" ht="25.5" customHeight="1">
      <c r="A47" s="72">
        <f t="shared" si="0"/>
        <v>39</v>
      </c>
      <c r="B47" s="126" t="s">
        <v>2899</v>
      </c>
      <c r="C47" s="208" t="s">
        <v>1046</v>
      </c>
      <c r="D47" s="208" t="s">
        <v>1046</v>
      </c>
      <c r="E47" s="208" t="s">
        <v>1046</v>
      </c>
      <c r="F47" s="208" t="s">
        <v>1046</v>
      </c>
      <c r="G47" s="208"/>
      <c r="H47" s="208"/>
    </row>
    <row r="48" spans="1:8" ht="25.5" customHeight="1">
      <c r="A48" s="72">
        <f t="shared" si="0"/>
        <v>40</v>
      </c>
      <c r="B48" s="126" t="s">
        <v>2638</v>
      </c>
      <c r="C48" s="208" t="s">
        <v>1046</v>
      </c>
      <c r="D48" s="208" t="s">
        <v>1046</v>
      </c>
      <c r="E48" s="208" t="s">
        <v>1046</v>
      </c>
      <c r="F48" s="208" t="s">
        <v>1046</v>
      </c>
      <c r="G48" s="208"/>
      <c r="H48" s="208"/>
    </row>
    <row r="49" spans="1:8" ht="25.5" customHeight="1">
      <c r="A49" s="72">
        <f t="shared" si="0"/>
        <v>41</v>
      </c>
      <c r="B49" s="126" t="s">
        <v>2639</v>
      </c>
      <c r="C49" s="208" t="s">
        <v>1046</v>
      </c>
      <c r="D49" s="208" t="s">
        <v>1046</v>
      </c>
      <c r="E49" s="208" t="s">
        <v>1046</v>
      </c>
      <c r="F49" s="208" t="s">
        <v>1046</v>
      </c>
      <c r="G49" s="208"/>
      <c r="H49" s="208"/>
    </row>
    <row r="50" spans="1:8" ht="25.5" customHeight="1">
      <c r="A50" s="72">
        <f t="shared" si="0"/>
        <v>42</v>
      </c>
      <c r="B50" s="126" t="s">
        <v>2640</v>
      </c>
      <c r="C50" s="208" t="s">
        <v>1046</v>
      </c>
      <c r="D50" s="208" t="s">
        <v>1046</v>
      </c>
      <c r="E50" s="208" t="s">
        <v>1046</v>
      </c>
      <c r="F50" s="208" t="s">
        <v>1046</v>
      </c>
      <c r="G50" s="208"/>
      <c r="H50" s="208"/>
    </row>
    <row r="51" spans="1:8" ht="25.5" customHeight="1">
      <c r="A51" s="72">
        <f t="shared" si="0"/>
        <v>43</v>
      </c>
      <c r="B51" s="126" t="s">
        <v>1998</v>
      </c>
      <c r="C51" s="208" t="s">
        <v>1046</v>
      </c>
      <c r="D51" s="208" t="s">
        <v>1046</v>
      </c>
      <c r="E51" s="208" t="s">
        <v>1046</v>
      </c>
      <c r="F51" s="208" t="s">
        <v>1046</v>
      </c>
      <c r="G51" s="208"/>
      <c r="H51" s="208"/>
    </row>
    <row r="52" spans="1:8" ht="25.5" customHeight="1">
      <c r="A52" s="72">
        <f t="shared" si="0"/>
        <v>44</v>
      </c>
      <c r="B52" s="126" t="s">
        <v>1999</v>
      </c>
      <c r="C52" s="208" t="s">
        <v>1046</v>
      </c>
      <c r="D52" s="208" t="s">
        <v>1046</v>
      </c>
      <c r="E52" s="208" t="s">
        <v>1046</v>
      </c>
      <c r="F52" s="208" t="s">
        <v>1046</v>
      </c>
      <c r="G52" s="208"/>
      <c r="H52" s="208"/>
    </row>
    <row r="53" spans="1:8" ht="25.5" customHeight="1">
      <c r="A53" s="72">
        <f t="shared" si="0"/>
        <v>45</v>
      </c>
      <c r="B53" s="126" t="s">
        <v>2641</v>
      </c>
      <c r="C53" s="208" t="s">
        <v>1046</v>
      </c>
      <c r="D53" s="208" t="s">
        <v>1046</v>
      </c>
      <c r="E53" s="208" t="s">
        <v>1046</v>
      </c>
      <c r="F53" s="208" t="s">
        <v>1046</v>
      </c>
      <c r="G53" s="208"/>
      <c r="H53" s="208"/>
    </row>
    <row r="54" spans="1:8" ht="25.5" customHeight="1">
      <c r="A54" s="72">
        <f t="shared" si="0"/>
        <v>46</v>
      </c>
      <c r="B54" s="126" t="s">
        <v>2642</v>
      </c>
      <c r="C54" s="208" t="s">
        <v>1046</v>
      </c>
      <c r="D54" s="208" t="s">
        <v>1046</v>
      </c>
      <c r="E54" s="208"/>
      <c r="F54" s="208" t="s">
        <v>1046</v>
      </c>
      <c r="G54" s="208"/>
      <c r="H54" s="208"/>
    </row>
    <row r="55" spans="1:8" ht="25.5" customHeight="1">
      <c r="A55" s="72">
        <f t="shared" si="0"/>
        <v>47</v>
      </c>
      <c r="B55" s="126" t="s">
        <v>2643</v>
      </c>
      <c r="C55" s="208"/>
      <c r="D55" s="208" t="s">
        <v>1046</v>
      </c>
      <c r="E55" s="208"/>
      <c r="F55" s="208"/>
      <c r="G55" s="208"/>
      <c r="H55" s="208"/>
    </row>
    <row r="56" spans="1:8" ht="25.5" customHeight="1">
      <c r="A56" s="72">
        <f t="shared" si="0"/>
        <v>48</v>
      </c>
      <c r="B56" s="126" t="s">
        <v>2000</v>
      </c>
      <c r="C56" s="208"/>
      <c r="D56" s="208" t="s">
        <v>1046</v>
      </c>
      <c r="E56" s="208" t="s">
        <v>1046</v>
      </c>
      <c r="F56" s="208" t="s">
        <v>1046</v>
      </c>
      <c r="G56" s="208"/>
      <c r="H56" s="208"/>
    </row>
    <row r="57" spans="1:8" ht="25.5" customHeight="1">
      <c r="A57" s="72">
        <f t="shared" si="0"/>
        <v>49</v>
      </c>
      <c r="B57" s="126" t="s">
        <v>1933</v>
      </c>
      <c r="C57" s="208"/>
      <c r="D57" s="208" t="s">
        <v>1046</v>
      </c>
      <c r="E57" s="208"/>
      <c r="F57" s="208"/>
      <c r="G57" s="208"/>
      <c r="H57" s="208"/>
    </row>
    <row r="58" spans="1:8" ht="25.5" customHeight="1">
      <c r="A58" s="72">
        <f t="shared" si="0"/>
        <v>50</v>
      </c>
      <c r="B58" s="126" t="s">
        <v>842</v>
      </c>
      <c r="C58" s="208"/>
      <c r="D58" s="208" t="s">
        <v>1046</v>
      </c>
      <c r="E58" s="208"/>
      <c r="F58" s="208"/>
      <c r="G58" s="208"/>
      <c r="H58" s="208"/>
    </row>
    <row r="59" spans="1:8" ht="25.5" customHeight="1">
      <c r="A59" s="72">
        <f t="shared" si="0"/>
        <v>51</v>
      </c>
      <c r="B59" s="126" t="s">
        <v>844</v>
      </c>
      <c r="C59" s="306"/>
      <c r="D59" s="306" t="s">
        <v>1046</v>
      </c>
      <c r="E59" s="306"/>
      <c r="F59" s="306"/>
      <c r="G59" s="306"/>
      <c r="H59" s="306"/>
    </row>
    <row r="60" spans="1:8" ht="25.5" customHeight="1">
      <c r="A60" s="72">
        <f t="shared" si="0"/>
        <v>52</v>
      </c>
      <c r="B60" s="126" t="s">
        <v>843</v>
      </c>
      <c r="C60" s="306"/>
      <c r="D60" s="306" t="s">
        <v>1046</v>
      </c>
      <c r="E60" s="306"/>
      <c r="F60" s="306" t="s">
        <v>1046</v>
      </c>
      <c r="G60" s="306"/>
      <c r="H60" s="306"/>
    </row>
    <row r="61" spans="1:8" ht="25.5" customHeight="1">
      <c r="A61" s="72">
        <f t="shared" si="0"/>
        <v>53</v>
      </c>
      <c r="B61" s="126" t="s">
        <v>1934</v>
      </c>
      <c r="C61" s="306"/>
      <c r="D61" s="306" t="s">
        <v>1046</v>
      </c>
      <c r="E61" s="306"/>
      <c r="F61" s="306"/>
      <c r="G61" s="306"/>
      <c r="H61" s="306"/>
    </row>
    <row r="62" spans="1:8" ht="25.5" customHeight="1">
      <c r="A62" s="72">
        <f t="shared" si="0"/>
        <v>54</v>
      </c>
      <c r="B62" s="126" t="s">
        <v>2644</v>
      </c>
      <c r="C62" s="306"/>
      <c r="D62" s="306" t="s">
        <v>1046</v>
      </c>
      <c r="E62" s="306"/>
      <c r="F62" s="306"/>
      <c r="G62" s="306"/>
      <c r="H62" s="306"/>
    </row>
    <row r="63" spans="1:8" ht="25.5" customHeight="1">
      <c r="A63" s="72">
        <f t="shared" si="0"/>
        <v>55</v>
      </c>
      <c r="B63" s="126" t="s">
        <v>953</v>
      </c>
      <c r="C63" s="306"/>
      <c r="D63" s="306" t="s">
        <v>1046</v>
      </c>
      <c r="E63" s="306"/>
      <c r="F63" s="306"/>
      <c r="G63" s="306"/>
      <c r="H63" s="306"/>
    </row>
    <row r="64" spans="1:8" ht="25.5" customHeight="1">
      <c r="A64" s="72">
        <f t="shared" si="0"/>
        <v>56</v>
      </c>
      <c r="B64" s="126" t="s">
        <v>2077</v>
      </c>
      <c r="C64" s="306"/>
      <c r="D64" s="306"/>
      <c r="E64" s="306"/>
      <c r="F64" s="306" t="s">
        <v>1046</v>
      </c>
      <c r="G64" s="306"/>
      <c r="H64" s="306"/>
    </row>
    <row r="65" spans="1:8" ht="25.5" customHeight="1">
      <c r="A65" s="72">
        <f t="shared" si="0"/>
        <v>57</v>
      </c>
      <c r="B65" s="126" t="s">
        <v>1935</v>
      </c>
      <c r="C65" s="306"/>
      <c r="D65" s="306" t="s">
        <v>1046</v>
      </c>
      <c r="E65" s="306"/>
      <c r="F65" s="306"/>
      <c r="G65" s="306"/>
      <c r="H65" s="306"/>
    </row>
    <row r="66" spans="1:8" ht="25.5" customHeight="1">
      <c r="A66" s="72">
        <f t="shared" si="0"/>
        <v>58</v>
      </c>
      <c r="B66" s="126" t="s">
        <v>1936</v>
      </c>
      <c r="C66" s="306"/>
      <c r="D66" s="306" t="s">
        <v>1046</v>
      </c>
      <c r="E66" s="306"/>
      <c r="F66" s="306"/>
      <c r="G66" s="306"/>
      <c r="H66" s="306"/>
    </row>
    <row r="67" spans="1:8" ht="25.5" customHeight="1">
      <c r="A67" s="72">
        <f t="shared" si="0"/>
        <v>59</v>
      </c>
      <c r="B67" s="126" t="s">
        <v>1937</v>
      </c>
      <c r="C67" s="306"/>
      <c r="D67" s="306" t="s">
        <v>1046</v>
      </c>
      <c r="E67" s="306"/>
      <c r="F67" s="306"/>
      <c r="G67" s="306"/>
      <c r="H67" s="306"/>
    </row>
    <row r="68" spans="1:8" ht="25.5" customHeight="1">
      <c r="A68" s="72">
        <f t="shared" si="0"/>
        <v>60</v>
      </c>
      <c r="B68" s="126" t="s">
        <v>983</v>
      </c>
      <c r="C68" s="306"/>
      <c r="D68" s="306" t="s">
        <v>1046</v>
      </c>
      <c r="E68" s="306"/>
      <c r="F68" s="306"/>
      <c r="G68" s="306"/>
      <c r="H68" s="306"/>
    </row>
    <row r="69" spans="1:8" ht="25.5" customHeight="1">
      <c r="A69" s="72">
        <f t="shared" si="0"/>
        <v>61</v>
      </c>
      <c r="B69" s="126" t="s">
        <v>2143</v>
      </c>
      <c r="C69" s="306"/>
      <c r="D69" s="306"/>
      <c r="E69" s="306"/>
      <c r="F69" s="306" t="s">
        <v>1046</v>
      </c>
      <c r="G69" s="306"/>
      <c r="H69" s="306"/>
    </row>
    <row r="70" spans="1:8" ht="25.5" customHeight="1">
      <c r="A70" s="72">
        <f t="shared" si="0"/>
        <v>62</v>
      </c>
      <c r="B70" s="126" t="s">
        <v>2645</v>
      </c>
      <c r="C70" s="306"/>
      <c r="D70" s="306" t="s">
        <v>1046</v>
      </c>
      <c r="E70" s="306"/>
      <c r="F70" s="306" t="s">
        <v>1046</v>
      </c>
      <c r="G70" s="306"/>
      <c r="H70" s="306"/>
    </row>
    <row r="71" spans="1:8" ht="25.5" customHeight="1">
      <c r="A71" s="72">
        <f t="shared" si="0"/>
        <v>63</v>
      </c>
      <c r="B71" s="126" t="s">
        <v>2144</v>
      </c>
      <c r="C71" s="306"/>
      <c r="D71" s="306" t="s">
        <v>1046</v>
      </c>
      <c r="E71" s="306"/>
      <c r="F71" s="306"/>
      <c r="G71" s="306"/>
      <c r="H71" s="306"/>
    </row>
    <row r="72" spans="1:8" ht="25.5" customHeight="1">
      <c r="A72" s="72">
        <f t="shared" si="0"/>
        <v>64</v>
      </c>
      <c r="B72" s="126" t="s">
        <v>2646</v>
      </c>
      <c r="C72" s="306"/>
      <c r="D72" s="306" t="s">
        <v>1046</v>
      </c>
      <c r="E72" s="306"/>
      <c r="F72" s="306"/>
      <c r="G72" s="306"/>
      <c r="H72" s="306"/>
    </row>
    <row r="73" spans="1:8" ht="25.5" customHeight="1">
      <c r="A73" s="72">
        <f t="shared" si="0"/>
        <v>65</v>
      </c>
      <c r="B73" s="126" t="s">
        <v>2844</v>
      </c>
      <c r="C73" s="306" t="s">
        <v>1046</v>
      </c>
      <c r="D73" s="306" t="s">
        <v>1046</v>
      </c>
      <c r="E73" s="306"/>
      <c r="F73" s="306" t="s">
        <v>1046</v>
      </c>
      <c r="G73" s="306"/>
      <c r="H73" s="306"/>
    </row>
    <row r="74" spans="1:8" ht="25.5" customHeight="1">
      <c r="A74" s="72">
        <f t="shared" si="0"/>
        <v>66</v>
      </c>
      <c r="B74" s="126" t="s">
        <v>2950</v>
      </c>
      <c r="C74" s="306"/>
      <c r="D74" s="306" t="s">
        <v>1046</v>
      </c>
      <c r="E74" s="306"/>
      <c r="F74" s="306"/>
      <c r="G74" s="306"/>
      <c r="H74" s="306"/>
    </row>
    <row r="75" spans="1:8" ht="25.5" customHeight="1">
      <c r="A75" s="72">
        <f t="shared" ref="A75:A82" si="1">A74+1</f>
        <v>67</v>
      </c>
      <c r="B75" s="126" t="s">
        <v>2145</v>
      </c>
      <c r="C75" s="306"/>
      <c r="D75" s="306" t="s">
        <v>1046</v>
      </c>
      <c r="E75" s="306"/>
      <c r="F75" s="306"/>
      <c r="G75" s="306"/>
      <c r="H75" s="306"/>
    </row>
    <row r="76" spans="1:8" ht="25.5" customHeight="1">
      <c r="A76" s="72">
        <f t="shared" si="1"/>
        <v>68</v>
      </c>
      <c r="B76" s="126" t="s">
        <v>2980</v>
      </c>
      <c r="C76" s="306"/>
      <c r="D76" s="306" t="s">
        <v>1046</v>
      </c>
      <c r="E76" s="306"/>
      <c r="F76" s="306"/>
      <c r="G76" s="306"/>
      <c r="H76" s="306"/>
    </row>
    <row r="77" spans="1:8" ht="25.5" customHeight="1">
      <c r="A77" s="72">
        <f t="shared" si="1"/>
        <v>69</v>
      </c>
      <c r="B77" s="126" t="s">
        <v>2981</v>
      </c>
      <c r="C77" s="306"/>
      <c r="D77" s="306" t="s">
        <v>1046</v>
      </c>
      <c r="E77" s="306"/>
      <c r="F77" s="306"/>
      <c r="G77" s="306"/>
      <c r="H77" s="306"/>
    </row>
    <row r="78" spans="1:8" ht="25.5" customHeight="1">
      <c r="A78" s="72">
        <f t="shared" si="1"/>
        <v>70</v>
      </c>
      <c r="B78" s="126" t="s">
        <v>2982</v>
      </c>
      <c r="C78" s="306"/>
      <c r="D78" s="306" t="s">
        <v>1046</v>
      </c>
      <c r="E78" s="306"/>
      <c r="F78" s="306"/>
      <c r="G78" s="306"/>
      <c r="H78" s="306"/>
    </row>
    <row r="79" spans="1:8" ht="25.5" customHeight="1">
      <c r="A79" s="72">
        <f t="shared" si="1"/>
        <v>71</v>
      </c>
      <c r="B79" s="126" t="s">
        <v>1938</v>
      </c>
      <c r="C79" s="306"/>
      <c r="D79" s="306"/>
      <c r="E79" s="306"/>
      <c r="F79" s="306" t="s">
        <v>1046</v>
      </c>
      <c r="G79" s="306"/>
      <c r="H79" s="306"/>
    </row>
    <row r="80" spans="1:8" ht="25.5" customHeight="1">
      <c r="A80" s="72">
        <f t="shared" si="1"/>
        <v>72</v>
      </c>
      <c r="B80" s="126" t="s">
        <v>2983</v>
      </c>
      <c r="C80" s="306"/>
      <c r="D80" s="306"/>
      <c r="E80" s="306"/>
      <c r="F80" s="306" t="s">
        <v>1046</v>
      </c>
      <c r="G80" s="306"/>
      <c r="H80" s="306"/>
    </row>
    <row r="81" spans="1:8" ht="25.5" customHeight="1">
      <c r="A81" s="72">
        <f t="shared" si="1"/>
        <v>73</v>
      </c>
      <c r="B81" s="126" t="s">
        <v>2985</v>
      </c>
      <c r="C81" s="306"/>
      <c r="D81" s="306" t="s">
        <v>1046</v>
      </c>
      <c r="E81" s="306"/>
      <c r="F81" s="306"/>
      <c r="G81" s="306"/>
      <c r="H81" s="306"/>
    </row>
    <row r="82" spans="1:8" ht="25.5" customHeight="1">
      <c r="A82" s="72">
        <f t="shared" si="1"/>
        <v>74</v>
      </c>
      <c r="B82" s="126" t="s">
        <v>2984</v>
      </c>
      <c r="C82" s="306"/>
      <c r="D82" s="306" t="s">
        <v>1046</v>
      </c>
      <c r="E82" s="306"/>
      <c r="F82" s="306"/>
      <c r="G82" s="306"/>
      <c r="H82" s="306"/>
    </row>
    <row r="87" spans="1:8">
      <c r="A87" s="89"/>
    </row>
  </sheetData>
  <autoFilter ref="A8:XFB82"/>
  <mergeCells count="10">
    <mergeCell ref="F1:H1"/>
    <mergeCell ref="F3:H3"/>
    <mergeCell ref="F4:H4"/>
    <mergeCell ref="A5:H5"/>
    <mergeCell ref="A7:A8"/>
    <mergeCell ref="B7:B8"/>
    <mergeCell ref="C7:D7"/>
    <mergeCell ref="E7:E8"/>
    <mergeCell ref="F7:F8"/>
    <mergeCell ref="G7:G8"/>
  </mergeCells>
  <pageMargins left="0.70866141732283472" right="0.70866141732283472" top="0.74803149606299213" bottom="0.74803149606299213" header="0.31496062992125984" footer="0.31496062992125984"/>
  <pageSetup paperSize="9" scale="46" fitToHeight="2" orientation="landscape" copies="12"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pageSetUpPr fitToPage="1"/>
  </sheetPr>
  <dimension ref="A1:IV939"/>
  <sheetViews>
    <sheetView zoomScale="80" zoomScaleNormal="80" workbookViewId="0">
      <pane ySplit="9" topLeftCell="A10" activePane="bottomLeft" state="frozen"/>
      <selection activeCell="B30" sqref="B30"/>
      <selection pane="bottomLeft" activeCell="A10" sqref="A10:G10"/>
    </sheetView>
  </sheetViews>
  <sheetFormatPr defaultColWidth="12" defaultRowHeight="33.6" customHeight="1" outlineLevelRow="1"/>
  <cols>
    <col min="1" max="1" width="13.7109375" style="265" customWidth="1"/>
    <col min="2" max="2" width="15.28515625" style="448" customWidth="1"/>
    <col min="3" max="3" width="49.85546875" style="265" customWidth="1"/>
    <col min="4" max="4" width="12" style="599" customWidth="1"/>
    <col min="5" max="5" width="60.140625" style="265" customWidth="1"/>
    <col min="6" max="6" width="14.85546875" style="265" customWidth="1"/>
    <col min="7" max="7" width="15.42578125" style="265" customWidth="1"/>
    <col min="8" max="9" width="12.42578125" style="265" bestFit="1" customWidth="1"/>
    <col min="10" max="252" width="9.140625" style="265" customWidth="1"/>
    <col min="253" max="253" width="13.7109375" style="265" customWidth="1"/>
    <col min="254" max="254" width="15.28515625" style="265" customWidth="1"/>
    <col min="255" max="255" width="49.85546875" style="265" customWidth="1"/>
    <col min="256" max="256" width="12" style="265"/>
    <col min="257" max="257" width="13.7109375" style="265" customWidth="1"/>
    <col min="258" max="258" width="15.28515625" style="265" customWidth="1"/>
    <col min="259" max="259" width="49.85546875" style="265" customWidth="1"/>
    <col min="260" max="260" width="12" style="265" customWidth="1"/>
    <col min="261" max="261" width="60.140625" style="265" customWidth="1"/>
    <col min="262" max="262" width="12.5703125" style="265" customWidth="1"/>
    <col min="263" max="263" width="17" style="265" customWidth="1"/>
    <col min="264" max="265" width="12.42578125" style="265" bestFit="1" customWidth="1"/>
    <col min="266" max="508" width="9.140625" style="265" customWidth="1"/>
    <col min="509" max="509" width="13.7109375" style="265" customWidth="1"/>
    <col min="510" max="510" width="15.28515625" style="265" customWidth="1"/>
    <col min="511" max="511" width="49.85546875" style="265" customWidth="1"/>
    <col min="512" max="512" width="12" style="265"/>
    <col min="513" max="513" width="13.7109375" style="265" customWidth="1"/>
    <col min="514" max="514" width="15.28515625" style="265" customWidth="1"/>
    <col min="515" max="515" width="49.85546875" style="265" customWidth="1"/>
    <col min="516" max="516" width="12" style="265" customWidth="1"/>
    <col min="517" max="517" width="60.140625" style="265" customWidth="1"/>
    <col min="518" max="518" width="12.5703125" style="265" customWidth="1"/>
    <col min="519" max="519" width="17" style="265" customWidth="1"/>
    <col min="520" max="521" width="12.42578125" style="265" bestFit="1" customWidth="1"/>
    <col min="522" max="764" width="9.140625" style="265" customWidth="1"/>
    <col min="765" max="765" width="13.7109375" style="265" customWidth="1"/>
    <col min="766" max="766" width="15.28515625" style="265" customWidth="1"/>
    <col min="767" max="767" width="49.85546875" style="265" customWidth="1"/>
    <col min="768" max="768" width="12" style="265"/>
    <col min="769" max="769" width="13.7109375" style="265" customWidth="1"/>
    <col min="770" max="770" width="15.28515625" style="265" customWidth="1"/>
    <col min="771" max="771" width="49.85546875" style="265" customWidth="1"/>
    <col min="772" max="772" width="12" style="265" customWidth="1"/>
    <col min="773" max="773" width="60.140625" style="265" customWidth="1"/>
    <col min="774" max="774" width="12.5703125" style="265" customWidth="1"/>
    <col min="775" max="775" width="17" style="265" customWidth="1"/>
    <col min="776" max="777" width="12.42578125" style="265" bestFit="1" customWidth="1"/>
    <col min="778" max="1020" width="9.140625" style="265" customWidth="1"/>
    <col min="1021" max="1021" width="13.7109375" style="265" customWidth="1"/>
    <col min="1022" max="1022" width="15.28515625" style="265" customWidth="1"/>
    <col min="1023" max="1023" width="49.85546875" style="265" customWidth="1"/>
    <col min="1024" max="1024" width="12" style="265"/>
    <col min="1025" max="1025" width="13.7109375" style="265" customWidth="1"/>
    <col min="1026" max="1026" width="15.28515625" style="265" customWidth="1"/>
    <col min="1027" max="1027" width="49.85546875" style="265" customWidth="1"/>
    <col min="1028" max="1028" width="12" style="265" customWidth="1"/>
    <col min="1029" max="1029" width="60.140625" style="265" customWidth="1"/>
    <col min="1030" max="1030" width="12.5703125" style="265" customWidth="1"/>
    <col min="1031" max="1031" width="17" style="265" customWidth="1"/>
    <col min="1032" max="1033" width="12.42578125" style="265" bestFit="1" customWidth="1"/>
    <col min="1034" max="1276" width="9.140625" style="265" customWidth="1"/>
    <col min="1277" max="1277" width="13.7109375" style="265" customWidth="1"/>
    <col min="1278" max="1278" width="15.28515625" style="265" customWidth="1"/>
    <col min="1279" max="1279" width="49.85546875" style="265" customWidth="1"/>
    <col min="1280" max="1280" width="12" style="265"/>
    <col min="1281" max="1281" width="13.7109375" style="265" customWidth="1"/>
    <col min="1282" max="1282" width="15.28515625" style="265" customWidth="1"/>
    <col min="1283" max="1283" width="49.85546875" style="265" customWidth="1"/>
    <col min="1284" max="1284" width="12" style="265" customWidth="1"/>
    <col min="1285" max="1285" width="60.140625" style="265" customWidth="1"/>
    <col min="1286" max="1286" width="12.5703125" style="265" customWidth="1"/>
    <col min="1287" max="1287" width="17" style="265" customWidth="1"/>
    <col min="1288" max="1289" width="12.42578125" style="265" bestFit="1" customWidth="1"/>
    <col min="1290" max="1532" width="9.140625" style="265" customWidth="1"/>
    <col min="1533" max="1533" width="13.7109375" style="265" customWidth="1"/>
    <col min="1534" max="1534" width="15.28515625" style="265" customWidth="1"/>
    <col min="1535" max="1535" width="49.85546875" style="265" customWidth="1"/>
    <col min="1536" max="1536" width="12" style="265"/>
    <col min="1537" max="1537" width="13.7109375" style="265" customWidth="1"/>
    <col min="1538" max="1538" width="15.28515625" style="265" customWidth="1"/>
    <col min="1539" max="1539" width="49.85546875" style="265" customWidth="1"/>
    <col min="1540" max="1540" width="12" style="265" customWidth="1"/>
    <col min="1541" max="1541" width="60.140625" style="265" customWidth="1"/>
    <col min="1542" max="1542" width="12.5703125" style="265" customWidth="1"/>
    <col min="1543" max="1543" width="17" style="265" customWidth="1"/>
    <col min="1544" max="1545" width="12.42578125" style="265" bestFit="1" customWidth="1"/>
    <col min="1546" max="1788" width="9.140625" style="265" customWidth="1"/>
    <col min="1789" max="1789" width="13.7109375" style="265" customWidth="1"/>
    <col min="1790" max="1790" width="15.28515625" style="265" customWidth="1"/>
    <col min="1791" max="1791" width="49.85546875" style="265" customWidth="1"/>
    <col min="1792" max="1792" width="12" style="265"/>
    <col min="1793" max="1793" width="13.7109375" style="265" customWidth="1"/>
    <col min="1794" max="1794" width="15.28515625" style="265" customWidth="1"/>
    <col min="1795" max="1795" width="49.85546875" style="265" customWidth="1"/>
    <col min="1796" max="1796" width="12" style="265" customWidth="1"/>
    <col min="1797" max="1797" width="60.140625" style="265" customWidth="1"/>
    <col min="1798" max="1798" width="12.5703125" style="265" customWidth="1"/>
    <col min="1799" max="1799" width="17" style="265" customWidth="1"/>
    <col min="1800" max="1801" width="12.42578125" style="265" bestFit="1" customWidth="1"/>
    <col min="1802" max="2044" width="9.140625" style="265" customWidth="1"/>
    <col min="2045" max="2045" width="13.7109375" style="265" customWidth="1"/>
    <col min="2046" max="2046" width="15.28515625" style="265" customWidth="1"/>
    <col min="2047" max="2047" width="49.85546875" style="265" customWidth="1"/>
    <col min="2048" max="2048" width="12" style="265"/>
    <col min="2049" max="2049" width="13.7109375" style="265" customWidth="1"/>
    <col min="2050" max="2050" width="15.28515625" style="265" customWidth="1"/>
    <col min="2051" max="2051" width="49.85546875" style="265" customWidth="1"/>
    <col min="2052" max="2052" width="12" style="265" customWidth="1"/>
    <col min="2053" max="2053" width="60.140625" style="265" customWidth="1"/>
    <col min="2054" max="2054" width="12.5703125" style="265" customWidth="1"/>
    <col min="2055" max="2055" width="17" style="265" customWidth="1"/>
    <col min="2056" max="2057" width="12.42578125" style="265" bestFit="1" customWidth="1"/>
    <col min="2058" max="2300" width="9.140625" style="265" customWidth="1"/>
    <col min="2301" max="2301" width="13.7109375" style="265" customWidth="1"/>
    <col min="2302" max="2302" width="15.28515625" style="265" customWidth="1"/>
    <col min="2303" max="2303" width="49.85546875" style="265" customWidth="1"/>
    <col min="2304" max="2304" width="12" style="265"/>
    <col min="2305" max="2305" width="13.7109375" style="265" customWidth="1"/>
    <col min="2306" max="2306" width="15.28515625" style="265" customWidth="1"/>
    <col min="2307" max="2307" width="49.85546875" style="265" customWidth="1"/>
    <col min="2308" max="2308" width="12" style="265" customWidth="1"/>
    <col min="2309" max="2309" width="60.140625" style="265" customWidth="1"/>
    <col min="2310" max="2310" width="12.5703125" style="265" customWidth="1"/>
    <col min="2311" max="2311" width="17" style="265" customWidth="1"/>
    <col min="2312" max="2313" width="12.42578125" style="265" bestFit="1" customWidth="1"/>
    <col min="2314" max="2556" width="9.140625" style="265" customWidth="1"/>
    <col min="2557" max="2557" width="13.7109375" style="265" customWidth="1"/>
    <col min="2558" max="2558" width="15.28515625" style="265" customWidth="1"/>
    <col min="2559" max="2559" width="49.85546875" style="265" customWidth="1"/>
    <col min="2560" max="2560" width="12" style="265"/>
    <col min="2561" max="2561" width="13.7109375" style="265" customWidth="1"/>
    <col min="2562" max="2562" width="15.28515625" style="265" customWidth="1"/>
    <col min="2563" max="2563" width="49.85546875" style="265" customWidth="1"/>
    <col min="2564" max="2564" width="12" style="265" customWidth="1"/>
    <col min="2565" max="2565" width="60.140625" style="265" customWidth="1"/>
    <col min="2566" max="2566" width="12.5703125" style="265" customWidth="1"/>
    <col min="2567" max="2567" width="17" style="265" customWidth="1"/>
    <col min="2568" max="2569" width="12.42578125" style="265" bestFit="1" customWidth="1"/>
    <col min="2570" max="2812" width="9.140625" style="265" customWidth="1"/>
    <col min="2813" max="2813" width="13.7109375" style="265" customWidth="1"/>
    <col min="2814" max="2814" width="15.28515625" style="265" customWidth="1"/>
    <col min="2815" max="2815" width="49.85546875" style="265" customWidth="1"/>
    <col min="2816" max="2816" width="12" style="265"/>
    <col min="2817" max="2817" width="13.7109375" style="265" customWidth="1"/>
    <col min="2818" max="2818" width="15.28515625" style="265" customWidth="1"/>
    <col min="2819" max="2819" width="49.85546875" style="265" customWidth="1"/>
    <col min="2820" max="2820" width="12" style="265" customWidth="1"/>
    <col min="2821" max="2821" width="60.140625" style="265" customWidth="1"/>
    <col min="2822" max="2822" width="12.5703125" style="265" customWidth="1"/>
    <col min="2823" max="2823" width="17" style="265" customWidth="1"/>
    <col min="2824" max="2825" width="12.42578125" style="265" bestFit="1" customWidth="1"/>
    <col min="2826" max="3068" width="9.140625" style="265" customWidth="1"/>
    <col min="3069" max="3069" width="13.7109375" style="265" customWidth="1"/>
    <col min="3070" max="3070" width="15.28515625" style="265" customWidth="1"/>
    <col min="3071" max="3071" width="49.85546875" style="265" customWidth="1"/>
    <col min="3072" max="3072" width="12" style="265"/>
    <col min="3073" max="3073" width="13.7109375" style="265" customWidth="1"/>
    <col min="3074" max="3074" width="15.28515625" style="265" customWidth="1"/>
    <col min="3075" max="3075" width="49.85546875" style="265" customWidth="1"/>
    <col min="3076" max="3076" width="12" style="265" customWidth="1"/>
    <col min="3077" max="3077" width="60.140625" style="265" customWidth="1"/>
    <col min="3078" max="3078" width="12.5703125" style="265" customWidth="1"/>
    <col min="3079" max="3079" width="17" style="265" customWidth="1"/>
    <col min="3080" max="3081" width="12.42578125" style="265" bestFit="1" customWidth="1"/>
    <col min="3082" max="3324" width="9.140625" style="265" customWidth="1"/>
    <col min="3325" max="3325" width="13.7109375" style="265" customWidth="1"/>
    <col min="3326" max="3326" width="15.28515625" style="265" customWidth="1"/>
    <col min="3327" max="3327" width="49.85546875" style="265" customWidth="1"/>
    <col min="3328" max="3328" width="12" style="265"/>
    <col min="3329" max="3329" width="13.7109375" style="265" customWidth="1"/>
    <col min="3330" max="3330" width="15.28515625" style="265" customWidth="1"/>
    <col min="3331" max="3331" width="49.85546875" style="265" customWidth="1"/>
    <col min="3332" max="3332" width="12" style="265" customWidth="1"/>
    <col min="3333" max="3333" width="60.140625" style="265" customWidth="1"/>
    <col min="3334" max="3334" width="12.5703125" style="265" customWidth="1"/>
    <col min="3335" max="3335" width="17" style="265" customWidth="1"/>
    <col min="3336" max="3337" width="12.42578125" style="265" bestFit="1" customWidth="1"/>
    <col min="3338" max="3580" width="9.140625" style="265" customWidth="1"/>
    <col min="3581" max="3581" width="13.7109375" style="265" customWidth="1"/>
    <col min="3582" max="3582" width="15.28515625" style="265" customWidth="1"/>
    <col min="3583" max="3583" width="49.85546875" style="265" customWidth="1"/>
    <col min="3584" max="3584" width="12" style="265"/>
    <col min="3585" max="3585" width="13.7109375" style="265" customWidth="1"/>
    <col min="3586" max="3586" width="15.28515625" style="265" customWidth="1"/>
    <col min="3587" max="3587" width="49.85546875" style="265" customWidth="1"/>
    <col min="3588" max="3588" width="12" style="265" customWidth="1"/>
    <col min="3589" max="3589" width="60.140625" style="265" customWidth="1"/>
    <col min="3590" max="3590" width="12.5703125" style="265" customWidth="1"/>
    <col min="3591" max="3591" width="17" style="265" customWidth="1"/>
    <col min="3592" max="3593" width="12.42578125" style="265" bestFit="1" customWidth="1"/>
    <col min="3594" max="3836" width="9.140625" style="265" customWidth="1"/>
    <col min="3837" max="3837" width="13.7109375" style="265" customWidth="1"/>
    <col min="3838" max="3838" width="15.28515625" style="265" customWidth="1"/>
    <col min="3839" max="3839" width="49.85546875" style="265" customWidth="1"/>
    <col min="3840" max="3840" width="12" style="265"/>
    <col min="3841" max="3841" width="13.7109375" style="265" customWidth="1"/>
    <col min="3842" max="3842" width="15.28515625" style="265" customWidth="1"/>
    <col min="3843" max="3843" width="49.85546875" style="265" customWidth="1"/>
    <col min="3844" max="3844" width="12" style="265" customWidth="1"/>
    <col min="3845" max="3845" width="60.140625" style="265" customWidth="1"/>
    <col min="3846" max="3846" width="12.5703125" style="265" customWidth="1"/>
    <col min="3847" max="3847" width="17" style="265" customWidth="1"/>
    <col min="3848" max="3849" width="12.42578125" style="265" bestFit="1" customWidth="1"/>
    <col min="3850" max="4092" width="9.140625" style="265" customWidth="1"/>
    <col min="4093" max="4093" width="13.7109375" style="265" customWidth="1"/>
    <col min="4094" max="4094" width="15.28515625" style="265" customWidth="1"/>
    <col min="4095" max="4095" width="49.85546875" style="265" customWidth="1"/>
    <col min="4096" max="4096" width="12" style="265"/>
    <col min="4097" max="4097" width="13.7109375" style="265" customWidth="1"/>
    <col min="4098" max="4098" width="15.28515625" style="265" customWidth="1"/>
    <col min="4099" max="4099" width="49.85546875" style="265" customWidth="1"/>
    <col min="4100" max="4100" width="12" style="265" customWidth="1"/>
    <col min="4101" max="4101" width="60.140625" style="265" customWidth="1"/>
    <col min="4102" max="4102" width="12.5703125" style="265" customWidth="1"/>
    <col min="4103" max="4103" width="17" style="265" customWidth="1"/>
    <col min="4104" max="4105" width="12.42578125" style="265" bestFit="1" customWidth="1"/>
    <col min="4106" max="4348" width="9.140625" style="265" customWidth="1"/>
    <col min="4349" max="4349" width="13.7109375" style="265" customWidth="1"/>
    <col min="4350" max="4350" width="15.28515625" style="265" customWidth="1"/>
    <col min="4351" max="4351" width="49.85546875" style="265" customWidth="1"/>
    <col min="4352" max="4352" width="12" style="265"/>
    <col min="4353" max="4353" width="13.7109375" style="265" customWidth="1"/>
    <col min="4354" max="4354" width="15.28515625" style="265" customWidth="1"/>
    <col min="4355" max="4355" width="49.85546875" style="265" customWidth="1"/>
    <col min="4356" max="4356" width="12" style="265" customWidth="1"/>
    <col min="4357" max="4357" width="60.140625" style="265" customWidth="1"/>
    <col min="4358" max="4358" width="12.5703125" style="265" customWidth="1"/>
    <col min="4359" max="4359" width="17" style="265" customWidth="1"/>
    <col min="4360" max="4361" width="12.42578125" style="265" bestFit="1" customWidth="1"/>
    <col min="4362" max="4604" width="9.140625" style="265" customWidth="1"/>
    <col min="4605" max="4605" width="13.7109375" style="265" customWidth="1"/>
    <col min="4606" max="4606" width="15.28515625" style="265" customWidth="1"/>
    <col min="4607" max="4607" width="49.85546875" style="265" customWidth="1"/>
    <col min="4608" max="4608" width="12" style="265"/>
    <col min="4609" max="4609" width="13.7109375" style="265" customWidth="1"/>
    <col min="4610" max="4610" width="15.28515625" style="265" customWidth="1"/>
    <col min="4611" max="4611" width="49.85546875" style="265" customWidth="1"/>
    <col min="4612" max="4612" width="12" style="265" customWidth="1"/>
    <col min="4613" max="4613" width="60.140625" style="265" customWidth="1"/>
    <col min="4614" max="4614" width="12.5703125" style="265" customWidth="1"/>
    <col min="4615" max="4615" width="17" style="265" customWidth="1"/>
    <col min="4616" max="4617" width="12.42578125" style="265" bestFit="1" customWidth="1"/>
    <col min="4618" max="4860" width="9.140625" style="265" customWidth="1"/>
    <col min="4861" max="4861" width="13.7109375" style="265" customWidth="1"/>
    <col min="4862" max="4862" width="15.28515625" style="265" customWidth="1"/>
    <col min="4863" max="4863" width="49.85546875" style="265" customWidth="1"/>
    <col min="4864" max="4864" width="12" style="265"/>
    <col min="4865" max="4865" width="13.7109375" style="265" customWidth="1"/>
    <col min="4866" max="4866" width="15.28515625" style="265" customWidth="1"/>
    <col min="4867" max="4867" width="49.85546875" style="265" customWidth="1"/>
    <col min="4868" max="4868" width="12" style="265" customWidth="1"/>
    <col min="4869" max="4869" width="60.140625" style="265" customWidth="1"/>
    <col min="4870" max="4870" width="12.5703125" style="265" customWidth="1"/>
    <col min="4871" max="4871" width="17" style="265" customWidth="1"/>
    <col min="4872" max="4873" width="12.42578125" style="265" bestFit="1" customWidth="1"/>
    <col min="4874" max="5116" width="9.140625" style="265" customWidth="1"/>
    <col min="5117" max="5117" width="13.7109375" style="265" customWidth="1"/>
    <col min="5118" max="5118" width="15.28515625" style="265" customWidth="1"/>
    <col min="5119" max="5119" width="49.85546875" style="265" customWidth="1"/>
    <col min="5120" max="5120" width="12" style="265"/>
    <col min="5121" max="5121" width="13.7109375" style="265" customWidth="1"/>
    <col min="5122" max="5122" width="15.28515625" style="265" customWidth="1"/>
    <col min="5123" max="5123" width="49.85546875" style="265" customWidth="1"/>
    <col min="5124" max="5124" width="12" style="265" customWidth="1"/>
    <col min="5125" max="5125" width="60.140625" style="265" customWidth="1"/>
    <col min="5126" max="5126" width="12.5703125" style="265" customWidth="1"/>
    <col min="5127" max="5127" width="17" style="265" customWidth="1"/>
    <col min="5128" max="5129" width="12.42578125" style="265" bestFit="1" customWidth="1"/>
    <col min="5130" max="5372" width="9.140625" style="265" customWidth="1"/>
    <col min="5373" max="5373" width="13.7109375" style="265" customWidth="1"/>
    <col min="5374" max="5374" width="15.28515625" style="265" customWidth="1"/>
    <col min="5375" max="5375" width="49.85546875" style="265" customWidth="1"/>
    <col min="5376" max="5376" width="12" style="265"/>
    <col min="5377" max="5377" width="13.7109375" style="265" customWidth="1"/>
    <col min="5378" max="5378" width="15.28515625" style="265" customWidth="1"/>
    <col min="5379" max="5379" width="49.85546875" style="265" customWidth="1"/>
    <col min="5380" max="5380" width="12" style="265" customWidth="1"/>
    <col min="5381" max="5381" width="60.140625" style="265" customWidth="1"/>
    <col min="5382" max="5382" width="12.5703125" style="265" customWidth="1"/>
    <col min="5383" max="5383" width="17" style="265" customWidth="1"/>
    <col min="5384" max="5385" width="12.42578125" style="265" bestFit="1" customWidth="1"/>
    <col min="5386" max="5628" width="9.140625" style="265" customWidth="1"/>
    <col min="5629" max="5629" width="13.7109375" style="265" customWidth="1"/>
    <col min="5630" max="5630" width="15.28515625" style="265" customWidth="1"/>
    <col min="5631" max="5631" width="49.85546875" style="265" customWidth="1"/>
    <col min="5632" max="5632" width="12" style="265"/>
    <col min="5633" max="5633" width="13.7109375" style="265" customWidth="1"/>
    <col min="5634" max="5634" width="15.28515625" style="265" customWidth="1"/>
    <col min="5635" max="5635" width="49.85546875" style="265" customWidth="1"/>
    <col min="5636" max="5636" width="12" style="265" customWidth="1"/>
    <col min="5637" max="5637" width="60.140625" style="265" customWidth="1"/>
    <col min="5638" max="5638" width="12.5703125" style="265" customWidth="1"/>
    <col min="5639" max="5639" width="17" style="265" customWidth="1"/>
    <col min="5640" max="5641" width="12.42578125" style="265" bestFit="1" customWidth="1"/>
    <col min="5642" max="5884" width="9.140625" style="265" customWidth="1"/>
    <col min="5885" max="5885" width="13.7109375" style="265" customWidth="1"/>
    <col min="5886" max="5886" width="15.28515625" style="265" customWidth="1"/>
    <col min="5887" max="5887" width="49.85546875" style="265" customWidth="1"/>
    <col min="5888" max="5888" width="12" style="265"/>
    <col min="5889" max="5889" width="13.7109375" style="265" customWidth="1"/>
    <col min="5890" max="5890" width="15.28515625" style="265" customWidth="1"/>
    <col min="5891" max="5891" width="49.85546875" style="265" customWidth="1"/>
    <col min="5892" max="5892" width="12" style="265" customWidth="1"/>
    <col min="5893" max="5893" width="60.140625" style="265" customWidth="1"/>
    <col min="5894" max="5894" width="12.5703125" style="265" customWidth="1"/>
    <col min="5895" max="5895" width="17" style="265" customWidth="1"/>
    <col min="5896" max="5897" width="12.42578125" style="265" bestFit="1" customWidth="1"/>
    <col min="5898" max="6140" width="9.140625" style="265" customWidth="1"/>
    <col min="6141" max="6141" width="13.7109375" style="265" customWidth="1"/>
    <col min="6142" max="6142" width="15.28515625" style="265" customWidth="1"/>
    <col min="6143" max="6143" width="49.85546875" style="265" customWidth="1"/>
    <col min="6144" max="6144" width="12" style="265"/>
    <col min="6145" max="6145" width="13.7109375" style="265" customWidth="1"/>
    <col min="6146" max="6146" width="15.28515625" style="265" customWidth="1"/>
    <col min="6147" max="6147" width="49.85546875" style="265" customWidth="1"/>
    <col min="6148" max="6148" width="12" style="265" customWidth="1"/>
    <col min="6149" max="6149" width="60.140625" style="265" customWidth="1"/>
    <col min="6150" max="6150" width="12.5703125" style="265" customWidth="1"/>
    <col min="6151" max="6151" width="17" style="265" customWidth="1"/>
    <col min="6152" max="6153" width="12.42578125" style="265" bestFit="1" customWidth="1"/>
    <col min="6154" max="6396" width="9.140625" style="265" customWidth="1"/>
    <col min="6397" max="6397" width="13.7109375" style="265" customWidth="1"/>
    <col min="6398" max="6398" width="15.28515625" style="265" customWidth="1"/>
    <col min="6399" max="6399" width="49.85546875" style="265" customWidth="1"/>
    <col min="6400" max="6400" width="12" style="265"/>
    <col min="6401" max="6401" width="13.7109375" style="265" customWidth="1"/>
    <col min="6402" max="6402" width="15.28515625" style="265" customWidth="1"/>
    <col min="6403" max="6403" width="49.85546875" style="265" customWidth="1"/>
    <col min="6404" max="6404" width="12" style="265" customWidth="1"/>
    <col min="6405" max="6405" width="60.140625" style="265" customWidth="1"/>
    <col min="6406" max="6406" width="12.5703125" style="265" customWidth="1"/>
    <col min="6407" max="6407" width="17" style="265" customWidth="1"/>
    <col min="6408" max="6409" width="12.42578125" style="265" bestFit="1" customWidth="1"/>
    <col min="6410" max="6652" width="9.140625" style="265" customWidth="1"/>
    <col min="6653" max="6653" width="13.7109375" style="265" customWidth="1"/>
    <col min="6654" max="6654" width="15.28515625" style="265" customWidth="1"/>
    <col min="6655" max="6655" width="49.85546875" style="265" customWidth="1"/>
    <col min="6656" max="6656" width="12" style="265"/>
    <col min="6657" max="6657" width="13.7109375" style="265" customWidth="1"/>
    <col min="6658" max="6658" width="15.28515625" style="265" customWidth="1"/>
    <col min="6659" max="6659" width="49.85546875" style="265" customWidth="1"/>
    <col min="6660" max="6660" width="12" style="265" customWidth="1"/>
    <col min="6661" max="6661" width="60.140625" style="265" customWidth="1"/>
    <col min="6662" max="6662" width="12.5703125" style="265" customWidth="1"/>
    <col min="6663" max="6663" width="17" style="265" customWidth="1"/>
    <col min="6664" max="6665" width="12.42578125" style="265" bestFit="1" customWidth="1"/>
    <col min="6666" max="6908" width="9.140625" style="265" customWidth="1"/>
    <col min="6909" max="6909" width="13.7109375" style="265" customWidth="1"/>
    <col min="6910" max="6910" width="15.28515625" style="265" customWidth="1"/>
    <col min="6911" max="6911" width="49.85546875" style="265" customWidth="1"/>
    <col min="6912" max="6912" width="12" style="265"/>
    <col min="6913" max="6913" width="13.7109375" style="265" customWidth="1"/>
    <col min="6914" max="6914" width="15.28515625" style="265" customWidth="1"/>
    <col min="6915" max="6915" width="49.85546875" style="265" customWidth="1"/>
    <col min="6916" max="6916" width="12" style="265" customWidth="1"/>
    <col min="6917" max="6917" width="60.140625" style="265" customWidth="1"/>
    <col min="6918" max="6918" width="12.5703125" style="265" customWidth="1"/>
    <col min="6919" max="6919" width="17" style="265" customWidth="1"/>
    <col min="6920" max="6921" width="12.42578125" style="265" bestFit="1" customWidth="1"/>
    <col min="6922" max="7164" width="9.140625" style="265" customWidth="1"/>
    <col min="7165" max="7165" width="13.7109375" style="265" customWidth="1"/>
    <col min="7166" max="7166" width="15.28515625" style="265" customWidth="1"/>
    <col min="7167" max="7167" width="49.85546875" style="265" customWidth="1"/>
    <col min="7168" max="7168" width="12" style="265"/>
    <col min="7169" max="7169" width="13.7109375" style="265" customWidth="1"/>
    <col min="7170" max="7170" width="15.28515625" style="265" customWidth="1"/>
    <col min="7171" max="7171" width="49.85546875" style="265" customWidth="1"/>
    <col min="7172" max="7172" width="12" style="265" customWidth="1"/>
    <col min="7173" max="7173" width="60.140625" style="265" customWidth="1"/>
    <col min="7174" max="7174" width="12.5703125" style="265" customWidth="1"/>
    <col min="7175" max="7175" width="17" style="265" customWidth="1"/>
    <col min="7176" max="7177" width="12.42578125" style="265" bestFit="1" customWidth="1"/>
    <col min="7178" max="7420" width="9.140625" style="265" customWidth="1"/>
    <col min="7421" max="7421" width="13.7109375" style="265" customWidth="1"/>
    <col min="7422" max="7422" width="15.28515625" style="265" customWidth="1"/>
    <col min="7423" max="7423" width="49.85546875" style="265" customWidth="1"/>
    <col min="7424" max="7424" width="12" style="265"/>
    <col min="7425" max="7425" width="13.7109375" style="265" customWidth="1"/>
    <col min="7426" max="7426" width="15.28515625" style="265" customWidth="1"/>
    <col min="7427" max="7427" width="49.85546875" style="265" customWidth="1"/>
    <col min="7428" max="7428" width="12" style="265" customWidth="1"/>
    <col min="7429" max="7429" width="60.140625" style="265" customWidth="1"/>
    <col min="7430" max="7430" width="12.5703125" style="265" customWidth="1"/>
    <col min="7431" max="7431" width="17" style="265" customWidth="1"/>
    <col min="7432" max="7433" width="12.42578125" style="265" bestFit="1" customWidth="1"/>
    <col min="7434" max="7676" width="9.140625" style="265" customWidth="1"/>
    <col min="7677" max="7677" width="13.7109375" style="265" customWidth="1"/>
    <col min="7678" max="7678" width="15.28515625" style="265" customWidth="1"/>
    <col min="7679" max="7679" width="49.85546875" style="265" customWidth="1"/>
    <col min="7680" max="7680" width="12" style="265"/>
    <col min="7681" max="7681" width="13.7109375" style="265" customWidth="1"/>
    <col min="7682" max="7682" width="15.28515625" style="265" customWidth="1"/>
    <col min="7683" max="7683" width="49.85546875" style="265" customWidth="1"/>
    <col min="7684" max="7684" width="12" style="265" customWidth="1"/>
    <col min="7685" max="7685" width="60.140625" style="265" customWidth="1"/>
    <col min="7686" max="7686" width="12.5703125" style="265" customWidth="1"/>
    <col min="7687" max="7687" width="17" style="265" customWidth="1"/>
    <col min="7688" max="7689" width="12.42578125" style="265" bestFit="1" customWidth="1"/>
    <col min="7690" max="7932" width="9.140625" style="265" customWidth="1"/>
    <col min="7933" max="7933" width="13.7109375" style="265" customWidth="1"/>
    <col min="7934" max="7934" width="15.28515625" style="265" customWidth="1"/>
    <col min="7935" max="7935" width="49.85546875" style="265" customWidth="1"/>
    <col min="7936" max="7936" width="12" style="265"/>
    <col min="7937" max="7937" width="13.7109375" style="265" customWidth="1"/>
    <col min="7938" max="7938" width="15.28515625" style="265" customWidth="1"/>
    <col min="7939" max="7939" width="49.85546875" style="265" customWidth="1"/>
    <col min="7940" max="7940" width="12" style="265" customWidth="1"/>
    <col min="7941" max="7941" width="60.140625" style="265" customWidth="1"/>
    <col min="7942" max="7942" width="12.5703125" style="265" customWidth="1"/>
    <col min="7943" max="7943" width="17" style="265" customWidth="1"/>
    <col min="7944" max="7945" width="12.42578125" style="265" bestFit="1" customWidth="1"/>
    <col min="7946" max="8188" width="9.140625" style="265" customWidth="1"/>
    <col min="8189" max="8189" width="13.7109375" style="265" customWidth="1"/>
    <col min="8190" max="8190" width="15.28515625" style="265" customWidth="1"/>
    <col min="8191" max="8191" width="49.85546875" style="265" customWidth="1"/>
    <col min="8192" max="8192" width="12" style="265"/>
    <col min="8193" max="8193" width="13.7109375" style="265" customWidth="1"/>
    <col min="8194" max="8194" width="15.28515625" style="265" customWidth="1"/>
    <col min="8195" max="8195" width="49.85546875" style="265" customWidth="1"/>
    <col min="8196" max="8196" width="12" style="265" customWidth="1"/>
    <col min="8197" max="8197" width="60.140625" style="265" customWidth="1"/>
    <col min="8198" max="8198" width="12.5703125" style="265" customWidth="1"/>
    <col min="8199" max="8199" width="17" style="265" customWidth="1"/>
    <col min="8200" max="8201" width="12.42578125" style="265" bestFit="1" customWidth="1"/>
    <col min="8202" max="8444" width="9.140625" style="265" customWidth="1"/>
    <col min="8445" max="8445" width="13.7109375" style="265" customWidth="1"/>
    <col min="8446" max="8446" width="15.28515625" style="265" customWidth="1"/>
    <col min="8447" max="8447" width="49.85546875" style="265" customWidth="1"/>
    <col min="8448" max="8448" width="12" style="265"/>
    <col min="8449" max="8449" width="13.7109375" style="265" customWidth="1"/>
    <col min="8450" max="8450" width="15.28515625" style="265" customWidth="1"/>
    <col min="8451" max="8451" width="49.85546875" style="265" customWidth="1"/>
    <col min="8452" max="8452" width="12" style="265" customWidth="1"/>
    <col min="8453" max="8453" width="60.140625" style="265" customWidth="1"/>
    <col min="8454" max="8454" width="12.5703125" style="265" customWidth="1"/>
    <col min="8455" max="8455" width="17" style="265" customWidth="1"/>
    <col min="8456" max="8457" width="12.42578125" style="265" bestFit="1" customWidth="1"/>
    <col min="8458" max="8700" width="9.140625" style="265" customWidth="1"/>
    <col min="8701" max="8701" width="13.7109375" style="265" customWidth="1"/>
    <col min="8702" max="8702" width="15.28515625" style="265" customWidth="1"/>
    <col min="8703" max="8703" width="49.85546875" style="265" customWidth="1"/>
    <col min="8704" max="8704" width="12" style="265"/>
    <col min="8705" max="8705" width="13.7109375" style="265" customWidth="1"/>
    <col min="8706" max="8706" width="15.28515625" style="265" customWidth="1"/>
    <col min="8707" max="8707" width="49.85546875" style="265" customWidth="1"/>
    <col min="8708" max="8708" width="12" style="265" customWidth="1"/>
    <col min="8709" max="8709" width="60.140625" style="265" customWidth="1"/>
    <col min="8710" max="8710" width="12.5703125" style="265" customWidth="1"/>
    <col min="8711" max="8711" width="17" style="265" customWidth="1"/>
    <col min="8712" max="8713" width="12.42578125" style="265" bestFit="1" customWidth="1"/>
    <col min="8714" max="8956" width="9.140625" style="265" customWidth="1"/>
    <col min="8957" max="8957" width="13.7109375" style="265" customWidth="1"/>
    <col min="8958" max="8958" width="15.28515625" style="265" customWidth="1"/>
    <col min="8959" max="8959" width="49.85546875" style="265" customWidth="1"/>
    <col min="8960" max="8960" width="12" style="265"/>
    <col min="8961" max="8961" width="13.7109375" style="265" customWidth="1"/>
    <col min="8962" max="8962" width="15.28515625" style="265" customWidth="1"/>
    <col min="8963" max="8963" width="49.85546875" style="265" customWidth="1"/>
    <col min="8964" max="8964" width="12" style="265" customWidth="1"/>
    <col min="8965" max="8965" width="60.140625" style="265" customWidth="1"/>
    <col min="8966" max="8966" width="12.5703125" style="265" customWidth="1"/>
    <col min="8967" max="8967" width="17" style="265" customWidth="1"/>
    <col min="8968" max="8969" width="12.42578125" style="265" bestFit="1" customWidth="1"/>
    <col min="8970" max="9212" width="9.140625" style="265" customWidth="1"/>
    <col min="9213" max="9213" width="13.7109375" style="265" customWidth="1"/>
    <col min="9214" max="9214" width="15.28515625" style="265" customWidth="1"/>
    <col min="9215" max="9215" width="49.85546875" style="265" customWidth="1"/>
    <col min="9216" max="9216" width="12" style="265"/>
    <col min="9217" max="9217" width="13.7109375" style="265" customWidth="1"/>
    <col min="9218" max="9218" width="15.28515625" style="265" customWidth="1"/>
    <col min="9219" max="9219" width="49.85546875" style="265" customWidth="1"/>
    <col min="9220" max="9220" width="12" style="265" customWidth="1"/>
    <col min="9221" max="9221" width="60.140625" style="265" customWidth="1"/>
    <col min="9222" max="9222" width="12.5703125" style="265" customWidth="1"/>
    <col min="9223" max="9223" width="17" style="265" customWidth="1"/>
    <col min="9224" max="9225" width="12.42578125" style="265" bestFit="1" customWidth="1"/>
    <col min="9226" max="9468" width="9.140625" style="265" customWidth="1"/>
    <col min="9469" max="9469" width="13.7109375" style="265" customWidth="1"/>
    <col min="9470" max="9470" width="15.28515625" style="265" customWidth="1"/>
    <col min="9471" max="9471" width="49.85546875" style="265" customWidth="1"/>
    <col min="9472" max="9472" width="12" style="265"/>
    <col min="9473" max="9473" width="13.7109375" style="265" customWidth="1"/>
    <col min="9474" max="9474" width="15.28515625" style="265" customWidth="1"/>
    <col min="9475" max="9475" width="49.85546875" style="265" customWidth="1"/>
    <col min="9476" max="9476" width="12" style="265" customWidth="1"/>
    <col min="9477" max="9477" width="60.140625" style="265" customWidth="1"/>
    <col min="9478" max="9478" width="12.5703125" style="265" customWidth="1"/>
    <col min="9479" max="9479" width="17" style="265" customWidth="1"/>
    <col min="9480" max="9481" width="12.42578125" style="265" bestFit="1" customWidth="1"/>
    <col min="9482" max="9724" width="9.140625" style="265" customWidth="1"/>
    <col min="9725" max="9725" width="13.7109375" style="265" customWidth="1"/>
    <col min="9726" max="9726" width="15.28515625" style="265" customWidth="1"/>
    <col min="9727" max="9727" width="49.85546875" style="265" customWidth="1"/>
    <col min="9728" max="9728" width="12" style="265"/>
    <col min="9729" max="9729" width="13.7109375" style="265" customWidth="1"/>
    <col min="9730" max="9730" width="15.28515625" style="265" customWidth="1"/>
    <col min="9731" max="9731" width="49.85546875" style="265" customWidth="1"/>
    <col min="9732" max="9732" width="12" style="265" customWidth="1"/>
    <col min="9733" max="9733" width="60.140625" style="265" customWidth="1"/>
    <col min="9734" max="9734" width="12.5703125" style="265" customWidth="1"/>
    <col min="9735" max="9735" width="17" style="265" customWidth="1"/>
    <col min="9736" max="9737" width="12.42578125" style="265" bestFit="1" customWidth="1"/>
    <col min="9738" max="9980" width="9.140625" style="265" customWidth="1"/>
    <col min="9981" max="9981" width="13.7109375" style="265" customWidth="1"/>
    <col min="9982" max="9982" width="15.28515625" style="265" customWidth="1"/>
    <col min="9983" max="9983" width="49.85546875" style="265" customWidth="1"/>
    <col min="9984" max="9984" width="12" style="265"/>
    <col min="9985" max="9985" width="13.7109375" style="265" customWidth="1"/>
    <col min="9986" max="9986" width="15.28515625" style="265" customWidth="1"/>
    <col min="9987" max="9987" width="49.85546875" style="265" customWidth="1"/>
    <col min="9988" max="9988" width="12" style="265" customWidth="1"/>
    <col min="9989" max="9989" width="60.140625" style="265" customWidth="1"/>
    <col min="9990" max="9990" width="12.5703125" style="265" customWidth="1"/>
    <col min="9991" max="9991" width="17" style="265" customWidth="1"/>
    <col min="9992" max="9993" width="12.42578125" style="265" bestFit="1" customWidth="1"/>
    <col min="9994" max="10236" width="9.140625" style="265" customWidth="1"/>
    <col min="10237" max="10237" width="13.7109375" style="265" customWidth="1"/>
    <col min="10238" max="10238" width="15.28515625" style="265" customWidth="1"/>
    <col min="10239" max="10239" width="49.85546875" style="265" customWidth="1"/>
    <col min="10240" max="10240" width="12" style="265"/>
    <col min="10241" max="10241" width="13.7109375" style="265" customWidth="1"/>
    <col min="10242" max="10242" width="15.28515625" style="265" customWidth="1"/>
    <col min="10243" max="10243" width="49.85546875" style="265" customWidth="1"/>
    <col min="10244" max="10244" width="12" style="265" customWidth="1"/>
    <col min="10245" max="10245" width="60.140625" style="265" customWidth="1"/>
    <col min="10246" max="10246" width="12.5703125" style="265" customWidth="1"/>
    <col min="10247" max="10247" width="17" style="265" customWidth="1"/>
    <col min="10248" max="10249" width="12.42578125" style="265" bestFit="1" customWidth="1"/>
    <col min="10250" max="10492" width="9.140625" style="265" customWidth="1"/>
    <col min="10493" max="10493" width="13.7109375" style="265" customWidth="1"/>
    <col min="10494" max="10494" width="15.28515625" style="265" customWidth="1"/>
    <col min="10495" max="10495" width="49.85546875" style="265" customWidth="1"/>
    <col min="10496" max="10496" width="12" style="265"/>
    <col min="10497" max="10497" width="13.7109375" style="265" customWidth="1"/>
    <col min="10498" max="10498" width="15.28515625" style="265" customWidth="1"/>
    <col min="10499" max="10499" width="49.85546875" style="265" customWidth="1"/>
    <col min="10500" max="10500" width="12" style="265" customWidth="1"/>
    <col min="10501" max="10501" width="60.140625" style="265" customWidth="1"/>
    <col min="10502" max="10502" width="12.5703125" style="265" customWidth="1"/>
    <col min="10503" max="10503" width="17" style="265" customWidth="1"/>
    <col min="10504" max="10505" width="12.42578125" style="265" bestFit="1" customWidth="1"/>
    <col min="10506" max="10748" width="9.140625" style="265" customWidth="1"/>
    <col min="10749" max="10749" width="13.7109375" style="265" customWidth="1"/>
    <col min="10750" max="10750" width="15.28515625" style="265" customWidth="1"/>
    <col min="10751" max="10751" width="49.85546875" style="265" customWidth="1"/>
    <col min="10752" max="10752" width="12" style="265"/>
    <col min="10753" max="10753" width="13.7109375" style="265" customWidth="1"/>
    <col min="10754" max="10754" width="15.28515625" style="265" customWidth="1"/>
    <col min="10755" max="10755" width="49.85546875" style="265" customWidth="1"/>
    <col min="10756" max="10756" width="12" style="265" customWidth="1"/>
    <col min="10757" max="10757" width="60.140625" style="265" customWidth="1"/>
    <col min="10758" max="10758" width="12.5703125" style="265" customWidth="1"/>
    <col min="10759" max="10759" width="17" style="265" customWidth="1"/>
    <col min="10760" max="10761" width="12.42578125" style="265" bestFit="1" customWidth="1"/>
    <col min="10762" max="11004" width="9.140625" style="265" customWidth="1"/>
    <col min="11005" max="11005" width="13.7109375" style="265" customWidth="1"/>
    <col min="11006" max="11006" width="15.28515625" style="265" customWidth="1"/>
    <col min="11007" max="11007" width="49.85546875" style="265" customWidth="1"/>
    <col min="11008" max="11008" width="12" style="265"/>
    <col min="11009" max="11009" width="13.7109375" style="265" customWidth="1"/>
    <col min="11010" max="11010" width="15.28515625" style="265" customWidth="1"/>
    <col min="11011" max="11011" width="49.85546875" style="265" customWidth="1"/>
    <col min="11012" max="11012" width="12" style="265" customWidth="1"/>
    <col min="11013" max="11013" width="60.140625" style="265" customWidth="1"/>
    <col min="11014" max="11014" width="12.5703125" style="265" customWidth="1"/>
    <col min="11015" max="11015" width="17" style="265" customWidth="1"/>
    <col min="11016" max="11017" width="12.42578125" style="265" bestFit="1" customWidth="1"/>
    <col min="11018" max="11260" width="9.140625" style="265" customWidth="1"/>
    <col min="11261" max="11261" width="13.7109375" style="265" customWidth="1"/>
    <col min="11262" max="11262" width="15.28515625" style="265" customWidth="1"/>
    <col min="11263" max="11263" width="49.85546875" style="265" customWidth="1"/>
    <col min="11264" max="11264" width="12" style="265"/>
    <col min="11265" max="11265" width="13.7109375" style="265" customWidth="1"/>
    <col min="11266" max="11266" width="15.28515625" style="265" customWidth="1"/>
    <col min="11267" max="11267" width="49.85546875" style="265" customWidth="1"/>
    <col min="11268" max="11268" width="12" style="265" customWidth="1"/>
    <col min="11269" max="11269" width="60.140625" style="265" customWidth="1"/>
    <col min="11270" max="11270" width="12.5703125" style="265" customWidth="1"/>
    <col min="11271" max="11271" width="17" style="265" customWidth="1"/>
    <col min="11272" max="11273" width="12.42578125" style="265" bestFit="1" customWidth="1"/>
    <col min="11274" max="11516" width="9.140625" style="265" customWidth="1"/>
    <col min="11517" max="11517" width="13.7109375" style="265" customWidth="1"/>
    <col min="11518" max="11518" width="15.28515625" style="265" customWidth="1"/>
    <col min="11519" max="11519" width="49.85546875" style="265" customWidth="1"/>
    <col min="11520" max="11520" width="12" style="265"/>
    <col min="11521" max="11521" width="13.7109375" style="265" customWidth="1"/>
    <col min="11522" max="11522" width="15.28515625" style="265" customWidth="1"/>
    <col min="11523" max="11523" width="49.85546875" style="265" customWidth="1"/>
    <col min="11524" max="11524" width="12" style="265" customWidth="1"/>
    <col min="11525" max="11525" width="60.140625" style="265" customWidth="1"/>
    <col min="11526" max="11526" width="12.5703125" style="265" customWidth="1"/>
    <col min="11527" max="11527" width="17" style="265" customWidth="1"/>
    <col min="11528" max="11529" width="12.42578125" style="265" bestFit="1" customWidth="1"/>
    <col min="11530" max="11772" width="9.140625" style="265" customWidth="1"/>
    <col min="11773" max="11773" width="13.7109375" style="265" customWidth="1"/>
    <col min="11774" max="11774" width="15.28515625" style="265" customWidth="1"/>
    <col min="11775" max="11775" width="49.85546875" style="265" customWidth="1"/>
    <col min="11776" max="11776" width="12" style="265"/>
    <col min="11777" max="11777" width="13.7109375" style="265" customWidth="1"/>
    <col min="11778" max="11778" width="15.28515625" style="265" customWidth="1"/>
    <col min="11779" max="11779" width="49.85546875" style="265" customWidth="1"/>
    <col min="11780" max="11780" width="12" style="265" customWidth="1"/>
    <col min="11781" max="11781" width="60.140625" style="265" customWidth="1"/>
    <col min="11782" max="11782" width="12.5703125" style="265" customWidth="1"/>
    <col min="11783" max="11783" width="17" style="265" customWidth="1"/>
    <col min="11784" max="11785" width="12.42578125" style="265" bestFit="1" customWidth="1"/>
    <col min="11786" max="12028" width="9.140625" style="265" customWidth="1"/>
    <col min="12029" max="12029" width="13.7109375" style="265" customWidth="1"/>
    <col min="12030" max="12030" width="15.28515625" style="265" customWidth="1"/>
    <col min="12031" max="12031" width="49.85546875" style="265" customWidth="1"/>
    <col min="12032" max="12032" width="12" style="265"/>
    <col min="12033" max="12033" width="13.7109375" style="265" customWidth="1"/>
    <col min="12034" max="12034" width="15.28515625" style="265" customWidth="1"/>
    <col min="12035" max="12035" width="49.85546875" style="265" customWidth="1"/>
    <col min="12036" max="12036" width="12" style="265" customWidth="1"/>
    <col min="12037" max="12037" width="60.140625" style="265" customWidth="1"/>
    <col min="12038" max="12038" width="12.5703125" style="265" customWidth="1"/>
    <col min="12039" max="12039" width="17" style="265" customWidth="1"/>
    <col min="12040" max="12041" width="12.42578125" style="265" bestFit="1" customWidth="1"/>
    <col min="12042" max="12284" width="9.140625" style="265" customWidth="1"/>
    <col min="12285" max="12285" width="13.7109375" style="265" customWidth="1"/>
    <col min="12286" max="12286" width="15.28515625" style="265" customWidth="1"/>
    <col min="12287" max="12287" width="49.85546875" style="265" customWidth="1"/>
    <col min="12288" max="12288" width="12" style="265"/>
    <col min="12289" max="12289" width="13.7109375" style="265" customWidth="1"/>
    <col min="12290" max="12290" width="15.28515625" style="265" customWidth="1"/>
    <col min="12291" max="12291" width="49.85546875" style="265" customWidth="1"/>
    <col min="12292" max="12292" width="12" style="265" customWidth="1"/>
    <col min="12293" max="12293" width="60.140625" style="265" customWidth="1"/>
    <col min="12294" max="12294" width="12.5703125" style="265" customWidth="1"/>
    <col min="12295" max="12295" width="17" style="265" customWidth="1"/>
    <col min="12296" max="12297" width="12.42578125" style="265" bestFit="1" customWidth="1"/>
    <col min="12298" max="12540" width="9.140625" style="265" customWidth="1"/>
    <col min="12541" max="12541" width="13.7109375" style="265" customWidth="1"/>
    <col min="12542" max="12542" width="15.28515625" style="265" customWidth="1"/>
    <col min="12543" max="12543" width="49.85546875" style="265" customWidth="1"/>
    <col min="12544" max="12544" width="12" style="265"/>
    <col min="12545" max="12545" width="13.7109375" style="265" customWidth="1"/>
    <col min="12546" max="12546" width="15.28515625" style="265" customWidth="1"/>
    <col min="12547" max="12547" width="49.85546875" style="265" customWidth="1"/>
    <col min="12548" max="12548" width="12" style="265" customWidth="1"/>
    <col min="12549" max="12549" width="60.140625" style="265" customWidth="1"/>
    <col min="12550" max="12550" width="12.5703125" style="265" customWidth="1"/>
    <col min="12551" max="12551" width="17" style="265" customWidth="1"/>
    <col min="12552" max="12553" width="12.42578125" style="265" bestFit="1" customWidth="1"/>
    <col min="12554" max="12796" width="9.140625" style="265" customWidth="1"/>
    <col min="12797" max="12797" width="13.7109375" style="265" customWidth="1"/>
    <col min="12798" max="12798" width="15.28515625" style="265" customWidth="1"/>
    <col min="12799" max="12799" width="49.85546875" style="265" customWidth="1"/>
    <col min="12800" max="12800" width="12" style="265"/>
    <col min="12801" max="12801" width="13.7109375" style="265" customWidth="1"/>
    <col min="12802" max="12802" width="15.28515625" style="265" customWidth="1"/>
    <col min="12803" max="12803" width="49.85546875" style="265" customWidth="1"/>
    <col min="12804" max="12804" width="12" style="265" customWidth="1"/>
    <col min="12805" max="12805" width="60.140625" style="265" customWidth="1"/>
    <col min="12806" max="12806" width="12.5703125" style="265" customWidth="1"/>
    <col min="12807" max="12807" width="17" style="265" customWidth="1"/>
    <col min="12808" max="12809" width="12.42578125" style="265" bestFit="1" customWidth="1"/>
    <col min="12810" max="13052" width="9.140625" style="265" customWidth="1"/>
    <col min="13053" max="13053" width="13.7109375" style="265" customWidth="1"/>
    <col min="13054" max="13054" width="15.28515625" style="265" customWidth="1"/>
    <col min="13055" max="13055" width="49.85546875" style="265" customWidth="1"/>
    <col min="13056" max="13056" width="12" style="265"/>
    <col min="13057" max="13057" width="13.7109375" style="265" customWidth="1"/>
    <col min="13058" max="13058" width="15.28515625" style="265" customWidth="1"/>
    <col min="13059" max="13059" width="49.85546875" style="265" customWidth="1"/>
    <col min="13060" max="13060" width="12" style="265" customWidth="1"/>
    <col min="13061" max="13061" width="60.140625" style="265" customWidth="1"/>
    <col min="13062" max="13062" width="12.5703125" style="265" customWidth="1"/>
    <col min="13063" max="13063" width="17" style="265" customWidth="1"/>
    <col min="13064" max="13065" width="12.42578125" style="265" bestFit="1" customWidth="1"/>
    <col min="13066" max="13308" width="9.140625" style="265" customWidth="1"/>
    <col min="13309" max="13309" width="13.7109375" style="265" customWidth="1"/>
    <col min="13310" max="13310" width="15.28515625" style="265" customWidth="1"/>
    <col min="13311" max="13311" width="49.85546875" style="265" customWidth="1"/>
    <col min="13312" max="13312" width="12" style="265"/>
    <col min="13313" max="13313" width="13.7109375" style="265" customWidth="1"/>
    <col min="13314" max="13314" width="15.28515625" style="265" customWidth="1"/>
    <col min="13315" max="13315" width="49.85546875" style="265" customWidth="1"/>
    <col min="13316" max="13316" width="12" style="265" customWidth="1"/>
    <col min="13317" max="13317" width="60.140625" style="265" customWidth="1"/>
    <col min="13318" max="13318" width="12.5703125" style="265" customWidth="1"/>
    <col min="13319" max="13319" width="17" style="265" customWidth="1"/>
    <col min="13320" max="13321" width="12.42578125" style="265" bestFit="1" customWidth="1"/>
    <col min="13322" max="13564" width="9.140625" style="265" customWidth="1"/>
    <col min="13565" max="13565" width="13.7109375" style="265" customWidth="1"/>
    <col min="13566" max="13566" width="15.28515625" style="265" customWidth="1"/>
    <col min="13567" max="13567" width="49.85546875" style="265" customWidth="1"/>
    <col min="13568" max="13568" width="12" style="265"/>
    <col min="13569" max="13569" width="13.7109375" style="265" customWidth="1"/>
    <col min="13570" max="13570" width="15.28515625" style="265" customWidth="1"/>
    <col min="13571" max="13571" width="49.85546875" style="265" customWidth="1"/>
    <col min="13572" max="13572" width="12" style="265" customWidth="1"/>
    <col min="13573" max="13573" width="60.140625" style="265" customWidth="1"/>
    <col min="13574" max="13574" width="12.5703125" style="265" customWidth="1"/>
    <col min="13575" max="13575" width="17" style="265" customWidth="1"/>
    <col min="13576" max="13577" width="12.42578125" style="265" bestFit="1" customWidth="1"/>
    <col min="13578" max="13820" width="9.140625" style="265" customWidth="1"/>
    <col min="13821" max="13821" width="13.7109375" style="265" customWidth="1"/>
    <col min="13822" max="13822" width="15.28515625" style="265" customWidth="1"/>
    <col min="13823" max="13823" width="49.85546875" style="265" customWidth="1"/>
    <col min="13824" max="13824" width="12" style="265"/>
    <col min="13825" max="13825" width="13.7109375" style="265" customWidth="1"/>
    <col min="13826" max="13826" width="15.28515625" style="265" customWidth="1"/>
    <col min="13827" max="13827" width="49.85546875" style="265" customWidth="1"/>
    <col min="13828" max="13828" width="12" style="265" customWidth="1"/>
    <col min="13829" max="13829" width="60.140625" style="265" customWidth="1"/>
    <col min="13830" max="13830" width="12.5703125" style="265" customWidth="1"/>
    <col min="13831" max="13831" width="17" style="265" customWidth="1"/>
    <col min="13832" max="13833" width="12.42578125" style="265" bestFit="1" customWidth="1"/>
    <col min="13834" max="14076" width="9.140625" style="265" customWidth="1"/>
    <col min="14077" max="14077" width="13.7109375" style="265" customWidth="1"/>
    <col min="14078" max="14078" width="15.28515625" style="265" customWidth="1"/>
    <col min="14079" max="14079" width="49.85546875" style="265" customWidth="1"/>
    <col min="14080" max="14080" width="12" style="265"/>
    <col min="14081" max="14081" width="13.7109375" style="265" customWidth="1"/>
    <col min="14082" max="14082" width="15.28515625" style="265" customWidth="1"/>
    <col min="14083" max="14083" width="49.85546875" style="265" customWidth="1"/>
    <col min="14084" max="14084" width="12" style="265" customWidth="1"/>
    <col min="14085" max="14085" width="60.140625" style="265" customWidth="1"/>
    <col min="14086" max="14086" width="12.5703125" style="265" customWidth="1"/>
    <col min="14087" max="14087" width="17" style="265" customWidth="1"/>
    <col min="14088" max="14089" width="12.42578125" style="265" bestFit="1" customWidth="1"/>
    <col min="14090" max="14332" width="9.140625" style="265" customWidth="1"/>
    <col min="14333" max="14333" width="13.7109375" style="265" customWidth="1"/>
    <col min="14334" max="14334" width="15.28515625" style="265" customWidth="1"/>
    <col min="14335" max="14335" width="49.85546875" style="265" customWidth="1"/>
    <col min="14336" max="14336" width="12" style="265"/>
    <col min="14337" max="14337" width="13.7109375" style="265" customWidth="1"/>
    <col min="14338" max="14338" width="15.28515625" style="265" customWidth="1"/>
    <col min="14339" max="14339" width="49.85546875" style="265" customWidth="1"/>
    <col min="14340" max="14340" width="12" style="265" customWidth="1"/>
    <col min="14341" max="14341" width="60.140625" style="265" customWidth="1"/>
    <col min="14342" max="14342" width="12.5703125" style="265" customWidth="1"/>
    <col min="14343" max="14343" width="17" style="265" customWidth="1"/>
    <col min="14344" max="14345" width="12.42578125" style="265" bestFit="1" customWidth="1"/>
    <col min="14346" max="14588" width="9.140625" style="265" customWidth="1"/>
    <col min="14589" max="14589" width="13.7109375" style="265" customWidth="1"/>
    <col min="14590" max="14590" width="15.28515625" style="265" customWidth="1"/>
    <col min="14591" max="14591" width="49.85546875" style="265" customWidth="1"/>
    <col min="14592" max="14592" width="12" style="265"/>
    <col min="14593" max="14593" width="13.7109375" style="265" customWidth="1"/>
    <col min="14594" max="14594" width="15.28515625" style="265" customWidth="1"/>
    <col min="14595" max="14595" width="49.85546875" style="265" customWidth="1"/>
    <col min="14596" max="14596" width="12" style="265" customWidth="1"/>
    <col min="14597" max="14597" width="60.140625" style="265" customWidth="1"/>
    <col min="14598" max="14598" width="12.5703125" style="265" customWidth="1"/>
    <col min="14599" max="14599" width="17" style="265" customWidth="1"/>
    <col min="14600" max="14601" width="12.42578125" style="265" bestFit="1" customWidth="1"/>
    <col min="14602" max="14844" width="9.140625" style="265" customWidth="1"/>
    <col min="14845" max="14845" width="13.7109375" style="265" customWidth="1"/>
    <col min="14846" max="14846" width="15.28515625" style="265" customWidth="1"/>
    <col min="14847" max="14847" width="49.85546875" style="265" customWidth="1"/>
    <col min="14848" max="14848" width="12" style="265"/>
    <col min="14849" max="14849" width="13.7109375" style="265" customWidth="1"/>
    <col min="14850" max="14850" width="15.28515625" style="265" customWidth="1"/>
    <col min="14851" max="14851" width="49.85546875" style="265" customWidth="1"/>
    <col min="14852" max="14852" width="12" style="265" customWidth="1"/>
    <col min="14853" max="14853" width="60.140625" style="265" customWidth="1"/>
    <col min="14854" max="14854" width="12.5703125" style="265" customWidth="1"/>
    <col min="14855" max="14855" width="17" style="265" customWidth="1"/>
    <col min="14856" max="14857" width="12.42578125" style="265" bestFit="1" customWidth="1"/>
    <col min="14858" max="15100" width="9.140625" style="265" customWidth="1"/>
    <col min="15101" max="15101" width="13.7109375" style="265" customWidth="1"/>
    <col min="15102" max="15102" width="15.28515625" style="265" customWidth="1"/>
    <col min="15103" max="15103" width="49.85546875" style="265" customWidth="1"/>
    <col min="15104" max="15104" width="12" style="265"/>
    <col min="15105" max="15105" width="13.7109375" style="265" customWidth="1"/>
    <col min="15106" max="15106" width="15.28515625" style="265" customWidth="1"/>
    <col min="15107" max="15107" width="49.85546875" style="265" customWidth="1"/>
    <col min="15108" max="15108" width="12" style="265" customWidth="1"/>
    <col min="15109" max="15109" width="60.140625" style="265" customWidth="1"/>
    <col min="15110" max="15110" width="12.5703125" style="265" customWidth="1"/>
    <col min="15111" max="15111" width="17" style="265" customWidth="1"/>
    <col min="15112" max="15113" width="12.42578125" style="265" bestFit="1" customWidth="1"/>
    <col min="15114" max="15356" width="9.140625" style="265" customWidth="1"/>
    <col min="15357" max="15357" width="13.7109375" style="265" customWidth="1"/>
    <col min="15358" max="15358" width="15.28515625" style="265" customWidth="1"/>
    <col min="15359" max="15359" width="49.85546875" style="265" customWidth="1"/>
    <col min="15360" max="15360" width="12" style="265"/>
    <col min="15361" max="15361" width="13.7109375" style="265" customWidth="1"/>
    <col min="15362" max="15362" width="15.28515625" style="265" customWidth="1"/>
    <col min="15363" max="15363" width="49.85546875" style="265" customWidth="1"/>
    <col min="15364" max="15364" width="12" style="265" customWidth="1"/>
    <col min="15365" max="15365" width="60.140625" style="265" customWidth="1"/>
    <col min="15366" max="15366" width="12.5703125" style="265" customWidth="1"/>
    <col min="15367" max="15367" width="17" style="265" customWidth="1"/>
    <col min="15368" max="15369" width="12.42578125" style="265" bestFit="1" customWidth="1"/>
    <col min="15370" max="15612" width="9.140625" style="265" customWidth="1"/>
    <col min="15613" max="15613" width="13.7109375" style="265" customWidth="1"/>
    <col min="15614" max="15614" width="15.28515625" style="265" customWidth="1"/>
    <col min="15615" max="15615" width="49.85546875" style="265" customWidth="1"/>
    <col min="15616" max="15616" width="12" style="265"/>
    <col min="15617" max="15617" width="13.7109375" style="265" customWidth="1"/>
    <col min="15618" max="15618" width="15.28515625" style="265" customWidth="1"/>
    <col min="15619" max="15619" width="49.85546875" style="265" customWidth="1"/>
    <col min="15620" max="15620" width="12" style="265" customWidth="1"/>
    <col min="15621" max="15621" width="60.140625" style="265" customWidth="1"/>
    <col min="15622" max="15622" width="12.5703125" style="265" customWidth="1"/>
    <col min="15623" max="15623" width="17" style="265" customWidth="1"/>
    <col min="15624" max="15625" width="12.42578125" style="265" bestFit="1" customWidth="1"/>
    <col min="15626" max="15868" width="9.140625" style="265" customWidth="1"/>
    <col min="15869" max="15869" width="13.7109375" style="265" customWidth="1"/>
    <col min="15870" max="15870" width="15.28515625" style="265" customWidth="1"/>
    <col min="15871" max="15871" width="49.85546875" style="265" customWidth="1"/>
    <col min="15872" max="15872" width="12" style="265"/>
    <col min="15873" max="15873" width="13.7109375" style="265" customWidth="1"/>
    <col min="15874" max="15874" width="15.28515625" style="265" customWidth="1"/>
    <col min="15875" max="15875" width="49.85546875" style="265" customWidth="1"/>
    <col min="15876" max="15876" width="12" style="265" customWidth="1"/>
    <col min="15877" max="15877" width="60.140625" style="265" customWidth="1"/>
    <col min="15878" max="15878" width="12.5703125" style="265" customWidth="1"/>
    <col min="15879" max="15879" width="17" style="265" customWidth="1"/>
    <col min="15880" max="15881" width="12.42578125" style="265" bestFit="1" customWidth="1"/>
    <col min="15882" max="16124" width="9.140625" style="265" customWidth="1"/>
    <col min="16125" max="16125" width="13.7109375" style="265" customWidth="1"/>
    <col min="16126" max="16126" width="15.28515625" style="265" customWidth="1"/>
    <col min="16127" max="16127" width="49.85546875" style="265" customWidth="1"/>
    <col min="16128" max="16128" width="12" style="265"/>
    <col min="16129" max="16129" width="13.7109375" style="265" customWidth="1"/>
    <col min="16130" max="16130" width="15.28515625" style="265" customWidth="1"/>
    <col min="16131" max="16131" width="49.85546875" style="265" customWidth="1"/>
    <col min="16132" max="16132" width="12" style="265" customWidth="1"/>
    <col min="16133" max="16133" width="60.140625" style="265" customWidth="1"/>
    <col min="16134" max="16134" width="12.5703125" style="265" customWidth="1"/>
    <col min="16135" max="16135" width="17" style="265" customWidth="1"/>
    <col min="16136" max="16137" width="12.42578125" style="265" bestFit="1" customWidth="1"/>
    <col min="16138" max="16380" width="9.140625" style="265" customWidth="1"/>
    <col min="16381" max="16381" width="13.7109375" style="265" customWidth="1"/>
    <col min="16382" max="16382" width="15.28515625" style="265" customWidth="1"/>
    <col min="16383" max="16383" width="49.85546875" style="265" customWidth="1"/>
    <col min="16384" max="16384" width="12" style="265"/>
  </cols>
  <sheetData>
    <row r="1" spans="1:7" ht="111.75" hidden="1" customHeight="1">
      <c r="F1" s="1155" t="s">
        <v>3873</v>
      </c>
      <c r="G1" s="1156"/>
    </row>
    <row r="2" spans="1:7" ht="33.6" customHeight="1">
      <c r="E2" s="450"/>
      <c r="F2" s="1157" t="s">
        <v>982</v>
      </c>
      <c r="G2" s="1157"/>
    </row>
    <row r="3" spans="1:7" ht="51" customHeight="1">
      <c r="E3" s="450"/>
      <c r="F3" s="1155" t="s">
        <v>1335</v>
      </c>
      <c r="G3" s="1155"/>
    </row>
    <row r="4" spans="1:7" ht="33.6" customHeight="1">
      <c r="E4" s="450"/>
      <c r="F4" s="598"/>
      <c r="G4" s="598"/>
    </row>
    <row r="5" spans="1:7" ht="21" customHeight="1">
      <c r="E5" s="450"/>
      <c r="F5" s="450"/>
      <c r="G5" s="452"/>
    </row>
    <row r="6" spans="1:7" ht="45.75" customHeight="1">
      <c r="A6" s="1158" t="s">
        <v>1071</v>
      </c>
      <c r="B6" s="1158"/>
      <c r="C6" s="1158"/>
      <c r="D6" s="1158"/>
      <c r="E6" s="1158"/>
      <c r="F6" s="1158"/>
      <c r="G6" s="1158"/>
    </row>
    <row r="7" spans="1:7" ht="33.6" customHeight="1">
      <c r="D7" s="453"/>
      <c r="E7" s="453"/>
      <c r="F7" s="453"/>
      <c r="G7" s="453"/>
    </row>
    <row r="8" spans="1:7" ht="33.6" customHeight="1" outlineLevel="1">
      <c r="A8" s="1159" t="s">
        <v>1049</v>
      </c>
      <c r="B8" s="1160" t="s">
        <v>1503</v>
      </c>
      <c r="C8" s="1159" t="s">
        <v>976</v>
      </c>
      <c r="D8" s="1159" t="s">
        <v>659</v>
      </c>
      <c r="E8" s="1159" t="s">
        <v>660</v>
      </c>
      <c r="F8" s="1162" t="s">
        <v>657</v>
      </c>
      <c r="G8" s="1163"/>
    </row>
    <row r="9" spans="1:7" ht="33.6" customHeight="1" outlineLevel="1">
      <c r="A9" s="1159"/>
      <c r="B9" s="1161"/>
      <c r="C9" s="1159"/>
      <c r="D9" s="1159"/>
      <c r="E9" s="1159"/>
      <c r="F9" s="600" t="s">
        <v>698</v>
      </c>
      <c r="G9" s="600" t="s">
        <v>699</v>
      </c>
    </row>
    <row r="10" spans="1:7" ht="33.6" customHeight="1" outlineLevel="1">
      <c r="A10" s="1154" t="s">
        <v>1021</v>
      </c>
      <c r="B10" s="1154"/>
      <c r="C10" s="1154"/>
      <c r="D10" s="1154"/>
      <c r="E10" s="1154"/>
      <c r="F10" s="1154"/>
      <c r="G10" s="1154"/>
    </row>
    <row r="11" spans="1:7" ht="33.6" customHeight="1" outlineLevel="1">
      <c r="A11" s="1142">
        <v>1</v>
      </c>
      <c r="B11" s="1148" t="s">
        <v>1498</v>
      </c>
      <c r="C11" s="1148" t="s">
        <v>2148</v>
      </c>
      <c r="D11" s="602" t="s">
        <v>489</v>
      </c>
      <c r="E11" s="456" t="s">
        <v>670</v>
      </c>
      <c r="F11" s="457">
        <v>162105</v>
      </c>
      <c r="G11" s="457"/>
    </row>
    <row r="12" spans="1:7" ht="33.6" customHeight="1" outlineLevel="1">
      <c r="A12" s="1143"/>
      <c r="B12" s="1148"/>
      <c r="C12" s="1148"/>
      <c r="D12" s="602" t="s">
        <v>671</v>
      </c>
      <c r="E12" s="456" t="s">
        <v>672</v>
      </c>
      <c r="F12" s="457">
        <v>162105</v>
      </c>
      <c r="G12" s="457"/>
    </row>
    <row r="13" spans="1:7" ht="33.6" customHeight="1" outlineLevel="1">
      <c r="A13" s="1143"/>
      <c r="B13" s="1148"/>
      <c r="C13" s="1148"/>
      <c r="D13" s="602" t="s">
        <v>673</v>
      </c>
      <c r="E13" s="456" t="s">
        <v>674</v>
      </c>
      <c r="F13" s="457">
        <v>162105</v>
      </c>
      <c r="G13" s="457"/>
    </row>
    <row r="14" spans="1:7" ht="33.6" customHeight="1" outlineLevel="1">
      <c r="A14" s="1143"/>
      <c r="B14" s="1148"/>
      <c r="C14" s="1148"/>
      <c r="D14" s="602" t="s">
        <v>675</v>
      </c>
      <c r="E14" s="456" t="s">
        <v>676</v>
      </c>
      <c r="F14" s="457">
        <v>162105</v>
      </c>
      <c r="G14" s="457"/>
    </row>
    <row r="15" spans="1:7" ht="33.6" customHeight="1" outlineLevel="1">
      <c r="A15" s="1143"/>
      <c r="B15" s="1148"/>
      <c r="C15" s="1148"/>
      <c r="D15" s="602" t="s">
        <v>677</v>
      </c>
      <c r="E15" s="456" t="s">
        <v>678</v>
      </c>
      <c r="F15" s="457">
        <v>162105</v>
      </c>
      <c r="G15" s="457"/>
    </row>
    <row r="16" spans="1:7" ht="33.6" customHeight="1" outlineLevel="1">
      <c r="A16" s="1143"/>
      <c r="B16" s="1142" t="s">
        <v>1499</v>
      </c>
      <c r="C16" s="1142" t="s">
        <v>1022</v>
      </c>
      <c r="D16" s="602" t="s">
        <v>2677</v>
      </c>
      <c r="E16" s="456" t="s">
        <v>2678</v>
      </c>
      <c r="F16" s="457">
        <v>162105</v>
      </c>
      <c r="G16" s="457"/>
    </row>
    <row r="17" spans="1:7" ht="33.6" customHeight="1" outlineLevel="1">
      <c r="A17" s="1143"/>
      <c r="B17" s="1143"/>
      <c r="C17" s="1143"/>
      <c r="D17" s="602" t="s">
        <v>585</v>
      </c>
      <c r="E17" s="456" t="s">
        <v>2087</v>
      </c>
      <c r="F17" s="457">
        <v>162105</v>
      </c>
      <c r="G17" s="457"/>
    </row>
    <row r="18" spans="1:7" ht="33.6" customHeight="1" outlineLevel="1">
      <c r="A18" s="1143"/>
      <c r="B18" s="1143"/>
      <c r="C18" s="1143"/>
      <c r="D18" s="602" t="s">
        <v>499</v>
      </c>
      <c r="E18" s="456" t="s">
        <v>500</v>
      </c>
      <c r="F18" s="457">
        <v>162105</v>
      </c>
      <c r="G18" s="457"/>
    </row>
    <row r="19" spans="1:7" ht="33.6" customHeight="1" outlineLevel="1">
      <c r="A19" s="1143"/>
      <c r="B19" s="1143"/>
      <c r="C19" s="1143"/>
      <c r="D19" s="602" t="s">
        <v>771</v>
      </c>
      <c r="E19" s="456" t="s">
        <v>1287</v>
      </c>
      <c r="F19" s="457">
        <v>162105</v>
      </c>
      <c r="G19" s="457"/>
    </row>
    <row r="20" spans="1:7" ht="33.6" customHeight="1" outlineLevel="1">
      <c r="A20" s="1143"/>
      <c r="B20" s="1143"/>
      <c r="C20" s="1143"/>
      <c r="D20" s="602" t="s">
        <v>581</v>
      </c>
      <c r="E20" s="456" t="s">
        <v>582</v>
      </c>
      <c r="F20" s="457">
        <v>162105</v>
      </c>
      <c r="G20" s="457"/>
    </row>
    <row r="21" spans="1:7" ht="33.6" customHeight="1" outlineLevel="1">
      <c r="A21" s="1143"/>
      <c r="B21" s="1143"/>
      <c r="C21" s="1143"/>
      <c r="D21" s="602" t="s">
        <v>583</v>
      </c>
      <c r="E21" s="456" t="s">
        <v>584</v>
      </c>
      <c r="F21" s="457">
        <v>162105</v>
      </c>
      <c r="G21" s="457"/>
    </row>
    <row r="22" spans="1:7" ht="33.6" customHeight="1" outlineLevel="1">
      <c r="A22" s="1143"/>
      <c r="B22" s="1143"/>
      <c r="C22" s="1143"/>
      <c r="D22" s="602" t="s">
        <v>336</v>
      </c>
      <c r="E22" s="456" t="s">
        <v>337</v>
      </c>
      <c r="F22" s="457">
        <v>162105</v>
      </c>
      <c r="G22" s="457"/>
    </row>
    <row r="23" spans="1:7" ht="33.6" customHeight="1" outlineLevel="1">
      <c r="A23" s="1143"/>
      <c r="B23" s="1144"/>
      <c r="C23" s="1144"/>
      <c r="D23" s="602" t="s">
        <v>506</v>
      </c>
      <c r="E23" s="456" t="s">
        <v>507</v>
      </c>
      <c r="F23" s="457">
        <v>162105</v>
      </c>
      <c r="G23" s="457"/>
    </row>
    <row r="24" spans="1:7" ht="33.6" customHeight="1" outlineLevel="1">
      <c r="A24" s="1143"/>
      <c r="B24" s="1148" t="s">
        <v>2527</v>
      </c>
      <c r="C24" s="1148" t="s">
        <v>2528</v>
      </c>
      <c r="D24" s="602" t="s">
        <v>2529</v>
      </c>
      <c r="E24" s="456" t="s">
        <v>3055</v>
      </c>
      <c r="F24" s="457">
        <v>162105</v>
      </c>
      <c r="G24" s="457"/>
    </row>
    <row r="25" spans="1:7" ht="33.6" customHeight="1" outlineLevel="1">
      <c r="A25" s="1143"/>
      <c r="B25" s="1148"/>
      <c r="C25" s="1148"/>
      <c r="D25" s="602" t="s">
        <v>2530</v>
      </c>
      <c r="E25" s="456" t="s">
        <v>3056</v>
      </c>
      <c r="F25" s="457">
        <v>162105</v>
      </c>
      <c r="G25" s="457"/>
    </row>
    <row r="26" spans="1:7" ht="33.6" customHeight="1" outlineLevel="1">
      <c r="A26" s="1142">
        <v>2</v>
      </c>
      <c r="B26" s="1148" t="s">
        <v>1564</v>
      </c>
      <c r="C26" s="1148" t="s">
        <v>1916</v>
      </c>
      <c r="D26" s="602" t="s">
        <v>1565</v>
      </c>
      <c r="E26" s="456" t="s">
        <v>1566</v>
      </c>
      <c r="F26" s="457">
        <v>173690</v>
      </c>
      <c r="G26" s="457"/>
    </row>
    <row r="27" spans="1:7" ht="33.6" customHeight="1" outlineLevel="1">
      <c r="A27" s="1143"/>
      <c r="B27" s="1148"/>
      <c r="C27" s="1148"/>
      <c r="D27" s="602" t="s">
        <v>1567</v>
      </c>
      <c r="E27" s="456" t="s">
        <v>1568</v>
      </c>
      <c r="F27" s="457">
        <v>173690</v>
      </c>
      <c r="G27" s="457"/>
    </row>
    <row r="28" spans="1:7" ht="33.6" customHeight="1" outlineLevel="1">
      <c r="A28" s="1143"/>
      <c r="B28" s="1148"/>
      <c r="C28" s="1148"/>
      <c r="D28" s="602" t="s">
        <v>1569</v>
      </c>
      <c r="E28" s="456" t="s">
        <v>1570</v>
      </c>
      <c r="F28" s="457">
        <v>173690</v>
      </c>
      <c r="G28" s="457"/>
    </row>
    <row r="29" spans="1:7" ht="33.6" customHeight="1" outlineLevel="1">
      <c r="A29" s="1143"/>
      <c r="B29" s="1148"/>
      <c r="C29" s="1148"/>
      <c r="D29" s="602" t="s">
        <v>1571</v>
      </c>
      <c r="E29" s="456" t="s">
        <v>1572</v>
      </c>
      <c r="F29" s="457">
        <v>173690</v>
      </c>
      <c r="G29" s="457"/>
    </row>
    <row r="30" spans="1:7" ht="33.6" customHeight="1" outlineLevel="1">
      <c r="A30" s="1143"/>
      <c r="B30" s="1148"/>
      <c r="C30" s="1148"/>
      <c r="D30" s="602" t="s">
        <v>1573</v>
      </c>
      <c r="E30" s="456" t="s">
        <v>1574</v>
      </c>
      <c r="F30" s="457">
        <v>173690</v>
      </c>
      <c r="G30" s="457"/>
    </row>
    <row r="31" spans="1:7" ht="33.6" customHeight="1" outlineLevel="1">
      <c r="A31" s="1154" t="s">
        <v>1023</v>
      </c>
      <c r="B31" s="1154"/>
      <c r="C31" s="1154"/>
      <c r="D31" s="1154"/>
      <c r="E31" s="1154"/>
      <c r="F31" s="1154"/>
      <c r="G31" s="1154"/>
    </row>
    <row r="32" spans="1:7" ht="50.25" customHeight="1" outlineLevel="1">
      <c r="A32" s="1142">
        <v>5</v>
      </c>
      <c r="B32" s="1142" t="s">
        <v>2518</v>
      </c>
      <c r="C32" s="1142" t="s">
        <v>1036</v>
      </c>
      <c r="D32" s="602" t="s">
        <v>1505</v>
      </c>
      <c r="E32" s="456" t="s">
        <v>486</v>
      </c>
      <c r="F32" s="458">
        <v>129966</v>
      </c>
      <c r="G32" s="459"/>
    </row>
    <row r="33" spans="1:7" ht="50.25" customHeight="1" outlineLevel="1">
      <c r="A33" s="1143"/>
      <c r="B33" s="1143"/>
      <c r="C33" s="1143"/>
      <c r="D33" s="602" t="s">
        <v>487</v>
      </c>
      <c r="E33" s="460" t="s">
        <v>488</v>
      </c>
      <c r="F33" s="458">
        <v>129966</v>
      </c>
      <c r="G33" s="459"/>
    </row>
    <row r="34" spans="1:7" ht="50.25" customHeight="1" outlineLevel="1">
      <c r="A34" s="1144"/>
      <c r="B34" s="1144"/>
      <c r="C34" s="1144"/>
      <c r="D34" s="602" t="s">
        <v>3042</v>
      </c>
      <c r="E34" s="460" t="s">
        <v>2679</v>
      </c>
      <c r="F34" s="458">
        <v>129966</v>
      </c>
      <c r="G34" s="458"/>
    </row>
    <row r="35" spans="1:7" ht="33.6" customHeight="1" outlineLevel="1">
      <c r="A35" s="1154" t="s">
        <v>2531</v>
      </c>
      <c r="B35" s="1154"/>
      <c r="C35" s="1154"/>
      <c r="D35" s="1154"/>
      <c r="E35" s="1154"/>
      <c r="F35" s="1154"/>
      <c r="G35" s="1154"/>
    </row>
    <row r="36" spans="1:7" ht="33.6" customHeight="1" outlineLevel="1">
      <c r="A36" s="1142">
        <v>6</v>
      </c>
      <c r="B36" s="1142" t="s">
        <v>2532</v>
      </c>
      <c r="C36" s="1142" t="s">
        <v>2533</v>
      </c>
      <c r="D36" s="602" t="s">
        <v>2534</v>
      </c>
      <c r="E36" s="461" t="s">
        <v>3057</v>
      </c>
      <c r="F36" s="604"/>
      <c r="G36" s="458">
        <v>144696</v>
      </c>
    </row>
    <row r="37" spans="1:7" ht="33.6" customHeight="1" outlineLevel="1">
      <c r="A37" s="1143"/>
      <c r="B37" s="1143"/>
      <c r="C37" s="1143"/>
      <c r="D37" s="602" t="s">
        <v>2535</v>
      </c>
      <c r="E37" s="461" t="s">
        <v>3058</v>
      </c>
      <c r="F37" s="604"/>
      <c r="G37" s="458">
        <v>144696</v>
      </c>
    </row>
    <row r="38" spans="1:7" ht="33.6" customHeight="1" outlineLevel="1">
      <c r="A38" s="1143"/>
      <c r="B38" s="1143"/>
      <c r="C38" s="1143"/>
      <c r="D38" s="602" t="s">
        <v>2536</v>
      </c>
      <c r="E38" s="461" t="s">
        <v>3059</v>
      </c>
      <c r="F38" s="604"/>
      <c r="G38" s="458">
        <v>144696</v>
      </c>
    </row>
    <row r="39" spans="1:7" ht="33.6" customHeight="1" outlineLevel="1">
      <c r="A39" s="1143"/>
      <c r="B39" s="1143"/>
      <c r="C39" s="1143"/>
      <c r="D39" s="602" t="s">
        <v>2537</v>
      </c>
      <c r="E39" s="461" t="s">
        <v>3060</v>
      </c>
      <c r="F39" s="604"/>
      <c r="G39" s="458">
        <v>144696</v>
      </c>
    </row>
    <row r="40" spans="1:7" ht="33.6" customHeight="1" outlineLevel="1">
      <c r="A40" s="1143"/>
      <c r="B40" s="1143"/>
      <c r="C40" s="1143"/>
      <c r="D40" s="602" t="s">
        <v>2538</v>
      </c>
      <c r="E40" s="461" t="s">
        <v>3061</v>
      </c>
      <c r="F40" s="604"/>
      <c r="G40" s="458">
        <v>144696</v>
      </c>
    </row>
    <row r="41" spans="1:7" ht="33.6" customHeight="1" outlineLevel="1">
      <c r="A41" s="1143"/>
      <c r="B41" s="1143"/>
      <c r="C41" s="1143"/>
      <c r="D41" s="602" t="s">
        <v>2539</v>
      </c>
      <c r="E41" s="461" t="s">
        <v>3062</v>
      </c>
      <c r="F41" s="604"/>
      <c r="G41" s="458">
        <v>144696</v>
      </c>
    </row>
    <row r="42" spans="1:7" ht="33.6" customHeight="1" outlineLevel="1">
      <c r="A42" s="1143"/>
      <c r="B42" s="1143"/>
      <c r="C42" s="1143"/>
      <c r="D42" s="602" t="s">
        <v>2540</v>
      </c>
      <c r="E42" s="461" t="s">
        <v>3063</v>
      </c>
      <c r="F42" s="604"/>
      <c r="G42" s="458">
        <v>144696</v>
      </c>
    </row>
    <row r="43" spans="1:7" ht="33.6" customHeight="1" outlineLevel="1">
      <c r="A43" s="1143"/>
      <c r="B43" s="1143"/>
      <c r="C43" s="1143"/>
      <c r="D43" s="602" t="s">
        <v>2541</v>
      </c>
      <c r="E43" s="461" t="s">
        <v>3064</v>
      </c>
      <c r="F43" s="604"/>
      <c r="G43" s="458">
        <v>144696</v>
      </c>
    </row>
    <row r="44" spans="1:7" ht="33.6" customHeight="1" outlineLevel="1">
      <c r="A44" s="1143"/>
      <c r="B44" s="1143"/>
      <c r="C44" s="1143"/>
      <c r="D44" s="602" t="s">
        <v>2542</v>
      </c>
      <c r="E44" s="461" t="s">
        <v>3065</v>
      </c>
      <c r="F44" s="604"/>
      <c r="G44" s="458">
        <v>144696</v>
      </c>
    </row>
    <row r="45" spans="1:7" ht="33.6" customHeight="1" outlineLevel="1">
      <c r="A45" s="1143"/>
      <c r="B45" s="1143"/>
      <c r="C45" s="1143"/>
      <c r="D45" s="602" t="s">
        <v>2543</v>
      </c>
      <c r="E45" s="461" t="s">
        <v>3066</v>
      </c>
      <c r="F45" s="604"/>
      <c r="G45" s="458">
        <v>144696</v>
      </c>
    </row>
    <row r="46" spans="1:7" ht="33.6" customHeight="1" outlineLevel="1">
      <c r="A46" s="1143"/>
      <c r="B46" s="1143"/>
      <c r="C46" s="1143"/>
      <c r="D46" s="602" t="s">
        <v>2544</v>
      </c>
      <c r="E46" s="461" t="s">
        <v>3067</v>
      </c>
      <c r="F46" s="604"/>
      <c r="G46" s="458">
        <v>144696</v>
      </c>
    </row>
    <row r="47" spans="1:7" ht="33.6" customHeight="1" outlineLevel="1">
      <c r="A47" s="1143"/>
      <c r="B47" s="1143"/>
      <c r="C47" s="1143"/>
      <c r="D47" s="602" t="s">
        <v>2545</v>
      </c>
      <c r="E47" s="461" t="s">
        <v>3068</v>
      </c>
      <c r="F47" s="604"/>
      <c r="G47" s="458">
        <v>144696</v>
      </c>
    </row>
    <row r="48" spans="1:7" ht="33.6" customHeight="1" outlineLevel="1">
      <c r="A48" s="1143"/>
      <c r="B48" s="1143"/>
      <c r="C48" s="1143"/>
      <c r="D48" s="602" t="s">
        <v>2546</v>
      </c>
      <c r="E48" s="461" t="s">
        <v>3069</v>
      </c>
      <c r="F48" s="604"/>
      <c r="G48" s="458">
        <v>144696</v>
      </c>
    </row>
    <row r="49" spans="1:7" ht="33.6" customHeight="1" outlineLevel="1">
      <c r="A49" s="1143"/>
      <c r="B49" s="1143"/>
      <c r="C49" s="1143"/>
      <c r="D49" s="602" t="s">
        <v>2547</v>
      </c>
      <c r="E49" s="461" t="s">
        <v>3070</v>
      </c>
      <c r="F49" s="604"/>
      <c r="G49" s="458">
        <v>144696</v>
      </c>
    </row>
    <row r="50" spans="1:7" ht="33.6" customHeight="1" outlineLevel="1">
      <c r="A50" s="1144"/>
      <c r="B50" s="1144"/>
      <c r="C50" s="1144"/>
      <c r="D50" s="602" t="s">
        <v>2548</v>
      </c>
      <c r="E50" s="461" t="s">
        <v>3071</v>
      </c>
      <c r="F50" s="604"/>
      <c r="G50" s="458">
        <v>144696</v>
      </c>
    </row>
    <row r="51" spans="1:7" ht="33.6" customHeight="1" outlineLevel="1">
      <c r="A51" s="1154" t="s">
        <v>944</v>
      </c>
      <c r="B51" s="1154"/>
      <c r="C51" s="1154"/>
      <c r="D51" s="1154"/>
      <c r="E51" s="1154"/>
      <c r="F51" s="1154"/>
      <c r="G51" s="1154"/>
    </row>
    <row r="52" spans="1:7" ht="33.6" customHeight="1" outlineLevel="1">
      <c r="A52" s="1142">
        <v>12</v>
      </c>
      <c r="B52" s="1148" t="s">
        <v>2791</v>
      </c>
      <c r="C52" s="1142" t="s">
        <v>1024</v>
      </c>
      <c r="D52" s="602" t="s">
        <v>727</v>
      </c>
      <c r="E52" s="460" t="s">
        <v>1288</v>
      </c>
      <c r="F52" s="458">
        <v>157300</v>
      </c>
      <c r="G52" s="458"/>
    </row>
    <row r="53" spans="1:7" ht="33.6" customHeight="1" outlineLevel="1">
      <c r="A53" s="1143"/>
      <c r="B53" s="1148"/>
      <c r="C53" s="1143"/>
      <c r="D53" s="602" t="s">
        <v>1025</v>
      </c>
      <c r="E53" s="456" t="s">
        <v>1289</v>
      </c>
      <c r="F53" s="458">
        <v>157300</v>
      </c>
      <c r="G53" s="458"/>
    </row>
    <row r="54" spans="1:7" ht="33.6" customHeight="1" outlineLevel="1">
      <c r="A54" s="1143"/>
      <c r="B54" s="1148"/>
      <c r="C54" s="1143"/>
      <c r="D54" s="602" t="s">
        <v>1026</v>
      </c>
      <c r="E54" s="456" t="s">
        <v>1290</v>
      </c>
      <c r="F54" s="458">
        <v>157300</v>
      </c>
      <c r="G54" s="458"/>
    </row>
    <row r="55" spans="1:7" ht="33.6" customHeight="1" outlineLevel="1">
      <c r="A55" s="1143"/>
      <c r="B55" s="1148"/>
      <c r="C55" s="1143"/>
      <c r="D55" s="602" t="s">
        <v>1027</v>
      </c>
      <c r="E55" s="456" t="s">
        <v>1291</v>
      </c>
      <c r="F55" s="458">
        <v>157300</v>
      </c>
      <c r="G55" s="458"/>
    </row>
    <row r="56" spans="1:7" ht="33.6" customHeight="1" outlineLevel="1">
      <c r="A56" s="1143"/>
      <c r="B56" s="1148"/>
      <c r="C56" s="1143"/>
      <c r="D56" s="602" t="s">
        <v>1028</v>
      </c>
      <c r="E56" s="456" t="s">
        <v>1292</v>
      </c>
      <c r="F56" s="458">
        <v>157300</v>
      </c>
      <c r="G56" s="458"/>
    </row>
    <row r="57" spans="1:7" ht="33.6" customHeight="1" outlineLevel="1">
      <c r="A57" s="1143"/>
      <c r="B57" s="1148"/>
      <c r="C57" s="1143"/>
      <c r="D57" s="602" t="s">
        <v>1256</v>
      </c>
      <c r="E57" s="456" t="s">
        <v>1138</v>
      </c>
      <c r="F57" s="458">
        <v>157300</v>
      </c>
      <c r="G57" s="458"/>
    </row>
    <row r="58" spans="1:7" ht="33.6" customHeight="1" outlineLevel="1">
      <c r="A58" s="1143"/>
      <c r="B58" s="1148"/>
      <c r="C58" s="1143"/>
      <c r="D58" s="463" t="s">
        <v>728</v>
      </c>
      <c r="E58" s="464" t="s">
        <v>2088</v>
      </c>
      <c r="F58" s="458">
        <v>157300</v>
      </c>
      <c r="G58" s="458"/>
    </row>
    <row r="59" spans="1:7" ht="33.6" customHeight="1" outlineLevel="1">
      <c r="A59" s="1143"/>
      <c r="B59" s="1148"/>
      <c r="C59" s="1143"/>
      <c r="D59" s="463" t="s">
        <v>729</v>
      </c>
      <c r="E59" s="464" t="s">
        <v>2089</v>
      </c>
      <c r="F59" s="458">
        <v>157300</v>
      </c>
      <c r="G59" s="458"/>
    </row>
    <row r="60" spans="1:7" ht="33.6" customHeight="1" outlineLevel="1">
      <c r="A60" s="1143"/>
      <c r="B60" s="1148"/>
      <c r="C60" s="1143"/>
      <c r="D60" s="602" t="s">
        <v>1029</v>
      </c>
      <c r="E60" s="456" t="s">
        <v>1293</v>
      </c>
      <c r="F60" s="458">
        <v>157300</v>
      </c>
      <c r="G60" s="458"/>
    </row>
    <row r="61" spans="1:7" ht="33.6" customHeight="1" outlineLevel="1">
      <c r="A61" s="1143"/>
      <c r="B61" s="1148"/>
      <c r="C61" s="1143"/>
      <c r="D61" s="463" t="s">
        <v>499</v>
      </c>
      <c r="E61" s="464" t="s">
        <v>500</v>
      </c>
      <c r="F61" s="458">
        <v>157300</v>
      </c>
      <c r="G61" s="458"/>
    </row>
    <row r="62" spans="1:7" ht="33.6" customHeight="1" outlineLevel="1">
      <c r="A62" s="1143"/>
      <c r="B62" s="1148"/>
      <c r="C62" s="1143"/>
      <c r="D62" s="602" t="s">
        <v>404</v>
      </c>
      <c r="E62" s="456" t="s">
        <v>1285</v>
      </c>
      <c r="F62" s="458">
        <v>157300</v>
      </c>
      <c r="G62" s="458"/>
    </row>
    <row r="63" spans="1:7" ht="33.6" customHeight="1" outlineLevel="1">
      <c r="A63" s="1143"/>
      <c r="B63" s="1148"/>
      <c r="C63" s="1143"/>
      <c r="D63" s="463" t="s">
        <v>405</v>
      </c>
      <c r="E63" s="464" t="s">
        <v>2090</v>
      </c>
      <c r="F63" s="458">
        <v>157300</v>
      </c>
      <c r="G63" s="458"/>
    </row>
    <row r="64" spans="1:7" ht="33.6" customHeight="1" outlineLevel="1">
      <c r="A64" s="1143"/>
      <c r="B64" s="1148"/>
      <c r="C64" s="1143"/>
      <c r="D64" s="602" t="s">
        <v>501</v>
      </c>
      <c r="E64" s="456" t="s">
        <v>1140</v>
      </c>
      <c r="F64" s="458">
        <v>157300</v>
      </c>
      <c r="G64" s="458"/>
    </row>
    <row r="65" spans="1:7" ht="33.6" customHeight="1" outlineLevel="1">
      <c r="A65" s="1143"/>
      <c r="B65" s="1148"/>
      <c r="C65" s="1143"/>
      <c r="D65" s="463" t="s">
        <v>502</v>
      </c>
      <c r="E65" s="464" t="s">
        <v>1139</v>
      </c>
      <c r="F65" s="458">
        <v>157300</v>
      </c>
      <c r="G65" s="458"/>
    </row>
    <row r="66" spans="1:7" ht="33.6" customHeight="1" outlineLevel="1">
      <c r="A66" s="1143"/>
      <c r="B66" s="1148"/>
      <c r="C66" s="1143"/>
      <c r="D66" s="463" t="s">
        <v>291</v>
      </c>
      <c r="E66" s="464" t="s">
        <v>2091</v>
      </c>
      <c r="F66" s="458">
        <v>157300</v>
      </c>
      <c r="G66" s="458"/>
    </row>
    <row r="67" spans="1:7" s="275" customFormat="1" ht="33.6" customHeight="1" outlineLevel="1">
      <c r="A67" s="1143"/>
      <c r="B67" s="1148" t="s">
        <v>2792</v>
      </c>
      <c r="C67" s="1148" t="s">
        <v>1030</v>
      </c>
      <c r="D67" s="602" t="s">
        <v>725</v>
      </c>
      <c r="E67" s="456" t="s">
        <v>1279</v>
      </c>
      <c r="F67" s="458">
        <v>157300</v>
      </c>
      <c r="G67" s="458"/>
    </row>
    <row r="68" spans="1:7" s="275" customFormat="1" ht="33.6" customHeight="1" outlineLevel="1">
      <c r="A68" s="1143"/>
      <c r="B68" s="1148"/>
      <c r="C68" s="1148"/>
      <c r="D68" s="602" t="s">
        <v>1029</v>
      </c>
      <c r="E68" s="460" t="s">
        <v>1293</v>
      </c>
      <c r="F68" s="458">
        <v>157300</v>
      </c>
      <c r="G68" s="458"/>
    </row>
    <row r="69" spans="1:7" s="275" customFormat="1" ht="33.6" customHeight="1" outlineLevel="1">
      <c r="A69" s="1143"/>
      <c r="B69" s="1148"/>
      <c r="C69" s="1148"/>
      <c r="D69" s="602" t="s">
        <v>402</v>
      </c>
      <c r="E69" s="456" t="s">
        <v>1280</v>
      </c>
      <c r="F69" s="458">
        <v>157300</v>
      </c>
      <c r="G69" s="458"/>
    </row>
    <row r="70" spans="1:7" s="275" customFormat="1" ht="33.6" customHeight="1" outlineLevel="1">
      <c r="A70" s="1143"/>
      <c r="B70" s="1148"/>
      <c r="C70" s="1148"/>
      <c r="D70" s="602" t="s">
        <v>502</v>
      </c>
      <c r="E70" s="460" t="s">
        <v>1139</v>
      </c>
      <c r="F70" s="458">
        <v>157300</v>
      </c>
      <c r="G70" s="458"/>
    </row>
    <row r="71" spans="1:7" s="275" customFormat="1" ht="33.6" customHeight="1" outlineLevel="1">
      <c r="A71" s="1143"/>
      <c r="B71" s="1148"/>
      <c r="C71" s="1148"/>
      <c r="D71" s="602" t="s">
        <v>203</v>
      </c>
      <c r="E71" s="456" t="s">
        <v>204</v>
      </c>
      <c r="F71" s="458">
        <v>157300</v>
      </c>
      <c r="G71" s="458"/>
    </row>
    <row r="72" spans="1:7" s="275" customFormat="1" ht="33.6" customHeight="1" outlineLevel="1">
      <c r="A72" s="1143"/>
      <c r="B72" s="1148" t="s">
        <v>2793</v>
      </c>
      <c r="C72" s="1142" t="s">
        <v>1257</v>
      </c>
      <c r="D72" s="463" t="s">
        <v>732</v>
      </c>
      <c r="E72" s="464" t="s">
        <v>2092</v>
      </c>
      <c r="F72" s="458">
        <v>157300</v>
      </c>
      <c r="G72" s="458"/>
    </row>
    <row r="73" spans="1:7" s="275" customFormat="1" ht="33.6" customHeight="1" outlineLevel="1">
      <c r="A73" s="1143"/>
      <c r="B73" s="1148"/>
      <c r="C73" s="1143"/>
      <c r="D73" s="463" t="s">
        <v>406</v>
      </c>
      <c r="E73" s="464" t="s">
        <v>2093</v>
      </c>
      <c r="F73" s="458">
        <v>157300</v>
      </c>
      <c r="G73" s="458"/>
    </row>
    <row r="74" spans="1:7" s="275" customFormat="1" ht="33.6" customHeight="1" outlineLevel="1">
      <c r="A74" s="1143"/>
      <c r="B74" s="1148"/>
      <c r="C74" s="1143"/>
      <c r="D74" s="602" t="s">
        <v>203</v>
      </c>
      <c r="E74" s="456" t="s">
        <v>204</v>
      </c>
      <c r="F74" s="458">
        <v>157300</v>
      </c>
      <c r="G74" s="458"/>
    </row>
    <row r="75" spans="1:7" s="275" customFormat="1" ht="33.6" customHeight="1" outlineLevel="1">
      <c r="A75" s="1143"/>
      <c r="B75" s="1148"/>
      <c r="C75" s="1143"/>
      <c r="D75" s="463" t="s">
        <v>735</v>
      </c>
      <c r="E75" s="464" t="s">
        <v>1258</v>
      </c>
      <c r="F75" s="458">
        <v>157300</v>
      </c>
      <c r="G75" s="458"/>
    </row>
    <row r="76" spans="1:7" s="275" customFormat="1" ht="33.6" customHeight="1" outlineLevel="1">
      <c r="A76" s="1143"/>
      <c r="B76" s="1148"/>
      <c r="C76" s="1143"/>
      <c r="D76" s="463" t="s">
        <v>409</v>
      </c>
      <c r="E76" s="464" t="s">
        <v>2094</v>
      </c>
      <c r="F76" s="458">
        <v>157300</v>
      </c>
      <c r="G76" s="458"/>
    </row>
    <row r="77" spans="1:7" s="275" customFormat="1" ht="33.6" customHeight="1" outlineLevel="1">
      <c r="A77" s="1143"/>
      <c r="B77" s="1148"/>
      <c r="C77" s="1143"/>
      <c r="D77" s="463" t="s">
        <v>410</v>
      </c>
      <c r="E77" s="464" t="s">
        <v>2095</v>
      </c>
      <c r="F77" s="458">
        <v>157300</v>
      </c>
      <c r="G77" s="458"/>
    </row>
    <row r="78" spans="1:7" s="275" customFormat="1" ht="33.6" customHeight="1" outlineLevel="1">
      <c r="A78" s="1143"/>
      <c r="B78" s="1148"/>
      <c r="C78" s="1143"/>
      <c r="D78" s="463" t="s">
        <v>411</v>
      </c>
      <c r="E78" s="464" t="s">
        <v>2096</v>
      </c>
      <c r="F78" s="458">
        <v>157300</v>
      </c>
      <c r="G78" s="458"/>
    </row>
    <row r="79" spans="1:7" s="275" customFormat="1" ht="33.6" customHeight="1" outlineLevel="1">
      <c r="A79" s="1143"/>
      <c r="B79" s="1148"/>
      <c r="C79" s="1143"/>
      <c r="D79" s="463" t="s">
        <v>504</v>
      </c>
      <c r="E79" s="464" t="s">
        <v>2097</v>
      </c>
      <c r="F79" s="458">
        <v>157300</v>
      </c>
      <c r="G79" s="458"/>
    </row>
    <row r="80" spans="1:7" s="275" customFormat="1" ht="33.6" customHeight="1" outlineLevel="1">
      <c r="A80" s="1143"/>
      <c r="B80" s="1148"/>
      <c r="C80" s="1144"/>
      <c r="D80" s="463" t="s">
        <v>106</v>
      </c>
      <c r="E80" s="464" t="s">
        <v>107</v>
      </c>
      <c r="F80" s="458">
        <v>157300</v>
      </c>
      <c r="G80" s="458"/>
    </row>
    <row r="81" spans="1:8" s="275" customFormat="1" ht="33.6" customHeight="1" outlineLevel="1">
      <c r="A81" s="1143"/>
      <c r="B81" s="1148" t="s">
        <v>2794</v>
      </c>
      <c r="C81" s="1142" t="s">
        <v>1575</v>
      </c>
      <c r="D81" s="463" t="s">
        <v>528</v>
      </c>
      <c r="E81" s="464" t="s">
        <v>529</v>
      </c>
      <c r="F81" s="458">
        <v>157300</v>
      </c>
      <c r="G81" s="458"/>
      <c r="H81" s="265"/>
    </row>
    <row r="82" spans="1:8" s="275" customFormat="1" ht="33.6" customHeight="1" outlineLevel="1">
      <c r="A82" s="1143"/>
      <c r="B82" s="1148"/>
      <c r="C82" s="1143"/>
      <c r="D82" s="463" t="s">
        <v>712</v>
      </c>
      <c r="E82" s="464" t="s">
        <v>2098</v>
      </c>
      <c r="F82" s="458">
        <v>157300</v>
      </c>
      <c r="G82" s="458"/>
    </row>
    <row r="83" spans="1:8" s="275" customFormat="1" ht="33.6" customHeight="1" outlineLevel="1">
      <c r="A83" s="1143"/>
      <c r="B83" s="1148"/>
      <c r="C83" s="1143"/>
      <c r="D83" s="463" t="s">
        <v>717</v>
      </c>
      <c r="E83" s="464" t="s">
        <v>718</v>
      </c>
      <c r="F83" s="458">
        <v>157300</v>
      </c>
      <c r="G83" s="458"/>
    </row>
    <row r="84" spans="1:8" s="275" customFormat="1" ht="33.6" customHeight="1" outlineLevel="1">
      <c r="A84" s="1143"/>
      <c r="B84" s="1148"/>
      <c r="C84" s="1143"/>
      <c r="D84" s="463" t="s">
        <v>720</v>
      </c>
      <c r="E84" s="464" t="s">
        <v>1856</v>
      </c>
      <c r="F84" s="458">
        <v>157300</v>
      </c>
      <c r="G84" s="458"/>
    </row>
    <row r="85" spans="1:8" s="275" customFormat="1" ht="33.6" customHeight="1" outlineLevel="1">
      <c r="A85" s="1143"/>
      <c r="B85" s="1148"/>
      <c r="C85" s="1143"/>
      <c r="D85" s="463" t="s">
        <v>746</v>
      </c>
      <c r="E85" s="464" t="s">
        <v>2099</v>
      </c>
      <c r="F85" s="458">
        <v>157300</v>
      </c>
      <c r="G85" s="458"/>
    </row>
    <row r="86" spans="1:8" s="275" customFormat="1" ht="33.6" customHeight="1" outlineLevel="1">
      <c r="A86" s="1143"/>
      <c r="B86" s="1148"/>
      <c r="C86" s="1143"/>
      <c r="D86" s="463" t="s">
        <v>747</v>
      </c>
      <c r="E86" s="464" t="s">
        <v>1780</v>
      </c>
      <c r="F86" s="458">
        <v>157300</v>
      </c>
      <c r="G86" s="458"/>
    </row>
    <row r="87" spans="1:8" s="275" customFormat="1" ht="33.6" customHeight="1" outlineLevel="1">
      <c r="A87" s="1143"/>
      <c r="B87" s="1148"/>
      <c r="C87" s="1143"/>
      <c r="D87" s="463" t="s">
        <v>721</v>
      </c>
      <c r="E87" s="464" t="s">
        <v>1871</v>
      </c>
      <c r="F87" s="458">
        <v>157300</v>
      </c>
      <c r="G87" s="458"/>
    </row>
    <row r="88" spans="1:8" s="275" customFormat="1" ht="33.6" customHeight="1" outlineLevel="1">
      <c r="A88" s="1143"/>
      <c r="B88" s="1148"/>
      <c r="C88" s="1143"/>
      <c r="D88" s="463" t="s">
        <v>689</v>
      </c>
      <c r="E88" s="464" t="s">
        <v>2100</v>
      </c>
      <c r="F88" s="458">
        <v>157300</v>
      </c>
      <c r="G88" s="458"/>
    </row>
    <row r="89" spans="1:8" s="275" customFormat="1" ht="33.6" customHeight="1" outlineLevel="1">
      <c r="A89" s="1143"/>
      <c r="B89" s="1148"/>
      <c r="C89" s="1143"/>
      <c r="D89" s="463" t="s">
        <v>505</v>
      </c>
      <c r="E89" s="464" t="s">
        <v>2101</v>
      </c>
      <c r="F89" s="458">
        <v>157300</v>
      </c>
      <c r="G89" s="458"/>
    </row>
    <row r="90" spans="1:8" s="275" customFormat="1" ht="33.6" customHeight="1" outlineLevel="1">
      <c r="A90" s="1143"/>
      <c r="B90" s="1148"/>
      <c r="C90" s="1143"/>
      <c r="D90" s="463" t="s">
        <v>495</v>
      </c>
      <c r="E90" s="464" t="s">
        <v>2102</v>
      </c>
      <c r="F90" s="458">
        <v>157300</v>
      </c>
      <c r="G90" s="458"/>
    </row>
    <row r="91" spans="1:8" s="275" customFormat="1" ht="33.6" customHeight="1" outlineLevel="1">
      <c r="A91" s="1143"/>
      <c r="B91" s="1148"/>
      <c r="C91" s="1143"/>
      <c r="D91" s="463" t="s">
        <v>496</v>
      </c>
      <c r="E91" s="464" t="s">
        <v>2103</v>
      </c>
      <c r="F91" s="458">
        <v>157300</v>
      </c>
      <c r="G91" s="458"/>
    </row>
    <row r="92" spans="1:8" s="275" customFormat="1" ht="33.6" customHeight="1" outlineLevel="1">
      <c r="A92" s="1143"/>
      <c r="B92" s="1148"/>
      <c r="C92" s="1144"/>
      <c r="D92" s="463" t="s">
        <v>587</v>
      </c>
      <c r="E92" s="464" t="s">
        <v>2104</v>
      </c>
      <c r="F92" s="458">
        <v>157300</v>
      </c>
      <c r="G92" s="458"/>
    </row>
    <row r="93" spans="1:8" s="275" customFormat="1" ht="33.6" customHeight="1" outlineLevel="1">
      <c r="A93" s="1143"/>
      <c r="B93" s="1148" t="s">
        <v>2795</v>
      </c>
      <c r="C93" s="1142" t="s">
        <v>1259</v>
      </c>
      <c r="D93" s="463" t="s">
        <v>713</v>
      </c>
      <c r="E93" s="464" t="s">
        <v>1720</v>
      </c>
      <c r="F93" s="458">
        <v>157300</v>
      </c>
      <c r="G93" s="458"/>
    </row>
    <row r="94" spans="1:8" s="275" customFormat="1" ht="33.6" customHeight="1" outlineLevel="1">
      <c r="A94" s="1143"/>
      <c r="B94" s="1148"/>
      <c r="C94" s="1143"/>
      <c r="D94" s="463" t="s">
        <v>714</v>
      </c>
      <c r="E94" s="464" t="s">
        <v>1723</v>
      </c>
      <c r="F94" s="458">
        <v>157300</v>
      </c>
      <c r="G94" s="458"/>
    </row>
    <row r="95" spans="1:8" s="275" customFormat="1" ht="33.6" customHeight="1" outlineLevel="1">
      <c r="A95" s="1143"/>
      <c r="B95" s="1148"/>
      <c r="C95" s="1143"/>
      <c r="D95" s="463" t="s">
        <v>726</v>
      </c>
      <c r="E95" s="464" t="s">
        <v>2105</v>
      </c>
      <c r="F95" s="458">
        <v>157300</v>
      </c>
      <c r="G95" s="458"/>
    </row>
    <row r="96" spans="1:8" s="275" customFormat="1" ht="33.6" customHeight="1" outlineLevel="1">
      <c r="A96" s="1143"/>
      <c r="B96" s="1148"/>
      <c r="C96" s="1143"/>
      <c r="D96" s="463" t="s">
        <v>730</v>
      </c>
      <c r="E96" s="464" t="s">
        <v>2106</v>
      </c>
      <c r="F96" s="458">
        <v>157300</v>
      </c>
      <c r="G96" s="458"/>
    </row>
    <row r="97" spans="1:7" s="275" customFormat="1" ht="33.6" customHeight="1" outlineLevel="1">
      <c r="A97" s="1143"/>
      <c r="B97" s="1148"/>
      <c r="C97" s="1143"/>
      <c r="D97" s="463" t="s">
        <v>731</v>
      </c>
      <c r="E97" s="464" t="s">
        <v>2107</v>
      </c>
      <c r="F97" s="458">
        <v>157300</v>
      </c>
      <c r="G97" s="458"/>
    </row>
    <row r="98" spans="1:7" s="275" customFormat="1" ht="48.75" customHeight="1" outlineLevel="1">
      <c r="A98" s="1143"/>
      <c r="B98" s="1148"/>
      <c r="C98" s="1143"/>
      <c r="D98" s="463" t="s">
        <v>734</v>
      </c>
      <c r="E98" s="464" t="s">
        <v>2108</v>
      </c>
      <c r="F98" s="458">
        <v>157300</v>
      </c>
      <c r="G98" s="458"/>
    </row>
    <row r="99" spans="1:7" s="275" customFormat="1" ht="33.6" customHeight="1" outlineLevel="1">
      <c r="A99" s="1143"/>
      <c r="B99" s="1148"/>
      <c r="C99" s="1143"/>
      <c r="D99" s="463" t="s">
        <v>746</v>
      </c>
      <c r="E99" s="464" t="s">
        <v>2099</v>
      </c>
      <c r="F99" s="458">
        <v>157300</v>
      </c>
      <c r="G99" s="458"/>
    </row>
    <row r="100" spans="1:7" s="275" customFormat="1" ht="33.6" customHeight="1" outlineLevel="1">
      <c r="A100" s="1143"/>
      <c r="B100" s="1148"/>
      <c r="C100" s="1143"/>
      <c r="D100" s="463" t="s">
        <v>747</v>
      </c>
      <c r="E100" s="465" t="s">
        <v>1780</v>
      </c>
      <c r="F100" s="458">
        <v>157300</v>
      </c>
      <c r="G100" s="458"/>
    </row>
    <row r="101" spans="1:7" s="275" customFormat="1" ht="33.6" customHeight="1" outlineLevel="1">
      <c r="A101" s="1143"/>
      <c r="B101" s="1148"/>
      <c r="C101" s="1143"/>
      <c r="D101" s="463" t="s">
        <v>701</v>
      </c>
      <c r="E101" s="464" t="s">
        <v>702</v>
      </c>
      <c r="F101" s="458">
        <v>157300</v>
      </c>
      <c r="G101" s="458"/>
    </row>
    <row r="102" spans="1:7" s="275" customFormat="1" ht="33.6" customHeight="1" outlineLevel="1">
      <c r="A102" s="1143"/>
      <c r="B102" s="1148"/>
      <c r="C102" s="1143"/>
      <c r="D102" s="463" t="s">
        <v>703</v>
      </c>
      <c r="E102" s="464" t="s">
        <v>704</v>
      </c>
      <c r="F102" s="458">
        <v>157300</v>
      </c>
      <c r="G102" s="458"/>
    </row>
    <row r="103" spans="1:7" s="275" customFormat="1" ht="33.6" customHeight="1" outlineLevel="1">
      <c r="A103" s="1143"/>
      <c r="B103" s="1148"/>
      <c r="C103" s="1143"/>
      <c r="D103" s="463" t="s">
        <v>690</v>
      </c>
      <c r="E103" s="464" t="s">
        <v>2109</v>
      </c>
      <c r="F103" s="458">
        <v>157300</v>
      </c>
      <c r="G103" s="458"/>
    </row>
    <row r="104" spans="1:7" s="275" customFormat="1" ht="33.6" customHeight="1" outlineLevel="1">
      <c r="A104" s="1143"/>
      <c r="B104" s="1148"/>
      <c r="C104" s="1143"/>
      <c r="D104" s="463" t="s">
        <v>586</v>
      </c>
      <c r="E104" s="464" t="s">
        <v>2110</v>
      </c>
      <c r="F104" s="458">
        <v>157300</v>
      </c>
      <c r="G104" s="458"/>
    </row>
    <row r="105" spans="1:7" s="275" customFormat="1" ht="33.6" customHeight="1" outlineLevel="1">
      <c r="A105" s="1143"/>
      <c r="B105" s="1148"/>
      <c r="C105" s="1143"/>
      <c r="D105" s="463" t="s">
        <v>499</v>
      </c>
      <c r="E105" s="464" t="s">
        <v>500</v>
      </c>
      <c r="F105" s="458">
        <v>157300</v>
      </c>
      <c r="G105" s="458"/>
    </row>
    <row r="106" spans="1:7" s="275" customFormat="1" ht="33.6" customHeight="1" outlineLevel="1">
      <c r="A106" s="1143"/>
      <c r="B106" s="1148"/>
      <c r="C106" s="1143"/>
      <c r="D106" s="463" t="s">
        <v>403</v>
      </c>
      <c r="E106" s="464" t="s">
        <v>2111</v>
      </c>
      <c r="F106" s="458">
        <v>157300</v>
      </c>
      <c r="G106" s="458"/>
    </row>
    <row r="107" spans="1:7" s="275" customFormat="1" ht="33.6" customHeight="1" outlineLevel="1">
      <c r="A107" s="1143"/>
      <c r="B107" s="1148"/>
      <c r="C107" s="1143"/>
      <c r="D107" s="463" t="s">
        <v>407</v>
      </c>
      <c r="E107" s="464" t="s">
        <v>2112</v>
      </c>
      <c r="F107" s="458">
        <v>157300</v>
      </c>
      <c r="G107" s="458"/>
    </row>
    <row r="108" spans="1:7" s="275" customFormat="1" ht="33.6" customHeight="1" outlineLevel="1">
      <c r="A108" s="1143"/>
      <c r="B108" s="1148"/>
      <c r="C108" s="1143"/>
      <c r="D108" s="463" t="s">
        <v>505</v>
      </c>
      <c r="E108" s="464" t="s">
        <v>2101</v>
      </c>
      <c r="F108" s="458">
        <v>157300</v>
      </c>
      <c r="G108" s="458"/>
    </row>
    <row r="109" spans="1:7" s="275" customFormat="1" ht="33.6" customHeight="1" outlineLevel="1">
      <c r="A109" s="1143"/>
      <c r="B109" s="1148"/>
      <c r="C109" s="1143"/>
      <c r="D109" s="463" t="s">
        <v>408</v>
      </c>
      <c r="E109" s="464" t="s">
        <v>2113</v>
      </c>
      <c r="F109" s="458">
        <v>157300</v>
      </c>
      <c r="G109" s="458"/>
    </row>
    <row r="110" spans="1:7" s="275" customFormat="1" ht="33.6" customHeight="1" outlineLevel="1">
      <c r="A110" s="1143"/>
      <c r="B110" s="1148"/>
      <c r="C110" s="1143"/>
      <c r="D110" s="463" t="s">
        <v>412</v>
      </c>
      <c r="E110" s="464" t="s">
        <v>2114</v>
      </c>
      <c r="F110" s="458">
        <v>157300</v>
      </c>
      <c r="G110" s="458"/>
    </row>
    <row r="111" spans="1:7" s="275" customFormat="1" ht="33.6" customHeight="1" outlineLevel="1">
      <c r="A111" s="1143"/>
      <c r="B111" s="1148"/>
      <c r="C111" s="1143"/>
      <c r="D111" s="463" t="s">
        <v>503</v>
      </c>
      <c r="E111" s="464" t="s">
        <v>2115</v>
      </c>
      <c r="F111" s="458">
        <v>157300</v>
      </c>
      <c r="G111" s="458"/>
    </row>
    <row r="112" spans="1:7" s="275" customFormat="1" ht="33.6" customHeight="1" outlineLevel="1">
      <c r="A112" s="1143"/>
      <c r="B112" s="1148"/>
      <c r="C112" s="1143"/>
      <c r="D112" s="463" t="s">
        <v>235</v>
      </c>
      <c r="E112" s="464" t="s">
        <v>236</v>
      </c>
      <c r="F112" s="458">
        <v>157300</v>
      </c>
      <c r="G112" s="458"/>
    </row>
    <row r="113" spans="1:8" s="275" customFormat="1" ht="33.6" customHeight="1" outlineLevel="1">
      <c r="A113" s="1143"/>
      <c r="B113" s="1148"/>
      <c r="C113" s="1144"/>
      <c r="D113" s="463" t="s">
        <v>87</v>
      </c>
      <c r="E113" s="464" t="s">
        <v>88</v>
      </c>
      <c r="F113" s="458">
        <v>157300</v>
      </c>
      <c r="G113" s="458"/>
    </row>
    <row r="114" spans="1:8" s="275" customFormat="1" ht="33.6" customHeight="1" outlineLevel="1">
      <c r="A114" s="1143"/>
      <c r="B114" s="1148" t="s">
        <v>2796</v>
      </c>
      <c r="C114" s="1142" t="s">
        <v>1260</v>
      </c>
      <c r="D114" s="463" t="s">
        <v>526</v>
      </c>
      <c r="E114" s="464" t="s">
        <v>527</v>
      </c>
      <c r="F114" s="458">
        <v>157300</v>
      </c>
      <c r="G114" s="458"/>
    </row>
    <row r="115" spans="1:8" s="275" customFormat="1" ht="33.6" customHeight="1" outlineLevel="1">
      <c r="A115" s="1143"/>
      <c r="B115" s="1148"/>
      <c r="C115" s="1143"/>
      <c r="D115" s="463" t="s">
        <v>465</v>
      </c>
      <c r="E115" s="464" t="s">
        <v>466</v>
      </c>
      <c r="F115" s="458">
        <v>157300</v>
      </c>
      <c r="G115" s="458"/>
    </row>
    <row r="116" spans="1:8" s="275" customFormat="1" ht="33.6" customHeight="1" outlineLevel="1">
      <c r="A116" s="1143"/>
      <c r="B116" s="1148"/>
      <c r="C116" s="1143"/>
      <c r="D116" s="463" t="s">
        <v>319</v>
      </c>
      <c r="E116" s="465" t="s">
        <v>320</v>
      </c>
      <c r="F116" s="458">
        <v>157300</v>
      </c>
      <c r="G116" s="458"/>
    </row>
    <row r="117" spans="1:8" s="275" customFormat="1" ht="33.6" customHeight="1" outlineLevel="1">
      <c r="A117" s="1143"/>
      <c r="B117" s="1148"/>
      <c r="C117" s="1144"/>
      <c r="D117" s="463" t="s">
        <v>289</v>
      </c>
      <c r="E117" s="464" t="s">
        <v>290</v>
      </c>
      <c r="F117" s="458">
        <v>157300</v>
      </c>
      <c r="G117" s="458"/>
    </row>
    <row r="118" spans="1:8" s="275" customFormat="1" ht="33.6" customHeight="1" outlineLevel="1">
      <c r="A118" s="1143"/>
      <c r="B118" s="1148" t="s">
        <v>2797</v>
      </c>
      <c r="C118" s="1142" t="s">
        <v>1261</v>
      </c>
      <c r="D118" s="463" t="s">
        <v>321</v>
      </c>
      <c r="E118" s="464" t="s">
        <v>322</v>
      </c>
      <c r="F118" s="458">
        <v>157300</v>
      </c>
      <c r="G118" s="458"/>
      <c r="H118" s="265"/>
    </row>
    <row r="119" spans="1:8" s="275" customFormat="1" ht="33.6" customHeight="1" outlineLevel="1">
      <c r="A119" s="1143"/>
      <c r="B119" s="1148"/>
      <c r="C119" s="1143"/>
      <c r="D119" s="463" t="s">
        <v>323</v>
      </c>
      <c r="E119" s="464" t="s">
        <v>324</v>
      </c>
      <c r="F119" s="458">
        <v>157300</v>
      </c>
      <c r="G119" s="458"/>
    </row>
    <row r="120" spans="1:8" s="275" customFormat="1" ht="33.6" customHeight="1" outlineLevel="1">
      <c r="A120" s="1143"/>
      <c r="B120" s="1148"/>
      <c r="C120" s="1143"/>
      <c r="D120" s="463" t="s">
        <v>325</v>
      </c>
      <c r="E120" s="464" t="s">
        <v>326</v>
      </c>
      <c r="F120" s="458">
        <v>157300</v>
      </c>
      <c r="G120" s="458"/>
    </row>
    <row r="121" spans="1:8" s="275" customFormat="1" ht="33.6" customHeight="1" outlineLevel="1">
      <c r="A121" s="1143"/>
      <c r="B121" s="1148"/>
      <c r="C121" s="1143"/>
      <c r="D121" s="463" t="s">
        <v>327</v>
      </c>
      <c r="E121" s="464" t="s">
        <v>328</v>
      </c>
      <c r="F121" s="458">
        <v>157300</v>
      </c>
      <c r="G121" s="458"/>
    </row>
    <row r="122" spans="1:8" s="275" customFormat="1" ht="33.6" customHeight="1" outlineLevel="1">
      <c r="A122" s="1143"/>
      <c r="B122" s="1148"/>
      <c r="C122" s="1143"/>
      <c r="D122" s="463" t="s">
        <v>329</v>
      </c>
      <c r="E122" s="464" t="s">
        <v>330</v>
      </c>
      <c r="F122" s="458">
        <v>157300</v>
      </c>
      <c r="G122" s="458"/>
    </row>
    <row r="123" spans="1:8" s="275" customFormat="1" ht="33.6" customHeight="1" outlineLevel="1">
      <c r="A123" s="1143"/>
      <c r="B123" s="1148"/>
      <c r="C123" s="1143"/>
      <c r="D123" s="463" t="s">
        <v>331</v>
      </c>
      <c r="E123" s="464" t="s">
        <v>332</v>
      </c>
      <c r="F123" s="458">
        <v>157300</v>
      </c>
      <c r="G123" s="458"/>
    </row>
    <row r="124" spans="1:8" s="275" customFormat="1" ht="33.6" customHeight="1" outlineLevel="1">
      <c r="A124" s="1143"/>
      <c r="B124" s="1148"/>
      <c r="C124" s="1144"/>
      <c r="D124" s="463" t="s">
        <v>413</v>
      </c>
      <c r="E124" s="464" t="s">
        <v>414</v>
      </c>
      <c r="F124" s="458">
        <v>157300</v>
      </c>
      <c r="G124" s="458"/>
    </row>
    <row r="125" spans="1:8" s="275" customFormat="1" ht="33.6" customHeight="1" outlineLevel="1">
      <c r="A125" s="1143"/>
      <c r="B125" s="1142" t="s">
        <v>2798</v>
      </c>
      <c r="C125" s="1142" t="s">
        <v>1262</v>
      </c>
      <c r="D125" s="463" t="s">
        <v>81</v>
      </c>
      <c r="E125" s="464" t="s">
        <v>82</v>
      </c>
      <c r="F125" s="458">
        <v>157300</v>
      </c>
      <c r="G125" s="458"/>
    </row>
    <row r="126" spans="1:8" s="275" customFormat="1" ht="33.6" customHeight="1" outlineLevel="1">
      <c r="A126" s="1143"/>
      <c r="B126" s="1143"/>
      <c r="C126" s="1143"/>
      <c r="D126" s="463" t="s">
        <v>85</v>
      </c>
      <c r="E126" s="464" t="s">
        <v>86</v>
      </c>
      <c r="F126" s="458">
        <v>157300</v>
      </c>
      <c r="G126" s="458"/>
    </row>
    <row r="127" spans="1:8" s="275" customFormat="1" ht="33.6" customHeight="1" outlineLevel="1">
      <c r="A127" s="1143"/>
      <c r="B127" s="1143"/>
      <c r="C127" s="1143"/>
      <c r="D127" s="463" t="s">
        <v>87</v>
      </c>
      <c r="E127" s="464" t="s">
        <v>88</v>
      </c>
      <c r="F127" s="458">
        <v>157300</v>
      </c>
      <c r="G127" s="458"/>
    </row>
    <row r="128" spans="1:8" s="275" customFormat="1" ht="33.6" customHeight="1" outlineLevel="1">
      <c r="A128" s="1143"/>
      <c r="B128" s="1143"/>
      <c r="C128" s="1143"/>
      <c r="D128" s="463" t="s">
        <v>102</v>
      </c>
      <c r="E128" s="464" t="s">
        <v>103</v>
      </c>
      <c r="F128" s="458">
        <v>157300</v>
      </c>
      <c r="G128" s="458"/>
    </row>
    <row r="129" spans="1:7" s="275" customFormat="1" ht="33.6" customHeight="1" outlineLevel="1">
      <c r="A129" s="1143"/>
      <c r="B129" s="1143"/>
      <c r="C129" s="1143"/>
      <c r="D129" s="463" t="s">
        <v>126</v>
      </c>
      <c r="E129" s="464" t="s">
        <v>127</v>
      </c>
      <c r="F129" s="458">
        <v>157300</v>
      </c>
      <c r="G129" s="458"/>
    </row>
    <row r="130" spans="1:7" s="275" customFormat="1" ht="33.6" customHeight="1" outlineLevel="1">
      <c r="A130" s="1143"/>
      <c r="B130" s="1143"/>
      <c r="C130" s="1143"/>
      <c r="D130" s="463" t="s">
        <v>128</v>
      </c>
      <c r="E130" s="464" t="s">
        <v>129</v>
      </c>
      <c r="F130" s="458">
        <v>157300</v>
      </c>
      <c r="G130" s="458"/>
    </row>
    <row r="131" spans="1:7" ht="33.6" customHeight="1" outlineLevel="1">
      <c r="A131" s="1143"/>
      <c r="B131" s="1143"/>
      <c r="C131" s="1143"/>
      <c r="D131" s="463" t="s">
        <v>21</v>
      </c>
      <c r="E131" s="464" t="s">
        <v>22</v>
      </c>
      <c r="F131" s="458">
        <v>157300</v>
      </c>
      <c r="G131" s="458"/>
    </row>
    <row r="132" spans="1:7" ht="33.6" customHeight="1" outlineLevel="1">
      <c r="A132" s="1143"/>
      <c r="B132" s="1143"/>
      <c r="C132" s="1143"/>
      <c r="D132" s="463" t="s">
        <v>23</v>
      </c>
      <c r="E132" s="464" t="s">
        <v>24</v>
      </c>
      <c r="F132" s="458">
        <v>157300</v>
      </c>
      <c r="G132" s="458"/>
    </row>
    <row r="133" spans="1:7" ht="33.6" customHeight="1" outlineLevel="1">
      <c r="A133" s="1143"/>
      <c r="B133" s="1143"/>
      <c r="C133" s="1143"/>
      <c r="D133" s="463" t="s">
        <v>25</v>
      </c>
      <c r="E133" s="464" t="s">
        <v>26</v>
      </c>
      <c r="F133" s="458">
        <v>157300</v>
      </c>
      <c r="G133" s="458"/>
    </row>
    <row r="134" spans="1:7" ht="33.6" customHeight="1" outlineLevel="1">
      <c r="A134" s="1143"/>
      <c r="B134" s="1143"/>
      <c r="C134" s="1143"/>
      <c r="D134" s="463" t="s">
        <v>205</v>
      </c>
      <c r="E134" s="464" t="s">
        <v>206</v>
      </c>
      <c r="F134" s="458">
        <v>157300</v>
      </c>
      <c r="G134" s="458"/>
    </row>
    <row r="135" spans="1:7" ht="33.6" customHeight="1" outlineLevel="1">
      <c r="A135" s="1143"/>
      <c r="B135" s="1143"/>
      <c r="C135" s="1143"/>
      <c r="D135" s="463" t="s">
        <v>165</v>
      </c>
      <c r="E135" s="464" t="s">
        <v>166</v>
      </c>
      <c r="F135" s="458">
        <v>157300</v>
      </c>
      <c r="G135" s="458"/>
    </row>
    <row r="136" spans="1:7" ht="33.6" customHeight="1" outlineLevel="1">
      <c r="A136" s="1143"/>
      <c r="B136" s="1143"/>
      <c r="C136" s="1143"/>
      <c r="D136" s="463" t="s">
        <v>167</v>
      </c>
      <c r="E136" s="464" t="s">
        <v>168</v>
      </c>
      <c r="F136" s="458">
        <v>157300</v>
      </c>
      <c r="G136" s="458"/>
    </row>
    <row r="137" spans="1:7" ht="33.6" customHeight="1" outlineLevel="1">
      <c r="A137" s="1143"/>
      <c r="B137" s="1143"/>
      <c r="C137" s="1143"/>
      <c r="D137" s="463" t="s">
        <v>171</v>
      </c>
      <c r="E137" s="464" t="s">
        <v>275</v>
      </c>
      <c r="F137" s="458">
        <v>157300</v>
      </c>
      <c r="G137" s="458"/>
    </row>
    <row r="138" spans="1:7" ht="33.6" customHeight="1" outlineLevel="1">
      <c r="A138" s="1143"/>
      <c r="B138" s="1143"/>
      <c r="C138" s="1143"/>
      <c r="D138" s="463" t="s">
        <v>276</v>
      </c>
      <c r="E138" s="464" t="s">
        <v>277</v>
      </c>
      <c r="F138" s="458">
        <v>157300</v>
      </c>
      <c r="G138" s="458"/>
    </row>
    <row r="139" spans="1:7" ht="33.6" customHeight="1" outlineLevel="1">
      <c r="A139" s="1143"/>
      <c r="B139" s="1143"/>
      <c r="C139" s="1143"/>
      <c r="D139" s="463" t="s">
        <v>278</v>
      </c>
      <c r="E139" s="464" t="s">
        <v>2116</v>
      </c>
      <c r="F139" s="458">
        <v>157300</v>
      </c>
      <c r="G139" s="458"/>
    </row>
    <row r="140" spans="1:7" ht="33.6" customHeight="1" outlineLevel="1">
      <c r="A140" s="1143"/>
      <c r="B140" s="1143"/>
      <c r="C140" s="1143"/>
      <c r="D140" s="463" t="s">
        <v>95</v>
      </c>
      <c r="E140" s="464" t="s">
        <v>96</v>
      </c>
      <c r="F140" s="458">
        <v>157300</v>
      </c>
      <c r="G140" s="458"/>
    </row>
    <row r="141" spans="1:7" ht="33.6" customHeight="1" outlineLevel="1">
      <c r="A141" s="1143"/>
      <c r="B141" s="1144"/>
      <c r="C141" s="1144"/>
      <c r="D141" s="463" t="s">
        <v>93</v>
      </c>
      <c r="E141" s="464" t="s">
        <v>94</v>
      </c>
      <c r="F141" s="458">
        <v>157300</v>
      </c>
      <c r="G141" s="458"/>
    </row>
    <row r="142" spans="1:7" ht="33.6" customHeight="1" outlineLevel="1">
      <c r="A142" s="1142">
        <v>14</v>
      </c>
      <c r="B142" s="1148" t="s">
        <v>2799</v>
      </c>
      <c r="C142" s="1142" t="s">
        <v>1576</v>
      </c>
      <c r="D142" s="463" t="s">
        <v>346</v>
      </c>
      <c r="E142" s="464" t="s">
        <v>347</v>
      </c>
      <c r="F142" s="458">
        <v>155229</v>
      </c>
      <c r="G142" s="458"/>
    </row>
    <row r="143" spans="1:7" ht="33.6" customHeight="1" outlineLevel="1">
      <c r="A143" s="1143"/>
      <c r="B143" s="1148"/>
      <c r="C143" s="1143"/>
      <c r="D143" s="463" t="s">
        <v>348</v>
      </c>
      <c r="E143" s="464" t="s">
        <v>349</v>
      </c>
      <c r="F143" s="458">
        <v>155229</v>
      </c>
      <c r="G143" s="458"/>
    </row>
    <row r="144" spans="1:7" ht="33.6" customHeight="1" outlineLevel="1">
      <c r="A144" s="1144"/>
      <c r="B144" s="1148"/>
      <c r="C144" s="1144"/>
      <c r="D144" s="463" t="s">
        <v>104</v>
      </c>
      <c r="E144" s="464" t="s">
        <v>105</v>
      </c>
      <c r="F144" s="458">
        <v>155229</v>
      </c>
      <c r="G144" s="458"/>
    </row>
    <row r="145" spans="1:7" ht="33.6" customHeight="1" outlineLevel="1">
      <c r="A145" s="1142">
        <v>16</v>
      </c>
      <c r="B145" s="1142" t="s">
        <v>2800</v>
      </c>
      <c r="C145" s="1142" t="s">
        <v>2680</v>
      </c>
      <c r="D145" s="466" t="s">
        <v>2681</v>
      </c>
      <c r="E145" s="464" t="s">
        <v>2682</v>
      </c>
      <c r="F145" s="458">
        <v>281752</v>
      </c>
      <c r="G145" s="458"/>
    </row>
    <row r="146" spans="1:7" ht="33.6" customHeight="1" outlineLevel="1">
      <c r="A146" s="1143"/>
      <c r="B146" s="1143"/>
      <c r="C146" s="1143"/>
      <c r="D146" s="466" t="s">
        <v>2683</v>
      </c>
      <c r="E146" s="464" t="s">
        <v>3072</v>
      </c>
      <c r="F146" s="458">
        <v>281752</v>
      </c>
      <c r="G146" s="458"/>
    </row>
    <row r="147" spans="1:7" ht="33.6" customHeight="1" outlineLevel="1">
      <c r="A147" s="1143"/>
      <c r="B147" s="1143"/>
      <c r="C147" s="1143"/>
      <c r="D147" s="466" t="s">
        <v>2684</v>
      </c>
      <c r="E147" s="464" t="s">
        <v>3073</v>
      </c>
      <c r="F147" s="458">
        <v>281752</v>
      </c>
      <c r="G147" s="458"/>
    </row>
    <row r="148" spans="1:7" ht="33.6" customHeight="1" outlineLevel="1">
      <c r="A148" s="1143"/>
      <c r="B148" s="1143"/>
      <c r="C148" s="1143"/>
      <c r="D148" s="466" t="s">
        <v>3074</v>
      </c>
      <c r="E148" s="464" t="s">
        <v>2685</v>
      </c>
      <c r="F148" s="458">
        <v>281752</v>
      </c>
      <c r="G148" s="458"/>
    </row>
    <row r="149" spans="1:7" ht="33.6" customHeight="1" outlineLevel="1">
      <c r="A149" s="1143"/>
      <c r="B149" s="1143"/>
      <c r="C149" s="1143"/>
      <c r="D149" s="466" t="s">
        <v>520</v>
      </c>
      <c r="E149" s="464" t="s">
        <v>521</v>
      </c>
      <c r="F149" s="458">
        <v>281752</v>
      </c>
      <c r="G149" s="458"/>
    </row>
    <row r="150" spans="1:7" ht="33.6" customHeight="1" outlineLevel="1">
      <c r="A150" s="1143"/>
      <c r="B150" s="1143"/>
      <c r="C150" s="1143"/>
      <c r="D150" s="466" t="s">
        <v>522</v>
      </c>
      <c r="E150" s="464" t="s">
        <v>523</v>
      </c>
      <c r="F150" s="458">
        <v>281752</v>
      </c>
      <c r="G150" s="458"/>
    </row>
    <row r="151" spans="1:7" ht="33.6" customHeight="1" outlineLevel="1">
      <c r="A151" s="1143"/>
      <c r="B151" s="1143"/>
      <c r="C151" s="1143"/>
      <c r="D151" s="466" t="s">
        <v>524</v>
      </c>
      <c r="E151" s="464" t="s">
        <v>525</v>
      </c>
      <c r="F151" s="458">
        <v>281752</v>
      </c>
      <c r="G151" s="458"/>
    </row>
    <row r="152" spans="1:7" ht="33.6" customHeight="1" outlineLevel="1">
      <c r="A152" s="1143"/>
      <c r="B152" s="1143"/>
      <c r="C152" s="1143"/>
      <c r="D152" s="466" t="s">
        <v>439</v>
      </c>
      <c r="E152" s="464" t="s">
        <v>440</v>
      </c>
      <c r="F152" s="458">
        <v>281752</v>
      </c>
      <c r="G152" s="458"/>
    </row>
    <row r="153" spans="1:7" ht="33.6" customHeight="1" outlineLevel="1">
      <c r="A153" s="1143"/>
      <c r="B153" s="1143"/>
      <c r="C153" s="1143"/>
      <c r="D153" s="466" t="s">
        <v>441</v>
      </c>
      <c r="E153" s="464" t="s">
        <v>442</v>
      </c>
      <c r="F153" s="458">
        <v>281752</v>
      </c>
      <c r="G153" s="458"/>
    </row>
    <row r="154" spans="1:7" ht="33.6" customHeight="1" outlineLevel="1">
      <c r="A154" s="1143"/>
      <c r="B154" s="1143"/>
      <c r="C154" s="1143"/>
      <c r="D154" s="466" t="s">
        <v>443</v>
      </c>
      <c r="E154" s="464" t="s">
        <v>3075</v>
      </c>
      <c r="F154" s="458">
        <v>281752</v>
      </c>
      <c r="G154" s="458"/>
    </row>
    <row r="155" spans="1:7" ht="33.6" customHeight="1" outlineLevel="1">
      <c r="A155" s="1143"/>
      <c r="B155" s="1143"/>
      <c r="C155" s="1143"/>
      <c r="D155" s="466" t="s">
        <v>445</v>
      </c>
      <c r="E155" s="464" t="s">
        <v>3076</v>
      </c>
      <c r="F155" s="458">
        <v>281752</v>
      </c>
      <c r="G155" s="458"/>
    </row>
    <row r="156" spans="1:7" ht="33.6" customHeight="1" outlineLevel="1">
      <c r="A156" s="1143"/>
      <c r="B156" s="1143"/>
      <c r="C156" s="1143"/>
      <c r="D156" s="466" t="s">
        <v>338</v>
      </c>
      <c r="E156" s="464" t="s">
        <v>339</v>
      </c>
      <c r="F156" s="458">
        <v>281752</v>
      </c>
      <c r="G156" s="458"/>
    </row>
    <row r="157" spans="1:7" ht="33.6" customHeight="1" outlineLevel="1">
      <c r="A157" s="1143"/>
      <c r="B157" s="1143"/>
      <c r="C157" s="1143"/>
      <c r="D157" s="466" t="s">
        <v>139</v>
      </c>
      <c r="E157" s="464" t="s">
        <v>140</v>
      </c>
      <c r="F157" s="458">
        <v>281752</v>
      </c>
      <c r="G157" s="458"/>
    </row>
    <row r="158" spans="1:7" ht="33.6" customHeight="1" outlineLevel="1">
      <c r="A158" s="1143"/>
      <c r="B158" s="1143"/>
      <c r="C158" s="1143"/>
      <c r="D158" s="466" t="s">
        <v>141</v>
      </c>
      <c r="E158" s="464" t="s">
        <v>142</v>
      </c>
      <c r="F158" s="458">
        <v>281752</v>
      </c>
      <c r="G158" s="458"/>
    </row>
    <row r="159" spans="1:7" ht="33.6" customHeight="1" outlineLevel="1">
      <c r="A159" s="1143"/>
      <c r="B159" s="1143"/>
      <c r="C159" s="1143"/>
      <c r="D159" s="466" t="s">
        <v>199</v>
      </c>
      <c r="E159" s="464" t="s">
        <v>2991</v>
      </c>
      <c r="F159" s="458">
        <v>281752</v>
      </c>
      <c r="G159" s="458"/>
    </row>
    <row r="160" spans="1:7" ht="33.6" customHeight="1" outlineLevel="1">
      <c r="A160" s="1144"/>
      <c r="B160" s="1144"/>
      <c r="C160" s="1144"/>
      <c r="D160" s="466" t="s">
        <v>2992</v>
      </c>
      <c r="E160" s="464" t="s">
        <v>2686</v>
      </c>
      <c r="F160" s="458">
        <v>281752</v>
      </c>
      <c r="G160" s="458"/>
    </row>
    <row r="161" spans="1:256" ht="42.75" customHeight="1" outlineLevel="1">
      <c r="A161" s="1142">
        <v>17</v>
      </c>
      <c r="B161" s="1142" t="s">
        <v>2801</v>
      </c>
      <c r="C161" s="1143" t="s">
        <v>2687</v>
      </c>
      <c r="D161" s="466" t="s">
        <v>526</v>
      </c>
      <c r="E161" s="464" t="s">
        <v>527</v>
      </c>
      <c r="F161" s="458">
        <v>382846</v>
      </c>
      <c r="G161" s="458"/>
    </row>
    <row r="162" spans="1:256" ht="42.75" customHeight="1" outlineLevel="1">
      <c r="A162" s="1143"/>
      <c r="B162" s="1143"/>
      <c r="C162" s="1143"/>
      <c r="D162" s="466" t="s">
        <v>465</v>
      </c>
      <c r="E162" s="464" t="s">
        <v>466</v>
      </c>
      <c r="F162" s="458">
        <v>382846</v>
      </c>
      <c r="G162" s="458"/>
    </row>
    <row r="163" spans="1:256" ht="42.75" customHeight="1" outlineLevel="1">
      <c r="A163" s="1144"/>
      <c r="B163" s="1144"/>
      <c r="C163" s="1144"/>
      <c r="D163" s="466" t="s">
        <v>319</v>
      </c>
      <c r="E163" s="464" t="s">
        <v>320</v>
      </c>
      <c r="F163" s="458">
        <v>382846</v>
      </c>
      <c r="G163" s="458"/>
    </row>
    <row r="164" spans="1:256" ht="33.6" customHeight="1" outlineLevel="1">
      <c r="A164" s="1154" t="s">
        <v>951</v>
      </c>
      <c r="B164" s="1154"/>
      <c r="C164" s="1154"/>
      <c r="D164" s="1154"/>
      <c r="E164" s="1154"/>
      <c r="F164" s="1154"/>
      <c r="G164" s="1154"/>
    </row>
    <row r="165" spans="1:256" s="275" customFormat="1" ht="33.6" customHeight="1" outlineLevel="1">
      <c r="A165" s="1142">
        <v>18</v>
      </c>
      <c r="B165" s="1142" t="s">
        <v>2802</v>
      </c>
      <c r="C165" s="1142" t="s">
        <v>1500</v>
      </c>
      <c r="D165" s="467" t="s">
        <v>385</v>
      </c>
      <c r="E165" s="460" t="s">
        <v>386</v>
      </c>
      <c r="F165" s="458"/>
      <c r="G165" s="458">
        <v>242943</v>
      </c>
      <c r="H165" s="265"/>
      <c r="I165" s="265"/>
      <c r="J165" s="265"/>
      <c r="K165" s="265"/>
      <c r="L165" s="265"/>
      <c r="M165" s="265"/>
      <c r="N165" s="265"/>
      <c r="O165" s="265"/>
      <c r="P165" s="265"/>
      <c r="Q165" s="265"/>
      <c r="R165" s="265"/>
      <c r="S165" s="265"/>
      <c r="T165" s="265"/>
      <c r="U165" s="265"/>
      <c r="V165" s="265"/>
      <c r="W165" s="265"/>
      <c r="X165" s="265"/>
      <c r="Y165" s="265"/>
      <c r="Z165" s="265"/>
      <c r="AA165" s="265"/>
      <c r="AB165" s="265"/>
      <c r="AC165" s="265"/>
      <c r="AD165" s="265"/>
      <c r="AE165" s="265"/>
      <c r="AF165" s="265"/>
      <c r="AG165" s="265"/>
      <c r="AH165" s="265"/>
      <c r="AI165" s="265"/>
      <c r="AJ165" s="265"/>
      <c r="AK165" s="265"/>
      <c r="AL165" s="265"/>
      <c r="AM165" s="265"/>
      <c r="AN165" s="265"/>
      <c r="AO165" s="265"/>
      <c r="AP165" s="265"/>
      <c r="AQ165" s="265"/>
      <c r="AR165" s="265"/>
      <c r="AS165" s="265"/>
      <c r="AT165" s="265"/>
      <c r="AU165" s="265"/>
      <c r="AV165" s="265"/>
      <c r="AW165" s="265"/>
      <c r="AX165" s="265"/>
      <c r="AY165" s="265"/>
      <c r="AZ165" s="265"/>
      <c r="BA165" s="265"/>
      <c r="BB165" s="265"/>
      <c r="BC165" s="265"/>
      <c r="BD165" s="265"/>
      <c r="BE165" s="265"/>
      <c r="BF165" s="265"/>
      <c r="BG165" s="265"/>
      <c r="BH165" s="265"/>
      <c r="BI165" s="265"/>
      <c r="BJ165" s="265"/>
      <c r="BK165" s="265"/>
      <c r="BL165" s="265"/>
      <c r="BM165" s="265"/>
      <c r="BN165" s="265"/>
      <c r="BO165" s="265"/>
      <c r="BP165" s="265"/>
      <c r="BQ165" s="265"/>
      <c r="BR165" s="265"/>
      <c r="BS165" s="265"/>
      <c r="BT165" s="265"/>
      <c r="BU165" s="265"/>
      <c r="BV165" s="265"/>
      <c r="BW165" s="265"/>
      <c r="BX165" s="265"/>
      <c r="BY165" s="265"/>
      <c r="BZ165" s="265"/>
      <c r="CA165" s="265"/>
      <c r="CB165" s="265"/>
      <c r="CC165" s="265"/>
      <c r="CD165" s="265"/>
      <c r="CE165" s="265"/>
      <c r="CF165" s="265"/>
      <c r="CG165" s="265"/>
      <c r="CH165" s="265"/>
      <c r="CI165" s="265"/>
      <c r="CJ165" s="265"/>
      <c r="CK165" s="265"/>
      <c r="CL165" s="265"/>
      <c r="CM165" s="265"/>
      <c r="CN165" s="265"/>
      <c r="CO165" s="265"/>
      <c r="CP165" s="265"/>
      <c r="CQ165" s="265"/>
      <c r="CR165" s="265"/>
      <c r="CS165" s="265"/>
      <c r="CT165" s="265"/>
      <c r="CU165" s="265"/>
      <c r="CV165" s="265"/>
      <c r="CW165" s="265"/>
      <c r="CX165" s="265"/>
      <c r="CY165" s="265"/>
      <c r="CZ165" s="265"/>
      <c r="DA165" s="265"/>
      <c r="DB165" s="265"/>
      <c r="DC165" s="265"/>
      <c r="DD165" s="265"/>
      <c r="DE165" s="265"/>
      <c r="DF165" s="265"/>
      <c r="DG165" s="265"/>
      <c r="DH165" s="265"/>
      <c r="DI165" s="265"/>
      <c r="DJ165" s="265"/>
      <c r="DK165" s="265"/>
      <c r="DL165" s="265"/>
      <c r="DM165" s="265"/>
      <c r="DN165" s="265"/>
      <c r="DO165" s="265"/>
      <c r="DP165" s="265"/>
      <c r="DQ165" s="265"/>
      <c r="DR165" s="265"/>
      <c r="DS165" s="265"/>
      <c r="DT165" s="265"/>
      <c r="DU165" s="265"/>
      <c r="DV165" s="265"/>
      <c r="DW165" s="265"/>
      <c r="DX165" s="265"/>
      <c r="DY165" s="265"/>
      <c r="DZ165" s="265"/>
      <c r="EA165" s="265"/>
      <c r="EB165" s="265"/>
      <c r="EC165" s="265"/>
      <c r="ED165" s="265"/>
      <c r="EE165" s="265"/>
      <c r="EF165" s="265"/>
      <c r="EG165" s="265"/>
      <c r="EH165" s="265"/>
      <c r="EI165" s="265"/>
      <c r="EJ165" s="265"/>
      <c r="EK165" s="265"/>
      <c r="EL165" s="265"/>
      <c r="EM165" s="265"/>
      <c r="EN165" s="265"/>
      <c r="EO165" s="265"/>
      <c r="EP165" s="265"/>
      <c r="EQ165" s="265"/>
      <c r="ER165" s="265"/>
      <c r="ES165" s="265"/>
      <c r="ET165" s="265"/>
      <c r="EU165" s="265"/>
      <c r="EV165" s="265"/>
      <c r="EW165" s="265"/>
      <c r="EX165" s="265"/>
      <c r="EY165" s="265"/>
      <c r="EZ165" s="265"/>
      <c r="FA165" s="265"/>
      <c r="FB165" s="265"/>
      <c r="FC165" s="265"/>
      <c r="FD165" s="265"/>
      <c r="FE165" s="265"/>
      <c r="FF165" s="265"/>
      <c r="FG165" s="265"/>
      <c r="FH165" s="265"/>
      <c r="FI165" s="265"/>
      <c r="FJ165" s="265"/>
      <c r="FK165" s="265"/>
      <c r="FL165" s="265"/>
      <c r="FM165" s="265"/>
      <c r="FN165" s="265"/>
      <c r="FO165" s="265"/>
      <c r="FP165" s="265"/>
      <c r="FQ165" s="265"/>
      <c r="FR165" s="265"/>
      <c r="FS165" s="265"/>
      <c r="FT165" s="265"/>
      <c r="FU165" s="265"/>
      <c r="FV165" s="265"/>
      <c r="FW165" s="265"/>
      <c r="FX165" s="265"/>
      <c r="FY165" s="265"/>
      <c r="FZ165" s="265"/>
      <c r="GA165" s="265"/>
      <c r="GB165" s="265"/>
      <c r="GC165" s="265"/>
      <c r="GD165" s="265"/>
      <c r="GE165" s="265"/>
      <c r="GF165" s="265"/>
      <c r="GG165" s="265"/>
      <c r="GH165" s="265"/>
      <c r="GI165" s="265"/>
      <c r="GJ165" s="265"/>
      <c r="GK165" s="265"/>
      <c r="GL165" s="265"/>
      <c r="GM165" s="265"/>
      <c r="GN165" s="265"/>
      <c r="GO165" s="265"/>
      <c r="GP165" s="265"/>
      <c r="GQ165" s="265"/>
      <c r="GR165" s="265"/>
      <c r="GS165" s="265"/>
      <c r="GT165" s="265"/>
      <c r="GU165" s="265"/>
      <c r="GV165" s="265"/>
      <c r="GW165" s="265"/>
      <c r="GX165" s="265"/>
      <c r="GY165" s="265"/>
      <c r="GZ165" s="265"/>
      <c r="HA165" s="265"/>
      <c r="HB165" s="265"/>
      <c r="HC165" s="265"/>
      <c r="HD165" s="265"/>
      <c r="HE165" s="265"/>
      <c r="HF165" s="265"/>
      <c r="HG165" s="265"/>
      <c r="HH165" s="265"/>
      <c r="HI165" s="265"/>
      <c r="HJ165" s="265"/>
      <c r="HK165" s="265"/>
      <c r="HL165" s="265"/>
      <c r="HM165" s="265"/>
      <c r="HN165" s="265"/>
      <c r="HO165" s="265"/>
      <c r="HP165" s="265"/>
      <c r="HQ165" s="265"/>
      <c r="HR165" s="265"/>
      <c r="HS165" s="265"/>
      <c r="HT165" s="265"/>
      <c r="HU165" s="265"/>
      <c r="HV165" s="265"/>
      <c r="HW165" s="265"/>
      <c r="HX165" s="265"/>
      <c r="HY165" s="265"/>
      <c r="HZ165" s="265"/>
      <c r="IA165" s="265"/>
      <c r="IB165" s="265"/>
      <c r="IC165" s="265"/>
      <c r="ID165" s="265"/>
      <c r="IE165" s="265"/>
      <c r="IF165" s="265"/>
      <c r="IG165" s="265"/>
      <c r="IH165" s="265"/>
      <c r="II165" s="265"/>
      <c r="IJ165" s="265"/>
      <c r="IK165" s="265"/>
      <c r="IL165" s="265"/>
      <c r="IM165" s="265"/>
      <c r="IN165" s="265"/>
      <c r="IO165" s="265"/>
      <c r="IP165" s="265"/>
      <c r="IQ165" s="265"/>
      <c r="IR165" s="265"/>
      <c r="IS165" s="265"/>
      <c r="IT165" s="265"/>
      <c r="IU165" s="265"/>
      <c r="IV165" s="265"/>
    </row>
    <row r="166" spans="1:256" s="275" customFormat="1" ht="33.6" customHeight="1" outlineLevel="1">
      <c r="A166" s="1143"/>
      <c r="B166" s="1143"/>
      <c r="C166" s="1143"/>
      <c r="D166" s="467" t="s">
        <v>387</v>
      </c>
      <c r="E166" s="460" t="s">
        <v>388</v>
      </c>
      <c r="F166" s="458"/>
      <c r="G166" s="458">
        <v>242943</v>
      </c>
      <c r="H166" s="265"/>
      <c r="I166" s="265"/>
      <c r="J166" s="265"/>
      <c r="K166" s="265"/>
      <c r="L166" s="265"/>
      <c r="M166" s="265"/>
      <c r="N166" s="265"/>
      <c r="O166" s="265"/>
      <c r="P166" s="265"/>
      <c r="Q166" s="265"/>
      <c r="R166" s="265"/>
      <c r="S166" s="265"/>
      <c r="T166" s="265"/>
      <c r="U166" s="265"/>
      <c r="V166" s="265"/>
      <c r="W166" s="265"/>
      <c r="X166" s="265"/>
      <c r="Y166" s="265"/>
      <c r="Z166" s="265"/>
      <c r="AA166" s="265"/>
      <c r="AB166" s="265"/>
      <c r="AC166" s="265"/>
      <c r="AD166" s="265"/>
      <c r="AE166" s="265"/>
      <c r="AF166" s="265"/>
      <c r="AG166" s="265"/>
      <c r="AH166" s="265"/>
      <c r="AI166" s="265"/>
      <c r="AJ166" s="265"/>
      <c r="AK166" s="265"/>
      <c r="AL166" s="265"/>
      <c r="AM166" s="265"/>
      <c r="AN166" s="265"/>
      <c r="AO166" s="265"/>
      <c r="AP166" s="265"/>
      <c r="AQ166" s="265"/>
      <c r="AR166" s="265"/>
      <c r="AS166" s="265"/>
      <c r="AT166" s="265"/>
      <c r="AU166" s="265"/>
      <c r="AV166" s="265"/>
      <c r="AW166" s="265"/>
      <c r="AX166" s="265"/>
      <c r="AY166" s="265"/>
      <c r="AZ166" s="265"/>
      <c r="BA166" s="265"/>
      <c r="BB166" s="265"/>
      <c r="BC166" s="265"/>
      <c r="BD166" s="265"/>
      <c r="BE166" s="265"/>
      <c r="BF166" s="265"/>
      <c r="BG166" s="265"/>
      <c r="BH166" s="265"/>
      <c r="BI166" s="265"/>
      <c r="BJ166" s="265"/>
      <c r="BK166" s="265"/>
      <c r="BL166" s="265"/>
      <c r="BM166" s="265"/>
      <c r="BN166" s="265"/>
      <c r="BO166" s="265"/>
      <c r="BP166" s="265"/>
      <c r="BQ166" s="265"/>
      <c r="BR166" s="265"/>
      <c r="BS166" s="265"/>
      <c r="BT166" s="265"/>
      <c r="BU166" s="265"/>
      <c r="BV166" s="265"/>
      <c r="BW166" s="265"/>
      <c r="BX166" s="265"/>
      <c r="BY166" s="265"/>
      <c r="BZ166" s="265"/>
      <c r="CA166" s="265"/>
      <c r="CB166" s="265"/>
      <c r="CC166" s="265"/>
      <c r="CD166" s="265"/>
      <c r="CE166" s="265"/>
      <c r="CF166" s="265"/>
      <c r="CG166" s="265"/>
      <c r="CH166" s="265"/>
      <c r="CI166" s="265"/>
      <c r="CJ166" s="265"/>
      <c r="CK166" s="265"/>
      <c r="CL166" s="265"/>
      <c r="CM166" s="265"/>
      <c r="CN166" s="265"/>
      <c r="CO166" s="265"/>
      <c r="CP166" s="265"/>
      <c r="CQ166" s="265"/>
      <c r="CR166" s="265"/>
      <c r="CS166" s="265"/>
      <c r="CT166" s="265"/>
      <c r="CU166" s="265"/>
      <c r="CV166" s="265"/>
      <c r="CW166" s="265"/>
      <c r="CX166" s="265"/>
      <c r="CY166" s="265"/>
      <c r="CZ166" s="265"/>
      <c r="DA166" s="265"/>
      <c r="DB166" s="265"/>
      <c r="DC166" s="265"/>
      <c r="DD166" s="265"/>
      <c r="DE166" s="265"/>
      <c r="DF166" s="265"/>
      <c r="DG166" s="265"/>
      <c r="DH166" s="265"/>
      <c r="DI166" s="265"/>
      <c r="DJ166" s="265"/>
      <c r="DK166" s="265"/>
      <c r="DL166" s="265"/>
      <c r="DM166" s="265"/>
      <c r="DN166" s="265"/>
      <c r="DO166" s="265"/>
      <c r="DP166" s="265"/>
      <c r="DQ166" s="265"/>
      <c r="DR166" s="265"/>
      <c r="DS166" s="265"/>
      <c r="DT166" s="265"/>
      <c r="DU166" s="265"/>
      <c r="DV166" s="265"/>
      <c r="DW166" s="265"/>
      <c r="DX166" s="265"/>
      <c r="DY166" s="265"/>
      <c r="DZ166" s="265"/>
      <c r="EA166" s="265"/>
      <c r="EB166" s="265"/>
      <c r="EC166" s="265"/>
      <c r="ED166" s="265"/>
      <c r="EE166" s="265"/>
      <c r="EF166" s="265"/>
      <c r="EG166" s="265"/>
      <c r="EH166" s="265"/>
      <c r="EI166" s="265"/>
      <c r="EJ166" s="265"/>
      <c r="EK166" s="265"/>
      <c r="EL166" s="265"/>
      <c r="EM166" s="265"/>
      <c r="EN166" s="265"/>
      <c r="EO166" s="265"/>
      <c r="EP166" s="265"/>
      <c r="EQ166" s="265"/>
      <c r="ER166" s="265"/>
      <c r="ES166" s="265"/>
      <c r="ET166" s="265"/>
      <c r="EU166" s="265"/>
      <c r="EV166" s="265"/>
      <c r="EW166" s="265"/>
      <c r="EX166" s="265"/>
      <c r="EY166" s="265"/>
      <c r="EZ166" s="265"/>
      <c r="FA166" s="265"/>
      <c r="FB166" s="265"/>
      <c r="FC166" s="265"/>
      <c r="FD166" s="265"/>
      <c r="FE166" s="265"/>
      <c r="FF166" s="265"/>
      <c r="FG166" s="265"/>
      <c r="FH166" s="265"/>
      <c r="FI166" s="265"/>
      <c r="FJ166" s="265"/>
      <c r="FK166" s="265"/>
      <c r="FL166" s="265"/>
      <c r="FM166" s="265"/>
      <c r="FN166" s="265"/>
      <c r="FO166" s="265"/>
      <c r="FP166" s="265"/>
      <c r="FQ166" s="265"/>
      <c r="FR166" s="265"/>
      <c r="FS166" s="265"/>
      <c r="FT166" s="265"/>
      <c r="FU166" s="265"/>
      <c r="FV166" s="265"/>
      <c r="FW166" s="265"/>
      <c r="FX166" s="265"/>
      <c r="FY166" s="265"/>
      <c r="FZ166" s="265"/>
      <c r="GA166" s="265"/>
      <c r="GB166" s="265"/>
      <c r="GC166" s="265"/>
      <c r="GD166" s="265"/>
      <c r="GE166" s="265"/>
      <c r="GF166" s="265"/>
      <c r="GG166" s="265"/>
      <c r="GH166" s="265"/>
      <c r="GI166" s="265"/>
      <c r="GJ166" s="265"/>
      <c r="GK166" s="265"/>
      <c r="GL166" s="265"/>
      <c r="GM166" s="265"/>
      <c r="GN166" s="265"/>
      <c r="GO166" s="265"/>
      <c r="GP166" s="265"/>
      <c r="GQ166" s="265"/>
      <c r="GR166" s="265"/>
      <c r="GS166" s="265"/>
      <c r="GT166" s="265"/>
      <c r="GU166" s="265"/>
      <c r="GV166" s="265"/>
      <c r="GW166" s="265"/>
      <c r="GX166" s="265"/>
      <c r="GY166" s="265"/>
      <c r="GZ166" s="265"/>
      <c r="HA166" s="265"/>
      <c r="HB166" s="265"/>
      <c r="HC166" s="265"/>
      <c r="HD166" s="265"/>
      <c r="HE166" s="265"/>
      <c r="HF166" s="265"/>
      <c r="HG166" s="265"/>
      <c r="HH166" s="265"/>
      <c r="HI166" s="265"/>
      <c r="HJ166" s="265"/>
      <c r="HK166" s="265"/>
      <c r="HL166" s="265"/>
      <c r="HM166" s="265"/>
      <c r="HN166" s="265"/>
      <c r="HO166" s="265"/>
      <c r="HP166" s="265"/>
      <c r="HQ166" s="265"/>
      <c r="HR166" s="265"/>
      <c r="HS166" s="265"/>
      <c r="HT166" s="265"/>
      <c r="HU166" s="265"/>
      <c r="HV166" s="265"/>
      <c r="HW166" s="265"/>
      <c r="HX166" s="265"/>
      <c r="HY166" s="265"/>
      <c r="HZ166" s="265"/>
      <c r="IA166" s="265"/>
      <c r="IB166" s="265"/>
      <c r="IC166" s="265"/>
      <c r="ID166" s="265"/>
      <c r="IE166" s="265"/>
      <c r="IF166" s="265"/>
      <c r="IG166" s="265"/>
      <c r="IH166" s="265"/>
      <c r="II166" s="265"/>
      <c r="IJ166" s="265"/>
      <c r="IK166" s="265"/>
      <c r="IL166" s="265"/>
      <c r="IM166" s="265"/>
      <c r="IN166" s="265"/>
      <c r="IO166" s="265"/>
      <c r="IP166" s="265"/>
      <c r="IQ166" s="265"/>
      <c r="IR166" s="265"/>
      <c r="IS166" s="265"/>
      <c r="IT166" s="265"/>
      <c r="IU166" s="265"/>
      <c r="IV166" s="265"/>
    </row>
    <row r="167" spans="1:256" s="275" customFormat="1" ht="33.6" customHeight="1" outlineLevel="1">
      <c r="A167" s="1143"/>
      <c r="B167" s="1143"/>
      <c r="C167" s="1143"/>
      <c r="D167" s="467" t="s">
        <v>389</v>
      </c>
      <c r="E167" s="460" t="s">
        <v>390</v>
      </c>
      <c r="F167" s="458"/>
      <c r="G167" s="458">
        <v>242943</v>
      </c>
      <c r="H167" s="265"/>
      <c r="I167" s="265"/>
      <c r="J167" s="265"/>
      <c r="K167" s="265"/>
      <c r="L167" s="265"/>
      <c r="M167" s="265"/>
      <c r="N167" s="265"/>
      <c r="O167" s="265"/>
      <c r="P167" s="265"/>
      <c r="Q167" s="265"/>
      <c r="R167" s="265"/>
      <c r="S167" s="265"/>
      <c r="T167" s="265"/>
      <c r="U167" s="265"/>
      <c r="V167" s="265"/>
      <c r="W167" s="265"/>
      <c r="X167" s="265"/>
      <c r="Y167" s="265"/>
      <c r="Z167" s="265"/>
      <c r="AA167" s="265"/>
      <c r="AB167" s="265"/>
      <c r="AC167" s="265"/>
      <c r="AD167" s="265"/>
      <c r="AE167" s="265"/>
      <c r="AF167" s="265"/>
      <c r="AG167" s="265"/>
      <c r="AH167" s="265"/>
      <c r="AI167" s="265"/>
      <c r="AJ167" s="265"/>
      <c r="AK167" s="265"/>
      <c r="AL167" s="265"/>
      <c r="AM167" s="265"/>
      <c r="AN167" s="265"/>
      <c r="AO167" s="265"/>
      <c r="AP167" s="265"/>
      <c r="AQ167" s="265"/>
      <c r="AR167" s="265"/>
      <c r="AS167" s="265"/>
      <c r="AT167" s="265"/>
      <c r="AU167" s="265"/>
      <c r="AV167" s="265"/>
      <c r="AW167" s="265"/>
      <c r="AX167" s="265"/>
      <c r="AY167" s="265"/>
      <c r="AZ167" s="265"/>
      <c r="BA167" s="265"/>
      <c r="BB167" s="265"/>
      <c r="BC167" s="265"/>
      <c r="BD167" s="265"/>
      <c r="BE167" s="265"/>
      <c r="BF167" s="265"/>
      <c r="BG167" s="265"/>
      <c r="BH167" s="265"/>
      <c r="BI167" s="265"/>
      <c r="BJ167" s="265"/>
      <c r="BK167" s="265"/>
      <c r="BL167" s="265"/>
      <c r="BM167" s="265"/>
      <c r="BN167" s="265"/>
      <c r="BO167" s="265"/>
      <c r="BP167" s="265"/>
      <c r="BQ167" s="265"/>
      <c r="BR167" s="265"/>
      <c r="BS167" s="265"/>
      <c r="BT167" s="265"/>
      <c r="BU167" s="265"/>
      <c r="BV167" s="265"/>
      <c r="BW167" s="265"/>
      <c r="BX167" s="265"/>
      <c r="BY167" s="265"/>
      <c r="BZ167" s="265"/>
      <c r="CA167" s="265"/>
      <c r="CB167" s="265"/>
      <c r="CC167" s="265"/>
      <c r="CD167" s="265"/>
      <c r="CE167" s="265"/>
      <c r="CF167" s="265"/>
      <c r="CG167" s="265"/>
      <c r="CH167" s="265"/>
      <c r="CI167" s="265"/>
      <c r="CJ167" s="265"/>
      <c r="CK167" s="265"/>
      <c r="CL167" s="265"/>
      <c r="CM167" s="265"/>
      <c r="CN167" s="265"/>
      <c r="CO167" s="265"/>
      <c r="CP167" s="265"/>
      <c r="CQ167" s="265"/>
      <c r="CR167" s="265"/>
      <c r="CS167" s="265"/>
      <c r="CT167" s="265"/>
      <c r="CU167" s="265"/>
      <c r="CV167" s="265"/>
      <c r="CW167" s="265"/>
      <c r="CX167" s="265"/>
      <c r="CY167" s="265"/>
      <c r="CZ167" s="265"/>
      <c r="DA167" s="265"/>
      <c r="DB167" s="265"/>
      <c r="DC167" s="265"/>
      <c r="DD167" s="265"/>
      <c r="DE167" s="265"/>
      <c r="DF167" s="265"/>
      <c r="DG167" s="265"/>
      <c r="DH167" s="265"/>
      <c r="DI167" s="265"/>
      <c r="DJ167" s="265"/>
      <c r="DK167" s="265"/>
      <c r="DL167" s="265"/>
      <c r="DM167" s="265"/>
      <c r="DN167" s="265"/>
      <c r="DO167" s="265"/>
      <c r="DP167" s="265"/>
      <c r="DQ167" s="265"/>
      <c r="DR167" s="265"/>
      <c r="DS167" s="265"/>
      <c r="DT167" s="265"/>
      <c r="DU167" s="265"/>
      <c r="DV167" s="265"/>
      <c r="DW167" s="265"/>
      <c r="DX167" s="265"/>
      <c r="DY167" s="265"/>
      <c r="DZ167" s="265"/>
      <c r="EA167" s="265"/>
      <c r="EB167" s="265"/>
      <c r="EC167" s="265"/>
      <c r="ED167" s="265"/>
      <c r="EE167" s="265"/>
      <c r="EF167" s="265"/>
      <c r="EG167" s="265"/>
      <c r="EH167" s="265"/>
      <c r="EI167" s="265"/>
      <c r="EJ167" s="265"/>
      <c r="EK167" s="265"/>
      <c r="EL167" s="265"/>
      <c r="EM167" s="265"/>
      <c r="EN167" s="265"/>
      <c r="EO167" s="265"/>
      <c r="EP167" s="265"/>
      <c r="EQ167" s="265"/>
      <c r="ER167" s="265"/>
      <c r="ES167" s="265"/>
      <c r="ET167" s="265"/>
      <c r="EU167" s="265"/>
      <c r="EV167" s="265"/>
      <c r="EW167" s="265"/>
      <c r="EX167" s="265"/>
      <c r="EY167" s="265"/>
      <c r="EZ167" s="265"/>
      <c r="FA167" s="265"/>
      <c r="FB167" s="265"/>
      <c r="FC167" s="265"/>
      <c r="FD167" s="265"/>
      <c r="FE167" s="265"/>
      <c r="FF167" s="265"/>
      <c r="FG167" s="265"/>
      <c r="FH167" s="265"/>
      <c r="FI167" s="265"/>
      <c r="FJ167" s="265"/>
      <c r="FK167" s="265"/>
      <c r="FL167" s="265"/>
      <c r="FM167" s="265"/>
      <c r="FN167" s="265"/>
      <c r="FO167" s="265"/>
      <c r="FP167" s="265"/>
      <c r="FQ167" s="265"/>
      <c r="FR167" s="265"/>
      <c r="FS167" s="265"/>
      <c r="FT167" s="265"/>
      <c r="FU167" s="265"/>
      <c r="FV167" s="265"/>
      <c r="FW167" s="265"/>
      <c r="FX167" s="265"/>
      <c r="FY167" s="265"/>
      <c r="FZ167" s="265"/>
      <c r="GA167" s="265"/>
      <c r="GB167" s="265"/>
      <c r="GC167" s="265"/>
      <c r="GD167" s="265"/>
      <c r="GE167" s="265"/>
      <c r="GF167" s="265"/>
      <c r="GG167" s="265"/>
      <c r="GH167" s="265"/>
      <c r="GI167" s="265"/>
      <c r="GJ167" s="265"/>
      <c r="GK167" s="265"/>
      <c r="GL167" s="265"/>
      <c r="GM167" s="265"/>
      <c r="GN167" s="265"/>
      <c r="GO167" s="265"/>
      <c r="GP167" s="265"/>
      <c r="GQ167" s="265"/>
      <c r="GR167" s="265"/>
      <c r="GS167" s="265"/>
      <c r="GT167" s="265"/>
      <c r="GU167" s="265"/>
      <c r="GV167" s="265"/>
      <c r="GW167" s="265"/>
      <c r="GX167" s="265"/>
      <c r="GY167" s="265"/>
      <c r="GZ167" s="265"/>
      <c r="HA167" s="265"/>
      <c r="HB167" s="265"/>
      <c r="HC167" s="265"/>
      <c r="HD167" s="265"/>
      <c r="HE167" s="265"/>
      <c r="HF167" s="265"/>
      <c r="HG167" s="265"/>
      <c r="HH167" s="265"/>
      <c r="HI167" s="265"/>
      <c r="HJ167" s="265"/>
      <c r="HK167" s="265"/>
      <c r="HL167" s="265"/>
      <c r="HM167" s="265"/>
      <c r="HN167" s="265"/>
      <c r="HO167" s="265"/>
      <c r="HP167" s="265"/>
      <c r="HQ167" s="265"/>
      <c r="HR167" s="265"/>
      <c r="HS167" s="265"/>
      <c r="HT167" s="265"/>
      <c r="HU167" s="265"/>
      <c r="HV167" s="265"/>
      <c r="HW167" s="265"/>
      <c r="HX167" s="265"/>
      <c r="HY167" s="265"/>
      <c r="HZ167" s="265"/>
      <c r="IA167" s="265"/>
      <c r="IB167" s="265"/>
      <c r="IC167" s="265"/>
      <c r="ID167" s="265"/>
      <c r="IE167" s="265"/>
      <c r="IF167" s="265"/>
      <c r="IG167" s="265"/>
      <c r="IH167" s="265"/>
      <c r="II167" s="265"/>
      <c r="IJ167" s="265"/>
      <c r="IK167" s="265"/>
      <c r="IL167" s="265"/>
      <c r="IM167" s="265"/>
      <c r="IN167" s="265"/>
      <c r="IO167" s="265"/>
      <c r="IP167" s="265"/>
      <c r="IQ167" s="265"/>
      <c r="IR167" s="265"/>
      <c r="IS167" s="265"/>
      <c r="IT167" s="265"/>
      <c r="IU167" s="265"/>
      <c r="IV167" s="265"/>
    </row>
    <row r="168" spans="1:256" s="275" customFormat="1" ht="33.6" customHeight="1" outlineLevel="1">
      <c r="A168" s="1143"/>
      <c r="B168" s="1143"/>
      <c r="C168" s="1143"/>
      <c r="D168" s="467" t="s">
        <v>391</v>
      </c>
      <c r="E168" s="460" t="s">
        <v>392</v>
      </c>
      <c r="F168" s="458"/>
      <c r="G168" s="458">
        <v>242943</v>
      </c>
      <c r="H168" s="265"/>
      <c r="I168" s="265"/>
      <c r="J168" s="265"/>
      <c r="K168" s="265"/>
      <c r="L168" s="265"/>
      <c r="M168" s="265"/>
      <c r="N168" s="265"/>
      <c r="O168" s="265"/>
      <c r="P168" s="265"/>
      <c r="Q168" s="265"/>
      <c r="R168" s="265"/>
      <c r="S168" s="265"/>
      <c r="T168" s="265"/>
      <c r="U168" s="265"/>
      <c r="V168" s="265"/>
      <c r="W168" s="265"/>
      <c r="X168" s="265"/>
      <c r="Y168" s="265"/>
      <c r="Z168" s="265"/>
      <c r="AA168" s="265"/>
      <c r="AB168" s="265"/>
      <c r="AC168" s="265"/>
      <c r="AD168" s="265"/>
      <c r="AE168" s="265"/>
      <c r="AF168" s="265"/>
      <c r="AG168" s="265"/>
      <c r="AH168" s="265"/>
      <c r="AI168" s="265"/>
      <c r="AJ168" s="265"/>
      <c r="AK168" s="265"/>
      <c r="AL168" s="265"/>
      <c r="AM168" s="265"/>
      <c r="AN168" s="265"/>
      <c r="AO168" s="265"/>
      <c r="AP168" s="265"/>
      <c r="AQ168" s="265"/>
      <c r="AR168" s="265"/>
      <c r="AS168" s="265"/>
      <c r="AT168" s="265"/>
      <c r="AU168" s="265"/>
      <c r="AV168" s="265"/>
      <c r="AW168" s="265"/>
      <c r="AX168" s="265"/>
      <c r="AY168" s="265"/>
      <c r="AZ168" s="265"/>
      <c r="BA168" s="265"/>
      <c r="BB168" s="265"/>
      <c r="BC168" s="265"/>
      <c r="BD168" s="265"/>
      <c r="BE168" s="265"/>
      <c r="BF168" s="265"/>
      <c r="BG168" s="265"/>
      <c r="BH168" s="265"/>
      <c r="BI168" s="265"/>
      <c r="BJ168" s="265"/>
      <c r="BK168" s="265"/>
      <c r="BL168" s="265"/>
      <c r="BM168" s="265"/>
      <c r="BN168" s="265"/>
      <c r="BO168" s="265"/>
      <c r="BP168" s="265"/>
      <c r="BQ168" s="265"/>
      <c r="BR168" s="265"/>
      <c r="BS168" s="265"/>
      <c r="BT168" s="265"/>
      <c r="BU168" s="265"/>
      <c r="BV168" s="265"/>
      <c r="BW168" s="265"/>
      <c r="BX168" s="265"/>
      <c r="BY168" s="265"/>
      <c r="BZ168" s="265"/>
      <c r="CA168" s="265"/>
      <c r="CB168" s="265"/>
      <c r="CC168" s="265"/>
      <c r="CD168" s="265"/>
      <c r="CE168" s="265"/>
      <c r="CF168" s="265"/>
      <c r="CG168" s="265"/>
      <c r="CH168" s="265"/>
      <c r="CI168" s="265"/>
      <c r="CJ168" s="265"/>
      <c r="CK168" s="265"/>
      <c r="CL168" s="265"/>
      <c r="CM168" s="265"/>
      <c r="CN168" s="265"/>
      <c r="CO168" s="265"/>
      <c r="CP168" s="265"/>
      <c r="CQ168" s="265"/>
      <c r="CR168" s="265"/>
      <c r="CS168" s="265"/>
      <c r="CT168" s="265"/>
      <c r="CU168" s="265"/>
      <c r="CV168" s="265"/>
      <c r="CW168" s="265"/>
      <c r="CX168" s="265"/>
      <c r="CY168" s="265"/>
      <c r="CZ168" s="265"/>
      <c r="DA168" s="265"/>
      <c r="DB168" s="265"/>
      <c r="DC168" s="265"/>
      <c r="DD168" s="265"/>
      <c r="DE168" s="265"/>
      <c r="DF168" s="265"/>
      <c r="DG168" s="265"/>
      <c r="DH168" s="265"/>
      <c r="DI168" s="265"/>
      <c r="DJ168" s="265"/>
      <c r="DK168" s="265"/>
      <c r="DL168" s="265"/>
      <c r="DM168" s="265"/>
      <c r="DN168" s="265"/>
      <c r="DO168" s="265"/>
      <c r="DP168" s="265"/>
      <c r="DQ168" s="265"/>
      <c r="DR168" s="265"/>
      <c r="DS168" s="265"/>
      <c r="DT168" s="265"/>
      <c r="DU168" s="265"/>
      <c r="DV168" s="265"/>
      <c r="DW168" s="265"/>
      <c r="DX168" s="265"/>
      <c r="DY168" s="265"/>
      <c r="DZ168" s="265"/>
      <c r="EA168" s="265"/>
      <c r="EB168" s="265"/>
      <c r="EC168" s="265"/>
      <c r="ED168" s="265"/>
      <c r="EE168" s="265"/>
      <c r="EF168" s="265"/>
      <c r="EG168" s="265"/>
      <c r="EH168" s="265"/>
      <c r="EI168" s="265"/>
      <c r="EJ168" s="265"/>
      <c r="EK168" s="265"/>
      <c r="EL168" s="265"/>
      <c r="EM168" s="265"/>
      <c r="EN168" s="265"/>
      <c r="EO168" s="265"/>
      <c r="EP168" s="265"/>
      <c r="EQ168" s="265"/>
      <c r="ER168" s="265"/>
      <c r="ES168" s="265"/>
      <c r="ET168" s="265"/>
      <c r="EU168" s="265"/>
      <c r="EV168" s="265"/>
      <c r="EW168" s="265"/>
      <c r="EX168" s="265"/>
      <c r="EY168" s="265"/>
      <c r="EZ168" s="265"/>
      <c r="FA168" s="265"/>
      <c r="FB168" s="265"/>
      <c r="FC168" s="265"/>
      <c r="FD168" s="265"/>
      <c r="FE168" s="265"/>
      <c r="FF168" s="265"/>
      <c r="FG168" s="265"/>
      <c r="FH168" s="265"/>
      <c r="FI168" s="265"/>
      <c r="FJ168" s="265"/>
      <c r="FK168" s="265"/>
      <c r="FL168" s="265"/>
      <c r="FM168" s="265"/>
      <c r="FN168" s="265"/>
      <c r="FO168" s="265"/>
      <c r="FP168" s="265"/>
      <c r="FQ168" s="265"/>
      <c r="FR168" s="265"/>
      <c r="FS168" s="265"/>
      <c r="FT168" s="265"/>
      <c r="FU168" s="265"/>
      <c r="FV168" s="265"/>
      <c r="FW168" s="265"/>
      <c r="FX168" s="265"/>
      <c r="FY168" s="265"/>
      <c r="FZ168" s="265"/>
      <c r="GA168" s="265"/>
      <c r="GB168" s="265"/>
      <c r="GC168" s="265"/>
      <c r="GD168" s="265"/>
      <c r="GE168" s="265"/>
      <c r="GF168" s="265"/>
      <c r="GG168" s="265"/>
      <c r="GH168" s="265"/>
      <c r="GI168" s="265"/>
      <c r="GJ168" s="265"/>
      <c r="GK168" s="265"/>
      <c r="GL168" s="265"/>
      <c r="GM168" s="265"/>
      <c r="GN168" s="265"/>
      <c r="GO168" s="265"/>
      <c r="GP168" s="265"/>
      <c r="GQ168" s="265"/>
      <c r="GR168" s="265"/>
      <c r="GS168" s="265"/>
      <c r="GT168" s="265"/>
      <c r="GU168" s="265"/>
      <c r="GV168" s="265"/>
      <c r="GW168" s="265"/>
      <c r="GX168" s="265"/>
      <c r="GY168" s="265"/>
      <c r="GZ168" s="265"/>
      <c r="HA168" s="265"/>
      <c r="HB168" s="265"/>
      <c r="HC168" s="265"/>
      <c r="HD168" s="265"/>
      <c r="HE168" s="265"/>
      <c r="HF168" s="265"/>
      <c r="HG168" s="265"/>
      <c r="HH168" s="265"/>
      <c r="HI168" s="265"/>
      <c r="HJ168" s="265"/>
      <c r="HK168" s="265"/>
      <c r="HL168" s="265"/>
      <c r="HM168" s="265"/>
      <c r="HN168" s="265"/>
      <c r="HO168" s="265"/>
      <c r="HP168" s="265"/>
      <c r="HQ168" s="265"/>
      <c r="HR168" s="265"/>
      <c r="HS168" s="265"/>
      <c r="HT168" s="265"/>
      <c r="HU168" s="265"/>
      <c r="HV168" s="265"/>
      <c r="HW168" s="265"/>
      <c r="HX168" s="265"/>
      <c r="HY168" s="265"/>
      <c r="HZ168" s="265"/>
      <c r="IA168" s="265"/>
      <c r="IB168" s="265"/>
      <c r="IC168" s="265"/>
      <c r="ID168" s="265"/>
      <c r="IE168" s="265"/>
      <c r="IF168" s="265"/>
      <c r="IG168" s="265"/>
      <c r="IH168" s="265"/>
      <c r="II168" s="265"/>
      <c r="IJ168" s="265"/>
      <c r="IK168" s="265"/>
      <c r="IL168" s="265"/>
      <c r="IM168" s="265"/>
      <c r="IN168" s="265"/>
      <c r="IO168" s="265"/>
      <c r="IP168" s="265"/>
      <c r="IQ168" s="265"/>
      <c r="IR168" s="265"/>
      <c r="IS168" s="265"/>
      <c r="IT168" s="265"/>
      <c r="IU168" s="265"/>
      <c r="IV168" s="265"/>
    </row>
    <row r="169" spans="1:256" s="275" customFormat="1" ht="33.6" customHeight="1" outlineLevel="1">
      <c r="A169" s="1143"/>
      <c r="B169" s="1143"/>
      <c r="C169" s="1143"/>
      <c r="D169" s="467" t="s">
        <v>393</v>
      </c>
      <c r="E169" s="460" t="s">
        <v>394</v>
      </c>
      <c r="F169" s="458"/>
      <c r="G169" s="458">
        <v>242943</v>
      </c>
      <c r="H169" s="265"/>
      <c r="I169" s="265"/>
      <c r="J169" s="265"/>
      <c r="K169" s="265"/>
      <c r="L169" s="265"/>
      <c r="M169" s="265"/>
      <c r="N169" s="265"/>
      <c r="O169" s="265"/>
      <c r="P169" s="265"/>
      <c r="Q169" s="265"/>
      <c r="R169" s="265"/>
      <c r="S169" s="265"/>
      <c r="T169" s="265"/>
      <c r="U169" s="265"/>
      <c r="V169" s="265"/>
      <c r="W169" s="265"/>
      <c r="X169" s="265"/>
      <c r="Y169" s="265"/>
      <c r="Z169" s="265"/>
      <c r="AA169" s="265"/>
      <c r="AB169" s="265"/>
      <c r="AC169" s="265"/>
      <c r="AD169" s="265"/>
      <c r="AE169" s="265"/>
      <c r="AF169" s="265"/>
      <c r="AG169" s="265"/>
      <c r="AH169" s="265"/>
      <c r="AI169" s="265"/>
      <c r="AJ169" s="265"/>
      <c r="AK169" s="265"/>
      <c r="AL169" s="265"/>
      <c r="AM169" s="265"/>
      <c r="AN169" s="265"/>
      <c r="AO169" s="265"/>
      <c r="AP169" s="265"/>
      <c r="AQ169" s="265"/>
      <c r="AR169" s="265"/>
      <c r="AS169" s="265"/>
      <c r="AT169" s="265"/>
      <c r="AU169" s="265"/>
      <c r="AV169" s="265"/>
      <c r="AW169" s="265"/>
      <c r="AX169" s="265"/>
      <c r="AY169" s="265"/>
      <c r="AZ169" s="265"/>
      <c r="BA169" s="265"/>
      <c r="BB169" s="265"/>
      <c r="BC169" s="265"/>
      <c r="BD169" s="265"/>
      <c r="BE169" s="265"/>
      <c r="BF169" s="265"/>
      <c r="BG169" s="265"/>
      <c r="BH169" s="265"/>
      <c r="BI169" s="265"/>
      <c r="BJ169" s="265"/>
      <c r="BK169" s="265"/>
      <c r="BL169" s="265"/>
      <c r="BM169" s="265"/>
      <c r="BN169" s="265"/>
      <c r="BO169" s="265"/>
      <c r="BP169" s="265"/>
      <c r="BQ169" s="265"/>
      <c r="BR169" s="265"/>
      <c r="BS169" s="265"/>
      <c r="BT169" s="265"/>
      <c r="BU169" s="265"/>
      <c r="BV169" s="265"/>
      <c r="BW169" s="265"/>
      <c r="BX169" s="265"/>
      <c r="BY169" s="265"/>
      <c r="BZ169" s="265"/>
      <c r="CA169" s="265"/>
      <c r="CB169" s="265"/>
      <c r="CC169" s="265"/>
      <c r="CD169" s="265"/>
      <c r="CE169" s="265"/>
      <c r="CF169" s="265"/>
      <c r="CG169" s="265"/>
      <c r="CH169" s="265"/>
      <c r="CI169" s="265"/>
      <c r="CJ169" s="265"/>
      <c r="CK169" s="265"/>
      <c r="CL169" s="265"/>
      <c r="CM169" s="265"/>
      <c r="CN169" s="265"/>
      <c r="CO169" s="265"/>
      <c r="CP169" s="265"/>
      <c r="CQ169" s="265"/>
      <c r="CR169" s="265"/>
      <c r="CS169" s="265"/>
      <c r="CT169" s="265"/>
      <c r="CU169" s="265"/>
      <c r="CV169" s="265"/>
      <c r="CW169" s="265"/>
      <c r="CX169" s="265"/>
      <c r="CY169" s="265"/>
      <c r="CZ169" s="265"/>
      <c r="DA169" s="265"/>
      <c r="DB169" s="265"/>
      <c r="DC169" s="265"/>
      <c r="DD169" s="265"/>
      <c r="DE169" s="265"/>
      <c r="DF169" s="265"/>
      <c r="DG169" s="265"/>
      <c r="DH169" s="265"/>
      <c r="DI169" s="265"/>
      <c r="DJ169" s="265"/>
      <c r="DK169" s="265"/>
      <c r="DL169" s="265"/>
      <c r="DM169" s="265"/>
      <c r="DN169" s="265"/>
      <c r="DO169" s="265"/>
      <c r="DP169" s="265"/>
      <c r="DQ169" s="265"/>
      <c r="DR169" s="265"/>
      <c r="DS169" s="265"/>
      <c r="DT169" s="265"/>
      <c r="DU169" s="265"/>
      <c r="DV169" s="265"/>
      <c r="DW169" s="265"/>
      <c r="DX169" s="265"/>
      <c r="DY169" s="265"/>
      <c r="DZ169" s="265"/>
      <c r="EA169" s="265"/>
      <c r="EB169" s="265"/>
      <c r="EC169" s="265"/>
      <c r="ED169" s="265"/>
      <c r="EE169" s="265"/>
      <c r="EF169" s="265"/>
      <c r="EG169" s="265"/>
      <c r="EH169" s="265"/>
      <c r="EI169" s="265"/>
      <c r="EJ169" s="265"/>
      <c r="EK169" s="265"/>
      <c r="EL169" s="265"/>
      <c r="EM169" s="265"/>
      <c r="EN169" s="265"/>
      <c r="EO169" s="265"/>
      <c r="EP169" s="265"/>
      <c r="EQ169" s="265"/>
      <c r="ER169" s="265"/>
      <c r="ES169" s="265"/>
      <c r="ET169" s="265"/>
      <c r="EU169" s="265"/>
      <c r="EV169" s="265"/>
      <c r="EW169" s="265"/>
      <c r="EX169" s="265"/>
      <c r="EY169" s="265"/>
      <c r="EZ169" s="265"/>
      <c r="FA169" s="265"/>
      <c r="FB169" s="265"/>
      <c r="FC169" s="265"/>
      <c r="FD169" s="265"/>
      <c r="FE169" s="265"/>
      <c r="FF169" s="265"/>
      <c r="FG169" s="265"/>
      <c r="FH169" s="265"/>
      <c r="FI169" s="265"/>
      <c r="FJ169" s="265"/>
      <c r="FK169" s="265"/>
      <c r="FL169" s="265"/>
      <c r="FM169" s="265"/>
      <c r="FN169" s="265"/>
      <c r="FO169" s="265"/>
      <c r="FP169" s="265"/>
      <c r="FQ169" s="265"/>
      <c r="FR169" s="265"/>
      <c r="FS169" s="265"/>
      <c r="FT169" s="265"/>
      <c r="FU169" s="265"/>
      <c r="FV169" s="265"/>
      <c r="FW169" s="265"/>
      <c r="FX169" s="265"/>
      <c r="FY169" s="265"/>
      <c r="FZ169" s="265"/>
      <c r="GA169" s="265"/>
      <c r="GB169" s="265"/>
      <c r="GC169" s="265"/>
      <c r="GD169" s="265"/>
      <c r="GE169" s="265"/>
      <c r="GF169" s="265"/>
      <c r="GG169" s="265"/>
      <c r="GH169" s="265"/>
      <c r="GI169" s="265"/>
      <c r="GJ169" s="265"/>
      <c r="GK169" s="265"/>
      <c r="GL169" s="265"/>
      <c r="GM169" s="265"/>
      <c r="GN169" s="265"/>
      <c r="GO169" s="265"/>
      <c r="GP169" s="265"/>
      <c r="GQ169" s="265"/>
      <c r="GR169" s="265"/>
      <c r="GS169" s="265"/>
      <c r="GT169" s="265"/>
      <c r="GU169" s="265"/>
      <c r="GV169" s="265"/>
      <c r="GW169" s="265"/>
      <c r="GX169" s="265"/>
      <c r="GY169" s="265"/>
      <c r="GZ169" s="265"/>
      <c r="HA169" s="265"/>
      <c r="HB169" s="265"/>
      <c r="HC169" s="265"/>
      <c r="HD169" s="265"/>
      <c r="HE169" s="265"/>
      <c r="HF169" s="265"/>
      <c r="HG169" s="265"/>
      <c r="HH169" s="265"/>
      <c r="HI169" s="265"/>
      <c r="HJ169" s="265"/>
      <c r="HK169" s="265"/>
      <c r="HL169" s="265"/>
      <c r="HM169" s="265"/>
      <c r="HN169" s="265"/>
      <c r="HO169" s="265"/>
      <c r="HP169" s="265"/>
      <c r="HQ169" s="265"/>
      <c r="HR169" s="265"/>
      <c r="HS169" s="265"/>
      <c r="HT169" s="265"/>
      <c r="HU169" s="265"/>
      <c r="HV169" s="265"/>
      <c r="HW169" s="265"/>
      <c r="HX169" s="265"/>
      <c r="HY169" s="265"/>
      <c r="HZ169" s="265"/>
      <c r="IA169" s="265"/>
      <c r="IB169" s="265"/>
      <c r="IC169" s="265"/>
      <c r="ID169" s="265"/>
      <c r="IE169" s="265"/>
      <c r="IF169" s="265"/>
      <c r="IG169" s="265"/>
      <c r="IH169" s="265"/>
      <c r="II169" s="265"/>
      <c r="IJ169" s="265"/>
      <c r="IK169" s="265"/>
      <c r="IL169" s="265"/>
      <c r="IM169" s="265"/>
      <c r="IN169" s="265"/>
      <c r="IO169" s="265"/>
      <c r="IP169" s="265"/>
      <c r="IQ169" s="265"/>
      <c r="IR169" s="265"/>
      <c r="IS169" s="265"/>
      <c r="IT169" s="265"/>
      <c r="IU169" s="265"/>
      <c r="IV169" s="265"/>
    </row>
    <row r="170" spans="1:256" s="275" customFormat="1" ht="33.6" customHeight="1" outlineLevel="1">
      <c r="A170" s="1143"/>
      <c r="B170" s="1143"/>
      <c r="C170" s="1143"/>
      <c r="D170" s="467" t="s">
        <v>395</v>
      </c>
      <c r="E170" s="460" t="s">
        <v>396</v>
      </c>
      <c r="F170" s="458"/>
      <c r="G170" s="458">
        <v>242943</v>
      </c>
      <c r="H170" s="265"/>
      <c r="I170" s="265"/>
      <c r="J170" s="265"/>
      <c r="K170" s="265"/>
      <c r="L170" s="265"/>
      <c r="M170" s="265"/>
      <c r="N170" s="265"/>
      <c r="O170" s="265"/>
      <c r="P170" s="265"/>
      <c r="Q170" s="265"/>
      <c r="R170" s="265"/>
      <c r="S170" s="265"/>
      <c r="T170" s="265"/>
      <c r="U170" s="265"/>
      <c r="V170" s="265"/>
      <c r="W170" s="265"/>
      <c r="X170" s="265"/>
      <c r="Y170" s="265"/>
      <c r="Z170" s="265"/>
      <c r="AA170" s="265"/>
      <c r="AB170" s="265"/>
      <c r="AC170" s="265"/>
      <c r="AD170" s="265"/>
      <c r="AE170" s="265"/>
      <c r="AF170" s="265"/>
      <c r="AG170" s="265"/>
      <c r="AH170" s="265"/>
      <c r="AI170" s="265"/>
      <c r="AJ170" s="265"/>
      <c r="AK170" s="265"/>
      <c r="AL170" s="265"/>
      <c r="AM170" s="265"/>
      <c r="AN170" s="265"/>
      <c r="AO170" s="265"/>
      <c r="AP170" s="265"/>
      <c r="AQ170" s="265"/>
      <c r="AR170" s="265"/>
      <c r="AS170" s="265"/>
      <c r="AT170" s="265"/>
      <c r="AU170" s="265"/>
      <c r="AV170" s="265"/>
      <c r="AW170" s="265"/>
      <c r="AX170" s="265"/>
      <c r="AY170" s="265"/>
      <c r="AZ170" s="265"/>
      <c r="BA170" s="265"/>
      <c r="BB170" s="265"/>
      <c r="BC170" s="265"/>
      <c r="BD170" s="265"/>
      <c r="BE170" s="265"/>
      <c r="BF170" s="265"/>
      <c r="BG170" s="265"/>
      <c r="BH170" s="265"/>
      <c r="BI170" s="265"/>
      <c r="BJ170" s="265"/>
      <c r="BK170" s="265"/>
      <c r="BL170" s="265"/>
      <c r="BM170" s="265"/>
      <c r="BN170" s="265"/>
      <c r="BO170" s="265"/>
      <c r="BP170" s="265"/>
      <c r="BQ170" s="265"/>
      <c r="BR170" s="265"/>
      <c r="BS170" s="265"/>
      <c r="BT170" s="265"/>
      <c r="BU170" s="265"/>
      <c r="BV170" s="265"/>
      <c r="BW170" s="265"/>
      <c r="BX170" s="265"/>
      <c r="BY170" s="265"/>
      <c r="BZ170" s="265"/>
      <c r="CA170" s="265"/>
      <c r="CB170" s="265"/>
      <c r="CC170" s="265"/>
      <c r="CD170" s="265"/>
      <c r="CE170" s="265"/>
      <c r="CF170" s="265"/>
      <c r="CG170" s="265"/>
      <c r="CH170" s="265"/>
      <c r="CI170" s="265"/>
      <c r="CJ170" s="265"/>
      <c r="CK170" s="265"/>
      <c r="CL170" s="265"/>
      <c r="CM170" s="265"/>
      <c r="CN170" s="265"/>
      <c r="CO170" s="265"/>
      <c r="CP170" s="265"/>
      <c r="CQ170" s="265"/>
      <c r="CR170" s="265"/>
      <c r="CS170" s="265"/>
      <c r="CT170" s="265"/>
      <c r="CU170" s="265"/>
      <c r="CV170" s="265"/>
      <c r="CW170" s="265"/>
      <c r="CX170" s="265"/>
      <c r="CY170" s="265"/>
      <c r="CZ170" s="265"/>
      <c r="DA170" s="265"/>
      <c r="DB170" s="265"/>
      <c r="DC170" s="265"/>
      <c r="DD170" s="265"/>
      <c r="DE170" s="265"/>
      <c r="DF170" s="265"/>
      <c r="DG170" s="265"/>
      <c r="DH170" s="265"/>
      <c r="DI170" s="265"/>
      <c r="DJ170" s="265"/>
      <c r="DK170" s="265"/>
      <c r="DL170" s="265"/>
      <c r="DM170" s="265"/>
      <c r="DN170" s="265"/>
      <c r="DO170" s="265"/>
      <c r="DP170" s="265"/>
      <c r="DQ170" s="265"/>
      <c r="DR170" s="265"/>
      <c r="DS170" s="265"/>
      <c r="DT170" s="265"/>
      <c r="DU170" s="265"/>
      <c r="DV170" s="265"/>
      <c r="DW170" s="265"/>
      <c r="DX170" s="265"/>
      <c r="DY170" s="265"/>
      <c r="DZ170" s="265"/>
      <c r="EA170" s="265"/>
      <c r="EB170" s="265"/>
      <c r="EC170" s="265"/>
      <c r="ED170" s="265"/>
      <c r="EE170" s="265"/>
      <c r="EF170" s="265"/>
      <c r="EG170" s="265"/>
      <c r="EH170" s="265"/>
      <c r="EI170" s="265"/>
      <c r="EJ170" s="265"/>
      <c r="EK170" s="265"/>
      <c r="EL170" s="265"/>
      <c r="EM170" s="265"/>
      <c r="EN170" s="265"/>
      <c r="EO170" s="265"/>
      <c r="EP170" s="265"/>
      <c r="EQ170" s="265"/>
      <c r="ER170" s="265"/>
      <c r="ES170" s="265"/>
      <c r="ET170" s="265"/>
      <c r="EU170" s="265"/>
      <c r="EV170" s="265"/>
      <c r="EW170" s="265"/>
      <c r="EX170" s="265"/>
      <c r="EY170" s="265"/>
      <c r="EZ170" s="265"/>
      <c r="FA170" s="265"/>
      <c r="FB170" s="265"/>
      <c r="FC170" s="265"/>
      <c r="FD170" s="265"/>
      <c r="FE170" s="265"/>
      <c r="FF170" s="265"/>
      <c r="FG170" s="265"/>
      <c r="FH170" s="265"/>
      <c r="FI170" s="265"/>
      <c r="FJ170" s="265"/>
      <c r="FK170" s="265"/>
      <c r="FL170" s="265"/>
      <c r="FM170" s="265"/>
      <c r="FN170" s="265"/>
      <c r="FO170" s="265"/>
      <c r="FP170" s="265"/>
      <c r="FQ170" s="265"/>
      <c r="FR170" s="265"/>
      <c r="FS170" s="265"/>
      <c r="FT170" s="265"/>
      <c r="FU170" s="265"/>
      <c r="FV170" s="265"/>
      <c r="FW170" s="265"/>
      <c r="FX170" s="265"/>
      <c r="FY170" s="265"/>
      <c r="FZ170" s="265"/>
      <c r="GA170" s="265"/>
      <c r="GB170" s="265"/>
      <c r="GC170" s="265"/>
      <c r="GD170" s="265"/>
      <c r="GE170" s="265"/>
      <c r="GF170" s="265"/>
      <c r="GG170" s="265"/>
      <c r="GH170" s="265"/>
      <c r="GI170" s="265"/>
      <c r="GJ170" s="265"/>
      <c r="GK170" s="265"/>
      <c r="GL170" s="265"/>
      <c r="GM170" s="265"/>
      <c r="GN170" s="265"/>
      <c r="GO170" s="265"/>
      <c r="GP170" s="265"/>
      <c r="GQ170" s="265"/>
      <c r="GR170" s="265"/>
      <c r="GS170" s="265"/>
      <c r="GT170" s="265"/>
      <c r="GU170" s="265"/>
      <c r="GV170" s="265"/>
      <c r="GW170" s="265"/>
      <c r="GX170" s="265"/>
      <c r="GY170" s="265"/>
      <c r="GZ170" s="265"/>
      <c r="HA170" s="265"/>
      <c r="HB170" s="265"/>
      <c r="HC170" s="265"/>
      <c r="HD170" s="265"/>
      <c r="HE170" s="265"/>
      <c r="HF170" s="265"/>
      <c r="HG170" s="265"/>
      <c r="HH170" s="265"/>
      <c r="HI170" s="265"/>
      <c r="HJ170" s="265"/>
      <c r="HK170" s="265"/>
      <c r="HL170" s="265"/>
      <c r="HM170" s="265"/>
      <c r="HN170" s="265"/>
      <c r="HO170" s="265"/>
      <c r="HP170" s="265"/>
      <c r="HQ170" s="265"/>
      <c r="HR170" s="265"/>
      <c r="HS170" s="265"/>
      <c r="HT170" s="265"/>
      <c r="HU170" s="265"/>
      <c r="HV170" s="265"/>
      <c r="HW170" s="265"/>
      <c r="HX170" s="265"/>
      <c r="HY170" s="265"/>
      <c r="HZ170" s="265"/>
      <c r="IA170" s="265"/>
      <c r="IB170" s="265"/>
      <c r="IC170" s="265"/>
      <c r="ID170" s="265"/>
      <c r="IE170" s="265"/>
      <c r="IF170" s="265"/>
      <c r="IG170" s="265"/>
      <c r="IH170" s="265"/>
      <c r="II170" s="265"/>
      <c r="IJ170" s="265"/>
      <c r="IK170" s="265"/>
      <c r="IL170" s="265"/>
      <c r="IM170" s="265"/>
      <c r="IN170" s="265"/>
      <c r="IO170" s="265"/>
      <c r="IP170" s="265"/>
      <c r="IQ170" s="265"/>
      <c r="IR170" s="265"/>
      <c r="IS170" s="265"/>
      <c r="IT170" s="265"/>
      <c r="IU170" s="265"/>
      <c r="IV170" s="265"/>
    </row>
    <row r="171" spans="1:256" s="275" customFormat="1" ht="33.6" customHeight="1" outlineLevel="1">
      <c r="A171" s="1143"/>
      <c r="B171" s="1143"/>
      <c r="C171" s="1143"/>
      <c r="D171" s="467" t="s">
        <v>397</v>
      </c>
      <c r="E171" s="460" t="s">
        <v>398</v>
      </c>
      <c r="F171" s="458"/>
      <c r="G171" s="458">
        <v>242943</v>
      </c>
      <c r="H171" s="265"/>
      <c r="I171" s="265"/>
      <c r="J171" s="265"/>
      <c r="K171" s="265"/>
      <c r="L171" s="265"/>
      <c r="M171" s="265"/>
      <c r="N171" s="265"/>
      <c r="O171" s="265"/>
      <c r="P171" s="265"/>
      <c r="Q171" s="265"/>
      <c r="R171" s="265"/>
      <c r="S171" s="265"/>
      <c r="T171" s="265"/>
      <c r="U171" s="265"/>
      <c r="V171" s="265"/>
      <c r="W171" s="265"/>
      <c r="X171" s="265"/>
      <c r="Y171" s="265"/>
      <c r="Z171" s="265"/>
      <c r="AA171" s="265"/>
      <c r="AB171" s="265"/>
      <c r="AC171" s="265"/>
      <c r="AD171" s="265"/>
      <c r="AE171" s="265"/>
      <c r="AF171" s="265"/>
      <c r="AG171" s="265"/>
      <c r="AH171" s="265"/>
      <c r="AI171" s="265"/>
      <c r="AJ171" s="265"/>
      <c r="AK171" s="265"/>
      <c r="AL171" s="265"/>
      <c r="AM171" s="265"/>
      <c r="AN171" s="265"/>
      <c r="AO171" s="265"/>
      <c r="AP171" s="265"/>
      <c r="AQ171" s="265"/>
      <c r="AR171" s="265"/>
      <c r="AS171" s="265"/>
      <c r="AT171" s="265"/>
      <c r="AU171" s="265"/>
      <c r="AV171" s="265"/>
      <c r="AW171" s="265"/>
      <c r="AX171" s="265"/>
      <c r="AY171" s="265"/>
      <c r="AZ171" s="265"/>
      <c r="BA171" s="265"/>
      <c r="BB171" s="265"/>
      <c r="BC171" s="265"/>
      <c r="BD171" s="265"/>
      <c r="BE171" s="265"/>
      <c r="BF171" s="265"/>
      <c r="BG171" s="265"/>
      <c r="BH171" s="265"/>
      <c r="BI171" s="265"/>
      <c r="BJ171" s="265"/>
      <c r="BK171" s="265"/>
      <c r="BL171" s="265"/>
      <c r="BM171" s="265"/>
      <c r="BN171" s="265"/>
      <c r="BO171" s="265"/>
      <c r="BP171" s="265"/>
      <c r="BQ171" s="265"/>
      <c r="BR171" s="265"/>
      <c r="BS171" s="265"/>
      <c r="BT171" s="265"/>
      <c r="BU171" s="265"/>
      <c r="BV171" s="265"/>
      <c r="BW171" s="265"/>
      <c r="BX171" s="265"/>
      <c r="BY171" s="265"/>
      <c r="BZ171" s="265"/>
      <c r="CA171" s="265"/>
      <c r="CB171" s="265"/>
      <c r="CC171" s="265"/>
      <c r="CD171" s="265"/>
      <c r="CE171" s="265"/>
      <c r="CF171" s="265"/>
      <c r="CG171" s="265"/>
      <c r="CH171" s="265"/>
      <c r="CI171" s="265"/>
      <c r="CJ171" s="265"/>
      <c r="CK171" s="265"/>
      <c r="CL171" s="265"/>
      <c r="CM171" s="265"/>
      <c r="CN171" s="265"/>
      <c r="CO171" s="265"/>
      <c r="CP171" s="265"/>
      <c r="CQ171" s="265"/>
      <c r="CR171" s="265"/>
      <c r="CS171" s="265"/>
      <c r="CT171" s="265"/>
      <c r="CU171" s="265"/>
      <c r="CV171" s="265"/>
      <c r="CW171" s="265"/>
      <c r="CX171" s="265"/>
      <c r="CY171" s="265"/>
      <c r="CZ171" s="265"/>
      <c r="DA171" s="265"/>
      <c r="DB171" s="265"/>
      <c r="DC171" s="265"/>
      <c r="DD171" s="265"/>
      <c r="DE171" s="265"/>
      <c r="DF171" s="265"/>
      <c r="DG171" s="265"/>
      <c r="DH171" s="265"/>
      <c r="DI171" s="265"/>
      <c r="DJ171" s="265"/>
      <c r="DK171" s="265"/>
      <c r="DL171" s="265"/>
      <c r="DM171" s="265"/>
      <c r="DN171" s="265"/>
      <c r="DO171" s="265"/>
      <c r="DP171" s="265"/>
      <c r="DQ171" s="265"/>
      <c r="DR171" s="265"/>
      <c r="DS171" s="265"/>
      <c r="DT171" s="265"/>
      <c r="DU171" s="265"/>
      <c r="DV171" s="265"/>
      <c r="DW171" s="265"/>
      <c r="DX171" s="265"/>
      <c r="DY171" s="265"/>
      <c r="DZ171" s="265"/>
      <c r="EA171" s="265"/>
      <c r="EB171" s="265"/>
      <c r="EC171" s="265"/>
      <c r="ED171" s="265"/>
      <c r="EE171" s="265"/>
      <c r="EF171" s="265"/>
      <c r="EG171" s="265"/>
      <c r="EH171" s="265"/>
      <c r="EI171" s="265"/>
      <c r="EJ171" s="265"/>
      <c r="EK171" s="265"/>
      <c r="EL171" s="265"/>
      <c r="EM171" s="265"/>
      <c r="EN171" s="265"/>
      <c r="EO171" s="265"/>
      <c r="EP171" s="265"/>
      <c r="EQ171" s="265"/>
      <c r="ER171" s="265"/>
      <c r="ES171" s="265"/>
      <c r="ET171" s="265"/>
      <c r="EU171" s="265"/>
      <c r="EV171" s="265"/>
      <c r="EW171" s="265"/>
      <c r="EX171" s="265"/>
      <c r="EY171" s="265"/>
      <c r="EZ171" s="265"/>
      <c r="FA171" s="265"/>
      <c r="FB171" s="265"/>
      <c r="FC171" s="265"/>
      <c r="FD171" s="265"/>
      <c r="FE171" s="265"/>
      <c r="FF171" s="265"/>
      <c r="FG171" s="265"/>
      <c r="FH171" s="265"/>
      <c r="FI171" s="265"/>
      <c r="FJ171" s="265"/>
      <c r="FK171" s="265"/>
      <c r="FL171" s="265"/>
      <c r="FM171" s="265"/>
      <c r="FN171" s="265"/>
      <c r="FO171" s="265"/>
      <c r="FP171" s="265"/>
      <c r="FQ171" s="265"/>
      <c r="FR171" s="265"/>
      <c r="FS171" s="265"/>
      <c r="FT171" s="265"/>
      <c r="FU171" s="265"/>
      <c r="FV171" s="265"/>
      <c r="FW171" s="265"/>
      <c r="FX171" s="265"/>
      <c r="FY171" s="265"/>
      <c r="FZ171" s="265"/>
      <c r="GA171" s="265"/>
      <c r="GB171" s="265"/>
      <c r="GC171" s="265"/>
      <c r="GD171" s="265"/>
      <c r="GE171" s="265"/>
      <c r="GF171" s="265"/>
      <c r="GG171" s="265"/>
      <c r="GH171" s="265"/>
      <c r="GI171" s="265"/>
      <c r="GJ171" s="265"/>
      <c r="GK171" s="265"/>
      <c r="GL171" s="265"/>
      <c r="GM171" s="265"/>
      <c r="GN171" s="265"/>
      <c r="GO171" s="265"/>
      <c r="GP171" s="265"/>
      <c r="GQ171" s="265"/>
      <c r="GR171" s="265"/>
      <c r="GS171" s="265"/>
      <c r="GT171" s="265"/>
      <c r="GU171" s="265"/>
      <c r="GV171" s="265"/>
      <c r="GW171" s="265"/>
      <c r="GX171" s="265"/>
      <c r="GY171" s="265"/>
      <c r="GZ171" s="265"/>
      <c r="HA171" s="265"/>
      <c r="HB171" s="265"/>
      <c r="HC171" s="265"/>
      <c r="HD171" s="265"/>
      <c r="HE171" s="265"/>
      <c r="HF171" s="265"/>
      <c r="HG171" s="265"/>
      <c r="HH171" s="265"/>
      <c r="HI171" s="265"/>
      <c r="HJ171" s="265"/>
      <c r="HK171" s="265"/>
      <c r="HL171" s="265"/>
      <c r="HM171" s="265"/>
      <c r="HN171" s="265"/>
      <c r="HO171" s="265"/>
      <c r="HP171" s="265"/>
      <c r="HQ171" s="265"/>
      <c r="HR171" s="265"/>
      <c r="HS171" s="265"/>
      <c r="HT171" s="265"/>
      <c r="HU171" s="265"/>
      <c r="HV171" s="265"/>
      <c r="HW171" s="265"/>
      <c r="HX171" s="265"/>
      <c r="HY171" s="265"/>
      <c r="HZ171" s="265"/>
      <c r="IA171" s="265"/>
      <c r="IB171" s="265"/>
      <c r="IC171" s="265"/>
      <c r="ID171" s="265"/>
      <c r="IE171" s="265"/>
      <c r="IF171" s="265"/>
      <c r="IG171" s="265"/>
      <c r="IH171" s="265"/>
      <c r="II171" s="265"/>
      <c r="IJ171" s="265"/>
      <c r="IK171" s="265"/>
      <c r="IL171" s="265"/>
      <c r="IM171" s="265"/>
      <c r="IN171" s="265"/>
      <c r="IO171" s="265"/>
      <c r="IP171" s="265"/>
      <c r="IQ171" s="265"/>
      <c r="IR171" s="265"/>
      <c r="IS171" s="265"/>
      <c r="IT171" s="265"/>
      <c r="IU171" s="265"/>
      <c r="IV171" s="265"/>
    </row>
    <row r="172" spans="1:256" s="275" customFormat="1" ht="33.6" customHeight="1" outlineLevel="1">
      <c r="A172" s="1143"/>
      <c r="B172" s="1143"/>
      <c r="C172" s="1143"/>
      <c r="D172" s="467" t="s">
        <v>399</v>
      </c>
      <c r="E172" s="460" t="s">
        <v>1283</v>
      </c>
      <c r="F172" s="458"/>
      <c r="G172" s="458">
        <v>242943</v>
      </c>
      <c r="H172" s="265"/>
      <c r="I172" s="265"/>
      <c r="J172" s="265"/>
      <c r="K172" s="265"/>
      <c r="L172" s="265"/>
      <c r="M172" s="265"/>
      <c r="N172" s="265"/>
      <c r="O172" s="265"/>
      <c r="P172" s="265"/>
      <c r="Q172" s="265"/>
      <c r="R172" s="265"/>
      <c r="S172" s="265"/>
      <c r="T172" s="265"/>
      <c r="U172" s="265"/>
      <c r="V172" s="265"/>
      <c r="W172" s="265"/>
      <c r="X172" s="265"/>
      <c r="Y172" s="265"/>
      <c r="Z172" s="265"/>
      <c r="AA172" s="265"/>
      <c r="AB172" s="265"/>
      <c r="AC172" s="265"/>
      <c r="AD172" s="265"/>
      <c r="AE172" s="265"/>
      <c r="AF172" s="265"/>
      <c r="AG172" s="265"/>
      <c r="AH172" s="265"/>
      <c r="AI172" s="265"/>
      <c r="AJ172" s="265"/>
      <c r="AK172" s="265"/>
      <c r="AL172" s="265"/>
      <c r="AM172" s="265"/>
      <c r="AN172" s="265"/>
      <c r="AO172" s="265"/>
      <c r="AP172" s="265"/>
      <c r="AQ172" s="265"/>
      <c r="AR172" s="265"/>
      <c r="AS172" s="265"/>
      <c r="AT172" s="265"/>
      <c r="AU172" s="265"/>
      <c r="AV172" s="265"/>
      <c r="AW172" s="265"/>
      <c r="AX172" s="265"/>
      <c r="AY172" s="265"/>
      <c r="AZ172" s="265"/>
      <c r="BA172" s="265"/>
      <c r="BB172" s="265"/>
      <c r="BC172" s="265"/>
      <c r="BD172" s="265"/>
      <c r="BE172" s="265"/>
      <c r="BF172" s="265"/>
      <c r="BG172" s="265"/>
      <c r="BH172" s="265"/>
      <c r="BI172" s="265"/>
      <c r="BJ172" s="265"/>
      <c r="BK172" s="265"/>
      <c r="BL172" s="265"/>
      <c r="BM172" s="265"/>
      <c r="BN172" s="265"/>
      <c r="BO172" s="265"/>
      <c r="BP172" s="265"/>
      <c r="BQ172" s="265"/>
      <c r="BR172" s="265"/>
      <c r="BS172" s="265"/>
      <c r="BT172" s="265"/>
      <c r="BU172" s="265"/>
      <c r="BV172" s="265"/>
      <c r="BW172" s="265"/>
      <c r="BX172" s="265"/>
      <c r="BY172" s="265"/>
      <c r="BZ172" s="265"/>
      <c r="CA172" s="265"/>
      <c r="CB172" s="265"/>
      <c r="CC172" s="265"/>
      <c r="CD172" s="265"/>
      <c r="CE172" s="265"/>
      <c r="CF172" s="265"/>
      <c r="CG172" s="265"/>
      <c r="CH172" s="265"/>
      <c r="CI172" s="265"/>
      <c r="CJ172" s="265"/>
      <c r="CK172" s="265"/>
      <c r="CL172" s="265"/>
      <c r="CM172" s="265"/>
      <c r="CN172" s="265"/>
      <c r="CO172" s="265"/>
      <c r="CP172" s="265"/>
      <c r="CQ172" s="265"/>
      <c r="CR172" s="265"/>
      <c r="CS172" s="265"/>
      <c r="CT172" s="265"/>
      <c r="CU172" s="265"/>
      <c r="CV172" s="265"/>
      <c r="CW172" s="265"/>
      <c r="CX172" s="265"/>
      <c r="CY172" s="265"/>
      <c r="CZ172" s="265"/>
      <c r="DA172" s="265"/>
      <c r="DB172" s="265"/>
      <c r="DC172" s="265"/>
      <c r="DD172" s="265"/>
      <c r="DE172" s="265"/>
      <c r="DF172" s="265"/>
      <c r="DG172" s="265"/>
      <c r="DH172" s="265"/>
      <c r="DI172" s="265"/>
      <c r="DJ172" s="265"/>
      <c r="DK172" s="265"/>
      <c r="DL172" s="265"/>
      <c r="DM172" s="265"/>
      <c r="DN172" s="265"/>
      <c r="DO172" s="265"/>
      <c r="DP172" s="265"/>
      <c r="DQ172" s="265"/>
      <c r="DR172" s="265"/>
      <c r="DS172" s="265"/>
      <c r="DT172" s="265"/>
      <c r="DU172" s="265"/>
      <c r="DV172" s="265"/>
      <c r="DW172" s="265"/>
      <c r="DX172" s="265"/>
      <c r="DY172" s="265"/>
      <c r="DZ172" s="265"/>
      <c r="EA172" s="265"/>
      <c r="EB172" s="265"/>
      <c r="EC172" s="265"/>
      <c r="ED172" s="265"/>
      <c r="EE172" s="265"/>
      <c r="EF172" s="265"/>
      <c r="EG172" s="265"/>
      <c r="EH172" s="265"/>
      <c r="EI172" s="265"/>
      <c r="EJ172" s="265"/>
      <c r="EK172" s="265"/>
      <c r="EL172" s="265"/>
      <c r="EM172" s="265"/>
      <c r="EN172" s="265"/>
      <c r="EO172" s="265"/>
      <c r="EP172" s="265"/>
      <c r="EQ172" s="265"/>
      <c r="ER172" s="265"/>
      <c r="ES172" s="265"/>
      <c r="ET172" s="265"/>
      <c r="EU172" s="265"/>
      <c r="EV172" s="265"/>
      <c r="EW172" s="265"/>
      <c r="EX172" s="265"/>
      <c r="EY172" s="265"/>
      <c r="EZ172" s="265"/>
      <c r="FA172" s="265"/>
      <c r="FB172" s="265"/>
      <c r="FC172" s="265"/>
      <c r="FD172" s="265"/>
      <c r="FE172" s="265"/>
      <c r="FF172" s="265"/>
      <c r="FG172" s="265"/>
      <c r="FH172" s="265"/>
      <c r="FI172" s="265"/>
      <c r="FJ172" s="265"/>
      <c r="FK172" s="265"/>
      <c r="FL172" s="265"/>
      <c r="FM172" s="265"/>
      <c r="FN172" s="265"/>
      <c r="FO172" s="265"/>
      <c r="FP172" s="265"/>
      <c r="FQ172" s="265"/>
      <c r="FR172" s="265"/>
      <c r="FS172" s="265"/>
      <c r="FT172" s="265"/>
      <c r="FU172" s="265"/>
      <c r="FV172" s="265"/>
      <c r="FW172" s="265"/>
      <c r="FX172" s="265"/>
      <c r="FY172" s="265"/>
      <c r="FZ172" s="265"/>
      <c r="GA172" s="265"/>
      <c r="GB172" s="265"/>
      <c r="GC172" s="265"/>
      <c r="GD172" s="265"/>
      <c r="GE172" s="265"/>
      <c r="GF172" s="265"/>
      <c r="GG172" s="265"/>
      <c r="GH172" s="265"/>
      <c r="GI172" s="265"/>
      <c r="GJ172" s="265"/>
      <c r="GK172" s="265"/>
      <c r="GL172" s="265"/>
      <c r="GM172" s="265"/>
      <c r="GN172" s="265"/>
      <c r="GO172" s="265"/>
      <c r="GP172" s="265"/>
      <c r="GQ172" s="265"/>
      <c r="GR172" s="265"/>
      <c r="GS172" s="265"/>
      <c r="GT172" s="265"/>
      <c r="GU172" s="265"/>
      <c r="GV172" s="265"/>
      <c r="GW172" s="265"/>
      <c r="GX172" s="265"/>
      <c r="GY172" s="265"/>
      <c r="GZ172" s="265"/>
      <c r="HA172" s="265"/>
      <c r="HB172" s="265"/>
      <c r="HC172" s="265"/>
      <c r="HD172" s="265"/>
      <c r="HE172" s="265"/>
      <c r="HF172" s="265"/>
      <c r="HG172" s="265"/>
      <c r="HH172" s="265"/>
      <c r="HI172" s="265"/>
      <c r="HJ172" s="265"/>
      <c r="HK172" s="265"/>
      <c r="HL172" s="265"/>
      <c r="HM172" s="265"/>
      <c r="HN172" s="265"/>
      <c r="HO172" s="265"/>
      <c r="HP172" s="265"/>
      <c r="HQ172" s="265"/>
      <c r="HR172" s="265"/>
      <c r="HS172" s="265"/>
      <c r="HT172" s="265"/>
      <c r="HU172" s="265"/>
      <c r="HV172" s="265"/>
      <c r="HW172" s="265"/>
      <c r="HX172" s="265"/>
      <c r="HY172" s="265"/>
      <c r="HZ172" s="265"/>
      <c r="IA172" s="265"/>
      <c r="IB172" s="265"/>
      <c r="IC172" s="265"/>
      <c r="ID172" s="265"/>
      <c r="IE172" s="265"/>
      <c r="IF172" s="265"/>
      <c r="IG172" s="265"/>
      <c r="IH172" s="265"/>
      <c r="II172" s="265"/>
      <c r="IJ172" s="265"/>
      <c r="IK172" s="265"/>
      <c r="IL172" s="265"/>
      <c r="IM172" s="265"/>
      <c r="IN172" s="265"/>
      <c r="IO172" s="265"/>
      <c r="IP172" s="265"/>
      <c r="IQ172" s="265"/>
      <c r="IR172" s="265"/>
      <c r="IS172" s="265"/>
      <c r="IT172" s="265"/>
      <c r="IU172" s="265"/>
      <c r="IV172" s="265"/>
    </row>
    <row r="173" spans="1:256" s="275" customFormat="1" ht="33.6" customHeight="1" outlineLevel="1">
      <c r="A173" s="1143"/>
      <c r="B173" s="1143"/>
      <c r="C173" s="1143"/>
      <c r="D173" s="463" t="s">
        <v>3078</v>
      </c>
      <c r="E173" s="622" t="s">
        <v>3077</v>
      </c>
      <c r="F173" s="458"/>
      <c r="G173" s="458">
        <v>242943</v>
      </c>
      <c r="H173" s="265"/>
      <c r="I173" s="265"/>
      <c r="J173" s="265"/>
      <c r="K173" s="265"/>
      <c r="L173" s="265"/>
      <c r="M173" s="265"/>
      <c r="N173" s="265"/>
      <c r="O173" s="265"/>
      <c r="P173" s="265"/>
      <c r="Q173" s="265"/>
      <c r="R173" s="265"/>
      <c r="S173" s="265"/>
      <c r="T173" s="265"/>
      <c r="U173" s="265"/>
      <c r="V173" s="265"/>
      <c r="W173" s="265"/>
      <c r="X173" s="265"/>
      <c r="Y173" s="265"/>
      <c r="Z173" s="265"/>
      <c r="AA173" s="265"/>
      <c r="AB173" s="265"/>
      <c r="AC173" s="265"/>
      <c r="AD173" s="265"/>
      <c r="AE173" s="265"/>
      <c r="AF173" s="265"/>
      <c r="AG173" s="265"/>
      <c r="AH173" s="265"/>
      <c r="AI173" s="265"/>
      <c r="AJ173" s="265"/>
      <c r="AK173" s="265"/>
      <c r="AL173" s="265"/>
      <c r="AM173" s="265"/>
      <c r="AN173" s="265"/>
      <c r="AO173" s="265"/>
      <c r="AP173" s="265"/>
      <c r="AQ173" s="265"/>
      <c r="AR173" s="265"/>
      <c r="AS173" s="265"/>
      <c r="AT173" s="265"/>
      <c r="AU173" s="265"/>
      <c r="AV173" s="265"/>
      <c r="AW173" s="265"/>
      <c r="AX173" s="265"/>
      <c r="AY173" s="265"/>
      <c r="AZ173" s="265"/>
      <c r="BA173" s="265"/>
      <c r="BB173" s="265"/>
      <c r="BC173" s="265"/>
      <c r="BD173" s="265"/>
      <c r="BE173" s="265"/>
      <c r="BF173" s="265"/>
      <c r="BG173" s="265"/>
      <c r="BH173" s="265"/>
      <c r="BI173" s="265"/>
      <c r="BJ173" s="265"/>
      <c r="BK173" s="265"/>
      <c r="BL173" s="265"/>
      <c r="BM173" s="265"/>
      <c r="BN173" s="265"/>
      <c r="BO173" s="265"/>
      <c r="BP173" s="265"/>
      <c r="BQ173" s="265"/>
      <c r="BR173" s="265"/>
      <c r="BS173" s="265"/>
      <c r="BT173" s="265"/>
      <c r="BU173" s="265"/>
      <c r="BV173" s="265"/>
      <c r="BW173" s="265"/>
      <c r="BX173" s="265"/>
      <c r="BY173" s="265"/>
      <c r="BZ173" s="265"/>
      <c r="CA173" s="265"/>
      <c r="CB173" s="265"/>
      <c r="CC173" s="265"/>
      <c r="CD173" s="265"/>
      <c r="CE173" s="265"/>
      <c r="CF173" s="265"/>
      <c r="CG173" s="265"/>
      <c r="CH173" s="265"/>
      <c r="CI173" s="265"/>
      <c r="CJ173" s="265"/>
      <c r="CK173" s="265"/>
      <c r="CL173" s="265"/>
      <c r="CM173" s="265"/>
      <c r="CN173" s="265"/>
      <c r="CO173" s="265"/>
      <c r="CP173" s="265"/>
      <c r="CQ173" s="265"/>
      <c r="CR173" s="265"/>
      <c r="CS173" s="265"/>
      <c r="CT173" s="265"/>
      <c r="CU173" s="265"/>
      <c r="CV173" s="265"/>
      <c r="CW173" s="265"/>
      <c r="CX173" s="265"/>
      <c r="CY173" s="265"/>
      <c r="CZ173" s="265"/>
      <c r="DA173" s="265"/>
      <c r="DB173" s="265"/>
      <c r="DC173" s="265"/>
      <c r="DD173" s="265"/>
      <c r="DE173" s="265"/>
      <c r="DF173" s="265"/>
      <c r="DG173" s="265"/>
      <c r="DH173" s="265"/>
      <c r="DI173" s="265"/>
      <c r="DJ173" s="265"/>
      <c r="DK173" s="265"/>
      <c r="DL173" s="265"/>
      <c r="DM173" s="265"/>
      <c r="DN173" s="265"/>
      <c r="DO173" s="265"/>
      <c r="DP173" s="265"/>
      <c r="DQ173" s="265"/>
      <c r="DR173" s="265"/>
      <c r="DS173" s="265"/>
      <c r="DT173" s="265"/>
      <c r="DU173" s="265"/>
      <c r="DV173" s="265"/>
      <c r="DW173" s="265"/>
      <c r="DX173" s="265"/>
      <c r="DY173" s="265"/>
      <c r="DZ173" s="265"/>
      <c r="EA173" s="265"/>
      <c r="EB173" s="265"/>
      <c r="EC173" s="265"/>
      <c r="ED173" s="265"/>
      <c r="EE173" s="265"/>
      <c r="EF173" s="265"/>
      <c r="EG173" s="265"/>
      <c r="EH173" s="265"/>
      <c r="EI173" s="265"/>
      <c r="EJ173" s="265"/>
      <c r="EK173" s="265"/>
      <c r="EL173" s="265"/>
      <c r="EM173" s="265"/>
      <c r="EN173" s="265"/>
      <c r="EO173" s="265"/>
      <c r="EP173" s="265"/>
      <c r="EQ173" s="265"/>
      <c r="ER173" s="265"/>
      <c r="ES173" s="265"/>
      <c r="ET173" s="265"/>
      <c r="EU173" s="265"/>
      <c r="EV173" s="265"/>
      <c r="EW173" s="265"/>
      <c r="EX173" s="265"/>
      <c r="EY173" s="265"/>
      <c r="EZ173" s="265"/>
      <c r="FA173" s="265"/>
      <c r="FB173" s="265"/>
      <c r="FC173" s="265"/>
      <c r="FD173" s="265"/>
      <c r="FE173" s="265"/>
      <c r="FF173" s="265"/>
      <c r="FG173" s="265"/>
      <c r="FH173" s="265"/>
      <c r="FI173" s="265"/>
      <c r="FJ173" s="265"/>
      <c r="FK173" s="265"/>
      <c r="FL173" s="265"/>
      <c r="FM173" s="265"/>
      <c r="FN173" s="265"/>
      <c r="FO173" s="265"/>
      <c r="FP173" s="265"/>
      <c r="FQ173" s="265"/>
      <c r="FR173" s="265"/>
      <c r="FS173" s="265"/>
      <c r="FT173" s="265"/>
      <c r="FU173" s="265"/>
      <c r="FV173" s="265"/>
      <c r="FW173" s="265"/>
      <c r="FX173" s="265"/>
      <c r="FY173" s="265"/>
      <c r="FZ173" s="265"/>
      <c r="GA173" s="265"/>
      <c r="GB173" s="265"/>
      <c r="GC173" s="265"/>
      <c r="GD173" s="265"/>
      <c r="GE173" s="265"/>
      <c r="GF173" s="265"/>
      <c r="GG173" s="265"/>
      <c r="GH173" s="265"/>
      <c r="GI173" s="265"/>
      <c r="GJ173" s="265"/>
      <c r="GK173" s="265"/>
      <c r="GL173" s="265"/>
      <c r="GM173" s="265"/>
      <c r="GN173" s="265"/>
      <c r="GO173" s="265"/>
      <c r="GP173" s="265"/>
      <c r="GQ173" s="265"/>
      <c r="GR173" s="265"/>
      <c r="GS173" s="265"/>
      <c r="GT173" s="265"/>
      <c r="GU173" s="265"/>
      <c r="GV173" s="265"/>
      <c r="GW173" s="265"/>
      <c r="GX173" s="265"/>
      <c r="GY173" s="265"/>
      <c r="GZ173" s="265"/>
      <c r="HA173" s="265"/>
      <c r="HB173" s="265"/>
      <c r="HC173" s="265"/>
      <c r="HD173" s="265"/>
      <c r="HE173" s="265"/>
      <c r="HF173" s="265"/>
      <c r="HG173" s="265"/>
      <c r="HH173" s="265"/>
      <c r="HI173" s="265"/>
      <c r="HJ173" s="265"/>
      <c r="HK173" s="265"/>
      <c r="HL173" s="265"/>
      <c r="HM173" s="265"/>
      <c r="HN173" s="265"/>
      <c r="HO173" s="265"/>
      <c r="HP173" s="265"/>
      <c r="HQ173" s="265"/>
      <c r="HR173" s="265"/>
      <c r="HS173" s="265"/>
      <c r="HT173" s="265"/>
      <c r="HU173" s="265"/>
      <c r="HV173" s="265"/>
      <c r="HW173" s="265"/>
      <c r="HX173" s="265"/>
      <c r="HY173" s="265"/>
      <c r="HZ173" s="265"/>
      <c r="IA173" s="265"/>
      <c r="IB173" s="265"/>
      <c r="IC173" s="265"/>
      <c r="ID173" s="265"/>
      <c r="IE173" s="265"/>
      <c r="IF173" s="265"/>
      <c r="IG173" s="265"/>
      <c r="IH173" s="265"/>
      <c r="II173" s="265"/>
      <c r="IJ173" s="265"/>
      <c r="IK173" s="265"/>
      <c r="IL173" s="265"/>
      <c r="IM173" s="265"/>
      <c r="IN173" s="265"/>
      <c r="IO173" s="265"/>
      <c r="IP173" s="265"/>
      <c r="IQ173" s="265"/>
      <c r="IR173" s="265"/>
      <c r="IS173" s="265"/>
      <c r="IT173" s="265"/>
      <c r="IU173" s="265"/>
      <c r="IV173" s="265"/>
    </row>
    <row r="174" spans="1:256" s="275" customFormat="1" ht="33.6" customHeight="1" outlineLevel="1">
      <c r="A174" s="1143"/>
      <c r="B174" s="1143"/>
      <c r="C174" s="1143"/>
      <c r="D174" s="467" t="s">
        <v>313</v>
      </c>
      <c r="E174" s="469" t="s">
        <v>314</v>
      </c>
      <c r="F174" s="458"/>
      <c r="G174" s="458">
        <v>242943</v>
      </c>
      <c r="H174" s="265"/>
      <c r="I174" s="265"/>
      <c r="J174" s="265"/>
      <c r="K174" s="265"/>
      <c r="L174" s="265"/>
      <c r="M174" s="265"/>
      <c r="N174" s="265"/>
      <c r="O174" s="265"/>
      <c r="P174" s="265"/>
      <c r="Q174" s="265"/>
      <c r="R174" s="265"/>
      <c r="S174" s="265"/>
      <c r="T174" s="265"/>
      <c r="U174" s="265"/>
      <c r="V174" s="265"/>
      <c r="W174" s="265"/>
      <c r="X174" s="265"/>
      <c r="Y174" s="265"/>
      <c r="Z174" s="265"/>
      <c r="AA174" s="265"/>
      <c r="AB174" s="265"/>
      <c r="AC174" s="265"/>
      <c r="AD174" s="265"/>
      <c r="AE174" s="265"/>
      <c r="AF174" s="265"/>
      <c r="AG174" s="265"/>
      <c r="AH174" s="265"/>
      <c r="AI174" s="265"/>
      <c r="AJ174" s="265"/>
      <c r="AK174" s="265"/>
      <c r="AL174" s="265"/>
      <c r="AM174" s="265"/>
      <c r="AN174" s="265"/>
      <c r="AO174" s="265"/>
      <c r="AP174" s="265"/>
      <c r="AQ174" s="265"/>
      <c r="AR174" s="265"/>
      <c r="AS174" s="265"/>
      <c r="AT174" s="265"/>
      <c r="AU174" s="265"/>
      <c r="AV174" s="265"/>
      <c r="AW174" s="265"/>
      <c r="AX174" s="265"/>
      <c r="AY174" s="265"/>
      <c r="AZ174" s="265"/>
      <c r="BA174" s="265"/>
      <c r="BB174" s="265"/>
      <c r="BC174" s="265"/>
      <c r="BD174" s="265"/>
      <c r="BE174" s="265"/>
      <c r="BF174" s="265"/>
      <c r="BG174" s="265"/>
      <c r="BH174" s="265"/>
      <c r="BI174" s="265"/>
      <c r="BJ174" s="265"/>
      <c r="BK174" s="265"/>
      <c r="BL174" s="265"/>
      <c r="BM174" s="265"/>
      <c r="BN174" s="265"/>
      <c r="BO174" s="265"/>
      <c r="BP174" s="265"/>
      <c r="BQ174" s="265"/>
      <c r="BR174" s="265"/>
      <c r="BS174" s="265"/>
      <c r="BT174" s="265"/>
      <c r="BU174" s="265"/>
      <c r="BV174" s="265"/>
      <c r="BW174" s="265"/>
      <c r="BX174" s="265"/>
      <c r="BY174" s="265"/>
      <c r="BZ174" s="265"/>
      <c r="CA174" s="265"/>
      <c r="CB174" s="265"/>
      <c r="CC174" s="265"/>
      <c r="CD174" s="265"/>
      <c r="CE174" s="265"/>
      <c r="CF174" s="265"/>
      <c r="CG174" s="265"/>
      <c r="CH174" s="265"/>
      <c r="CI174" s="265"/>
      <c r="CJ174" s="265"/>
      <c r="CK174" s="265"/>
      <c r="CL174" s="265"/>
      <c r="CM174" s="265"/>
      <c r="CN174" s="265"/>
      <c r="CO174" s="265"/>
      <c r="CP174" s="265"/>
      <c r="CQ174" s="265"/>
      <c r="CR174" s="265"/>
      <c r="CS174" s="265"/>
      <c r="CT174" s="265"/>
      <c r="CU174" s="265"/>
      <c r="CV174" s="265"/>
      <c r="CW174" s="265"/>
      <c r="CX174" s="265"/>
      <c r="CY174" s="265"/>
      <c r="CZ174" s="265"/>
      <c r="DA174" s="265"/>
      <c r="DB174" s="265"/>
      <c r="DC174" s="265"/>
      <c r="DD174" s="265"/>
      <c r="DE174" s="265"/>
      <c r="DF174" s="265"/>
      <c r="DG174" s="265"/>
      <c r="DH174" s="265"/>
      <c r="DI174" s="265"/>
      <c r="DJ174" s="265"/>
      <c r="DK174" s="265"/>
      <c r="DL174" s="265"/>
      <c r="DM174" s="265"/>
      <c r="DN174" s="265"/>
      <c r="DO174" s="265"/>
      <c r="DP174" s="265"/>
      <c r="DQ174" s="265"/>
      <c r="DR174" s="265"/>
      <c r="DS174" s="265"/>
      <c r="DT174" s="265"/>
      <c r="DU174" s="265"/>
      <c r="DV174" s="265"/>
      <c r="DW174" s="265"/>
      <c r="DX174" s="265"/>
      <c r="DY174" s="265"/>
      <c r="DZ174" s="265"/>
      <c r="EA174" s="265"/>
      <c r="EB174" s="265"/>
      <c r="EC174" s="265"/>
      <c r="ED174" s="265"/>
      <c r="EE174" s="265"/>
      <c r="EF174" s="265"/>
      <c r="EG174" s="265"/>
      <c r="EH174" s="265"/>
      <c r="EI174" s="265"/>
      <c r="EJ174" s="265"/>
      <c r="EK174" s="265"/>
      <c r="EL174" s="265"/>
      <c r="EM174" s="265"/>
      <c r="EN174" s="265"/>
      <c r="EO174" s="265"/>
      <c r="EP174" s="265"/>
      <c r="EQ174" s="265"/>
      <c r="ER174" s="265"/>
      <c r="ES174" s="265"/>
      <c r="ET174" s="265"/>
      <c r="EU174" s="265"/>
      <c r="EV174" s="265"/>
      <c r="EW174" s="265"/>
      <c r="EX174" s="265"/>
      <c r="EY174" s="265"/>
      <c r="EZ174" s="265"/>
      <c r="FA174" s="265"/>
      <c r="FB174" s="265"/>
      <c r="FC174" s="265"/>
      <c r="FD174" s="265"/>
      <c r="FE174" s="265"/>
      <c r="FF174" s="265"/>
      <c r="FG174" s="265"/>
      <c r="FH174" s="265"/>
      <c r="FI174" s="265"/>
      <c r="FJ174" s="265"/>
      <c r="FK174" s="265"/>
      <c r="FL174" s="265"/>
      <c r="FM174" s="265"/>
      <c r="FN174" s="265"/>
      <c r="FO174" s="265"/>
      <c r="FP174" s="265"/>
      <c r="FQ174" s="265"/>
      <c r="FR174" s="265"/>
      <c r="FS174" s="265"/>
      <c r="FT174" s="265"/>
      <c r="FU174" s="265"/>
      <c r="FV174" s="265"/>
      <c r="FW174" s="265"/>
      <c r="FX174" s="265"/>
      <c r="FY174" s="265"/>
      <c r="FZ174" s="265"/>
      <c r="GA174" s="265"/>
      <c r="GB174" s="265"/>
      <c r="GC174" s="265"/>
      <c r="GD174" s="265"/>
      <c r="GE174" s="265"/>
      <c r="GF174" s="265"/>
      <c r="GG174" s="265"/>
      <c r="GH174" s="265"/>
      <c r="GI174" s="265"/>
      <c r="GJ174" s="265"/>
      <c r="GK174" s="265"/>
      <c r="GL174" s="265"/>
      <c r="GM174" s="265"/>
      <c r="GN174" s="265"/>
      <c r="GO174" s="265"/>
      <c r="GP174" s="265"/>
      <c r="GQ174" s="265"/>
      <c r="GR174" s="265"/>
      <c r="GS174" s="265"/>
      <c r="GT174" s="265"/>
      <c r="GU174" s="265"/>
      <c r="GV174" s="265"/>
      <c r="GW174" s="265"/>
      <c r="GX174" s="265"/>
      <c r="GY174" s="265"/>
      <c r="GZ174" s="265"/>
      <c r="HA174" s="265"/>
      <c r="HB174" s="265"/>
      <c r="HC174" s="265"/>
      <c r="HD174" s="265"/>
      <c r="HE174" s="265"/>
      <c r="HF174" s="265"/>
      <c r="HG174" s="265"/>
      <c r="HH174" s="265"/>
      <c r="HI174" s="265"/>
      <c r="HJ174" s="265"/>
      <c r="HK174" s="265"/>
      <c r="HL174" s="265"/>
      <c r="HM174" s="265"/>
      <c r="HN174" s="265"/>
      <c r="HO174" s="265"/>
      <c r="HP174" s="265"/>
      <c r="HQ174" s="265"/>
      <c r="HR174" s="265"/>
      <c r="HS174" s="265"/>
      <c r="HT174" s="265"/>
      <c r="HU174" s="265"/>
      <c r="HV174" s="265"/>
      <c r="HW174" s="265"/>
      <c r="HX174" s="265"/>
      <c r="HY174" s="265"/>
      <c r="HZ174" s="265"/>
      <c r="IA174" s="265"/>
      <c r="IB174" s="265"/>
      <c r="IC174" s="265"/>
      <c r="ID174" s="265"/>
      <c r="IE174" s="265"/>
      <c r="IF174" s="265"/>
      <c r="IG174" s="265"/>
      <c r="IH174" s="265"/>
      <c r="II174" s="265"/>
      <c r="IJ174" s="265"/>
      <c r="IK174" s="265"/>
      <c r="IL174" s="265"/>
      <c r="IM174" s="265"/>
      <c r="IN174" s="265"/>
      <c r="IO174" s="265"/>
      <c r="IP174" s="265"/>
      <c r="IQ174" s="265"/>
      <c r="IR174" s="265"/>
      <c r="IS174" s="265"/>
      <c r="IT174" s="265"/>
      <c r="IU174" s="265"/>
      <c r="IV174" s="265"/>
    </row>
    <row r="175" spans="1:256" s="275" customFormat="1" ht="33.6" customHeight="1" outlineLevel="1">
      <c r="A175" s="1143"/>
      <c r="B175" s="1143"/>
      <c r="C175" s="1143"/>
      <c r="D175" s="467" t="s">
        <v>151</v>
      </c>
      <c r="E175" s="460" t="s">
        <v>152</v>
      </c>
      <c r="F175" s="458"/>
      <c r="G175" s="458">
        <v>242943</v>
      </c>
      <c r="H175" s="265"/>
      <c r="I175" s="265"/>
      <c r="J175" s="265"/>
      <c r="K175" s="265"/>
      <c r="L175" s="265"/>
      <c r="M175" s="265"/>
      <c r="N175" s="265"/>
      <c r="O175" s="265"/>
      <c r="P175" s="265"/>
      <c r="Q175" s="265"/>
      <c r="R175" s="265"/>
      <c r="S175" s="265"/>
      <c r="T175" s="265"/>
      <c r="U175" s="265"/>
      <c r="V175" s="265"/>
      <c r="W175" s="265"/>
      <c r="X175" s="265"/>
      <c r="Y175" s="265"/>
      <c r="Z175" s="265"/>
      <c r="AA175" s="265"/>
      <c r="AB175" s="265"/>
      <c r="AC175" s="265"/>
      <c r="AD175" s="265"/>
      <c r="AE175" s="265"/>
      <c r="AF175" s="265"/>
      <c r="AG175" s="265"/>
      <c r="AH175" s="265"/>
      <c r="AI175" s="265"/>
      <c r="AJ175" s="265"/>
      <c r="AK175" s="265"/>
      <c r="AL175" s="265"/>
      <c r="AM175" s="265"/>
      <c r="AN175" s="265"/>
      <c r="AO175" s="265"/>
      <c r="AP175" s="265"/>
      <c r="AQ175" s="265"/>
      <c r="AR175" s="265"/>
      <c r="AS175" s="265"/>
      <c r="AT175" s="265"/>
      <c r="AU175" s="265"/>
      <c r="AV175" s="265"/>
      <c r="AW175" s="265"/>
      <c r="AX175" s="265"/>
      <c r="AY175" s="265"/>
      <c r="AZ175" s="265"/>
      <c r="BA175" s="265"/>
      <c r="BB175" s="265"/>
      <c r="BC175" s="265"/>
      <c r="BD175" s="265"/>
      <c r="BE175" s="265"/>
      <c r="BF175" s="265"/>
      <c r="BG175" s="265"/>
      <c r="BH175" s="265"/>
      <c r="BI175" s="265"/>
      <c r="BJ175" s="265"/>
      <c r="BK175" s="265"/>
      <c r="BL175" s="265"/>
      <c r="BM175" s="265"/>
      <c r="BN175" s="265"/>
      <c r="BO175" s="265"/>
      <c r="BP175" s="265"/>
      <c r="BQ175" s="265"/>
      <c r="BR175" s="265"/>
      <c r="BS175" s="265"/>
      <c r="BT175" s="265"/>
      <c r="BU175" s="265"/>
      <c r="BV175" s="265"/>
      <c r="BW175" s="265"/>
      <c r="BX175" s="265"/>
      <c r="BY175" s="265"/>
      <c r="BZ175" s="265"/>
      <c r="CA175" s="265"/>
      <c r="CB175" s="265"/>
      <c r="CC175" s="265"/>
      <c r="CD175" s="265"/>
      <c r="CE175" s="265"/>
      <c r="CF175" s="265"/>
      <c r="CG175" s="265"/>
      <c r="CH175" s="265"/>
      <c r="CI175" s="265"/>
      <c r="CJ175" s="265"/>
      <c r="CK175" s="265"/>
      <c r="CL175" s="265"/>
      <c r="CM175" s="265"/>
      <c r="CN175" s="265"/>
      <c r="CO175" s="265"/>
      <c r="CP175" s="265"/>
      <c r="CQ175" s="265"/>
      <c r="CR175" s="265"/>
      <c r="CS175" s="265"/>
      <c r="CT175" s="265"/>
      <c r="CU175" s="265"/>
      <c r="CV175" s="265"/>
      <c r="CW175" s="265"/>
      <c r="CX175" s="265"/>
      <c r="CY175" s="265"/>
      <c r="CZ175" s="265"/>
      <c r="DA175" s="265"/>
      <c r="DB175" s="265"/>
      <c r="DC175" s="265"/>
      <c r="DD175" s="265"/>
      <c r="DE175" s="265"/>
      <c r="DF175" s="265"/>
      <c r="DG175" s="265"/>
      <c r="DH175" s="265"/>
      <c r="DI175" s="265"/>
      <c r="DJ175" s="265"/>
      <c r="DK175" s="265"/>
      <c r="DL175" s="265"/>
      <c r="DM175" s="265"/>
      <c r="DN175" s="265"/>
      <c r="DO175" s="265"/>
      <c r="DP175" s="265"/>
      <c r="DQ175" s="265"/>
      <c r="DR175" s="265"/>
      <c r="DS175" s="265"/>
      <c r="DT175" s="265"/>
      <c r="DU175" s="265"/>
      <c r="DV175" s="265"/>
      <c r="DW175" s="265"/>
      <c r="DX175" s="265"/>
      <c r="DY175" s="265"/>
      <c r="DZ175" s="265"/>
      <c r="EA175" s="265"/>
      <c r="EB175" s="265"/>
      <c r="EC175" s="265"/>
      <c r="ED175" s="265"/>
      <c r="EE175" s="265"/>
      <c r="EF175" s="265"/>
      <c r="EG175" s="265"/>
      <c r="EH175" s="265"/>
      <c r="EI175" s="265"/>
      <c r="EJ175" s="265"/>
      <c r="EK175" s="265"/>
      <c r="EL175" s="265"/>
      <c r="EM175" s="265"/>
      <c r="EN175" s="265"/>
      <c r="EO175" s="265"/>
      <c r="EP175" s="265"/>
      <c r="EQ175" s="265"/>
      <c r="ER175" s="265"/>
      <c r="ES175" s="265"/>
      <c r="ET175" s="265"/>
      <c r="EU175" s="265"/>
      <c r="EV175" s="265"/>
      <c r="EW175" s="265"/>
      <c r="EX175" s="265"/>
      <c r="EY175" s="265"/>
      <c r="EZ175" s="265"/>
      <c r="FA175" s="265"/>
      <c r="FB175" s="265"/>
      <c r="FC175" s="265"/>
      <c r="FD175" s="265"/>
      <c r="FE175" s="265"/>
      <c r="FF175" s="265"/>
      <c r="FG175" s="265"/>
      <c r="FH175" s="265"/>
      <c r="FI175" s="265"/>
      <c r="FJ175" s="265"/>
      <c r="FK175" s="265"/>
      <c r="FL175" s="265"/>
      <c r="FM175" s="265"/>
      <c r="FN175" s="265"/>
      <c r="FO175" s="265"/>
      <c r="FP175" s="265"/>
      <c r="FQ175" s="265"/>
      <c r="FR175" s="265"/>
      <c r="FS175" s="265"/>
      <c r="FT175" s="265"/>
      <c r="FU175" s="265"/>
      <c r="FV175" s="265"/>
      <c r="FW175" s="265"/>
      <c r="FX175" s="265"/>
      <c r="FY175" s="265"/>
      <c r="FZ175" s="265"/>
      <c r="GA175" s="265"/>
      <c r="GB175" s="265"/>
      <c r="GC175" s="265"/>
      <c r="GD175" s="265"/>
      <c r="GE175" s="265"/>
      <c r="GF175" s="265"/>
      <c r="GG175" s="265"/>
      <c r="GH175" s="265"/>
      <c r="GI175" s="265"/>
      <c r="GJ175" s="265"/>
      <c r="GK175" s="265"/>
      <c r="GL175" s="265"/>
      <c r="GM175" s="265"/>
      <c r="GN175" s="265"/>
      <c r="GO175" s="265"/>
      <c r="GP175" s="265"/>
      <c r="GQ175" s="265"/>
      <c r="GR175" s="265"/>
      <c r="GS175" s="265"/>
      <c r="GT175" s="265"/>
      <c r="GU175" s="265"/>
      <c r="GV175" s="265"/>
      <c r="GW175" s="265"/>
      <c r="GX175" s="265"/>
      <c r="GY175" s="265"/>
      <c r="GZ175" s="265"/>
      <c r="HA175" s="265"/>
      <c r="HB175" s="265"/>
      <c r="HC175" s="265"/>
      <c r="HD175" s="265"/>
      <c r="HE175" s="265"/>
      <c r="HF175" s="265"/>
      <c r="HG175" s="265"/>
      <c r="HH175" s="265"/>
      <c r="HI175" s="265"/>
      <c r="HJ175" s="265"/>
      <c r="HK175" s="265"/>
      <c r="HL175" s="265"/>
      <c r="HM175" s="265"/>
      <c r="HN175" s="265"/>
      <c r="HO175" s="265"/>
      <c r="HP175" s="265"/>
      <c r="HQ175" s="265"/>
      <c r="HR175" s="265"/>
      <c r="HS175" s="265"/>
      <c r="HT175" s="265"/>
      <c r="HU175" s="265"/>
      <c r="HV175" s="265"/>
      <c r="HW175" s="265"/>
      <c r="HX175" s="265"/>
      <c r="HY175" s="265"/>
      <c r="HZ175" s="265"/>
      <c r="IA175" s="265"/>
      <c r="IB175" s="265"/>
      <c r="IC175" s="265"/>
      <c r="ID175" s="265"/>
      <c r="IE175" s="265"/>
      <c r="IF175" s="265"/>
      <c r="IG175" s="265"/>
      <c r="IH175" s="265"/>
      <c r="II175" s="265"/>
      <c r="IJ175" s="265"/>
      <c r="IK175" s="265"/>
      <c r="IL175" s="265"/>
      <c r="IM175" s="265"/>
      <c r="IN175" s="265"/>
      <c r="IO175" s="265"/>
      <c r="IP175" s="265"/>
      <c r="IQ175" s="265"/>
      <c r="IR175" s="265"/>
      <c r="IS175" s="265"/>
      <c r="IT175" s="265"/>
      <c r="IU175" s="265"/>
      <c r="IV175" s="265"/>
    </row>
    <row r="176" spans="1:256" s="275" customFormat="1" ht="33.6" customHeight="1" outlineLevel="1">
      <c r="A176" s="1143"/>
      <c r="B176" s="1143"/>
      <c r="C176" s="1143"/>
      <c r="D176" s="467" t="s">
        <v>153</v>
      </c>
      <c r="E176" s="460" t="s">
        <v>154</v>
      </c>
      <c r="F176" s="458"/>
      <c r="G176" s="458">
        <v>242943</v>
      </c>
      <c r="H176" s="265"/>
      <c r="I176" s="265"/>
      <c r="J176" s="265"/>
      <c r="K176" s="265"/>
      <c r="L176" s="265"/>
      <c r="M176" s="265"/>
      <c r="N176" s="265"/>
      <c r="O176" s="265"/>
      <c r="P176" s="265"/>
      <c r="Q176" s="265"/>
      <c r="R176" s="265"/>
      <c r="S176" s="265"/>
      <c r="T176" s="265"/>
      <c r="U176" s="265"/>
      <c r="V176" s="265"/>
      <c r="W176" s="265"/>
      <c r="X176" s="265"/>
      <c r="Y176" s="265"/>
      <c r="Z176" s="265"/>
      <c r="AA176" s="265"/>
      <c r="AB176" s="265"/>
      <c r="AC176" s="265"/>
      <c r="AD176" s="265"/>
      <c r="AE176" s="265"/>
      <c r="AF176" s="265"/>
      <c r="AG176" s="265"/>
      <c r="AH176" s="265"/>
      <c r="AI176" s="265"/>
      <c r="AJ176" s="265"/>
      <c r="AK176" s="265"/>
      <c r="AL176" s="265"/>
      <c r="AM176" s="265"/>
      <c r="AN176" s="265"/>
      <c r="AO176" s="265"/>
      <c r="AP176" s="265"/>
      <c r="AQ176" s="265"/>
      <c r="AR176" s="265"/>
      <c r="AS176" s="265"/>
      <c r="AT176" s="265"/>
      <c r="AU176" s="265"/>
      <c r="AV176" s="265"/>
      <c r="AW176" s="265"/>
      <c r="AX176" s="265"/>
      <c r="AY176" s="265"/>
      <c r="AZ176" s="265"/>
      <c r="BA176" s="265"/>
      <c r="BB176" s="265"/>
      <c r="BC176" s="265"/>
      <c r="BD176" s="265"/>
      <c r="BE176" s="265"/>
      <c r="BF176" s="265"/>
      <c r="BG176" s="265"/>
      <c r="BH176" s="265"/>
      <c r="BI176" s="265"/>
      <c r="BJ176" s="265"/>
      <c r="BK176" s="265"/>
      <c r="BL176" s="265"/>
      <c r="BM176" s="265"/>
      <c r="BN176" s="265"/>
      <c r="BO176" s="265"/>
      <c r="BP176" s="265"/>
      <c r="BQ176" s="265"/>
      <c r="BR176" s="265"/>
      <c r="BS176" s="265"/>
      <c r="BT176" s="265"/>
      <c r="BU176" s="265"/>
      <c r="BV176" s="265"/>
      <c r="BW176" s="265"/>
      <c r="BX176" s="265"/>
      <c r="BY176" s="265"/>
      <c r="BZ176" s="265"/>
      <c r="CA176" s="265"/>
      <c r="CB176" s="265"/>
      <c r="CC176" s="265"/>
      <c r="CD176" s="265"/>
      <c r="CE176" s="265"/>
      <c r="CF176" s="265"/>
      <c r="CG176" s="265"/>
      <c r="CH176" s="265"/>
      <c r="CI176" s="265"/>
      <c r="CJ176" s="265"/>
      <c r="CK176" s="265"/>
      <c r="CL176" s="265"/>
      <c r="CM176" s="265"/>
      <c r="CN176" s="265"/>
      <c r="CO176" s="265"/>
      <c r="CP176" s="265"/>
      <c r="CQ176" s="265"/>
      <c r="CR176" s="265"/>
      <c r="CS176" s="265"/>
      <c r="CT176" s="265"/>
      <c r="CU176" s="265"/>
      <c r="CV176" s="265"/>
      <c r="CW176" s="265"/>
      <c r="CX176" s="265"/>
      <c r="CY176" s="265"/>
      <c r="CZ176" s="265"/>
      <c r="DA176" s="265"/>
      <c r="DB176" s="265"/>
      <c r="DC176" s="265"/>
      <c r="DD176" s="265"/>
      <c r="DE176" s="265"/>
      <c r="DF176" s="265"/>
      <c r="DG176" s="265"/>
      <c r="DH176" s="265"/>
      <c r="DI176" s="265"/>
      <c r="DJ176" s="265"/>
      <c r="DK176" s="265"/>
      <c r="DL176" s="265"/>
      <c r="DM176" s="265"/>
      <c r="DN176" s="265"/>
      <c r="DO176" s="265"/>
      <c r="DP176" s="265"/>
      <c r="DQ176" s="265"/>
      <c r="DR176" s="265"/>
      <c r="DS176" s="265"/>
      <c r="DT176" s="265"/>
      <c r="DU176" s="265"/>
      <c r="DV176" s="265"/>
      <c r="DW176" s="265"/>
      <c r="DX176" s="265"/>
      <c r="DY176" s="265"/>
      <c r="DZ176" s="265"/>
      <c r="EA176" s="265"/>
      <c r="EB176" s="265"/>
      <c r="EC176" s="265"/>
      <c r="ED176" s="265"/>
      <c r="EE176" s="265"/>
      <c r="EF176" s="265"/>
      <c r="EG176" s="265"/>
      <c r="EH176" s="265"/>
      <c r="EI176" s="265"/>
      <c r="EJ176" s="265"/>
      <c r="EK176" s="265"/>
      <c r="EL176" s="265"/>
      <c r="EM176" s="265"/>
      <c r="EN176" s="265"/>
      <c r="EO176" s="265"/>
      <c r="EP176" s="265"/>
      <c r="EQ176" s="265"/>
      <c r="ER176" s="265"/>
      <c r="ES176" s="265"/>
      <c r="ET176" s="265"/>
      <c r="EU176" s="265"/>
      <c r="EV176" s="265"/>
      <c r="EW176" s="265"/>
      <c r="EX176" s="265"/>
      <c r="EY176" s="265"/>
      <c r="EZ176" s="265"/>
      <c r="FA176" s="265"/>
      <c r="FB176" s="265"/>
      <c r="FC176" s="265"/>
      <c r="FD176" s="265"/>
      <c r="FE176" s="265"/>
      <c r="FF176" s="265"/>
      <c r="FG176" s="265"/>
      <c r="FH176" s="265"/>
      <c r="FI176" s="265"/>
      <c r="FJ176" s="265"/>
      <c r="FK176" s="265"/>
      <c r="FL176" s="265"/>
      <c r="FM176" s="265"/>
      <c r="FN176" s="265"/>
      <c r="FO176" s="265"/>
      <c r="FP176" s="265"/>
      <c r="FQ176" s="265"/>
      <c r="FR176" s="265"/>
      <c r="FS176" s="265"/>
      <c r="FT176" s="265"/>
      <c r="FU176" s="265"/>
      <c r="FV176" s="265"/>
      <c r="FW176" s="265"/>
      <c r="FX176" s="265"/>
      <c r="FY176" s="265"/>
      <c r="FZ176" s="265"/>
      <c r="GA176" s="265"/>
      <c r="GB176" s="265"/>
      <c r="GC176" s="265"/>
      <c r="GD176" s="265"/>
      <c r="GE176" s="265"/>
      <c r="GF176" s="265"/>
      <c r="GG176" s="265"/>
      <c r="GH176" s="265"/>
      <c r="GI176" s="265"/>
      <c r="GJ176" s="265"/>
      <c r="GK176" s="265"/>
      <c r="GL176" s="265"/>
      <c r="GM176" s="265"/>
      <c r="GN176" s="265"/>
      <c r="GO176" s="265"/>
      <c r="GP176" s="265"/>
      <c r="GQ176" s="265"/>
      <c r="GR176" s="265"/>
      <c r="GS176" s="265"/>
      <c r="GT176" s="265"/>
      <c r="GU176" s="265"/>
      <c r="GV176" s="265"/>
      <c r="GW176" s="265"/>
      <c r="GX176" s="265"/>
      <c r="GY176" s="265"/>
      <c r="GZ176" s="265"/>
      <c r="HA176" s="265"/>
      <c r="HB176" s="265"/>
      <c r="HC176" s="265"/>
      <c r="HD176" s="265"/>
      <c r="HE176" s="265"/>
      <c r="HF176" s="265"/>
      <c r="HG176" s="265"/>
      <c r="HH176" s="265"/>
      <c r="HI176" s="265"/>
      <c r="HJ176" s="265"/>
      <c r="HK176" s="265"/>
      <c r="HL176" s="265"/>
      <c r="HM176" s="265"/>
      <c r="HN176" s="265"/>
      <c r="HO176" s="265"/>
      <c r="HP176" s="265"/>
      <c r="HQ176" s="265"/>
      <c r="HR176" s="265"/>
      <c r="HS176" s="265"/>
      <c r="HT176" s="265"/>
      <c r="HU176" s="265"/>
      <c r="HV176" s="265"/>
      <c r="HW176" s="265"/>
      <c r="HX176" s="265"/>
      <c r="HY176" s="265"/>
      <c r="HZ176" s="265"/>
      <c r="IA176" s="265"/>
      <c r="IB176" s="265"/>
      <c r="IC176" s="265"/>
      <c r="ID176" s="265"/>
      <c r="IE176" s="265"/>
      <c r="IF176" s="265"/>
      <c r="IG176" s="265"/>
      <c r="IH176" s="265"/>
      <c r="II176" s="265"/>
      <c r="IJ176" s="265"/>
      <c r="IK176" s="265"/>
      <c r="IL176" s="265"/>
      <c r="IM176" s="265"/>
      <c r="IN176" s="265"/>
      <c r="IO176" s="265"/>
      <c r="IP176" s="265"/>
      <c r="IQ176" s="265"/>
      <c r="IR176" s="265"/>
      <c r="IS176" s="265"/>
      <c r="IT176" s="265"/>
      <c r="IU176" s="265"/>
      <c r="IV176" s="265"/>
    </row>
    <row r="177" spans="1:256" s="275" customFormat="1" ht="33.6" customHeight="1" outlineLevel="1">
      <c r="A177" s="1143"/>
      <c r="B177" s="1143"/>
      <c r="C177" s="1143"/>
      <c r="D177" s="467" t="s">
        <v>155</v>
      </c>
      <c r="E177" s="460" t="s">
        <v>156</v>
      </c>
      <c r="F177" s="458"/>
      <c r="G177" s="458">
        <v>242943</v>
      </c>
      <c r="H177" s="265"/>
      <c r="I177" s="265"/>
      <c r="J177" s="265"/>
      <c r="K177" s="265"/>
      <c r="L177" s="265"/>
      <c r="M177" s="265"/>
      <c r="N177" s="265"/>
      <c r="O177" s="265"/>
      <c r="P177" s="265"/>
      <c r="Q177" s="265"/>
      <c r="R177" s="265"/>
      <c r="S177" s="265"/>
      <c r="T177" s="265"/>
      <c r="U177" s="265"/>
      <c r="V177" s="265"/>
      <c r="W177" s="265"/>
      <c r="X177" s="265"/>
      <c r="Y177" s="265"/>
      <c r="Z177" s="265"/>
      <c r="AA177" s="265"/>
      <c r="AB177" s="265"/>
      <c r="AC177" s="265"/>
      <c r="AD177" s="265"/>
      <c r="AE177" s="265"/>
      <c r="AF177" s="265"/>
      <c r="AG177" s="265"/>
      <c r="AH177" s="265"/>
      <c r="AI177" s="265"/>
      <c r="AJ177" s="265"/>
      <c r="AK177" s="265"/>
      <c r="AL177" s="265"/>
      <c r="AM177" s="265"/>
      <c r="AN177" s="265"/>
      <c r="AO177" s="265"/>
      <c r="AP177" s="265"/>
      <c r="AQ177" s="265"/>
      <c r="AR177" s="265"/>
      <c r="AS177" s="265"/>
      <c r="AT177" s="265"/>
      <c r="AU177" s="265"/>
      <c r="AV177" s="265"/>
      <c r="AW177" s="265"/>
      <c r="AX177" s="265"/>
      <c r="AY177" s="265"/>
      <c r="AZ177" s="265"/>
      <c r="BA177" s="265"/>
      <c r="BB177" s="265"/>
      <c r="BC177" s="265"/>
      <c r="BD177" s="265"/>
      <c r="BE177" s="265"/>
      <c r="BF177" s="265"/>
      <c r="BG177" s="265"/>
      <c r="BH177" s="265"/>
      <c r="BI177" s="265"/>
      <c r="BJ177" s="265"/>
      <c r="BK177" s="265"/>
      <c r="BL177" s="265"/>
      <c r="BM177" s="265"/>
      <c r="BN177" s="265"/>
      <c r="BO177" s="265"/>
      <c r="BP177" s="265"/>
      <c r="BQ177" s="265"/>
      <c r="BR177" s="265"/>
      <c r="BS177" s="265"/>
      <c r="BT177" s="265"/>
      <c r="BU177" s="265"/>
      <c r="BV177" s="265"/>
      <c r="BW177" s="265"/>
      <c r="BX177" s="265"/>
      <c r="BY177" s="265"/>
      <c r="BZ177" s="265"/>
      <c r="CA177" s="265"/>
      <c r="CB177" s="265"/>
      <c r="CC177" s="265"/>
      <c r="CD177" s="265"/>
      <c r="CE177" s="265"/>
      <c r="CF177" s="265"/>
      <c r="CG177" s="265"/>
      <c r="CH177" s="265"/>
      <c r="CI177" s="265"/>
      <c r="CJ177" s="265"/>
      <c r="CK177" s="265"/>
      <c r="CL177" s="265"/>
      <c r="CM177" s="265"/>
      <c r="CN177" s="265"/>
      <c r="CO177" s="265"/>
      <c r="CP177" s="265"/>
      <c r="CQ177" s="265"/>
      <c r="CR177" s="265"/>
      <c r="CS177" s="265"/>
      <c r="CT177" s="265"/>
      <c r="CU177" s="265"/>
      <c r="CV177" s="265"/>
      <c r="CW177" s="265"/>
      <c r="CX177" s="265"/>
      <c r="CY177" s="265"/>
      <c r="CZ177" s="265"/>
      <c r="DA177" s="265"/>
      <c r="DB177" s="265"/>
      <c r="DC177" s="265"/>
      <c r="DD177" s="265"/>
      <c r="DE177" s="265"/>
      <c r="DF177" s="265"/>
      <c r="DG177" s="265"/>
      <c r="DH177" s="265"/>
      <c r="DI177" s="265"/>
      <c r="DJ177" s="265"/>
      <c r="DK177" s="265"/>
      <c r="DL177" s="265"/>
      <c r="DM177" s="265"/>
      <c r="DN177" s="265"/>
      <c r="DO177" s="265"/>
      <c r="DP177" s="265"/>
      <c r="DQ177" s="265"/>
      <c r="DR177" s="265"/>
      <c r="DS177" s="265"/>
      <c r="DT177" s="265"/>
      <c r="DU177" s="265"/>
      <c r="DV177" s="265"/>
      <c r="DW177" s="265"/>
      <c r="DX177" s="265"/>
      <c r="DY177" s="265"/>
      <c r="DZ177" s="265"/>
      <c r="EA177" s="265"/>
      <c r="EB177" s="265"/>
      <c r="EC177" s="265"/>
      <c r="ED177" s="265"/>
      <c r="EE177" s="265"/>
      <c r="EF177" s="265"/>
      <c r="EG177" s="265"/>
      <c r="EH177" s="265"/>
      <c r="EI177" s="265"/>
      <c r="EJ177" s="265"/>
      <c r="EK177" s="265"/>
      <c r="EL177" s="265"/>
      <c r="EM177" s="265"/>
      <c r="EN177" s="265"/>
      <c r="EO177" s="265"/>
      <c r="EP177" s="265"/>
      <c r="EQ177" s="265"/>
      <c r="ER177" s="265"/>
      <c r="ES177" s="265"/>
      <c r="ET177" s="265"/>
      <c r="EU177" s="265"/>
      <c r="EV177" s="265"/>
      <c r="EW177" s="265"/>
      <c r="EX177" s="265"/>
      <c r="EY177" s="265"/>
      <c r="EZ177" s="265"/>
      <c r="FA177" s="265"/>
      <c r="FB177" s="265"/>
      <c r="FC177" s="265"/>
      <c r="FD177" s="265"/>
      <c r="FE177" s="265"/>
      <c r="FF177" s="265"/>
      <c r="FG177" s="265"/>
      <c r="FH177" s="265"/>
      <c r="FI177" s="265"/>
      <c r="FJ177" s="265"/>
      <c r="FK177" s="265"/>
      <c r="FL177" s="265"/>
      <c r="FM177" s="265"/>
      <c r="FN177" s="265"/>
      <c r="FO177" s="265"/>
      <c r="FP177" s="265"/>
      <c r="FQ177" s="265"/>
      <c r="FR177" s="265"/>
      <c r="FS177" s="265"/>
      <c r="FT177" s="265"/>
      <c r="FU177" s="265"/>
      <c r="FV177" s="265"/>
      <c r="FW177" s="265"/>
      <c r="FX177" s="265"/>
      <c r="FY177" s="265"/>
      <c r="FZ177" s="265"/>
      <c r="GA177" s="265"/>
      <c r="GB177" s="265"/>
      <c r="GC177" s="265"/>
      <c r="GD177" s="265"/>
      <c r="GE177" s="265"/>
      <c r="GF177" s="265"/>
      <c r="GG177" s="265"/>
      <c r="GH177" s="265"/>
      <c r="GI177" s="265"/>
      <c r="GJ177" s="265"/>
      <c r="GK177" s="265"/>
      <c r="GL177" s="265"/>
      <c r="GM177" s="265"/>
      <c r="GN177" s="265"/>
      <c r="GO177" s="265"/>
      <c r="GP177" s="265"/>
      <c r="GQ177" s="265"/>
      <c r="GR177" s="265"/>
      <c r="GS177" s="265"/>
      <c r="GT177" s="265"/>
      <c r="GU177" s="265"/>
      <c r="GV177" s="265"/>
      <c r="GW177" s="265"/>
      <c r="GX177" s="265"/>
      <c r="GY177" s="265"/>
      <c r="GZ177" s="265"/>
      <c r="HA177" s="265"/>
      <c r="HB177" s="265"/>
      <c r="HC177" s="265"/>
      <c r="HD177" s="265"/>
      <c r="HE177" s="265"/>
      <c r="HF177" s="265"/>
      <c r="HG177" s="265"/>
      <c r="HH177" s="265"/>
      <c r="HI177" s="265"/>
      <c r="HJ177" s="265"/>
      <c r="HK177" s="265"/>
      <c r="HL177" s="265"/>
      <c r="HM177" s="265"/>
      <c r="HN177" s="265"/>
      <c r="HO177" s="265"/>
      <c r="HP177" s="265"/>
      <c r="HQ177" s="265"/>
      <c r="HR177" s="265"/>
      <c r="HS177" s="265"/>
      <c r="HT177" s="265"/>
      <c r="HU177" s="265"/>
      <c r="HV177" s="265"/>
      <c r="HW177" s="265"/>
      <c r="HX177" s="265"/>
      <c r="HY177" s="265"/>
      <c r="HZ177" s="265"/>
      <c r="IA177" s="265"/>
      <c r="IB177" s="265"/>
      <c r="IC177" s="265"/>
      <c r="ID177" s="265"/>
      <c r="IE177" s="265"/>
      <c r="IF177" s="265"/>
      <c r="IG177" s="265"/>
      <c r="IH177" s="265"/>
      <c r="II177" s="265"/>
      <c r="IJ177" s="265"/>
      <c r="IK177" s="265"/>
      <c r="IL177" s="265"/>
      <c r="IM177" s="265"/>
      <c r="IN177" s="265"/>
      <c r="IO177" s="265"/>
      <c r="IP177" s="265"/>
      <c r="IQ177" s="265"/>
      <c r="IR177" s="265"/>
      <c r="IS177" s="265"/>
      <c r="IT177" s="265"/>
      <c r="IU177" s="265"/>
      <c r="IV177" s="265"/>
    </row>
    <row r="178" spans="1:256" ht="33.6" customHeight="1" outlineLevel="1">
      <c r="A178" s="1143"/>
      <c r="B178" s="1143"/>
      <c r="C178" s="1143"/>
      <c r="D178" s="467" t="s">
        <v>157</v>
      </c>
      <c r="E178" s="460" t="s">
        <v>158</v>
      </c>
      <c r="F178" s="458"/>
      <c r="G178" s="458">
        <v>242943</v>
      </c>
    </row>
    <row r="179" spans="1:256" ht="33.6" customHeight="1" outlineLevel="1">
      <c r="A179" s="1143"/>
      <c r="B179" s="1143"/>
      <c r="C179" s="1143"/>
      <c r="D179" s="467" t="s">
        <v>159</v>
      </c>
      <c r="E179" s="460" t="s">
        <v>160</v>
      </c>
      <c r="F179" s="458"/>
      <c r="G179" s="458">
        <v>242943</v>
      </c>
    </row>
    <row r="180" spans="1:256" ht="33.6" customHeight="1" outlineLevel="1">
      <c r="A180" s="1143"/>
      <c r="B180" s="1143"/>
      <c r="C180" s="1143"/>
      <c r="D180" s="467" t="s">
        <v>32</v>
      </c>
      <c r="E180" s="469" t="s">
        <v>61</v>
      </c>
      <c r="F180" s="458"/>
      <c r="G180" s="458">
        <v>242943</v>
      </c>
    </row>
    <row r="181" spans="1:256" ht="33.6" customHeight="1" outlineLevel="1">
      <c r="A181" s="1143"/>
      <c r="B181" s="1143"/>
      <c r="C181" s="1143"/>
      <c r="D181" s="467" t="s">
        <v>62</v>
      </c>
      <c r="E181" s="469" t="s">
        <v>63</v>
      </c>
      <c r="F181" s="458"/>
      <c r="G181" s="458">
        <v>242943</v>
      </c>
    </row>
    <row r="182" spans="1:256" ht="33.6" customHeight="1" outlineLevel="1">
      <c r="A182" s="1143"/>
      <c r="B182" s="1143"/>
      <c r="C182" s="1143"/>
      <c r="D182" s="467" t="s">
        <v>64</v>
      </c>
      <c r="E182" s="460" t="s">
        <v>65</v>
      </c>
      <c r="F182" s="458"/>
      <c r="G182" s="458">
        <v>242943</v>
      </c>
    </row>
    <row r="183" spans="1:256" ht="33.6" customHeight="1" outlineLevel="1">
      <c r="A183" s="1143"/>
      <c r="B183" s="1143"/>
      <c r="C183" s="1143"/>
      <c r="D183" s="467" t="s">
        <v>66</v>
      </c>
      <c r="E183" s="460" t="s">
        <v>67</v>
      </c>
      <c r="F183" s="458"/>
      <c r="G183" s="458">
        <v>242943</v>
      </c>
    </row>
    <row r="184" spans="1:256" ht="33.6" customHeight="1" outlineLevel="1">
      <c r="A184" s="1144"/>
      <c r="B184" s="1144"/>
      <c r="C184" s="1144"/>
      <c r="D184" s="467" t="s">
        <v>68</v>
      </c>
      <c r="E184" s="469" t="s">
        <v>69</v>
      </c>
      <c r="F184" s="458"/>
      <c r="G184" s="458">
        <v>242943</v>
      </c>
    </row>
    <row r="185" spans="1:256" ht="53.25" customHeight="1" outlineLevel="1">
      <c r="A185" s="1142">
        <v>19</v>
      </c>
      <c r="B185" s="1142" t="s">
        <v>2803</v>
      </c>
      <c r="C185" s="1142" t="s">
        <v>1577</v>
      </c>
      <c r="D185" s="467" t="s">
        <v>3043</v>
      </c>
      <c r="E185" s="469" t="s">
        <v>2688</v>
      </c>
      <c r="F185" s="458"/>
      <c r="G185" s="458">
        <v>354925</v>
      </c>
    </row>
    <row r="186" spans="1:256" ht="53.25" customHeight="1" outlineLevel="1">
      <c r="A186" s="1143"/>
      <c r="B186" s="1143"/>
      <c r="C186" s="1143"/>
      <c r="D186" s="467" t="s">
        <v>311</v>
      </c>
      <c r="E186" s="460" t="s">
        <v>312</v>
      </c>
      <c r="F186" s="458"/>
      <c r="G186" s="458">
        <v>354925</v>
      </c>
    </row>
    <row r="187" spans="1:256" ht="53.25" customHeight="1" outlineLevel="1">
      <c r="A187" s="1143"/>
      <c r="B187" s="1143"/>
      <c r="C187" s="1143"/>
      <c r="D187" s="463" t="s">
        <v>3080</v>
      </c>
      <c r="E187" s="493" t="s">
        <v>3079</v>
      </c>
      <c r="F187" s="458"/>
      <c r="G187" s="458">
        <v>354925</v>
      </c>
    </row>
    <row r="188" spans="1:256" ht="33.6" customHeight="1" outlineLevel="1">
      <c r="A188" s="1154" t="s">
        <v>1578</v>
      </c>
      <c r="B188" s="1154"/>
      <c r="C188" s="1154"/>
      <c r="D188" s="1154"/>
      <c r="E188" s="1154"/>
      <c r="F188" s="1154"/>
      <c r="G188" s="1154"/>
    </row>
    <row r="189" spans="1:256" s="471" customFormat="1" ht="33.6" customHeight="1" outlineLevel="1">
      <c r="A189" s="1142">
        <v>20</v>
      </c>
      <c r="B189" s="1142" t="s">
        <v>2804</v>
      </c>
      <c r="C189" s="1142" t="s">
        <v>1579</v>
      </c>
      <c r="D189" s="467" t="s">
        <v>1580</v>
      </c>
      <c r="E189" s="460" t="s">
        <v>1581</v>
      </c>
      <c r="F189" s="458">
        <v>123304</v>
      </c>
      <c r="G189" s="458"/>
    </row>
    <row r="190" spans="1:256" s="471" customFormat="1" ht="33.6" customHeight="1" outlineLevel="1">
      <c r="A190" s="1143"/>
      <c r="B190" s="1143"/>
      <c r="C190" s="1143"/>
      <c r="D190" s="467" t="s">
        <v>1582</v>
      </c>
      <c r="E190" s="464" t="s">
        <v>1583</v>
      </c>
      <c r="F190" s="458">
        <v>123304</v>
      </c>
      <c r="G190" s="458"/>
    </row>
    <row r="191" spans="1:256" s="471" customFormat="1" ht="33.6" customHeight="1" outlineLevel="1">
      <c r="A191" s="1143"/>
      <c r="B191" s="1143"/>
      <c r="C191" s="1143"/>
      <c r="D191" s="467" t="s">
        <v>1584</v>
      </c>
      <c r="E191" s="464" t="s">
        <v>1585</v>
      </c>
      <c r="F191" s="458">
        <v>123304</v>
      </c>
      <c r="G191" s="458"/>
    </row>
    <row r="192" spans="1:256" s="471" customFormat="1" ht="33.6" customHeight="1" outlineLevel="1">
      <c r="A192" s="1143"/>
      <c r="B192" s="1143"/>
      <c r="C192" s="1143"/>
      <c r="D192" s="467" t="s">
        <v>1586</v>
      </c>
      <c r="E192" s="472" t="s">
        <v>1587</v>
      </c>
      <c r="F192" s="458">
        <v>123304</v>
      </c>
      <c r="G192" s="458"/>
    </row>
    <row r="193" spans="1:7" s="471" customFormat="1" ht="33.6" customHeight="1" outlineLevel="1">
      <c r="A193" s="1143"/>
      <c r="B193" s="1143"/>
      <c r="C193" s="1143"/>
      <c r="D193" s="467" t="s">
        <v>1588</v>
      </c>
      <c r="E193" s="472" t="s">
        <v>1589</v>
      </c>
      <c r="F193" s="458">
        <v>123304</v>
      </c>
      <c r="G193" s="458"/>
    </row>
    <row r="194" spans="1:7" s="471" customFormat="1" ht="33.6" customHeight="1" outlineLevel="1">
      <c r="A194" s="1143"/>
      <c r="B194" s="1143"/>
      <c r="C194" s="1143"/>
      <c r="D194" s="467" t="s">
        <v>1590</v>
      </c>
      <c r="E194" s="472" t="s">
        <v>1591</v>
      </c>
      <c r="F194" s="458">
        <v>123304</v>
      </c>
      <c r="G194" s="458"/>
    </row>
    <row r="195" spans="1:7" s="471" customFormat="1" ht="33.6" customHeight="1" outlineLevel="1">
      <c r="A195" s="1143"/>
      <c r="B195" s="1143"/>
      <c r="C195" s="1143"/>
      <c r="D195" s="463" t="s">
        <v>1592</v>
      </c>
      <c r="E195" s="472" t="s">
        <v>1593</v>
      </c>
      <c r="F195" s="458">
        <v>123304</v>
      </c>
      <c r="G195" s="458"/>
    </row>
    <row r="196" spans="1:7" s="471" customFormat="1" ht="33.6" customHeight="1" outlineLevel="1">
      <c r="A196" s="1143"/>
      <c r="B196" s="1143"/>
      <c r="C196" s="1143"/>
      <c r="D196" s="463" t="s">
        <v>1594</v>
      </c>
      <c r="E196" s="472" t="s">
        <v>1595</v>
      </c>
      <c r="F196" s="458">
        <v>123304</v>
      </c>
      <c r="G196" s="458"/>
    </row>
    <row r="197" spans="1:7" s="471" customFormat="1" ht="33.6" customHeight="1" outlineLevel="1">
      <c r="A197" s="1143"/>
      <c r="B197" s="1143"/>
      <c r="C197" s="1143"/>
      <c r="D197" s="463" t="s">
        <v>1596</v>
      </c>
      <c r="E197" s="472" t="s">
        <v>1597</v>
      </c>
      <c r="F197" s="458">
        <v>123304</v>
      </c>
      <c r="G197" s="458"/>
    </row>
    <row r="198" spans="1:7" s="471" customFormat="1" ht="33.6" customHeight="1" outlineLevel="1">
      <c r="A198" s="1143"/>
      <c r="B198" s="1143"/>
      <c r="C198" s="1143"/>
      <c r="D198" s="463" t="s">
        <v>1598</v>
      </c>
      <c r="E198" s="472" t="s">
        <v>1599</v>
      </c>
      <c r="F198" s="458">
        <v>123304</v>
      </c>
      <c r="G198" s="458"/>
    </row>
    <row r="199" spans="1:7" s="471" customFormat="1" ht="33.6" customHeight="1" outlineLevel="1">
      <c r="A199" s="1143"/>
      <c r="B199" s="1143"/>
      <c r="C199" s="1143"/>
      <c r="D199" s="463" t="s">
        <v>1600</v>
      </c>
      <c r="E199" s="472" t="s">
        <v>1601</v>
      </c>
      <c r="F199" s="458">
        <v>123304</v>
      </c>
      <c r="G199" s="458"/>
    </row>
    <row r="200" spans="1:7" s="471" customFormat="1" ht="33.6" customHeight="1" outlineLevel="1">
      <c r="A200" s="1143"/>
      <c r="B200" s="1143"/>
      <c r="C200" s="1143"/>
      <c r="D200" s="463" t="s">
        <v>1602</v>
      </c>
      <c r="E200" s="472" t="s">
        <v>1603</v>
      </c>
      <c r="F200" s="458">
        <v>123304</v>
      </c>
      <c r="G200" s="458"/>
    </row>
    <row r="201" spans="1:7" s="471" customFormat="1" ht="33.6" customHeight="1" outlineLevel="1">
      <c r="A201" s="1143"/>
      <c r="B201" s="1143"/>
      <c r="C201" s="1143"/>
      <c r="D201" s="463" t="s">
        <v>1604</v>
      </c>
      <c r="E201" s="472" t="s">
        <v>1605</v>
      </c>
      <c r="F201" s="458">
        <v>123304</v>
      </c>
      <c r="G201" s="458"/>
    </row>
    <row r="202" spans="1:7" s="471" customFormat="1" ht="33.6" customHeight="1" outlineLevel="1">
      <c r="A202" s="1143"/>
      <c r="B202" s="1143"/>
      <c r="C202" s="1143"/>
      <c r="D202" s="463" t="s">
        <v>1606</v>
      </c>
      <c r="E202" s="472" t="s">
        <v>1607</v>
      </c>
      <c r="F202" s="458">
        <v>123304</v>
      </c>
      <c r="G202" s="458"/>
    </row>
    <row r="203" spans="1:7" s="471" customFormat="1" ht="33.6" customHeight="1" outlineLevel="1">
      <c r="A203" s="1143"/>
      <c r="B203" s="1143"/>
      <c r="C203" s="1143"/>
      <c r="D203" s="463" t="s">
        <v>1608</v>
      </c>
      <c r="E203" s="472" t="s">
        <v>1609</v>
      </c>
      <c r="F203" s="458">
        <v>123304</v>
      </c>
      <c r="G203" s="458"/>
    </row>
    <row r="204" spans="1:7" s="471" customFormat="1" ht="33.6" customHeight="1" outlineLevel="1">
      <c r="A204" s="1143"/>
      <c r="B204" s="1143"/>
      <c r="C204" s="1143"/>
      <c r="D204" s="463" t="s">
        <v>1610</v>
      </c>
      <c r="E204" s="472" t="s">
        <v>1611</v>
      </c>
      <c r="F204" s="458">
        <v>123304</v>
      </c>
      <c r="G204" s="458"/>
    </row>
    <row r="205" spans="1:7" s="471" customFormat="1" ht="33.6" customHeight="1" outlineLevel="1">
      <c r="A205" s="1143"/>
      <c r="B205" s="1143"/>
      <c r="C205" s="1143"/>
      <c r="D205" s="463" t="s">
        <v>1612</v>
      </c>
      <c r="E205" s="472" t="s">
        <v>1613</v>
      </c>
      <c r="F205" s="458">
        <v>123304</v>
      </c>
      <c r="G205" s="458"/>
    </row>
    <row r="206" spans="1:7" s="471" customFormat="1" ht="33.6" customHeight="1" outlineLevel="1">
      <c r="A206" s="1143"/>
      <c r="B206" s="1143"/>
      <c r="C206" s="1143"/>
      <c r="D206" s="463" t="s">
        <v>1614</v>
      </c>
      <c r="E206" s="472" t="s">
        <v>1615</v>
      </c>
      <c r="F206" s="458">
        <v>123304</v>
      </c>
      <c r="G206" s="458"/>
    </row>
    <row r="207" spans="1:7" s="471" customFormat="1" ht="33.6" customHeight="1" outlineLevel="1">
      <c r="A207" s="1143"/>
      <c r="B207" s="1143"/>
      <c r="C207" s="1143"/>
      <c r="D207" s="463" t="s">
        <v>1616</v>
      </c>
      <c r="E207" s="472" t="s">
        <v>1617</v>
      </c>
      <c r="F207" s="458">
        <v>123304</v>
      </c>
      <c r="G207" s="458"/>
    </row>
    <row r="208" spans="1:7" s="471" customFormat="1" ht="33.6" customHeight="1" outlineLevel="1">
      <c r="A208" s="1143"/>
      <c r="B208" s="1143"/>
      <c r="C208" s="1143"/>
      <c r="D208" s="463" t="s">
        <v>1618</v>
      </c>
      <c r="E208" s="472" t="s">
        <v>1619</v>
      </c>
      <c r="F208" s="458">
        <v>123304</v>
      </c>
      <c r="G208" s="458"/>
    </row>
    <row r="209" spans="1:7" s="471" customFormat="1" ht="33.6" customHeight="1" outlineLevel="1">
      <c r="A209" s="1143"/>
      <c r="B209" s="1143"/>
      <c r="C209" s="1143"/>
      <c r="D209" s="463" t="s">
        <v>1620</v>
      </c>
      <c r="E209" s="472" t="s">
        <v>1621</v>
      </c>
      <c r="F209" s="458">
        <v>123304</v>
      </c>
      <c r="G209" s="458"/>
    </row>
    <row r="210" spans="1:7" s="471" customFormat="1" ht="33.6" customHeight="1" outlineLevel="1">
      <c r="A210" s="1143"/>
      <c r="B210" s="1143"/>
      <c r="C210" s="1143"/>
      <c r="D210" s="463" t="s">
        <v>1622</v>
      </c>
      <c r="E210" s="472" t="s">
        <v>1623</v>
      </c>
      <c r="F210" s="458">
        <v>123304</v>
      </c>
      <c r="G210" s="458"/>
    </row>
    <row r="211" spans="1:7" s="471" customFormat="1" ht="33.6" customHeight="1" outlineLevel="1">
      <c r="A211" s="1143"/>
      <c r="B211" s="1143"/>
      <c r="C211" s="1143"/>
      <c r="D211" s="463" t="s">
        <v>1624</v>
      </c>
      <c r="E211" s="472" t="s">
        <v>1625</v>
      </c>
      <c r="F211" s="458">
        <v>123304</v>
      </c>
      <c r="G211" s="458"/>
    </row>
    <row r="212" spans="1:7" s="471" customFormat="1" ht="33.6" customHeight="1" outlineLevel="1">
      <c r="A212" s="1143"/>
      <c r="B212" s="1143"/>
      <c r="C212" s="1143"/>
      <c r="D212" s="463" t="s">
        <v>1626</v>
      </c>
      <c r="E212" s="472" t="s">
        <v>1627</v>
      </c>
      <c r="F212" s="458">
        <v>123304</v>
      </c>
      <c r="G212" s="458"/>
    </row>
    <row r="213" spans="1:7" s="471" customFormat="1" ht="33.6" customHeight="1" outlineLevel="1">
      <c r="A213" s="1143"/>
      <c r="B213" s="1143"/>
      <c r="C213" s="1143"/>
      <c r="D213" s="463" t="s">
        <v>1628</v>
      </c>
      <c r="E213" s="472" t="s">
        <v>1629</v>
      </c>
      <c r="F213" s="458">
        <v>123304</v>
      </c>
      <c r="G213" s="458"/>
    </row>
    <row r="214" spans="1:7" s="471" customFormat="1" ht="33.6" customHeight="1" outlineLevel="1">
      <c r="A214" s="1143"/>
      <c r="B214" s="1143"/>
      <c r="C214" s="1143"/>
      <c r="D214" s="463" t="s">
        <v>1630</v>
      </c>
      <c r="E214" s="472" t="s">
        <v>1631</v>
      </c>
      <c r="F214" s="458">
        <v>123304</v>
      </c>
      <c r="G214" s="458"/>
    </row>
    <row r="215" spans="1:7" s="471" customFormat="1" ht="33.6" customHeight="1" outlineLevel="1">
      <c r="A215" s="1143"/>
      <c r="B215" s="1143"/>
      <c r="C215" s="1143"/>
      <c r="D215" s="463" t="s">
        <v>1632</v>
      </c>
      <c r="E215" s="472" t="s">
        <v>1633</v>
      </c>
      <c r="F215" s="458">
        <v>123304</v>
      </c>
      <c r="G215" s="458"/>
    </row>
    <row r="216" spans="1:7" s="471" customFormat="1" ht="33.6" customHeight="1" outlineLevel="1">
      <c r="A216" s="1143"/>
      <c r="B216" s="1143"/>
      <c r="C216" s="1143"/>
      <c r="D216" s="463" t="s">
        <v>1634</v>
      </c>
      <c r="E216" s="472" t="s">
        <v>1635</v>
      </c>
      <c r="F216" s="458">
        <v>123304</v>
      </c>
      <c r="G216" s="458"/>
    </row>
    <row r="217" spans="1:7" s="471" customFormat="1" ht="33.6" customHeight="1" outlineLevel="1">
      <c r="A217" s="1143"/>
      <c r="B217" s="1143"/>
      <c r="C217" s="1143"/>
      <c r="D217" s="463" t="s">
        <v>1636</v>
      </c>
      <c r="E217" s="472" t="s">
        <v>1637</v>
      </c>
      <c r="F217" s="458">
        <v>123304</v>
      </c>
      <c r="G217" s="458"/>
    </row>
    <row r="218" spans="1:7" s="471" customFormat="1" ht="33.6" customHeight="1" outlineLevel="1">
      <c r="A218" s="1143"/>
      <c r="B218" s="1143"/>
      <c r="C218" s="1143"/>
      <c r="D218" s="463" t="s">
        <v>1638</v>
      </c>
      <c r="E218" s="472" t="s">
        <v>1639</v>
      </c>
      <c r="F218" s="458">
        <v>123304</v>
      </c>
      <c r="G218" s="458"/>
    </row>
    <row r="219" spans="1:7" s="471" customFormat="1" ht="33.6" customHeight="1" outlineLevel="1">
      <c r="A219" s="1143"/>
      <c r="B219" s="1143"/>
      <c r="C219" s="1143"/>
      <c r="D219" s="463" t="s">
        <v>1640</v>
      </c>
      <c r="E219" s="472" t="s">
        <v>1641</v>
      </c>
      <c r="F219" s="458">
        <v>123304</v>
      </c>
      <c r="G219" s="458"/>
    </row>
    <row r="220" spans="1:7" s="471" customFormat="1" ht="33.6" customHeight="1" outlineLevel="1">
      <c r="A220" s="1143"/>
      <c r="B220" s="1143"/>
      <c r="C220" s="1143"/>
      <c r="D220" s="463" t="s">
        <v>1642</v>
      </c>
      <c r="E220" s="472" t="s">
        <v>1643</v>
      </c>
      <c r="F220" s="458">
        <v>123304</v>
      </c>
      <c r="G220" s="458"/>
    </row>
    <row r="221" spans="1:7" s="471" customFormat="1" ht="33.6" customHeight="1" outlineLevel="1">
      <c r="A221" s="1143"/>
      <c r="B221" s="1143"/>
      <c r="C221" s="1143"/>
      <c r="D221" s="463" t="s">
        <v>1644</v>
      </c>
      <c r="E221" s="472" t="s">
        <v>1645</v>
      </c>
      <c r="F221" s="458">
        <v>123304</v>
      </c>
      <c r="G221" s="458"/>
    </row>
    <row r="222" spans="1:7" s="471" customFormat="1" ht="33.6" customHeight="1" outlineLevel="1">
      <c r="A222" s="1143"/>
      <c r="B222" s="1143"/>
      <c r="C222" s="1143"/>
      <c r="D222" s="463" t="s">
        <v>1646</v>
      </c>
      <c r="E222" s="472" t="s">
        <v>1647</v>
      </c>
      <c r="F222" s="458">
        <v>123304</v>
      </c>
      <c r="G222" s="458"/>
    </row>
    <row r="223" spans="1:7" s="471" customFormat="1" ht="33.6" customHeight="1" outlineLevel="1">
      <c r="A223" s="1143"/>
      <c r="B223" s="1143"/>
      <c r="C223" s="1143"/>
      <c r="D223" s="463" t="s">
        <v>1648</v>
      </c>
      <c r="E223" s="472" t="s">
        <v>1649</v>
      </c>
      <c r="F223" s="458">
        <v>123304</v>
      </c>
      <c r="G223" s="458"/>
    </row>
    <row r="224" spans="1:7" s="471" customFormat="1" ht="33.6" customHeight="1" outlineLevel="1">
      <c r="A224" s="1143"/>
      <c r="B224" s="1143"/>
      <c r="C224" s="1143"/>
      <c r="D224" s="463" t="s">
        <v>1650</v>
      </c>
      <c r="E224" s="472" t="s">
        <v>1651</v>
      </c>
      <c r="F224" s="458">
        <v>123304</v>
      </c>
      <c r="G224" s="458"/>
    </row>
    <row r="225" spans="1:7" s="471" customFormat="1" ht="33.6" customHeight="1" outlineLevel="1">
      <c r="A225" s="1143"/>
      <c r="B225" s="1143"/>
      <c r="C225" s="1143"/>
      <c r="D225" s="463" t="s">
        <v>1652</v>
      </c>
      <c r="E225" s="472" t="s">
        <v>1653</v>
      </c>
      <c r="F225" s="458">
        <v>123304</v>
      </c>
      <c r="G225" s="458"/>
    </row>
    <row r="226" spans="1:7" s="471" customFormat="1" ht="33.6" customHeight="1" outlineLevel="1">
      <c r="A226" s="1143"/>
      <c r="B226" s="1143"/>
      <c r="C226" s="1143"/>
      <c r="D226" s="463" t="s">
        <v>1654</v>
      </c>
      <c r="E226" s="472" t="s">
        <v>1655</v>
      </c>
      <c r="F226" s="458">
        <v>123304</v>
      </c>
      <c r="G226" s="458"/>
    </row>
    <row r="227" spans="1:7" s="471" customFormat="1" ht="33.6" customHeight="1" outlineLevel="1">
      <c r="A227" s="1143"/>
      <c r="B227" s="1143"/>
      <c r="C227" s="1143"/>
      <c r="D227" s="463" t="s">
        <v>1656</v>
      </c>
      <c r="E227" s="472" t="s">
        <v>1657</v>
      </c>
      <c r="F227" s="458">
        <v>123304</v>
      </c>
      <c r="G227" s="458"/>
    </row>
    <row r="228" spans="1:7" s="471" customFormat="1" ht="33.6" customHeight="1" outlineLevel="1">
      <c r="A228" s="1143"/>
      <c r="B228" s="1143"/>
      <c r="C228" s="1143"/>
      <c r="D228" s="463" t="s">
        <v>1658</v>
      </c>
      <c r="E228" s="472" t="s">
        <v>1659</v>
      </c>
      <c r="F228" s="458">
        <v>123304</v>
      </c>
      <c r="G228" s="458"/>
    </row>
    <row r="229" spans="1:7" s="471" customFormat="1" ht="33.6" customHeight="1" outlineLevel="1">
      <c r="A229" s="1143"/>
      <c r="B229" s="1143"/>
      <c r="C229" s="1143"/>
      <c r="D229" s="463" t="s">
        <v>1660</v>
      </c>
      <c r="E229" s="472" t="s">
        <v>1661</v>
      </c>
      <c r="F229" s="458">
        <v>123304</v>
      </c>
      <c r="G229" s="458"/>
    </row>
    <row r="230" spans="1:7" s="471" customFormat="1" ht="33.6" customHeight="1" outlineLevel="1">
      <c r="A230" s="1143"/>
      <c r="B230" s="1143"/>
      <c r="C230" s="1143"/>
      <c r="D230" s="463" t="s">
        <v>1662</v>
      </c>
      <c r="E230" s="472" t="s">
        <v>1663</v>
      </c>
      <c r="F230" s="458">
        <v>123304</v>
      </c>
      <c r="G230" s="458"/>
    </row>
    <row r="231" spans="1:7" s="471" customFormat="1" ht="33.6" customHeight="1" outlineLevel="1">
      <c r="A231" s="1143"/>
      <c r="B231" s="1143"/>
      <c r="C231" s="1143"/>
      <c r="D231" s="463" t="s">
        <v>1664</v>
      </c>
      <c r="E231" s="472" t="s">
        <v>1665</v>
      </c>
      <c r="F231" s="458">
        <v>123304</v>
      </c>
      <c r="G231" s="458"/>
    </row>
    <row r="232" spans="1:7" s="471" customFormat="1" ht="33.6" customHeight="1" outlineLevel="1">
      <c r="A232" s="1143"/>
      <c r="B232" s="1143"/>
      <c r="C232" s="1143"/>
      <c r="D232" s="463" t="s">
        <v>1666</v>
      </c>
      <c r="E232" s="472" t="s">
        <v>1667</v>
      </c>
      <c r="F232" s="458">
        <v>123304</v>
      </c>
      <c r="G232" s="458"/>
    </row>
    <row r="233" spans="1:7" s="471" customFormat="1" ht="33.6" customHeight="1" outlineLevel="1">
      <c r="A233" s="1143"/>
      <c r="B233" s="1143"/>
      <c r="C233" s="1143"/>
      <c r="D233" s="463" t="s">
        <v>1668</v>
      </c>
      <c r="E233" s="472" t="s">
        <v>1669</v>
      </c>
      <c r="F233" s="458">
        <v>123304</v>
      </c>
      <c r="G233" s="458"/>
    </row>
    <row r="234" spans="1:7" s="471" customFormat="1" ht="33.6" customHeight="1" outlineLevel="1">
      <c r="A234" s="1143"/>
      <c r="B234" s="1143"/>
      <c r="C234" s="1143"/>
      <c r="D234" s="463" t="s">
        <v>1670</v>
      </c>
      <c r="E234" s="472" t="s">
        <v>1671</v>
      </c>
      <c r="F234" s="458">
        <v>123304</v>
      </c>
      <c r="G234" s="458"/>
    </row>
    <row r="235" spans="1:7" s="471" customFormat="1" ht="33.6" customHeight="1" outlineLevel="1">
      <c r="A235" s="1143"/>
      <c r="B235" s="1143"/>
      <c r="C235" s="1143"/>
      <c r="D235" s="463" t="s">
        <v>1672</v>
      </c>
      <c r="E235" s="472" t="s">
        <v>1673</v>
      </c>
      <c r="F235" s="458">
        <v>123304</v>
      </c>
      <c r="G235" s="458"/>
    </row>
    <row r="236" spans="1:7" s="471" customFormat="1" ht="33.6" customHeight="1" outlineLevel="1">
      <c r="A236" s="1143"/>
      <c r="B236" s="1143"/>
      <c r="C236" s="1143"/>
      <c r="D236" s="463" t="s">
        <v>1674</v>
      </c>
      <c r="E236" s="472" t="s">
        <v>1675</v>
      </c>
      <c r="F236" s="458">
        <v>123304</v>
      </c>
      <c r="G236" s="458"/>
    </row>
    <row r="237" spans="1:7" s="471" customFormat="1" ht="33.6" customHeight="1" outlineLevel="1">
      <c r="A237" s="1143"/>
      <c r="B237" s="1143"/>
      <c r="C237" s="1143"/>
      <c r="D237" s="463" t="s">
        <v>1676</v>
      </c>
      <c r="E237" s="472" t="s">
        <v>1677</v>
      </c>
      <c r="F237" s="458">
        <v>123304</v>
      </c>
      <c r="G237" s="458"/>
    </row>
    <row r="238" spans="1:7" s="471" customFormat="1" ht="33.6" customHeight="1" outlineLevel="1">
      <c r="A238" s="1143"/>
      <c r="B238" s="1143"/>
      <c r="C238" s="1143"/>
      <c r="D238" s="463" t="s">
        <v>1678</v>
      </c>
      <c r="E238" s="472" t="s">
        <v>1679</v>
      </c>
      <c r="F238" s="458">
        <v>123304</v>
      </c>
      <c r="G238" s="458"/>
    </row>
    <row r="239" spans="1:7" s="471" customFormat="1" ht="33.6" customHeight="1" outlineLevel="1">
      <c r="A239" s="1143"/>
      <c r="B239" s="1143"/>
      <c r="C239" s="1143"/>
      <c r="D239" s="463" t="s">
        <v>1680</v>
      </c>
      <c r="E239" s="472" t="s">
        <v>1681</v>
      </c>
      <c r="F239" s="458">
        <v>123304</v>
      </c>
      <c r="G239" s="458"/>
    </row>
    <row r="240" spans="1:7" s="471" customFormat="1" ht="33.6" customHeight="1" outlineLevel="1">
      <c r="A240" s="1143"/>
      <c r="B240" s="1143"/>
      <c r="C240" s="1143"/>
      <c r="D240" s="463" t="s">
        <v>1682</v>
      </c>
      <c r="E240" s="472" t="s">
        <v>1683</v>
      </c>
      <c r="F240" s="458">
        <v>123304</v>
      </c>
      <c r="G240" s="458"/>
    </row>
    <row r="241" spans="1:7" s="471" customFormat="1" ht="33.6" customHeight="1" outlineLevel="1">
      <c r="A241" s="1143"/>
      <c r="B241" s="1143"/>
      <c r="C241" s="1143"/>
      <c r="D241" s="463" t="s">
        <v>1684</v>
      </c>
      <c r="E241" s="472" t="s">
        <v>1685</v>
      </c>
      <c r="F241" s="458">
        <v>123304</v>
      </c>
      <c r="G241" s="458"/>
    </row>
    <row r="242" spans="1:7" s="471" customFormat="1" ht="33.6" customHeight="1" outlineLevel="1">
      <c r="A242" s="1143"/>
      <c r="B242" s="1143"/>
      <c r="C242" s="1143"/>
      <c r="D242" s="463" t="s">
        <v>1686</v>
      </c>
      <c r="E242" s="472" t="s">
        <v>1687</v>
      </c>
      <c r="F242" s="458">
        <v>123304</v>
      </c>
      <c r="G242" s="458"/>
    </row>
    <row r="243" spans="1:7" s="471" customFormat="1" ht="33.6" customHeight="1" outlineLevel="1">
      <c r="A243" s="1143"/>
      <c r="B243" s="1143"/>
      <c r="C243" s="1143"/>
      <c r="D243" s="463" t="s">
        <v>1688</v>
      </c>
      <c r="E243" s="472" t="s">
        <v>1689</v>
      </c>
      <c r="F243" s="458">
        <v>123304</v>
      </c>
      <c r="G243" s="458"/>
    </row>
    <row r="244" spans="1:7" s="471" customFormat="1" ht="33.6" customHeight="1" outlineLevel="1">
      <c r="A244" s="1143"/>
      <c r="B244" s="1143"/>
      <c r="C244" s="1143"/>
      <c r="D244" s="463" t="s">
        <v>1690</v>
      </c>
      <c r="E244" s="472" t="s">
        <v>1691</v>
      </c>
      <c r="F244" s="458">
        <v>123304</v>
      </c>
      <c r="G244" s="458"/>
    </row>
    <row r="245" spans="1:7" s="471" customFormat="1" ht="33.6" customHeight="1" outlineLevel="1">
      <c r="A245" s="1143"/>
      <c r="B245" s="1143"/>
      <c r="C245" s="1143"/>
      <c r="D245" s="463" t="s">
        <v>1692</v>
      </c>
      <c r="E245" s="472" t="s">
        <v>1693</v>
      </c>
      <c r="F245" s="458">
        <v>123304</v>
      </c>
      <c r="G245" s="458"/>
    </row>
    <row r="246" spans="1:7" s="471" customFormat="1" ht="33.6" customHeight="1" outlineLevel="1">
      <c r="A246" s="1143"/>
      <c r="B246" s="1143"/>
      <c r="C246" s="1143"/>
      <c r="D246" s="463" t="s">
        <v>1694</v>
      </c>
      <c r="E246" s="472" t="s">
        <v>1695</v>
      </c>
      <c r="F246" s="458">
        <v>123304</v>
      </c>
      <c r="G246" s="458"/>
    </row>
    <row r="247" spans="1:7" s="471" customFormat="1" ht="33.6" customHeight="1" outlineLevel="1">
      <c r="A247" s="1143"/>
      <c r="B247" s="1143"/>
      <c r="C247" s="1143"/>
      <c r="D247" s="463" t="s">
        <v>1696</v>
      </c>
      <c r="E247" s="472" t="s">
        <v>1697</v>
      </c>
      <c r="F247" s="458">
        <v>123304</v>
      </c>
      <c r="G247" s="458"/>
    </row>
    <row r="248" spans="1:7" s="471" customFormat="1" ht="33.6" customHeight="1" outlineLevel="1">
      <c r="A248" s="1143"/>
      <c r="B248" s="1143"/>
      <c r="C248" s="1143"/>
      <c r="D248" s="463" t="s">
        <v>1698</v>
      </c>
      <c r="E248" s="472" t="s">
        <v>1699</v>
      </c>
      <c r="F248" s="458">
        <v>123304</v>
      </c>
      <c r="G248" s="458"/>
    </row>
    <row r="249" spans="1:7" s="471" customFormat="1" ht="33.6" customHeight="1" outlineLevel="1">
      <c r="A249" s="1143"/>
      <c r="B249" s="1143"/>
      <c r="C249" s="1143"/>
      <c r="D249" s="463" t="s">
        <v>1700</v>
      </c>
      <c r="E249" s="472" t="s">
        <v>1701</v>
      </c>
      <c r="F249" s="458">
        <v>123304</v>
      </c>
      <c r="G249" s="458"/>
    </row>
    <row r="250" spans="1:7" s="471" customFormat="1" ht="33.6" customHeight="1" outlineLevel="1">
      <c r="A250" s="1143"/>
      <c r="B250" s="1143"/>
      <c r="C250" s="1143"/>
      <c r="D250" s="463" t="s">
        <v>1702</v>
      </c>
      <c r="E250" s="472" t="s">
        <v>1703</v>
      </c>
      <c r="F250" s="458">
        <v>123304</v>
      </c>
      <c r="G250" s="458"/>
    </row>
    <row r="251" spans="1:7" s="471" customFormat="1" ht="33.6" customHeight="1" outlineLevel="1">
      <c r="A251" s="1143"/>
      <c r="B251" s="1143"/>
      <c r="C251" s="1143"/>
      <c r="D251" s="463" t="s">
        <v>1704</v>
      </c>
      <c r="E251" s="472" t="s">
        <v>1705</v>
      </c>
      <c r="F251" s="458">
        <v>123304</v>
      </c>
      <c r="G251" s="458"/>
    </row>
    <row r="252" spans="1:7" s="471" customFormat="1" ht="33.6" customHeight="1" outlineLevel="1">
      <c r="A252" s="1143"/>
      <c r="B252" s="1143"/>
      <c r="C252" s="1143"/>
      <c r="D252" s="463" t="s">
        <v>1706</v>
      </c>
      <c r="E252" s="473" t="s">
        <v>1707</v>
      </c>
      <c r="F252" s="458">
        <v>123304</v>
      </c>
      <c r="G252" s="458"/>
    </row>
    <row r="253" spans="1:7" s="471" customFormat="1" ht="33.6" customHeight="1" outlineLevel="1">
      <c r="A253" s="1143"/>
      <c r="B253" s="1143"/>
      <c r="C253" s="1143"/>
      <c r="D253" s="463" t="s">
        <v>1708</v>
      </c>
      <c r="E253" s="472" t="s">
        <v>1709</v>
      </c>
      <c r="F253" s="458">
        <v>123304</v>
      </c>
      <c r="G253" s="458"/>
    </row>
    <row r="254" spans="1:7" s="471" customFormat="1" ht="33.6" customHeight="1" outlineLevel="1">
      <c r="A254" s="1143"/>
      <c r="B254" s="1143"/>
      <c r="C254" s="1143"/>
      <c r="D254" s="463" t="s">
        <v>1710</v>
      </c>
      <c r="E254" s="472" t="s">
        <v>1711</v>
      </c>
      <c r="F254" s="458">
        <v>123304</v>
      </c>
      <c r="G254" s="458"/>
    </row>
    <row r="255" spans="1:7" s="471" customFormat="1" ht="33.6" customHeight="1" outlineLevel="1">
      <c r="A255" s="1143"/>
      <c r="B255" s="1143"/>
      <c r="C255" s="1143"/>
      <c r="D255" s="463" t="s">
        <v>1712</v>
      </c>
      <c r="E255" s="472" t="s">
        <v>1713</v>
      </c>
      <c r="F255" s="458">
        <v>123304</v>
      </c>
      <c r="G255" s="458"/>
    </row>
    <row r="256" spans="1:7" s="471" customFormat="1" ht="33.6" customHeight="1" outlineLevel="1">
      <c r="A256" s="1143"/>
      <c r="B256" s="1143"/>
      <c r="C256" s="1143"/>
      <c r="D256" s="463" t="s">
        <v>1714</v>
      </c>
      <c r="E256" s="472" t="s">
        <v>1715</v>
      </c>
      <c r="F256" s="458">
        <v>123304</v>
      </c>
      <c r="G256" s="458"/>
    </row>
    <row r="257" spans="1:7" s="471" customFormat="1" ht="33.6" customHeight="1" outlineLevel="1">
      <c r="A257" s="1143"/>
      <c r="B257" s="1143"/>
      <c r="C257" s="1143"/>
      <c r="D257" s="463" t="s">
        <v>1716</v>
      </c>
      <c r="E257" s="472" t="s">
        <v>1717</v>
      </c>
      <c r="F257" s="458">
        <v>123304</v>
      </c>
      <c r="G257" s="458"/>
    </row>
    <row r="258" spans="1:7" s="471" customFormat="1" ht="33.6" customHeight="1" outlineLevel="1">
      <c r="A258" s="1143"/>
      <c r="B258" s="1143"/>
      <c r="C258" s="1143"/>
      <c r="D258" s="463" t="s">
        <v>1718</v>
      </c>
      <c r="E258" s="472" t="s">
        <v>1719</v>
      </c>
      <c r="F258" s="458">
        <v>123304</v>
      </c>
      <c r="G258" s="458"/>
    </row>
    <row r="259" spans="1:7" s="471" customFormat="1" ht="33.6" customHeight="1" outlineLevel="1">
      <c r="A259" s="1143"/>
      <c r="B259" s="1143"/>
      <c r="C259" s="1143"/>
      <c r="D259" s="463" t="s">
        <v>713</v>
      </c>
      <c r="E259" s="464" t="s">
        <v>1720</v>
      </c>
      <c r="F259" s="458">
        <v>123304</v>
      </c>
      <c r="G259" s="458"/>
    </row>
    <row r="260" spans="1:7" s="471" customFormat="1" ht="33.6" customHeight="1" outlineLevel="1">
      <c r="A260" s="1143"/>
      <c r="B260" s="1143"/>
      <c r="C260" s="1143"/>
      <c r="D260" s="463" t="s">
        <v>1721</v>
      </c>
      <c r="E260" s="464" t="s">
        <v>1722</v>
      </c>
      <c r="F260" s="458">
        <v>123304</v>
      </c>
      <c r="G260" s="458"/>
    </row>
    <row r="261" spans="1:7" s="471" customFormat="1" ht="33.6" customHeight="1" outlineLevel="1">
      <c r="A261" s="1143"/>
      <c r="B261" s="1143"/>
      <c r="C261" s="1143"/>
      <c r="D261" s="463" t="s">
        <v>714</v>
      </c>
      <c r="E261" s="464" t="s">
        <v>1723</v>
      </c>
      <c r="F261" s="458">
        <v>123304</v>
      </c>
      <c r="G261" s="458"/>
    </row>
    <row r="262" spans="1:7" s="471" customFormat="1" ht="33.6" customHeight="1" outlineLevel="1">
      <c r="A262" s="1143"/>
      <c r="B262" s="1143"/>
      <c r="C262" s="1143"/>
      <c r="D262" s="463" t="s">
        <v>1724</v>
      </c>
      <c r="E262" s="472" t="s">
        <v>1725</v>
      </c>
      <c r="F262" s="458">
        <v>123304</v>
      </c>
      <c r="G262" s="458"/>
    </row>
    <row r="263" spans="1:7" s="471" customFormat="1" ht="33.6" customHeight="1" outlineLevel="1">
      <c r="A263" s="1143"/>
      <c r="B263" s="1143"/>
      <c r="C263" s="1143"/>
      <c r="D263" s="463" t="s">
        <v>1726</v>
      </c>
      <c r="E263" s="472" t="s">
        <v>1727</v>
      </c>
      <c r="F263" s="458">
        <v>123304</v>
      </c>
      <c r="G263" s="458"/>
    </row>
    <row r="264" spans="1:7" s="471" customFormat="1" ht="33.6" customHeight="1" outlineLevel="1">
      <c r="A264" s="1143"/>
      <c r="B264" s="1143"/>
      <c r="C264" s="1143"/>
      <c r="D264" s="463" t="s">
        <v>1728</v>
      </c>
      <c r="E264" s="472" t="s">
        <v>1729</v>
      </c>
      <c r="F264" s="458">
        <v>123304</v>
      </c>
      <c r="G264" s="458"/>
    </row>
    <row r="265" spans="1:7" s="471" customFormat="1" ht="33.6" customHeight="1" outlineLevel="1">
      <c r="A265" s="1143"/>
      <c r="B265" s="1143"/>
      <c r="C265" s="1143"/>
      <c r="D265" s="463" t="s">
        <v>1730</v>
      </c>
      <c r="E265" s="472" t="s">
        <v>1731</v>
      </c>
      <c r="F265" s="458">
        <v>123304</v>
      </c>
      <c r="G265" s="458"/>
    </row>
    <row r="266" spans="1:7" s="471" customFormat="1" ht="33.6" customHeight="1" outlineLevel="1">
      <c r="A266" s="1143"/>
      <c r="B266" s="1143"/>
      <c r="C266" s="1143"/>
      <c r="D266" s="463" t="s">
        <v>1732</v>
      </c>
      <c r="E266" s="472" t="s">
        <v>1733</v>
      </c>
      <c r="F266" s="458">
        <v>123304</v>
      </c>
      <c r="G266" s="458"/>
    </row>
    <row r="267" spans="1:7" s="471" customFormat="1" ht="33.6" customHeight="1" outlineLevel="1">
      <c r="A267" s="1143"/>
      <c r="B267" s="1143"/>
      <c r="C267" s="1143"/>
      <c r="D267" s="463" t="s">
        <v>1734</v>
      </c>
      <c r="E267" s="472" t="s">
        <v>1735</v>
      </c>
      <c r="F267" s="458">
        <v>123304</v>
      </c>
      <c r="G267" s="458"/>
    </row>
    <row r="268" spans="1:7" s="471" customFormat="1" ht="33.6" customHeight="1" outlineLevel="1">
      <c r="A268" s="1143"/>
      <c r="B268" s="1143"/>
      <c r="C268" s="1143"/>
      <c r="D268" s="463" t="s">
        <v>1736</v>
      </c>
      <c r="E268" s="472" t="s">
        <v>1737</v>
      </c>
      <c r="F268" s="458">
        <v>123304</v>
      </c>
      <c r="G268" s="458"/>
    </row>
    <row r="269" spans="1:7" s="471" customFormat="1" ht="33.6" customHeight="1" outlineLevel="1">
      <c r="A269" s="1143"/>
      <c r="B269" s="1143"/>
      <c r="C269" s="1143"/>
      <c r="D269" s="463" t="s">
        <v>1738</v>
      </c>
      <c r="E269" s="472" t="s">
        <v>1739</v>
      </c>
      <c r="F269" s="458">
        <v>123304</v>
      </c>
      <c r="G269" s="458"/>
    </row>
    <row r="270" spans="1:7" s="471" customFormat="1" ht="33.6" customHeight="1" outlineLevel="1">
      <c r="A270" s="1143"/>
      <c r="B270" s="1143"/>
      <c r="C270" s="1143"/>
      <c r="D270" s="463" t="s">
        <v>1740</v>
      </c>
      <c r="E270" s="472" t="s">
        <v>1741</v>
      </c>
      <c r="F270" s="458">
        <v>123304</v>
      </c>
      <c r="G270" s="458"/>
    </row>
    <row r="271" spans="1:7" s="471" customFormat="1" ht="33.6" customHeight="1" outlineLevel="1">
      <c r="A271" s="1143"/>
      <c r="B271" s="1143"/>
      <c r="C271" s="1143"/>
      <c r="D271" s="463" t="s">
        <v>1742</v>
      </c>
      <c r="E271" s="472" t="s">
        <v>1743</v>
      </c>
      <c r="F271" s="458">
        <v>123304</v>
      </c>
      <c r="G271" s="458"/>
    </row>
    <row r="272" spans="1:7" s="471" customFormat="1" ht="33.6" customHeight="1" outlineLevel="1">
      <c r="A272" s="1143"/>
      <c r="B272" s="1143"/>
      <c r="C272" s="1143"/>
      <c r="D272" s="463" t="s">
        <v>1744</v>
      </c>
      <c r="E272" s="472" t="s">
        <v>1745</v>
      </c>
      <c r="F272" s="458">
        <v>123304</v>
      </c>
      <c r="G272" s="458"/>
    </row>
    <row r="273" spans="1:7" s="471" customFormat="1" ht="33.6" customHeight="1" outlineLevel="1">
      <c r="A273" s="1143"/>
      <c r="B273" s="1143"/>
      <c r="C273" s="1143"/>
      <c r="D273" s="463" t="s">
        <v>1746</v>
      </c>
      <c r="E273" s="472" t="s">
        <v>1747</v>
      </c>
      <c r="F273" s="458">
        <v>123304</v>
      </c>
      <c r="G273" s="458"/>
    </row>
    <row r="274" spans="1:7" s="471" customFormat="1" ht="33.6" customHeight="1" outlineLevel="1">
      <c r="A274" s="1143"/>
      <c r="B274" s="1143"/>
      <c r="C274" s="1143"/>
      <c r="D274" s="463" t="s">
        <v>1748</v>
      </c>
      <c r="E274" s="472" t="s">
        <v>1749</v>
      </c>
      <c r="F274" s="458">
        <v>123304</v>
      </c>
      <c r="G274" s="458"/>
    </row>
    <row r="275" spans="1:7" s="471" customFormat="1" ht="33.6" customHeight="1" outlineLevel="1">
      <c r="A275" s="1143"/>
      <c r="B275" s="1143"/>
      <c r="C275" s="1143"/>
      <c r="D275" s="463" t="s">
        <v>1750</v>
      </c>
      <c r="E275" s="472" t="s">
        <v>1751</v>
      </c>
      <c r="F275" s="458">
        <v>123304</v>
      </c>
      <c r="G275" s="458"/>
    </row>
    <row r="276" spans="1:7" s="471" customFormat="1" ht="33.6" customHeight="1" outlineLevel="1">
      <c r="A276" s="1143"/>
      <c r="B276" s="1143"/>
      <c r="C276" s="1143"/>
      <c r="D276" s="463" t="s">
        <v>1752</v>
      </c>
      <c r="E276" s="472" t="s">
        <v>1753</v>
      </c>
      <c r="F276" s="458">
        <v>123304</v>
      </c>
      <c r="G276" s="458"/>
    </row>
    <row r="277" spans="1:7" s="471" customFormat="1" ht="33.6" customHeight="1" outlineLevel="1">
      <c r="A277" s="1143"/>
      <c r="B277" s="1143"/>
      <c r="C277" s="1143"/>
      <c r="D277" s="463" t="s">
        <v>1754</v>
      </c>
      <c r="E277" s="472" t="s">
        <v>1755</v>
      </c>
      <c r="F277" s="458">
        <v>123304</v>
      </c>
      <c r="G277" s="458"/>
    </row>
    <row r="278" spans="1:7" s="471" customFormat="1" ht="33.6" customHeight="1" outlineLevel="1">
      <c r="A278" s="1143"/>
      <c r="B278" s="1143"/>
      <c r="C278" s="1143"/>
      <c r="D278" s="463" t="s">
        <v>1756</v>
      </c>
      <c r="E278" s="472" t="s">
        <v>1757</v>
      </c>
      <c r="F278" s="458">
        <v>123304</v>
      </c>
      <c r="G278" s="458"/>
    </row>
    <row r="279" spans="1:7" s="471" customFormat="1" ht="33.6" customHeight="1" outlineLevel="1">
      <c r="A279" s="1143"/>
      <c r="B279" s="1143"/>
      <c r="C279" s="1143"/>
      <c r="D279" s="463" t="s">
        <v>1758</v>
      </c>
      <c r="E279" s="472" t="s">
        <v>1759</v>
      </c>
      <c r="F279" s="458">
        <v>123304</v>
      </c>
      <c r="G279" s="458"/>
    </row>
    <row r="280" spans="1:7" s="471" customFormat="1" ht="33.6" customHeight="1" outlineLevel="1">
      <c r="A280" s="1143"/>
      <c r="B280" s="1143"/>
      <c r="C280" s="1143"/>
      <c r="D280" s="463" t="s">
        <v>1760</v>
      </c>
      <c r="E280" s="472" t="s">
        <v>1761</v>
      </c>
      <c r="F280" s="458">
        <v>123304</v>
      </c>
      <c r="G280" s="458"/>
    </row>
    <row r="281" spans="1:7" s="471" customFormat="1" ht="33.6" customHeight="1" outlineLevel="1">
      <c r="A281" s="1143"/>
      <c r="B281" s="1143"/>
      <c r="C281" s="1143"/>
      <c r="D281" s="463" t="s">
        <v>1762</v>
      </c>
      <c r="E281" s="472" t="s">
        <v>1763</v>
      </c>
      <c r="F281" s="458">
        <v>123304</v>
      </c>
      <c r="G281" s="458"/>
    </row>
    <row r="282" spans="1:7" s="471" customFormat="1" ht="33.6" customHeight="1" outlineLevel="1">
      <c r="A282" s="1143"/>
      <c r="B282" s="1143"/>
      <c r="C282" s="1143"/>
      <c r="D282" s="463" t="s">
        <v>1764</v>
      </c>
      <c r="E282" s="472" t="s">
        <v>1765</v>
      </c>
      <c r="F282" s="458">
        <v>123304</v>
      </c>
      <c r="G282" s="458"/>
    </row>
    <row r="283" spans="1:7" s="471" customFormat="1" ht="33.6" customHeight="1" outlineLevel="1">
      <c r="A283" s="1143"/>
      <c r="B283" s="1143"/>
      <c r="C283" s="1143"/>
      <c r="D283" s="463" t="s">
        <v>1766</v>
      </c>
      <c r="E283" s="464" t="s">
        <v>1767</v>
      </c>
      <c r="F283" s="458">
        <v>123304</v>
      </c>
      <c r="G283" s="458"/>
    </row>
    <row r="284" spans="1:7" s="471" customFormat="1" ht="33.6" customHeight="1" outlineLevel="1">
      <c r="A284" s="1143"/>
      <c r="B284" s="1143"/>
      <c r="C284" s="1143"/>
      <c r="D284" s="463" t="s">
        <v>1768</v>
      </c>
      <c r="E284" s="472" t="s">
        <v>1769</v>
      </c>
      <c r="F284" s="458">
        <v>123304</v>
      </c>
      <c r="G284" s="458"/>
    </row>
    <row r="285" spans="1:7" s="471" customFormat="1" ht="33.6" customHeight="1" outlineLevel="1">
      <c r="A285" s="1143"/>
      <c r="B285" s="1143"/>
      <c r="C285" s="1143"/>
      <c r="D285" s="463" t="s">
        <v>1770</v>
      </c>
      <c r="E285" s="472" t="s">
        <v>1771</v>
      </c>
      <c r="F285" s="458">
        <v>123304</v>
      </c>
      <c r="G285" s="458"/>
    </row>
    <row r="286" spans="1:7" s="471" customFormat="1" ht="33.6" customHeight="1" outlineLevel="1">
      <c r="A286" s="1143"/>
      <c r="B286" s="1143"/>
      <c r="C286" s="1143"/>
      <c r="D286" s="463" t="s">
        <v>1772</v>
      </c>
      <c r="E286" s="472" t="s">
        <v>1773</v>
      </c>
      <c r="F286" s="458">
        <v>123304</v>
      </c>
      <c r="G286" s="458"/>
    </row>
    <row r="287" spans="1:7" s="471" customFormat="1" ht="33.6" customHeight="1" outlineLevel="1">
      <c r="A287" s="1143"/>
      <c r="B287" s="1143"/>
      <c r="C287" s="1143"/>
      <c r="D287" s="463" t="s">
        <v>1774</v>
      </c>
      <c r="E287" s="472" t="s">
        <v>1775</v>
      </c>
      <c r="F287" s="458">
        <v>123304</v>
      </c>
      <c r="G287" s="458"/>
    </row>
    <row r="288" spans="1:7" s="471" customFormat="1" ht="33.6" customHeight="1" outlineLevel="1">
      <c r="A288" s="1143"/>
      <c r="B288" s="1143"/>
      <c r="C288" s="1143"/>
      <c r="D288" s="463" t="s">
        <v>1776</v>
      </c>
      <c r="E288" s="472" t="s">
        <v>1777</v>
      </c>
      <c r="F288" s="458">
        <v>123304</v>
      </c>
      <c r="G288" s="458"/>
    </row>
    <row r="289" spans="1:7" s="471" customFormat="1" ht="33.6" customHeight="1" outlineLevel="1">
      <c r="A289" s="1143"/>
      <c r="B289" s="1143"/>
      <c r="C289" s="1143"/>
      <c r="D289" s="463" t="s">
        <v>1778</v>
      </c>
      <c r="E289" s="472" t="s">
        <v>1779</v>
      </c>
      <c r="F289" s="458">
        <v>123304</v>
      </c>
      <c r="G289" s="458"/>
    </row>
    <row r="290" spans="1:7" s="471" customFormat="1" ht="33.6" customHeight="1" outlineLevel="1">
      <c r="A290" s="1143"/>
      <c r="B290" s="1143"/>
      <c r="C290" s="1143"/>
      <c r="D290" s="463" t="s">
        <v>747</v>
      </c>
      <c r="E290" s="472" t="s">
        <v>1780</v>
      </c>
      <c r="F290" s="458">
        <v>123304</v>
      </c>
      <c r="G290" s="458"/>
    </row>
    <row r="291" spans="1:7" s="471" customFormat="1" ht="33.6" customHeight="1" outlineLevel="1">
      <c r="A291" s="1143"/>
      <c r="B291" s="1144"/>
      <c r="C291" s="1143"/>
      <c r="D291" s="463" t="s">
        <v>1781</v>
      </c>
      <c r="E291" s="472" t="s">
        <v>1782</v>
      </c>
      <c r="F291" s="458">
        <v>123304</v>
      </c>
      <c r="G291" s="458"/>
    </row>
    <row r="292" spans="1:7" s="471" customFormat="1" ht="33.6" customHeight="1" outlineLevel="1">
      <c r="A292" s="1143"/>
      <c r="B292" s="1142" t="s">
        <v>2805</v>
      </c>
      <c r="C292" s="1142" t="s">
        <v>1783</v>
      </c>
      <c r="D292" s="463" t="s">
        <v>1784</v>
      </c>
      <c r="E292" s="464" t="s">
        <v>1785</v>
      </c>
      <c r="F292" s="458">
        <v>123304</v>
      </c>
      <c r="G292" s="458"/>
    </row>
    <row r="293" spans="1:7" s="471" customFormat="1" ht="33.6" customHeight="1" outlineLevel="1">
      <c r="A293" s="1143"/>
      <c r="B293" s="1143"/>
      <c r="C293" s="1143"/>
      <c r="D293" s="463" t="s">
        <v>1786</v>
      </c>
      <c r="E293" s="464" t="s">
        <v>1787</v>
      </c>
      <c r="F293" s="458">
        <v>123304</v>
      </c>
      <c r="G293" s="458"/>
    </row>
    <row r="294" spans="1:7" s="471" customFormat="1" ht="33.6" customHeight="1" outlineLevel="1">
      <c r="A294" s="1143"/>
      <c r="B294" s="1143"/>
      <c r="C294" s="1143"/>
      <c r="D294" s="463" t="s">
        <v>1788</v>
      </c>
      <c r="E294" s="464" t="s">
        <v>1789</v>
      </c>
      <c r="F294" s="458">
        <v>123304</v>
      </c>
      <c r="G294" s="458"/>
    </row>
    <row r="295" spans="1:7" s="471" customFormat="1" ht="33.6" customHeight="1" outlineLevel="1">
      <c r="A295" s="1143"/>
      <c r="B295" s="1143"/>
      <c r="C295" s="1143"/>
      <c r="D295" s="463" t="s">
        <v>1790</v>
      </c>
      <c r="E295" s="464" t="s">
        <v>1791</v>
      </c>
      <c r="F295" s="458">
        <v>123304</v>
      </c>
      <c r="G295" s="458"/>
    </row>
    <row r="296" spans="1:7" s="471" customFormat="1" ht="33.6" customHeight="1" outlineLevel="1">
      <c r="A296" s="1143"/>
      <c r="B296" s="1143"/>
      <c r="C296" s="1143"/>
      <c r="D296" s="463" t="s">
        <v>1792</v>
      </c>
      <c r="E296" s="464" t="s">
        <v>1793</v>
      </c>
      <c r="F296" s="458">
        <v>123304</v>
      </c>
      <c r="G296" s="458"/>
    </row>
    <row r="297" spans="1:7" s="471" customFormat="1" ht="33.6" customHeight="1" outlineLevel="1">
      <c r="A297" s="1143"/>
      <c r="B297" s="1143"/>
      <c r="C297" s="1143"/>
      <c r="D297" s="463" t="s">
        <v>1794</v>
      </c>
      <c r="E297" s="464" t="s">
        <v>1795</v>
      </c>
      <c r="F297" s="458">
        <v>123304</v>
      </c>
      <c r="G297" s="458"/>
    </row>
    <row r="298" spans="1:7" s="471" customFormat="1" ht="33.6" customHeight="1" outlineLevel="1">
      <c r="A298" s="1143"/>
      <c r="B298" s="1143"/>
      <c r="C298" s="1143"/>
      <c r="D298" s="463" t="s">
        <v>1796</v>
      </c>
      <c r="E298" s="472" t="s">
        <v>1797</v>
      </c>
      <c r="F298" s="458">
        <v>123304</v>
      </c>
      <c r="G298" s="458"/>
    </row>
    <row r="299" spans="1:7" s="471" customFormat="1" ht="33.6" customHeight="1" outlineLevel="1">
      <c r="A299" s="1143"/>
      <c r="B299" s="1143"/>
      <c r="C299" s="1143"/>
      <c r="D299" s="463" t="s">
        <v>1798</v>
      </c>
      <c r="E299" s="473" t="s">
        <v>1799</v>
      </c>
      <c r="F299" s="458">
        <v>123304</v>
      </c>
      <c r="G299" s="458"/>
    </row>
    <row r="300" spans="1:7" s="471" customFormat="1" ht="33.6" customHeight="1" outlineLevel="1">
      <c r="A300" s="1143"/>
      <c r="B300" s="1143"/>
      <c r="C300" s="1143"/>
      <c r="D300" s="463" t="s">
        <v>1800</v>
      </c>
      <c r="E300" s="464" t="s">
        <v>1801</v>
      </c>
      <c r="F300" s="458">
        <v>123304</v>
      </c>
      <c r="G300" s="458"/>
    </row>
    <row r="301" spans="1:7" s="471" customFormat="1" ht="33.6" customHeight="1" outlineLevel="1">
      <c r="A301" s="1143"/>
      <c r="B301" s="1143"/>
      <c r="C301" s="1143"/>
      <c r="D301" s="463" t="s">
        <v>1582</v>
      </c>
      <c r="E301" s="464" t="s">
        <v>1583</v>
      </c>
      <c r="F301" s="458">
        <v>123304</v>
      </c>
      <c r="G301" s="458"/>
    </row>
    <row r="302" spans="1:7" s="471" customFormat="1" ht="33.6" customHeight="1" outlineLevel="1">
      <c r="A302" s="1143"/>
      <c r="B302" s="1143"/>
      <c r="C302" s="1143"/>
      <c r="D302" s="463" t="s">
        <v>1584</v>
      </c>
      <c r="E302" s="464" t="s">
        <v>1585</v>
      </c>
      <c r="F302" s="458">
        <v>123304</v>
      </c>
      <c r="G302" s="458"/>
    </row>
    <row r="303" spans="1:7" s="471" customFormat="1" ht="33.6" customHeight="1" outlineLevel="1">
      <c r="A303" s="1143"/>
      <c r="B303" s="1143"/>
      <c r="C303" s="1143"/>
      <c r="D303" s="463" t="s">
        <v>1802</v>
      </c>
      <c r="E303" s="472" t="s">
        <v>1803</v>
      </c>
      <c r="F303" s="458">
        <v>123304</v>
      </c>
      <c r="G303" s="458"/>
    </row>
    <row r="304" spans="1:7" s="471" customFormat="1" ht="33.6" customHeight="1" outlineLevel="1">
      <c r="A304" s="1143"/>
      <c r="B304" s="1143"/>
      <c r="C304" s="1143"/>
      <c r="D304" s="463" t="s">
        <v>1804</v>
      </c>
      <c r="E304" s="472" t="s">
        <v>1805</v>
      </c>
      <c r="F304" s="458">
        <v>123304</v>
      </c>
      <c r="G304" s="458"/>
    </row>
    <row r="305" spans="1:7" s="471" customFormat="1" ht="33.6" customHeight="1" outlineLevel="1">
      <c r="A305" s="1143"/>
      <c r="B305" s="1143"/>
      <c r="C305" s="1143"/>
      <c r="D305" s="463" t="s">
        <v>1806</v>
      </c>
      <c r="E305" s="472" t="s">
        <v>1807</v>
      </c>
      <c r="F305" s="458">
        <v>123304</v>
      </c>
      <c r="G305" s="458"/>
    </row>
    <row r="306" spans="1:7" s="471" customFormat="1" ht="33.6" customHeight="1" outlineLevel="1">
      <c r="A306" s="1143"/>
      <c r="B306" s="1143"/>
      <c r="C306" s="1143"/>
      <c r="D306" s="463" t="s">
        <v>1808</v>
      </c>
      <c r="E306" s="472" t="s">
        <v>1809</v>
      </c>
      <c r="F306" s="458">
        <v>123304</v>
      </c>
      <c r="G306" s="458"/>
    </row>
    <row r="307" spans="1:7" s="471" customFormat="1" ht="33.6" customHeight="1" outlineLevel="1">
      <c r="A307" s="1143"/>
      <c r="B307" s="1143"/>
      <c r="C307" s="1143"/>
      <c r="D307" s="463" t="s">
        <v>1810</v>
      </c>
      <c r="E307" s="472" t="s">
        <v>1811</v>
      </c>
      <c r="F307" s="458">
        <v>123304</v>
      </c>
      <c r="G307" s="458"/>
    </row>
    <row r="308" spans="1:7" s="471" customFormat="1" ht="33.6" customHeight="1" outlineLevel="1">
      <c r="A308" s="1143"/>
      <c r="B308" s="1143"/>
      <c r="C308" s="1143"/>
      <c r="D308" s="463" t="s">
        <v>1812</v>
      </c>
      <c r="E308" s="472" t="s">
        <v>1813</v>
      </c>
      <c r="F308" s="458">
        <v>123304</v>
      </c>
      <c r="G308" s="458"/>
    </row>
    <row r="309" spans="1:7" s="471" customFormat="1" ht="33.6" customHeight="1" outlineLevel="1">
      <c r="A309" s="1143"/>
      <c r="B309" s="1143"/>
      <c r="C309" s="1143"/>
      <c r="D309" s="463" t="s">
        <v>1588</v>
      </c>
      <c r="E309" s="472" t="s">
        <v>1589</v>
      </c>
      <c r="F309" s="458">
        <v>123304</v>
      </c>
      <c r="G309" s="458"/>
    </row>
    <row r="310" spans="1:7" s="471" customFormat="1" ht="33.6" customHeight="1" outlineLevel="1">
      <c r="A310" s="1143"/>
      <c r="B310" s="1143"/>
      <c r="C310" s="1143"/>
      <c r="D310" s="463" t="s">
        <v>1814</v>
      </c>
      <c r="E310" s="472" t="s">
        <v>1815</v>
      </c>
      <c r="F310" s="458">
        <v>123304</v>
      </c>
      <c r="G310" s="458"/>
    </row>
    <row r="311" spans="1:7" s="471" customFormat="1" ht="33.6" customHeight="1" outlineLevel="1">
      <c r="A311" s="1143"/>
      <c r="B311" s="1143"/>
      <c r="C311" s="1143"/>
      <c r="D311" s="463" t="s">
        <v>1816</v>
      </c>
      <c r="E311" s="472" t="s">
        <v>1817</v>
      </c>
      <c r="F311" s="458">
        <v>123304</v>
      </c>
      <c r="G311" s="458"/>
    </row>
    <row r="312" spans="1:7" s="471" customFormat="1" ht="33.6" customHeight="1" outlineLevel="1">
      <c r="A312" s="1143"/>
      <c r="B312" s="1143"/>
      <c r="C312" s="1143"/>
      <c r="D312" s="463" t="s">
        <v>1818</v>
      </c>
      <c r="E312" s="472" t="s">
        <v>1819</v>
      </c>
      <c r="F312" s="458">
        <v>123304</v>
      </c>
      <c r="G312" s="458"/>
    </row>
    <row r="313" spans="1:7" s="471" customFormat="1" ht="33.6" customHeight="1" outlineLevel="1">
      <c r="A313" s="1143"/>
      <c r="B313" s="1143"/>
      <c r="C313" s="1143"/>
      <c r="D313" s="463" t="s">
        <v>1820</v>
      </c>
      <c r="E313" s="472" t="s">
        <v>1821</v>
      </c>
      <c r="F313" s="458">
        <v>123304</v>
      </c>
      <c r="G313" s="458"/>
    </row>
    <row r="314" spans="1:7" s="471" customFormat="1" ht="33.6" customHeight="1" outlineLevel="1">
      <c r="A314" s="1143"/>
      <c r="B314" s="1143"/>
      <c r="C314" s="1143"/>
      <c r="D314" s="463" t="s">
        <v>1822</v>
      </c>
      <c r="E314" s="472" t="s">
        <v>1823</v>
      </c>
      <c r="F314" s="458">
        <v>123304</v>
      </c>
      <c r="G314" s="458"/>
    </row>
    <row r="315" spans="1:7" s="471" customFormat="1" ht="33.6" customHeight="1" outlineLevel="1">
      <c r="A315" s="1143"/>
      <c r="B315" s="1143"/>
      <c r="C315" s="1143"/>
      <c r="D315" s="463" t="s">
        <v>1824</v>
      </c>
      <c r="E315" s="472" t="s">
        <v>1825</v>
      </c>
      <c r="F315" s="458">
        <v>123304</v>
      </c>
      <c r="G315" s="458"/>
    </row>
    <row r="316" spans="1:7" s="471" customFormat="1" ht="33.6" customHeight="1" outlineLevel="1">
      <c r="A316" s="1143"/>
      <c r="B316" s="1143"/>
      <c r="C316" s="1143"/>
      <c r="D316" s="463" t="s">
        <v>1826</v>
      </c>
      <c r="E316" s="473" t="s">
        <v>2520</v>
      </c>
      <c r="F316" s="458">
        <v>123304</v>
      </c>
      <c r="G316" s="458"/>
    </row>
    <row r="317" spans="1:7" s="471" customFormat="1" ht="33.6" customHeight="1" outlineLevel="1">
      <c r="A317" s="1143"/>
      <c r="B317" s="1143"/>
      <c r="C317" s="1143"/>
      <c r="D317" s="463" t="s">
        <v>1827</v>
      </c>
      <c r="E317" s="472" t="s">
        <v>1828</v>
      </c>
      <c r="F317" s="458">
        <v>123304</v>
      </c>
      <c r="G317" s="458"/>
    </row>
    <row r="318" spans="1:7" s="471" customFormat="1" ht="33.6" customHeight="1" outlineLevel="1">
      <c r="A318" s="1143"/>
      <c r="B318" s="1143"/>
      <c r="C318" s="1143"/>
      <c r="D318" s="463" t="s">
        <v>1829</v>
      </c>
      <c r="E318" s="472" t="s">
        <v>1830</v>
      </c>
      <c r="F318" s="458">
        <v>123304</v>
      </c>
      <c r="G318" s="458"/>
    </row>
    <row r="319" spans="1:7" s="471" customFormat="1" ht="33.6" customHeight="1" outlineLevel="1">
      <c r="A319" s="1143"/>
      <c r="B319" s="1143"/>
      <c r="C319" s="1143"/>
      <c r="D319" s="463" t="s">
        <v>1831</v>
      </c>
      <c r="E319" s="472" t="s">
        <v>1832</v>
      </c>
      <c r="F319" s="458">
        <v>123304</v>
      </c>
      <c r="G319" s="458"/>
    </row>
    <row r="320" spans="1:7" s="471" customFormat="1" ht="33.6" customHeight="1" outlineLevel="1">
      <c r="A320" s="1143"/>
      <c r="B320" s="1143"/>
      <c r="C320" s="1143"/>
      <c r="D320" s="463" t="s">
        <v>1594</v>
      </c>
      <c r="E320" s="472" t="s">
        <v>1595</v>
      </c>
      <c r="F320" s="458">
        <v>123304</v>
      </c>
      <c r="G320" s="458"/>
    </row>
    <row r="321" spans="1:7" s="471" customFormat="1" ht="33.6" customHeight="1" outlineLevel="1">
      <c r="A321" s="1143"/>
      <c r="B321" s="1143"/>
      <c r="C321" s="1143"/>
      <c r="D321" s="463" t="s">
        <v>1598</v>
      </c>
      <c r="E321" s="472" t="s">
        <v>1599</v>
      </c>
      <c r="F321" s="458">
        <v>123304</v>
      </c>
      <c r="G321" s="458"/>
    </row>
    <row r="322" spans="1:7" s="471" customFormat="1" ht="33.6" customHeight="1" outlineLevel="1">
      <c r="A322" s="1143"/>
      <c r="B322" s="1143"/>
      <c r="C322" s="1143"/>
      <c r="D322" s="463" t="s">
        <v>1600</v>
      </c>
      <c r="E322" s="472" t="s">
        <v>1601</v>
      </c>
      <c r="F322" s="458">
        <v>123304</v>
      </c>
      <c r="G322" s="458"/>
    </row>
    <row r="323" spans="1:7" s="471" customFormat="1" ht="33.6" customHeight="1" outlineLevel="1">
      <c r="A323" s="1143"/>
      <c r="B323" s="1143"/>
      <c r="C323" s="1143"/>
      <c r="D323" s="463" t="s">
        <v>1604</v>
      </c>
      <c r="E323" s="472" t="s">
        <v>1605</v>
      </c>
      <c r="F323" s="458">
        <v>123304</v>
      </c>
      <c r="G323" s="458"/>
    </row>
    <row r="324" spans="1:7" s="471" customFormat="1" ht="33.6" customHeight="1" outlineLevel="1">
      <c r="A324" s="1143"/>
      <c r="B324" s="1143"/>
      <c r="C324" s="1143"/>
      <c r="D324" s="463" t="s">
        <v>1606</v>
      </c>
      <c r="E324" s="472" t="s">
        <v>1607</v>
      </c>
      <c r="F324" s="458">
        <v>123304</v>
      </c>
      <c r="G324" s="458"/>
    </row>
    <row r="325" spans="1:7" s="471" customFormat="1" ht="33.6" customHeight="1" outlineLevel="1">
      <c r="A325" s="1143"/>
      <c r="B325" s="1143"/>
      <c r="C325" s="1143"/>
      <c r="D325" s="463" t="s">
        <v>1608</v>
      </c>
      <c r="E325" s="472" t="s">
        <v>1609</v>
      </c>
      <c r="F325" s="458">
        <v>123304</v>
      </c>
      <c r="G325" s="458"/>
    </row>
    <row r="326" spans="1:7" s="471" customFormat="1" ht="33.6" customHeight="1" outlineLevel="1">
      <c r="A326" s="1143"/>
      <c r="B326" s="1143"/>
      <c r="C326" s="1143"/>
      <c r="D326" s="463" t="s">
        <v>1612</v>
      </c>
      <c r="E326" s="472" t="s">
        <v>1613</v>
      </c>
      <c r="F326" s="458">
        <v>123304</v>
      </c>
      <c r="G326" s="458"/>
    </row>
    <row r="327" spans="1:7" s="471" customFormat="1" ht="33.6" customHeight="1" outlineLevel="1">
      <c r="A327" s="1143"/>
      <c r="B327" s="1143"/>
      <c r="C327" s="1143"/>
      <c r="D327" s="463" t="s">
        <v>1833</v>
      </c>
      <c r="E327" s="472" t="s">
        <v>1834</v>
      </c>
      <c r="F327" s="458">
        <v>123304</v>
      </c>
      <c r="G327" s="458"/>
    </row>
    <row r="328" spans="1:7" s="471" customFormat="1" ht="33.6" customHeight="1" outlineLevel="1">
      <c r="A328" s="1143"/>
      <c r="B328" s="1143"/>
      <c r="C328" s="1143"/>
      <c r="D328" s="463" t="s">
        <v>1835</v>
      </c>
      <c r="E328" s="472" t="s">
        <v>1836</v>
      </c>
      <c r="F328" s="458">
        <v>123304</v>
      </c>
      <c r="G328" s="458"/>
    </row>
    <row r="329" spans="1:7" s="471" customFormat="1" ht="33.6" customHeight="1" outlineLevel="1">
      <c r="A329" s="1143"/>
      <c r="B329" s="1143"/>
      <c r="C329" s="1143"/>
      <c r="D329" s="463" t="s">
        <v>1616</v>
      </c>
      <c r="E329" s="472" t="s">
        <v>1617</v>
      </c>
      <c r="F329" s="458">
        <v>123304</v>
      </c>
      <c r="G329" s="458"/>
    </row>
    <row r="330" spans="1:7" s="471" customFormat="1" ht="33.6" customHeight="1" outlineLevel="1">
      <c r="A330" s="1143"/>
      <c r="B330" s="1143"/>
      <c r="C330" s="1143"/>
      <c r="D330" s="463" t="s">
        <v>1618</v>
      </c>
      <c r="E330" s="472" t="s">
        <v>1619</v>
      </c>
      <c r="F330" s="458">
        <v>123304</v>
      </c>
      <c r="G330" s="458"/>
    </row>
    <row r="331" spans="1:7" s="471" customFormat="1" ht="33.6" customHeight="1" outlineLevel="1">
      <c r="A331" s="1143"/>
      <c r="B331" s="1143"/>
      <c r="C331" s="1143"/>
      <c r="D331" s="463" t="s">
        <v>1620</v>
      </c>
      <c r="E331" s="472" t="s">
        <v>1621</v>
      </c>
      <c r="F331" s="458">
        <v>123304</v>
      </c>
      <c r="G331" s="458"/>
    </row>
    <row r="332" spans="1:7" s="471" customFormat="1" ht="33.6" customHeight="1" outlineLevel="1">
      <c r="A332" s="1143"/>
      <c r="B332" s="1143"/>
      <c r="C332" s="1143"/>
      <c r="D332" s="463" t="s">
        <v>1622</v>
      </c>
      <c r="E332" s="472" t="s">
        <v>1623</v>
      </c>
      <c r="F332" s="458">
        <v>123304</v>
      </c>
      <c r="G332" s="458"/>
    </row>
    <row r="333" spans="1:7" s="471" customFormat="1" ht="33.6" customHeight="1" outlineLevel="1">
      <c r="A333" s="1143"/>
      <c r="B333" s="1143"/>
      <c r="C333" s="1143"/>
      <c r="D333" s="463" t="s">
        <v>1624</v>
      </c>
      <c r="E333" s="472" t="s">
        <v>1625</v>
      </c>
      <c r="F333" s="458">
        <v>123304</v>
      </c>
      <c r="G333" s="458"/>
    </row>
    <row r="334" spans="1:7" s="471" customFormat="1" ht="33.6" customHeight="1" outlineLevel="1">
      <c r="A334" s="1143"/>
      <c r="B334" s="1143"/>
      <c r="C334" s="1143"/>
      <c r="D334" s="463" t="s">
        <v>1626</v>
      </c>
      <c r="E334" s="472" t="s">
        <v>1627</v>
      </c>
      <c r="F334" s="458">
        <v>123304</v>
      </c>
      <c r="G334" s="458"/>
    </row>
    <row r="335" spans="1:7" s="471" customFormat="1" ht="33.6" customHeight="1" outlineLevel="1">
      <c r="A335" s="1143"/>
      <c r="B335" s="1143"/>
      <c r="C335" s="1143"/>
      <c r="D335" s="463" t="s">
        <v>1628</v>
      </c>
      <c r="E335" s="472" t="s">
        <v>1629</v>
      </c>
      <c r="F335" s="458">
        <v>123304</v>
      </c>
      <c r="G335" s="458"/>
    </row>
    <row r="336" spans="1:7" s="471" customFormat="1" ht="33.6" customHeight="1" outlineLevel="1">
      <c r="A336" s="1143"/>
      <c r="B336" s="1143"/>
      <c r="C336" s="1143"/>
      <c r="D336" s="463" t="s">
        <v>1632</v>
      </c>
      <c r="E336" s="472" t="s">
        <v>1633</v>
      </c>
      <c r="F336" s="458">
        <v>123304</v>
      </c>
      <c r="G336" s="458"/>
    </row>
    <row r="337" spans="1:7" s="471" customFormat="1" ht="33.6" customHeight="1" outlineLevel="1">
      <c r="A337" s="1143"/>
      <c r="B337" s="1143"/>
      <c r="C337" s="1143"/>
      <c r="D337" s="463" t="s">
        <v>1634</v>
      </c>
      <c r="E337" s="472" t="s">
        <v>1635</v>
      </c>
      <c r="F337" s="458">
        <v>123304</v>
      </c>
      <c r="G337" s="458"/>
    </row>
    <row r="338" spans="1:7" s="471" customFormat="1" ht="33.6" customHeight="1" outlineLevel="1">
      <c r="A338" s="1143"/>
      <c r="B338" s="1143"/>
      <c r="C338" s="1143"/>
      <c r="D338" s="463" t="s">
        <v>1636</v>
      </c>
      <c r="E338" s="472" t="s">
        <v>1637</v>
      </c>
      <c r="F338" s="458">
        <v>123304</v>
      </c>
      <c r="G338" s="458"/>
    </row>
    <row r="339" spans="1:7" s="471" customFormat="1" ht="33.6" customHeight="1" outlineLevel="1">
      <c r="A339" s="1143"/>
      <c r="B339" s="1143"/>
      <c r="C339" s="1143"/>
      <c r="D339" s="463" t="s">
        <v>1638</v>
      </c>
      <c r="E339" s="472" t="s">
        <v>1639</v>
      </c>
      <c r="F339" s="458">
        <v>123304</v>
      </c>
      <c r="G339" s="458"/>
    </row>
    <row r="340" spans="1:7" s="471" customFormat="1" ht="33.6" customHeight="1" outlineLevel="1">
      <c r="A340" s="1143"/>
      <c r="B340" s="1143"/>
      <c r="C340" s="1143"/>
      <c r="D340" s="463" t="s">
        <v>1640</v>
      </c>
      <c r="E340" s="472" t="s">
        <v>1641</v>
      </c>
      <c r="F340" s="458">
        <v>123304</v>
      </c>
      <c r="G340" s="458"/>
    </row>
    <row r="341" spans="1:7" s="471" customFormat="1" ht="33.6" customHeight="1" outlineLevel="1">
      <c r="A341" s="1143"/>
      <c r="B341" s="1143"/>
      <c r="C341" s="1143"/>
      <c r="D341" s="463" t="s">
        <v>1644</v>
      </c>
      <c r="E341" s="472" t="s">
        <v>1645</v>
      </c>
      <c r="F341" s="458">
        <v>123304</v>
      </c>
      <c r="G341" s="458"/>
    </row>
    <row r="342" spans="1:7" s="471" customFormat="1" ht="33.6" customHeight="1" outlineLevel="1">
      <c r="A342" s="1143"/>
      <c r="B342" s="1143"/>
      <c r="C342" s="1143"/>
      <c r="D342" s="463" t="s">
        <v>1837</v>
      </c>
      <c r="E342" s="472" t="s">
        <v>1838</v>
      </c>
      <c r="F342" s="458">
        <v>123304</v>
      </c>
      <c r="G342" s="458"/>
    </row>
    <row r="343" spans="1:7" s="471" customFormat="1" ht="33.6" customHeight="1" outlineLevel="1">
      <c r="A343" s="1143"/>
      <c r="B343" s="1143"/>
      <c r="C343" s="1143"/>
      <c r="D343" s="463" t="s">
        <v>1648</v>
      </c>
      <c r="E343" s="472" t="s">
        <v>1649</v>
      </c>
      <c r="F343" s="458">
        <v>123304</v>
      </c>
      <c r="G343" s="458"/>
    </row>
    <row r="344" spans="1:7" s="471" customFormat="1" ht="33.6" customHeight="1" outlineLevel="1">
      <c r="A344" s="1143"/>
      <c r="B344" s="1143"/>
      <c r="C344" s="1143"/>
      <c r="D344" s="463" t="s">
        <v>1650</v>
      </c>
      <c r="E344" s="472" t="s">
        <v>1651</v>
      </c>
      <c r="F344" s="458">
        <v>123304</v>
      </c>
      <c r="G344" s="458"/>
    </row>
    <row r="345" spans="1:7" s="471" customFormat="1" ht="33.6" customHeight="1" outlineLevel="1">
      <c r="A345" s="1143"/>
      <c r="B345" s="1143"/>
      <c r="C345" s="1143"/>
      <c r="D345" s="463" t="s">
        <v>1652</v>
      </c>
      <c r="E345" s="472" t="s">
        <v>1653</v>
      </c>
      <c r="F345" s="458">
        <v>123304</v>
      </c>
      <c r="G345" s="458"/>
    </row>
    <row r="346" spans="1:7" s="471" customFormat="1" ht="33.6" customHeight="1" outlineLevel="1">
      <c r="A346" s="1143"/>
      <c r="B346" s="1143"/>
      <c r="C346" s="1143"/>
      <c r="D346" s="463" t="s">
        <v>1654</v>
      </c>
      <c r="E346" s="472" t="s">
        <v>1655</v>
      </c>
      <c r="F346" s="458">
        <v>123304</v>
      </c>
      <c r="G346" s="458"/>
    </row>
    <row r="347" spans="1:7" s="471" customFormat="1" ht="33.6" customHeight="1" outlineLevel="1">
      <c r="A347" s="1143"/>
      <c r="B347" s="1143"/>
      <c r="C347" s="1143"/>
      <c r="D347" s="463" t="s">
        <v>1656</v>
      </c>
      <c r="E347" s="472" t="s">
        <v>1657</v>
      </c>
      <c r="F347" s="458">
        <v>123304</v>
      </c>
      <c r="G347" s="458"/>
    </row>
    <row r="348" spans="1:7" s="471" customFormat="1" ht="33.6" customHeight="1" outlineLevel="1">
      <c r="A348" s="1143"/>
      <c r="B348" s="1143"/>
      <c r="C348" s="1143"/>
      <c r="D348" s="463" t="s">
        <v>1658</v>
      </c>
      <c r="E348" s="472" t="s">
        <v>1659</v>
      </c>
      <c r="F348" s="458">
        <v>123304</v>
      </c>
      <c r="G348" s="458"/>
    </row>
    <row r="349" spans="1:7" s="471" customFormat="1" ht="33.6" customHeight="1" outlineLevel="1">
      <c r="A349" s="1143"/>
      <c r="B349" s="1143"/>
      <c r="C349" s="1143"/>
      <c r="D349" s="463" t="s">
        <v>1660</v>
      </c>
      <c r="E349" s="472" t="s">
        <v>1661</v>
      </c>
      <c r="F349" s="458">
        <v>123304</v>
      </c>
      <c r="G349" s="458"/>
    </row>
    <row r="350" spans="1:7" s="471" customFormat="1" ht="33.6" customHeight="1" outlineLevel="1">
      <c r="A350" s="1143"/>
      <c r="B350" s="1143"/>
      <c r="C350" s="1143"/>
      <c r="D350" s="463" t="s">
        <v>1664</v>
      </c>
      <c r="E350" s="472" t="s">
        <v>1665</v>
      </c>
      <c r="F350" s="458">
        <v>123304</v>
      </c>
      <c r="G350" s="458"/>
    </row>
    <row r="351" spans="1:7" s="471" customFormat="1" ht="33.6" customHeight="1" outlineLevel="1">
      <c r="A351" s="1143"/>
      <c r="B351" s="1143"/>
      <c r="C351" s="1143"/>
      <c r="D351" s="463" t="s">
        <v>1666</v>
      </c>
      <c r="E351" s="472" t="s">
        <v>1667</v>
      </c>
      <c r="F351" s="458">
        <v>123304</v>
      </c>
      <c r="G351" s="458"/>
    </row>
    <row r="352" spans="1:7" s="471" customFormat="1" ht="33.6" customHeight="1" outlineLevel="1">
      <c r="A352" s="1143"/>
      <c r="B352" s="1143"/>
      <c r="C352" s="1143"/>
      <c r="D352" s="463" t="s">
        <v>1668</v>
      </c>
      <c r="E352" s="472" t="s">
        <v>1669</v>
      </c>
      <c r="F352" s="458">
        <v>123304</v>
      </c>
      <c r="G352" s="458"/>
    </row>
    <row r="353" spans="1:7" s="471" customFormat="1" ht="33.6" customHeight="1" outlineLevel="1">
      <c r="A353" s="1143"/>
      <c r="B353" s="1143"/>
      <c r="C353" s="1143"/>
      <c r="D353" s="463" t="s">
        <v>1676</v>
      </c>
      <c r="E353" s="472" t="s">
        <v>1677</v>
      </c>
      <c r="F353" s="458">
        <v>123304</v>
      </c>
      <c r="G353" s="458"/>
    </row>
    <row r="354" spans="1:7" s="471" customFormat="1" ht="33.6" customHeight="1" outlineLevel="1">
      <c r="A354" s="1143"/>
      <c r="B354" s="1143"/>
      <c r="C354" s="1143"/>
      <c r="D354" s="463" t="s">
        <v>1839</v>
      </c>
      <c r="E354" s="472" t="s">
        <v>1840</v>
      </c>
      <c r="F354" s="458">
        <v>123304</v>
      </c>
      <c r="G354" s="458"/>
    </row>
    <row r="355" spans="1:7" s="471" customFormat="1" ht="33.6" customHeight="1" outlineLevel="1">
      <c r="A355" s="1143"/>
      <c r="B355" s="1143"/>
      <c r="C355" s="1143"/>
      <c r="D355" s="463" t="s">
        <v>1678</v>
      </c>
      <c r="E355" s="472" t="s">
        <v>1679</v>
      </c>
      <c r="F355" s="458">
        <v>123304</v>
      </c>
      <c r="G355" s="458"/>
    </row>
    <row r="356" spans="1:7" s="471" customFormat="1" ht="33.6" customHeight="1" outlineLevel="1">
      <c r="A356" s="1143"/>
      <c r="B356" s="1143"/>
      <c r="C356" s="1143"/>
      <c r="D356" s="463" t="s">
        <v>1680</v>
      </c>
      <c r="E356" s="472" t="s">
        <v>1681</v>
      </c>
      <c r="F356" s="458">
        <v>123304</v>
      </c>
      <c r="G356" s="458"/>
    </row>
    <row r="357" spans="1:7" s="471" customFormat="1" ht="33.6" customHeight="1" outlineLevel="1">
      <c r="A357" s="1143"/>
      <c r="B357" s="1143"/>
      <c r="C357" s="1143"/>
      <c r="D357" s="463" t="s">
        <v>1682</v>
      </c>
      <c r="E357" s="472" t="s">
        <v>1683</v>
      </c>
      <c r="F357" s="458">
        <v>123304</v>
      </c>
      <c r="G357" s="458"/>
    </row>
    <row r="358" spans="1:7" s="471" customFormat="1" ht="33.6" customHeight="1" outlineLevel="1">
      <c r="A358" s="1143"/>
      <c r="B358" s="1143"/>
      <c r="C358" s="1143"/>
      <c r="D358" s="463" t="s">
        <v>1684</v>
      </c>
      <c r="E358" s="472" t="s">
        <v>1685</v>
      </c>
      <c r="F358" s="458">
        <v>123304</v>
      </c>
      <c r="G358" s="458"/>
    </row>
    <row r="359" spans="1:7" s="471" customFormat="1" ht="33.6" customHeight="1" outlineLevel="1">
      <c r="A359" s="1143"/>
      <c r="B359" s="1143"/>
      <c r="C359" s="1143"/>
      <c r="D359" s="463" t="s">
        <v>1686</v>
      </c>
      <c r="E359" s="472" t="s">
        <v>1687</v>
      </c>
      <c r="F359" s="458">
        <v>123304</v>
      </c>
      <c r="G359" s="458"/>
    </row>
    <row r="360" spans="1:7" s="471" customFormat="1" ht="33.6" customHeight="1" outlineLevel="1">
      <c r="A360" s="1143"/>
      <c r="B360" s="1143"/>
      <c r="C360" s="1143"/>
      <c r="D360" s="463" t="s">
        <v>1688</v>
      </c>
      <c r="E360" s="472" t="s">
        <v>1689</v>
      </c>
      <c r="F360" s="458">
        <v>123304</v>
      </c>
      <c r="G360" s="458"/>
    </row>
    <row r="361" spans="1:7" s="471" customFormat="1" ht="33.6" customHeight="1" outlineLevel="1">
      <c r="A361" s="1143"/>
      <c r="B361" s="1143"/>
      <c r="C361" s="1143"/>
      <c r="D361" s="463" t="s">
        <v>1841</v>
      </c>
      <c r="E361" s="472" t="s">
        <v>1842</v>
      </c>
      <c r="F361" s="458">
        <v>123304</v>
      </c>
      <c r="G361" s="458"/>
    </row>
    <row r="362" spans="1:7" s="471" customFormat="1" ht="33.6" customHeight="1" outlineLevel="1">
      <c r="A362" s="1143"/>
      <c r="B362" s="1143"/>
      <c r="C362" s="1143"/>
      <c r="D362" s="463" t="s">
        <v>1843</v>
      </c>
      <c r="E362" s="472" t="s">
        <v>1844</v>
      </c>
      <c r="F362" s="458">
        <v>123304</v>
      </c>
      <c r="G362" s="458"/>
    </row>
    <row r="363" spans="1:7" s="471" customFormat="1" ht="33.6" customHeight="1" outlineLevel="1">
      <c r="A363" s="1143"/>
      <c r="B363" s="1143"/>
      <c r="C363" s="1143"/>
      <c r="D363" s="463" t="s">
        <v>1845</v>
      </c>
      <c r="E363" s="472" t="s">
        <v>1846</v>
      </c>
      <c r="F363" s="458">
        <v>123304</v>
      </c>
      <c r="G363" s="458"/>
    </row>
    <row r="364" spans="1:7" s="471" customFormat="1" ht="33.6" customHeight="1" outlineLevel="1">
      <c r="A364" s="1143"/>
      <c r="B364" s="1143"/>
      <c r="C364" s="1143"/>
      <c r="D364" s="463" t="s">
        <v>1847</v>
      </c>
      <c r="E364" s="472" t="s">
        <v>1848</v>
      </c>
      <c r="F364" s="458">
        <v>123304</v>
      </c>
      <c r="G364" s="458"/>
    </row>
    <row r="365" spans="1:7" s="471" customFormat="1" ht="33.6" customHeight="1" outlineLevel="1">
      <c r="A365" s="1143"/>
      <c r="B365" s="1143"/>
      <c r="C365" s="1143"/>
      <c r="D365" s="463" t="s">
        <v>1849</v>
      </c>
      <c r="E365" s="472" t="s">
        <v>1850</v>
      </c>
      <c r="F365" s="458">
        <v>123304</v>
      </c>
      <c r="G365" s="458"/>
    </row>
    <row r="366" spans="1:7" s="471" customFormat="1" ht="33.6" customHeight="1" outlineLevel="1">
      <c r="A366" s="1143"/>
      <c r="B366" s="1143"/>
      <c r="C366" s="1143"/>
      <c r="D366" s="463" t="s">
        <v>1851</v>
      </c>
      <c r="E366" s="472" t="s">
        <v>1852</v>
      </c>
      <c r="F366" s="458">
        <v>123304</v>
      </c>
      <c r="G366" s="458"/>
    </row>
    <row r="367" spans="1:7" s="471" customFormat="1" ht="33.6" customHeight="1" outlineLevel="1">
      <c r="A367" s="1143"/>
      <c r="B367" s="1143"/>
      <c r="C367" s="1143"/>
      <c r="D367" s="463" t="s">
        <v>1692</v>
      </c>
      <c r="E367" s="472" t="s">
        <v>1693</v>
      </c>
      <c r="F367" s="458">
        <v>123304</v>
      </c>
      <c r="G367" s="458"/>
    </row>
    <row r="368" spans="1:7" s="471" customFormat="1" ht="33.6" customHeight="1" outlineLevel="1">
      <c r="A368" s="1143"/>
      <c r="B368" s="1143"/>
      <c r="C368" s="1143"/>
      <c r="D368" s="463" t="s">
        <v>1694</v>
      </c>
      <c r="E368" s="472" t="s">
        <v>1695</v>
      </c>
      <c r="F368" s="458">
        <v>123304</v>
      </c>
      <c r="G368" s="458"/>
    </row>
    <row r="369" spans="1:7" s="471" customFormat="1" ht="33.6" customHeight="1" outlineLevel="1">
      <c r="A369" s="1143"/>
      <c r="B369" s="1143"/>
      <c r="C369" s="1143"/>
      <c r="D369" s="463" t="s">
        <v>1696</v>
      </c>
      <c r="E369" s="472" t="s">
        <v>1697</v>
      </c>
      <c r="F369" s="458">
        <v>123304</v>
      </c>
      <c r="G369" s="458"/>
    </row>
    <row r="370" spans="1:7" s="471" customFormat="1" ht="33.6" customHeight="1" outlineLevel="1">
      <c r="A370" s="1143"/>
      <c r="B370" s="1143"/>
      <c r="C370" s="1143"/>
      <c r="D370" s="463" t="s">
        <v>1700</v>
      </c>
      <c r="E370" s="472" t="s">
        <v>1701</v>
      </c>
      <c r="F370" s="458">
        <v>123304</v>
      </c>
      <c r="G370" s="458"/>
    </row>
    <row r="371" spans="1:7" s="471" customFormat="1" ht="33.6" customHeight="1" outlineLevel="1">
      <c r="A371" s="1143"/>
      <c r="B371" s="1143"/>
      <c r="C371" s="1143"/>
      <c r="D371" s="463" t="s">
        <v>1702</v>
      </c>
      <c r="E371" s="472" t="s">
        <v>1703</v>
      </c>
      <c r="F371" s="458">
        <v>123304</v>
      </c>
      <c r="G371" s="458"/>
    </row>
    <row r="372" spans="1:7" s="471" customFormat="1" ht="33.6" customHeight="1" outlineLevel="1">
      <c r="A372" s="1143"/>
      <c r="B372" s="1143"/>
      <c r="C372" s="1143"/>
      <c r="D372" s="463" t="s">
        <v>1704</v>
      </c>
      <c r="E372" s="472" t="s">
        <v>1705</v>
      </c>
      <c r="F372" s="458">
        <v>123304</v>
      </c>
      <c r="G372" s="458"/>
    </row>
    <row r="373" spans="1:7" s="471" customFormat="1" ht="33.6" customHeight="1" outlineLevel="1">
      <c r="A373" s="1143"/>
      <c r="B373" s="1143"/>
      <c r="C373" s="1143"/>
      <c r="D373" s="463" t="s">
        <v>1706</v>
      </c>
      <c r="E373" s="473" t="s">
        <v>1707</v>
      </c>
      <c r="F373" s="458">
        <v>123304</v>
      </c>
      <c r="G373" s="458"/>
    </row>
    <row r="374" spans="1:7" s="471" customFormat="1" ht="33.6" customHeight="1" outlineLevel="1">
      <c r="A374" s="1143"/>
      <c r="B374" s="1143"/>
      <c r="C374" s="1143"/>
      <c r="D374" s="463" t="s">
        <v>1708</v>
      </c>
      <c r="E374" s="472" t="s">
        <v>1709</v>
      </c>
      <c r="F374" s="458">
        <v>123304</v>
      </c>
      <c r="G374" s="458"/>
    </row>
    <row r="375" spans="1:7" s="471" customFormat="1" ht="33.6" customHeight="1" outlineLevel="1">
      <c r="A375" s="1143"/>
      <c r="B375" s="1143"/>
      <c r="C375" s="1143"/>
      <c r="D375" s="463" t="s">
        <v>1710</v>
      </c>
      <c r="E375" s="472" t="s">
        <v>1711</v>
      </c>
      <c r="F375" s="458">
        <v>123304</v>
      </c>
      <c r="G375" s="458"/>
    </row>
    <row r="376" spans="1:7" s="471" customFormat="1" ht="33.6" customHeight="1" outlineLevel="1">
      <c r="A376" s="1143"/>
      <c r="B376" s="1143"/>
      <c r="C376" s="1143"/>
      <c r="D376" s="463" t="s">
        <v>1712</v>
      </c>
      <c r="E376" s="472" t="s">
        <v>1713</v>
      </c>
      <c r="F376" s="458">
        <v>123304</v>
      </c>
      <c r="G376" s="458"/>
    </row>
    <row r="377" spans="1:7" s="471" customFormat="1" ht="33.6" customHeight="1" outlineLevel="1">
      <c r="A377" s="1143"/>
      <c r="B377" s="1143"/>
      <c r="C377" s="1143"/>
      <c r="D377" s="463" t="s">
        <v>1714</v>
      </c>
      <c r="E377" s="472" t="s">
        <v>1715</v>
      </c>
      <c r="F377" s="458">
        <v>123304</v>
      </c>
      <c r="G377" s="458"/>
    </row>
    <row r="378" spans="1:7" s="471" customFormat="1" ht="45" customHeight="1" outlineLevel="1">
      <c r="A378" s="1143"/>
      <c r="B378" s="1143"/>
      <c r="C378" s="1143"/>
      <c r="D378" s="463" t="s">
        <v>1716</v>
      </c>
      <c r="E378" s="472" t="s">
        <v>1717</v>
      </c>
      <c r="F378" s="458">
        <v>123304</v>
      </c>
      <c r="G378" s="458"/>
    </row>
    <row r="379" spans="1:7" s="471" customFormat="1" ht="33.6" customHeight="1" outlineLevel="1">
      <c r="A379" s="1143"/>
      <c r="B379" s="1143"/>
      <c r="C379" s="1143"/>
      <c r="D379" s="463" t="s">
        <v>1718</v>
      </c>
      <c r="E379" s="472" t="s">
        <v>1719</v>
      </c>
      <c r="F379" s="458">
        <v>123304</v>
      </c>
      <c r="G379" s="458"/>
    </row>
    <row r="380" spans="1:7" s="471" customFormat="1" ht="33.6" customHeight="1" outlineLevel="1">
      <c r="A380" s="1143"/>
      <c r="B380" s="1143"/>
      <c r="C380" s="1143"/>
      <c r="D380" s="463" t="s">
        <v>713</v>
      </c>
      <c r="E380" s="464" t="s">
        <v>1720</v>
      </c>
      <c r="F380" s="458">
        <v>123304</v>
      </c>
      <c r="G380" s="458"/>
    </row>
    <row r="381" spans="1:7" s="471" customFormat="1" ht="33.6" customHeight="1" outlineLevel="1">
      <c r="A381" s="1143"/>
      <c r="B381" s="1143"/>
      <c r="C381" s="1143"/>
      <c r="D381" s="463" t="s">
        <v>1721</v>
      </c>
      <c r="E381" s="464" t="s">
        <v>1722</v>
      </c>
      <c r="F381" s="458">
        <v>123304</v>
      </c>
      <c r="G381" s="458"/>
    </row>
    <row r="382" spans="1:7" s="471" customFormat="1" ht="33.6" customHeight="1" outlineLevel="1">
      <c r="A382" s="1143"/>
      <c r="B382" s="1143"/>
      <c r="C382" s="1143"/>
      <c r="D382" s="463" t="s">
        <v>714</v>
      </c>
      <c r="E382" s="464" t="s">
        <v>1723</v>
      </c>
      <c r="F382" s="458">
        <v>123304</v>
      </c>
      <c r="G382" s="458"/>
    </row>
    <row r="383" spans="1:7" s="471" customFormat="1" ht="33.6" customHeight="1" outlineLevel="1">
      <c r="A383" s="1143"/>
      <c r="B383" s="1143"/>
      <c r="C383" s="1143"/>
      <c r="D383" s="463" t="s">
        <v>1724</v>
      </c>
      <c r="E383" s="472" t="s">
        <v>1725</v>
      </c>
      <c r="F383" s="458">
        <v>123304</v>
      </c>
      <c r="G383" s="458"/>
    </row>
    <row r="384" spans="1:7" s="471" customFormat="1" ht="33.6" customHeight="1" outlineLevel="1">
      <c r="A384" s="1143"/>
      <c r="B384" s="1143"/>
      <c r="C384" s="1143"/>
      <c r="D384" s="463" t="s">
        <v>1726</v>
      </c>
      <c r="E384" s="472" t="s">
        <v>1727</v>
      </c>
      <c r="F384" s="458">
        <v>123304</v>
      </c>
      <c r="G384" s="458"/>
    </row>
    <row r="385" spans="1:7" s="471" customFormat="1" ht="33.6" customHeight="1" outlineLevel="1">
      <c r="A385" s="1143"/>
      <c r="B385" s="1143"/>
      <c r="C385" s="1143"/>
      <c r="D385" s="463" t="s">
        <v>1728</v>
      </c>
      <c r="E385" s="472" t="s">
        <v>1729</v>
      </c>
      <c r="F385" s="458">
        <v>123304</v>
      </c>
      <c r="G385" s="458"/>
    </row>
    <row r="386" spans="1:7" s="471" customFormat="1" ht="33.6" customHeight="1" outlineLevel="1">
      <c r="A386" s="1143"/>
      <c r="B386" s="1143"/>
      <c r="C386" s="1143"/>
      <c r="D386" s="463" t="s">
        <v>1853</v>
      </c>
      <c r="E386" s="472" t="s">
        <v>1854</v>
      </c>
      <c r="F386" s="458">
        <v>123304</v>
      </c>
      <c r="G386" s="458"/>
    </row>
    <row r="387" spans="1:7" s="471" customFormat="1" ht="33.6" customHeight="1" outlineLevel="1">
      <c r="A387" s="1143"/>
      <c r="B387" s="1143"/>
      <c r="C387" s="1143"/>
      <c r="D387" s="463" t="s">
        <v>1730</v>
      </c>
      <c r="E387" s="472" t="s">
        <v>1731</v>
      </c>
      <c r="F387" s="458">
        <v>123304</v>
      </c>
      <c r="G387" s="458"/>
    </row>
    <row r="388" spans="1:7" s="471" customFormat="1" ht="33.6" customHeight="1" outlineLevel="1">
      <c r="A388" s="1143"/>
      <c r="B388" s="1143"/>
      <c r="C388" s="1143"/>
      <c r="D388" s="463" t="s">
        <v>1857</v>
      </c>
      <c r="E388" s="472" t="s">
        <v>1858</v>
      </c>
      <c r="F388" s="458">
        <v>123304</v>
      </c>
      <c r="G388" s="458"/>
    </row>
    <row r="389" spans="1:7" s="471" customFormat="1" ht="45" customHeight="1" outlineLevel="1">
      <c r="A389" s="1143"/>
      <c r="B389" s="1143"/>
      <c r="C389" s="1143"/>
      <c r="D389" s="463" t="s">
        <v>1859</v>
      </c>
      <c r="E389" s="464" t="s">
        <v>1860</v>
      </c>
      <c r="F389" s="458">
        <v>123304</v>
      </c>
      <c r="G389" s="458"/>
    </row>
    <row r="390" spans="1:7" s="471" customFormat="1" ht="45" customHeight="1" outlineLevel="1">
      <c r="A390" s="1143"/>
      <c r="B390" s="1143"/>
      <c r="C390" s="1143"/>
      <c r="D390" s="463" t="s">
        <v>1861</v>
      </c>
      <c r="E390" s="464" t="s">
        <v>1862</v>
      </c>
      <c r="F390" s="458">
        <v>123304</v>
      </c>
      <c r="G390" s="458"/>
    </row>
    <row r="391" spans="1:7" s="471" customFormat="1" ht="33.6" customHeight="1" outlineLevel="1">
      <c r="A391" s="1143"/>
      <c r="B391" s="1143"/>
      <c r="C391" s="1143"/>
      <c r="D391" s="463" t="s">
        <v>1863</v>
      </c>
      <c r="E391" s="464" t="s">
        <v>1864</v>
      </c>
      <c r="F391" s="458">
        <v>123304</v>
      </c>
      <c r="G391" s="458"/>
    </row>
    <row r="392" spans="1:7" s="471" customFormat="1" ht="33.6" customHeight="1" outlineLevel="1">
      <c r="A392" s="1143"/>
      <c r="B392" s="1143"/>
      <c r="C392" s="1143"/>
      <c r="D392" s="463" t="s">
        <v>1865</v>
      </c>
      <c r="E392" s="464" t="s">
        <v>1866</v>
      </c>
      <c r="F392" s="458">
        <v>123304</v>
      </c>
      <c r="G392" s="458"/>
    </row>
    <row r="393" spans="1:7" s="471" customFormat="1" ht="33.6" customHeight="1" outlineLevel="1">
      <c r="A393" s="1143"/>
      <c r="B393" s="1143"/>
      <c r="C393" s="1143"/>
      <c r="D393" s="463" t="s">
        <v>1867</v>
      </c>
      <c r="E393" s="464" t="s">
        <v>1868</v>
      </c>
      <c r="F393" s="458">
        <v>123304</v>
      </c>
      <c r="G393" s="458"/>
    </row>
    <row r="394" spans="1:7" s="471" customFormat="1" ht="33.6" customHeight="1" outlineLevel="1">
      <c r="A394" s="1143"/>
      <c r="B394" s="1143"/>
      <c r="C394" s="1143"/>
      <c r="D394" s="463" t="s">
        <v>1869</v>
      </c>
      <c r="E394" s="472" t="s">
        <v>1870</v>
      </c>
      <c r="F394" s="458">
        <v>123304</v>
      </c>
      <c r="G394" s="458"/>
    </row>
    <row r="395" spans="1:7" s="471" customFormat="1" ht="33.6" customHeight="1" outlineLevel="1">
      <c r="A395" s="1143"/>
      <c r="B395" s="1143"/>
      <c r="C395" s="1143"/>
      <c r="D395" s="463" t="s">
        <v>721</v>
      </c>
      <c r="E395" s="464" t="s">
        <v>1871</v>
      </c>
      <c r="F395" s="458">
        <v>123304</v>
      </c>
      <c r="G395" s="458"/>
    </row>
    <row r="396" spans="1:7" s="471" customFormat="1" ht="48" customHeight="1" outlineLevel="1">
      <c r="A396" s="1143"/>
      <c r="B396" s="1143"/>
      <c r="C396" s="1143"/>
      <c r="D396" s="463" t="s">
        <v>1872</v>
      </c>
      <c r="E396" s="464" t="s">
        <v>1873</v>
      </c>
      <c r="F396" s="458">
        <v>123304</v>
      </c>
      <c r="G396" s="458"/>
    </row>
    <row r="397" spans="1:7" s="471" customFormat="1" ht="48" customHeight="1" outlineLevel="1">
      <c r="A397" s="1143"/>
      <c r="B397" s="1143"/>
      <c r="C397" s="1143"/>
      <c r="D397" s="463" t="s">
        <v>1874</v>
      </c>
      <c r="E397" s="464" t="s">
        <v>1875</v>
      </c>
      <c r="F397" s="458">
        <v>123304</v>
      </c>
      <c r="G397" s="458"/>
    </row>
    <row r="398" spans="1:7" s="471" customFormat="1" ht="33.6" customHeight="1" outlineLevel="1">
      <c r="A398" s="1143"/>
      <c r="B398" s="1143"/>
      <c r="C398" s="1143"/>
      <c r="D398" s="463" t="s">
        <v>1736</v>
      </c>
      <c r="E398" s="472" t="s">
        <v>1737</v>
      </c>
      <c r="F398" s="458">
        <v>123304</v>
      </c>
      <c r="G398" s="458"/>
    </row>
    <row r="399" spans="1:7" s="471" customFormat="1" ht="33.6" customHeight="1" outlineLevel="1">
      <c r="A399" s="1143"/>
      <c r="B399" s="1143"/>
      <c r="C399" s="1143"/>
      <c r="D399" s="463" t="s">
        <v>1876</v>
      </c>
      <c r="E399" s="472" t="s">
        <v>1877</v>
      </c>
      <c r="F399" s="458">
        <v>123304</v>
      </c>
      <c r="G399" s="458"/>
    </row>
    <row r="400" spans="1:7" s="471" customFormat="1" ht="33.6" customHeight="1" outlineLevel="1">
      <c r="A400" s="1143"/>
      <c r="B400" s="1143"/>
      <c r="C400" s="1143"/>
      <c r="D400" s="463" t="s">
        <v>1878</v>
      </c>
      <c r="E400" s="472" t="s">
        <v>1879</v>
      </c>
      <c r="F400" s="458">
        <v>123304</v>
      </c>
      <c r="G400" s="458"/>
    </row>
    <row r="401" spans="1:7" s="471" customFormat="1" ht="33.6" customHeight="1" outlineLevel="1">
      <c r="A401" s="1143"/>
      <c r="B401" s="1143"/>
      <c r="C401" s="1143"/>
      <c r="D401" s="463" t="s">
        <v>1738</v>
      </c>
      <c r="E401" s="472" t="s">
        <v>1739</v>
      </c>
      <c r="F401" s="458">
        <v>123304</v>
      </c>
      <c r="G401" s="458"/>
    </row>
    <row r="402" spans="1:7" s="471" customFormat="1" ht="33.6" customHeight="1" outlineLevel="1">
      <c r="A402" s="1143"/>
      <c r="B402" s="1143"/>
      <c r="C402" s="1143"/>
      <c r="D402" s="463" t="s">
        <v>1750</v>
      </c>
      <c r="E402" s="472" t="s">
        <v>1751</v>
      </c>
      <c r="F402" s="458">
        <v>123304</v>
      </c>
      <c r="G402" s="458"/>
    </row>
    <row r="403" spans="1:7" s="471" customFormat="1" ht="33.6" customHeight="1" outlineLevel="1">
      <c r="A403" s="1143"/>
      <c r="B403" s="1143"/>
      <c r="C403" s="1143"/>
      <c r="D403" s="463" t="s">
        <v>1752</v>
      </c>
      <c r="E403" s="472" t="s">
        <v>1753</v>
      </c>
      <c r="F403" s="458">
        <v>123304</v>
      </c>
      <c r="G403" s="458"/>
    </row>
    <row r="404" spans="1:7" s="471" customFormat="1" ht="33.6" customHeight="1" outlineLevel="1">
      <c r="A404" s="1143"/>
      <c r="B404" s="1143"/>
      <c r="C404" s="1143"/>
      <c r="D404" s="463" t="s">
        <v>1754</v>
      </c>
      <c r="E404" s="472" t="s">
        <v>1755</v>
      </c>
      <c r="F404" s="458">
        <v>123304</v>
      </c>
      <c r="G404" s="458"/>
    </row>
    <row r="405" spans="1:7" s="471" customFormat="1" ht="33.6" customHeight="1" outlineLevel="1">
      <c r="A405" s="1143"/>
      <c r="B405" s="1143"/>
      <c r="C405" s="1143"/>
      <c r="D405" s="463" t="s">
        <v>1880</v>
      </c>
      <c r="E405" s="472" t="s">
        <v>1881</v>
      </c>
      <c r="F405" s="458">
        <v>123304</v>
      </c>
      <c r="G405" s="458"/>
    </row>
    <row r="406" spans="1:7" s="471" customFormat="1" ht="33.6" customHeight="1" outlineLevel="1">
      <c r="A406" s="1143"/>
      <c r="B406" s="1143"/>
      <c r="C406" s="1143"/>
      <c r="D406" s="463" t="s">
        <v>1756</v>
      </c>
      <c r="E406" s="472" t="s">
        <v>1757</v>
      </c>
      <c r="F406" s="458">
        <v>123304</v>
      </c>
      <c r="G406" s="458"/>
    </row>
    <row r="407" spans="1:7" s="471" customFormat="1" ht="33.6" customHeight="1" outlineLevel="1">
      <c r="A407" s="1143"/>
      <c r="B407" s="1143"/>
      <c r="C407" s="1143"/>
      <c r="D407" s="463" t="s">
        <v>1758</v>
      </c>
      <c r="E407" s="472" t="s">
        <v>1759</v>
      </c>
      <c r="F407" s="458">
        <v>123304</v>
      </c>
      <c r="G407" s="458"/>
    </row>
    <row r="408" spans="1:7" s="471" customFormat="1" ht="33.6" customHeight="1" outlineLevel="1">
      <c r="A408" s="1143"/>
      <c r="B408" s="1143"/>
      <c r="C408" s="1143"/>
      <c r="D408" s="463" t="s">
        <v>1760</v>
      </c>
      <c r="E408" s="472" t="s">
        <v>1761</v>
      </c>
      <c r="F408" s="458">
        <v>123304</v>
      </c>
      <c r="G408" s="458"/>
    </row>
    <row r="409" spans="1:7" s="471" customFormat="1" ht="33.6" customHeight="1" outlineLevel="1">
      <c r="A409" s="1143"/>
      <c r="B409" s="1143"/>
      <c r="C409" s="1143"/>
      <c r="D409" s="463" t="s">
        <v>1762</v>
      </c>
      <c r="E409" s="472" t="s">
        <v>1763</v>
      </c>
      <c r="F409" s="458">
        <v>123304</v>
      </c>
      <c r="G409" s="458"/>
    </row>
    <row r="410" spans="1:7" s="471" customFormat="1" ht="33.6" customHeight="1" outlineLevel="1">
      <c r="A410" s="1143"/>
      <c r="B410" s="1143"/>
      <c r="C410" s="1143"/>
      <c r="D410" s="463" t="s">
        <v>1764</v>
      </c>
      <c r="E410" s="472" t="s">
        <v>1765</v>
      </c>
      <c r="F410" s="458">
        <v>123304</v>
      </c>
      <c r="G410" s="458"/>
    </row>
    <row r="411" spans="1:7" s="471" customFormat="1" ht="33.6" customHeight="1" outlineLevel="1">
      <c r="A411" s="1143"/>
      <c r="B411" s="1143"/>
      <c r="C411" s="1143"/>
      <c r="D411" s="463" t="s">
        <v>1766</v>
      </c>
      <c r="E411" s="464" t="s">
        <v>1767</v>
      </c>
      <c r="F411" s="458">
        <v>123304</v>
      </c>
      <c r="G411" s="458"/>
    </row>
    <row r="412" spans="1:7" s="471" customFormat="1" ht="33.6" customHeight="1" outlineLevel="1">
      <c r="A412" s="1143"/>
      <c r="B412" s="1143"/>
      <c r="C412" s="1143"/>
      <c r="D412" s="463" t="s">
        <v>1768</v>
      </c>
      <c r="E412" s="472" t="s">
        <v>1769</v>
      </c>
      <c r="F412" s="458">
        <v>123304</v>
      </c>
      <c r="G412" s="458"/>
    </row>
    <row r="413" spans="1:7" s="471" customFormat="1" ht="33.6" customHeight="1" outlineLevel="1">
      <c r="A413" s="1143"/>
      <c r="B413" s="1143"/>
      <c r="C413" s="1143"/>
      <c r="D413" s="463" t="s">
        <v>1882</v>
      </c>
      <c r="E413" s="472" t="s">
        <v>1883</v>
      </c>
      <c r="F413" s="458">
        <v>123304</v>
      </c>
      <c r="G413" s="458"/>
    </row>
    <row r="414" spans="1:7" s="471" customFormat="1" ht="33.6" customHeight="1" outlineLevel="1">
      <c r="A414" s="1143"/>
      <c r="B414" s="1143"/>
      <c r="C414" s="1143"/>
      <c r="D414" s="463" t="s">
        <v>1770</v>
      </c>
      <c r="E414" s="472" t="s">
        <v>1771</v>
      </c>
      <c r="F414" s="458">
        <v>123304</v>
      </c>
      <c r="G414" s="458"/>
    </row>
    <row r="415" spans="1:7" s="471" customFormat="1" ht="33.6" customHeight="1" outlineLevel="1">
      <c r="A415" s="1143"/>
      <c r="B415" s="1143"/>
      <c r="C415" s="1143"/>
      <c r="D415" s="463" t="s">
        <v>1772</v>
      </c>
      <c r="E415" s="472" t="s">
        <v>1773</v>
      </c>
      <c r="F415" s="458">
        <v>123304</v>
      </c>
      <c r="G415" s="458"/>
    </row>
    <row r="416" spans="1:7" s="471" customFormat="1" ht="33.6" customHeight="1" outlineLevel="1">
      <c r="A416" s="1143"/>
      <c r="B416" s="1143"/>
      <c r="C416" s="1143"/>
      <c r="D416" s="463" t="s">
        <v>1774</v>
      </c>
      <c r="E416" s="472" t="s">
        <v>1775</v>
      </c>
      <c r="F416" s="458">
        <v>123304</v>
      </c>
      <c r="G416" s="458"/>
    </row>
    <row r="417" spans="1:7" s="471" customFormat="1" ht="33.6" customHeight="1" outlineLevel="1">
      <c r="A417" s="1143"/>
      <c r="B417" s="1144"/>
      <c r="C417" s="1143"/>
      <c r="D417" s="463" t="s">
        <v>747</v>
      </c>
      <c r="E417" s="472" t="s">
        <v>1780</v>
      </c>
      <c r="F417" s="458">
        <v>123304</v>
      </c>
      <c r="G417" s="458"/>
    </row>
    <row r="418" spans="1:7" s="471" customFormat="1" ht="33.6" customHeight="1" outlineLevel="1">
      <c r="A418" s="1143"/>
      <c r="B418" s="1142" t="s">
        <v>2806</v>
      </c>
      <c r="C418" s="1148" t="s">
        <v>1884</v>
      </c>
      <c r="D418" s="463" t="s">
        <v>1885</v>
      </c>
      <c r="E418" s="472" t="s">
        <v>1886</v>
      </c>
      <c r="F418" s="458">
        <v>123304</v>
      </c>
      <c r="G418" s="458"/>
    </row>
    <row r="419" spans="1:7" s="471" customFormat="1" ht="42.75" customHeight="1" outlineLevel="1">
      <c r="A419" s="1143"/>
      <c r="B419" s="1143"/>
      <c r="C419" s="1148"/>
      <c r="D419" s="463" t="s">
        <v>1887</v>
      </c>
      <c r="E419" s="473" t="s">
        <v>1888</v>
      </c>
      <c r="F419" s="458">
        <v>123304</v>
      </c>
      <c r="G419" s="458"/>
    </row>
    <row r="420" spans="1:7" s="471" customFormat="1" ht="33.6" customHeight="1" outlineLevel="1">
      <c r="A420" s="1143"/>
      <c r="B420" s="1143"/>
      <c r="C420" s="1148"/>
      <c r="D420" s="463" t="s">
        <v>1738</v>
      </c>
      <c r="E420" s="472" t="s">
        <v>1739</v>
      </c>
      <c r="F420" s="458">
        <v>123304</v>
      </c>
      <c r="G420" s="458"/>
    </row>
    <row r="421" spans="1:7" s="471" customFormat="1" ht="33.6" customHeight="1" outlineLevel="1">
      <c r="A421" s="1148">
        <v>22</v>
      </c>
      <c r="B421" s="1148" t="s">
        <v>2807</v>
      </c>
      <c r="C421" s="1142" t="s">
        <v>2009</v>
      </c>
      <c r="D421" s="623" t="s">
        <v>2010</v>
      </c>
      <c r="E421" s="624" t="s">
        <v>702</v>
      </c>
      <c r="F421" s="458">
        <v>129950</v>
      </c>
      <c r="G421" s="458"/>
    </row>
    <row r="422" spans="1:7" s="471" customFormat="1" ht="33.6" customHeight="1" outlineLevel="1">
      <c r="A422" s="1148"/>
      <c r="B422" s="1148"/>
      <c r="C422" s="1143"/>
      <c r="D422" s="623" t="s">
        <v>2011</v>
      </c>
      <c r="E422" s="624" t="s">
        <v>2012</v>
      </c>
      <c r="F422" s="458">
        <v>129950</v>
      </c>
      <c r="G422" s="458"/>
    </row>
    <row r="423" spans="1:7" s="471" customFormat="1" ht="33.6" customHeight="1" outlineLevel="1">
      <c r="A423" s="1148"/>
      <c r="B423" s="1148"/>
      <c r="C423" s="1143"/>
      <c r="D423" s="623" t="s">
        <v>2013</v>
      </c>
      <c r="E423" s="624" t="s">
        <v>2014</v>
      </c>
      <c r="F423" s="458">
        <v>129950</v>
      </c>
      <c r="G423" s="458"/>
    </row>
    <row r="424" spans="1:7" s="471" customFormat="1" ht="33.6" customHeight="1" outlineLevel="1">
      <c r="A424" s="1148"/>
      <c r="B424" s="1148"/>
      <c r="C424" s="1143"/>
      <c r="D424" s="623" t="s">
        <v>2015</v>
      </c>
      <c r="E424" s="624" t="s">
        <v>2016</v>
      </c>
      <c r="F424" s="458">
        <v>129950</v>
      </c>
      <c r="G424" s="458"/>
    </row>
    <row r="425" spans="1:7" s="471" customFormat="1" ht="33.6" customHeight="1" outlineLevel="1">
      <c r="A425" s="1148"/>
      <c r="B425" s="1148"/>
      <c r="C425" s="1143"/>
      <c r="D425" s="623" t="s">
        <v>2017</v>
      </c>
      <c r="E425" s="624" t="s">
        <v>2018</v>
      </c>
      <c r="F425" s="458">
        <v>129950</v>
      </c>
      <c r="G425" s="458"/>
    </row>
    <row r="426" spans="1:7" s="471" customFormat="1" ht="33.6" customHeight="1" outlineLevel="1">
      <c r="A426" s="1148"/>
      <c r="B426" s="1148"/>
      <c r="C426" s="1143"/>
      <c r="D426" s="623" t="s">
        <v>2019</v>
      </c>
      <c r="E426" s="624" t="s">
        <v>2020</v>
      </c>
      <c r="F426" s="458">
        <v>129950</v>
      </c>
      <c r="G426" s="458"/>
    </row>
    <row r="427" spans="1:7" s="471" customFormat="1" ht="33.6" customHeight="1" outlineLevel="1">
      <c r="A427" s="1148"/>
      <c r="B427" s="1148"/>
      <c r="C427" s="1143"/>
      <c r="D427" s="623" t="s">
        <v>2021</v>
      </c>
      <c r="E427" s="624" t="s">
        <v>2022</v>
      </c>
      <c r="F427" s="458">
        <v>129950</v>
      </c>
      <c r="G427" s="458"/>
    </row>
    <row r="428" spans="1:7" s="471" customFormat="1" ht="33.6" customHeight="1" outlineLevel="1">
      <c r="A428" s="1148"/>
      <c r="B428" s="1148"/>
      <c r="C428" s="1143"/>
      <c r="D428" s="623" t="s">
        <v>2023</v>
      </c>
      <c r="E428" s="624" t="s">
        <v>2024</v>
      </c>
      <c r="F428" s="458">
        <v>129950</v>
      </c>
      <c r="G428" s="458"/>
    </row>
    <row r="429" spans="1:7" s="471" customFormat="1" ht="33.6" customHeight="1" outlineLevel="1">
      <c r="A429" s="1148"/>
      <c r="B429" s="1148"/>
      <c r="C429" s="1143"/>
      <c r="D429" s="623" t="s">
        <v>2025</v>
      </c>
      <c r="E429" s="624" t="s">
        <v>2026</v>
      </c>
      <c r="F429" s="458">
        <v>129950</v>
      </c>
      <c r="G429" s="458"/>
    </row>
    <row r="430" spans="1:7" s="471" customFormat="1" ht="33.6" customHeight="1" outlineLevel="1">
      <c r="A430" s="1148"/>
      <c r="B430" s="1148"/>
      <c r="C430" s="1143"/>
      <c r="D430" s="623" t="s">
        <v>2027</v>
      </c>
      <c r="E430" s="624" t="s">
        <v>2028</v>
      </c>
      <c r="F430" s="458">
        <v>129950</v>
      </c>
      <c r="G430" s="458"/>
    </row>
    <row r="431" spans="1:7" s="471" customFormat="1" ht="33.6" customHeight="1" outlineLevel="1">
      <c r="A431" s="1148"/>
      <c r="B431" s="1148"/>
      <c r="C431" s="1143"/>
      <c r="D431" s="623" t="s">
        <v>2029</v>
      </c>
      <c r="E431" s="624" t="s">
        <v>2030</v>
      </c>
      <c r="F431" s="458">
        <v>129950</v>
      </c>
      <c r="G431" s="458"/>
    </row>
    <row r="432" spans="1:7" s="471" customFormat="1" ht="33.6" customHeight="1" outlineLevel="1">
      <c r="A432" s="1148"/>
      <c r="B432" s="1148"/>
      <c r="C432" s="1143"/>
      <c r="D432" s="623" t="s">
        <v>2031</v>
      </c>
      <c r="E432" s="624" t="s">
        <v>2032</v>
      </c>
      <c r="F432" s="458">
        <v>129950</v>
      </c>
      <c r="G432" s="458"/>
    </row>
    <row r="433" spans="1:7" s="471" customFormat="1" ht="33.6" customHeight="1" outlineLevel="1">
      <c r="A433" s="1148"/>
      <c r="B433" s="1148"/>
      <c r="C433" s="1143"/>
      <c r="D433" s="623" t="s">
        <v>2033</v>
      </c>
      <c r="E433" s="624" t="s">
        <v>2034</v>
      </c>
      <c r="F433" s="458">
        <v>129950</v>
      </c>
      <c r="G433" s="458"/>
    </row>
    <row r="434" spans="1:7" s="471" customFormat="1" ht="33.6" customHeight="1" outlineLevel="1">
      <c r="A434" s="1148"/>
      <c r="B434" s="1148"/>
      <c r="C434" s="1143"/>
      <c r="D434" s="623" t="s">
        <v>2035</v>
      </c>
      <c r="E434" s="624" t="s">
        <v>2036</v>
      </c>
      <c r="F434" s="458">
        <v>129950</v>
      </c>
      <c r="G434" s="458"/>
    </row>
    <row r="435" spans="1:7" s="471" customFormat="1" ht="33.6" customHeight="1" outlineLevel="1">
      <c r="A435" s="1148"/>
      <c r="B435" s="1148"/>
      <c r="C435" s="1143"/>
      <c r="D435" s="623" t="s">
        <v>2037</v>
      </c>
      <c r="E435" s="624" t="s">
        <v>2038</v>
      </c>
      <c r="F435" s="458">
        <v>129950</v>
      </c>
      <c r="G435" s="458"/>
    </row>
    <row r="436" spans="1:7" s="471" customFormat="1" ht="33.6" customHeight="1" outlineLevel="1">
      <c r="A436" s="1148"/>
      <c r="B436" s="1148"/>
      <c r="C436" s="1143"/>
      <c r="D436" s="623" t="s">
        <v>2039</v>
      </c>
      <c r="E436" s="624" t="s">
        <v>2040</v>
      </c>
      <c r="F436" s="458">
        <v>129950</v>
      </c>
      <c r="G436" s="458"/>
    </row>
    <row r="437" spans="1:7" s="471" customFormat="1" ht="33.6" customHeight="1" outlineLevel="1">
      <c r="A437" s="1148"/>
      <c r="B437" s="1148"/>
      <c r="C437" s="1143"/>
      <c r="D437" s="623" t="s">
        <v>2041</v>
      </c>
      <c r="E437" s="624" t="s">
        <v>2042</v>
      </c>
      <c r="F437" s="458">
        <v>129950</v>
      </c>
      <c r="G437" s="458"/>
    </row>
    <row r="438" spans="1:7" s="471" customFormat="1" ht="33.6" customHeight="1" outlineLevel="1">
      <c r="A438" s="1148"/>
      <c r="B438" s="1148"/>
      <c r="C438" s="1143"/>
      <c r="D438" s="623" t="s">
        <v>2043</v>
      </c>
      <c r="E438" s="624" t="s">
        <v>2044</v>
      </c>
      <c r="F438" s="458">
        <v>129950</v>
      </c>
      <c r="G438" s="458"/>
    </row>
    <row r="439" spans="1:7" s="471" customFormat="1" ht="33.6" customHeight="1" outlineLevel="1">
      <c r="A439" s="1148"/>
      <c r="B439" s="1148"/>
      <c r="C439" s="1143"/>
      <c r="D439" s="623" t="s">
        <v>2045</v>
      </c>
      <c r="E439" s="624" t="s">
        <v>2046</v>
      </c>
      <c r="F439" s="458">
        <v>129950</v>
      </c>
      <c r="G439" s="458"/>
    </row>
    <row r="440" spans="1:7" s="471" customFormat="1" ht="33.6" customHeight="1" outlineLevel="1">
      <c r="A440" s="1148"/>
      <c r="B440" s="1148"/>
      <c r="C440" s="1143"/>
      <c r="D440" s="623" t="s">
        <v>3082</v>
      </c>
      <c r="E440" s="624" t="s">
        <v>3081</v>
      </c>
      <c r="F440" s="458">
        <v>129950</v>
      </c>
      <c r="G440" s="458"/>
    </row>
    <row r="441" spans="1:7" s="471" customFormat="1" ht="33.6" customHeight="1" outlineLevel="1">
      <c r="A441" s="1148"/>
      <c r="B441" s="1148"/>
      <c r="C441" s="1143"/>
      <c r="D441" s="623" t="s">
        <v>3028</v>
      </c>
      <c r="E441" s="624" t="s">
        <v>2689</v>
      </c>
      <c r="F441" s="458">
        <v>129950</v>
      </c>
      <c r="G441" s="458"/>
    </row>
    <row r="442" spans="1:7" s="471" customFormat="1" ht="33.6" customHeight="1" outlineLevel="1">
      <c r="A442" s="1148"/>
      <c r="B442" s="1148"/>
      <c r="C442" s="1144"/>
      <c r="D442" s="623" t="s">
        <v>2047</v>
      </c>
      <c r="E442" s="624" t="s">
        <v>2048</v>
      </c>
      <c r="F442" s="458">
        <v>129950</v>
      </c>
      <c r="G442" s="458"/>
    </row>
    <row r="443" spans="1:7" ht="33.6" customHeight="1" outlineLevel="1">
      <c r="A443" s="1154" t="s">
        <v>1031</v>
      </c>
      <c r="B443" s="1154"/>
      <c r="C443" s="1154"/>
      <c r="D443" s="1154"/>
      <c r="E443" s="1154"/>
      <c r="F443" s="1154"/>
      <c r="G443" s="1154"/>
    </row>
    <row r="444" spans="1:7" ht="33.6" customHeight="1" outlineLevel="1">
      <c r="A444" s="1148">
        <v>23</v>
      </c>
      <c r="B444" s="1148" t="s">
        <v>2808</v>
      </c>
      <c r="C444" s="1148" t="s">
        <v>1032</v>
      </c>
      <c r="D444" s="467" t="s">
        <v>668</v>
      </c>
      <c r="E444" s="460" t="s">
        <v>1977</v>
      </c>
      <c r="F444" s="457">
        <v>110160</v>
      </c>
      <c r="G444" s="457"/>
    </row>
    <row r="445" spans="1:7" ht="33.6" customHeight="1" outlineLevel="1">
      <c r="A445" s="1148"/>
      <c r="B445" s="1148"/>
      <c r="C445" s="1148"/>
      <c r="D445" s="467" t="s">
        <v>669</v>
      </c>
      <c r="E445" s="460" t="s">
        <v>1303</v>
      </c>
      <c r="F445" s="457">
        <v>110160</v>
      </c>
      <c r="G445" s="457"/>
    </row>
    <row r="446" spans="1:7" ht="33.6" customHeight="1" outlineLevel="1">
      <c r="A446" s="1148"/>
      <c r="B446" s="1148"/>
      <c r="C446" s="1148"/>
      <c r="D446" s="467" t="s">
        <v>274</v>
      </c>
      <c r="E446" s="460" t="s">
        <v>1304</v>
      </c>
      <c r="F446" s="457">
        <v>110160</v>
      </c>
      <c r="G446" s="457"/>
    </row>
    <row r="447" spans="1:7" ht="33.6" customHeight="1" outlineLevel="1">
      <c r="A447" s="1148"/>
      <c r="B447" s="1148"/>
      <c r="C447" s="1148"/>
      <c r="D447" s="467" t="s">
        <v>679</v>
      </c>
      <c r="E447" s="460" t="s">
        <v>680</v>
      </c>
      <c r="F447" s="457">
        <v>110160</v>
      </c>
      <c r="G447" s="457"/>
    </row>
    <row r="448" spans="1:7" ht="33.6" customHeight="1" outlineLevel="1">
      <c r="A448" s="1148"/>
      <c r="B448" s="1148"/>
      <c r="C448" s="1148"/>
      <c r="D448" s="467" t="s">
        <v>681</v>
      </c>
      <c r="E448" s="460" t="s">
        <v>682</v>
      </c>
      <c r="F448" s="457">
        <v>110160</v>
      </c>
      <c r="G448" s="457"/>
    </row>
    <row r="449" spans="1:7" ht="33.6" customHeight="1" outlineLevel="1">
      <c r="A449" s="1148"/>
      <c r="B449" s="1148"/>
      <c r="C449" s="1148"/>
      <c r="D449" s="467" t="s">
        <v>683</v>
      </c>
      <c r="E449" s="460" t="s">
        <v>684</v>
      </c>
      <c r="F449" s="457">
        <v>110160</v>
      </c>
      <c r="G449" s="457"/>
    </row>
    <row r="450" spans="1:7" ht="33.6" customHeight="1" outlineLevel="1">
      <c r="A450" s="1148"/>
      <c r="B450" s="1148"/>
      <c r="C450" s="1148"/>
      <c r="D450" s="467" t="s">
        <v>741</v>
      </c>
      <c r="E450" s="460" t="s">
        <v>742</v>
      </c>
      <c r="F450" s="457">
        <v>110160</v>
      </c>
      <c r="G450" s="457"/>
    </row>
    <row r="451" spans="1:7" ht="33.6" customHeight="1" outlineLevel="1">
      <c r="A451" s="1148"/>
      <c r="B451" s="1148"/>
      <c r="C451" s="1148"/>
      <c r="D451" s="467" t="s">
        <v>743</v>
      </c>
      <c r="E451" s="460" t="s">
        <v>744</v>
      </c>
      <c r="F451" s="457">
        <v>110160</v>
      </c>
      <c r="G451" s="457"/>
    </row>
    <row r="452" spans="1:7" ht="33.6" customHeight="1" outlineLevel="1">
      <c r="A452" s="1148"/>
      <c r="B452" s="1148"/>
      <c r="C452" s="1148"/>
      <c r="D452" s="467" t="s">
        <v>745</v>
      </c>
      <c r="E452" s="460" t="s">
        <v>1978</v>
      </c>
      <c r="F452" s="457">
        <v>110160</v>
      </c>
      <c r="G452" s="457"/>
    </row>
    <row r="453" spans="1:7" ht="33.6" customHeight="1" outlineLevel="1">
      <c r="A453" s="1148"/>
      <c r="B453" s="1148"/>
      <c r="C453" s="1148"/>
      <c r="D453" s="467" t="s">
        <v>685</v>
      </c>
      <c r="E453" s="460" t="s">
        <v>686</v>
      </c>
      <c r="F453" s="457">
        <v>110160</v>
      </c>
      <c r="G453" s="457"/>
    </row>
    <row r="454" spans="1:7" ht="55.5" customHeight="1" outlineLevel="1">
      <c r="A454" s="1142">
        <v>24</v>
      </c>
      <c r="B454" s="601" t="s">
        <v>2809</v>
      </c>
      <c r="C454" s="601" t="s">
        <v>1939</v>
      </c>
      <c r="D454" s="467" t="s">
        <v>1940</v>
      </c>
      <c r="E454" s="460" t="s">
        <v>1941</v>
      </c>
      <c r="F454" s="457">
        <v>65788</v>
      </c>
      <c r="G454" s="457"/>
    </row>
    <row r="455" spans="1:7" ht="33.6" customHeight="1" outlineLevel="1">
      <c r="A455" s="1143"/>
      <c r="B455" s="1142" t="s">
        <v>2810</v>
      </c>
      <c r="C455" s="1142" t="s">
        <v>2811</v>
      </c>
      <c r="D455" s="467" t="s">
        <v>2764</v>
      </c>
      <c r="E455" s="460" t="s">
        <v>2690</v>
      </c>
      <c r="F455" s="457">
        <v>65788</v>
      </c>
      <c r="G455" s="457"/>
    </row>
    <row r="456" spans="1:7" ht="33.6" customHeight="1" outlineLevel="1">
      <c r="A456" s="1143"/>
      <c r="B456" s="1143"/>
      <c r="C456" s="1143"/>
      <c r="D456" s="467" t="s">
        <v>2765</v>
      </c>
      <c r="E456" s="460" t="s">
        <v>2691</v>
      </c>
      <c r="F456" s="457">
        <v>65788</v>
      </c>
      <c r="G456" s="457"/>
    </row>
    <row r="457" spans="1:7" ht="33.6" customHeight="1" outlineLevel="1">
      <c r="A457" s="1143"/>
      <c r="B457" s="1143"/>
      <c r="C457" s="1143"/>
      <c r="D457" s="467" t="s">
        <v>3083</v>
      </c>
      <c r="E457" s="460" t="s">
        <v>3084</v>
      </c>
      <c r="F457" s="457">
        <v>65788</v>
      </c>
      <c r="G457" s="457"/>
    </row>
    <row r="458" spans="1:7" ht="33.6" customHeight="1" outlineLevel="1">
      <c r="A458" s="1143"/>
      <c r="B458" s="1143"/>
      <c r="C458" s="1143"/>
      <c r="D458" s="467" t="s">
        <v>2766</v>
      </c>
      <c r="E458" s="460" t="s">
        <v>2692</v>
      </c>
      <c r="F458" s="457">
        <v>65788</v>
      </c>
      <c r="G458" s="457"/>
    </row>
    <row r="459" spans="1:7" ht="33.6" customHeight="1" outlineLevel="1">
      <c r="A459" s="1143"/>
      <c r="B459" s="1143"/>
      <c r="C459" s="1143"/>
      <c r="D459" s="467" t="s">
        <v>2767</v>
      </c>
      <c r="E459" s="460" t="s">
        <v>2693</v>
      </c>
      <c r="F459" s="457">
        <v>65788</v>
      </c>
      <c r="G459" s="457"/>
    </row>
    <row r="460" spans="1:7" ht="33.6" customHeight="1" outlineLevel="1">
      <c r="A460" s="1143"/>
      <c r="B460" s="1143"/>
      <c r="C460" s="1143"/>
      <c r="D460" s="467" t="s">
        <v>2768</v>
      </c>
      <c r="E460" s="460" t="s">
        <v>2694</v>
      </c>
      <c r="F460" s="457">
        <v>65788</v>
      </c>
      <c r="G460" s="457"/>
    </row>
    <row r="461" spans="1:7" ht="33.6" customHeight="1" outlineLevel="1">
      <c r="A461" s="1143"/>
      <c r="B461" s="1143"/>
      <c r="C461" s="1143"/>
      <c r="D461" s="467" t="s">
        <v>2769</v>
      </c>
      <c r="E461" s="460" t="s">
        <v>2695</v>
      </c>
      <c r="F461" s="457">
        <v>65788</v>
      </c>
      <c r="G461" s="457"/>
    </row>
    <row r="462" spans="1:7" ht="33.6" customHeight="1" outlineLevel="1">
      <c r="A462" s="1154" t="s">
        <v>2696</v>
      </c>
      <c r="B462" s="1154"/>
      <c r="C462" s="1154"/>
      <c r="D462" s="1154"/>
      <c r="E462" s="1154"/>
      <c r="F462" s="1154"/>
      <c r="G462" s="1154"/>
    </row>
    <row r="463" spans="1:7" ht="33.6" customHeight="1" outlineLevel="1">
      <c r="A463" s="1142">
        <v>25</v>
      </c>
      <c r="B463" s="1148" t="s">
        <v>2812</v>
      </c>
      <c r="C463" s="1142" t="s">
        <v>2149</v>
      </c>
      <c r="D463" s="467" t="s">
        <v>363</v>
      </c>
      <c r="E463" s="460" t="s">
        <v>364</v>
      </c>
      <c r="F463" s="457">
        <v>68947</v>
      </c>
      <c r="G463" s="457">
        <v>68947</v>
      </c>
    </row>
    <row r="464" spans="1:7" ht="33.6" customHeight="1" outlineLevel="1">
      <c r="A464" s="1143"/>
      <c r="B464" s="1148"/>
      <c r="C464" s="1143"/>
      <c r="D464" s="467" t="s">
        <v>365</v>
      </c>
      <c r="E464" s="460" t="s">
        <v>366</v>
      </c>
      <c r="F464" s="457">
        <v>68947</v>
      </c>
      <c r="G464" s="457">
        <v>68947</v>
      </c>
    </row>
    <row r="465" spans="1:7" ht="33.6" customHeight="1" outlineLevel="1">
      <c r="A465" s="1143"/>
      <c r="B465" s="1148"/>
      <c r="C465" s="1143"/>
      <c r="D465" s="467" t="s">
        <v>367</v>
      </c>
      <c r="E465" s="456" t="s">
        <v>368</v>
      </c>
      <c r="F465" s="457">
        <v>68947</v>
      </c>
      <c r="G465" s="457">
        <v>68947</v>
      </c>
    </row>
    <row r="466" spans="1:7" ht="33.6" customHeight="1" outlineLevel="1">
      <c r="A466" s="1143"/>
      <c r="B466" s="1148"/>
      <c r="C466" s="1143"/>
      <c r="D466" s="467" t="s">
        <v>369</v>
      </c>
      <c r="E466" s="456" t="s">
        <v>370</v>
      </c>
      <c r="F466" s="457">
        <v>68947</v>
      </c>
      <c r="G466" s="457">
        <v>68947</v>
      </c>
    </row>
    <row r="467" spans="1:7" ht="33.6" customHeight="1" outlineLevel="1">
      <c r="A467" s="1143"/>
      <c r="B467" s="1148"/>
      <c r="C467" s="1143"/>
      <c r="D467" s="467" t="s">
        <v>371</v>
      </c>
      <c r="E467" s="456" t="s">
        <v>372</v>
      </c>
      <c r="F467" s="457">
        <v>68947</v>
      </c>
      <c r="G467" s="457">
        <v>68947</v>
      </c>
    </row>
    <row r="468" spans="1:7" ht="33.6" customHeight="1" outlineLevel="1">
      <c r="A468" s="1143"/>
      <c r="B468" s="1148"/>
      <c r="C468" s="1143"/>
      <c r="D468" s="467" t="s">
        <v>551</v>
      </c>
      <c r="E468" s="456" t="s">
        <v>552</v>
      </c>
      <c r="F468" s="457">
        <v>68947</v>
      </c>
      <c r="G468" s="457">
        <v>68947</v>
      </c>
    </row>
    <row r="469" spans="1:7" ht="33.6" customHeight="1" outlineLevel="1">
      <c r="A469" s="1143"/>
      <c r="B469" s="1148"/>
      <c r="C469" s="1143"/>
      <c r="D469" s="467" t="s">
        <v>553</v>
      </c>
      <c r="E469" s="456" t="s">
        <v>554</v>
      </c>
      <c r="F469" s="457">
        <v>68947</v>
      </c>
      <c r="G469" s="457">
        <v>68947</v>
      </c>
    </row>
    <row r="470" spans="1:7" ht="33.6" customHeight="1" outlineLevel="1">
      <c r="A470" s="1143"/>
      <c r="B470" s="1148"/>
      <c r="C470" s="1143"/>
      <c r="D470" s="467" t="s">
        <v>555</v>
      </c>
      <c r="E470" s="456" t="s">
        <v>556</v>
      </c>
      <c r="F470" s="457">
        <v>68947</v>
      </c>
      <c r="G470" s="457">
        <v>68947</v>
      </c>
    </row>
    <row r="471" spans="1:7" ht="33.6" customHeight="1" outlineLevel="1">
      <c r="A471" s="1143"/>
      <c r="B471" s="1148"/>
      <c r="C471" s="1143"/>
      <c r="D471" s="467" t="s">
        <v>557</v>
      </c>
      <c r="E471" s="456" t="s">
        <v>1294</v>
      </c>
      <c r="F471" s="457">
        <v>68947</v>
      </c>
      <c r="G471" s="457">
        <v>68947</v>
      </c>
    </row>
    <row r="472" spans="1:7" ht="33.6" customHeight="1" outlineLevel="1">
      <c r="A472" s="1143"/>
      <c r="B472" s="1148"/>
      <c r="C472" s="1143"/>
      <c r="D472" s="467" t="s">
        <v>559</v>
      </c>
      <c r="E472" s="456" t="s">
        <v>560</v>
      </c>
      <c r="F472" s="457">
        <v>68947</v>
      </c>
      <c r="G472" s="457">
        <v>68947</v>
      </c>
    </row>
    <row r="473" spans="1:7" s="275" customFormat="1" ht="33.6" customHeight="1" outlineLevel="1">
      <c r="A473" s="1143"/>
      <c r="B473" s="1148"/>
      <c r="C473" s="1143"/>
      <c r="D473" s="467" t="s">
        <v>561</v>
      </c>
      <c r="E473" s="456" t="s">
        <v>1942</v>
      </c>
      <c r="F473" s="457">
        <v>68947</v>
      </c>
      <c r="G473" s="457">
        <v>68947</v>
      </c>
    </row>
    <row r="474" spans="1:7" s="275" customFormat="1" ht="33.6" customHeight="1" outlineLevel="1">
      <c r="A474" s="1143"/>
      <c r="B474" s="1148"/>
      <c r="C474" s="1143"/>
      <c r="D474" s="467" t="s">
        <v>563</v>
      </c>
      <c r="E474" s="456" t="s">
        <v>564</v>
      </c>
      <c r="F474" s="457">
        <v>68947</v>
      </c>
      <c r="G474" s="457">
        <v>68947</v>
      </c>
    </row>
    <row r="475" spans="1:7" s="275" customFormat="1" ht="33.6" customHeight="1" outlineLevel="1">
      <c r="A475" s="1143"/>
      <c r="B475" s="1148"/>
      <c r="C475" s="1143"/>
      <c r="D475" s="467" t="s">
        <v>272</v>
      </c>
      <c r="E475" s="460" t="s">
        <v>273</v>
      </c>
      <c r="F475" s="457">
        <v>68947</v>
      </c>
      <c r="G475" s="457">
        <v>68947</v>
      </c>
    </row>
    <row r="476" spans="1:7" s="275" customFormat="1" ht="33.6" customHeight="1" outlineLevel="1">
      <c r="A476" s="1143"/>
      <c r="B476" s="1148" t="s">
        <v>2813</v>
      </c>
      <c r="C476" s="1148" t="s">
        <v>1889</v>
      </c>
      <c r="D476" s="467" t="s">
        <v>1050</v>
      </c>
      <c r="E476" s="460" t="s">
        <v>1295</v>
      </c>
      <c r="F476" s="457">
        <v>68947</v>
      </c>
      <c r="G476" s="457">
        <v>68947</v>
      </c>
    </row>
    <row r="477" spans="1:7" s="275" customFormat="1" ht="33.6" customHeight="1" outlineLevel="1">
      <c r="A477" s="1143"/>
      <c r="B477" s="1148"/>
      <c r="C477" s="1148"/>
      <c r="D477" s="467" t="s">
        <v>1051</v>
      </c>
      <c r="E477" s="460" t="s">
        <v>1296</v>
      </c>
      <c r="F477" s="457">
        <v>68947</v>
      </c>
      <c r="G477" s="457">
        <v>68947</v>
      </c>
    </row>
    <row r="478" spans="1:7" s="275" customFormat="1" ht="33.6" customHeight="1" outlineLevel="1">
      <c r="A478" s="1143"/>
      <c r="B478" s="1148"/>
      <c r="C478" s="1148"/>
      <c r="D478" s="467" t="s">
        <v>1052</v>
      </c>
      <c r="E478" s="460" t="s">
        <v>305</v>
      </c>
      <c r="F478" s="457">
        <v>68947</v>
      </c>
      <c r="G478" s="457">
        <v>68947</v>
      </c>
    </row>
    <row r="479" spans="1:7" s="275" customFormat="1" ht="33.6" customHeight="1" outlineLevel="1">
      <c r="A479" s="1143"/>
      <c r="B479" s="1148"/>
      <c r="C479" s="1148"/>
      <c r="D479" s="467" t="s">
        <v>1053</v>
      </c>
      <c r="E479" s="460" t="s">
        <v>306</v>
      </c>
      <c r="F479" s="457">
        <v>68947</v>
      </c>
      <c r="G479" s="457">
        <v>68947</v>
      </c>
    </row>
    <row r="480" spans="1:7" s="275" customFormat="1" ht="33.6" customHeight="1" outlineLevel="1">
      <c r="A480" s="1143"/>
      <c r="B480" s="1148"/>
      <c r="C480" s="1148"/>
      <c r="D480" s="467" t="s">
        <v>1054</v>
      </c>
      <c r="E480" s="460" t="s">
        <v>307</v>
      </c>
      <c r="F480" s="457">
        <v>68947</v>
      </c>
      <c r="G480" s="457">
        <v>68947</v>
      </c>
    </row>
    <row r="481" spans="1:7" s="275" customFormat="1" ht="33.6" customHeight="1" outlineLevel="1">
      <c r="A481" s="1143"/>
      <c r="B481" s="1148"/>
      <c r="C481" s="1148"/>
      <c r="D481" s="467" t="s">
        <v>1055</v>
      </c>
      <c r="E481" s="460" t="s">
        <v>308</v>
      </c>
      <c r="F481" s="457">
        <v>68947</v>
      </c>
      <c r="G481" s="457">
        <v>68947</v>
      </c>
    </row>
    <row r="482" spans="1:7" s="275" customFormat="1" ht="33.6" customHeight="1" outlineLevel="1">
      <c r="A482" s="1143"/>
      <c r="B482" s="1148"/>
      <c r="C482" s="1148"/>
      <c r="D482" s="467" t="s">
        <v>1056</v>
      </c>
      <c r="E482" s="460" t="s">
        <v>309</v>
      </c>
      <c r="F482" s="457">
        <v>68947</v>
      </c>
      <c r="G482" s="457">
        <v>68947</v>
      </c>
    </row>
    <row r="483" spans="1:7" s="275" customFormat="1" ht="33.6" customHeight="1" outlineLevel="1">
      <c r="A483" s="1143"/>
      <c r="B483" s="1148"/>
      <c r="C483" s="1148"/>
      <c r="D483" s="467" t="s">
        <v>1057</v>
      </c>
      <c r="E483" s="460" t="s">
        <v>364</v>
      </c>
      <c r="F483" s="457">
        <v>68947</v>
      </c>
      <c r="G483" s="457">
        <v>68947</v>
      </c>
    </row>
    <row r="484" spans="1:7" s="275" customFormat="1" ht="33.6" customHeight="1" outlineLevel="1">
      <c r="A484" s="1143"/>
      <c r="B484" s="1148"/>
      <c r="C484" s="1148"/>
      <c r="D484" s="467" t="s">
        <v>1058</v>
      </c>
      <c r="E484" s="460" t="s">
        <v>366</v>
      </c>
      <c r="F484" s="457">
        <v>68947</v>
      </c>
      <c r="G484" s="457">
        <v>68947</v>
      </c>
    </row>
    <row r="485" spans="1:7" s="275" customFormat="1" ht="33.6" customHeight="1" outlineLevel="1">
      <c r="A485" s="1143"/>
      <c r="B485" s="1148"/>
      <c r="C485" s="1148"/>
      <c r="D485" s="467" t="s">
        <v>1059</v>
      </c>
      <c r="E485" s="460" t="s">
        <v>368</v>
      </c>
      <c r="F485" s="457">
        <v>68947</v>
      </c>
      <c r="G485" s="457">
        <v>68947</v>
      </c>
    </row>
    <row r="486" spans="1:7" s="275" customFormat="1" ht="33.6" customHeight="1" outlineLevel="1">
      <c r="A486" s="1143"/>
      <c r="B486" s="1148"/>
      <c r="C486" s="1148"/>
      <c r="D486" s="467" t="s">
        <v>1060</v>
      </c>
      <c r="E486" s="460" t="s">
        <v>370</v>
      </c>
      <c r="F486" s="457">
        <v>68947</v>
      </c>
      <c r="G486" s="457">
        <v>68947</v>
      </c>
    </row>
    <row r="487" spans="1:7" s="275" customFormat="1" ht="33.6" customHeight="1" outlineLevel="1">
      <c r="A487" s="1143"/>
      <c r="B487" s="1148"/>
      <c r="C487" s="1148"/>
      <c r="D487" s="467" t="s">
        <v>1061</v>
      </c>
      <c r="E487" s="460" t="s">
        <v>372</v>
      </c>
      <c r="F487" s="457">
        <v>68947</v>
      </c>
      <c r="G487" s="457">
        <v>68947</v>
      </c>
    </row>
    <row r="488" spans="1:7" s="275" customFormat="1" ht="33.6" customHeight="1" outlineLevel="1">
      <c r="A488" s="1143"/>
      <c r="B488" s="1148"/>
      <c r="C488" s="1148"/>
      <c r="D488" s="467" t="s">
        <v>1062</v>
      </c>
      <c r="E488" s="460" t="s">
        <v>378</v>
      </c>
      <c r="F488" s="457">
        <v>68947</v>
      </c>
      <c r="G488" s="457">
        <v>68947</v>
      </c>
    </row>
    <row r="489" spans="1:7" s="275" customFormat="1" ht="33.6" customHeight="1" outlineLevel="1">
      <c r="A489" s="1143"/>
      <c r="B489" s="1148"/>
      <c r="C489" s="1148"/>
      <c r="D489" s="467" t="s">
        <v>1063</v>
      </c>
      <c r="E489" s="460" t="s">
        <v>381</v>
      </c>
      <c r="F489" s="457">
        <v>68947</v>
      </c>
      <c r="G489" s="457">
        <v>68947</v>
      </c>
    </row>
    <row r="490" spans="1:7" s="275" customFormat="1" ht="33.6" customHeight="1" outlineLevel="1">
      <c r="A490" s="1143"/>
      <c r="B490" s="1148"/>
      <c r="C490" s="1148"/>
      <c r="D490" s="467" t="s">
        <v>2770</v>
      </c>
      <c r="E490" s="477" t="s">
        <v>2697</v>
      </c>
      <c r="F490" s="457">
        <v>68947</v>
      </c>
      <c r="G490" s="457">
        <v>68947</v>
      </c>
    </row>
    <row r="491" spans="1:7" s="275" customFormat="1" ht="33.6" customHeight="1" outlineLevel="1">
      <c r="A491" s="1143"/>
      <c r="B491" s="1148"/>
      <c r="C491" s="1148"/>
      <c r="D491" s="467" t="s">
        <v>2771</v>
      </c>
      <c r="E491" s="477" t="s">
        <v>2698</v>
      </c>
      <c r="F491" s="457">
        <v>68947</v>
      </c>
      <c r="G491" s="457">
        <v>68947</v>
      </c>
    </row>
    <row r="492" spans="1:7" s="275" customFormat="1" ht="33.6" customHeight="1" outlineLevel="1">
      <c r="A492" s="1143"/>
      <c r="B492" s="1148"/>
      <c r="C492" s="1148"/>
      <c r="D492" s="467" t="s">
        <v>2772</v>
      </c>
      <c r="E492" s="477" t="s">
        <v>2699</v>
      </c>
      <c r="F492" s="457">
        <v>68947</v>
      </c>
      <c r="G492" s="457">
        <v>68947</v>
      </c>
    </row>
    <row r="493" spans="1:7" s="275" customFormat="1" ht="33.6" customHeight="1" outlineLevel="1">
      <c r="A493" s="1143"/>
      <c r="B493" s="1148"/>
      <c r="C493" s="1148"/>
      <c r="D493" s="478" t="s">
        <v>2773</v>
      </c>
      <c r="E493" s="479" t="s">
        <v>382</v>
      </c>
      <c r="F493" s="457">
        <v>68947</v>
      </c>
      <c r="G493" s="457">
        <v>68947</v>
      </c>
    </row>
    <row r="494" spans="1:7" s="275" customFormat="1" ht="33.6" customHeight="1" outlineLevel="1">
      <c r="A494" s="1143"/>
      <c r="B494" s="1148"/>
      <c r="C494" s="1148"/>
      <c r="D494" s="467" t="s">
        <v>3044</v>
      </c>
      <c r="E494" s="460" t="s">
        <v>2700</v>
      </c>
      <c r="F494" s="457">
        <v>68947</v>
      </c>
      <c r="G494" s="457">
        <v>68947</v>
      </c>
    </row>
    <row r="495" spans="1:7" s="275" customFormat="1" ht="33.6" customHeight="1" outlineLevel="1">
      <c r="A495" s="1143"/>
      <c r="B495" s="1148"/>
      <c r="C495" s="1148"/>
      <c r="D495" s="467" t="s">
        <v>1064</v>
      </c>
      <c r="E495" s="460" t="s">
        <v>1305</v>
      </c>
      <c r="F495" s="457">
        <v>68947</v>
      </c>
      <c r="G495" s="457">
        <v>68947</v>
      </c>
    </row>
    <row r="496" spans="1:7" s="275" customFormat="1" ht="33.6" customHeight="1" outlineLevel="1">
      <c r="A496" s="1143"/>
      <c r="B496" s="1148"/>
      <c r="C496" s="1148"/>
      <c r="D496" s="463" t="s">
        <v>482</v>
      </c>
      <c r="E496" s="464" t="s">
        <v>483</v>
      </c>
      <c r="F496" s="457">
        <v>68947</v>
      </c>
      <c r="G496" s="457">
        <v>68947</v>
      </c>
    </row>
    <row r="497" spans="1:7" s="275" customFormat="1" ht="33.6" customHeight="1" outlineLevel="1">
      <c r="A497" s="1143"/>
      <c r="B497" s="1148"/>
      <c r="C497" s="1148"/>
      <c r="D497" s="463" t="s">
        <v>484</v>
      </c>
      <c r="E497" s="464" t="s">
        <v>485</v>
      </c>
      <c r="F497" s="457">
        <v>68947</v>
      </c>
      <c r="G497" s="457">
        <v>68947</v>
      </c>
    </row>
    <row r="498" spans="1:7" s="275" customFormat="1" ht="33.6" customHeight="1" outlineLevel="1">
      <c r="A498" s="1143"/>
      <c r="B498" s="1148"/>
      <c r="C498" s="1148"/>
      <c r="D498" s="463" t="s">
        <v>467</v>
      </c>
      <c r="E498" s="464" t="s">
        <v>468</v>
      </c>
      <c r="F498" s="457">
        <v>68947</v>
      </c>
      <c r="G498" s="457">
        <v>68947</v>
      </c>
    </row>
    <row r="499" spans="1:7" s="275" customFormat="1" ht="33.6" customHeight="1" outlineLevel="1">
      <c r="A499" s="1143"/>
      <c r="B499" s="1148"/>
      <c r="C499" s="1148"/>
      <c r="D499" s="463" t="s">
        <v>469</v>
      </c>
      <c r="E499" s="464" t="s">
        <v>470</v>
      </c>
      <c r="F499" s="457">
        <v>68947</v>
      </c>
      <c r="G499" s="457">
        <v>68947</v>
      </c>
    </row>
    <row r="500" spans="1:7" s="275" customFormat="1" ht="33.6" customHeight="1" outlineLevel="1">
      <c r="A500" s="1143"/>
      <c r="B500" s="1148"/>
      <c r="C500" s="1148"/>
      <c r="D500" s="463" t="s">
        <v>471</v>
      </c>
      <c r="E500" s="464" t="s">
        <v>472</v>
      </c>
      <c r="F500" s="457">
        <v>68947</v>
      </c>
      <c r="G500" s="457">
        <v>68947</v>
      </c>
    </row>
    <row r="501" spans="1:7" s="275" customFormat="1" ht="33.6" customHeight="1" outlineLevel="1">
      <c r="A501" s="1143"/>
      <c r="B501" s="1148"/>
      <c r="C501" s="1148"/>
      <c r="D501" s="463" t="s">
        <v>473</v>
      </c>
      <c r="E501" s="464" t="s">
        <v>474</v>
      </c>
      <c r="F501" s="457">
        <v>68947</v>
      </c>
      <c r="G501" s="457">
        <v>68947</v>
      </c>
    </row>
    <row r="502" spans="1:7" s="275" customFormat="1" ht="33.6" customHeight="1" outlineLevel="1">
      <c r="A502" s="1143"/>
      <c r="B502" s="1148"/>
      <c r="C502" s="1148"/>
      <c r="D502" s="463" t="s">
        <v>477</v>
      </c>
      <c r="E502" s="464" t="s">
        <v>478</v>
      </c>
      <c r="F502" s="457">
        <v>68947</v>
      </c>
      <c r="G502" s="457">
        <v>68947</v>
      </c>
    </row>
    <row r="503" spans="1:7" s="275" customFormat="1" ht="33.6" customHeight="1" outlineLevel="1">
      <c r="A503" s="1143"/>
      <c r="B503" s="1148"/>
      <c r="C503" s="1148"/>
      <c r="D503" s="463" t="s">
        <v>535</v>
      </c>
      <c r="E503" s="464" t="s">
        <v>536</v>
      </c>
      <c r="F503" s="457">
        <v>68947</v>
      </c>
      <c r="G503" s="457">
        <v>68947</v>
      </c>
    </row>
    <row r="504" spans="1:7" s="275" customFormat="1" ht="33.6" customHeight="1" outlineLevel="1">
      <c r="A504" s="1143"/>
      <c r="B504" s="1148"/>
      <c r="C504" s="1148"/>
      <c r="D504" s="463" t="s">
        <v>537</v>
      </c>
      <c r="E504" s="464" t="s">
        <v>538</v>
      </c>
      <c r="F504" s="457">
        <v>68947</v>
      </c>
      <c r="G504" s="457">
        <v>68947</v>
      </c>
    </row>
    <row r="505" spans="1:7" s="275" customFormat="1" ht="33.6" customHeight="1" outlineLevel="1">
      <c r="A505" s="1143"/>
      <c r="B505" s="1148"/>
      <c r="C505" s="1148"/>
      <c r="D505" s="463" t="s">
        <v>539</v>
      </c>
      <c r="E505" s="464" t="s">
        <v>540</v>
      </c>
      <c r="F505" s="457">
        <v>68947</v>
      </c>
      <c r="G505" s="457">
        <v>68947</v>
      </c>
    </row>
    <row r="506" spans="1:7" s="275" customFormat="1" ht="33.6" customHeight="1" outlineLevel="1">
      <c r="A506" s="1143"/>
      <c r="B506" s="1148"/>
      <c r="C506" s="1148"/>
      <c r="D506" s="463" t="s">
        <v>1263</v>
      </c>
      <c r="E506" s="464" t="s">
        <v>548</v>
      </c>
      <c r="F506" s="457">
        <v>68947</v>
      </c>
      <c r="G506" s="457">
        <v>68947</v>
      </c>
    </row>
    <row r="507" spans="1:7" s="275" customFormat="1" ht="33.6" customHeight="1" outlineLevel="1">
      <c r="A507" s="1143"/>
      <c r="B507" s="1148"/>
      <c r="C507" s="1148"/>
      <c r="D507" s="463" t="s">
        <v>571</v>
      </c>
      <c r="E507" s="464" t="s">
        <v>572</v>
      </c>
      <c r="F507" s="457">
        <v>68947</v>
      </c>
      <c r="G507" s="457">
        <v>68947</v>
      </c>
    </row>
    <row r="508" spans="1:7" s="275" customFormat="1" ht="33.6" customHeight="1" outlineLevel="1">
      <c r="A508" s="1143"/>
      <c r="B508" s="1148"/>
      <c r="C508" s="1148"/>
      <c r="D508" s="463" t="s">
        <v>573</v>
      </c>
      <c r="E508" s="464" t="s">
        <v>574</v>
      </c>
      <c r="F508" s="457">
        <v>68947</v>
      </c>
      <c r="G508" s="457">
        <v>68947</v>
      </c>
    </row>
    <row r="509" spans="1:7" s="275" customFormat="1" ht="33.6" customHeight="1" outlineLevel="1">
      <c r="A509" s="1143"/>
      <c r="B509" s="1148"/>
      <c r="C509" s="1148"/>
      <c r="D509" s="463" t="s">
        <v>575</v>
      </c>
      <c r="E509" s="464" t="s">
        <v>576</v>
      </c>
      <c r="F509" s="457">
        <v>68947</v>
      </c>
      <c r="G509" s="457">
        <v>68947</v>
      </c>
    </row>
    <row r="510" spans="1:7" s="275" customFormat="1" ht="33.6" customHeight="1" outlineLevel="1">
      <c r="A510" s="1143"/>
      <c r="B510" s="1148"/>
      <c r="C510" s="1148"/>
      <c r="D510" s="463" t="s">
        <v>577</v>
      </c>
      <c r="E510" s="464" t="s">
        <v>578</v>
      </c>
      <c r="F510" s="457">
        <v>68947</v>
      </c>
      <c r="G510" s="457">
        <v>68947</v>
      </c>
    </row>
    <row r="511" spans="1:7" s="275" customFormat="1" ht="33.6" customHeight="1" outlineLevel="1">
      <c r="A511" s="1143"/>
      <c r="B511" s="1142" t="s">
        <v>2814</v>
      </c>
      <c r="C511" s="1142" t="s">
        <v>1065</v>
      </c>
      <c r="D511" s="463" t="s">
        <v>3029</v>
      </c>
      <c r="E511" s="464" t="s">
        <v>2701</v>
      </c>
      <c r="F511" s="457">
        <v>68947</v>
      </c>
      <c r="G511" s="457">
        <v>68947</v>
      </c>
    </row>
    <row r="512" spans="1:7" s="275" customFormat="1" ht="33.6" customHeight="1" outlineLevel="1">
      <c r="A512" s="1143"/>
      <c r="B512" s="1143"/>
      <c r="C512" s="1143"/>
      <c r="D512" s="463" t="s">
        <v>3030</v>
      </c>
      <c r="E512" s="464" t="s">
        <v>2702</v>
      </c>
      <c r="F512" s="457">
        <v>68947</v>
      </c>
      <c r="G512" s="457">
        <v>68947</v>
      </c>
    </row>
    <row r="513" spans="1:7" s="275" customFormat="1" ht="33.6" customHeight="1" outlineLevel="1">
      <c r="A513" s="1143"/>
      <c r="B513" s="1143"/>
      <c r="C513" s="1143"/>
      <c r="D513" s="463" t="s">
        <v>3031</v>
      </c>
      <c r="E513" s="464" t="s">
        <v>2703</v>
      </c>
      <c r="F513" s="457">
        <v>68947</v>
      </c>
      <c r="G513" s="457">
        <v>68947</v>
      </c>
    </row>
    <row r="514" spans="1:7" s="275" customFormat="1" ht="33.6" customHeight="1" outlineLevel="1">
      <c r="A514" s="1143"/>
      <c r="B514" s="1143"/>
      <c r="C514" s="1143"/>
      <c r="D514" s="463" t="s">
        <v>2993</v>
      </c>
      <c r="E514" s="464" t="s">
        <v>2704</v>
      </c>
      <c r="F514" s="457">
        <v>68947</v>
      </c>
      <c r="G514" s="457">
        <v>68947</v>
      </c>
    </row>
    <row r="515" spans="1:7" s="275" customFormat="1" ht="33.6" customHeight="1" outlineLevel="1">
      <c r="A515" s="1143"/>
      <c r="B515" s="1143"/>
      <c r="C515" s="1143"/>
      <c r="D515" s="463" t="s">
        <v>2994</v>
      </c>
      <c r="E515" s="464" t="s">
        <v>2705</v>
      </c>
      <c r="F515" s="457">
        <v>68947</v>
      </c>
      <c r="G515" s="457">
        <v>68947</v>
      </c>
    </row>
    <row r="516" spans="1:7" s="275" customFormat="1" ht="33.6" customHeight="1" outlineLevel="1">
      <c r="A516" s="1143"/>
      <c r="B516" s="1143"/>
      <c r="C516" s="1143"/>
      <c r="D516" s="463" t="s">
        <v>2995</v>
      </c>
      <c r="E516" s="464" t="s">
        <v>448</v>
      </c>
      <c r="F516" s="457">
        <v>68947</v>
      </c>
      <c r="G516" s="457">
        <v>68947</v>
      </c>
    </row>
    <row r="517" spans="1:7" s="275" customFormat="1" ht="33.6" customHeight="1" outlineLevel="1">
      <c r="A517" s="1143"/>
      <c r="B517" s="1143"/>
      <c r="C517" s="1143"/>
      <c r="D517" s="463" t="s">
        <v>449</v>
      </c>
      <c r="E517" s="464" t="s">
        <v>450</v>
      </c>
      <c r="F517" s="457">
        <v>68947</v>
      </c>
      <c r="G517" s="457">
        <v>68947</v>
      </c>
    </row>
    <row r="518" spans="1:7" s="275" customFormat="1" ht="33.6" customHeight="1" outlineLevel="1">
      <c r="A518" s="1143"/>
      <c r="B518" s="1143"/>
      <c r="C518" s="1143"/>
      <c r="D518" s="463" t="s">
        <v>451</v>
      </c>
      <c r="E518" s="464" t="s">
        <v>452</v>
      </c>
      <c r="F518" s="457">
        <v>68947</v>
      </c>
      <c r="G518" s="457">
        <v>68947</v>
      </c>
    </row>
    <row r="519" spans="1:7" s="275" customFormat="1" ht="33.6" customHeight="1" outlineLevel="1">
      <c r="A519" s="1143"/>
      <c r="B519" s="1143"/>
      <c r="C519" s="1143"/>
      <c r="D519" s="463" t="s">
        <v>453</v>
      </c>
      <c r="E519" s="464" t="s">
        <v>454</v>
      </c>
      <c r="F519" s="457">
        <v>68947</v>
      </c>
      <c r="G519" s="457">
        <v>68947</v>
      </c>
    </row>
    <row r="520" spans="1:7" s="275" customFormat="1" ht="33.6" customHeight="1" outlineLevel="1">
      <c r="A520" s="1143"/>
      <c r="B520" s="1143"/>
      <c r="C520" s="1143"/>
      <c r="D520" s="463" t="s">
        <v>455</v>
      </c>
      <c r="E520" s="464" t="s">
        <v>456</v>
      </c>
      <c r="F520" s="457">
        <v>68947</v>
      </c>
      <c r="G520" s="457">
        <v>68947</v>
      </c>
    </row>
    <row r="521" spans="1:7" s="275" customFormat="1" ht="33.6" customHeight="1" outlineLevel="1">
      <c r="A521" s="1143"/>
      <c r="B521" s="1143"/>
      <c r="C521" s="1143"/>
      <c r="D521" s="463" t="s">
        <v>457</v>
      </c>
      <c r="E521" s="464" t="s">
        <v>458</v>
      </c>
      <c r="F521" s="457">
        <v>68947</v>
      </c>
      <c r="G521" s="457">
        <v>68947</v>
      </c>
    </row>
    <row r="522" spans="1:7" s="275" customFormat="1" ht="33.6" customHeight="1" outlineLevel="1">
      <c r="A522" s="1143"/>
      <c r="B522" s="1143"/>
      <c r="C522" s="1143"/>
      <c r="D522" s="463" t="s">
        <v>459</v>
      </c>
      <c r="E522" s="464" t="s">
        <v>460</v>
      </c>
      <c r="F522" s="457">
        <v>68947</v>
      </c>
      <c r="G522" s="457">
        <v>68947</v>
      </c>
    </row>
    <row r="523" spans="1:7" s="275" customFormat="1" ht="33.6" customHeight="1" outlineLevel="1">
      <c r="A523" s="1143"/>
      <c r="B523" s="1143"/>
      <c r="C523" s="1143"/>
      <c r="D523" s="463" t="s">
        <v>461</v>
      </c>
      <c r="E523" s="464" t="s">
        <v>462</v>
      </c>
      <c r="F523" s="457">
        <v>68947</v>
      </c>
      <c r="G523" s="457">
        <v>68947</v>
      </c>
    </row>
    <row r="524" spans="1:7" s="275" customFormat="1" ht="33.6" customHeight="1" outlineLevel="1">
      <c r="A524" s="1143"/>
      <c r="B524" s="1143"/>
      <c r="C524" s="1143"/>
      <c r="D524" s="463" t="s">
        <v>463</v>
      </c>
      <c r="E524" s="464" t="s">
        <v>464</v>
      </c>
      <c r="F524" s="457">
        <v>68947</v>
      </c>
      <c r="G524" s="457">
        <v>68947</v>
      </c>
    </row>
    <row r="525" spans="1:7" s="275" customFormat="1" ht="33.6" customHeight="1" outlineLevel="1">
      <c r="A525" s="1143"/>
      <c r="B525" s="1143"/>
      <c r="C525" s="1143"/>
      <c r="D525" s="463" t="s">
        <v>303</v>
      </c>
      <c r="E525" s="464" t="s">
        <v>304</v>
      </c>
      <c r="F525" s="457">
        <v>68947</v>
      </c>
      <c r="G525" s="457">
        <v>68947</v>
      </c>
    </row>
    <row r="526" spans="1:7" s="275" customFormat="1" ht="33.6" customHeight="1" outlineLevel="1">
      <c r="A526" s="1143"/>
      <c r="B526" s="1143"/>
      <c r="C526" s="1143"/>
      <c r="D526" s="463" t="s">
        <v>363</v>
      </c>
      <c r="E526" s="464" t="s">
        <v>364</v>
      </c>
      <c r="F526" s="457">
        <v>68947</v>
      </c>
      <c r="G526" s="457">
        <v>68947</v>
      </c>
    </row>
    <row r="527" spans="1:7" s="275" customFormat="1" ht="33.6" customHeight="1" outlineLevel="1">
      <c r="A527" s="1143"/>
      <c r="B527" s="1143"/>
      <c r="C527" s="1143"/>
      <c r="D527" s="480" t="s">
        <v>365</v>
      </c>
      <c r="E527" s="464" t="s">
        <v>366</v>
      </c>
      <c r="F527" s="457">
        <v>68947</v>
      </c>
      <c r="G527" s="457">
        <v>68947</v>
      </c>
    </row>
    <row r="528" spans="1:7" s="275" customFormat="1" ht="33.6" customHeight="1" outlineLevel="1">
      <c r="A528" s="1143"/>
      <c r="B528" s="1143"/>
      <c r="C528" s="1143"/>
      <c r="D528" s="480" t="s">
        <v>367</v>
      </c>
      <c r="E528" s="464" t="s">
        <v>368</v>
      </c>
      <c r="F528" s="457">
        <v>68947</v>
      </c>
      <c r="G528" s="457">
        <v>68947</v>
      </c>
    </row>
    <row r="529" spans="1:7" s="275" customFormat="1" ht="33.6" customHeight="1" outlineLevel="1">
      <c r="A529" s="1143"/>
      <c r="B529" s="1143"/>
      <c r="C529" s="1143"/>
      <c r="D529" s="480" t="s">
        <v>369</v>
      </c>
      <c r="E529" s="464" t="s">
        <v>370</v>
      </c>
      <c r="F529" s="457">
        <v>68947</v>
      </c>
      <c r="G529" s="457">
        <v>68947</v>
      </c>
    </row>
    <row r="530" spans="1:7" s="275" customFormat="1" ht="33.6" customHeight="1" outlineLevel="1">
      <c r="A530" s="1143"/>
      <c r="B530" s="1143"/>
      <c r="C530" s="1143"/>
      <c r="D530" s="480" t="s">
        <v>371</v>
      </c>
      <c r="E530" s="464" t="s">
        <v>372</v>
      </c>
      <c r="F530" s="457">
        <v>68947</v>
      </c>
      <c r="G530" s="457">
        <v>68947</v>
      </c>
    </row>
    <row r="531" spans="1:7" s="275" customFormat="1" ht="33.6" customHeight="1" outlineLevel="1">
      <c r="A531" s="1143"/>
      <c r="B531" s="1143"/>
      <c r="C531" s="1143"/>
      <c r="D531" s="480" t="s">
        <v>373</v>
      </c>
      <c r="E531" s="464" t="s">
        <v>374</v>
      </c>
      <c r="F531" s="457">
        <v>68947</v>
      </c>
      <c r="G531" s="457">
        <v>68947</v>
      </c>
    </row>
    <row r="532" spans="1:7" s="275" customFormat="1" ht="33.6" customHeight="1" outlineLevel="1">
      <c r="A532" s="1143"/>
      <c r="B532" s="1143"/>
      <c r="C532" s="1143"/>
      <c r="D532" s="463" t="s">
        <v>375</v>
      </c>
      <c r="E532" s="464" t="s">
        <v>376</v>
      </c>
      <c r="F532" s="457">
        <v>68947</v>
      </c>
      <c r="G532" s="457">
        <v>68947</v>
      </c>
    </row>
    <row r="533" spans="1:7" s="275" customFormat="1" ht="33.6" customHeight="1" outlineLevel="1">
      <c r="A533" s="1143"/>
      <c r="B533" s="1143"/>
      <c r="C533" s="1143"/>
      <c r="D533" s="463" t="s">
        <v>377</v>
      </c>
      <c r="E533" s="464" t="s">
        <v>378</v>
      </c>
      <c r="F533" s="457">
        <v>68947</v>
      </c>
      <c r="G533" s="457">
        <v>68947</v>
      </c>
    </row>
    <row r="534" spans="1:7" s="275" customFormat="1" ht="33.6" customHeight="1" outlineLevel="1">
      <c r="A534" s="1143"/>
      <c r="B534" s="1143"/>
      <c r="C534" s="1143"/>
      <c r="D534" s="463" t="s">
        <v>379</v>
      </c>
      <c r="E534" s="464" t="s">
        <v>380</v>
      </c>
      <c r="F534" s="457">
        <v>68947</v>
      </c>
      <c r="G534" s="457">
        <v>68947</v>
      </c>
    </row>
    <row r="535" spans="1:7" s="275" customFormat="1" ht="33.6" customHeight="1" outlineLevel="1">
      <c r="A535" s="1143"/>
      <c r="B535" s="1143"/>
      <c r="C535" s="1143"/>
      <c r="D535" s="463" t="s">
        <v>383</v>
      </c>
      <c r="E535" s="464" t="s">
        <v>384</v>
      </c>
      <c r="F535" s="457">
        <v>68947</v>
      </c>
      <c r="G535" s="457">
        <v>68947</v>
      </c>
    </row>
    <row r="536" spans="1:7" s="275" customFormat="1" ht="33.6" customHeight="1" outlineLevel="1">
      <c r="A536" s="1143"/>
      <c r="B536" s="1143"/>
      <c r="C536" s="1143"/>
      <c r="D536" s="463" t="s">
        <v>555</v>
      </c>
      <c r="E536" s="464" t="s">
        <v>556</v>
      </c>
      <c r="F536" s="457">
        <v>68947</v>
      </c>
      <c r="G536" s="457">
        <v>68947</v>
      </c>
    </row>
    <row r="537" spans="1:7" s="275" customFormat="1" ht="33.6" customHeight="1" outlineLevel="1">
      <c r="A537" s="1143"/>
      <c r="B537" s="1143"/>
      <c r="C537" s="1143"/>
      <c r="D537" s="463" t="s">
        <v>2996</v>
      </c>
      <c r="E537" s="464" t="s">
        <v>2706</v>
      </c>
      <c r="F537" s="457">
        <v>68947</v>
      </c>
      <c r="G537" s="457">
        <v>68947</v>
      </c>
    </row>
    <row r="538" spans="1:7" s="275" customFormat="1" ht="33.6" customHeight="1" outlineLevel="1">
      <c r="A538" s="1143"/>
      <c r="B538" s="1143"/>
      <c r="C538" s="1143"/>
      <c r="D538" s="463" t="s">
        <v>2997</v>
      </c>
      <c r="E538" s="464" t="s">
        <v>578</v>
      </c>
      <c r="F538" s="457">
        <v>68947</v>
      </c>
      <c r="G538" s="457">
        <v>68947</v>
      </c>
    </row>
    <row r="539" spans="1:7" s="275" customFormat="1" ht="33.6" customHeight="1" outlineLevel="1">
      <c r="A539" s="1143"/>
      <c r="B539" s="1143"/>
      <c r="C539" s="1143"/>
      <c r="D539" s="463" t="s">
        <v>2998</v>
      </c>
      <c r="E539" s="464" t="s">
        <v>2707</v>
      </c>
      <c r="F539" s="457">
        <v>68947</v>
      </c>
      <c r="G539" s="457">
        <v>68947</v>
      </c>
    </row>
    <row r="540" spans="1:7" s="275" customFormat="1" ht="33.6" customHeight="1" outlineLevel="1">
      <c r="A540" s="1143"/>
      <c r="B540" s="1143"/>
      <c r="C540" s="1143"/>
      <c r="D540" s="463" t="s">
        <v>3032</v>
      </c>
      <c r="E540" s="464" t="s">
        <v>2708</v>
      </c>
      <c r="F540" s="457">
        <v>68947</v>
      </c>
      <c r="G540" s="457">
        <v>68947</v>
      </c>
    </row>
    <row r="541" spans="1:7" s="275" customFormat="1" ht="33.6" customHeight="1" outlineLevel="1">
      <c r="A541" s="1143"/>
      <c r="B541" s="1143"/>
      <c r="C541" s="1143"/>
      <c r="D541" s="463" t="s">
        <v>3033</v>
      </c>
      <c r="E541" s="464" t="s">
        <v>2709</v>
      </c>
      <c r="F541" s="457">
        <v>68947</v>
      </c>
      <c r="G541" s="457">
        <v>68947</v>
      </c>
    </row>
    <row r="542" spans="1:7" s="275" customFormat="1" ht="33.6" customHeight="1" outlineLevel="1">
      <c r="A542" s="1143"/>
      <c r="B542" s="1143"/>
      <c r="C542" s="1143"/>
      <c r="D542" s="463" t="s">
        <v>2999</v>
      </c>
      <c r="E542" s="464" t="s">
        <v>2710</v>
      </c>
      <c r="F542" s="457">
        <v>68947</v>
      </c>
      <c r="G542" s="457">
        <v>68947</v>
      </c>
    </row>
    <row r="543" spans="1:7" s="275" customFormat="1" ht="33.6" customHeight="1" outlineLevel="1">
      <c r="A543" s="1143"/>
      <c r="B543" s="1143"/>
      <c r="C543" s="1143"/>
      <c r="D543" s="463" t="s">
        <v>3000</v>
      </c>
      <c r="E543" s="464" t="s">
        <v>3034</v>
      </c>
      <c r="F543" s="457">
        <v>68947</v>
      </c>
      <c r="G543" s="457">
        <v>68947</v>
      </c>
    </row>
    <row r="544" spans="1:7" s="275" customFormat="1" ht="33.6" customHeight="1" outlineLevel="1">
      <c r="A544" s="1143"/>
      <c r="B544" s="1143"/>
      <c r="C544" s="1143"/>
      <c r="D544" s="463" t="s">
        <v>2711</v>
      </c>
      <c r="E544" s="464" t="s">
        <v>3001</v>
      </c>
      <c r="F544" s="457">
        <v>68947</v>
      </c>
      <c r="G544" s="457">
        <v>68947</v>
      </c>
    </row>
    <row r="545" spans="1:7" s="275" customFormat="1" ht="33.6" customHeight="1" outlineLevel="1">
      <c r="A545" s="1143"/>
      <c r="B545" s="1143"/>
      <c r="C545" s="1143"/>
      <c r="D545" s="463" t="s">
        <v>3002</v>
      </c>
      <c r="E545" s="464" t="s">
        <v>2712</v>
      </c>
      <c r="F545" s="457">
        <v>68947</v>
      </c>
      <c r="G545" s="457">
        <v>68947</v>
      </c>
    </row>
    <row r="546" spans="1:7" s="275" customFormat="1" ht="33.6" customHeight="1" outlineLevel="1">
      <c r="A546" s="1143"/>
      <c r="B546" s="1143"/>
      <c r="C546" s="1143"/>
      <c r="D546" s="463" t="s">
        <v>161</v>
      </c>
      <c r="E546" s="464" t="s">
        <v>162</v>
      </c>
      <c r="F546" s="457">
        <v>68947</v>
      </c>
      <c r="G546" s="457">
        <v>68947</v>
      </c>
    </row>
    <row r="547" spans="1:7" s="275" customFormat="1" ht="33.6" customHeight="1" outlineLevel="1">
      <c r="A547" s="1143"/>
      <c r="B547" s="1143"/>
      <c r="C547" s="1143"/>
      <c r="D547" s="463" t="s">
        <v>163</v>
      </c>
      <c r="E547" s="464" t="s">
        <v>164</v>
      </c>
      <c r="F547" s="457">
        <v>68947</v>
      </c>
      <c r="G547" s="457">
        <v>68947</v>
      </c>
    </row>
    <row r="548" spans="1:7" s="275" customFormat="1" ht="33.6" customHeight="1" outlineLevel="1">
      <c r="A548" s="1143"/>
      <c r="B548" s="1143"/>
      <c r="C548" s="1143"/>
      <c r="D548" s="463" t="s">
        <v>169</v>
      </c>
      <c r="E548" s="464" t="s">
        <v>170</v>
      </c>
      <c r="F548" s="457">
        <v>68947</v>
      </c>
      <c r="G548" s="457">
        <v>68947</v>
      </c>
    </row>
    <row r="549" spans="1:7" s="275" customFormat="1" ht="33.6" customHeight="1" outlineLevel="1">
      <c r="A549" s="1143"/>
      <c r="B549" s="1143"/>
      <c r="C549" s="1143"/>
      <c r="D549" s="463" t="s">
        <v>276</v>
      </c>
      <c r="E549" s="464" t="s">
        <v>277</v>
      </c>
      <c r="F549" s="457">
        <v>68947</v>
      </c>
      <c r="G549" s="457">
        <v>68947</v>
      </c>
    </row>
    <row r="550" spans="1:7" s="275" customFormat="1" ht="33.6" customHeight="1" outlineLevel="1">
      <c r="A550" s="1143"/>
      <c r="B550" s="1143"/>
      <c r="C550" s="1143"/>
      <c r="D550" s="463" t="s">
        <v>172</v>
      </c>
      <c r="E550" s="464" t="s">
        <v>173</v>
      </c>
      <c r="F550" s="457">
        <v>68947</v>
      </c>
      <c r="G550" s="457">
        <v>68947</v>
      </c>
    </row>
    <row r="551" spans="1:7" s="275" customFormat="1" ht="33.6" customHeight="1" outlineLevel="1">
      <c r="A551" s="1143"/>
      <c r="B551" s="1143"/>
      <c r="C551" s="1143"/>
      <c r="D551" s="463" t="s">
        <v>174</v>
      </c>
      <c r="E551" s="464" t="s">
        <v>1264</v>
      </c>
      <c r="F551" s="457">
        <v>68947</v>
      </c>
      <c r="G551" s="457">
        <v>68947</v>
      </c>
    </row>
    <row r="552" spans="1:7" s="275" customFormat="1" ht="33.6" customHeight="1" outlineLevel="1">
      <c r="A552" s="1143"/>
      <c r="B552" s="1143"/>
      <c r="C552" s="1143"/>
      <c r="D552" s="463" t="s">
        <v>175</v>
      </c>
      <c r="E552" s="464" t="s">
        <v>1265</v>
      </c>
      <c r="F552" s="457">
        <v>68947</v>
      </c>
      <c r="G552" s="457">
        <v>68947</v>
      </c>
    </row>
    <row r="553" spans="1:7" s="275" customFormat="1" ht="33.6" customHeight="1" outlineLevel="1">
      <c r="A553" s="1143"/>
      <c r="B553" s="1143"/>
      <c r="C553" s="1143"/>
      <c r="D553" s="463" t="s">
        <v>176</v>
      </c>
      <c r="E553" s="464" t="s">
        <v>1266</v>
      </c>
      <c r="F553" s="457">
        <v>68947</v>
      </c>
      <c r="G553" s="457">
        <v>68947</v>
      </c>
    </row>
    <row r="554" spans="1:7" s="275" customFormat="1" ht="33.6" customHeight="1" outlineLevel="1">
      <c r="A554" s="1143"/>
      <c r="B554" s="1143"/>
      <c r="C554" s="1143"/>
      <c r="D554" s="463" t="s">
        <v>177</v>
      </c>
      <c r="E554" s="464" t="s">
        <v>1501</v>
      </c>
      <c r="F554" s="457">
        <v>68947</v>
      </c>
      <c r="G554" s="457">
        <v>68947</v>
      </c>
    </row>
    <row r="555" spans="1:7" s="275" customFormat="1" ht="33.6" customHeight="1" outlineLevel="1">
      <c r="A555" s="1143"/>
      <c r="B555" s="1143"/>
      <c r="C555" s="1143"/>
      <c r="D555" s="463" t="s">
        <v>178</v>
      </c>
      <c r="E555" s="464" t="s">
        <v>1267</v>
      </c>
      <c r="F555" s="457">
        <v>68947</v>
      </c>
      <c r="G555" s="457">
        <v>68947</v>
      </c>
    </row>
    <row r="556" spans="1:7" s="275" customFormat="1" ht="33.6" customHeight="1" outlineLevel="1">
      <c r="A556" s="1143"/>
      <c r="B556" s="1143"/>
      <c r="C556" s="1143"/>
      <c r="D556" s="463" t="s">
        <v>181</v>
      </c>
      <c r="E556" s="464" t="s">
        <v>182</v>
      </c>
      <c r="F556" s="457">
        <v>68947</v>
      </c>
      <c r="G556" s="457">
        <v>68947</v>
      </c>
    </row>
    <row r="557" spans="1:7" s="275" customFormat="1" ht="33.6" customHeight="1" outlineLevel="1">
      <c r="A557" s="1143"/>
      <c r="B557" s="1143"/>
      <c r="C557" s="1143"/>
      <c r="D557" s="463" t="s">
        <v>183</v>
      </c>
      <c r="E557" s="464" t="s">
        <v>1268</v>
      </c>
      <c r="F557" s="457">
        <v>68947</v>
      </c>
      <c r="G557" s="457">
        <v>68947</v>
      </c>
    </row>
    <row r="558" spans="1:7" s="275" customFormat="1" ht="33.6" customHeight="1" outlineLevel="1">
      <c r="A558" s="1143"/>
      <c r="B558" s="1143"/>
      <c r="C558" s="1143"/>
      <c r="D558" s="463" t="s">
        <v>184</v>
      </c>
      <c r="E558" s="464" t="s">
        <v>185</v>
      </c>
      <c r="F558" s="457">
        <v>68947</v>
      </c>
      <c r="G558" s="457">
        <v>68947</v>
      </c>
    </row>
    <row r="559" spans="1:7" s="275" customFormat="1" ht="33.6" customHeight="1" outlineLevel="1">
      <c r="A559" s="1143"/>
      <c r="B559" s="1143"/>
      <c r="C559" s="1143"/>
      <c r="D559" s="463" t="s">
        <v>186</v>
      </c>
      <c r="E559" s="464" t="s">
        <v>187</v>
      </c>
      <c r="F559" s="457">
        <v>68947</v>
      </c>
      <c r="G559" s="457">
        <v>68947</v>
      </c>
    </row>
    <row r="560" spans="1:7" s="275" customFormat="1" ht="33.6" customHeight="1" outlineLevel="1">
      <c r="A560" s="1143"/>
      <c r="B560" s="1143"/>
      <c r="C560" s="1143"/>
      <c r="D560" s="463" t="s">
        <v>188</v>
      </c>
      <c r="E560" s="464" t="s">
        <v>189</v>
      </c>
      <c r="F560" s="457">
        <v>68947</v>
      </c>
      <c r="G560" s="457">
        <v>68947</v>
      </c>
    </row>
    <row r="561" spans="1:256" s="275" customFormat="1" ht="33.6" customHeight="1" outlineLevel="1">
      <c r="A561" s="1143"/>
      <c r="B561" s="1143"/>
      <c r="C561" s="1143"/>
      <c r="D561" s="463" t="s">
        <v>190</v>
      </c>
      <c r="E561" s="464" t="s">
        <v>191</v>
      </c>
      <c r="F561" s="457">
        <v>68947</v>
      </c>
      <c r="G561" s="457">
        <v>68947</v>
      </c>
    </row>
    <row r="562" spans="1:256" s="275" customFormat="1" ht="33.6" customHeight="1" outlineLevel="1">
      <c r="A562" s="1143"/>
      <c r="B562" s="1143"/>
      <c r="C562" s="1143"/>
      <c r="D562" s="463" t="s">
        <v>192</v>
      </c>
      <c r="E562" s="464" t="s">
        <v>193</v>
      </c>
      <c r="F562" s="457">
        <v>68947</v>
      </c>
      <c r="G562" s="457">
        <v>68947</v>
      </c>
    </row>
    <row r="563" spans="1:256" s="275" customFormat="1" ht="33.6" customHeight="1" outlineLevel="1">
      <c r="A563" s="1143"/>
      <c r="B563" s="1143"/>
      <c r="C563" s="1143"/>
      <c r="D563" s="463" t="s">
        <v>194</v>
      </c>
      <c r="E563" s="464" t="s">
        <v>1269</v>
      </c>
      <c r="F563" s="457">
        <v>68947</v>
      </c>
      <c r="G563" s="457">
        <v>68947</v>
      </c>
    </row>
    <row r="564" spans="1:256" s="275" customFormat="1" ht="33.6" customHeight="1" outlineLevel="1">
      <c r="A564" s="1143"/>
      <c r="B564" s="1143"/>
      <c r="C564" s="1143"/>
      <c r="D564" s="463" t="s">
        <v>279</v>
      </c>
      <c r="E564" s="464" t="s">
        <v>1270</v>
      </c>
      <c r="F564" s="457">
        <v>68947</v>
      </c>
      <c r="G564" s="457">
        <v>68947</v>
      </c>
    </row>
    <row r="565" spans="1:256" s="275" customFormat="1" ht="33.6" customHeight="1" outlineLevel="1">
      <c r="A565" s="1143"/>
      <c r="B565" s="1143"/>
      <c r="C565" s="1143"/>
      <c r="D565" s="463" t="s">
        <v>280</v>
      </c>
      <c r="E565" s="464" t="s">
        <v>1271</v>
      </c>
      <c r="F565" s="457">
        <v>68947</v>
      </c>
      <c r="G565" s="457">
        <v>68947</v>
      </c>
    </row>
    <row r="566" spans="1:256" s="275" customFormat="1" ht="33.6" customHeight="1" outlineLevel="1">
      <c r="A566" s="1143"/>
      <c r="B566" s="1143"/>
      <c r="C566" s="1143"/>
      <c r="D566" s="463" t="s">
        <v>4</v>
      </c>
      <c r="E566" s="464" t="s">
        <v>5</v>
      </c>
      <c r="F566" s="457">
        <v>68947</v>
      </c>
      <c r="G566" s="457">
        <v>68947</v>
      </c>
    </row>
    <row r="567" spans="1:256" s="275" customFormat="1" ht="33.6" customHeight="1" outlineLevel="1">
      <c r="A567" s="1143"/>
      <c r="B567" s="1143"/>
      <c r="C567" s="1143"/>
      <c r="D567" s="463" t="s">
        <v>2</v>
      </c>
      <c r="E567" s="464" t="s">
        <v>3</v>
      </c>
      <c r="F567" s="457">
        <v>68947</v>
      </c>
      <c r="G567" s="457">
        <v>68947</v>
      </c>
    </row>
    <row r="568" spans="1:256" s="275" customFormat="1" ht="33.6" customHeight="1" outlineLevel="1">
      <c r="A568" s="1143"/>
      <c r="B568" s="1143"/>
      <c r="C568" s="1143"/>
      <c r="D568" s="463" t="s">
        <v>3035</v>
      </c>
      <c r="E568" s="464" t="s">
        <v>3003</v>
      </c>
      <c r="F568" s="457">
        <v>68947</v>
      </c>
      <c r="G568" s="457">
        <v>68947</v>
      </c>
    </row>
    <row r="569" spans="1:256" s="275" customFormat="1" ht="33.6" customHeight="1" outlineLevel="1">
      <c r="A569" s="1143"/>
      <c r="B569" s="1143"/>
      <c r="C569" s="1143"/>
      <c r="D569" s="463" t="s">
        <v>97</v>
      </c>
      <c r="E569" s="464" t="s">
        <v>98</v>
      </c>
      <c r="F569" s="457">
        <v>68947</v>
      </c>
      <c r="G569" s="457">
        <v>68947</v>
      </c>
    </row>
    <row r="570" spans="1:256" s="275" customFormat="1" ht="33.6" customHeight="1" outlineLevel="1">
      <c r="A570" s="1143"/>
      <c r="B570" s="1143"/>
      <c r="C570" s="1143"/>
      <c r="D570" s="463" t="s">
        <v>101</v>
      </c>
      <c r="E570" s="464" t="s">
        <v>2117</v>
      </c>
      <c r="F570" s="457">
        <v>68947</v>
      </c>
      <c r="G570" s="457">
        <v>68947</v>
      </c>
    </row>
    <row r="571" spans="1:256" s="275" customFormat="1" ht="33.6" customHeight="1" outlineLevel="1">
      <c r="A571" s="1143"/>
      <c r="B571" s="1144"/>
      <c r="C571" s="1144"/>
      <c r="D571" s="463" t="s">
        <v>55</v>
      </c>
      <c r="E571" s="464" t="s">
        <v>2118</v>
      </c>
      <c r="F571" s="457">
        <v>68947</v>
      </c>
      <c r="G571" s="457">
        <v>68947</v>
      </c>
    </row>
    <row r="572" spans="1:256" s="275" customFormat="1" ht="33.6" customHeight="1" outlineLevel="1">
      <c r="A572" s="1143"/>
      <c r="B572" s="1142" t="s">
        <v>2815</v>
      </c>
      <c r="C572" s="1142" t="s">
        <v>3815</v>
      </c>
      <c r="D572" s="463" t="s">
        <v>715</v>
      </c>
      <c r="E572" s="464" t="s">
        <v>716</v>
      </c>
      <c r="F572" s="457">
        <v>68947</v>
      </c>
      <c r="G572" s="457">
        <v>68947</v>
      </c>
    </row>
    <row r="573" spans="1:256" s="275" customFormat="1" ht="33.6" customHeight="1" outlineLevel="1">
      <c r="A573" s="1143"/>
      <c r="B573" s="1143"/>
      <c r="C573" s="1143"/>
      <c r="D573" s="463" t="s">
        <v>719</v>
      </c>
      <c r="E573" s="464" t="s">
        <v>1855</v>
      </c>
      <c r="F573" s="457">
        <v>68947</v>
      </c>
      <c r="G573" s="457">
        <v>68947</v>
      </c>
      <c r="H573" s="265"/>
      <c r="I573" s="265"/>
      <c r="J573" s="265"/>
      <c r="K573" s="265"/>
      <c r="L573" s="265"/>
      <c r="M573" s="265"/>
      <c r="N573" s="265"/>
      <c r="O573" s="265"/>
      <c r="P573" s="265"/>
      <c r="Q573" s="265"/>
      <c r="R573" s="265"/>
      <c r="S573" s="265"/>
      <c r="T573" s="265"/>
      <c r="U573" s="265"/>
      <c r="V573" s="265"/>
      <c r="W573" s="265"/>
      <c r="X573" s="265"/>
      <c r="Y573" s="265"/>
      <c r="Z573" s="265"/>
      <c r="AA573" s="265"/>
      <c r="AB573" s="265"/>
      <c r="AC573" s="265"/>
      <c r="AD573" s="265"/>
      <c r="AE573" s="265"/>
      <c r="AF573" s="265"/>
      <c r="AG573" s="265"/>
      <c r="AH573" s="265"/>
      <c r="AI573" s="265"/>
      <c r="AJ573" s="265"/>
      <c r="AK573" s="265"/>
      <c r="AL573" s="265"/>
      <c r="AM573" s="265"/>
      <c r="AN573" s="265"/>
      <c r="AO573" s="265"/>
      <c r="AP573" s="265"/>
      <c r="AQ573" s="265"/>
      <c r="AR573" s="265"/>
      <c r="AS573" s="265"/>
      <c r="AT573" s="265"/>
      <c r="AU573" s="265"/>
      <c r="AV573" s="265"/>
      <c r="AW573" s="265"/>
      <c r="AX573" s="265"/>
      <c r="AY573" s="265"/>
      <c r="AZ573" s="265"/>
      <c r="BA573" s="265"/>
      <c r="BB573" s="265"/>
      <c r="BC573" s="265"/>
      <c r="BD573" s="265"/>
      <c r="BE573" s="265"/>
      <c r="BF573" s="265"/>
      <c r="BG573" s="265"/>
      <c r="BH573" s="265"/>
      <c r="BI573" s="265"/>
      <c r="BJ573" s="265"/>
      <c r="BK573" s="265"/>
      <c r="BL573" s="265"/>
      <c r="BM573" s="265"/>
      <c r="BN573" s="265"/>
      <c r="BO573" s="265"/>
      <c r="BP573" s="265"/>
      <c r="BQ573" s="265"/>
      <c r="BR573" s="265"/>
      <c r="BS573" s="265"/>
      <c r="BT573" s="265"/>
      <c r="BU573" s="265"/>
      <c r="BV573" s="265"/>
      <c r="BW573" s="265"/>
      <c r="BX573" s="265"/>
      <c r="BY573" s="265"/>
      <c r="BZ573" s="265"/>
      <c r="CA573" s="265"/>
      <c r="CB573" s="265"/>
      <c r="CC573" s="265"/>
      <c r="CD573" s="265"/>
      <c r="CE573" s="265"/>
      <c r="CF573" s="265"/>
      <c r="CG573" s="265"/>
      <c r="CH573" s="265"/>
      <c r="CI573" s="265"/>
      <c r="CJ573" s="265"/>
      <c r="CK573" s="265"/>
      <c r="CL573" s="265"/>
      <c r="CM573" s="265"/>
      <c r="CN573" s="265"/>
      <c r="CO573" s="265"/>
      <c r="CP573" s="265"/>
      <c r="CQ573" s="265"/>
      <c r="CR573" s="265"/>
      <c r="CS573" s="265"/>
      <c r="CT573" s="265"/>
      <c r="CU573" s="265"/>
      <c r="CV573" s="265"/>
      <c r="CW573" s="265"/>
      <c r="CX573" s="265"/>
      <c r="CY573" s="265"/>
      <c r="CZ573" s="265"/>
      <c r="DA573" s="265"/>
      <c r="DB573" s="265"/>
      <c r="DC573" s="265"/>
      <c r="DD573" s="265"/>
      <c r="DE573" s="265"/>
      <c r="DF573" s="265"/>
      <c r="DG573" s="265"/>
      <c r="DH573" s="265"/>
      <c r="DI573" s="265"/>
      <c r="DJ573" s="265"/>
      <c r="DK573" s="265"/>
      <c r="DL573" s="265"/>
      <c r="DM573" s="265"/>
      <c r="DN573" s="265"/>
      <c r="DO573" s="265"/>
      <c r="DP573" s="265"/>
      <c r="DQ573" s="265"/>
      <c r="DR573" s="265"/>
      <c r="DS573" s="265"/>
      <c r="DT573" s="265"/>
      <c r="DU573" s="265"/>
      <c r="DV573" s="265"/>
      <c r="DW573" s="265"/>
      <c r="DX573" s="265"/>
      <c r="DY573" s="265"/>
      <c r="DZ573" s="265"/>
      <c r="EA573" s="265"/>
      <c r="EB573" s="265"/>
      <c r="EC573" s="265"/>
      <c r="ED573" s="265"/>
      <c r="EE573" s="265"/>
      <c r="EF573" s="265"/>
      <c r="EG573" s="265"/>
      <c r="EH573" s="265"/>
      <c r="EI573" s="265"/>
      <c r="EJ573" s="265"/>
      <c r="EK573" s="265"/>
      <c r="EL573" s="265"/>
      <c r="EM573" s="265"/>
      <c r="EN573" s="265"/>
      <c r="EO573" s="265"/>
      <c r="EP573" s="265"/>
      <c r="EQ573" s="265"/>
      <c r="ER573" s="265"/>
      <c r="ES573" s="265"/>
      <c r="ET573" s="265"/>
      <c r="EU573" s="265"/>
      <c r="EV573" s="265"/>
      <c r="EW573" s="265"/>
      <c r="EX573" s="265"/>
      <c r="EY573" s="265"/>
      <c r="EZ573" s="265"/>
      <c r="FA573" s="265"/>
      <c r="FB573" s="265"/>
      <c r="FC573" s="265"/>
      <c r="FD573" s="265"/>
      <c r="FE573" s="265"/>
      <c r="FF573" s="265"/>
      <c r="FG573" s="265"/>
      <c r="FH573" s="265"/>
      <c r="FI573" s="265"/>
      <c r="FJ573" s="265"/>
      <c r="FK573" s="265"/>
      <c r="FL573" s="265"/>
      <c r="FM573" s="265"/>
      <c r="FN573" s="265"/>
      <c r="FO573" s="265"/>
      <c r="FP573" s="265"/>
      <c r="FQ573" s="265"/>
      <c r="FR573" s="265"/>
      <c r="FS573" s="265"/>
      <c r="FT573" s="265"/>
      <c r="FU573" s="265"/>
      <c r="FV573" s="265"/>
      <c r="FW573" s="265"/>
      <c r="FX573" s="265"/>
      <c r="FY573" s="265"/>
      <c r="FZ573" s="265"/>
      <c r="GA573" s="265"/>
      <c r="GB573" s="265"/>
      <c r="GC573" s="265"/>
      <c r="GD573" s="265"/>
      <c r="GE573" s="265"/>
      <c r="GF573" s="265"/>
      <c r="GG573" s="265"/>
      <c r="GH573" s="265"/>
      <c r="GI573" s="265"/>
      <c r="GJ573" s="265"/>
      <c r="GK573" s="265"/>
      <c r="GL573" s="265"/>
      <c r="GM573" s="265"/>
      <c r="GN573" s="265"/>
      <c r="GO573" s="265"/>
      <c r="GP573" s="265"/>
      <c r="GQ573" s="265"/>
      <c r="GR573" s="265"/>
      <c r="GS573" s="265"/>
      <c r="GT573" s="265"/>
      <c r="GU573" s="265"/>
      <c r="GV573" s="265"/>
      <c r="GW573" s="265"/>
      <c r="GX573" s="265"/>
      <c r="GY573" s="265"/>
      <c r="GZ573" s="265"/>
      <c r="HA573" s="265"/>
      <c r="HB573" s="265"/>
      <c r="HC573" s="265"/>
      <c r="HD573" s="265"/>
      <c r="HE573" s="265"/>
      <c r="HF573" s="265"/>
      <c r="HG573" s="265"/>
      <c r="HH573" s="265"/>
      <c r="HI573" s="265"/>
      <c r="HJ573" s="265"/>
      <c r="HK573" s="265"/>
      <c r="HL573" s="265"/>
      <c r="HM573" s="265"/>
      <c r="HN573" s="265"/>
      <c r="HO573" s="265"/>
      <c r="HP573" s="265"/>
      <c r="HQ573" s="265"/>
      <c r="HR573" s="265"/>
      <c r="HS573" s="265"/>
      <c r="HT573" s="265"/>
      <c r="HU573" s="265"/>
      <c r="HV573" s="265"/>
      <c r="HW573" s="265"/>
      <c r="HX573" s="265"/>
      <c r="HY573" s="265"/>
      <c r="HZ573" s="265"/>
      <c r="IA573" s="265"/>
      <c r="IB573" s="265"/>
      <c r="IC573" s="265"/>
      <c r="ID573" s="265"/>
      <c r="IE573" s="265"/>
      <c r="IF573" s="265"/>
      <c r="IG573" s="265"/>
      <c r="IH573" s="265"/>
      <c r="II573" s="265"/>
      <c r="IJ573" s="265"/>
      <c r="IK573" s="265"/>
      <c r="IL573" s="265"/>
      <c r="IM573" s="265"/>
      <c r="IN573" s="265"/>
      <c r="IO573" s="265"/>
      <c r="IP573" s="265"/>
      <c r="IQ573" s="265"/>
      <c r="IR573" s="265"/>
      <c r="IS573" s="265"/>
      <c r="IT573" s="265"/>
      <c r="IU573" s="265"/>
      <c r="IV573" s="265"/>
    </row>
    <row r="574" spans="1:256" s="275" customFormat="1" ht="33.6" customHeight="1" outlineLevel="1">
      <c r="A574" s="1143"/>
      <c r="B574" s="1143"/>
      <c r="C574" s="1143"/>
      <c r="D574" s="463" t="s">
        <v>1766</v>
      </c>
      <c r="E574" s="625" t="s">
        <v>1767</v>
      </c>
      <c r="F574" s="457">
        <v>68947</v>
      </c>
      <c r="G574" s="457">
        <v>68947</v>
      </c>
      <c r="H574" s="265"/>
      <c r="I574" s="265"/>
      <c r="J574" s="265"/>
      <c r="K574" s="265"/>
      <c r="L574" s="265"/>
      <c r="M574" s="265"/>
      <c r="N574" s="265"/>
      <c r="O574" s="265"/>
      <c r="P574" s="265"/>
      <c r="Q574" s="265"/>
      <c r="R574" s="265"/>
      <c r="S574" s="265"/>
      <c r="T574" s="265"/>
      <c r="U574" s="265"/>
      <c r="V574" s="265"/>
      <c r="W574" s="265"/>
      <c r="X574" s="265"/>
      <c r="Y574" s="265"/>
      <c r="Z574" s="265"/>
      <c r="AA574" s="265"/>
      <c r="AB574" s="265"/>
      <c r="AC574" s="265"/>
      <c r="AD574" s="265"/>
      <c r="AE574" s="265"/>
      <c r="AF574" s="265"/>
      <c r="AG574" s="265"/>
      <c r="AH574" s="265"/>
      <c r="AI574" s="265"/>
      <c r="AJ574" s="265"/>
      <c r="AK574" s="265"/>
      <c r="AL574" s="265"/>
      <c r="AM574" s="265"/>
      <c r="AN574" s="265"/>
      <c r="AO574" s="265"/>
      <c r="AP574" s="265"/>
      <c r="AQ574" s="265"/>
      <c r="AR574" s="265"/>
      <c r="AS574" s="265"/>
      <c r="AT574" s="265"/>
      <c r="AU574" s="265"/>
      <c r="AV574" s="265"/>
      <c r="AW574" s="265"/>
      <c r="AX574" s="265"/>
      <c r="AY574" s="265"/>
      <c r="AZ574" s="265"/>
      <c r="BA574" s="265"/>
      <c r="BB574" s="265"/>
      <c r="BC574" s="265"/>
      <c r="BD574" s="265"/>
      <c r="BE574" s="265"/>
      <c r="BF574" s="265"/>
      <c r="BG574" s="265"/>
      <c r="BH574" s="265"/>
      <c r="BI574" s="265"/>
      <c r="BJ574" s="265"/>
      <c r="BK574" s="265"/>
      <c r="BL574" s="265"/>
      <c r="BM574" s="265"/>
      <c r="BN574" s="265"/>
      <c r="BO574" s="265"/>
      <c r="BP574" s="265"/>
      <c r="BQ574" s="265"/>
      <c r="BR574" s="265"/>
      <c r="BS574" s="265"/>
      <c r="BT574" s="265"/>
      <c r="BU574" s="265"/>
      <c r="BV574" s="265"/>
      <c r="BW574" s="265"/>
      <c r="BX574" s="265"/>
      <c r="BY574" s="265"/>
      <c r="BZ574" s="265"/>
      <c r="CA574" s="265"/>
      <c r="CB574" s="265"/>
      <c r="CC574" s="265"/>
      <c r="CD574" s="265"/>
      <c r="CE574" s="265"/>
      <c r="CF574" s="265"/>
      <c r="CG574" s="265"/>
      <c r="CH574" s="265"/>
      <c r="CI574" s="265"/>
      <c r="CJ574" s="265"/>
      <c r="CK574" s="265"/>
      <c r="CL574" s="265"/>
      <c r="CM574" s="265"/>
      <c r="CN574" s="265"/>
      <c r="CO574" s="265"/>
      <c r="CP574" s="265"/>
      <c r="CQ574" s="265"/>
      <c r="CR574" s="265"/>
      <c r="CS574" s="265"/>
      <c r="CT574" s="265"/>
      <c r="CU574" s="265"/>
      <c r="CV574" s="265"/>
      <c r="CW574" s="265"/>
      <c r="CX574" s="265"/>
      <c r="CY574" s="265"/>
      <c r="CZ574" s="265"/>
      <c r="DA574" s="265"/>
      <c r="DB574" s="265"/>
      <c r="DC574" s="265"/>
      <c r="DD574" s="265"/>
      <c r="DE574" s="265"/>
      <c r="DF574" s="265"/>
      <c r="DG574" s="265"/>
      <c r="DH574" s="265"/>
      <c r="DI574" s="265"/>
      <c r="DJ574" s="265"/>
      <c r="DK574" s="265"/>
      <c r="DL574" s="265"/>
      <c r="DM574" s="265"/>
      <c r="DN574" s="265"/>
      <c r="DO574" s="265"/>
      <c r="DP574" s="265"/>
      <c r="DQ574" s="265"/>
      <c r="DR574" s="265"/>
      <c r="DS574" s="265"/>
      <c r="DT574" s="265"/>
      <c r="DU574" s="265"/>
      <c r="DV574" s="265"/>
      <c r="DW574" s="265"/>
      <c r="DX574" s="265"/>
      <c r="DY574" s="265"/>
      <c r="DZ574" s="265"/>
      <c r="EA574" s="265"/>
      <c r="EB574" s="265"/>
      <c r="EC574" s="265"/>
      <c r="ED574" s="265"/>
      <c r="EE574" s="265"/>
      <c r="EF574" s="265"/>
      <c r="EG574" s="265"/>
      <c r="EH574" s="265"/>
      <c r="EI574" s="265"/>
      <c r="EJ574" s="265"/>
      <c r="EK574" s="265"/>
      <c r="EL574" s="265"/>
      <c r="EM574" s="265"/>
      <c r="EN574" s="265"/>
      <c r="EO574" s="265"/>
      <c r="EP574" s="265"/>
      <c r="EQ574" s="265"/>
      <c r="ER574" s="265"/>
      <c r="ES574" s="265"/>
      <c r="ET574" s="265"/>
      <c r="EU574" s="265"/>
      <c r="EV574" s="265"/>
      <c r="EW574" s="265"/>
      <c r="EX574" s="265"/>
      <c r="EY574" s="265"/>
      <c r="EZ574" s="265"/>
      <c r="FA574" s="265"/>
      <c r="FB574" s="265"/>
      <c r="FC574" s="265"/>
      <c r="FD574" s="265"/>
      <c r="FE574" s="265"/>
      <c r="FF574" s="265"/>
      <c r="FG574" s="265"/>
      <c r="FH574" s="265"/>
      <c r="FI574" s="265"/>
      <c r="FJ574" s="265"/>
      <c r="FK574" s="265"/>
      <c r="FL574" s="265"/>
      <c r="FM574" s="265"/>
      <c r="FN574" s="265"/>
      <c r="FO574" s="265"/>
      <c r="FP574" s="265"/>
      <c r="FQ574" s="265"/>
      <c r="FR574" s="265"/>
      <c r="FS574" s="265"/>
      <c r="FT574" s="265"/>
      <c r="FU574" s="265"/>
      <c r="FV574" s="265"/>
      <c r="FW574" s="265"/>
      <c r="FX574" s="265"/>
      <c r="FY574" s="265"/>
      <c r="FZ574" s="265"/>
      <c r="GA574" s="265"/>
      <c r="GB574" s="265"/>
      <c r="GC574" s="265"/>
      <c r="GD574" s="265"/>
      <c r="GE574" s="265"/>
      <c r="GF574" s="265"/>
      <c r="GG574" s="265"/>
      <c r="GH574" s="265"/>
      <c r="GI574" s="265"/>
      <c r="GJ574" s="265"/>
      <c r="GK574" s="265"/>
      <c r="GL574" s="265"/>
      <c r="GM574" s="265"/>
      <c r="GN574" s="265"/>
      <c r="GO574" s="265"/>
      <c r="GP574" s="265"/>
      <c r="GQ574" s="265"/>
      <c r="GR574" s="265"/>
      <c r="GS574" s="265"/>
      <c r="GT574" s="265"/>
      <c r="GU574" s="265"/>
      <c r="GV574" s="265"/>
      <c r="GW574" s="265"/>
      <c r="GX574" s="265"/>
      <c r="GY574" s="265"/>
      <c r="GZ574" s="265"/>
      <c r="HA574" s="265"/>
      <c r="HB574" s="265"/>
      <c r="HC574" s="265"/>
      <c r="HD574" s="265"/>
      <c r="HE574" s="265"/>
      <c r="HF574" s="265"/>
      <c r="HG574" s="265"/>
      <c r="HH574" s="265"/>
      <c r="HI574" s="265"/>
      <c r="HJ574" s="265"/>
      <c r="HK574" s="265"/>
      <c r="HL574" s="265"/>
      <c r="HM574" s="265"/>
      <c r="HN574" s="265"/>
      <c r="HO574" s="265"/>
      <c r="HP574" s="265"/>
      <c r="HQ574" s="265"/>
      <c r="HR574" s="265"/>
      <c r="HS574" s="265"/>
      <c r="HT574" s="265"/>
      <c r="HU574" s="265"/>
      <c r="HV574" s="265"/>
      <c r="HW574" s="265"/>
      <c r="HX574" s="265"/>
      <c r="HY574" s="265"/>
      <c r="HZ574" s="265"/>
      <c r="IA574" s="265"/>
      <c r="IB574" s="265"/>
      <c r="IC574" s="265"/>
      <c r="ID574" s="265"/>
      <c r="IE574" s="265"/>
      <c r="IF574" s="265"/>
      <c r="IG574" s="265"/>
      <c r="IH574" s="265"/>
      <c r="II574" s="265"/>
      <c r="IJ574" s="265"/>
      <c r="IK574" s="265"/>
      <c r="IL574" s="265"/>
      <c r="IM574" s="265"/>
      <c r="IN574" s="265"/>
      <c r="IO574" s="265"/>
      <c r="IP574" s="265"/>
      <c r="IQ574" s="265"/>
      <c r="IR574" s="265"/>
      <c r="IS574" s="265"/>
      <c r="IT574" s="265"/>
      <c r="IU574" s="265"/>
      <c r="IV574" s="265"/>
    </row>
    <row r="575" spans="1:256" s="275" customFormat="1" ht="33.6" customHeight="1" outlineLevel="1">
      <c r="A575" s="1143"/>
      <c r="B575" s="1143"/>
      <c r="C575" s="1143"/>
      <c r="D575" s="463" t="s">
        <v>733</v>
      </c>
      <c r="E575" s="464" t="s">
        <v>2119</v>
      </c>
      <c r="F575" s="457">
        <v>68947</v>
      </c>
      <c r="G575" s="457">
        <v>68947</v>
      </c>
      <c r="H575" s="265"/>
      <c r="I575" s="265"/>
      <c r="J575" s="265"/>
      <c r="K575" s="265"/>
      <c r="L575" s="265"/>
      <c r="M575" s="265"/>
      <c r="N575" s="265"/>
      <c r="O575" s="265"/>
      <c r="P575" s="265"/>
      <c r="Q575" s="265"/>
      <c r="R575" s="265"/>
      <c r="S575" s="265"/>
      <c r="T575" s="265"/>
      <c r="U575" s="265"/>
      <c r="V575" s="265"/>
      <c r="W575" s="265"/>
      <c r="X575" s="265"/>
      <c r="Y575" s="265"/>
      <c r="Z575" s="265"/>
      <c r="AA575" s="265"/>
      <c r="AB575" s="265"/>
      <c r="AC575" s="265"/>
      <c r="AD575" s="265"/>
      <c r="AE575" s="265"/>
      <c r="AF575" s="265"/>
      <c r="AG575" s="265"/>
      <c r="AH575" s="265"/>
      <c r="AI575" s="265"/>
      <c r="AJ575" s="265"/>
      <c r="AK575" s="265"/>
      <c r="AL575" s="265"/>
      <c r="AM575" s="265"/>
      <c r="AN575" s="265"/>
      <c r="AO575" s="265"/>
      <c r="AP575" s="265"/>
      <c r="AQ575" s="265"/>
      <c r="AR575" s="265"/>
      <c r="AS575" s="265"/>
      <c r="AT575" s="265"/>
      <c r="AU575" s="265"/>
      <c r="AV575" s="265"/>
      <c r="AW575" s="265"/>
      <c r="AX575" s="265"/>
      <c r="AY575" s="265"/>
      <c r="AZ575" s="265"/>
      <c r="BA575" s="265"/>
      <c r="BB575" s="265"/>
      <c r="BC575" s="265"/>
      <c r="BD575" s="265"/>
      <c r="BE575" s="265"/>
      <c r="BF575" s="265"/>
      <c r="BG575" s="265"/>
      <c r="BH575" s="265"/>
      <c r="BI575" s="265"/>
      <c r="BJ575" s="265"/>
      <c r="BK575" s="265"/>
      <c r="BL575" s="265"/>
      <c r="BM575" s="265"/>
      <c r="BN575" s="265"/>
      <c r="BO575" s="265"/>
      <c r="BP575" s="265"/>
      <c r="BQ575" s="265"/>
      <c r="BR575" s="265"/>
      <c r="BS575" s="265"/>
      <c r="BT575" s="265"/>
      <c r="BU575" s="265"/>
      <c r="BV575" s="265"/>
      <c r="BW575" s="265"/>
      <c r="BX575" s="265"/>
      <c r="BY575" s="265"/>
      <c r="BZ575" s="265"/>
      <c r="CA575" s="265"/>
      <c r="CB575" s="265"/>
      <c r="CC575" s="265"/>
      <c r="CD575" s="265"/>
      <c r="CE575" s="265"/>
      <c r="CF575" s="265"/>
      <c r="CG575" s="265"/>
      <c r="CH575" s="265"/>
      <c r="CI575" s="265"/>
      <c r="CJ575" s="265"/>
      <c r="CK575" s="265"/>
      <c r="CL575" s="265"/>
      <c r="CM575" s="265"/>
      <c r="CN575" s="265"/>
      <c r="CO575" s="265"/>
      <c r="CP575" s="265"/>
      <c r="CQ575" s="265"/>
      <c r="CR575" s="265"/>
      <c r="CS575" s="265"/>
      <c r="CT575" s="265"/>
      <c r="CU575" s="265"/>
      <c r="CV575" s="265"/>
      <c r="CW575" s="265"/>
      <c r="CX575" s="265"/>
      <c r="CY575" s="265"/>
      <c r="CZ575" s="265"/>
      <c r="DA575" s="265"/>
      <c r="DB575" s="265"/>
      <c r="DC575" s="265"/>
      <c r="DD575" s="265"/>
      <c r="DE575" s="265"/>
      <c r="DF575" s="265"/>
      <c r="DG575" s="265"/>
      <c r="DH575" s="265"/>
      <c r="DI575" s="265"/>
      <c r="DJ575" s="265"/>
      <c r="DK575" s="265"/>
      <c r="DL575" s="265"/>
      <c r="DM575" s="265"/>
      <c r="DN575" s="265"/>
      <c r="DO575" s="265"/>
      <c r="DP575" s="265"/>
      <c r="DQ575" s="265"/>
      <c r="DR575" s="265"/>
      <c r="DS575" s="265"/>
      <c r="DT575" s="265"/>
      <c r="DU575" s="265"/>
      <c r="DV575" s="265"/>
      <c r="DW575" s="265"/>
      <c r="DX575" s="265"/>
      <c r="DY575" s="265"/>
      <c r="DZ575" s="265"/>
      <c r="EA575" s="265"/>
      <c r="EB575" s="265"/>
      <c r="EC575" s="265"/>
      <c r="ED575" s="265"/>
      <c r="EE575" s="265"/>
      <c r="EF575" s="265"/>
      <c r="EG575" s="265"/>
      <c r="EH575" s="265"/>
      <c r="EI575" s="265"/>
      <c r="EJ575" s="265"/>
      <c r="EK575" s="265"/>
      <c r="EL575" s="265"/>
      <c r="EM575" s="265"/>
      <c r="EN575" s="265"/>
      <c r="EO575" s="265"/>
      <c r="EP575" s="265"/>
      <c r="EQ575" s="265"/>
      <c r="ER575" s="265"/>
      <c r="ES575" s="265"/>
      <c r="ET575" s="265"/>
      <c r="EU575" s="265"/>
      <c r="EV575" s="265"/>
      <c r="EW575" s="265"/>
      <c r="EX575" s="265"/>
      <c r="EY575" s="265"/>
      <c r="EZ575" s="265"/>
      <c r="FA575" s="265"/>
      <c r="FB575" s="265"/>
      <c r="FC575" s="265"/>
      <c r="FD575" s="265"/>
      <c r="FE575" s="265"/>
      <c r="FF575" s="265"/>
      <c r="FG575" s="265"/>
      <c r="FH575" s="265"/>
      <c r="FI575" s="265"/>
      <c r="FJ575" s="265"/>
      <c r="FK575" s="265"/>
      <c r="FL575" s="265"/>
      <c r="FM575" s="265"/>
      <c r="FN575" s="265"/>
      <c r="FO575" s="265"/>
      <c r="FP575" s="265"/>
      <c r="FQ575" s="265"/>
      <c r="FR575" s="265"/>
      <c r="FS575" s="265"/>
      <c r="FT575" s="265"/>
      <c r="FU575" s="265"/>
      <c r="FV575" s="265"/>
      <c r="FW575" s="265"/>
      <c r="FX575" s="265"/>
      <c r="FY575" s="265"/>
      <c r="FZ575" s="265"/>
      <c r="GA575" s="265"/>
      <c r="GB575" s="265"/>
      <c r="GC575" s="265"/>
      <c r="GD575" s="265"/>
      <c r="GE575" s="265"/>
      <c r="GF575" s="265"/>
      <c r="GG575" s="265"/>
      <c r="GH575" s="265"/>
      <c r="GI575" s="265"/>
      <c r="GJ575" s="265"/>
      <c r="GK575" s="265"/>
      <c r="GL575" s="265"/>
      <c r="GM575" s="265"/>
      <c r="GN575" s="265"/>
      <c r="GO575" s="265"/>
      <c r="GP575" s="265"/>
      <c r="GQ575" s="265"/>
      <c r="GR575" s="265"/>
      <c r="GS575" s="265"/>
      <c r="GT575" s="265"/>
      <c r="GU575" s="265"/>
      <c r="GV575" s="265"/>
      <c r="GW575" s="265"/>
      <c r="GX575" s="265"/>
      <c r="GY575" s="265"/>
      <c r="GZ575" s="265"/>
      <c r="HA575" s="265"/>
      <c r="HB575" s="265"/>
      <c r="HC575" s="265"/>
      <c r="HD575" s="265"/>
      <c r="HE575" s="265"/>
      <c r="HF575" s="265"/>
      <c r="HG575" s="265"/>
      <c r="HH575" s="265"/>
      <c r="HI575" s="265"/>
      <c r="HJ575" s="265"/>
      <c r="HK575" s="265"/>
      <c r="HL575" s="265"/>
      <c r="HM575" s="265"/>
      <c r="HN575" s="265"/>
      <c r="HO575" s="265"/>
      <c r="HP575" s="265"/>
      <c r="HQ575" s="265"/>
      <c r="HR575" s="265"/>
      <c r="HS575" s="265"/>
      <c r="HT575" s="265"/>
      <c r="HU575" s="265"/>
      <c r="HV575" s="265"/>
      <c r="HW575" s="265"/>
      <c r="HX575" s="265"/>
      <c r="HY575" s="265"/>
      <c r="HZ575" s="265"/>
      <c r="IA575" s="265"/>
      <c r="IB575" s="265"/>
      <c r="IC575" s="265"/>
      <c r="ID575" s="265"/>
      <c r="IE575" s="265"/>
      <c r="IF575" s="265"/>
      <c r="IG575" s="265"/>
      <c r="IH575" s="265"/>
      <c r="II575" s="265"/>
      <c r="IJ575" s="265"/>
      <c r="IK575" s="265"/>
      <c r="IL575" s="265"/>
      <c r="IM575" s="265"/>
      <c r="IN575" s="265"/>
      <c r="IO575" s="265"/>
      <c r="IP575" s="265"/>
      <c r="IQ575" s="265"/>
      <c r="IR575" s="265"/>
      <c r="IS575" s="265"/>
      <c r="IT575" s="265"/>
      <c r="IU575" s="265"/>
      <c r="IV575" s="265"/>
    </row>
    <row r="576" spans="1:256" s="275" customFormat="1" ht="33.6" customHeight="1" outlineLevel="1">
      <c r="A576" s="1143"/>
      <c r="B576" s="1143"/>
      <c r="C576" s="1143"/>
      <c r="D576" s="463" t="s">
        <v>400</v>
      </c>
      <c r="E576" s="464" t="s">
        <v>2120</v>
      </c>
      <c r="F576" s="457">
        <v>68947</v>
      </c>
      <c r="G576" s="457">
        <v>68947</v>
      </c>
      <c r="H576" s="265"/>
      <c r="I576" s="265"/>
      <c r="J576" s="265"/>
      <c r="K576" s="265"/>
      <c r="L576" s="265"/>
      <c r="M576" s="265"/>
      <c r="N576" s="265"/>
      <c r="O576" s="265"/>
      <c r="P576" s="265"/>
      <c r="Q576" s="265"/>
      <c r="R576" s="265"/>
      <c r="S576" s="265"/>
      <c r="T576" s="265"/>
      <c r="U576" s="265"/>
      <c r="V576" s="265"/>
      <c r="W576" s="265"/>
      <c r="X576" s="265"/>
      <c r="Y576" s="265"/>
      <c r="Z576" s="265"/>
      <c r="AA576" s="265"/>
      <c r="AB576" s="265"/>
      <c r="AC576" s="265"/>
      <c r="AD576" s="265"/>
      <c r="AE576" s="265"/>
      <c r="AF576" s="265"/>
      <c r="AG576" s="265"/>
      <c r="AH576" s="265"/>
      <c r="AI576" s="265"/>
      <c r="AJ576" s="265"/>
      <c r="AK576" s="265"/>
      <c r="AL576" s="265"/>
      <c r="AM576" s="265"/>
      <c r="AN576" s="265"/>
      <c r="AO576" s="265"/>
      <c r="AP576" s="265"/>
      <c r="AQ576" s="265"/>
      <c r="AR576" s="265"/>
      <c r="AS576" s="265"/>
      <c r="AT576" s="265"/>
      <c r="AU576" s="265"/>
      <c r="AV576" s="265"/>
      <c r="AW576" s="265"/>
      <c r="AX576" s="265"/>
      <c r="AY576" s="265"/>
      <c r="AZ576" s="265"/>
      <c r="BA576" s="265"/>
      <c r="BB576" s="265"/>
      <c r="BC576" s="265"/>
      <c r="BD576" s="265"/>
      <c r="BE576" s="265"/>
      <c r="BF576" s="265"/>
      <c r="BG576" s="265"/>
      <c r="BH576" s="265"/>
      <c r="BI576" s="265"/>
      <c r="BJ576" s="265"/>
      <c r="BK576" s="265"/>
      <c r="BL576" s="265"/>
      <c r="BM576" s="265"/>
      <c r="BN576" s="265"/>
      <c r="BO576" s="265"/>
      <c r="BP576" s="265"/>
      <c r="BQ576" s="265"/>
      <c r="BR576" s="265"/>
      <c r="BS576" s="265"/>
      <c r="BT576" s="265"/>
      <c r="BU576" s="265"/>
      <c r="BV576" s="265"/>
      <c r="BW576" s="265"/>
      <c r="BX576" s="265"/>
      <c r="BY576" s="265"/>
      <c r="BZ576" s="265"/>
      <c r="CA576" s="265"/>
      <c r="CB576" s="265"/>
      <c r="CC576" s="265"/>
      <c r="CD576" s="265"/>
      <c r="CE576" s="265"/>
      <c r="CF576" s="265"/>
      <c r="CG576" s="265"/>
      <c r="CH576" s="265"/>
      <c r="CI576" s="265"/>
      <c r="CJ576" s="265"/>
      <c r="CK576" s="265"/>
      <c r="CL576" s="265"/>
      <c r="CM576" s="265"/>
      <c r="CN576" s="265"/>
      <c r="CO576" s="265"/>
      <c r="CP576" s="265"/>
      <c r="CQ576" s="265"/>
      <c r="CR576" s="265"/>
      <c r="CS576" s="265"/>
      <c r="CT576" s="265"/>
      <c r="CU576" s="265"/>
      <c r="CV576" s="265"/>
      <c r="CW576" s="265"/>
      <c r="CX576" s="265"/>
      <c r="CY576" s="265"/>
      <c r="CZ576" s="265"/>
      <c r="DA576" s="265"/>
      <c r="DB576" s="265"/>
      <c r="DC576" s="265"/>
      <c r="DD576" s="265"/>
      <c r="DE576" s="265"/>
      <c r="DF576" s="265"/>
      <c r="DG576" s="265"/>
      <c r="DH576" s="265"/>
      <c r="DI576" s="265"/>
      <c r="DJ576" s="265"/>
      <c r="DK576" s="265"/>
      <c r="DL576" s="265"/>
      <c r="DM576" s="265"/>
      <c r="DN576" s="265"/>
      <c r="DO576" s="265"/>
      <c r="DP576" s="265"/>
      <c r="DQ576" s="265"/>
      <c r="DR576" s="265"/>
      <c r="DS576" s="265"/>
      <c r="DT576" s="265"/>
      <c r="DU576" s="265"/>
      <c r="DV576" s="265"/>
      <c r="DW576" s="265"/>
      <c r="DX576" s="265"/>
      <c r="DY576" s="265"/>
      <c r="DZ576" s="265"/>
      <c r="EA576" s="265"/>
      <c r="EB576" s="265"/>
      <c r="EC576" s="265"/>
      <c r="ED576" s="265"/>
      <c r="EE576" s="265"/>
      <c r="EF576" s="265"/>
      <c r="EG576" s="265"/>
      <c r="EH576" s="265"/>
      <c r="EI576" s="265"/>
      <c r="EJ576" s="265"/>
      <c r="EK576" s="265"/>
      <c r="EL576" s="265"/>
      <c r="EM576" s="265"/>
      <c r="EN576" s="265"/>
      <c r="EO576" s="265"/>
      <c r="EP576" s="265"/>
      <c r="EQ576" s="265"/>
      <c r="ER576" s="265"/>
      <c r="ES576" s="265"/>
      <c r="ET576" s="265"/>
      <c r="EU576" s="265"/>
      <c r="EV576" s="265"/>
      <c r="EW576" s="265"/>
      <c r="EX576" s="265"/>
      <c r="EY576" s="265"/>
      <c r="EZ576" s="265"/>
      <c r="FA576" s="265"/>
      <c r="FB576" s="265"/>
      <c r="FC576" s="265"/>
      <c r="FD576" s="265"/>
      <c r="FE576" s="265"/>
      <c r="FF576" s="265"/>
      <c r="FG576" s="265"/>
      <c r="FH576" s="265"/>
      <c r="FI576" s="265"/>
      <c r="FJ576" s="265"/>
      <c r="FK576" s="265"/>
      <c r="FL576" s="265"/>
      <c r="FM576" s="265"/>
      <c r="FN576" s="265"/>
      <c r="FO576" s="265"/>
      <c r="FP576" s="265"/>
      <c r="FQ576" s="265"/>
      <c r="FR576" s="265"/>
      <c r="FS576" s="265"/>
      <c r="FT576" s="265"/>
      <c r="FU576" s="265"/>
      <c r="FV576" s="265"/>
      <c r="FW576" s="265"/>
      <c r="FX576" s="265"/>
      <c r="FY576" s="265"/>
      <c r="FZ576" s="265"/>
      <c r="GA576" s="265"/>
      <c r="GB576" s="265"/>
      <c r="GC576" s="265"/>
      <c r="GD576" s="265"/>
      <c r="GE576" s="265"/>
      <c r="GF576" s="265"/>
      <c r="GG576" s="265"/>
      <c r="GH576" s="265"/>
      <c r="GI576" s="265"/>
      <c r="GJ576" s="265"/>
      <c r="GK576" s="265"/>
      <c r="GL576" s="265"/>
      <c r="GM576" s="265"/>
      <c r="GN576" s="265"/>
      <c r="GO576" s="265"/>
      <c r="GP576" s="265"/>
      <c r="GQ576" s="265"/>
      <c r="GR576" s="265"/>
      <c r="GS576" s="265"/>
      <c r="GT576" s="265"/>
      <c r="GU576" s="265"/>
      <c r="GV576" s="265"/>
      <c r="GW576" s="265"/>
      <c r="GX576" s="265"/>
      <c r="GY576" s="265"/>
      <c r="GZ576" s="265"/>
      <c r="HA576" s="265"/>
      <c r="HB576" s="265"/>
      <c r="HC576" s="265"/>
      <c r="HD576" s="265"/>
      <c r="HE576" s="265"/>
      <c r="HF576" s="265"/>
      <c r="HG576" s="265"/>
      <c r="HH576" s="265"/>
      <c r="HI576" s="265"/>
      <c r="HJ576" s="265"/>
      <c r="HK576" s="265"/>
      <c r="HL576" s="265"/>
      <c r="HM576" s="265"/>
      <c r="HN576" s="265"/>
      <c r="HO576" s="265"/>
      <c r="HP576" s="265"/>
      <c r="HQ576" s="265"/>
      <c r="HR576" s="265"/>
      <c r="HS576" s="265"/>
      <c r="HT576" s="265"/>
      <c r="HU576" s="265"/>
      <c r="HV576" s="265"/>
      <c r="HW576" s="265"/>
      <c r="HX576" s="265"/>
      <c r="HY576" s="265"/>
      <c r="HZ576" s="265"/>
      <c r="IA576" s="265"/>
      <c r="IB576" s="265"/>
      <c r="IC576" s="265"/>
      <c r="ID576" s="265"/>
      <c r="IE576" s="265"/>
      <c r="IF576" s="265"/>
      <c r="IG576" s="265"/>
      <c r="IH576" s="265"/>
      <c r="II576" s="265"/>
      <c r="IJ576" s="265"/>
      <c r="IK576" s="265"/>
      <c r="IL576" s="265"/>
      <c r="IM576" s="265"/>
      <c r="IN576" s="265"/>
      <c r="IO576" s="265"/>
      <c r="IP576" s="265"/>
      <c r="IQ576" s="265"/>
      <c r="IR576" s="265"/>
      <c r="IS576" s="265"/>
      <c r="IT576" s="265"/>
      <c r="IU576" s="265"/>
      <c r="IV576" s="265"/>
    </row>
    <row r="577" spans="1:256" s="275" customFormat="1" ht="33.6" customHeight="1" outlineLevel="1">
      <c r="A577" s="1143"/>
      <c r="B577" s="1143"/>
      <c r="C577" s="1143"/>
      <c r="D577" s="463" t="s">
        <v>401</v>
      </c>
      <c r="E577" s="464" t="s">
        <v>2121</v>
      </c>
      <c r="F577" s="457">
        <v>68947</v>
      </c>
      <c r="G577" s="457">
        <v>68947</v>
      </c>
      <c r="H577" s="265"/>
      <c r="I577" s="265"/>
      <c r="J577" s="265"/>
      <c r="K577" s="265"/>
      <c r="L577" s="265"/>
      <c r="M577" s="265"/>
      <c r="N577" s="265"/>
      <c r="O577" s="265"/>
      <c r="P577" s="265"/>
      <c r="Q577" s="265"/>
      <c r="R577" s="265"/>
      <c r="S577" s="265"/>
      <c r="T577" s="265"/>
      <c r="U577" s="265"/>
      <c r="V577" s="265"/>
      <c r="W577" s="265"/>
      <c r="X577" s="265"/>
      <c r="Y577" s="265"/>
      <c r="Z577" s="265"/>
      <c r="AA577" s="265"/>
      <c r="AB577" s="265"/>
      <c r="AC577" s="265"/>
      <c r="AD577" s="265"/>
      <c r="AE577" s="265"/>
      <c r="AF577" s="265"/>
      <c r="AG577" s="265"/>
      <c r="AH577" s="265"/>
      <c r="AI577" s="265"/>
      <c r="AJ577" s="265"/>
      <c r="AK577" s="265"/>
      <c r="AL577" s="265"/>
      <c r="AM577" s="265"/>
      <c r="AN577" s="265"/>
      <c r="AO577" s="265"/>
      <c r="AP577" s="265"/>
      <c r="AQ577" s="265"/>
      <c r="AR577" s="265"/>
      <c r="AS577" s="265"/>
      <c r="AT577" s="265"/>
      <c r="AU577" s="265"/>
      <c r="AV577" s="265"/>
      <c r="AW577" s="265"/>
      <c r="AX577" s="265"/>
      <c r="AY577" s="265"/>
      <c r="AZ577" s="265"/>
      <c r="BA577" s="265"/>
      <c r="BB577" s="265"/>
      <c r="BC577" s="265"/>
      <c r="BD577" s="265"/>
      <c r="BE577" s="265"/>
      <c r="BF577" s="265"/>
      <c r="BG577" s="265"/>
      <c r="BH577" s="265"/>
      <c r="BI577" s="265"/>
      <c r="BJ577" s="265"/>
      <c r="BK577" s="265"/>
      <c r="BL577" s="265"/>
      <c r="BM577" s="265"/>
      <c r="BN577" s="265"/>
      <c r="BO577" s="265"/>
      <c r="BP577" s="265"/>
      <c r="BQ577" s="265"/>
      <c r="BR577" s="265"/>
      <c r="BS577" s="265"/>
      <c r="BT577" s="265"/>
      <c r="BU577" s="265"/>
      <c r="BV577" s="265"/>
      <c r="BW577" s="265"/>
      <c r="BX577" s="265"/>
      <c r="BY577" s="265"/>
      <c r="BZ577" s="265"/>
      <c r="CA577" s="265"/>
      <c r="CB577" s="265"/>
      <c r="CC577" s="265"/>
      <c r="CD577" s="265"/>
      <c r="CE577" s="265"/>
      <c r="CF577" s="265"/>
      <c r="CG577" s="265"/>
      <c r="CH577" s="265"/>
      <c r="CI577" s="265"/>
      <c r="CJ577" s="265"/>
      <c r="CK577" s="265"/>
      <c r="CL577" s="265"/>
      <c r="CM577" s="265"/>
      <c r="CN577" s="265"/>
      <c r="CO577" s="265"/>
      <c r="CP577" s="265"/>
      <c r="CQ577" s="265"/>
      <c r="CR577" s="265"/>
      <c r="CS577" s="265"/>
      <c r="CT577" s="265"/>
      <c r="CU577" s="265"/>
      <c r="CV577" s="265"/>
      <c r="CW577" s="265"/>
      <c r="CX577" s="265"/>
      <c r="CY577" s="265"/>
      <c r="CZ577" s="265"/>
      <c r="DA577" s="265"/>
      <c r="DB577" s="265"/>
      <c r="DC577" s="265"/>
      <c r="DD577" s="265"/>
      <c r="DE577" s="265"/>
      <c r="DF577" s="265"/>
      <c r="DG577" s="265"/>
      <c r="DH577" s="265"/>
      <c r="DI577" s="265"/>
      <c r="DJ577" s="265"/>
      <c r="DK577" s="265"/>
      <c r="DL577" s="265"/>
      <c r="DM577" s="265"/>
      <c r="DN577" s="265"/>
      <c r="DO577" s="265"/>
      <c r="DP577" s="265"/>
      <c r="DQ577" s="265"/>
      <c r="DR577" s="265"/>
      <c r="DS577" s="265"/>
      <c r="DT577" s="265"/>
      <c r="DU577" s="265"/>
      <c r="DV577" s="265"/>
      <c r="DW577" s="265"/>
      <c r="DX577" s="265"/>
      <c r="DY577" s="265"/>
      <c r="DZ577" s="265"/>
      <c r="EA577" s="265"/>
      <c r="EB577" s="265"/>
      <c r="EC577" s="265"/>
      <c r="ED577" s="265"/>
      <c r="EE577" s="265"/>
      <c r="EF577" s="265"/>
      <c r="EG577" s="265"/>
      <c r="EH577" s="265"/>
      <c r="EI577" s="265"/>
      <c r="EJ577" s="265"/>
      <c r="EK577" s="265"/>
      <c r="EL577" s="265"/>
      <c r="EM577" s="265"/>
      <c r="EN577" s="265"/>
      <c r="EO577" s="265"/>
      <c r="EP577" s="265"/>
      <c r="EQ577" s="265"/>
      <c r="ER577" s="265"/>
      <c r="ES577" s="265"/>
      <c r="ET577" s="265"/>
      <c r="EU577" s="265"/>
      <c r="EV577" s="265"/>
      <c r="EW577" s="265"/>
      <c r="EX577" s="265"/>
      <c r="EY577" s="265"/>
      <c r="EZ577" s="265"/>
      <c r="FA577" s="265"/>
      <c r="FB577" s="265"/>
      <c r="FC577" s="265"/>
      <c r="FD577" s="265"/>
      <c r="FE577" s="265"/>
      <c r="FF577" s="265"/>
      <c r="FG577" s="265"/>
      <c r="FH577" s="265"/>
      <c r="FI577" s="265"/>
      <c r="FJ577" s="265"/>
      <c r="FK577" s="265"/>
      <c r="FL577" s="265"/>
      <c r="FM577" s="265"/>
      <c r="FN577" s="265"/>
      <c r="FO577" s="265"/>
      <c r="FP577" s="265"/>
      <c r="FQ577" s="265"/>
      <c r="FR577" s="265"/>
      <c r="FS577" s="265"/>
      <c r="FT577" s="265"/>
      <c r="FU577" s="265"/>
      <c r="FV577" s="265"/>
      <c r="FW577" s="265"/>
      <c r="FX577" s="265"/>
      <c r="FY577" s="265"/>
      <c r="FZ577" s="265"/>
      <c r="GA577" s="265"/>
      <c r="GB577" s="265"/>
      <c r="GC577" s="265"/>
      <c r="GD577" s="265"/>
      <c r="GE577" s="265"/>
      <c r="GF577" s="265"/>
      <c r="GG577" s="265"/>
      <c r="GH577" s="265"/>
      <c r="GI577" s="265"/>
      <c r="GJ577" s="265"/>
      <c r="GK577" s="265"/>
      <c r="GL577" s="265"/>
      <c r="GM577" s="265"/>
      <c r="GN577" s="265"/>
      <c r="GO577" s="265"/>
      <c r="GP577" s="265"/>
      <c r="GQ577" s="265"/>
      <c r="GR577" s="265"/>
      <c r="GS577" s="265"/>
      <c r="GT577" s="265"/>
      <c r="GU577" s="265"/>
      <c r="GV577" s="265"/>
      <c r="GW577" s="265"/>
      <c r="GX577" s="265"/>
      <c r="GY577" s="265"/>
      <c r="GZ577" s="265"/>
      <c r="HA577" s="265"/>
      <c r="HB577" s="265"/>
      <c r="HC577" s="265"/>
      <c r="HD577" s="265"/>
      <c r="HE577" s="265"/>
      <c r="HF577" s="265"/>
      <c r="HG577" s="265"/>
      <c r="HH577" s="265"/>
      <c r="HI577" s="265"/>
      <c r="HJ577" s="265"/>
      <c r="HK577" s="265"/>
      <c r="HL577" s="265"/>
      <c r="HM577" s="265"/>
      <c r="HN577" s="265"/>
      <c r="HO577" s="265"/>
      <c r="HP577" s="265"/>
      <c r="HQ577" s="265"/>
      <c r="HR577" s="265"/>
      <c r="HS577" s="265"/>
      <c r="HT577" s="265"/>
      <c r="HU577" s="265"/>
      <c r="HV577" s="265"/>
      <c r="HW577" s="265"/>
      <c r="HX577" s="265"/>
      <c r="HY577" s="265"/>
      <c r="HZ577" s="265"/>
      <c r="IA577" s="265"/>
      <c r="IB577" s="265"/>
      <c r="IC577" s="265"/>
      <c r="ID577" s="265"/>
      <c r="IE577" s="265"/>
      <c r="IF577" s="265"/>
      <c r="IG577" s="265"/>
      <c r="IH577" s="265"/>
      <c r="II577" s="265"/>
      <c r="IJ577" s="265"/>
      <c r="IK577" s="265"/>
      <c r="IL577" s="265"/>
      <c r="IM577" s="265"/>
      <c r="IN577" s="265"/>
      <c r="IO577" s="265"/>
      <c r="IP577" s="265"/>
      <c r="IQ577" s="265"/>
      <c r="IR577" s="265"/>
      <c r="IS577" s="265"/>
      <c r="IT577" s="265"/>
      <c r="IU577" s="265"/>
      <c r="IV577" s="265"/>
    </row>
    <row r="578" spans="1:256" s="275" customFormat="1" ht="33.6" customHeight="1" outlineLevel="1">
      <c r="A578" s="1143"/>
      <c r="B578" s="1143"/>
      <c r="C578" s="1143"/>
      <c r="D578" s="463" t="s">
        <v>2713</v>
      </c>
      <c r="E578" s="464" t="s">
        <v>247</v>
      </c>
      <c r="F578" s="457">
        <v>68947</v>
      </c>
      <c r="G578" s="457">
        <v>68947</v>
      </c>
      <c r="H578" s="265"/>
      <c r="I578" s="265"/>
      <c r="J578" s="265"/>
      <c r="K578" s="265"/>
      <c r="L578" s="265"/>
      <c r="M578" s="265"/>
      <c r="N578" s="265"/>
      <c r="O578" s="265"/>
      <c r="P578" s="265"/>
      <c r="Q578" s="265"/>
      <c r="R578" s="265"/>
      <c r="S578" s="265"/>
      <c r="T578" s="265"/>
      <c r="U578" s="265"/>
      <c r="V578" s="265"/>
      <c r="W578" s="265"/>
      <c r="X578" s="265"/>
      <c r="Y578" s="265"/>
      <c r="Z578" s="265"/>
      <c r="AA578" s="265"/>
      <c r="AB578" s="265"/>
      <c r="AC578" s="265"/>
      <c r="AD578" s="265"/>
      <c r="AE578" s="265"/>
      <c r="AF578" s="265"/>
      <c r="AG578" s="265"/>
      <c r="AH578" s="265"/>
      <c r="AI578" s="265"/>
      <c r="AJ578" s="265"/>
      <c r="AK578" s="265"/>
      <c r="AL578" s="265"/>
      <c r="AM578" s="265"/>
      <c r="AN578" s="265"/>
      <c r="AO578" s="265"/>
      <c r="AP578" s="265"/>
      <c r="AQ578" s="265"/>
      <c r="AR578" s="265"/>
      <c r="AS578" s="265"/>
      <c r="AT578" s="265"/>
      <c r="AU578" s="265"/>
      <c r="AV578" s="265"/>
      <c r="AW578" s="265"/>
      <c r="AX578" s="265"/>
      <c r="AY578" s="265"/>
      <c r="AZ578" s="265"/>
      <c r="BA578" s="265"/>
      <c r="BB578" s="265"/>
      <c r="BC578" s="265"/>
      <c r="BD578" s="265"/>
      <c r="BE578" s="265"/>
      <c r="BF578" s="265"/>
      <c r="BG578" s="265"/>
      <c r="BH578" s="265"/>
      <c r="BI578" s="265"/>
      <c r="BJ578" s="265"/>
      <c r="BK578" s="265"/>
      <c r="BL578" s="265"/>
      <c r="BM578" s="265"/>
      <c r="BN578" s="265"/>
      <c r="BO578" s="265"/>
      <c r="BP578" s="265"/>
      <c r="BQ578" s="265"/>
      <c r="BR578" s="265"/>
      <c r="BS578" s="265"/>
      <c r="BT578" s="265"/>
      <c r="BU578" s="265"/>
      <c r="BV578" s="265"/>
      <c r="BW578" s="265"/>
      <c r="BX578" s="265"/>
      <c r="BY578" s="265"/>
      <c r="BZ578" s="265"/>
      <c r="CA578" s="265"/>
      <c r="CB578" s="265"/>
      <c r="CC578" s="265"/>
      <c r="CD578" s="265"/>
      <c r="CE578" s="265"/>
      <c r="CF578" s="265"/>
      <c r="CG578" s="265"/>
      <c r="CH578" s="265"/>
      <c r="CI578" s="265"/>
      <c r="CJ578" s="265"/>
      <c r="CK578" s="265"/>
      <c r="CL578" s="265"/>
      <c r="CM578" s="265"/>
      <c r="CN578" s="265"/>
      <c r="CO578" s="265"/>
      <c r="CP578" s="265"/>
      <c r="CQ578" s="265"/>
      <c r="CR578" s="265"/>
      <c r="CS578" s="265"/>
      <c r="CT578" s="265"/>
      <c r="CU578" s="265"/>
      <c r="CV578" s="265"/>
      <c r="CW578" s="265"/>
      <c r="CX578" s="265"/>
      <c r="CY578" s="265"/>
      <c r="CZ578" s="265"/>
      <c r="DA578" s="265"/>
      <c r="DB578" s="265"/>
      <c r="DC578" s="265"/>
      <c r="DD578" s="265"/>
      <c r="DE578" s="265"/>
      <c r="DF578" s="265"/>
      <c r="DG578" s="265"/>
      <c r="DH578" s="265"/>
      <c r="DI578" s="265"/>
      <c r="DJ578" s="265"/>
      <c r="DK578" s="265"/>
      <c r="DL578" s="265"/>
      <c r="DM578" s="265"/>
      <c r="DN578" s="265"/>
      <c r="DO578" s="265"/>
      <c r="DP578" s="265"/>
      <c r="DQ578" s="265"/>
      <c r="DR578" s="265"/>
      <c r="DS578" s="265"/>
      <c r="DT578" s="265"/>
      <c r="DU578" s="265"/>
      <c r="DV578" s="265"/>
      <c r="DW578" s="265"/>
      <c r="DX578" s="265"/>
      <c r="DY578" s="265"/>
      <c r="DZ578" s="265"/>
      <c r="EA578" s="265"/>
      <c r="EB578" s="265"/>
      <c r="EC578" s="265"/>
      <c r="ED578" s="265"/>
      <c r="EE578" s="265"/>
      <c r="EF578" s="265"/>
      <c r="EG578" s="265"/>
      <c r="EH578" s="265"/>
      <c r="EI578" s="265"/>
      <c r="EJ578" s="265"/>
      <c r="EK578" s="265"/>
      <c r="EL578" s="265"/>
      <c r="EM578" s="265"/>
      <c r="EN578" s="265"/>
      <c r="EO578" s="265"/>
      <c r="EP578" s="265"/>
      <c r="EQ578" s="265"/>
      <c r="ER578" s="265"/>
      <c r="ES578" s="265"/>
      <c r="ET578" s="265"/>
      <c r="EU578" s="265"/>
      <c r="EV578" s="265"/>
      <c r="EW578" s="265"/>
      <c r="EX578" s="265"/>
      <c r="EY578" s="265"/>
      <c r="EZ578" s="265"/>
      <c r="FA578" s="265"/>
      <c r="FB578" s="265"/>
      <c r="FC578" s="265"/>
      <c r="FD578" s="265"/>
      <c r="FE578" s="265"/>
      <c r="FF578" s="265"/>
      <c r="FG578" s="265"/>
      <c r="FH578" s="265"/>
      <c r="FI578" s="265"/>
      <c r="FJ578" s="265"/>
      <c r="FK578" s="265"/>
      <c r="FL578" s="265"/>
      <c r="FM578" s="265"/>
      <c r="FN578" s="265"/>
      <c r="FO578" s="265"/>
      <c r="FP578" s="265"/>
      <c r="FQ578" s="265"/>
      <c r="FR578" s="265"/>
      <c r="FS578" s="265"/>
      <c r="FT578" s="265"/>
      <c r="FU578" s="265"/>
      <c r="FV578" s="265"/>
      <c r="FW578" s="265"/>
      <c r="FX578" s="265"/>
      <c r="FY578" s="265"/>
      <c r="FZ578" s="265"/>
      <c r="GA578" s="265"/>
      <c r="GB578" s="265"/>
      <c r="GC578" s="265"/>
      <c r="GD578" s="265"/>
      <c r="GE578" s="265"/>
      <c r="GF578" s="265"/>
      <c r="GG578" s="265"/>
      <c r="GH578" s="265"/>
      <c r="GI578" s="265"/>
      <c r="GJ578" s="265"/>
      <c r="GK578" s="265"/>
      <c r="GL578" s="265"/>
      <c r="GM578" s="265"/>
      <c r="GN578" s="265"/>
      <c r="GO578" s="265"/>
      <c r="GP578" s="265"/>
      <c r="GQ578" s="265"/>
      <c r="GR578" s="265"/>
      <c r="GS578" s="265"/>
      <c r="GT578" s="265"/>
      <c r="GU578" s="265"/>
      <c r="GV578" s="265"/>
      <c r="GW578" s="265"/>
      <c r="GX578" s="265"/>
      <c r="GY578" s="265"/>
      <c r="GZ578" s="265"/>
      <c r="HA578" s="265"/>
      <c r="HB578" s="265"/>
      <c r="HC578" s="265"/>
      <c r="HD578" s="265"/>
      <c r="HE578" s="265"/>
      <c r="HF578" s="265"/>
      <c r="HG578" s="265"/>
      <c r="HH578" s="265"/>
      <c r="HI578" s="265"/>
      <c r="HJ578" s="265"/>
      <c r="HK578" s="265"/>
      <c r="HL578" s="265"/>
      <c r="HM578" s="265"/>
      <c r="HN578" s="265"/>
      <c r="HO578" s="265"/>
      <c r="HP578" s="265"/>
      <c r="HQ578" s="265"/>
      <c r="HR578" s="265"/>
      <c r="HS578" s="265"/>
      <c r="HT578" s="265"/>
      <c r="HU578" s="265"/>
      <c r="HV578" s="265"/>
      <c r="HW578" s="265"/>
      <c r="HX578" s="265"/>
      <c r="HY578" s="265"/>
      <c r="HZ578" s="265"/>
      <c r="IA578" s="265"/>
      <c r="IB578" s="265"/>
      <c r="IC578" s="265"/>
      <c r="ID578" s="265"/>
      <c r="IE578" s="265"/>
      <c r="IF578" s="265"/>
      <c r="IG578" s="265"/>
      <c r="IH578" s="265"/>
      <c r="II578" s="265"/>
      <c r="IJ578" s="265"/>
      <c r="IK578" s="265"/>
      <c r="IL578" s="265"/>
      <c r="IM578" s="265"/>
      <c r="IN578" s="265"/>
      <c r="IO578" s="265"/>
      <c r="IP578" s="265"/>
      <c r="IQ578" s="265"/>
      <c r="IR578" s="265"/>
      <c r="IS578" s="265"/>
      <c r="IT578" s="265"/>
      <c r="IU578" s="265"/>
      <c r="IV578" s="265"/>
    </row>
    <row r="579" spans="1:256" s="275" customFormat="1" ht="33.6" customHeight="1" outlineLevel="1">
      <c r="A579" s="1143"/>
      <c r="B579" s="1143"/>
      <c r="C579" s="1143"/>
      <c r="D579" s="463" t="s">
        <v>3004</v>
      </c>
      <c r="E579" s="464" t="s">
        <v>2714</v>
      </c>
      <c r="F579" s="457">
        <v>68947</v>
      </c>
      <c r="G579" s="457">
        <v>68947</v>
      </c>
      <c r="H579" s="265"/>
      <c r="I579" s="265"/>
      <c r="J579" s="265"/>
      <c r="K579" s="265"/>
      <c r="L579" s="265"/>
      <c r="M579" s="265"/>
      <c r="N579" s="265"/>
      <c r="O579" s="265"/>
      <c r="P579" s="265"/>
      <c r="Q579" s="265"/>
      <c r="R579" s="265"/>
      <c r="S579" s="265"/>
      <c r="T579" s="265"/>
      <c r="U579" s="265"/>
      <c r="V579" s="265"/>
      <c r="W579" s="265"/>
      <c r="X579" s="265"/>
      <c r="Y579" s="265"/>
      <c r="Z579" s="265"/>
      <c r="AA579" s="265"/>
      <c r="AB579" s="265"/>
      <c r="AC579" s="265"/>
      <c r="AD579" s="265"/>
      <c r="AE579" s="265"/>
      <c r="AF579" s="265"/>
      <c r="AG579" s="265"/>
      <c r="AH579" s="265"/>
      <c r="AI579" s="265"/>
      <c r="AJ579" s="265"/>
      <c r="AK579" s="265"/>
      <c r="AL579" s="265"/>
      <c r="AM579" s="265"/>
      <c r="AN579" s="265"/>
      <c r="AO579" s="265"/>
      <c r="AP579" s="265"/>
      <c r="AQ579" s="265"/>
      <c r="AR579" s="265"/>
      <c r="AS579" s="265"/>
      <c r="AT579" s="265"/>
      <c r="AU579" s="265"/>
      <c r="AV579" s="265"/>
      <c r="AW579" s="265"/>
      <c r="AX579" s="265"/>
      <c r="AY579" s="265"/>
      <c r="AZ579" s="265"/>
      <c r="BA579" s="265"/>
      <c r="BB579" s="265"/>
      <c r="BC579" s="265"/>
      <c r="BD579" s="265"/>
      <c r="BE579" s="265"/>
      <c r="BF579" s="265"/>
      <c r="BG579" s="265"/>
      <c r="BH579" s="265"/>
      <c r="BI579" s="265"/>
      <c r="BJ579" s="265"/>
      <c r="BK579" s="265"/>
      <c r="BL579" s="265"/>
      <c r="BM579" s="265"/>
      <c r="BN579" s="265"/>
      <c r="BO579" s="265"/>
      <c r="BP579" s="265"/>
      <c r="BQ579" s="265"/>
      <c r="BR579" s="265"/>
      <c r="BS579" s="265"/>
      <c r="BT579" s="265"/>
      <c r="BU579" s="265"/>
      <c r="BV579" s="265"/>
      <c r="BW579" s="265"/>
      <c r="BX579" s="265"/>
      <c r="BY579" s="265"/>
      <c r="BZ579" s="265"/>
      <c r="CA579" s="265"/>
      <c r="CB579" s="265"/>
      <c r="CC579" s="265"/>
      <c r="CD579" s="265"/>
      <c r="CE579" s="265"/>
      <c r="CF579" s="265"/>
      <c r="CG579" s="265"/>
      <c r="CH579" s="265"/>
      <c r="CI579" s="265"/>
      <c r="CJ579" s="265"/>
      <c r="CK579" s="265"/>
      <c r="CL579" s="265"/>
      <c r="CM579" s="265"/>
      <c r="CN579" s="265"/>
      <c r="CO579" s="265"/>
      <c r="CP579" s="265"/>
      <c r="CQ579" s="265"/>
      <c r="CR579" s="265"/>
      <c r="CS579" s="265"/>
      <c r="CT579" s="265"/>
      <c r="CU579" s="265"/>
      <c r="CV579" s="265"/>
      <c r="CW579" s="265"/>
      <c r="CX579" s="265"/>
      <c r="CY579" s="265"/>
      <c r="CZ579" s="265"/>
      <c r="DA579" s="265"/>
      <c r="DB579" s="265"/>
      <c r="DC579" s="265"/>
      <c r="DD579" s="265"/>
      <c r="DE579" s="265"/>
      <c r="DF579" s="265"/>
      <c r="DG579" s="265"/>
      <c r="DH579" s="265"/>
      <c r="DI579" s="265"/>
      <c r="DJ579" s="265"/>
      <c r="DK579" s="265"/>
      <c r="DL579" s="265"/>
      <c r="DM579" s="265"/>
      <c r="DN579" s="265"/>
      <c r="DO579" s="265"/>
      <c r="DP579" s="265"/>
      <c r="DQ579" s="265"/>
      <c r="DR579" s="265"/>
      <c r="DS579" s="265"/>
      <c r="DT579" s="265"/>
      <c r="DU579" s="265"/>
      <c r="DV579" s="265"/>
      <c r="DW579" s="265"/>
      <c r="DX579" s="265"/>
      <c r="DY579" s="265"/>
      <c r="DZ579" s="265"/>
      <c r="EA579" s="265"/>
      <c r="EB579" s="265"/>
      <c r="EC579" s="265"/>
      <c r="ED579" s="265"/>
      <c r="EE579" s="265"/>
      <c r="EF579" s="265"/>
      <c r="EG579" s="265"/>
      <c r="EH579" s="265"/>
      <c r="EI579" s="265"/>
      <c r="EJ579" s="265"/>
      <c r="EK579" s="265"/>
      <c r="EL579" s="265"/>
      <c r="EM579" s="265"/>
      <c r="EN579" s="265"/>
      <c r="EO579" s="265"/>
      <c r="EP579" s="265"/>
      <c r="EQ579" s="265"/>
      <c r="ER579" s="265"/>
      <c r="ES579" s="265"/>
      <c r="ET579" s="265"/>
      <c r="EU579" s="265"/>
      <c r="EV579" s="265"/>
      <c r="EW579" s="265"/>
      <c r="EX579" s="265"/>
      <c r="EY579" s="265"/>
      <c r="EZ579" s="265"/>
      <c r="FA579" s="265"/>
      <c r="FB579" s="265"/>
      <c r="FC579" s="265"/>
      <c r="FD579" s="265"/>
      <c r="FE579" s="265"/>
      <c r="FF579" s="265"/>
      <c r="FG579" s="265"/>
      <c r="FH579" s="265"/>
      <c r="FI579" s="265"/>
      <c r="FJ579" s="265"/>
      <c r="FK579" s="265"/>
      <c r="FL579" s="265"/>
      <c r="FM579" s="265"/>
      <c r="FN579" s="265"/>
      <c r="FO579" s="265"/>
      <c r="FP579" s="265"/>
      <c r="FQ579" s="265"/>
      <c r="FR579" s="265"/>
      <c r="FS579" s="265"/>
      <c r="FT579" s="265"/>
      <c r="FU579" s="265"/>
      <c r="FV579" s="265"/>
      <c r="FW579" s="265"/>
      <c r="FX579" s="265"/>
      <c r="FY579" s="265"/>
      <c r="FZ579" s="265"/>
      <c r="GA579" s="265"/>
      <c r="GB579" s="265"/>
      <c r="GC579" s="265"/>
      <c r="GD579" s="265"/>
      <c r="GE579" s="265"/>
      <c r="GF579" s="265"/>
      <c r="GG579" s="265"/>
      <c r="GH579" s="265"/>
      <c r="GI579" s="265"/>
      <c r="GJ579" s="265"/>
      <c r="GK579" s="265"/>
      <c r="GL579" s="265"/>
      <c r="GM579" s="265"/>
      <c r="GN579" s="265"/>
      <c r="GO579" s="265"/>
      <c r="GP579" s="265"/>
      <c r="GQ579" s="265"/>
      <c r="GR579" s="265"/>
      <c r="GS579" s="265"/>
      <c r="GT579" s="265"/>
      <c r="GU579" s="265"/>
      <c r="GV579" s="265"/>
      <c r="GW579" s="265"/>
      <c r="GX579" s="265"/>
      <c r="GY579" s="265"/>
      <c r="GZ579" s="265"/>
      <c r="HA579" s="265"/>
      <c r="HB579" s="265"/>
      <c r="HC579" s="265"/>
      <c r="HD579" s="265"/>
      <c r="HE579" s="265"/>
      <c r="HF579" s="265"/>
      <c r="HG579" s="265"/>
      <c r="HH579" s="265"/>
      <c r="HI579" s="265"/>
      <c r="HJ579" s="265"/>
      <c r="HK579" s="265"/>
      <c r="HL579" s="265"/>
      <c r="HM579" s="265"/>
      <c r="HN579" s="265"/>
      <c r="HO579" s="265"/>
      <c r="HP579" s="265"/>
      <c r="HQ579" s="265"/>
      <c r="HR579" s="265"/>
      <c r="HS579" s="265"/>
      <c r="HT579" s="265"/>
      <c r="HU579" s="265"/>
      <c r="HV579" s="265"/>
      <c r="HW579" s="265"/>
      <c r="HX579" s="265"/>
      <c r="HY579" s="265"/>
      <c r="HZ579" s="265"/>
      <c r="IA579" s="265"/>
      <c r="IB579" s="265"/>
      <c r="IC579" s="265"/>
      <c r="ID579" s="265"/>
      <c r="IE579" s="265"/>
      <c r="IF579" s="265"/>
      <c r="IG579" s="265"/>
      <c r="IH579" s="265"/>
      <c r="II579" s="265"/>
      <c r="IJ579" s="265"/>
      <c r="IK579" s="265"/>
      <c r="IL579" s="265"/>
      <c r="IM579" s="265"/>
      <c r="IN579" s="265"/>
      <c r="IO579" s="265"/>
      <c r="IP579" s="265"/>
      <c r="IQ579" s="265"/>
      <c r="IR579" s="265"/>
      <c r="IS579" s="265"/>
      <c r="IT579" s="265"/>
      <c r="IU579" s="265"/>
      <c r="IV579" s="265"/>
    </row>
    <row r="580" spans="1:256" s="275" customFormat="1" ht="33.6" customHeight="1" outlineLevel="1">
      <c r="A580" s="1143"/>
      <c r="B580" s="1143"/>
      <c r="C580" s="1143"/>
      <c r="D580" s="463" t="s">
        <v>2715</v>
      </c>
      <c r="E580" s="464" t="s">
        <v>2716</v>
      </c>
      <c r="F580" s="457">
        <v>68947</v>
      </c>
      <c r="G580" s="457">
        <v>68947</v>
      </c>
      <c r="H580" s="265"/>
      <c r="I580" s="265"/>
      <c r="J580" s="265"/>
      <c r="K580" s="265"/>
      <c r="L580" s="265"/>
      <c r="M580" s="265"/>
      <c r="N580" s="265"/>
      <c r="O580" s="265"/>
      <c r="P580" s="265"/>
      <c r="Q580" s="265"/>
      <c r="R580" s="265"/>
      <c r="S580" s="265"/>
      <c r="T580" s="265"/>
      <c r="U580" s="265"/>
      <c r="V580" s="265"/>
      <c r="W580" s="265"/>
      <c r="X580" s="265"/>
      <c r="Y580" s="265"/>
      <c r="Z580" s="265"/>
      <c r="AA580" s="265"/>
      <c r="AB580" s="265"/>
      <c r="AC580" s="265"/>
      <c r="AD580" s="265"/>
      <c r="AE580" s="265"/>
      <c r="AF580" s="265"/>
      <c r="AG580" s="265"/>
      <c r="AH580" s="265"/>
      <c r="AI580" s="265"/>
      <c r="AJ580" s="265"/>
      <c r="AK580" s="265"/>
      <c r="AL580" s="265"/>
      <c r="AM580" s="265"/>
      <c r="AN580" s="265"/>
      <c r="AO580" s="265"/>
      <c r="AP580" s="265"/>
      <c r="AQ580" s="265"/>
      <c r="AR580" s="265"/>
      <c r="AS580" s="265"/>
      <c r="AT580" s="265"/>
      <c r="AU580" s="265"/>
      <c r="AV580" s="265"/>
      <c r="AW580" s="265"/>
      <c r="AX580" s="265"/>
      <c r="AY580" s="265"/>
      <c r="AZ580" s="265"/>
      <c r="BA580" s="265"/>
      <c r="BB580" s="265"/>
      <c r="BC580" s="265"/>
      <c r="BD580" s="265"/>
      <c r="BE580" s="265"/>
      <c r="BF580" s="265"/>
      <c r="BG580" s="265"/>
      <c r="BH580" s="265"/>
      <c r="BI580" s="265"/>
      <c r="BJ580" s="265"/>
      <c r="BK580" s="265"/>
      <c r="BL580" s="265"/>
      <c r="BM580" s="265"/>
      <c r="BN580" s="265"/>
      <c r="BO580" s="265"/>
      <c r="BP580" s="265"/>
      <c r="BQ580" s="265"/>
      <c r="BR580" s="265"/>
      <c r="BS580" s="265"/>
      <c r="BT580" s="265"/>
      <c r="BU580" s="265"/>
      <c r="BV580" s="265"/>
      <c r="BW580" s="265"/>
      <c r="BX580" s="265"/>
      <c r="BY580" s="265"/>
      <c r="BZ580" s="265"/>
      <c r="CA580" s="265"/>
      <c r="CB580" s="265"/>
      <c r="CC580" s="265"/>
      <c r="CD580" s="265"/>
      <c r="CE580" s="265"/>
      <c r="CF580" s="265"/>
      <c r="CG580" s="265"/>
      <c r="CH580" s="265"/>
      <c r="CI580" s="265"/>
      <c r="CJ580" s="265"/>
      <c r="CK580" s="265"/>
      <c r="CL580" s="265"/>
      <c r="CM580" s="265"/>
      <c r="CN580" s="265"/>
      <c r="CO580" s="265"/>
      <c r="CP580" s="265"/>
      <c r="CQ580" s="265"/>
      <c r="CR580" s="265"/>
      <c r="CS580" s="265"/>
      <c r="CT580" s="265"/>
      <c r="CU580" s="265"/>
      <c r="CV580" s="265"/>
      <c r="CW580" s="265"/>
      <c r="CX580" s="265"/>
      <c r="CY580" s="265"/>
      <c r="CZ580" s="265"/>
      <c r="DA580" s="265"/>
      <c r="DB580" s="265"/>
      <c r="DC580" s="265"/>
      <c r="DD580" s="265"/>
      <c r="DE580" s="265"/>
      <c r="DF580" s="265"/>
      <c r="DG580" s="265"/>
      <c r="DH580" s="265"/>
      <c r="DI580" s="265"/>
      <c r="DJ580" s="265"/>
      <c r="DK580" s="265"/>
      <c r="DL580" s="265"/>
      <c r="DM580" s="265"/>
      <c r="DN580" s="265"/>
      <c r="DO580" s="265"/>
      <c r="DP580" s="265"/>
      <c r="DQ580" s="265"/>
      <c r="DR580" s="265"/>
      <c r="DS580" s="265"/>
      <c r="DT580" s="265"/>
      <c r="DU580" s="265"/>
      <c r="DV580" s="265"/>
      <c r="DW580" s="265"/>
      <c r="DX580" s="265"/>
      <c r="DY580" s="265"/>
      <c r="DZ580" s="265"/>
      <c r="EA580" s="265"/>
      <c r="EB580" s="265"/>
      <c r="EC580" s="265"/>
      <c r="ED580" s="265"/>
      <c r="EE580" s="265"/>
      <c r="EF580" s="265"/>
      <c r="EG580" s="265"/>
      <c r="EH580" s="265"/>
      <c r="EI580" s="265"/>
      <c r="EJ580" s="265"/>
      <c r="EK580" s="265"/>
      <c r="EL580" s="265"/>
      <c r="EM580" s="265"/>
      <c r="EN580" s="265"/>
      <c r="EO580" s="265"/>
      <c r="EP580" s="265"/>
      <c r="EQ580" s="265"/>
      <c r="ER580" s="265"/>
      <c r="ES580" s="265"/>
      <c r="ET580" s="265"/>
      <c r="EU580" s="265"/>
      <c r="EV580" s="265"/>
      <c r="EW580" s="265"/>
      <c r="EX580" s="265"/>
      <c r="EY580" s="265"/>
      <c r="EZ580" s="265"/>
      <c r="FA580" s="265"/>
      <c r="FB580" s="265"/>
      <c r="FC580" s="265"/>
      <c r="FD580" s="265"/>
      <c r="FE580" s="265"/>
      <c r="FF580" s="265"/>
      <c r="FG580" s="265"/>
      <c r="FH580" s="265"/>
      <c r="FI580" s="265"/>
      <c r="FJ580" s="265"/>
      <c r="FK580" s="265"/>
      <c r="FL580" s="265"/>
      <c r="FM580" s="265"/>
      <c r="FN580" s="265"/>
      <c r="FO580" s="265"/>
      <c r="FP580" s="265"/>
      <c r="FQ580" s="265"/>
      <c r="FR580" s="265"/>
      <c r="FS580" s="265"/>
      <c r="FT580" s="265"/>
      <c r="FU580" s="265"/>
      <c r="FV580" s="265"/>
      <c r="FW580" s="265"/>
      <c r="FX580" s="265"/>
      <c r="FY580" s="265"/>
      <c r="FZ580" s="265"/>
      <c r="GA580" s="265"/>
      <c r="GB580" s="265"/>
      <c r="GC580" s="265"/>
      <c r="GD580" s="265"/>
      <c r="GE580" s="265"/>
      <c r="GF580" s="265"/>
      <c r="GG580" s="265"/>
      <c r="GH580" s="265"/>
      <c r="GI580" s="265"/>
      <c r="GJ580" s="265"/>
      <c r="GK580" s="265"/>
      <c r="GL580" s="265"/>
      <c r="GM580" s="265"/>
      <c r="GN580" s="265"/>
      <c r="GO580" s="265"/>
      <c r="GP580" s="265"/>
      <c r="GQ580" s="265"/>
      <c r="GR580" s="265"/>
      <c r="GS580" s="265"/>
      <c r="GT580" s="265"/>
      <c r="GU580" s="265"/>
      <c r="GV580" s="265"/>
      <c r="GW580" s="265"/>
      <c r="GX580" s="265"/>
      <c r="GY580" s="265"/>
      <c r="GZ580" s="265"/>
      <c r="HA580" s="265"/>
      <c r="HB580" s="265"/>
      <c r="HC580" s="265"/>
      <c r="HD580" s="265"/>
      <c r="HE580" s="265"/>
      <c r="HF580" s="265"/>
      <c r="HG580" s="265"/>
      <c r="HH580" s="265"/>
      <c r="HI580" s="265"/>
      <c r="HJ580" s="265"/>
      <c r="HK580" s="265"/>
      <c r="HL580" s="265"/>
      <c r="HM580" s="265"/>
      <c r="HN580" s="265"/>
      <c r="HO580" s="265"/>
      <c r="HP580" s="265"/>
      <c r="HQ580" s="265"/>
      <c r="HR580" s="265"/>
      <c r="HS580" s="265"/>
      <c r="HT580" s="265"/>
      <c r="HU580" s="265"/>
      <c r="HV580" s="265"/>
      <c r="HW580" s="265"/>
      <c r="HX580" s="265"/>
      <c r="HY580" s="265"/>
      <c r="HZ580" s="265"/>
      <c r="IA580" s="265"/>
      <c r="IB580" s="265"/>
      <c r="IC580" s="265"/>
      <c r="ID580" s="265"/>
      <c r="IE580" s="265"/>
      <c r="IF580" s="265"/>
      <c r="IG580" s="265"/>
      <c r="IH580" s="265"/>
      <c r="II580" s="265"/>
      <c r="IJ580" s="265"/>
      <c r="IK580" s="265"/>
      <c r="IL580" s="265"/>
      <c r="IM580" s="265"/>
      <c r="IN580" s="265"/>
      <c r="IO580" s="265"/>
      <c r="IP580" s="265"/>
      <c r="IQ580" s="265"/>
      <c r="IR580" s="265"/>
      <c r="IS580" s="265"/>
      <c r="IT580" s="265"/>
      <c r="IU580" s="265"/>
      <c r="IV580" s="265"/>
    </row>
    <row r="581" spans="1:256" s="275" customFormat="1" ht="33.6" customHeight="1" outlineLevel="1">
      <c r="A581" s="1143"/>
      <c r="B581" s="1144"/>
      <c r="C581" s="1144"/>
      <c r="D581" s="463" t="s">
        <v>2717</v>
      </c>
      <c r="E581" s="464" t="s">
        <v>2718</v>
      </c>
      <c r="F581" s="457">
        <v>68947</v>
      </c>
      <c r="G581" s="457">
        <v>68947</v>
      </c>
      <c r="H581" s="265"/>
      <c r="I581" s="265"/>
      <c r="J581" s="265"/>
      <c r="K581" s="265"/>
      <c r="L581" s="265"/>
      <c r="M581" s="265"/>
      <c r="N581" s="265"/>
      <c r="O581" s="265"/>
      <c r="P581" s="265"/>
      <c r="Q581" s="265"/>
      <c r="R581" s="265"/>
      <c r="S581" s="265"/>
      <c r="T581" s="265"/>
      <c r="U581" s="265"/>
      <c r="V581" s="265"/>
      <c r="W581" s="265"/>
      <c r="X581" s="265"/>
      <c r="Y581" s="265"/>
      <c r="Z581" s="265"/>
      <c r="AA581" s="265"/>
      <c r="AB581" s="265"/>
      <c r="AC581" s="265"/>
      <c r="AD581" s="265"/>
      <c r="AE581" s="265"/>
      <c r="AF581" s="265"/>
      <c r="AG581" s="265"/>
      <c r="AH581" s="265"/>
      <c r="AI581" s="265"/>
      <c r="AJ581" s="265"/>
      <c r="AK581" s="265"/>
      <c r="AL581" s="265"/>
      <c r="AM581" s="265"/>
      <c r="AN581" s="265"/>
      <c r="AO581" s="265"/>
      <c r="AP581" s="265"/>
      <c r="AQ581" s="265"/>
      <c r="AR581" s="265"/>
      <c r="AS581" s="265"/>
      <c r="AT581" s="265"/>
      <c r="AU581" s="265"/>
      <c r="AV581" s="265"/>
      <c r="AW581" s="265"/>
      <c r="AX581" s="265"/>
      <c r="AY581" s="265"/>
      <c r="AZ581" s="265"/>
      <c r="BA581" s="265"/>
      <c r="BB581" s="265"/>
      <c r="BC581" s="265"/>
      <c r="BD581" s="265"/>
      <c r="BE581" s="265"/>
      <c r="BF581" s="265"/>
      <c r="BG581" s="265"/>
      <c r="BH581" s="265"/>
      <c r="BI581" s="265"/>
      <c r="BJ581" s="265"/>
      <c r="BK581" s="265"/>
      <c r="BL581" s="265"/>
      <c r="BM581" s="265"/>
      <c r="BN581" s="265"/>
      <c r="BO581" s="265"/>
      <c r="BP581" s="265"/>
      <c r="BQ581" s="265"/>
      <c r="BR581" s="265"/>
      <c r="BS581" s="265"/>
      <c r="BT581" s="265"/>
      <c r="BU581" s="265"/>
      <c r="BV581" s="265"/>
      <c r="BW581" s="265"/>
      <c r="BX581" s="265"/>
      <c r="BY581" s="265"/>
      <c r="BZ581" s="265"/>
      <c r="CA581" s="265"/>
      <c r="CB581" s="265"/>
      <c r="CC581" s="265"/>
      <c r="CD581" s="265"/>
      <c r="CE581" s="265"/>
      <c r="CF581" s="265"/>
      <c r="CG581" s="265"/>
      <c r="CH581" s="265"/>
      <c r="CI581" s="265"/>
      <c r="CJ581" s="265"/>
      <c r="CK581" s="265"/>
      <c r="CL581" s="265"/>
      <c r="CM581" s="265"/>
      <c r="CN581" s="265"/>
      <c r="CO581" s="265"/>
      <c r="CP581" s="265"/>
      <c r="CQ581" s="265"/>
      <c r="CR581" s="265"/>
      <c r="CS581" s="265"/>
      <c r="CT581" s="265"/>
      <c r="CU581" s="265"/>
      <c r="CV581" s="265"/>
      <c r="CW581" s="265"/>
      <c r="CX581" s="265"/>
      <c r="CY581" s="265"/>
      <c r="CZ581" s="265"/>
      <c r="DA581" s="265"/>
      <c r="DB581" s="265"/>
      <c r="DC581" s="265"/>
      <c r="DD581" s="265"/>
      <c r="DE581" s="265"/>
      <c r="DF581" s="265"/>
      <c r="DG581" s="265"/>
      <c r="DH581" s="265"/>
      <c r="DI581" s="265"/>
      <c r="DJ581" s="265"/>
      <c r="DK581" s="265"/>
      <c r="DL581" s="265"/>
      <c r="DM581" s="265"/>
      <c r="DN581" s="265"/>
      <c r="DO581" s="265"/>
      <c r="DP581" s="265"/>
      <c r="DQ581" s="265"/>
      <c r="DR581" s="265"/>
      <c r="DS581" s="265"/>
      <c r="DT581" s="265"/>
      <c r="DU581" s="265"/>
      <c r="DV581" s="265"/>
      <c r="DW581" s="265"/>
      <c r="DX581" s="265"/>
      <c r="DY581" s="265"/>
      <c r="DZ581" s="265"/>
      <c r="EA581" s="265"/>
      <c r="EB581" s="265"/>
      <c r="EC581" s="265"/>
      <c r="ED581" s="265"/>
      <c r="EE581" s="265"/>
      <c r="EF581" s="265"/>
      <c r="EG581" s="265"/>
      <c r="EH581" s="265"/>
      <c r="EI581" s="265"/>
      <c r="EJ581" s="265"/>
      <c r="EK581" s="265"/>
      <c r="EL581" s="265"/>
      <c r="EM581" s="265"/>
      <c r="EN581" s="265"/>
      <c r="EO581" s="265"/>
      <c r="EP581" s="265"/>
      <c r="EQ581" s="265"/>
      <c r="ER581" s="265"/>
      <c r="ES581" s="265"/>
      <c r="ET581" s="265"/>
      <c r="EU581" s="265"/>
      <c r="EV581" s="265"/>
      <c r="EW581" s="265"/>
      <c r="EX581" s="265"/>
      <c r="EY581" s="265"/>
      <c r="EZ581" s="265"/>
      <c r="FA581" s="265"/>
      <c r="FB581" s="265"/>
      <c r="FC581" s="265"/>
      <c r="FD581" s="265"/>
      <c r="FE581" s="265"/>
      <c r="FF581" s="265"/>
      <c r="FG581" s="265"/>
      <c r="FH581" s="265"/>
      <c r="FI581" s="265"/>
      <c r="FJ581" s="265"/>
      <c r="FK581" s="265"/>
      <c r="FL581" s="265"/>
      <c r="FM581" s="265"/>
      <c r="FN581" s="265"/>
      <c r="FO581" s="265"/>
      <c r="FP581" s="265"/>
      <c r="FQ581" s="265"/>
      <c r="FR581" s="265"/>
      <c r="FS581" s="265"/>
      <c r="FT581" s="265"/>
      <c r="FU581" s="265"/>
      <c r="FV581" s="265"/>
      <c r="FW581" s="265"/>
      <c r="FX581" s="265"/>
      <c r="FY581" s="265"/>
      <c r="FZ581" s="265"/>
      <c r="GA581" s="265"/>
      <c r="GB581" s="265"/>
      <c r="GC581" s="265"/>
      <c r="GD581" s="265"/>
      <c r="GE581" s="265"/>
      <c r="GF581" s="265"/>
      <c r="GG581" s="265"/>
      <c r="GH581" s="265"/>
      <c r="GI581" s="265"/>
      <c r="GJ581" s="265"/>
      <c r="GK581" s="265"/>
      <c r="GL581" s="265"/>
      <c r="GM581" s="265"/>
      <c r="GN581" s="265"/>
      <c r="GO581" s="265"/>
      <c r="GP581" s="265"/>
      <c r="GQ581" s="265"/>
      <c r="GR581" s="265"/>
      <c r="GS581" s="265"/>
      <c r="GT581" s="265"/>
      <c r="GU581" s="265"/>
      <c r="GV581" s="265"/>
      <c r="GW581" s="265"/>
      <c r="GX581" s="265"/>
      <c r="GY581" s="265"/>
      <c r="GZ581" s="265"/>
      <c r="HA581" s="265"/>
      <c r="HB581" s="265"/>
      <c r="HC581" s="265"/>
      <c r="HD581" s="265"/>
      <c r="HE581" s="265"/>
      <c r="HF581" s="265"/>
      <c r="HG581" s="265"/>
      <c r="HH581" s="265"/>
      <c r="HI581" s="265"/>
      <c r="HJ581" s="265"/>
      <c r="HK581" s="265"/>
      <c r="HL581" s="265"/>
      <c r="HM581" s="265"/>
      <c r="HN581" s="265"/>
      <c r="HO581" s="265"/>
      <c r="HP581" s="265"/>
      <c r="HQ581" s="265"/>
      <c r="HR581" s="265"/>
      <c r="HS581" s="265"/>
      <c r="HT581" s="265"/>
      <c r="HU581" s="265"/>
      <c r="HV581" s="265"/>
      <c r="HW581" s="265"/>
      <c r="HX581" s="265"/>
      <c r="HY581" s="265"/>
      <c r="HZ581" s="265"/>
      <c r="IA581" s="265"/>
      <c r="IB581" s="265"/>
      <c r="IC581" s="265"/>
      <c r="ID581" s="265"/>
      <c r="IE581" s="265"/>
      <c r="IF581" s="265"/>
      <c r="IG581" s="265"/>
      <c r="IH581" s="265"/>
      <c r="II581" s="265"/>
      <c r="IJ581" s="265"/>
      <c r="IK581" s="265"/>
      <c r="IL581" s="265"/>
      <c r="IM581" s="265"/>
      <c r="IN581" s="265"/>
      <c r="IO581" s="265"/>
      <c r="IP581" s="265"/>
      <c r="IQ581" s="265"/>
      <c r="IR581" s="265"/>
      <c r="IS581" s="265"/>
      <c r="IT581" s="265"/>
      <c r="IU581" s="265"/>
      <c r="IV581" s="265"/>
    </row>
    <row r="582" spans="1:256" s="275" customFormat="1" ht="75" customHeight="1" outlineLevel="1">
      <c r="A582" s="1144"/>
      <c r="B582" s="602" t="s">
        <v>2816</v>
      </c>
      <c r="C582" s="602" t="s">
        <v>1917</v>
      </c>
      <c r="D582" s="463" t="s">
        <v>535</v>
      </c>
      <c r="E582" s="464" t="s">
        <v>536</v>
      </c>
      <c r="F582" s="457">
        <v>68947</v>
      </c>
      <c r="G582" s="457">
        <v>68947</v>
      </c>
      <c r="H582" s="265"/>
      <c r="I582" s="265"/>
      <c r="J582" s="265"/>
      <c r="K582" s="265"/>
      <c r="L582" s="265"/>
      <c r="M582" s="265"/>
      <c r="N582" s="265"/>
      <c r="O582" s="265"/>
      <c r="P582" s="265"/>
      <c r="Q582" s="265"/>
      <c r="R582" s="265"/>
      <c r="S582" s="265"/>
      <c r="T582" s="265"/>
      <c r="U582" s="265"/>
      <c r="V582" s="265"/>
      <c r="W582" s="265"/>
      <c r="X582" s="265"/>
      <c r="Y582" s="265"/>
      <c r="Z582" s="265"/>
      <c r="AA582" s="265"/>
      <c r="AB582" s="265"/>
      <c r="AC582" s="265"/>
      <c r="AD582" s="265"/>
      <c r="AE582" s="265"/>
      <c r="AF582" s="265"/>
      <c r="AG582" s="265"/>
      <c r="AH582" s="265"/>
      <c r="AI582" s="265"/>
      <c r="AJ582" s="265"/>
      <c r="AK582" s="265"/>
      <c r="AL582" s="265"/>
      <c r="AM582" s="265"/>
      <c r="AN582" s="265"/>
      <c r="AO582" s="265"/>
      <c r="AP582" s="265"/>
      <c r="AQ582" s="265"/>
      <c r="AR582" s="265"/>
      <c r="AS582" s="265"/>
      <c r="AT582" s="265"/>
      <c r="AU582" s="265"/>
      <c r="AV582" s="265"/>
      <c r="AW582" s="265"/>
      <c r="AX582" s="265"/>
      <c r="AY582" s="265"/>
      <c r="AZ582" s="265"/>
      <c r="BA582" s="265"/>
      <c r="BB582" s="265"/>
      <c r="BC582" s="265"/>
      <c r="BD582" s="265"/>
      <c r="BE582" s="265"/>
      <c r="BF582" s="265"/>
      <c r="BG582" s="265"/>
      <c r="BH582" s="265"/>
      <c r="BI582" s="265"/>
      <c r="BJ582" s="265"/>
      <c r="BK582" s="265"/>
      <c r="BL582" s="265"/>
      <c r="BM582" s="265"/>
      <c r="BN582" s="265"/>
      <c r="BO582" s="265"/>
      <c r="BP582" s="265"/>
      <c r="BQ582" s="265"/>
      <c r="BR582" s="265"/>
      <c r="BS582" s="265"/>
      <c r="BT582" s="265"/>
      <c r="BU582" s="265"/>
      <c r="BV582" s="265"/>
      <c r="BW582" s="265"/>
      <c r="BX582" s="265"/>
      <c r="BY582" s="265"/>
      <c r="BZ582" s="265"/>
      <c r="CA582" s="265"/>
      <c r="CB582" s="265"/>
      <c r="CC582" s="265"/>
      <c r="CD582" s="265"/>
      <c r="CE582" s="265"/>
      <c r="CF582" s="265"/>
      <c r="CG582" s="265"/>
      <c r="CH582" s="265"/>
      <c r="CI582" s="265"/>
      <c r="CJ582" s="265"/>
      <c r="CK582" s="265"/>
      <c r="CL582" s="265"/>
      <c r="CM582" s="265"/>
      <c r="CN582" s="265"/>
      <c r="CO582" s="265"/>
      <c r="CP582" s="265"/>
      <c r="CQ582" s="265"/>
      <c r="CR582" s="265"/>
      <c r="CS582" s="265"/>
      <c r="CT582" s="265"/>
      <c r="CU582" s="265"/>
      <c r="CV582" s="265"/>
      <c r="CW582" s="265"/>
      <c r="CX582" s="265"/>
      <c r="CY582" s="265"/>
      <c r="CZ582" s="265"/>
      <c r="DA582" s="265"/>
      <c r="DB582" s="265"/>
      <c r="DC582" s="265"/>
      <c r="DD582" s="265"/>
      <c r="DE582" s="265"/>
      <c r="DF582" s="265"/>
      <c r="DG582" s="265"/>
      <c r="DH582" s="265"/>
      <c r="DI582" s="265"/>
      <c r="DJ582" s="265"/>
      <c r="DK582" s="265"/>
      <c r="DL582" s="265"/>
      <c r="DM582" s="265"/>
      <c r="DN582" s="265"/>
      <c r="DO582" s="265"/>
      <c r="DP582" s="265"/>
      <c r="DQ582" s="265"/>
      <c r="DR582" s="265"/>
      <c r="DS582" s="265"/>
      <c r="DT582" s="265"/>
      <c r="DU582" s="265"/>
      <c r="DV582" s="265"/>
      <c r="DW582" s="265"/>
      <c r="DX582" s="265"/>
      <c r="DY582" s="265"/>
      <c r="DZ582" s="265"/>
      <c r="EA582" s="265"/>
      <c r="EB582" s="265"/>
      <c r="EC582" s="265"/>
      <c r="ED582" s="265"/>
      <c r="EE582" s="265"/>
      <c r="EF582" s="265"/>
      <c r="EG582" s="265"/>
      <c r="EH582" s="265"/>
      <c r="EI582" s="265"/>
      <c r="EJ582" s="265"/>
      <c r="EK582" s="265"/>
      <c r="EL582" s="265"/>
      <c r="EM582" s="265"/>
      <c r="EN582" s="265"/>
      <c r="EO582" s="265"/>
      <c r="EP582" s="265"/>
      <c r="EQ582" s="265"/>
      <c r="ER582" s="265"/>
      <c r="ES582" s="265"/>
      <c r="ET582" s="265"/>
      <c r="EU582" s="265"/>
      <c r="EV582" s="265"/>
      <c r="EW582" s="265"/>
      <c r="EX582" s="265"/>
      <c r="EY582" s="265"/>
      <c r="EZ582" s="265"/>
      <c r="FA582" s="265"/>
      <c r="FB582" s="265"/>
      <c r="FC582" s="265"/>
      <c r="FD582" s="265"/>
      <c r="FE582" s="265"/>
      <c r="FF582" s="265"/>
      <c r="FG582" s="265"/>
      <c r="FH582" s="265"/>
      <c r="FI582" s="265"/>
      <c r="FJ582" s="265"/>
      <c r="FK582" s="265"/>
      <c r="FL582" s="265"/>
      <c r="FM582" s="265"/>
      <c r="FN582" s="265"/>
      <c r="FO582" s="265"/>
      <c r="FP582" s="265"/>
      <c r="FQ582" s="265"/>
      <c r="FR582" s="265"/>
      <c r="FS582" s="265"/>
      <c r="FT582" s="265"/>
      <c r="FU582" s="265"/>
      <c r="FV582" s="265"/>
      <c r="FW582" s="265"/>
      <c r="FX582" s="265"/>
      <c r="FY582" s="265"/>
      <c r="FZ582" s="265"/>
      <c r="GA582" s="265"/>
      <c r="GB582" s="265"/>
      <c r="GC582" s="265"/>
      <c r="GD582" s="265"/>
      <c r="GE582" s="265"/>
      <c r="GF582" s="265"/>
      <c r="GG582" s="265"/>
      <c r="GH582" s="265"/>
      <c r="GI582" s="265"/>
      <c r="GJ582" s="265"/>
      <c r="GK582" s="265"/>
      <c r="GL582" s="265"/>
      <c r="GM582" s="265"/>
      <c r="GN582" s="265"/>
      <c r="GO582" s="265"/>
      <c r="GP582" s="265"/>
      <c r="GQ582" s="265"/>
      <c r="GR582" s="265"/>
      <c r="GS582" s="265"/>
      <c r="GT582" s="265"/>
      <c r="GU582" s="265"/>
      <c r="GV582" s="265"/>
      <c r="GW582" s="265"/>
      <c r="GX582" s="265"/>
      <c r="GY582" s="265"/>
      <c r="GZ582" s="265"/>
      <c r="HA582" s="265"/>
      <c r="HB582" s="265"/>
      <c r="HC582" s="265"/>
      <c r="HD582" s="265"/>
      <c r="HE582" s="265"/>
      <c r="HF582" s="265"/>
      <c r="HG582" s="265"/>
      <c r="HH582" s="265"/>
      <c r="HI582" s="265"/>
      <c r="HJ582" s="265"/>
      <c r="HK582" s="265"/>
      <c r="HL582" s="265"/>
      <c r="HM582" s="265"/>
      <c r="HN582" s="265"/>
      <c r="HO582" s="265"/>
      <c r="HP582" s="265"/>
      <c r="HQ582" s="265"/>
      <c r="HR582" s="265"/>
      <c r="HS582" s="265"/>
      <c r="HT582" s="265"/>
      <c r="HU582" s="265"/>
      <c r="HV582" s="265"/>
      <c r="HW582" s="265"/>
      <c r="HX582" s="265"/>
      <c r="HY582" s="265"/>
      <c r="HZ582" s="265"/>
      <c r="IA582" s="265"/>
      <c r="IB582" s="265"/>
      <c r="IC582" s="265"/>
      <c r="ID582" s="265"/>
      <c r="IE582" s="265"/>
      <c r="IF582" s="265"/>
      <c r="IG582" s="265"/>
      <c r="IH582" s="265"/>
      <c r="II582" s="265"/>
      <c r="IJ582" s="265"/>
      <c r="IK582" s="265"/>
      <c r="IL582" s="265"/>
      <c r="IM582" s="265"/>
      <c r="IN582" s="265"/>
      <c r="IO582" s="265"/>
      <c r="IP582" s="265"/>
      <c r="IQ582" s="265"/>
      <c r="IR582" s="265"/>
      <c r="IS582" s="265"/>
      <c r="IT582" s="265"/>
      <c r="IU582" s="265"/>
      <c r="IV582" s="265"/>
    </row>
    <row r="583" spans="1:256" s="275" customFormat="1" ht="33.6" customHeight="1" outlineLevel="1">
      <c r="A583" s="1148">
        <v>26</v>
      </c>
      <c r="B583" s="1148" t="s">
        <v>2817</v>
      </c>
      <c r="C583" s="1148" t="s">
        <v>1918</v>
      </c>
      <c r="D583" s="463" t="s">
        <v>363</v>
      </c>
      <c r="E583" s="464" t="s">
        <v>364</v>
      </c>
      <c r="F583" s="457">
        <v>84869</v>
      </c>
      <c r="G583" s="457">
        <v>84869</v>
      </c>
      <c r="H583" s="265"/>
      <c r="I583" s="265"/>
      <c r="J583" s="265"/>
      <c r="K583" s="265"/>
      <c r="L583" s="265"/>
      <c r="M583" s="265"/>
      <c r="N583" s="265"/>
      <c r="O583" s="265"/>
      <c r="P583" s="265"/>
      <c r="Q583" s="265"/>
      <c r="R583" s="265"/>
      <c r="S583" s="265"/>
      <c r="T583" s="265"/>
      <c r="U583" s="265"/>
      <c r="V583" s="265"/>
      <c r="W583" s="265"/>
      <c r="X583" s="265"/>
      <c r="Y583" s="265"/>
      <c r="Z583" s="265"/>
      <c r="AA583" s="265"/>
      <c r="AB583" s="265"/>
      <c r="AC583" s="265"/>
      <c r="AD583" s="265"/>
      <c r="AE583" s="265"/>
      <c r="AF583" s="265"/>
      <c r="AG583" s="265"/>
      <c r="AH583" s="265"/>
      <c r="AI583" s="265"/>
      <c r="AJ583" s="265"/>
      <c r="AK583" s="265"/>
      <c r="AL583" s="265"/>
      <c r="AM583" s="265"/>
      <c r="AN583" s="265"/>
      <c r="AO583" s="265"/>
      <c r="AP583" s="265"/>
      <c r="AQ583" s="265"/>
      <c r="AR583" s="265"/>
      <c r="AS583" s="265"/>
      <c r="AT583" s="265"/>
      <c r="AU583" s="265"/>
      <c r="AV583" s="265"/>
      <c r="AW583" s="265"/>
      <c r="AX583" s="265"/>
      <c r="AY583" s="265"/>
      <c r="AZ583" s="265"/>
      <c r="BA583" s="265"/>
      <c r="BB583" s="265"/>
      <c r="BC583" s="265"/>
      <c r="BD583" s="265"/>
      <c r="BE583" s="265"/>
      <c r="BF583" s="265"/>
      <c r="BG583" s="265"/>
      <c r="BH583" s="265"/>
      <c r="BI583" s="265"/>
      <c r="BJ583" s="265"/>
      <c r="BK583" s="265"/>
      <c r="BL583" s="265"/>
      <c r="BM583" s="265"/>
      <c r="BN583" s="265"/>
      <c r="BO583" s="265"/>
      <c r="BP583" s="265"/>
      <c r="BQ583" s="265"/>
      <c r="BR583" s="265"/>
      <c r="BS583" s="265"/>
      <c r="BT583" s="265"/>
      <c r="BU583" s="265"/>
      <c r="BV583" s="265"/>
      <c r="BW583" s="265"/>
      <c r="BX583" s="265"/>
      <c r="BY583" s="265"/>
      <c r="BZ583" s="265"/>
      <c r="CA583" s="265"/>
      <c r="CB583" s="265"/>
      <c r="CC583" s="265"/>
      <c r="CD583" s="265"/>
      <c r="CE583" s="265"/>
      <c r="CF583" s="265"/>
      <c r="CG583" s="265"/>
      <c r="CH583" s="265"/>
      <c r="CI583" s="265"/>
      <c r="CJ583" s="265"/>
      <c r="CK583" s="265"/>
      <c r="CL583" s="265"/>
      <c r="CM583" s="265"/>
      <c r="CN583" s="265"/>
      <c r="CO583" s="265"/>
      <c r="CP583" s="265"/>
      <c r="CQ583" s="265"/>
      <c r="CR583" s="265"/>
      <c r="CS583" s="265"/>
      <c r="CT583" s="265"/>
      <c r="CU583" s="265"/>
      <c r="CV583" s="265"/>
      <c r="CW583" s="265"/>
      <c r="CX583" s="265"/>
      <c r="CY583" s="265"/>
      <c r="CZ583" s="265"/>
      <c r="DA583" s="265"/>
      <c r="DB583" s="265"/>
      <c r="DC583" s="265"/>
      <c r="DD583" s="265"/>
      <c r="DE583" s="265"/>
      <c r="DF583" s="265"/>
      <c r="DG583" s="265"/>
      <c r="DH583" s="265"/>
      <c r="DI583" s="265"/>
      <c r="DJ583" s="265"/>
      <c r="DK583" s="265"/>
      <c r="DL583" s="265"/>
      <c r="DM583" s="265"/>
      <c r="DN583" s="265"/>
      <c r="DO583" s="265"/>
      <c r="DP583" s="265"/>
      <c r="DQ583" s="265"/>
      <c r="DR583" s="265"/>
      <c r="DS583" s="265"/>
      <c r="DT583" s="265"/>
      <c r="DU583" s="265"/>
      <c r="DV583" s="265"/>
      <c r="DW583" s="265"/>
      <c r="DX583" s="265"/>
      <c r="DY583" s="265"/>
      <c r="DZ583" s="265"/>
      <c r="EA583" s="265"/>
      <c r="EB583" s="265"/>
      <c r="EC583" s="265"/>
      <c r="ED583" s="265"/>
      <c r="EE583" s="265"/>
      <c r="EF583" s="265"/>
      <c r="EG583" s="265"/>
      <c r="EH583" s="265"/>
      <c r="EI583" s="265"/>
      <c r="EJ583" s="265"/>
      <c r="EK583" s="265"/>
      <c r="EL583" s="265"/>
      <c r="EM583" s="265"/>
      <c r="EN583" s="265"/>
      <c r="EO583" s="265"/>
      <c r="EP583" s="265"/>
      <c r="EQ583" s="265"/>
      <c r="ER583" s="265"/>
      <c r="ES583" s="265"/>
      <c r="ET583" s="265"/>
      <c r="EU583" s="265"/>
      <c r="EV583" s="265"/>
      <c r="EW583" s="265"/>
      <c r="EX583" s="265"/>
      <c r="EY583" s="265"/>
      <c r="EZ583" s="265"/>
      <c r="FA583" s="265"/>
      <c r="FB583" s="265"/>
      <c r="FC583" s="265"/>
      <c r="FD583" s="265"/>
      <c r="FE583" s="265"/>
      <c r="FF583" s="265"/>
      <c r="FG583" s="265"/>
      <c r="FH583" s="265"/>
      <c r="FI583" s="265"/>
      <c r="FJ583" s="265"/>
      <c r="FK583" s="265"/>
      <c r="FL583" s="265"/>
      <c r="FM583" s="265"/>
      <c r="FN583" s="265"/>
      <c r="FO583" s="265"/>
      <c r="FP583" s="265"/>
      <c r="FQ583" s="265"/>
      <c r="FR583" s="265"/>
      <c r="FS583" s="265"/>
      <c r="FT583" s="265"/>
      <c r="FU583" s="265"/>
      <c r="FV583" s="265"/>
      <c r="FW583" s="265"/>
      <c r="FX583" s="265"/>
      <c r="FY583" s="265"/>
      <c r="FZ583" s="265"/>
      <c r="GA583" s="265"/>
      <c r="GB583" s="265"/>
      <c r="GC583" s="265"/>
      <c r="GD583" s="265"/>
      <c r="GE583" s="265"/>
      <c r="GF583" s="265"/>
      <c r="GG583" s="265"/>
      <c r="GH583" s="265"/>
      <c r="GI583" s="265"/>
      <c r="GJ583" s="265"/>
      <c r="GK583" s="265"/>
      <c r="GL583" s="265"/>
      <c r="GM583" s="265"/>
      <c r="GN583" s="265"/>
      <c r="GO583" s="265"/>
      <c r="GP583" s="265"/>
      <c r="GQ583" s="265"/>
      <c r="GR583" s="265"/>
      <c r="GS583" s="265"/>
      <c r="GT583" s="265"/>
      <c r="GU583" s="265"/>
      <c r="GV583" s="265"/>
      <c r="GW583" s="265"/>
      <c r="GX583" s="265"/>
      <c r="GY583" s="265"/>
      <c r="GZ583" s="265"/>
      <c r="HA583" s="265"/>
      <c r="HB583" s="265"/>
      <c r="HC583" s="265"/>
      <c r="HD583" s="265"/>
      <c r="HE583" s="265"/>
      <c r="HF583" s="265"/>
      <c r="HG583" s="265"/>
      <c r="HH583" s="265"/>
      <c r="HI583" s="265"/>
      <c r="HJ583" s="265"/>
      <c r="HK583" s="265"/>
      <c r="HL583" s="265"/>
      <c r="HM583" s="265"/>
      <c r="HN583" s="265"/>
      <c r="HO583" s="265"/>
      <c r="HP583" s="265"/>
      <c r="HQ583" s="265"/>
      <c r="HR583" s="265"/>
      <c r="HS583" s="265"/>
      <c r="HT583" s="265"/>
      <c r="HU583" s="265"/>
      <c r="HV583" s="265"/>
      <c r="HW583" s="265"/>
      <c r="HX583" s="265"/>
      <c r="HY583" s="265"/>
      <c r="HZ583" s="265"/>
      <c r="IA583" s="265"/>
      <c r="IB583" s="265"/>
      <c r="IC583" s="265"/>
      <c r="ID583" s="265"/>
      <c r="IE583" s="265"/>
      <c r="IF583" s="265"/>
      <c r="IG583" s="265"/>
      <c r="IH583" s="265"/>
      <c r="II583" s="265"/>
      <c r="IJ583" s="265"/>
      <c r="IK583" s="265"/>
      <c r="IL583" s="265"/>
      <c r="IM583" s="265"/>
      <c r="IN583" s="265"/>
      <c r="IO583" s="265"/>
      <c r="IP583" s="265"/>
      <c r="IQ583" s="265"/>
      <c r="IR583" s="265"/>
      <c r="IS583" s="265"/>
      <c r="IT583" s="265"/>
      <c r="IU583" s="265"/>
      <c r="IV583" s="265"/>
    </row>
    <row r="584" spans="1:256" s="275" customFormat="1" ht="33.6" customHeight="1" outlineLevel="1">
      <c r="A584" s="1148"/>
      <c r="B584" s="1148"/>
      <c r="C584" s="1148"/>
      <c r="D584" s="463" t="s">
        <v>365</v>
      </c>
      <c r="E584" s="464" t="s">
        <v>366</v>
      </c>
      <c r="F584" s="457">
        <v>84869</v>
      </c>
      <c r="G584" s="457">
        <v>84869</v>
      </c>
      <c r="H584" s="265"/>
      <c r="I584" s="265"/>
      <c r="J584" s="265"/>
      <c r="K584" s="265"/>
      <c r="L584" s="265"/>
      <c r="M584" s="265"/>
      <c r="N584" s="265"/>
      <c r="O584" s="265"/>
      <c r="P584" s="265"/>
      <c r="Q584" s="265"/>
      <c r="R584" s="265"/>
      <c r="S584" s="265"/>
      <c r="T584" s="265"/>
      <c r="U584" s="265"/>
      <c r="V584" s="265"/>
      <c r="W584" s="265"/>
      <c r="X584" s="265"/>
      <c r="Y584" s="265"/>
      <c r="Z584" s="265"/>
      <c r="AA584" s="265"/>
      <c r="AB584" s="265"/>
      <c r="AC584" s="265"/>
      <c r="AD584" s="265"/>
      <c r="AE584" s="265"/>
      <c r="AF584" s="265"/>
      <c r="AG584" s="265"/>
      <c r="AH584" s="265"/>
      <c r="AI584" s="265"/>
      <c r="AJ584" s="265"/>
      <c r="AK584" s="265"/>
      <c r="AL584" s="265"/>
      <c r="AM584" s="265"/>
      <c r="AN584" s="265"/>
      <c r="AO584" s="265"/>
      <c r="AP584" s="265"/>
      <c r="AQ584" s="265"/>
      <c r="AR584" s="265"/>
      <c r="AS584" s="265"/>
      <c r="AT584" s="265"/>
      <c r="AU584" s="265"/>
      <c r="AV584" s="265"/>
      <c r="AW584" s="265"/>
      <c r="AX584" s="265"/>
      <c r="AY584" s="265"/>
      <c r="AZ584" s="265"/>
      <c r="BA584" s="265"/>
      <c r="BB584" s="265"/>
      <c r="BC584" s="265"/>
      <c r="BD584" s="265"/>
      <c r="BE584" s="265"/>
      <c r="BF584" s="265"/>
      <c r="BG584" s="265"/>
      <c r="BH584" s="265"/>
      <c r="BI584" s="265"/>
      <c r="BJ584" s="265"/>
      <c r="BK584" s="265"/>
      <c r="BL584" s="265"/>
      <c r="BM584" s="265"/>
      <c r="BN584" s="265"/>
      <c r="BO584" s="265"/>
      <c r="BP584" s="265"/>
      <c r="BQ584" s="265"/>
      <c r="BR584" s="265"/>
      <c r="BS584" s="265"/>
      <c r="BT584" s="265"/>
      <c r="BU584" s="265"/>
      <c r="BV584" s="265"/>
      <c r="BW584" s="265"/>
      <c r="BX584" s="265"/>
      <c r="BY584" s="265"/>
      <c r="BZ584" s="265"/>
      <c r="CA584" s="265"/>
      <c r="CB584" s="265"/>
      <c r="CC584" s="265"/>
      <c r="CD584" s="265"/>
      <c r="CE584" s="265"/>
      <c r="CF584" s="265"/>
      <c r="CG584" s="265"/>
      <c r="CH584" s="265"/>
      <c r="CI584" s="265"/>
      <c r="CJ584" s="265"/>
      <c r="CK584" s="265"/>
      <c r="CL584" s="265"/>
      <c r="CM584" s="265"/>
      <c r="CN584" s="265"/>
      <c r="CO584" s="265"/>
      <c r="CP584" s="265"/>
      <c r="CQ584" s="265"/>
      <c r="CR584" s="265"/>
      <c r="CS584" s="265"/>
      <c r="CT584" s="265"/>
      <c r="CU584" s="265"/>
      <c r="CV584" s="265"/>
      <c r="CW584" s="265"/>
      <c r="CX584" s="265"/>
      <c r="CY584" s="265"/>
      <c r="CZ584" s="265"/>
      <c r="DA584" s="265"/>
      <c r="DB584" s="265"/>
      <c r="DC584" s="265"/>
      <c r="DD584" s="265"/>
      <c r="DE584" s="265"/>
      <c r="DF584" s="265"/>
      <c r="DG584" s="265"/>
      <c r="DH584" s="265"/>
      <c r="DI584" s="265"/>
      <c r="DJ584" s="265"/>
      <c r="DK584" s="265"/>
      <c r="DL584" s="265"/>
      <c r="DM584" s="265"/>
      <c r="DN584" s="265"/>
      <c r="DO584" s="265"/>
      <c r="DP584" s="265"/>
      <c r="DQ584" s="265"/>
      <c r="DR584" s="265"/>
      <c r="DS584" s="265"/>
      <c r="DT584" s="265"/>
      <c r="DU584" s="265"/>
      <c r="DV584" s="265"/>
      <c r="DW584" s="265"/>
      <c r="DX584" s="265"/>
      <c r="DY584" s="265"/>
      <c r="DZ584" s="265"/>
      <c r="EA584" s="265"/>
      <c r="EB584" s="265"/>
      <c r="EC584" s="265"/>
      <c r="ED584" s="265"/>
      <c r="EE584" s="265"/>
      <c r="EF584" s="265"/>
      <c r="EG584" s="265"/>
      <c r="EH584" s="265"/>
      <c r="EI584" s="265"/>
      <c r="EJ584" s="265"/>
      <c r="EK584" s="265"/>
      <c r="EL584" s="265"/>
      <c r="EM584" s="265"/>
      <c r="EN584" s="265"/>
      <c r="EO584" s="265"/>
      <c r="EP584" s="265"/>
      <c r="EQ584" s="265"/>
      <c r="ER584" s="265"/>
      <c r="ES584" s="265"/>
      <c r="ET584" s="265"/>
      <c r="EU584" s="265"/>
      <c r="EV584" s="265"/>
      <c r="EW584" s="265"/>
      <c r="EX584" s="265"/>
      <c r="EY584" s="265"/>
      <c r="EZ584" s="265"/>
      <c r="FA584" s="265"/>
      <c r="FB584" s="265"/>
      <c r="FC584" s="265"/>
      <c r="FD584" s="265"/>
      <c r="FE584" s="265"/>
      <c r="FF584" s="265"/>
      <c r="FG584" s="265"/>
      <c r="FH584" s="265"/>
      <c r="FI584" s="265"/>
      <c r="FJ584" s="265"/>
      <c r="FK584" s="265"/>
      <c r="FL584" s="265"/>
      <c r="FM584" s="265"/>
      <c r="FN584" s="265"/>
      <c r="FO584" s="265"/>
      <c r="FP584" s="265"/>
      <c r="FQ584" s="265"/>
      <c r="FR584" s="265"/>
      <c r="FS584" s="265"/>
      <c r="FT584" s="265"/>
      <c r="FU584" s="265"/>
      <c r="FV584" s="265"/>
      <c r="FW584" s="265"/>
      <c r="FX584" s="265"/>
      <c r="FY584" s="265"/>
      <c r="FZ584" s="265"/>
      <c r="GA584" s="265"/>
      <c r="GB584" s="265"/>
      <c r="GC584" s="265"/>
      <c r="GD584" s="265"/>
      <c r="GE584" s="265"/>
      <c r="GF584" s="265"/>
      <c r="GG584" s="265"/>
      <c r="GH584" s="265"/>
      <c r="GI584" s="265"/>
      <c r="GJ584" s="265"/>
      <c r="GK584" s="265"/>
      <c r="GL584" s="265"/>
      <c r="GM584" s="265"/>
      <c r="GN584" s="265"/>
      <c r="GO584" s="265"/>
      <c r="GP584" s="265"/>
      <c r="GQ584" s="265"/>
      <c r="GR584" s="265"/>
      <c r="GS584" s="265"/>
      <c r="GT584" s="265"/>
      <c r="GU584" s="265"/>
      <c r="GV584" s="265"/>
      <c r="GW584" s="265"/>
      <c r="GX584" s="265"/>
      <c r="GY584" s="265"/>
      <c r="GZ584" s="265"/>
      <c r="HA584" s="265"/>
      <c r="HB584" s="265"/>
      <c r="HC584" s="265"/>
      <c r="HD584" s="265"/>
      <c r="HE584" s="265"/>
      <c r="HF584" s="265"/>
      <c r="HG584" s="265"/>
      <c r="HH584" s="265"/>
      <c r="HI584" s="265"/>
      <c r="HJ584" s="265"/>
      <c r="HK584" s="265"/>
      <c r="HL584" s="265"/>
      <c r="HM584" s="265"/>
      <c r="HN584" s="265"/>
      <c r="HO584" s="265"/>
      <c r="HP584" s="265"/>
      <c r="HQ584" s="265"/>
      <c r="HR584" s="265"/>
      <c r="HS584" s="265"/>
      <c r="HT584" s="265"/>
      <c r="HU584" s="265"/>
      <c r="HV584" s="265"/>
      <c r="HW584" s="265"/>
      <c r="HX584" s="265"/>
      <c r="HY584" s="265"/>
      <c r="HZ584" s="265"/>
      <c r="IA584" s="265"/>
      <c r="IB584" s="265"/>
      <c r="IC584" s="265"/>
      <c r="ID584" s="265"/>
      <c r="IE584" s="265"/>
      <c r="IF584" s="265"/>
      <c r="IG584" s="265"/>
      <c r="IH584" s="265"/>
      <c r="II584" s="265"/>
      <c r="IJ584" s="265"/>
      <c r="IK584" s="265"/>
      <c r="IL584" s="265"/>
      <c r="IM584" s="265"/>
      <c r="IN584" s="265"/>
      <c r="IO584" s="265"/>
      <c r="IP584" s="265"/>
      <c r="IQ584" s="265"/>
      <c r="IR584" s="265"/>
      <c r="IS584" s="265"/>
      <c r="IT584" s="265"/>
      <c r="IU584" s="265"/>
      <c r="IV584" s="265"/>
    </row>
    <row r="585" spans="1:256" s="275" customFormat="1" ht="33.6" customHeight="1" outlineLevel="1">
      <c r="A585" s="1148"/>
      <c r="B585" s="1148"/>
      <c r="C585" s="1148"/>
      <c r="D585" s="463" t="s">
        <v>367</v>
      </c>
      <c r="E585" s="464" t="s">
        <v>368</v>
      </c>
      <c r="F585" s="457">
        <v>84869</v>
      </c>
      <c r="G585" s="457">
        <v>84869</v>
      </c>
    </row>
    <row r="586" spans="1:256" s="275" customFormat="1" ht="33.6" customHeight="1" outlineLevel="1">
      <c r="A586" s="1148"/>
      <c r="B586" s="1148"/>
      <c r="C586" s="1148"/>
      <c r="D586" s="463" t="s">
        <v>371</v>
      </c>
      <c r="E586" s="464" t="s">
        <v>372</v>
      </c>
      <c r="F586" s="457">
        <v>84869</v>
      </c>
      <c r="G586" s="457">
        <v>84869</v>
      </c>
    </row>
    <row r="587" spans="1:256" s="275" customFormat="1" ht="33.6" customHeight="1" outlineLevel="1">
      <c r="A587" s="1148"/>
      <c r="B587" s="1148"/>
      <c r="C587" s="1148"/>
      <c r="D587" s="463" t="s">
        <v>377</v>
      </c>
      <c r="E587" s="464" t="s">
        <v>378</v>
      </c>
      <c r="F587" s="457">
        <v>84869</v>
      </c>
      <c r="G587" s="457">
        <v>84869</v>
      </c>
    </row>
    <row r="588" spans="1:256" s="275" customFormat="1" ht="33.6" customHeight="1" outlineLevel="1">
      <c r="A588" s="1148"/>
      <c r="B588" s="1148"/>
      <c r="C588" s="1148"/>
      <c r="D588" s="463" t="s">
        <v>482</v>
      </c>
      <c r="E588" s="464" t="s">
        <v>483</v>
      </c>
      <c r="F588" s="457">
        <v>84869</v>
      </c>
      <c r="G588" s="457">
        <v>84869</v>
      </c>
    </row>
    <row r="589" spans="1:256" s="275" customFormat="1" ht="33.6" customHeight="1" outlineLevel="1">
      <c r="A589" s="1148"/>
      <c r="B589" s="1148"/>
      <c r="C589" s="1148"/>
      <c r="D589" s="463" t="s">
        <v>467</v>
      </c>
      <c r="E589" s="464" t="s">
        <v>468</v>
      </c>
      <c r="F589" s="457">
        <v>84869</v>
      </c>
      <c r="G589" s="457">
        <v>84869</v>
      </c>
    </row>
    <row r="590" spans="1:256" s="275" customFormat="1" ht="33.6" customHeight="1" outlineLevel="1">
      <c r="A590" s="1148"/>
      <c r="B590" s="1148"/>
      <c r="C590" s="1148"/>
      <c r="D590" s="463" t="s">
        <v>469</v>
      </c>
      <c r="E590" s="464" t="s">
        <v>470</v>
      </c>
      <c r="F590" s="457">
        <v>84869</v>
      </c>
      <c r="G590" s="457">
        <v>84869</v>
      </c>
    </row>
    <row r="591" spans="1:256" s="275" customFormat="1" ht="33.6" customHeight="1" outlineLevel="1">
      <c r="A591" s="1148"/>
      <c r="B591" s="1148"/>
      <c r="C591" s="1148"/>
      <c r="D591" s="463" t="s">
        <v>471</v>
      </c>
      <c r="E591" s="464" t="s">
        <v>472</v>
      </c>
      <c r="F591" s="457">
        <v>84869</v>
      </c>
      <c r="G591" s="457">
        <v>84869</v>
      </c>
    </row>
    <row r="592" spans="1:256" s="275" customFormat="1" ht="33.6" customHeight="1" outlineLevel="1">
      <c r="A592" s="1148"/>
      <c r="B592" s="1148"/>
      <c r="C592" s="1148"/>
      <c r="D592" s="463" t="s">
        <v>473</v>
      </c>
      <c r="E592" s="464" t="s">
        <v>474</v>
      </c>
      <c r="F592" s="457">
        <v>84869</v>
      </c>
      <c r="G592" s="457">
        <v>84869</v>
      </c>
    </row>
    <row r="593" spans="1:7" s="275" customFormat="1" ht="33.6" customHeight="1" outlineLevel="1">
      <c r="A593" s="1148"/>
      <c r="B593" s="1148"/>
      <c r="C593" s="1148"/>
      <c r="D593" s="463" t="s">
        <v>533</v>
      </c>
      <c r="E593" s="464" t="s">
        <v>534</v>
      </c>
      <c r="F593" s="457">
        <v>84869</v>
      </c>
      <c r="G593" s="457">
        <v>84869</v>
      </c>
    </row>
    <row r="594" spans="1:7" s="275" customFormat="1" ht="33.6" customHeight="1" outlineLevel="1">
      <c r="A594" s="1148"/>
      <c r="B594" s="1148"/>
      <c r="C594" s="1148"/>
      <c r="D594" s="463" t="s">
        <v>555</v>
      </c>
      <c r="E594" s="464" t="s">
        <v>556</v>
      </c>
      <c r="F594" s="457">
        <v>84869</v>
      </c>
      <c r="G594" s="457">
        <v>84869</v>
      </c>
    </row>
    <row r="595" spans="1:7" s="275" customFormat="1" ht="33.6" customHeight="1" outlineLevel="1">
      <c r="A595" s="1148"/>
      <c r="B595" s="1148"/>
      <c r="C595" s="1148"/>
      <c r="D595" s="463" t="s">
        <v>557</v>
      </c>
      <c r="E595" s="464" t="s">
        <v>558</v>
      </c>
      <c r="F595" s="457">
        <v>84869</v>
      </c>
      <c r="G595" s="457">
        <v>84869</v>
      </c>
    </row>
    <row r="596" spans="1:7" s="275" customFormat="1" ht="33.6" customHeight="1" outlineLevel="1">
      <c r="A596" s="1148"/>
      <c r="B596" s="1148"/>
      <c r="C596" s="1148"/>
      <c r="D596" s="463" t="s">
        <v>559</v>
      </c>
      <c r="E596" s="464" t="s">
        <v>560</v>
      </c>
      <c r="F596" s="457">
        <v>84869</v>
      </c>
      <c r="G596" s="457">
        <v>84869</v>
      </c>
    </row>
    <row r="597" spans="1:7" s="275" customFormat="1" ht="33.6" customHeight="1" outlineLevel="1">
      <c r="A597" s="1148"/>
      <c r="B597" s="1148"/>
      <c r="C597" s="1148"/>
      <c r="D597" s="463" t="s">
        <v>571</v>
      </c>
      <c r="E597" s="464" t="s">
        <v>572</v>
      </c>
      <c r="F597" s="457">
        <v>84869</v>
      </c>
      <c r="G597" s="457">
        <v>84869</v>
      </c>
    </row>
    <row r="598" spans="1:7" s="275" customFormat="1" ht="33.6" customHeight="1" outlineLevel="1">
      <c r="A598" s="1148"/>
      <c r="B598" s="1148"/>
      <c r="C598" s="1148"/>
      <c r="D598" s="463" t="s">
        <v>573</v>
      </c>
      <c r="E598" s="464" t="s">
        <v>574</v>
      </c>
      <c r="F598" s="457">
        <v>84869</v>
      </c>
      <c r="G598" s="457">
        <v>84869</v>
      </c>
    </row>
    <row r="599" spans="1:7" s="275" customFormat="1" ht="33.6" customHeight="1" outlineLevel="1">
      <c r="A599" s="1148"/>
      <c r="B599" s="1148"/>
      <c r="C599" s="1148"/>
      <c r="D599" s="463" t="s">
        <v>579</v>
      </c>
      <c r="E599" s="464" t="s">
        <v>580</v>
      </c>
      <c r="F599" s="457">
        <v>84869</v>
      </c>
      <c r="G599" s="457">
        <v>84869</v>
      </c>
    </row>
    <row r="600" spans="1:7" s="275" customFormat="1" ht="33.6" customHeight="1" outlineLevel="1">
      <c r="A600" s="1148"/>
      <c r="B600" s="1148"/>
      <c r="C600" s="1148"/>
      <c r="D600" s="463" t="s">
        <v>237</v>
      </c>
      <c r="E600" s="464" t="s">
        <v>238</v>
      </c>
      <c r="F600" s="457">
        <v>84869</v>
      </c>
      <c r="G600" s="457">
        <v>84869</v>
      </c>
    </row>
    <row r="601" spans="1:7" s="275" customFormat="1" ht="33.6" customHeight="1" outlineLevel="1">
      <c r="A601" s="1148"/>
      <c r="B601" s="1148"/>
      <c r="C601" s="1148"/>
      <c r="D601" s="463" t="s">
        <v>239</v>
      </c>
      <c r="E601" s="464" t="s">
        <v>240</v>
      </c>
      <c r="F601" s="457">
        <v>84869</v>
      </c>
      <c r="G601" s="457">
        <v>84869</v>
      </c>
    </row>
    <row r="602" spans="1:7" s="275" customFormat="1" ht="33.6" customHeight="1" outlineLevel="1">
      <c r="A602" s="1148"/>
      <c r="B602" s="1148"/>
      <c r="C602" s="1148"/>
      <c r="D602" s="463" t="s">
        <v>241</v>
      </c>
      <c r="E602" s="464" t="s">
        <v>1979</v>
      </c>
      <c r="F602" s="457">
        <v>84869</v>
      </c>
      <c r="G602" s="457">
        <v>84869</v>
      </c>
    </row>
    <row r="603" spans="1:7" s="275" customFormat="1" ht="33.6" customHeight="1" outlineLevel="1">
      <c r="A603" s="1148"/>
      <c r="B603" s="1148"/>
      <c r="C603" s="1148"/>
      <c r="D603" s="463" t="s">
        <v>242</v>
      </c>
      <c r="E603" s="464" t="s">
        <v>243</v>
      </c>
      <c r="F603" s="457">
        <v>84869</v>
      </c>
      <c r="G603" s="457">
        <v>84869</v>
      </c>
    </row>
    <row r="604" spans="1:7" s="275" customFormat="1" ht="33.6" customHeight="1" outlineLevel="1">
      <c r="A604" s="1148"/>
      <c r="B604" s="1148"/>
      <c r="C604" s="1148"/>
      <c r="D604" s="463" t="s">
        <v>244</v>
      </c>
      <c r="E604" s="464" t="s">
        <v>245</v>
      </c>
      <c r="F604" s="457">
        <v>84869</v>
      </c>
      <c r="G604" s="457">
        <v>84869</v>
      </c>
    </row>
    <row r="605" spans="1:7" s="275" customFormat="1" ht="33.6" customHeight="1" outlineLevel="1">
      <c r="A605" s="1148"/>
      <c r="B605" s="1148"/>
      <c r="C605" s="1148"/>
      <c r="D605" s="463" t="s">
        <v>246</v>
      </c>
      <c r="E605" s="464" t="s">
        <v>247</v>
      </c>
      <c r="F605" s="457">
        <v>84869</v>
      </c>
      <c r="G605" s="457">
        <v>84869</v>
      </c>
    </row>
    <row r="606" spans="1:7" s="275" customFormat="1" ht="33.6" customHeight="1" outlineLevel="1">
      <c r="A606" s="1148"/>
      <c r="B606" s="1148"/>
      <c r="C606" s="1148"/>
      <c r="D606" s="463" t="s">
        <v>248</v>
      </c>
      <c r="E606" s="464" t="s">
        <v>249</v>
      </c>
      <c r="F606" s="457">
        <v>84869</v>
      </c>
      <c r="G606" s="457">
        <v>84869</v>
      </c>
    </row>
    <row r="607" spans="1:7" s="275" customFormat="1" ht="33.6" customHeight="1" outlineLevel="1">
      <c r="A607" s="1148"/>
      <c r="B607" s="1148"/>
      <c r="C607" s="1148"/>
      <c r="D607" s="463" t="s">
        <v>250</v>
      </c>
      <c r="E607" s="464" t="s">
        <v>251</v>
      </c>
      <c r="F607" s="457">
        <v>84869</v>
      </c>
      <c r="G607" s="457">
        <v>84869</v>
      </c>
    </row>
    <row r="608" spans="1:7" s="275" customFormat="1" ht="33.6" customHeight="1" outlineLevel="1">
      <c r="A608" s="1148"/>
      <c r="B608" s="1148"/>
      <c r="C608" s="1148"/>
      <c r="D608" s="463" t="s">
        <v>252</v>
      </c>
      <c r="E608" s="464" t="s">
        <v>253</v>
      </c>
      <c r="F608" s="457">
        <v>84869</v>
      </c>
      <c r="G608" s="457">
        <v>84869</v>
      </c>
    </row>
    <row r="609" spans="1:7" s="275" customFormat="1" ht="33.6" customHeight="1" outlineLevel="1">
      <c r="A609" s="1148"/>
      <c r="B609" s="1148"/>
      <c r="C609" s="1148"/>
      <c r="D609" s="463" t="s">
        <v>254</v>
      </c>
      <c r="E609" s="464" t="s">
        <v>255</v>
      </c>
      <c r="F609" s="457">
        <v>84869</v>
      </c>
      <c r="G609" s="457">
        <v>84869</v>
      </c>
    </row>
    <row r="610" spans="1:7" s="275" customFormat="1" ht="33.6" customHeight="1" outlineLevel="1">
      <c r="A610" s="1148"/>
      <c r="B610" s="1148"/>
      <c r="C610" s="1148"/>
      <c r="D610" s="463" t="s">
        <v>256</v>
      </c>
      <c r="E610" s="464" t="s">
        <v>257</v>
      </c>
      <c r="F610" s="457">
        <v>84869</v>
      </c>
      <c r="G610" s="457">
        <v>84869</v>
      </c>
    </row>
    <row r="611" spans="1:7" s="275" customFormat="1" ht="33.6" customHeight="1" outlineLevel="1">
      <c r="A611" s="1148"/>
      <c r="B611" s="1148"/>
      <c r="C611" s="1148"/>
      <c r="D611" s="463" t="s">
        <v>258</v>
      </c>
      <c r="E611" s="464" t="s">
        <v>259</v>
      </c>
      <c r="F611" s="457">
        <v>84869</v>
      </c>
      <c r="G611" s="457">
        <v>84869</v>
      </c>
    </row>
    <row r="612" spans="1:7" s="275" customFormat="1" ht="33.6" customHeight="1" outlineLevel="1">
      <c r="A612" s="1148"/>
      <c r="B612" s="1148"/>
      <c r="C612" s="1148"/>
      <c r="D612" s="463" t="s">
        <v>260</v>
      </c>
      <c r="E612" s="464" t="s">
        <v>261</v>
      </c>
      <c r="F612" s="457">
        <v>84869</v>
      </c>
      <c r="G612" s="457">
        <v>84869</v>
      </c>
    </row>
    <row r="613" spans="1:7" s="275" customFormat="1" ht="33.6" customHeight="1" outlineLevel="1">
      <c r="A613" s="1148"/>
      <c r="B613" s="1148"/>
      <c r="C613" s="1148"/>
      <c r="D613" s="463" t="s">
        <v>262</v>
      </c>
      <c r="E613" s="464" t="s">
        <v>263</v>
      </c>
      <c r="F613" s="457">
        <v>84869</v>
      </c>
      <c r="G613" s="457">
        <v>84869</v>
      </c>
    </row>
    <row r="614" spans="1:7" s="275" customFormat="1" ht="33.6" customHeight="1" outlineLevel="1">
      <c r="A614" s="1148"/>
      <c r="B614" s="1148"/>
      <c r="C614" s="1148"/>
      <c r="D614" s="463" t="s">
        <v>264</v>
      </c>
      <c r="E614" s="464" t="s">
        <v>265</v>
      </c>
      <c r="F614" s="457">
        <v>84869</v>
      </c>
      <c r="G614" s="457">
        <v>84869</v>
      </c>
    </row>
    <row r="615" spans="1:7" s="275" customFormat="1" ht="33.6" customHeight="1" outlineLevel="1">
      <c r="A615" s="1148"/>
      <c r="B615" s="1148"/>
      <c r="C615" s="1148"/>
      <c r="D615" s="463" t="s">
        <v>266</v>
      </c>
      <c r="E615" s="464" t="s">
        <v>1272</v>
      </c>
      <c r="F615" s="457">
        <v>84869</v>
      </c>
      <c r="G615" s="457">
        <v>84869</v>
      </c>
    </row>
    <row r="616" spans="1:7" s="275" customFormat="1" ht="33.6" customHeight="1" outlineLevel="1">
      <c r="A616" s="1148"/>
      <c r="B616" s="1148"/>
      <c r="C616" s="1148"/>
      <c r="D616" s="463" t="s">
        <v>267</v>
      </c>
      <c r="E616" s="464" t="s">
        <v>268</v>
      </c>
      <c r="F616" s="457">
        <v>84869</v>
      </c>
      <c r="G616" s="457">
        <v>84869</v>
      </c>
    </row>
    <row r="617" spans="1:7" ht="33.6" customHeight="1" outlineLevel="1">
      <c r="A617" s="1148"/>
      <c r="B617" s="1148"/>
      <c r="C617" s="1148"/>
      <c r="D617" s="463" t="s">
        <v>269</v>
      </c>
      <c r="E617" s="464" t="s">
        <v>1980</v>
      </c>
      <c r="F617" s="457">
        <v>84869</v>
      </c>
      <c r="G617" s="457">
        <v>84869</v>
      </c>
    </row>
    <row r="618" spans="1:7" ht="33.6" customHeight="1" outlineLevel="1">
      <c r="A618" s="1148"/>
      <c r="B618" s="1148"/>
      <c r="C618" s="1148"/>
      <c r="D618" s="463" t="s">
        <v>270</v>
      </c>
      <c r="E618" s="464" t="s">
        <v>271</v>
      </c>
      <c r="F618" s="457">
        <v>84869</v>
      </c>
      <c r="G618" s="457">
        <v>84869</v>
      </c>
    </row>
    <row r="619" spans="1:7" ht="33.6" customHeight="1" outlineLevel="1">
      <c r="A619" s="1148"/>
      <c r="B619" s="1148"/>
      <c r="C619" s="1148"/>
      <c r="D619" s="463" t="s">
        <v>272</v>
      </c>
      <c r="E619" s="464" t="s">
        <v>273</v>
      </c>
      <c r="F619" s="457">
        <v>84869</v>
      </c>
      <c r="G619" s="457">
        <v>84869</v>
      </c>
    </row>
    <row r="620" spans="1:7" ht="33.6" customHeight="1" outlineLevel="1">
      <c r="A620" s="1148"/>
      <c r="B620" s="1148"/>
      <c r="C620" s="1148"/>
      <c r="D620" s="463" t="s">
        <v>350</v>
      </c>
      <c r="E620" s="464" t="s">
        <v>351</v>
      </c>
      <c r="F620" s="457">
        <v>84869</v>
      </c>
      <c r="G620" s="457">
        <v>84869</v>
      </c>
    </row>
    <row r="621" spans="1:7" ht="33.6" customHeight="1" outlineLevel="1">
      <c r="A621" s="1148"/>
      <c r="B621" s="1148"/>
      <c r="C621" s="1148"/>
      <c r="D621" s="463" t="s">
        <v>352</v>
      </c>
      <c r="E621" s="464" t="s">
        <v>353</v>
      </c>
      <c r="F621" s="457">
        <v>84869</v>
      </c>
      <c r="G621" s="457">
        <v>84869</v>
      </c>
    </row>
    <row r="622" spans="1:7" ht="33.6" customHeight="1" outlineLevel="1">
      <c r="A622" s="1148"/>
      <c r="B622" s="1148"/>
      <c r="C622" s="1148"/>
      <c r="D622" s="463" t="s">
        <v>354</v>
      </c>
      <c r="E622" s="464" t="s">
        <v>355</v>
      </c>
      <c r="F622" s="457">
        <v>84869</v>
      </c>
      <c r="G622" s="457">
        <v>84869</v>
      </c>
    </row>
    <row r="623" spans="1:7" ht="33.6" customHeight="1" outlineLevel="1">
      <c r="A623" s="1148"/>
      <c r="B623" s="1148"/>
      <c r="C623" s="1148"/>
      <c r="D623" s="463" t="s">
        <v>356</v>
      </c>
      <c r="E623" s="464" t="s">
        <v>357</v>
      </c>
      <c r="F623" s="457">
        <v>84869</v>
      </c>
      <c r="G623" s="457">
        <v>84869</v>
      </c>
    </row>
    <row r="624" spans="1:7" ht="33.6" customHeight="1" outlineLevel="1">
      <c r="A624" s="1148"/>
      <c r="B624" s="1148"/>
      <c r="C624" s="1148"/>
      <c r="D624" s="463" t="s">
        <v>358</v>
      </c>
      <c r="E624" s="464" t="s">
        <v>359</v>
      </c>
      <c r="F624" s="457">
        <v>84869</v>
      </c>
      <c r="G624" s="457">
        <v>84869</v>
      </c>
    </row>
    <row r="625" spans="1:7" ht="33.6" customHeight="1" outlineLevel="1">
      <c r="A625" s="1148"/>
      <c r="B625" s="1148"/>
      <c r="C625" s="1148"/>
      <c r="D625" s="463" t="s">
        <v>360</v>
      </c>
      <c r="E625" s="464" t="s">
        <v>361</v>
      </c>
      <c r="F625" s="457">
        <v>84869</v>
      </c>
      <c r="G625" s="457">
        <v>84869</v>
      </c>
    </row>
    <row r="626" spans="1:7" ht="33.6" customHeight="1" outlineLevel="1">
      <c r="A626" s="1148"/>
      <c r="B626" s="1148"/>
      <c r="C626" s="1148"/>
      <c r="D626" s="463" t="s">
        <v>447</v>
      </c>
      <c r="E626" s="464" t="s">
        <v>448</v>
      </c>
      <c r="F626" s="457">
        <v>84869</v>
      </c>
      <c r="G626" s="457">
        <v>84869</v>
      </c>
    </row>
    <row r="627" spans="1:7" ht="33.6" customHeight="1" outlineLevel="1">
      <c r="A627" s="1148"/>
      <c r="B627" s="1148"/>
      <c r="C627" s="1148"/>
      <c r="D627" s="463" t="s">
        <v>457</v>
      </c>
      <c r="E627" s="464" t="s">
        <v>458</v>
      </c>
      <c r="F627" s="457">
        <v>84869</v>
      </c>
      <c r="G627" s="457">
        <v>84869</v>
      </c>
    </row>
    <row r="628" spans="1:7" ht="33.6" customHeight="1" outlineLevel="1">
      <c r="A628" s="1148"/>
      <c r="B628" s="1148"/>
      <c r="C628" s="1148"/>
      <c r="D628" s="463" t="s">
        <v>463</v>
      </c>
      <c r="E628" s="464" t="s">
        <v>464</v>
      </c>
      <c r="F628" s="457">
        <v>84869</v>
      </c>
      <c r="G628" s="457">
        <v>84869</v>
      </c>
    </row>
    <row r="629" spans="1:7" ht="33.6" customHeight="1" outlineLevel="1">
      <c r="A629" s="1151" t="s">
        <v>1033</v>
      </c>
      <c r="B629" s="1152"/>
      <c r="C629" s="1152"/>
      <c r="D629" s="1152"/>
      <c r="E629" s="1152"/>
      <c r="F629" s="1152"/>
      <c r="G629" s="1153"/>
    </row>
    <row r="630" spans="1:7" ht="33.6" customHeight="1" outlineLevel="1">
      <c r="A630" s="1148">
        <v>30</v>
      </c>
      <c r="B630" s="1148" t="s">
        <v>2818</v>
      </c>
      <c r="C630" s="1148" t="s">
        <v>1919</v>
      </c>
      <c r="D630" s="602" t="s">
        <v>3005</v>
      </c>
      <c r="E630" s="456" t="s">
        <v>2719</v>
      </c>
      <c r="F630" s="457">
        <v>127299</v>
      </c>
      <c r="G630" s="603"/>
    </row>
    <row r="631" spans="1:7" ht="33.6" customHeight="1" outlineLevel="1">
      <c r="A631" s="1148"/>
      <c r="B631" s="1148"/>
      <c r="C631" s="1148"/>
      <c r="D631" s="602" t="s">
        <v>3036</v>
      </c>
      <c r="E631" s="456" t="s">
        <v>2720</v>
      </c>
      <c r="F631" s="457">
        <v>127299</v>
      </c>
      <c r="G631" s="603"/>
    </row>
    <row r="632" spans="1:7" ht="33.6" customHeight="1" outlineLevel="1">
      <c r="A632" s="1148"/>
      <c r="B632" s="1148"/>
      <c r="C632" s="1148"/>
      <c r="D632" s="602" t="s">
        <v>3037</v>
      </c>
      <c r="E632" s="456" t="s">
        <v>2721</v>
      </c>
      <c r="F632" s="457">
        <v>127299</v>
      </c>
      <c r="G632" s="603"/>
    </row>
    <row r="633" spans="1:7" ht="33.6" customHeight="1" outlineLevel="1">
      <c r="A633" s="1148"/>
      <c r="B633" s="1148"/>
      <c r="C633" s="1148"/>
      <c r="D633" s="602" t="s">
        <v>3006</v>
      </c>
      <c r="E633" s="460" t="s">
        <v>3085</v>
      </c>
      <c r="F633" s="457">
        <v>127299</v>
      </c>
      <c r="G633" s="603"/>
    </row>
    <row r="634" spans="1:7" ht="33.6" customHeight="1" outlineLevel="1">
      <c r="A634" s="1148"/>
      <c r="B634" s="1148"/>
      <c r="C634" s="1148"/>
      <c r="D634" s="483" t="s">
        <v>2722</v>
      </c>
      <c r="E634" s="460" t="s">
        <v>1066</v>
      </c>
      <c r="F634" s="457">
        <v>127299</v>
      </c>
      <c r="G634" s="602"/>
    </row>
    <row r="635" spans="1:7" ht="33.6" customHeight="1" outlineLevel="1">
      <c r="A635" s="1148"/>
      <c r="B635" s="1148"/>
      <c r="C635" s="1148"/>
      <c r="D635" s="484" t="s">
        <v>415</v>
      </c>
      <c r="E635" s="464" t="s">
        <v>416</v>
      </c>
      <c r="F635" s="457">
        <v>127299</v>
      </c>
      <c r="G635" s="602"/>
    </row>
    <row r="636" spans="1:7" ht="33.6" customHeight="1" outlineLevel="1">
      <c r="A636" s="1148"/>
      <c r="B636" s="1148"/>
      <c r="C636" s="1148"/>
      <c r="D636" s="484" t="s">
        <v>417</v>
      </c>
      <c r="E636" s="464" t="s">
        <v>418</v>
      </c>
      <c r="F636" s="457">
        <v>127299</v>
      </c>
      <c r="G636" s="602"/>
    </row>
    <row r="637" spans="1:7" ht="33.6" customHeight="1" outlineLevel="1">
      <c r="A637" s="1148"/>
      <c r="B637" s="1148"/>
      <c r="C637" s="1148"/>
      <c r="D637" s="484" t="s">
        <v>3007</v>
      </c>
      <c r="E637" s="464" t="s">
        <v>2723</v>
      </c>
      <c r="F637" s="457">
        <v>127299</v>
      </c>
      <c r="G637" s="485"/>
    </row>
    <row r="638" spans="1:7" ht="33.6" customHeight="1" outlineLevel="1">
      <c r="A638" s="1148"/>
      <c r="B638" s="1148"/>
      <c r="C638" s="1148"/>
      <c r="D638" s="484" t="s">
        <v>2724</v>
      </c>
      <c r="E638" s="464" t="s">
        <v>2725</v>
      </c>
      <c r="F638" s="457">
        <v>127299</v>
      </c>
      <c r="G638" s="485"/>
    </row>
    <row r="639" spans="1:7" ht="33.6" customHeight="1" outlineLevel="1">
      <c r="A639" s="1148"/>
      <c r="B639" s="1148"/>
      <c r="C639" s="1148"/>
      <c r="D639" s="484" t="s">
        <v>2726</v>
      </c>
      <c r="E639" s="464" t="s">
        <v>2727</v>
      </c>
      <c r="F639" s="457">
        <v>127299</v>
      </c>
      <c r="G639" s="485"/>
    </row>
    <row r="640" spans="1:7" ht="33.6" customHeight="1" outlineLevel="1">
      <c r="A640" s="1148"/>
      <c r="B640" s="1148"/>
      <c r="C640" s="1148"/>
      <c r="D640" s="484" t="s">
        <v>3008</v>
      </c>
      <c r="E640" s="464" t="s">
        <v>2728</v>
      </c>
      <c r="F640" s="457">
        <v>127299</v>
      </c>
      <c r="G640" s="485"/>
    </row>
    <row r="641" spans="1:7" ht="33.6" customHeight="1" outlineLevel="1">
      <c r="A641" s="1148"/>
      <c r="B641" s="1148"/>
      <c r="C641" s="1148"/>
      <c r="D641" s="484" t="s">
        <v>2729</v>
      </c>
      <c r="E641" s="464" t="s">
        <v>2730</v>
      </c>
      <c r="F641" s="457">
        <v>127299</v>
      </c>
      <c r="G641" s="485"/>
    </row>
    <row r="642" spans="1:7" ht="33.6" customHeight="1" outlineLevel="1">
      <c r="A642" s="1148"/>
      <c r="B642" s="1148"/>
      <c r="C642" s="1148"/>
      <c r="D642" s="484" t="s">
        <v>524</v>
      </c>
      <c r="E642" s="464" t="s">
        <v>525</v>
      </c>
      <c r="F642" s="457">
        <v>127299</v>
      </c>
      <c r="G642" s="485"/>
    </row>
    <row r="643" spans="1:7" ht="33.6" customHeight="1" outlineLevel="1">
      <c r="A643" s="1151" t="s">
        <v>945</v>
      </c>
      <c r="B643" s="1152"/>
      <c r="C643" s="1152"/>
      <c r="D643" s="1152"/>
      <c r="E643" s="1152"/>
      <c r="F643" s="1152"/>
      <c r="G643" s="1153"/>
    </row>
    <row r="644" spans="1:7" ht="33.6" customHeight="1" outlineLevel="1">
      <c r="A644" s="1142">
        <v>31</v>
      </c>
      <c r="B644" s="1148" t="s">
        <v>2819</v>
      </c>
      <c r="C644" s="1142" t="s">
        <v>3086</v>
      </c>
      <c r="D644" s="463" t="s">
        <v>315</v>
      </c>
      <c r="E644" s="464" t="s">
        <v>316</v>
      </c>
      <c r="F644" s="458">
        <v>167782</v>
      </c>
      <c r="G644" s="458">
        <v>167782</v>
      </c>
    </row>
    <row r="645" spans="1:7" ht="33.6" customHeight="1" outlineLevel="1">
      <c r="A645" s="1143"/>
      <c r="B645" s="1148"/>
      <c r="C645" s="1143"/>
      <c r="D645" s="463" t="s">
        <v>2152</v>
      </c>
      <c r="E645" s="464" t="s">
        <v>2153</v>
      </c>
      <c r="F645" s="458">
        <v>167782</v>
      </c>
      <c r="G645" s="458">
        <v>167782</v>
      </c>
    </row>
    <row r="646" spans="1:7" ht="33.6" customHeight="1" outlineLevel="1">
      <c r="A646" s="1143"/>
      <c r="B646" s="1148"/>
      <c r="C646" s="1143"/>
      <c r="D646" s="463" t="s">
        <v>2154</v>
      </c>
      <c r="E646" s="464" t="s">
        <v>2155</v>
      </c>
      <c r="F646" s="458">
        <v>167782</v>
      </c>
      <c r="G646" s="458">
        <v>167782</v>
      </c>
    </row>
    <row r="647" spans="1:7" ht="33.6" customHeight="1" outlineLevel="1">
      <c r="A647" s="1143"/>
      <c r="B647" s="1148"/>
      <c r="C647" s="1143"/>
      <c r="D647" s="463" t="s">
        <v>1890</v>
      </c>
      <c r="E647" s="464" t="s">
        <v>1891</v>
      </c>
      <c r="F647" s="458">
        <v>167782</v>
      </c>
      <c r="G647" s="458">
        <v>167782</v>
      </c>
    </row>
    <row r="648" spans="1:7" ht="33.6" customHeight="1" outlineLevel="1">
      <c r="A648" s="1143"/>
      <c r="B648" s="1148"/>
      <c r="C648" s="1143"/>
      <c r="D648" s="463" t="s">
        <v>1892</v>
      </c>
      <c r="E648" s="464" t="s">
        <v>1893</v>
      </c>
      <c r="F648" s="458">
        <v>167782</v>
      </c>
      <c r="G648" s="458">
        <v>167782</v>
      </c>
    </row>
    <row r="649" spans="1:7" ht="33.6" customHeight="1" outlineLevel="1">
      <c r="A649" s="1143"/>
      <c r="B649" s="1148"/>
      <c r="C649" s="1143"/>
      <c r="D649" s="463" t="s">
        <v>1894</v>
      </c>
      <c r="E649" s="464" t="s">
        <v>1895</v>
      </c>
      <c r="F649" s="458">
        <v>167782</v>
      </c>
      <c r="G649" s="458">
        <v>167782</v>
      </c>
    </row>
    <row r="650" spans="1:7" ht="33.6" customHeight="1" outlineLevel="1">
      <c r="A650" s="1143"/>
      <c r="B650" s="1148"/>
      <c r="C650" s="1143"/>
      <c r="D650" s="463" t="s">
        <v>317</v>
      </c>
      <c r="E650" s="464" t="s">
        <v>318</v>
      </c>
      <c r="F650" s="458">
        <v>167782</v>
      </c>
      <c r="G650" s="458">
        <v>167782</v>
      </c>
    </row>
    <row r="651" spans="1:7" ht="33.6" customHeight="1" outlineLevel="1">
      <c r="A651" s="1142">
        <v>32</v>
      </c>
      <c r="B651" s="1148" t="s">
        <v>2820</v>
      </c>
      <c r="C651" s="1142" t="s">
        <v>3086</v>
      </c>
      <c r="D651" s="463" t="s">
        <v>315</v>
      </c>
      <c r="E651" s="464" t="s">
        <v>316</v>
      </c>
      <c r="F651" s="458">
        <v>230700</v>
      </c>
      <c r="G651" s="458">
        <v>230700</v>
      </c>
    </row>
    <row r="652" spans="1:7" ht="33.6" customHeight="1" outlineLevel="1">
      <c r="A652" s="1143"/>
      <c r="B652" s="1148"/>
      <c r="C652" s="1143"/>
      <c r="D652" s="463" t="s">
        <v>2152</v>
      </c>
      <c r="E652" s="464" t="s">
        <v>2153</v>
      </c>
      <c r="F652" s="458">
        <v>230700</v>
      </c>
      <c r="G652" s="458">
        <v>230700</v>
      </c>
    </row>
    <row r="653" spans="1:7" ht="33.6" customHeight="1" outlineLevel="1">
      <c r="A653" s="1143"/>
      <c r="B653" s="1148"/>
      <c r="C653" s="1143"/>
      <c r="D653" s="463" t="s">
        <v>2154</v>
      </c>
      <c r="E653" s="464" t="s">
        <v>2155</v>
      </c>
      <c r="F653" s="458">
        <v>230700</v>
      </c>
      <c r="G653" s="458">
        <v>230700</v>
      </c>
    </row>
    <row r="654" spans="1:7" ht="33.6" customHeight="1" outlineLevel="1">
      <c r="A654" s="1143"/>
      <c r="B654" s="1148"/>
      <c r="C654" s="1143"/>
      <c r="D654" s="463" t="s">
        <v>1890</v>
      </c>
      <c r="E654" s="464" t="s">
        <v>1891</v>
      </c>
      <c r="F654" s="458">
        <v>230700</v>
      </c>
      <c r="G654" s="458">
        <v>230700</v>
      </c>
    </row>
    <row r="655" spans="1:7" ht="33.6" customHeight="1" outlineLevel="1">
      <c r="A655" s="1143"/>
      <c r="B655" s="1148"/>
      <c r="C655" s="1143"/>
      <c r="D655" s="463" t="s">
        <v>1892</v>
      </c>
      <c r="E655" s="464" t="s">
        <v>1893</v>
      </c>
      <c r="F655" s="458">
        <v>230700</v>
      </c>
      <c r="G655" s="458">
        <v>230700</v>
      </c>
    </row>
    <row r="656" spans="1:7" ht="33.6" customHeight="1" outlineLevel="1">
      <c r="A656" s="1143"/>
      <c r="B656" s="1148"/>
      <c r="C656" s="1143"/>
      <c r="D656" s="463" t="s">
        <v>1894</v>
      </c>
      <c r="E656" s="464" t="s">
        <v>1895</v>
      </c>
      <c r="F656" s="458">
        <v>230700</v>
      </c>
      <c r="G656" s="458">
        <v>230700</v>
      </c>
    </row>
    <row r="657" spans="1:7" ht="33.6" customHeight="1" outlineLevel="1">
      <c r="A657" s="1143"/>
      <c r="B657" s="1148"/>
      <c r="C657" s="1143"/>
      <c r="D657" s="463" t="s">
        <v>317</v>
      </c>
      <c r="E657" s="464" t="s">
        <v>318</v>
      </c>
      <c r="F657" s="458">
        <v>230700</v>
      </c>
      <c r="G657" s="458">
        <v>230700</v>
      </c>
    </row>
    <row r="658" spans="1:7" ht="33.6" customHeight="1" outlineLevel="1">
      <c r="A658" s="1142">
        <v>33</v>
      </c>
      <c r="B658" s="1148" t="s">
        <v>2821</v>
      </c>
      <c r="C658" s="1142" t="s">
        <v>3086</v>
      </c>
      <c r="D658" s="463" t="s">
        <v>315</v>
      </c>
      <c r="E658" s="464" t="s">
        <v>316</v>
      </c>
      <c r="F658" s="458">
        <v>293619</v>
      </c>
      <c r="G658" s="458">
        <v>293619</v>
      </c>
    </row>
    <row r="659" spans="1:7" ht="33.6" customHeight="1" outlineLevel="1">
      <c r="A659" s="1143"/>
      <c r="B659" s="1148"/>
      <c r="C659" s="1143"/>
      <c r="D659" s="463" t="s">
        <v>2152</v>
      </c>
      <c r="E659" s="464" t="s">
        <v>2153</v>
      </c>
      <c r="F659" s="458">
        <v>293619</v>
      </c>
      <c r="G659" s="458">
        <v>293619</v>
      </c>
    </row>
    <row r="660" spans="1:7" ht="33.6" customHeight="1" outlineLevel="1">
      <c r="A660" s="1143"/>
      <c r="B660" s="1148"/>
      <c r="C660" s="1143"/>
      <c r="D660" s="463" t="s">
        <v>2154</v>
      </c>
      <c r="E660" s="464" t="s">
        <v>2155</v>
      </c>
      <c r="F660" s="458">
        <v>293619</v>
      </c>
      <c r="G660" s="458">
        <v>293619</v>
      </c>
    </row>
    <row r="661" spans="1:7" ht="33.6" customHeight="1" outlineLevel="1">
      <c r="A661" s="1143"/>
      <c r="B661" s="1148"/>
      <c r="C661" s="1143"/>
      <c r="D661" s="463" t="s">
        <v>1890</v>
      </c>
      <c r="E661" s="464" t="s">
        <v>1891</v>
      </c>
      <c r="F661" s="458">
        <v>293619</v>
      </c>
      <c r="G661" s="458">
        <v>293619</v>
      </c>
    </row>
    <row r="662" spans="1:7" ht="33.6" customHeight="1" outlineLevel="1">
      <c r="A662" s="1143"/>
      <c r="B662" s="1148"/>
      <c r="C662" s="1143"/>
      <c r="D662" s="463" t="s">
        <v>1892</v>
      </c>
      <c r="E662" s="464" t="s">
        <v>1893</v>
      </c>
      <c r="F662" s="458">
        <v>293619</v>
      </c>
      <c r="G662" s="458">
        <v>293619</v>
      </c>
    </row>
    <row r="663" spans="1:7" ht="33.6" customHeight="1" outlineLevel="1">
      <c r="A663" s="1143"/>
      <c r="B663" s="1148"/>
      <c r="C663" s="1143"/>
      <c r="D663" s="463" t="s">
        <v>1894</v>
      </c>
      <c r="E663" s="464" t="s">
        <v>1895</v>
      </c>
      <c r="F663" s="458">
        <v>293619</v>
      </c>
      <c r="G663" s="458">
        <v>293619</v>
      </c>
    </row>
    <row r="664" spans="1:7" ht="33.6" customHeight="1" outlineLevel="1">
      <c r="A664" s="1143"/>
      <c r="B664" s="1148"/>
      <c r="C664" s="1143"/>
      <c r="D664" s="463" t="s">
        <v>317</v>
      </c>
      <c r="E664" s="464" t="s">
        <v>318</v>
      </c>
      <c r="F664" s="458">
        <v>293619</v>
      </c>
      <c r="G664" s="458">
        <v>293619</v>
      </c>
    </row>
    <row r="665" spans="1:7" ht="33.6" customHeight="1" outlineLevel="1">
      <c r="A665" s="1142">
        <v>34</v>
      </c>
      <c r="B665" s="1142" t="s">
        <v>2822</v>
      </c>
      <c r="C665" s="1142" t="s">
        <v>3086</v>
      </c>
      <c r="D665" s="463" t="s">
        <v>315</v>
      </c>
      <c r="E665" s="464" t="s">
        <v>316</v>
      </c>
      <c r="F665" s="458">
        <v>149816</v>
      </c>
      <c r="G665" s="458">
        <v>149816</v>
      </c>
    </row>
    <row r="666" spans="1:7" ht="33.6" customHeight="1" outlineLevel="1">
      <c r="A666" s="1143"/>
      <c r="B666" s="1143"/>
      <c r="C666" s="1143"/>
      <c r="D666" s="463" t="s">
        <v>1896</v>
      </c>
      <c r="E666" s="464" t="s">
        <v>1897</v>
      </c>
      <c r="F666" s="458">
        <v>149816</v>
      </c>
      <c r="G666" s="458">
        <v>149816</v>
      </c>
    </row>
    <row r="667" spans="1:7" ht="33.6" customHeight="1" outlineLevel="1">
      <c r="A667" s="1143"/>
      <c r="B667" s="1143"/>
      <c r="C667" s="1143"/>
      <c r="D667" s="463" t="s">
        <v>1894</v>
      </c>
      <c r="E667" s="464" t="s">
        <v>1895</v>
      </c>
      <c r="F667" s="458">
        <v>149816</v>
      </c>
      <c r="G667" s="458">
        <v>149816</v>
      </c>
    </row>
    <row r="668" spans="1:7" ht="33.6" customHeight="1" outlineLevel="1">
      <c r="A668" s="1144"/>
      <c r="B668" s="1144"/>
      <c r="C668" s="1144"/>
      <c r="D668" s="463" t="s">
        <v>317</v>
      </c>
      <c r="E668" s="464" t="s">
        <v>318</v>
      </c>
      <c r="F668" s="458">
        <v>149816</v>
      </c>
      <c r="G668" s="458">
        <v>149816</v>
      </c>
    </row>
    <row r="669" spans="1:7" ht="33.6" customHeight="1" outlineLevel="1">
      <c r="A669" s="1142">
        <v>35</v>
      </c>
      <c r="B669" s="1142" t="s">
        <v>2823</v>
      </c>
      <c r="C669" s="1142" t="s">
        <v>3086</v>
      </c>
      <c r="D669" s="463" t="s">
        <v>315</v>
      </c>
      <c r="E669" s="464" t="s">
        <v>316</v>
      </c>
      <c r="F669" s="458">
        <v>205997</v>
      </c>
      <c r="G669" s="458">
        <v>205997</v>
      </c>
    </row>
    <row r="670" spans="1:7" ht="33.6" customHeight="1" outlineLevel="1">
      <c r="A670" s="1143"/>
      <c r="B670" s="1143"/>
      <c r="C670" s="1143"/>
      <c r="D670" s="463" t="s">
        <v>1896</v>
      </c>
      <c r="E670" s="464" t="s">
        <v>1897</v>
      </c>
      <c r="F670" s="458">
        <v>205997</v>
      </c>
      <c r="G670" s="458">
        <v>205997</v>
      </c>
    </row>
    <row r="671" spans="1:7" ht="33.6" customHeight="1" outlineLevel="1">
      <c r="A671" s="1143"/>
      <c r="B671" s="1143"/>
      <c r="C671" s="1143"/>
      <c r="D671" s="463" t="s">
        <v>1894</v>
      </c>
      <c r="E671" s="464" t="s">
        <v>1895</v>
      </c>
      <c r="F671" s="458">
        <v>205997</v>
      </c>
      <c r="G671" s="458">
        <v>205997</v>
      </c>
    </row>
    <row r="672" spans="1:7" ht="33.6" customHeight="1" outlineLevel="1">
      <c r="A672" s="1144"/>
      <c r="B672" s="1144"/>
      <c r="C672" s="1144"/>
      <c r="D672" s="463" t="s">
        <v>317</v>
      </c>
      <c r="E672" s="464" t="s">
        <v>318</v>
      </c>
      <c r="F672" s="458">
        <v>205997</v>
      </c>
      <c r="G672" s="458">
        <v>205997</v>
      </c>
    </row>
    <row r="673" spans="1:256" ht="33.6" customHeight="1" outlineLevel="1">
      <c r="A673" s="1142">
        <v>36</v>
      </c>
      <c r="B673" s="1142" t="s">
        <v>2824</v>
      </c>
      <c r="C673" s="1142" t="s">
        <v>3086</v>
      </c>
      <c r="D673" s="463" t="s">
        <v>315</v>
      </c>
      <c r="E673" s="464" t="s">
        <v>316</v>
      </c>
      <c r="F673" s="458">
        <v>262178</v>
      </c>
      <c r="G673" s="458">
        <v>262178</v>
      </c>
    </row>
    <row r="674" spans="1:256" ht="33.6" customHeight="1" outlineLevel="1">
      <c r="A674" s="1143"/>
      <c r="B674" s="1143"/>
      <c r="C674" s="1143"/>
      <c r="D674" s="463" t="s">
        <v>1896</v>
      </c>
      <c r="E674" s="464" t="s">
        <v>1897</v>
      </c>
      <c r="F674" s="458">
        <v>262178</v>
      </c>
      <c r="G674" s="458">
        <v>262178</v>
      </c>
    </row>
    <row r="675" spans="1:256" ht="33.6" customHeight="1" outlineLevel="1">
      <c r="A675" s="1143"/>
      <c r="B675" s="1143"/>
      <c r="C675" s="1143"/>
      <c r="D675" s="463" t="s">
        <v>1894</v>
      </c>
      <c r="E675" s="464" t="s">
        <v>1895</v>
      </c>
      <c r="F675" s="458">
        <v>262178</v>
      </c>
      <c r="G675" s="458">
        <v>262178</v>
      </c>
    </row>
    <row r="676" spans="1:256" ht="33.6" customHeight="1" outlineLevel="1">
      <c r="A676" s="1144"/>
      <c r="B676" s="1144"/>
      <c r="C676" s="1144"/>
      <c r="D676" s="463" t="s">
        <v>317</v>
      </c>
      <c r="E676" s="464" t="s">
        <v>318</v>
      </c>
      <c r="F676" s="458">
        <v>262178</v>
      </c>
      <c r="G676" s="458">
        <v>262178</v>
      </c>
    </row>
    <row r="677" spans="1:256" ht="33.6" customHeight="1" outlineLevel="1">
      <c r="A677" s="1142">
        <v>37</v>
      </c>
      <c r="B677" s="1142" t="s">
        <v>3816</v>
      </c>
      <c r="C677" s="1142" t="s">
        <v>3086</v>
      </c>
      <c r="D677" s="463" t="s">
        <v>3088</v>
      </c>
      <c r="E677" s="625" t="s">
        <v>3087</v>
      </c>
      <c r="F677" s="458">
        <v>241421</v>
      </c>
      <c r="G677" s="458">
        <v>241421</v>
      </c>
    </row>
    <row r="678" spans="1:256" ht="33.6" customHeight="1" outlineLevel="1">
      <c r="A678" s="1143"/>
      <c r="B678" s="1143"/>
      <c r="C678" s="1143"/>
      <c r="D678" s="463" t="s">
        <v>3090</v>
      </c>
      <c r="E678" s="626" t="s">
        <v>3089</v>
      </c>
      <c r="F678" s="458">
        <v>241421</v>
      </c>
      <c r="G678" s="458">
        <v>241421</v>
      </c>
    </row>
    <row r="679" spans="1:256" ht="33.6" customHeight="1" outlineLevel="1">
      <c r="A679" s="1144"/>
      <c r="B679" s="1144"/>
      <c r="C679" s="1144"/>
      <c r="D679" s="463" t="s">
        <v>3091</v>
      </c>
      <c r="E679" s="464" t="s">
        <v>3092</v>
      </c>
      <c r="F679" s="458">
        <v>241421</v>
      </c>
      <c r="G679" s="458">
        <v>241421</v>
      </c>
    </row>
    <row r="680" spans="1:256" ht="33.6" customHeight="1" outlineLevel="1">
      <c r="A680" s="1142">
        <v>38</v>
      </c>
      <c r="B680" s="1148" t="s">
        <v>3817</v>
      </c>
      <c r="C680" s="1142" t="s">
        <v>1898</v>
      </c>
      <c r="D680" s="605" t="s">
        <v>209</v>
      </c>
      <c r="E680" s="488" t="s">
        <v>210</v>
      </c>
      <c r="F680" s="458">
        <v>136058</v>
      </c>
      <c r="G680" s="458">
        <v>136058</v>
      </c>
    </row>
    <row r="681" spans="1:256" ht="33.6" customHeight="1" outlineLevel="1">
      <c r="A681" s="1143"/>
      <c r="B681" s="1148"/>
      <c r="C681" s="1143"/>
      <c r="D681" s="467" t="s">
        <v>211</v>
      </c>
      <c r="E681" s="460" t="s">
        <v>212</v>
      </c>
      <c r="F681" s="458">
        <v>136058</v>
      </c>
      <c r="G681" s="458">
        <v>136058</v>
      </c>
    </row>
    <row r="682" spans="1:256" ht="33.6" customHeight="1" outlineLevel="1">
      <c r="A682" s="1143"/>
      <c r="B682" s="1148"/>
      <c r="C682" s="1143"/>
      <c r="D682" s="467" t="s">
        <v>213</v>
      </c>
      <c r="E682" s="469" t="s">
        <v>214</v>
      </c>
      <c r="F682" s="458">
        <v>136058</v>
      </c>
      <c r="G682" s="458">
        <v>136058</v>
      </c>
    </row>
    <row r="683" spans="1:256" s="275" customFormat="1" ht="33.6" customHeight="1" outlineLevel="1">
      <c r="A683" s="1143"/>
      <c r="B683" s="1148"/>
      <c r="C683" s="1143"/>
      <c r="D683" s="467" t="s">
        <v>215</v>
      </c>
      <c r="E683" s="469" t="s">
        <v>216</v>
      </c>
      <c r="F683" s="458">
        <v>136058</v>
      </c>
      <c r="G683" s="458">
        <v>136058</v>
      </c>
      <c r="H683" s="265"/>
      <c r="I683" s="265"/>
      <c r="J683" s="265"/>
      <c r="K683" s="265"/>
      <c r="L683" s="265"/>
      <c r="M683" s="265"/>
      <c r="N683" s="265"/>
      <c r="O683" s="265"/>
      <c r="P683" s="265"/>
      <c r="Q683" s="265"/>
      <c r="R683" s="265"/>
      <c r="S683" s="265"/>
      <c r="T683" s="265"/>
      <c r="U683" s="265"/>
      <c r="V683" s="265"/>
      <c r="W683" s="265"/>
      <c r="X683" s="265"/>
      <c r="Y683" s="265"/>
      <c r="Z683" s="265"/>
      <c r="AA683" s="265"/>
      <c r="AB683" s="265"/>
      <c r="AC683" s="265"/>
      <c r="AD683" s="265"/>
      <c r="AE683" s="265"/>
      <c r="AF683" s="265"/>
      <c r="AG683" s="265"/>
      <c r="AH683" s="265"/>
      <c r="AI683" s="265"/>
      <c r="AJ683" s="265"/>
      <c r="AK683" s="265"/>
      <c r="AL683" s="265"/>
      <c r="AM683" s="265"/>
      <c r="AN683" s="265"/>
      <c r="AO683" s="265"/>
      <c r="AP683" s="265"/>
      <c r="AQ683" s="265"/>
      <c r="AR683" s="265"/>
      <c r="AS683" s="265"/>
      <c r="AT683" s="265"/>
      <c r="AU683" s="265"/>
      <c r="AV683" s="265"/>
      <c r="AW683" s="265"/>
      <c r="AX683" s="265"/>
      <c r="AY683" s="265"/>
      <c r="AZ683" s="265"/>
      <c r="BA683" s="265"/>
      <c r="BB683" s="265"/>
      <c r="BC683" s="265"/>
      <c r="BD683" s="265"/>
      <c r="BE683" s="265"/>
      <c r="BF683" s="265"/>
      <c r="BG683" s="265"/>
      <c r="BH683" s="265"/>
      <c r="BI683" s="265"/>
      <c r="BJ683" s="265"/>
      <c r="BK683" s="265"/>
      <c r="BL683" s="265"/>
      <c r="BM683" s="265"/>
      <c r="BN683" s="265"/>
      <c r="BO683" s="265"/>
      <c r="BP683" s="265"/>
      <c r="BQ683" s="265"/>
      <c r="BR683" s="265"/>
      <c r="BS683" s="265"/>
      <c r="BT683" s="265"/>
      <c r="BU683" s="265"/>
      <c r="BV683" s="265"/>
      <c r="BW683" s="265"/>
      <c r="BX683" s="265"/>
      <c r="BY683" s="265"/>
      <c r="BZ683" s="265"/>
      <c r="CA683" s="265"/>
      <c r="CB683" s="265"/>
      <c r="CC683" s="265"/>
      <c r="CD683" s="265"/>
      <c r="CE683" s="265"/>
      <c r="CF683" s="265"/>
      <c r="CG683" s="265"/>
      <c r="CH683" s="265"/>
      <c r="CI683" s="265"/>
      <c r="CJ683" s="265"/>
      <c r="CK683" s="265"/>
      <c r="CL683" s="265"/>
      <c r="CM683" s="265"/>
      <c r="CN683" s="265"/>
      <c r="CO683" s="265"/>
      <c r="CP683" s="265"/>
      <c r="CQ683" s="265"/>
      <c r="CR683" s="265"/>
      <c r="CS683" s="265"/>
      <c r="CT683" s="265"/>
      <c r="CU683" s="265"/>
      <c r="CV683" s="265"/>
      <c r="CW683" s="265"/>
      <c r="CX683" s="265"/>
      <c r="CY683" s="265"/>
      <c r="CZ683" s="265"/>
      <c r="DA683" s="265"/>
      <c r="DB683" s="265"/>
      <c r="DC683" s="265"/>
      <c r="DD683" s="265"/>
      <c r="DE683" s="265"/>
      <c r="DF683" s="265"/>
      <c r="DG683" s="265"/>
      <c r="DH683" s="265"/>
      <c r="DI683" s="265"/>
      <c r="DJ683" s="265"/>
      <c r="DK683" s="265"/>
      <c r="DL683" s="265"/>
      <c r="DM683" s="265"/>
      <c r="DN683" s="265"/>
      <c r="DO683" s="265"/>
      <c r="DP683" s="265"/>
      <c r="DQ683" s="265"/>
      <c r="DR683" s="265"/>
      <c r="DS683" s="265"/>
      <c r="DT683" s="265"/>
      <c r="DU683" s="265"/>
      <c r="DV683" s="265"/>
      <c r="DW683" s="265"/>
      <c r="DX683" s="265"/>
      <c r="DY683" s="265"/>
      <c r="DZ683" s="265"/>
      <c r="EA683" s="265"/>
      <c r="EB683" s="265"/>
      <c r="EC683" s="265"/>
      <c r="ED683" s="265"/>
      <c r="EE683" s="265"/>
      <c r="EF683" s="265"/>
      <c r="EG683" s="265"/>
      <c r="EH683" s="265"/>
      <c r="EI683" s="265"/>
      <c r="EJ683" s="265"/>
      <c r="EK683" s="265"/>
      <c r="EL683" s="265"/>
      <c r="EM683" s="265"/>
      <c r="EN683" s="265"/>
      <c r="EO683" s="265"/>
      <c r="EP683" s="265"/>
      <c r="EQ683" s="265"/>
      <c r="ER683" s="265"/>
      <c r="ES683" s="265"/>
      <c r="ET683" s="265"/>
      <c r="EU683" s="265"/>
      <c r="EV683" s="265"/>
      <c r="EW683" s="265"/>
      <c r="EX683" s="265"/>
      <c r="EY683" s="265"/>
      <c r="EZ683" s="265"/>
      <c r="FA683" s="265"/>
      <c r="FB683" s="265"/>
      <c r="FC683" s="265"/>
      <c r="FD683" s="265"/>
      <c r="FE683" s="265"/>
      <c r="FF683" s="265"/>
      <c r="FG683" s="265"/>
      <c r="FH683" s="265"/>
      <c r="FI683" s="265"/>
      <c r="FJ683" s="265"/>
      <c r="FK683" s="265"/>
      <c r="FL683" s="265"/>
      <c r="FM683" s="265"/>
      <c r="FN683" s="265"/>
      <c r="FO683" s="265"/>
      <c r="FP683" s="265"/>
      <c r="FQ683" s="265"/>
      <c r="FR683" s="265"/>
      <c r="FS683" s="265"/>
      <c r="FT683" s="265"/>
      <c r="FU683" s="265"/>
      <c r="FV683" s="265"/>
      <c r="FW683" s="265"/>
      <c r="FX683" s="265"/>
      <c r="FY683" s="265"/>
      <c r="FZ683" s="265"/>
      <c r="GA683" s="265"/>
      <c r="GB683" s="265"/>
      <c r="GC683" s="265"/>
      <c r="GD683" s="265"/>
      <c r="GE683" s="265"/>
      <c r="GF683" s="265"/>
      <c r="GG683" s="265"/>
      <c r="GH683" s="265"/>
      <c r="GI683" s="265"/>
      <c r="GJ683" s="265"/>
      <c r="GK683" s="265"/>
      <c r="GL683" s="265"/>
      <c r="GM683" s="265"/>
      <c r="GN683" s="265"/>
      <c r="GO683" s="265"/>
      <c r="GP683" s="265"/>
      <c r="GQ683" s="265"/>
      <c r="GR683" s="265"/>
      <c r="GS683" s="265"/>
      <c r="GT683" s="265"/>
      <c r="GU683" s="265"/>
      <c r="GV683" s="265"/>
      <c r="GW683" s="265"/>
      <c r="GX683" s="265"/>
      <c r="GY683" s="265"/>
      <c r="GZ683" s="265"/>
      <c r="HA683" s="265"/>
      <c r="HB683" s="265"/>
      <c r="HC683" s="265"/>
      <c r="HD683" s="265"/>
      <c r="HE683" s="265"/>
      <c r="HF683" s="265"/>
      <c r="HG683" s="265"/>
      <c r="HH683" s="265"/>
      <c r="HI683" s="265"/>
      <c r="HJ683" s="265"/>
      <c r="HK683" s="265"/>
      <c r="HL683" s="265"/>
      <c r="HM683" s="265"/>
      <c r="HN683" s="265"/>
      <c r="HO683" s="265"/>
      <c r="HP683" s="265"/>
      <c r="HQ683" s="265"/>
      <c r="HR683" s="265"/>
      <c r="HS683" s="265"/>
      <c r="HT683" s="265"/>
      <c r="HU683" s="265"/>
      <c r="HV683" s="265"/>
      <c r="HW683" s="265"/>
      <c r="HX683" s="265"/>
      <c r="HY683" s="265"/>
      <c r="HZ683" s="265"/>
      <c r="IA683" s="265"/>
      <c r="IB683" s="265"/>
      <c r="IC683" s="265"/>
      <c r="ID683" s="265"/>
      <c r="IE683" s="265"/>
      <c r="IF683" s="265"/>
      <c r="IG683" s="265"/>
      <c r="IH683" s="265"/>
      <c r="II683" s="265"/>
      <c r="IJ683" s="265"/>
      <c r="IK683" s="265"/>
      <c r="IL683" s="265"/>
      <c r="IM683" s="265"/>
      <c r="IN683" s="265"/>
      <c r="IO683" s="265"/>
      <c r="IP683" s="265"/>
      <c r="IQ683" s="265"/>
      <c r="IR683" s="265"/>
      <c r="IS683" s="265"/>
      <c r="IT683" s="265"/>
      <c r="IU683" s="265"/>
      <c r="IV683" s="265"/>
    </row>
    <row r="684" spans="1:256" s="275" customFormat="1" ht="33.6" customHeight="1" outlineLevel="1">
      <c r="A684" s="1143"/>
      <c r="B684" s="1148"/>
      <c r="C684" s="1143"/>
      <c r="D684" s="467" t="s">
        <v>217</v>
      </c>
      <c r="E684" s="460" t="s">
        <v>218</v>
      </c>
      <c r="F684" s="458">
        <v>136058</v>
      </c>
      <c r="G684" s="458">
        <v>136058</v>
      </c>
      <c r="H684" s="265"/>
      <c r="I684" s="265"/>
      <c r="J684" s="265"/>
      <c r="K684" s="265"/>
      <c r="L684" s="265"/>
      <c r="M684" s="265"/>
      <c r="N684" s="265"/>
      <c r="O684" s="265"/>
      <c r="P684" s="265"/>
      <c r="Q684" s="265"/>
      <c r="R684" s="265"/>
      <c r="S684" s="265"/>
      <c r="T684" s="265"/>
      <c r="U684" s="265"/>
      <c r="V684" s="265"/>
      <c r="W684" s="265"/>
      <c r="X684" s="265"/>
      <c r="Y684" s="265"/>
      <c r="Z684" s="265"/>
      <c r="AA684" s="265"/>
      <c r="AB684" s="265"/>
      <c r="AC684" s="265"/>
      <c r="AD684" s="265"/>
      <c r="AE684" s="265"/>
      <c r="AF684" s="265"/>
      <c r="AG684" s="265"/>
      <c r="AH684" s="265"/>
      <c r="AI684" s="265"/>
      <c r="AJ684" s="265"/>
      <c r="AK684" s="265"/>
      <c r="AL684" s="265"/>
      <c r="AM684" s="265"/>
      <c r="AN684" s="265"/>
      <c r="AO684" s="265"/>
      <c r="AP684" s="265"/>
      <c r="AQ684" s="265"/>
      <c r="AR684" s="265"/>
      <c r="AS684" s="265"/>
      <c r="AT684" s="265"/>
      <c r="AU684" s="265"/>
      <c r="AV684" s="265"/>
      <c r="AW684" s="265"/>
      <c r="AX684" s="265"/>
      <c r="AY684" s="265"/>
      <c r="AZ684" s="265"/>
      <c r="BA684" s="265"/>
      <c r="BB684" s="265"/>
      <c r="BC684" s="265"/>
      <c r="BD684" s="265"/>
      <c r="BE684" s="265"/>
      <c r="BF684" s="265"/>
      <c r="BG684" s="265"/>
      <c r="BH684" s="265"/>
      <c r="BI684" s="265"/>
      <c r="BJ684" s="265"/>
      <c r="BK684" s="265"/>
      <c r="BL684" s="265"/>
      <c r="BM684" s="265"/>
      <c r="BN684" s="265"/>
      <c r="BO684" s="265"/>
      <c r="BP684" s="265"/>
      <c r="BQ684" s="265"/>
      <c r="BR684" s="265"/>
      <c r="BS684" s="265"/>
      <c r="BT684" s="265"/>
      <c r="BU684" s="265"/>
      <c r="BV684" s="265"/>
      <c r="BW684" s="265"/>
      <c r="BX684" s="265"/>
      <c r="BY684" s="265"/>
      <c r="BZ684" s="265"/>
      <c r="CA684" s="265"/>
      <c r="CB684" s="265"/>
      <c r="CC684" s="265"/>
      <c r="CD684" s="265"/>
      <c r="CE684" s="265"/>
      <c r="CF684" s="265"/>
      <c r="CG684" s="265"/>
      <c r="CH684" s="265"/>
      <c r="CI684" s="265"/>
      <c r="CJ684" s="265"/>
      <c r="CK684" s="265"/>
      <c r="CL684" s="265"/>
      <c r="CM684" s="265"/>
      <c r="CN684" s="265"/>
      <c r="CO684" s="265"/>
      <c r="CP684" s="265"/>
      <c r="CQ684" s="265"/>
      <c r="CR684" s="265"/>
      <c r="CS684" s="265"/>
      <c r="CT684" s="265"/>
      <c r="CU684" s="265"/>
      <c r="CV684" s="265"/>
      <c r="CW684" s="265"/>
      <c r="CX684" s="265"/>
      <c r="CY684" s="265"/>
      <c r="CZ684" s="265"/>
      <c r="DA684" s="265"/>
      <c r="DB684" s="265"/>
      <c r="DC684" s="265"/>
      <c r="DD684" s="265"/>
      <c r="DE684" s="265"/>
      <c r="DF684" s="265"/>
      <c r="DG684" s="265"/>
      <c r="DH684" s="265"/>
      <c r="DI684" s="265"/>
      <c r="DJ684" s="265"/>
      <c r="DK684" s="265"/>
      <c r="DL684" s="265"/>
      <c r="DM684" s="265"/>
      <c r="DN684" s="265"/>
      <c r="DO684" s="265"/>
      <c r="DP684" s="265"/>
      <c r="DQ684" s="265"/>
      <c r="DR684" s="265"/>
      <c r="DS684" s="265"/>
      <c r="DT684" s="265"/>
      <c r="DU684" s="265"/>
      <c r="DV684" s="265"/>
      <c r="DW684" s="265"/>
      <c r="DX684" s="265"/>
      <c r="DY684" s="265"/>
      <c r="DZ684" s="265"/>
      <c r="EA684" s="265"/>
      <c r="EB684" s="265"/>
      <c r="EC684" s="265"/>
      <c r="ED684" s="265"/>
      <c r="EE684" s="265"/>
      <c r="EF684" s="265"/>
      <c r="EG684" s="265"/>
      <c r="EH684" s="265"/>
      <c r="EI684" s="265"/>
      <c r="EJ684" s="265"/>
      <c r="EK684" s="265"/>
      <c r="EL684" s="265"/>
      <c r="EM684" s="265"/>
      <c r="EN684" s="265"/>
      <c r="EO684" s="265"/>
      <c r="EP684" s="265"/>
      <c r="EQ684" s="265"/>
      <c r="ER684" s="265"/>
      <c r="ES684" s="265"/>
      <c r="ET684" s="265"/>
      <c r="EU684" s="265"/>
      <c r="EV684" s="265"/>
      <c r="EW684" s="265"/>
      <c r="EX684" s="265"/>
      <c r="EY684" s="265"/>
      <c r="EZ684" s="265"/>
      <c r="FA684" s="265"/>
      <c r="FB684" s="265"/>
      <c r="FC684" s="265"/>
      <c r="FD684" s="265"/>
      <c r="FE684" s="265"/>
      <c r="FF684" s="265"/>
      <c r="FG684" s="265"/>
      <c r="FH684" s="265"/>
      <c r="FI684" s="265"/>
      <c r="FJ684" s="265"/>
      <c r="FK684" s="265"/>
      <c r="FL684" s="265"/>
      <c r="FM684" s="265"/>
      <c r="FN684" s="265"/>
      <c r="FO684" s="265"/>
      <c r="FP684" s="265"/>
      <c r="FQ684" s="265"/>
      <c r="FR684" s="265"/>
      <c r="FS684" s="265"/>
      <c r="FT684" s="265"/>
      <c r="FU684" s="265"/>
      <c r="FV684" s="265"/>
      <c r="FW684" s="265"/>
      <c r="FX684" s="265"/>
      <c r="FY684" s="265"/>
      <c r="FZ684" s="265"/>
      <c r="GA684" s="265"/>
      <c r="GB684" s="265"/>
      <c r="GC684" s="265"/>
      <c r="GD684" s="265"/>
      <c r="GE684" s="265"/>
      <c r="GF684" s="265"/>
      <c r="GG684" s="265"/>
      <c r="GH684" s="265"/>
      <c r="GI684" s="265"/>
      <c r="GJ684" s="265"/>
      <c r="GK684" s="265"/>
      <c r="GL684" s="265"/>
      <c r="GM684" s="265"/>
      <c r="GN684" s="265"/>
      <c r="GO684" s="265"/>
      <c r="GP684" s="265"/>
      <c r="GQ684" s="265"/>
      <c r="GR684" s="265"/>
      <c r="GS684" s="265"/>
      <c r="GT684" s="265"/>
      <c r="GU684" s="265"/>
      <c r="GV684" s="265"/>
      <c r="GW684" s="265"/>
      <c r="GX684" s="265"/>
      <c r="GY684" s="265"/>
      <c r="GZ684" s="265"/>
      <c r="HA684" s="265"/>
      <c r="HB684" s="265"/>
      <c r="HC684" s="265"/>
      <c r="HD684" s="265"/>
      <c r="HE684" s="265"/>
      <c r="HF684" s="265"/>
      <c r="HG684" s="265"/>
      <c r="HH684" s="265"/>
      <c r="HI684" s="265"/>
      <c r="HJ684" s="265"/>
      <c r="HK684" s="265"/>
      <c r="HL684" s="265"/>
      <c r="HM684" s="265"/>
      <c r="HN684" s="265"/>
      <c r="HO684" s="265"/>
      <c r="HP684" s="265"/>
      <c r="HQ684" s="265"/>
      <c r="HR684" s="265"/>
      <c r="HS684" s="265"/>
      <c r="HT684" s="265"/>
      <c r="HU684" s="265"/>
      <c r="HV684" s="265"/>
      <c r="HW684" s="265"/>
      <c r="HX684" s="265"/>
      <c r="HY684" s="265"/>
      <c r="HZ684" s="265"/>
      <c r="IA684" s="265"/>
      <c r="IB684" s="265"/>
      <c r="IC684" s="265"/>
      <c r="ID684" s="265"/>
      <c r="IE684" s="265"/>
      <c r="IF684" s="265"/>
      <c r="IG684" s="265"/>
      <c r="IH684" s="265"/>
      <c r="II684" s="265"/>
      <c r="IJ684" s="265"/>
      <c r="IK684" s="265"/>
      <c r="IL684" s="265"/>
      <c r="IM684" s="265"/>
      <c r="IN684" s="265"/>
      <c r="IO684" s="265"/>
      <c r="IP684" s="265"/>
      <c r="IQ684" s="265"/>
      <c r="IR684" s="265"/>
      <c r="IS684" s="265"/>
      <c r="IT684" s="265"/>
      <c r="IU684" s="265"/>
      <c r="IV684" s="265"/>
    </row>
    <row r="685" spans="1:256" s="275" customFormat="1" ht="33.6" customHeight="1" outlineLevel="1">
      <c r="A685" s="1143"/>
      <c r="B685" s="1148"/>
      <c r="C685" s="1143"/>
      <c r="D685" s="467" t="s">
        <v>219</v>
      </c>
      <c r="E685" s="460" t="s">
        <v>220</v>
      </c>
      <c r="F685" s="458">
        <v>136058</v>
      </c>
      <c r="G685" s="458">
        <v>136058</v>
      </c>
      <c r="H685" s="265"/>
      <c r="I685" s="265"/>
      <c r="J685" s="265"/>
      <c r="K685" s="265"/>
      <c r="L685" s="265"/>
      <c r="M685" s="265"/>
      <c r="N685" s="265"/>
      <c r="O685" s="265"/>
      <c r="P685" s="265"/>
      <c r="Q685" s="265"/>
      <c r="R685" s="265"/>
      <c r="S685" s="265"/>
      <c r="T685" s="265"/>
      <c r="U685" s="265"/>
      <c r="V685" s="265"/>
      <c r="W685" s="265"/>
      <c r="X685" s="265"/>
      <c r="Y685" s="265"/>
      <c r="Z685" s="265"/>
      <c r="AA685" s="265"/>
      <c r="AB685" s="265"/>
      <c r="AC685" s="265"/>
      <c r="AD685" s="265"/>
      <c r="AE685" s="265"/>
      <c r="AF685" s="265"/>
      <c r="AG685" s="265"/>
      <c r="AH685" s="265"/>
      <c r="AI685" s="265"/>
      <c r="AJ685" s="265"/>
      <c r="AK685" s="265"/>
      <c r="AL685" s="265"/>
      <c r="AM685" s="265"/>
      <c r="AN685" s="265"/>
      <c r="AO685" s="265"/>
      <c r="AP685" s="265"/>
      <c r="AQ685" s="265"/>
      <c r="AR685" s="265"/>
      <c r="AS685" s="265"/>
      <c r="AT685" s="265"/>
      <c r="AU685" s="265"/>
      <c r="AV685" s="265"/>
      <c r="AW685" s="265"/>
      <c r="AX685" s="265"/>
      <c r="AY685" s="265"/>
      <c r="AZ685" s="265"/>
      <c r="BA685" s="265"/>
      <c r="BB685" s="265"/>
      <c r="BC685" s="265"/>
      <c r="BD685" s="265"/>
      <c r="BE685" s="265"/>
      <c r="BF685" s="265"/>
      <c r="BG685" s="265"/>
      <c r="BH685" s="265"/>
      <c r="BI685" s="265"/>
      <c r="BJ685" s="265"/>
      <c r="BK685" s="265"/>
      <c r="BL685" s="265"/>
      <c r="BM685" s="265"/>
      <c r="BN685" s="265"/>
      <c r="BO685" s="265"/>
      <c r="BP685" s="265"/>
      <c r="BQ685" s="265"/>
      <c r="BR685" s="265"/>
      <c r="BS685" s="265"/>
      <c r="BT685" s="265"/>
      <c r="BU685" s="265"/>
      <c r="BV685" s="265"/>
      <c r="BW685" s="265"/>
      <c r="BX685" s="265"/>
      <c r="BY685" s="265"/>
      <c r="BZ685" s="265"/>
      <c r="CA685" s="265"/>
      <c r="CB685" s="265"/>
      <c r="CC685" s="265"/>
      <c r="CD685" s="265"/>
      <c r="CE685" s="265"/>
      <c r="CF685" s="265"/>
      <c r="CG685" s="265"/>
      <c r="CH685" s="265"/>
      <c r="CI685" s="265"/>
      <c r="CJ685" s="265"/>
      <c r="CK685" s="265"/>
      <c r="CL685" s="265"/>
      <c r="CM685" s="265"/>
      <c r="CN685" s="265"/>
      <c r="CO685" s="265"/>
      <c r="CP685" s="265"/>
      <c r="CQ685" s="265"/>
      <c r="CR685" s="265"/>
      <c r="CS685" s="265"/>
      <c r="CT685" s="265"/>
      <c r="CU685" s="265"/>
      <c r="CV685" s="265"/>
      <c r="CW685" s="265"/>
      <c r="CX685" s="265"/>
      <c r="CY685" s="265"/>
      <c r="CZ685" s="265"/>
      <c r="DA685" s="265"/>
      <c r="DB685" s="265"/>
      <c r="DC685" s="265"/>
      <c r="DD685" s="265"/>
      <c r="DE685" s="265"/>
      <c r="DF685" s="265"/>
      <c r="DG685" s="265"/>
      <c r="DH685" s="265"/>
      <c r="DI685" s="265"/>
      <c r="DJ685" s="265"/>
      <c r="DK685" s="265"/>
      <c r="DL685" s="265"/>
      <c r="DM685" s="265"/>
      <c r="DN685" s="265"/>
      <c r="DO685" s="265"/>
      <c r="DP685" s="265"/>
      <c r="DQ685" s="265"/>
      <c r="DR685" s="265"/>
      <c r="DS685" s="265"/>
      <c r="DT685" s="265"/>
      <c r="DU685" s="265"/>
      <c r="DV685" s="265"/>
      <c r="DW685" s="265"/>
      <c r="DX685" s="265"/>
      <c r="DY685" s="265"/>
      <c r="DZ685" s="265"/>
      <c r="EA685" s="265"/>
      <c r="EB685" s="265"/>
      <c r="EC685" s="265"/>
      <c r="ED685" s="265"/>
      <c r="EE685" s="265"/>
      <c r="EF685" s="265"/>
      <c r="EG685" s="265"/>
      <c r="EH685" s="265"/>
      <c r="EI685" s="265"/>
      <c r="EJ685" s="265"/>
      <c r="EK685" s="265"/>
      <c r="EL685" s="265"/>
      <c r="EM685" s="265"/>
      <c r="EN685" s="265"/>
      <c r="EO685" s="265"/>
      <c r="EP685" s="265"/>
      <c r="EQ685" s="265"/>
      <c r="ER685" s="265"/>
      <c r="ES685" s="265"/>
      <c r="ET685" s="265"/>
      <c r="EU685" s="265"/>
      <c r="EV685" s="265"/>
      <c r="EW685" s="265"/>
      <c r="EX685" s="265"/>
      <c r="EY685" s="265"/>
      <c r="EZ685" s="265"/>
      <c r="FA685" s="265"/>
      <c r="FB685" s="265"/>
      <c r="FC685" s="265"/>
      <c r="FD685" s="265"/>
      <c r="FE685" s="265"/>
      <c r="FF685" s="265"/>
      <c r="FG685" s="265"/>
      <c r="FH685" s="265"/>
      <c r="FI685" s="265"/>
      <c r="FJ685" s="265"/>
      <c r="FK685" s="265"/>
      <c r="FL685" s="265"/>
      <c r="FM685" s="265"/>
      <c r="FN685" s="265"/>
      <c r="FO685" s="265"/>
      <c r="FP685" s="265"/>
      <c r="FQ685" s="265"/>
      <c r="FR685" s="265"/>
      <c r="FS685" s="265"/>
      <c r="FT685" s="265"/>
      <c r="FU685" s="265"/>
      <c r="FV685" s="265"/>
      <c r="FW685" s="265"/>
      <c r="FX685" s="265"/>
      <c r="FY685" s="265"/>
      <c r="FZ685" s="265"/>
      <c r="GA685" s="265"/>
      <c r="GB685" s="265"/>
      <c r="GC685" s="265"/>
      <c r="GD685" s="265"/>
      <c r="GE685" s="265"/>
      <c r="GF685" s="265"/>
      <c r="GG685" s="265"/>
      <c r="GH685" s="265"/>
      <c r="GI685" s="265"/>
      <c r="GJ685" s="265"/>
      <c r="GK685" s="265"/>
      <c r="GL685" s="265"/>
      <c r="GM685" s="265"/>
      <c r="GN685" s="265"/>
      <c r="GO685" s="265"/>
      <c r="GP685" s="265"/>
      <c r="GQ685" s="265"/>
      <c r="GR685" s="265"/>
      <c r="GS685" s="265"/>
      <c r="GT685" s="265"/>
      <c r="GU685" s="265"/>
      <c r="GV685" s="265"/>
      <c r="GW685" s="265"/>
      <c r="GX685" s="265"/>
      <c r="GY685" s="265"/>
      <c r="GZ685" s="265"/>
      <c r="HA685" s="265"/>
      <c r="HB685" s="265"/>
      <c r="HC685" s="265"/>
      <c r="HD685" s="265"/>
      <c r="HE685" s="265"/>
      <c r="HF685" s="265"/>
      <c r="HG685" s="265"/>
      <c r="HH685" s="265"/>
      <c r="HI685" s="265"/>
      <c r="HJ685" s="265"/>
      <c r="HK685" s="265"/>
      <c r="HL685" s="265"/>
      <c r="HM685" s="265"/>
      <c r="HN685" s="265"/>
      <c r="HO685" s="265"/>
      <c r="HP685" s="265"/>
      <c r="HQ685" s="265"/>
      <c r="HR685" s="265"/>
      <c r="HS685" s="265"/>
      <c r="HT685" s="265"/>
      <c r="HU685" s="265"/>
      <c r="HV685" s="265"/>
      <c r="HW685" s="265"/>
      <c r="HX685" s="265"/>
      <c r="HY685" s="265"/>
      <c r="HZ685" s="265"/>
      <c r="IA685" s="265"/>
      <c r="IB685" s="265"/>
      <c r="IC685" s="265"/>
      <c r="ID685" s="265"/>
      <c r="IE685" s="265"/>
      <c r="IF685" s="265"/>
      <c r="IG685" s="265"/>
      <c r="IH685" s="265"/>
      <c r="II685" s="265"/>
      <c r="IJ685" s="265"/>
      <c r="IK685" s="265"/>
      <c r="IL685" s="265"/>
      <c r="IM685" s="265"/>
      <c r="IN685" s="265"/>
      <c r="IO685" s="265"/>
      <c r="IP685" s="265"/>
      <c r="IQ685" s="265"/>
      <c r="IR685" s="265"/>
      <c r="IS685" s="265"/>
      <c r="IT685" s="265"/>
      <c r="IU685" s="265"/>
      <c r="IV685" s="265"/>
    </row>
    <row r="686" spans="1:256" s="275" customFormat="1" ht="33.6" customHeight="1" outlineLevel="1">
      <c r="A686" s="1143"/>
      <c r="B686" s="1148"/>
      <c r="C686" s="1143"/>
      <c r="D686" s="467" t="s">
        <v>221</v>
      </c>
      <c r="E686" s="460" t="s">
        <v>222</v>
      </c>
      <c r="F686" s="458">
        <v>136058</v>
      </c>
      <c r="G686" s="458">
        <v>136058</v>
      </c>
      <c r="H686" s="265"/>
      <c r="I686" s="265"/>
      <c r="J686" s="265"/>
      <c r="K686" s="265"/>
      <c r="L686" s="265"/>
      <c r="M686" s="265"/>
      <c r="N686" s="265"/>
      <c r="O686" s="265"/>
      <c r="P686" s="265"/>
      <c r="Q686" s="265"/>
      <c r="R686" s="265"/>
      <c r="S686" s="265"/>
      <c r="T686" s="265"/>
      <c r="U686" s="265"/>
      <c r="V686" s="265"/>
      <c r="W686" s="265"/>
      <c r="X686" s="265"/>
      <c r="Y686" s="265"/>
      <c r="Z686" s="265"/>
      <c r="AA686" s="265"/>
      <c r="AB686" s="265"/>
      <c r="AC686" s="265"/>
      <c r="AD686" s="265"/>
      <c r="AE686" s="265"/>
      <c r="AF686" s="265"/>
      <c r="AG686" s="265"/>
      <c r="AH686" s="265"/>
      <c r="AI686" s="265"/>
      <c r="AJ686" s="265"/>
      <c r="AK686" s="265"/>
      <c r="AL686" s="265"/>
      <c r="AM686" s="265"/>
      <c r="AN686" s="265"/>
      <c r="AO686" s="265"/>
      <c r="AP686" s="265"/>
      <c r="AQ686" s="265"/>
      <c r="AR686" s="265"/>
      <c r="AS686" s="265"/>
      <c r="AT686" s="265"/>
      <c r="AU686" s="265"/>
      <c r="AV686" s="265"/>
      <c r="AW686" s="265"/>
      <c r="AX686" s="265"/>
      <c r="AY686" s="265"/>
      <c r="AZ686" s="265"/>
      <c r="BA686" s="265"/>
      <c r="BB686" s="265"/>
      <c r="BC686" s="265"/>
      <c r="BD686" s="265"/>
      <c r="BE686" s="265"/>
      <c r="BF686" s="265"/>
      <c r="BG686" s="265"/>
      <c r="BH686" s="265"/>
      <c r="BI686" s="265"/>
      <c r="BJ686" s="265"/>
      <c r="BK686" s="265"/>
      <c r="BL686" s="265"/>
      <c r="BM686" s="265"/>
      <c r="BN686" s="265"/>
      <c r="BO686" s="265"/>
      <c r="BP686" s="265"/>
      <c r="BQ686" s="265"/>
      <c r="BR686" s="265"/>
      <c r="BS686" s="265"/>
      <c r="BT686" s="265"/>
      <c r="BU686" s="265"/>
      <c r="BV686" s="265"/>
      <c r="BW686" s="265"/>
      <c r="BX686" s="265"/>
      <c r="BY686" s="265"/>
      <c r="BZ686" s="265"/>
      <c r="CA686" s="265"/>
      <c r="CB686" s="265"/>
      <c r="CC686" s="265"/>
      <c r="CD686" s="265"/>
      <c r="CE686" s="265"/>
      <c r="CF686" s="265"/>
      <c r="CG686" s="265"/>
      <c r="CH686" s="265"/>
      <c r="CI686" s="265"/>
      <c r="CJ686" s="265"/>
      <c r="CK686" s="265"/>
      <c r="CL686" s="265"/>
      <c r="CM686" s="265"/>
      <c r="CN686" s="265"/>
      <c r="CO686" s="265"/>
      <c r="CP686" s="265"/>
      <c r="CQ686" s="265"/>
      <c r="CR686" s="265"/>
      <c r="CS686" s="265"/>
      <c r="CT686" s="265"/>
      <c r="CU686" s="265"/>
      <c r="CV686" s="265"/>
      <c r="CW686" s="265"/>
      <c r="CX686" s="265"/>
      <c r="CY686" s="265"/>
      <c r="CZ686" s="265"/>
      <c r="DA686" s="265"/>
      <c r="DB686" s="265"/>
      <c r="DC686" s="265"/>
      <c r="DD686" s="265"/>
      <c r="DE686" s="265"/>
      <c r="DF686" s="265"/>
      <c r="DG686" s="265"/>
      <c r="DH686" s="265"/>
      <c r="DI686" s="265"/>
      <c r="DJ686" s="265"/>
      <c r="DK686" s="265"/>
      <c r="DL686" s="265"/>
      <c r="DM686" s="265"/>
      <c r="DN686" s="265"/>
      <c r="DO686" s="265"/>
      <c r="DP686" s="265"/>
      <c r="DQ686" s="265"/>
      <c r="DR686" s="265"/>
      <c r="DS686" s="265"/>
      <c r="DT686" s="265"/>
      <c r="DU686" s="265"/>
      <c r="DV686" s="265"/>
      <c r="DW686" s="265"/>
      <c r="DX686" s="265"/>
      <c r="DY686" s="265"/>
      <c r="DZ686" s="265"/>
      <c r="EA686" s="265"/>
      <c r="EB686" s="265"/>
      <c r="EC686" s="265"/>
      <c r="ED686" s="265"/>
      <c r="EE686" s="265"/>
      <c r="EF686" s="265"/>
      <c r="EG686" s="265"/>
      <c r="EH686" s="265"/>
      <c r="EI686" s="265"/>
      <c r="EJ686" s="265"/>
      <c r="EK686" s="265"/>
      <c r="EL686" s="265"/>
      <c r="EM686" s="265"/>
      <c r="EN686" s="265"/>
      <c r="EO686" s="265"/>
      <c r="EP686" s="265"/>
      <c r="EQ686" s="265"/>
      <c r="ER686" s="265"/>
      <c r="ES686" s="265"/>
      <c r="ET686" s="265"/>
      <c r="EU686" s="265"/>
      <c r="EV686" s="265"/>
      <c r="EW686" s="265"/>
      <c r="EX686" s="265"/>
      <c r="EY686" s="265"/>
      <c r="EZ686" s="265"/>
      <c r="FA686" s="265"/>
      <c r="FB686" s="265"/>
      <c r="FC686" s="265"/>
      <c r="FD686" s="265"/>
      <c r="FE686" s="265"/>
      <c r="FF686" s="265"/>
      <c r="FG686" s="265"/>
      <c r="FH686" s="265"/>
      <c r="FI686" s="265"/>
      <c r="FJ686" s="265"/>
      <c r="FK686" s="265"/>
      <c r="FL686" s="265"/>
      <c r="FM686" s="265"/>
      <c r="FN686" s="265"/>
      <c r="FO686" s="265"/>
      <c r="FP686" s="265"/>
      <c r="FQ686" s="265"/>
      <c r="FR686" s="265"/>
      <c r="FS686" s="265"/>
      <c r="FT686" s="265"/>
      <c r="FU686" s="265"/>
      <c r="FV686" s="265"/>
      <c r="FW686" s="265"/>
      <c r="FX686" s="265"/>
      <c r="FY686" s="265"/>
      <c r="FZ686" s="265"/>
      <c r="GA686" s="265"/>
      <c r="GB686" s="265"/>
      <c r="GC686" s="265"/>
      <c r="GD686" s="265"/>
      <c r="GE686" s="265"/>
      <c r="GF686" s="265"/>
      <c r="GG686" s="265"/>
      <c r="GH686" s="265"/>
      <c r="GI686" s="265"/>
      <c r="GJ686" s="265"/>
      <c r="GK686" s="265"/>
      <c r="GL686" s="265"/>
      <c r="GM686" s="265"/>
      <c r="GN686" s="265"/>
      <c r="GO686" s="265"/>
      <c r="GP686" s="265"/>
      <c r="GQ686" s="265"/>
      <c r="GR686" s="265"/>
      <c r="GS686" s="265"/>
      <c r="GT686" s="265"/>
      <c r="GU686" s="265"/>
      <c r="GV686" s="265"/>
      <c r="GW686" s="265"/>
      <c r="GX686" s="265"/>
      <c r="GY686" s="265"/>
      <c r="GZ686" s="265"/>
      <c r="HA686" s="265"/>
      <c r="HB686" s="265"/>
      <c r="HC686" s="265"/>
      <c r="HD686" s="265"/>
      <c r="HE686" s="265"/>
      <c r="HF686" s="265"/>
      <c r="HG686" s="265"/>
      <c r="HH686" s="265"/>
      <c r="HI686" s="265"/>
      <c r="HJ686" s="265"/>
      <c r="HK686" s="265"/>
      <c r="HL686" s="265"/>
      <c r="HM686" s="265"/>
      <c r="HN686" s="265"/>
      <c r="HO686" s="265"/>
      <c r="HP686" s="265"/>
      <c r="HQ686" s="265"/>
      <c r="HR686" s="265"/>
      <c r="HS686" s="265"/>
      <c r="HT686" s="265"/>
      <c r="HU686" s="265"/>
      <c r="HV686" s="265"/>
      <c r="HW686" s="265"/>
      <c r="HX686" s="265"/>
      <c r="HY686" s="265"/>
      <c r="HZ686" s="265"/>
      <c r="IA686" s="265"/>
      <c r="IB686" s="265"/>
      <c r="IC686" s="265"/>
      <c r="ID686" s="265"/>
      <c r="IE686" s="265"/>
      <c r="IF686" s="265"/>
      <c r="IG686" s="265"/>
      <c r="IH686" s="265"/>
      <c r="II686" s="265"/>
      <c r="IJ686" s="265"/>
      <c r="IK686" s="265"/>
      <c r="IL686" s="265"/>
      <c r="IM686" s="265"/>
      <c r="IN686" s="265"/>
      <c r="IO686" s="265"/>
      <c r="IP686" s="265"/>
      <c r="IQ686" s="265"/>
      <c r="IR686" s="265"/>
      <c r="IS686" s="265"/>
      <c r="IT686" s="265"/>
      <c r="IU686" s="265"/>
      <c r="IV686" s="265"/>
    </row>
    <row r="687" spans="1:256" s="275" customFormat="1" ht="33.6" customHeight="1" outlineLevel="1">
      <c r="A687" s="1143"/>
      <c r="B687" s="1148"/>
      <c r="C687" s="1143"/>
      <c r="D687" s="467" t="s">
        <v>223</v>
      </c>
      <c r="E687" s="469" t="s">
        <v>224</v>
      </c>
      <c r="F687" s="458">
        <v>136058</v>
      </c>
      <c r="G687" s="458">
        <v>136058</v>
      </c>
      <c r="H687" s="265"/>
      <c r="I687" s="265"/>
      <c r="J687" s="265"/>
      <c r="K687" s="265"/>
      <c r="L687" s="265"/>
      <c r="M687" s="265"/>
      <c r="N687" s="265"/>
      <c r="O687" s="265"/>
      <c r="P687" s="265"/>
      <c r="Q687" s="265"/>
      <c r="R687" s="265"/>
      <c r="S687" s="265"/>
      <c r="T687" s="265"/>
      <c r="U687" s="265"/>
      <c r="V687" s="265"/>
      <c r="W687" s="265"/>
      <c r="X687" s="265"/>
      <c r="Y687" s="265"/>
      <c r="Z687" s="265"/>
      <c r="AA687" s="265"/>
      <c r="AB687" s="265"/>
      <c r="AC687" s="265"/>
      <c r="AD687" s="265"/>
      <c r="AE687" s="265"/>
      <c r="AF687" s="265"/>
      <c r="AG687" s="265"/>
      <c r="AH687" s="265"/>
      <c r="AI687" s="265"/>
      <c r="AJ687" s="265"/>
      <c r="AK687" s="265"/>
      <c r="AL687" s="265"/>
      <c r="AM687" s="265"/>
      <c r="AN687" s="265"/>
      <c r="AO687" s="265"/>
      <c r="AP687" s="265"/>
      <c r="AQ687" s="265"/>
      <c r="AR687" s="265"/>
      <c r="AS687" s="265"/>
      <c r="AT687" s="265"/>
      <c r="AU687" s="265"/>
      <c r="AV687" s="265"/>
      <c r="AW687" s="265"/>
      <c r="AX687" s="265"/>
      <c r="AY687" s="265"/>
      <c r="AZ687" s="265"/>
      <c r="BA687" s="265"/>
      <c r="BB687" s="265"/>
      <c r="BC687" s="265"/>
      <c r="BD687" s="265"/>
      <c r="BE687" s="265"/>
      <c r="BF687" s="265"/>
      <c r="BG687" s="265"/>
      <c r="BH687" s="265"/>
      <c r="BI687" s="265"/>
      <c r="BJ687" s="265"/>
      <c r="BK687" s="265"/>
      <c r="BL687" s="265"/>
      <c r="BM687" s="265"/>
      <c r="BN687" s="265"/>
      <c r="BO687" s="265"/>
      <c r="BP687" s="265"/>
      <c r="BQ687" s="265"/>
      <c r="BR687" s="265"/>
      <c r="BS687" s="265"/>
      <c r="BT687" s="265"/>
      <c r="BU687" s="265"/>
      <c r="BV687" s="265"/>
      <c r="BW687" s="265"/>
      <c r="BX687" s="265"/>
      <c r="BY687" s="265"/>
      <c r="BZ687" s="265"/>
      <c r="CA687" s="265"/>
      <c r="CB687" s="265"/>
      <c r="CC687" s="265"/>
      <c r="CD687" s="265"/>
      <c r="CE687" s="265"/>
      <c r="CF687" s="265"/>
      <c r="CG687" s="265"/>
      <c r="CH687" s="265"/>
      <c r="CI687" s="265"/>
      <c r="CJ687" s="265"/>
      <c r="CK687" s="265"/>
      <c r="CL687" s="265"/>
      <c r="CM687" s="265"/>
      <c r="CN687" s="265"/>
      <c r="CO687" s="265"/>
      <c r="CP687" s="265"/>
      <c r="CQ687" s="265"/>
      <c r="CR687" s="265"/>
      <c r="CS687" s="265"/>
      <c r="CT687" s="265"/>
      <c r="CU687" s="265"/>
      <c r="CV687" s="265"/>
      <c r="CW687" s="265"/>
      <c r="CX687" s="265"/>
      <c r="CY687" s="265"/>
      <c r="CZ687" s="265"/>
      <c r="DA687" s="265"/>
      <c r="DB687" s="265"/>
      <c r="DC687" s="265"/>
      <c r="DD687" s="265"/>
      <c r="DE687" s="265"/>
      <c r="DF687" s="265"/>
      <c r="DG687" s="265"/>
      <c r="DH687" s="265"/>
      <c r="DI687" s="265"/>
      <c r="DJ687" s="265"/>
      <c r="DK687" s="265"/>
      <c r="DL687" s="265"/>
      <c r="DM687" s="265"/>
      <c r="DN687" s="265"/>
      <c r="DO687" s="265"/>
      <c r="DP687" s="265"/>
      <c r="DQ687" s="265"/>
      <c r="DR687" s="265"/>
      <c r="DS687" s="265"/>
      <c r="DT687" s="265"/>
      <c r="DU687" s="265"/>
      <c r="DV687" s="265"/>
      <c r="DW687" s="265"/>
      <c r="DX687" s="265"/>
      <c r="DY687" s="265"/>
      <c r="DZ687" s="265"/>
      <c r="EA687" s="265"/>
      <c r="EB687" s="265"/>
      <c r="EC687" s="265"/>
      <c r="ED687" s="265"/>
      <c r="EE687" s="265"/>
      <c r="EF687" s="265"/>
      <c r="EG687" s="265"/>
      <c r="EH687" s="265"/>
      <c r="EI687" s="265"/>
      <c r="EJ687" s="265"/>
      <c r="EK687" s="265"/>
      <c r="EL687" s="265"/>
      <c r="EM687" s="265"/>
      <c r="EN687" s="265"/>
      <c r="EO687" s="265"/>
      <c r="EP687" s="265"/>
      <c r="EQ687" s="265"/>
      <c r="ER687" s="265"/>
      <c r="ES687" s="265"/>
      <c r="ET687" s="265"/>
      <c r="EU687" s="265"/>
      <c r="EV687" s="265"/>
      <c r="EW687" s="265"/>
      <c r="EX687" s="265"/>
      <c r="EY687" s="265"/>
      <c r="EZ687" s="265"/>
      <c r="FA687" s="265"/>
      <c r="FB687" s="265"/>
      <c r="FC687" s="265"/>
      <c r="FD687" s="265"/>
      <c r="FE687" s="265"/>
      <c r="FF687" s="265"/>
      <c r="FG687" s="265"/>
      <c r="FH687" s="265"/>
      <c r="FI687" s="265"/>
      <c r="FJ687" s="265"/>
      <c r="FK687" s="265"/>
      <c r="FL687" s="265"/>
      <c r="FM687" s="265"/>
      <c r="FN687" s="265"/>
      <c r="FO687" s="265"/>
      <c r="FP687" s="265"/>
      <c r="FQ687" s="265"/>
      <c r="FR687" s="265"/>
      <c r="FS687" s="265"/>
      <c r="FT687" s="265"/>
      <c r="FU687" s="265"/>
      <c r="FV687" s="265"/>
      <c r="FW687" s="265"/>
      <c r="FX687" s="265"/>
      <c r="FY687" s="265"/>
      <c r="FZ687" s="265"/>
      <c r="GA687" s="265"/>
      <c r="GB687" s="265"/>
      <c r="GC687" s="265"/>
      <c r="GD687" s="265"/>
      <c r="GE687" s="265"/>
      <c r="GF687" s="265"/>
      <c r="GG687" s="265"/>
      <c r="GH687" s="265"/>
      <c r="GI687" s="265"/>
      <c r="GJ687" s="265"/>
      <c r="GK687" s="265"/>
      <c r="GL687" s="265"/>
      <c r="GM687" s="265"/>
      <c r="GN687" s="265"/>
      <c r="GO687" s="265"/>
      <c r="GP687" s="265"/>
      <c r="GQ687" s="265"/>
      <c r="GR687" s="265"/>
      <c r="GS687" s="265"/>
      <c r="GT687" s="265"/>
      <c r="GU687" s="265"/>
      <c r="GV687" s="265"/>
      <c r="GW687" s="265"/>
      <c r="GX687" s="265"/>
      <c r="GY687" s="265"/>
      <c r="GZ687" s="265"/>
      <c r="HA687" s="265"/>
      <c r="HB687" s="265"/>
      <c r="HC687" s="265"/>
      <c r="HD687" s="265"/>
      <c r="HE687" s="265"/>
      <c r="HF687" s="265"/>
      <c r="HG687" s="265"/>
      <c r="HH687" s="265"/>
      <c r="HI687" s="265"/>
      <c r="HJ687" s="265"/>
      <c r="HK687" s="265"/>
      <c r="HL687" s="265"/>
      <c r="HM687" s="265"/>
      <c r="HN687" s="265"/>
      <c r="HO687" s="265"/>
      <c r="HP687" s="265"/>
      <c r="HQ687" s="265"/>
      <c r="HR687" s="265"/>
      <c r="HS687" s="265"/>
      <c r="HT687" s="265"/>
      <c r="HU687" s="265"/>
      <c r="HV687" s="265"/>
      <c r="HW687" s="265"/>
      <c r="HX687" s="265"/>
      <c r="HY687" s="265"/>
      <c r="HZ687" s="265"/>
      <c r="IA687" s="265"/>
      <c r="IB687" s="265"/>
      <c r="IC687" s="265"/>
      <c r="ID687" s="265"/>
      <c r="IE687" s="265"/>
      <c r="IF687" s="265"/>
      <c r="IG687" s="265"/>
      <c r="IH687" s="265"/>
      <c r="II687" s="265"/>
      <c r="IJ687" s="265"/>
      <c r="IK687" s="265"/>
      <c r="IL687" s="265"/>
      <c r="IM687" s="265"/>
      <c r="IN687" s="265"/>
      <c r="IO687" s="265"/>
      <c r="IP687" s="265"/>
      <c r="IQ687" s="265"/>
      <c r="IR687" s="265"/>
      <c r="IS687" s="265"/>
      <c r="IT687" s="265"/>
      <c r="IU687" s="265"/>
      <c r="IV687" s="265"/>
    </row>
    <row r="688" spans="1:256" s="275" customFormat="1" ht="33.6" customHeight="1" outlineLevel="1">
      <c r="A688" s="1143"/>
      <c r="B688" s="1148"/>
      <c r="C688" s="1143"/>
      <c r="D688" s="467" t="s">
        <v>225</v>
      </c>
      <c r="E688" s="469" t="s">
        <v>226</v>
      </c>
      <c r="F688" s="458">
        <v>136058</v>
      </c>
      <c r="G688" s="458">
        <v>136058</v>
      </c>
      <c r="H688" s="265"/>
      <c r="I688" s="265"/>
      <c r="J688" s="265"/>
      <c r="K688" s="265"/>
      <c r="L688" s="265"/>
      <c r="M688" s="265"/>
      <c r="N688" s="265"/>
      <c r="O688" s="265"/>
      <c r="P688" s="265"/>
      <c r="Q688" s="265"/>
      <c r="R688" s="265"/>
      <c r="S688" s="265"/>
      <c r="T688" s="265"/>
      <c r="U688" s="265"/>
      <c r="V688" s="265"/>
      <c r="W688" s="265"/>
      <c r="X688" s="265"/>
      <c r="Y688" s="265"/>
      <c r="Z688" s="265"/>
      <c r="AA688" s="265"/>
      <c r="AB688" s="265"/>
      <c r="AC688" s="265"/>
      <c r="AD688" s="265"/>
      <c r="AE688" s="265"/>
      <c r="AF688" s="265"/>
      <c r="AG688" s="265"/>
      <c r="AH688" s="265"/>
      <c r="AI688" s="265"/>
      <c r="AJ688" s="265"/>
      <c r="AK688" s="265"/>
      <c r="AL688" s="265"/>
      <c r="AM688" s="265"/>
      <c r="AN688" s="265"/>
      <c r="AO688" s="265"/>
      <c r="AP688" s="265"/>
      <c r="AQ688" s="265"/>
      <c r="AR688" s="265"/>
      <c r="AS688" s="265"/>
      <c r="AT688" s="265"/>
      <c r="AU688" s="265"/>
      <c r="AV688" s="265"/>
      <c r="AW688" s="265"/>
      <c r="AX688" s="265"/>
      <c r="AY688" s="265"/>
      <c r="AZ688" s="265"/>
      <c r="BA688" s="265"/>
      <c r="BB688" s="265"/>
      <c r="BC688" s="265"/>
      <c r="BD688" s="265"/>
      <c r="BE688" s="265"/>
      <c r="BF688" s="265"/>
      <c r="BG688" s="265"/>
      <c r="BH688" s="265"/>
      <c r="BI688" s="265"/>
      <c r="BJ688" s="265"/>
      <c r="BK688" s="265"/>
      <c r="BL688" s="265"/>
      <c r="BM688" s="265"/>
      <c r="BN688" s="265"/>
      <c r="BO688" s="265"/>
      <c r="BP688" s="265"/>
      <c r="BQ688" s="265"/>
      <c r="BR688" s="265"/>
      <c r="BS688" s="265"/>
      <c r="BT688" s="265"/>
      <c r="BU688" s="265"/>
      <c r="BV688" s="265"/>
      <c r="BW688" s="265"/>
      <c r="BX688" s="265"/>
      <c r="BY688" s="265"/>
      <c r="BZ688" s="265"/>
      <c r="CA688" s="265"/>
      <c r="CB688" s="265"/>
      <c r="CC688" s="265"/>
      <c r="CD688" s="265"/>
      <c r="CE688" s="265"/>
      <c r="CF688" s="265"/>
      <c r="CG688" s="265"/>
      <c r="CH688" s="265"/>
      <c r="CI688" s="265"/>
      <c r="CJ688" s="265"/>
      <c r="CK688" s="265"/>
      <c r="CL688" s="265"/>
      <c r="CM688" s="265"/>
      <c r="CN688" s="265"/>
      <c r="CO688" s="265"/>
      <c r="CP688" s="265"/>
      <c r="CQ688" s="265"/>
      <c r="CR688" s="265"/>
      <c r="CS688" s="265"/>
      <c r="CT688" s="265"/>
      <c r="CU688" s="265"/>
      <c r="CV688" s="265"/>
      <c r="CW688" s="265"/>
      <c r="CX688" s="265"/>
      <c r="CY688" s="265"/>
      <c r="CZ688" s="265"/>
      <c r="DA688" s="265"/>
      <c r="DB688" s="265"/>
      <c r="DC688" s="265"/>
      <c r="DD688" s="265"/>
      <c r="DE688" s="265"/>
      <c r="DF688" s="265"/>
      <c r="DG688" s="265"/>
      <c r="DH688" s="265"/>
      <c r="DI688" s="265"/>
      <c r="DJ688" s="265"/>
      <c r="DK688" s="265"/>
      <c r="DL688" s="265"/>
      <c r="DM688" s="265"/>
      <c r="DN688" s="265"/>
      <c r="DO688" s="265"/>
      <c r="DP688" s="265"/>
      <c r="DQ688" s="265"/>
      <c r="DR688" s="265"/>
      <c r="DS688" s="265"/>
      <c r="DT688" s="265"/>
      <c r="DU688" s="265"/>
      <c r="DV688" s="265"/>
      <c r="DW688" s="265"/>
      <c r="DX688" s="265"/>
      <c r="DY688" s="265"/>
      <c r="DZ688" s="265"/>
      <c r="EA688" s="265"/>
      <c r="EB688" s="265"/>
      <c r="EC688" s="265"/>
      <c r="ED688" s="265"/>
      <c r="EE688" s="265"/>
      <c r="EF688" s="265"/>
      <c r="EG688" s="265"/>
      <c r="EH688" s="265"/>
      <c r="EI688" s="265"/>
      <c r="EJ688" s="265"/>
      <c r="EK688" s="265"/>
      <c r="EL688" s="265"/>
      <c r="EM688" s="265"/>
      <c r="EN688" s="265"/>
      <c r="EO688" s="265"/>
      <c r="EP688" s="265"/>
      <c r="EQ688" s="265"/>
      <c r="ER688" s="265"/>
      <c r="ES688" s="265"/>
      <c r="ET688" s="265"/>
      <c r="EU688" s="265"/>
      <c r="EV688" s="265"/>
      <c r="EW688" s="265"/>
      <c r="EX688" s="265"/>
      <c r="EY688" s="265"/>
      <c r="EZ688" s="265"/>
      <c r="FA688" s="265"/>
      <c r="FB688" s="265"/>
      <c r="FC688" s="265"/>
      <c r="FD688" s="265"/>
      <c r="FE688" s="265"/>
      <c r="FF688" s="265"/>
      <c r="FG688" s="265"/>
      <c r="FH688" s="265"/>
      <c r="FI688" s="265"/>
      <c r="FJ688" s="265"/>
      <c r="FK688" s="265"/>
      <c r="FL688" s="265"/>
      <c r="FM688" s="265"/>
      <c r="FN688" s="265"/>
      <c r="FO688" s="265"/>
      <c r="FP688" s="265"/>
      <c r="FQ688" s="265"/>
      <c r="FR688" s="265"/>
      <c r="FS688" s="265"/>
      <c r="FT688" s="265"/>
      <c r="FU688" s="265"/>
      <c r="FV688" s="265"/>
      <c r="FW688" s="265"/>
      <c r="FX688" s="265"/>
      <c r="FY688" s="265"/>
      <c r="FZ688" s="265"/>
      <c r="GA688" s="265"/>
      <c r="GB688" s="265"/>
      <c r="GC688" s="265"/>
      <c r="GD688" s="265"/>
      <c r="GE688" s="265"/>
      <c r="GF688" s="265"/>
      <c r="GG688" s="265"/>
      <c r="GH688" s="265"/>
      <c r="GI688" s="265"/>
      <c r="GJ688" s="265"/>
      <c r="GK688" s="265"/>
      <c r="GL688" s="265"/>
      <c r="GM688" s="265"/>
      <c r="GN688" s="265"/>
      <c r="GO688" s="265"/>
      <c r="GP688" s="265"/>
      <c r="GQ688" s="265"/>
      <c r="GR688" s="265"/>
      <c r="GS688" s="265"/>
      <c r="GT688" s="265"/>
      <c r="GU688" s="265"/>
      <c r="GV688" s="265"/>
      <c r="GW688" s="265"/>
      <c r="GX688" s="265"/>
      <c r="GY688" s="265"/>
      <c r="GZ688" s="265"/>
      <c r="HA688" s="265"/>
      <c r="HB688" s="265"/>
      <c r="HC688" s="265"/>
      <c r="HD688" s="265"/>
      <c r="HE688" s="265"/>
      <c r="HF688" s="265"/>
      <c r="HG688" s="265"/>
      <c r="HH688" s="265"/>
      <c r="HI688" s="265"/>
      <c r="HJ688" s="265"/>
      <c r="HK688" s="265"/>
      <c r="HL688" s="265"/>
      <c r="HM688" s="265"/>
      <c r="HN688" s="265"/>
      <c r="HO688" s="265"/>
      <c r="HP688" s="265"/>
      <c r="HQ688" s="265"/>
      <c r="HR688" s="265"/>
      <c r="HS688" s="265"/>
      <c r="HT688" s="265"/>
      <c r="HU688" s="265"/>
      <c r="HV688" s="265"/>
      <c r="HW688" s="265"/>
      <c r="HX688" s="265"/>
      <c r="HY688" s="265"/>
      <c r="HZ688" s="265"/>
      <c r="IA688" s="265"/>
      <c r="IB688" s="265"/>
      <c r="IC688" s="265"/>
      <c r="ID688" s="265"/>
      <c r="IE688" s="265"/>
      <c r="IF688" s="265"/>
      <c r="IG688" s="265"/>
      <c r="IH688" s="265"/>
      <c r="II688" s="265"/>
      <c r="IJ688" s="265"/>
      <c r="IK688" s="265"/>
      <c r="IL688" s="265"/>
      <c r="IM688" s="265"/>
      <c r="IN688" s="265"/>
      <c r="IO688" s="265"/>
      <c r="IP688" s="265"/>
      <c r="IQ688" s="265"/>
      <c r="IR688" s="265"/>
      <c r="IS688" s="265"/>
      <c r="IT688" s="265"/>
      <c r="IU688" s="265"/>
      <c r="IV688" s="265"/>
    </row>
    <row r="689" spans="1:256" s="275" customFormat="1" ht="33.6" customHeight="1" outlineLevel="1">
      <c r="A689" s="1143"/>
      <c r="B689" s="1148"/>
      <c r="C689" s="1143"/>
      <c r="D689" s="467" t="s">
        <v>227</v>
      </c>
      <c r="E689" s="460" t="s">
        <v>228</v>
      </c>
      <c r="F689" s="458">
        <v>136058</v>
      </c>
      <c r="G689" s="458">
        <v>136058</v>
      </c>
      <c r="H689" s="265"/>
      <c r="I689" s="265"/>
      <c r="J689" s="265"/>
      <c r="K689" s="265"/>
      <c r="L689" s="265"/>
      <c r="M689" s="265"/>
      <c r="N689" s="265"/>
      <c r="O689" s="265"/>
      <c r="P689" s="265"/>
      <c r="Q689" s="265"/>
      <c r="R689" s="265"/>
      <c r="S689" s="265"/>
      <c r="T689" s="265"/>
      <c r="U689" s="265"/>
      <c r="V689" s="265"/>
      <c r="W689" s="265"/>
      <c r="X689" s="265"/>
      <c r="Y689" s="265"/>
      <c r="Z689" s="265"/>
      <c r="AA689" s="265"/>
      <c r="AB689" s="265"/>
      <c r="AC689" s="265"/>
      <c r="AD689" s="265"/>
      <c r="AE689" s="265"/>
      <c r="AF689" s="265"/>
      <c r="AG689" s="265"/>
      <c r="AH689" s="265"/>
      <c r="AI689" s="265"/>
      <c r="AJ689" s="265"/>
      <c r="AK689" s="265"/>
      <c r="AL689" s="265"/>
      <c r="AM689" s="265"/>
      <c r="AN689" s="265"/>
      <c r="AO689" s="265"/>
      <c r="AP689" s="265"/>
      <c r="AQ689" s="265"/>
      <c r="AR689" s="265"/>
      <c r="AS689" s="265"/>
      <c r="AT689" s="265"/>
      <c r="AU689" s="265"/>
      <c r="AV689" s="265"/>
      <c r="AW689" s="265"/>
      <c r="AX689" s="265"/>
      <c r="AY689" s="265"/>
      <c r="AZ689" s="265"/>
      <c r="BA689" s="265"/>
      <c r="BB689" s="265"/>
      <c r="BC689" s="265"/>
      <c r="BD689" s="265"/>
      <c r="BE689" s="265"/>
      <c r="BF689" s="265"/>
      <c r="BG689" s="265"/>
      <c r="BH689" s="265"/>
      <c r="BI689" s="265"/>
      <c r="BJ689" s="265"/>
      <c r="BK689" s="265"/>
      <c r="BL689" s="265"/>
      <c r="BM689" s="265"/>
      <c r="BN689" s="265"/>
      <c r="BO689" s="265"/>
      <c r="BP689" s="265"/>
      <c r="BQ689" s="265"/>
      <c r="BR689" s="265"/>
      <c r="BS689" s="265"/>
      <c r="BT689" s="265"/>
      <c r="BU689" s="265"/>
      <c r="BV689" s="265"/>
      <c r="BW689" s="265"/>
      <c r="BX689" s="265"/>
      <c r="BY689" s="265"/>
      <c r="BZ689" s="265"/>
      <c r="CA689" s="265"/>
      <c r="CB689" s="265"/>
      <c r="CC689" s="265"/>
      <c r="CD689" s="265"/>
      <c r="CE689" s="265"/>
      <c r="CF689" s="265"/>
      <c r="CG689" s="265"/>
      <c r="CH689" s="265"/>
      <c r="CI689" s="265"/>
      <c r="CJ689" s="265"/>
      <c r="CK689" s="265"/>
      <c r="CL689" s="265"/>
      <c r="CM689" s="265"/>
      <c r="CN689" s="265"/>
      <c r="CO689" s="265"/>
      <c r="CP689" s="265"/>
      <c r="CQ689" s="265"/>
      <c r="CR689" s="265"/>
      <c r="CS689" s="265"/>
      <c r="CT689" s="265"/>
      <c r="CU689" s="265"/>
      <c r="CV689" s="265"/>
      <c r="CW689" s="265"/>
      <c r="CX689" s="265"/>
      <c r="CY689" s="265"/>
      <c r="CZ689" s="265"/>
      <c r="DA689" s="265"/>
      <c r="DB689" s="265"/>
      <c r="DC689" s="265"/>
      <c r="DD689" s="265"/>
      <c r="DE689" s="265"/>
      <c r="DF689" s="265"/>
      <c r="DG689" s="265"/>
      <c r="DH689" s="265"/>
      <c r="DI689" s="265"/>
      <c r="DJ689" s="265"/>
      <c r="DK689" s="265"/>
      <c r="DL689" s="265"/>
      <c r="DM689" s="265"/>
      <c r="DN689" s="265"/>
      <c r="DO689" s="265"/>
      <c r="DP689" s="265"/>
      <c r="DQ689" s="265"/>
      <c r="DR689" s="265"/>
      <c r="DS689" s="265"/>
      <c r="DT689" s="265"/>
      <c r="DU689" s="265"/>
      <c r="DV689" s="265"/>
      <c r="DW689" s="265"/>
      <c r="DX689" s="265"/>
      <c r="DY689" s="265"/>
      <c r="DZ689" s="265"/>
      <c r="EA689" s="265"/>
      <c r="EB689" s="265"/>
      <c r="EC689" s="265"/>
      <c r="ED689" s="265"/>
      <c r="EE689" s="265"/>
      <c r="EF689" s="265"/>
      <c r="EG689" s="265"/>
      <c r="EH689" s="265"/>
      <c r="EI689" s="265"/>
      <c r="EJ689" s="265"/>
      <c r="EK689" s="265"/>
      <c r="EL689" s="265"/>
      <c r="EM689" s="265"/>
      <c r="EN689" s="265"/>
      <c r="EO689" s="265"/>
      <c r="EP689" s="265"/>
      <c r="EQ689" s="265"/>
      <c r="ER689" s="265"/>
      <c r="ES689" s="265"/>
      <c r="ET689" s="265"/>
      <c r="EU689" s="265"/>
      <c r="EV689" s="265"/>
      <c r="EW689" s="265"/>
      <c r="EX689" s="265"/>
      <c r="EY689" s="265"/>
      <c r="EZ689" s="265"/>
      <c r="FA689" s="265"/>
      <c r="FB689" s="265"/>
      <c r="FC689" s="265"/>
      <c r="FD689" s="265"/>
      <c r="FE689" s="265"/>
      <c r="FF689" s="265"/>
      <c r="FG689" s="265"/>
      <c r="FH689" s="265"/>
      <c r="FI689" s="265"/>
      <c r="FJ689" s="265"/>
      <c r="FK689" s="265"/>
      <c r="FL689" s="265"/>
      <c r="FM689" s="265"/>
      <c r="FN689" s="265"/>
      <c r="FO689" s="265"/>
      <c r="FP689" s="265"/>
      <c r="FQ689" s="265"/>
      <c r="FR689" s="265"/>
      <c r="FS689" s="265"/>
      <c r="FT689" s="265"/>
      <c r="FU689" s="265"/>
      <c r="FV689" s="265"/>
      <c r="FW689" s="265"/>
      <c r="FX689" s="265"/>
      <c r="FY689" s="265"/>
      <c r="FZ689" s="265"/>
      <c r="GA689" s="265"/>
      <c r="GB689" s="265"/>
      <c r="GC689" s="265"/>
      <c r="GD689" s="265"/>
      <c r="GE689" s="265"/>
      <c r="GF689" s="265"/>
      <c r="GG689" s="265"/>
      <c r="GH689" s="265"/>
      <c r="GI689" s="265"/>
      <c r="GJ689" s="265"/>
      <c r="GK689" s="265"/>
      <c r="GL689" s="265"/>
      <c r="GM689" s="265"/>
      <c r="GN689" s="265"/>
      <c r="GO689" s="265"/>
      <c r="GP689" s="265"/>
      <c r="GQ689" s="265"/>
      <c r="GR689" s="265"/>
      <c r="GS689" s="265"/>
      <c r="GT689" s="265"/>
      <c r="GU689" s="265"/>
      <c r="GV689" s="265"/>
      <c r="GW689" s="265"/>
      <c r="GX689" s="265"/>
      <c r="GY689" s="265"/>
      <c r="GZ689" s="265"/>
      <c r="HA689" s="265"/>
      <c r="HB689" s="265"/>
      <c r="HC689" s="265"/>
      <c r="HD689" s="265"/>
      <c r="HE689" s="265"/>
      <c r="HF689" s="265"/>
      <c r="HG689" s="265"/>
      <c r="HH689" s="265"/>
      <c r="HI689" s="265"/>
      <c r="HJ689" s="265"/>
      <c r="HK689" s="265"/>
      <c r="HL689" s="265"/>
      <c r="HM689" s="265"/>
      <c r="HN689" s="265"/>
      <c r="HO689" s="265"/>
      <c r="HP689" s="265"/>
      <c r="HQ689" s="265"/>
      <c r="HR689" s="265"/>
      <c r="HS689" s="265"/>
      <c r="HT689" s="265"/>
      <c r="HU689" s="265"/>
      <c r="HV689" s="265"/>
      <c r="HW689" s="265"/>
      <c r="HX689" s="265"/>
      <c r="HY689" s="265"/>
      <c r="HZ689" s="265"/>
      <c r="IA689" s="265"/>
      <c r="IB689" s="265"/>
      <c r="IC689" s="265"/>
      <c r="ID689" s="265"/>
      <c r="IE689" s="265"/>
      <c r="IF689" s="265"/>
      <c r="IG689" s="265"/>
      <c r="IH689" s="265"/>
      <c r="II689" s="265"/>
      <c r="IJ689" s="265"/>
      <c r="IK689" s="265"/>
      <c r="IL689" s="265"/>
      <c r="IM689" s="265"/>
      <c r="IN689" s="265"/>
      <c r="IO689" s="265"/>
      <c r="IP689" s="265"/>
      <c r="IQ689" s="265"/>
      <c r="IR689" s="265"/>
      <c r="IS689" s="265"/>
      <c r="IT689" s="265"/>
      <c r="IU689" s="265"/>
      <c r="IV689" s="265"/>
    </row>
    <row r="690" spans="1:256" s="275" customFormat="1" ht="33.6" customHeight="1" outlineLevel="1">
      <c r="A690" s="1143"/>
      <c r="B690" s="1148"/>
      <c r="C690" s="1143"/>
      <c r="D690" s="467" t="s">
        <v>229</v>
      </c>
      <c r="E690" s="460" t="s">
        <v>230</v>
      </c>
      <c r="F690" s="458">
        <v>136058</v>
      </c>
      <c r="G690" s="458">
        <v>136058</v>
      </c>
      <c r="H690" s="265"/>
      <c r="I690" s="265"/>
      <c r="J690" s="265"/>
      <c r="K690" s="265"/>
      <c r="L690" s="265"/>
      <c r="M690" s="265"/>
      <c r="N690" s="265"/>
      <c r="O690" s="265"/>
      <c r="P690" s="265"/>
      <c r="Q690" s="265"/>
      <c r="R690" s="265"/>
      <c r="S690" s="265"/>
      <c r="T690" s="265"/>
      <c r="U690" s="265"/>
      <c r="V690" s="265"/>
      <c r="W690" s="265"/>
      <c r="X690" s="265"/>
      <c r="Y690" s="265"/>
      <c r="Z690" s="265"/>
      <c r="AA690" s="265"/>
      <c r="AB690" s="265"/>
      <c r="AC690" s="265"/>
      <c r="AD690" s="265"/>
      <c r="AE690" s="265"/>
      <c r="AF690" s="265"/>
      <c r="AG690" s="265"/>
      <c r="AH690" s="265"/>
      <c r="AI690" s="265"/>
      <c r="AJ690" s="265"/>
      <c r="AK690" s="265"/>
      <c r="AL690" s="265"/>
      <c r="AM690" s="265"/>
      <c r="AN690" s="265"/>
      <c r="AO690" s="265"/>
      <c r="AP690" s="265"/>
      <c r="AQ690" s="265"/>
      <c r="AR690" s="265"/>
      <c r="AS690" s="265"/>
      <c r="AT690" s="265"/>
      <c r="AU690" s="265"/>
      <c r="AV690" s="265"/>
      <c r="AW690" s="265"/>
      <c r="AX690" s="265"/>
      <c r="AY690" s="265"/>
      <c r="AZ690" s="265"/>
      <c r="BA690" s="265"/>
      <c r="BB690" s="265"/>
      <c r="BC690" s="265"/>
      <c r="BD690" s="265"/>
      <c r="BE690" s="265"/>
      <c r="BF690" s="265"/>
      <c r="BG690" s="265"/>
      <c r="BH690" s="265"/>
      <c r="BI690" s="265"/>
      <c r="BJ690" s="265"/>
      <c r="BK690" s="265"/>
      <c r="BL690" s="265"/>
      <c r="BM690" s="265"/>
      <c r="BN690" s="265"/>
      <c r="BO690" s="265"/>
      <c r="BP690" s="265"/>
      <c r="BQ690" s="265"/>
      <c r="BR690" s="265"/>
      <c r="BS690" s="265"/>
      <c r="BT690" s="265"/>
      <c r="BU690" s="265"/>
      <c r="BV690" s="265"/>
      <c r="BW690" s="265"/>
      <c r="BX690" s="265"/>
      <c r="BY690" s="265"/>
      <c r="BZ690" s="265"/>
      <c r="CA690" s="265"/>
      <c r="CB690" s="265"/>
      <c r="CC690" s="265"/>
      <c r="CD690" s="265"/>
      <c r="CE690" s="265"/>
      <c r="CF690" s="265"/>
      <c r="CG690" s="265"/>
      <c r="CH690" s="265"/>
      <c r="CI690" s="265"/>
      <c r="CJ690" s="265"/>
      <c r="CK690" s="265"/>
      <c r="CL690" s="265"/>
      <c r="CM690" s="265"/>
      <c r="CN690" s="265"/>
      <c r="CO690" s="265"/>
      <c r="CP690" s="265"/>
      <c r="CQ690" s="265"/>
      <c r="CR690" s="265"/>
      <c r="CS690" s="265"/>
      <c r="CT690" s="265"/>
      <c r="CU690" s="265"/>
      <c r="CV690" s="265"/>
      <c r="CW690" s="265"/>
      <c r="CX690" s="265"/>
      <c r="CY690" s="265"/>
      <c r="CZ690" s="265"/>
      <c r="DA690" s="265"/>
      <c r="DB690" s="265"/>
      <c r="DC690" s="265"/>
      <c r="DD690" s="265"/>
      <c r="DE690" s="265"/>
      <c r="DF690" s="265"/>
      <c r="DG690" s="265"/>
      <c r="DH690" s="265"/>
      <c r="DI690" s="265"/>
      <c r="DJ690" s="265"/>
      <c r="DK690" s="265"/>
      <c r="DL690" s="265"/>
      <c r="DM690" s="265"/>
      <c r="DN690" s="265"/>
      <c r="DO690" s="265"/>
      <c r="DP690" s="265"/>
      <c r="DQ690" s="265"/>
      <c r="DR690" s="265"/>
      <c r="DS690" s="265"/>
      <c r="DT690" s="265"/>
      <c r="DU690" s="265"/>
      <c r="DV690" s="265"/>
      <c r="DW690" s="265"/>
      <c r="DX690" s="265"/>
      <c r="DY690" s="265"/>
      <c r="DZ690" s="265"/>
      <c r="EA690" s="265"/>
      <c r="EB690" s="265"/>
      <c r="EC690" s="265"/>
      <c r="ED690" s="265"/>
      <c r="EE690" s="265"/>
      <c r="EF690" s="265"/>
      <c r="EG690" s="265"/>
      <c r="EH690" s="265"/>
      <c r="EI690" s="265"/>
      <c r="EJ690" s="265"/>
      <c r="EK690" s="265"/>
      <c r="EL690" s="265"/>
      <c r="EM690" s="265"/>
      <c r="EN690" s="265"/>
      <c r="EO690" s="265"/>
      <c r="EP690" s="265"/>
      <c r="EQ690" s="265"/>
      <c r="ER690" s="265"/>
      <c r="ES690" s="265"/>
      <c r="ET690" s="265"/>
      <c r="EU690" s="265"/>
      <c r="EV690" s="265"/>
      <c r="EW690" s="265"/>
      <c r="EX690" s="265"/>
      <c r="EY690" s="265"/>
      <c r="EZ690" s="265"/>
      <c r="FA690" s="265"/>
      <c r="FB690" s="265"/>
      <c r="FC690" s="265"/>
      <c r="FD690" s="265"/>
      <c r="FE690" s="265"/>
      <c r="FF690" s="265"/>
      <c r="FG690" s="265"/>
      <c r="FH690" s="265"/>
      <c r="FI690" s="265"/>
      <c r="FJ690" s="265"/>
      <c r="FK690" s="265"/>
      <c r="FL690" s="265"/>
      <c r="FM690" s="265"/>
      <c r="FN690" s="265"/>
      <c r="FO690" s="265"/>
      <c r="FP690" s="265"/>
      <c r="FQ690" s="265"/>
      <c r="FR690" s="265"/>
      <c r="FS690" s="265"/>
      <c r="FT690" s="265"/>
      <c r="FU690" s="265"/>
      <c r="FV690" s="265"/>
      <c r="FW690" s="265"/>
      <c r="FX690" s="265"/>
      <c r="FY690" s="265"/>
      <c r="FZ690" s="265"/>
      <c r="GA690" s="265"/>
      <c r="GB690" s="265"/>
      <c r="GC690" s="265"/>
      <c r="GD690" s="265"/>
      <c r="GE690" s="265"/>
      <c r="GF690" s="265"/>
      <c r="GG690" s="265"/>
      <c r="GH690" s="265"/>
      <c r="GI690" s="265"/>
      <c r="GJ690" s="265"/>
      <c r="GK690" s="265"/>
      <c r="GL690" s="265"/>
      <c r="GM690" s="265"/>
      <c r="GN690" s="265"/>
      <c r="GO690" s="265"/>
      <c r="GP690" s="265"/>
      <c r="GQ690" s="265"/>
      <c r="GR690" s="265"/>
      <c r="GS690" s="265"/>
      <c r="GT690" s="265"/>
      <c r="GU690" s="265"/>
      <c r="GV690" s="265"/>
      <c r="GW690" s="265"/>
      <c r="GX690" s="265"/>
      <c r="GY690" s="265"/>
      <c r="GZ690" s="265"/>
      <c r="HA690" s="265"/>
      <c r="HB690" s="265"/>
      <c r="HC690" s="265"/>
      <c r="HD690" s="265"/>
      <c r="HE690" s="265"/>
      <c r="HF690" s="265"/>
      <c r="HG690" s="265"/>
      <c r="HH690" s="265"/>
      <c r="HI690" s="265"/>
      <c r="HJ690" s="265"/>
      <c r="HK690" s="265"/>
      <c r="HL690" s="265"/>
      <c r="HM690" s="265"/>
      <c r="HN690" s="265"/>
      <c r="HO690" s="265"/>
      <c r="HP690" s="265"/>
      <c r="HQ690" s="265"/>
      <c r="HR690" s="265"/>
      <c r="HS690" s="265"/>
      <c r="HT690" s="265"/>
      <c r="HU690" s="265"/>
      <c r="HV690" s="265"/>
      <c r="HW690" s="265"/>
      <c r="HX690" s="265"/>
      <c r="HY690" s="265"/>
      <c r="HZ690" s="265"/>
      <c r="IA690" s="265"/>
      <c r="IB690" s="265"/>
      <c r="IC690" s="265"/>
      <c r="ID690" s="265"/>
      <c r="IE690" s="265"/>
      <c r="IF690" s="265"/>
      <c r="IG690" s="265"/>
      <c r="IH690" s="265"/>
      <c r="II690" s="265"/>
      <c r="IJ690" s="265"/>
      <c r="IK690" s="265"/>
      <c r="IL690" s="265"/>
      <c r="IM690" s="265"/>
      <c r="IN690" s="265"/>
      <c r="IO690" s="265"/>
      <c r="IP690" s="265"/>
      <c r="IQ690" s="265"/>
      <c r="IR690" s="265"/>
      <c r="IS690" s="265"/>
      <c r="IT690" s="265"/>
      <c r="IU690" s="265"/>
      <c r="IV690" s="265"/>
    </row>
    <row r="691" spans="1:256" s="275" customFormat="1" ht="33.6" customHeight="1" outlineLevel="1">
      <c r="A691" s="1143"/>
      <c r="B691" s="1148"/>
      <c r="C691" s="1143"/>
      <c r="D691" s="467" t="s">
        <v>231</v>
      </c>
      <c r="E691" s="460" t="s">
        <v>232</v>
      </c>
      <c r="F691" s="458">
        <v>136058</v>
      </c>
      <c r="G691" s="458">
        <v>136058</v>
      </c>
      <c r="H691" s="265"/>
      <c r="I691" s="265"/>
      <c r="J691" s="265"/>
      <c r="K691" s="265"/>
      <c r="L691" s="265"/>
      <c r="M691" s="265"/>
      <c r="N691" s="265"/>
      <c r="O691" s="265"/>
      <c r="P691" s="265"/>
      <c r="Q691" s="265"/>
      <c r="R691" s="265"/>
      <c r="S691" s="265"/>
      <c r="T691" s="265"/>
      <c r="U691" s="265"/>
      <c r="V691" s="265"/>
      <c r="W691" s="265"/>
      <c r="X691" s="265"/>
      <c r="Y691" s="265"/>
      <c r="Z691" s="265"/>
      <c r="AA691" s="265"/>
      <c r="AB691" s="265"/>
      <c r="AC691" s="265"/>
      <c r="AD691" s="265"/>
      <c r="AE691" s="265"/>
      <c r="AF691" s="265"/>
      <c r="AG691" s="265"/>
      <c r="AH691" s="265"/>
      <c r="AI691" s="265"/>
      <c r="AJ691" s="265"/>
      <c r="AK691" s="265"/>
      <c r="AL691" s="265"/>
      <c r="AM691" s="265"/>
      <c r="AN691" s="265"/>
      <c r="AO691" s="265"/>
      <c r="AP691" s="265"/>
      <c r="AQ691" s="265"/>
      <c r="AR691" s="265"/>
      <c r="AS691" s="265"/>
      <c r="AT691" s="265"/>
      <c r="AU691" s="265"/>
      <c r="AV691" s="265"/>
      <c r="AW691" s="265"/>
      <c r="AX691" s="265"/>
      <c r="AY691" s="265"/>
      <c r="AZ691" s="265"/>
      <c r="BA691" s="265"/>
      <c r="BB691" s="265"/>
      <c r="BC691" s="265"/>
      <c r="BD691" s="265"/>
      <c r="BE691" s="265"/>
      <c r="BF691" s="265"/>
      <c r="BG691" s="265"/>
      <c r="BH691" s="265"/>
      <c r="BI691" s="265"/>
      <c r="BJ691" s="265"/>
      <c r="BK691" s="265"/>
      <c r="BL691" s="265"/>
      <c r="BM691" s="265"/>
      <c r="BN691" s="265"/>
      <c r="BO691" s="265"/>
      <c r="BP691" s="265"/>
      <c r="BQ691" s="265"/>
      <c r="BR691" s="265"/>
      <c r="BS691" s="265"/>
      <c r="BT691" s="265"/>
      <c r="BU691" s="265"/>
      <c r="BV691" s="265"/>
      <c r="BW691" s="265"/>
      <c r="BX691" s="265"/>
      <c r="BY691" s="265"/>
      <c r="BZ691" s="265"/>
      <c r="CA691" s="265"/>
      <c r="CB691" s="265"/>
      <c r="CC691" s="265"/>
      <c r="CD691" s="265"/>
      <c r="CE691" s="265"/>
      <c r="CF691" s="265"/>
      <c r="CG691" s="265"/>
      <c r="CH691" s="265"/>
      <c r="CI691" s="265"/>
      <c r="CJ691" s="265"/>
      <c r="CK691" s="265"/>
      <c r="CL691" s="265"/>
      <c r="CM691" s="265"/>
      <c r="CN691" s="265"/>
      <c r="CO691" s="265"/>
      <c r="CP691" s="265"/>
      <c r="CQ691" s="265"/>
      <c r="CR691" s="265"/>
      <c r="CS691" s="265"/>
      <c r="CT691" s="265"/>
      <c r="CU691" s="265"/>
      <c r="CV691" s="265"/>
      <c r="CW691" s="265"/>
      <c r="CX691" s="265"/>
      <c r="CY691" s="265"/>
      <c r="CZ691" s="265"/>
      <c r="DA691" s="265"/>
      <c r="DB691" s="265"/>
      <c r="DC691" s="265"/>
      <c r="DD691" s="265"/>
      <c r="DE691" s="265"/>
      <c r="DF691" s="265"/>
      <c r="DG691" s="265"/>
      <c r="DH691" s="265"/>
      <c r="DI691" s="265"/>
      <c r="DJ691" s="265"/>
      <c r="DK691" s="265"/>
      <c r="DL691" s="265"/>
      <c r="DM691" s="265"/>
      <c r="DN691" s="265"/>
      <c r="DO691" s="265"/>
      <c r="DP691" s="265"/>
      <c r="DQ691" s="265"/>
      <c r="DR691" s="265"/>
      <c r="DS691" s="265"/>
      <c r="DT691" s="265"/>
      <c r="DU691" s="265"/>
      <c r="DV691" s="265"/>
      <c r="DW691" s="265"/>
      <c r="DX691" s="265"/>
      <c r="DY691" s="265"/>
      <c r="DZ691" s="265"/>
      <c r="EA691" s="265"/>
      <c r="EB691" s="265"/>
      <c r="EC691" s="265"/>
      <c r="ED691" s="265"/>
      <c r="EE691" s="265"/>
      <c r="EF691" s="265"/>
      <c r="EG691" s="265"/>
      <c r="EH691" s="265"/>
      <c r="EI691" s="265"/>
      <c r="EJ691" s="265"/>
      <c r="EK691" s="265"/>
      <c r="EL691" s="265"/>
      <c r="EM691" s="265"/>
      <c r="EN691" s="265"/>
      <c r="EO691" s="265"/>
      <c r="EP691" s="265"/>
      <c r="EQ691" s="265"/>
      <c r="ER691" s="265"/>
      <c r="ES691" s="265"/>
      <c r="ET691" s="265"/>
      <c r="EU691" s="265"/>
      <c r="EV691" s="265"/>
      <c r="EW691" s="265"/>
      <c r="EX691" s="265"/>
      <c r="EY691" s="265"/>
      <c r="EZ691" s="265"/>
      <c r="FA691" s="265"/>
      <c r="FB691" s="265"/>
      <c r="FC691" s="265"/>
      <c r="FD691" s="265"/>
      <c r="FE691" s="265"/>
      <c r="FF691" s="265"/>
      <c r="FG691" s="265"/>
      <c r="FH691" s="265"/>
      <c r="FI691" s="265"/>
      <c r="FJ691" s="265"/>
      <c r="FK691" s="265"/>
      <c r="FL691" s="265"/>
      <c r="FM691" s="265"/>
      <c r="FN691" s="265"/>
      <c r="FO691" s="265"/>
      <c r="FP691" s="265"/>
      <c r="FQ691" s="265"/>
      <c r="FR691" s="265"/>
      <c r="FS691" s="265"/>
      <c r="FT691" s="265"/>
      <c r="FU691" s="265"/>
      <c r="FV691" s="265"/>
      <c r="FW691" s="265"/>
      <c r="FX691" s="265"/>
      <c r="FY691" s="265"/>
      <c r="FZ691" s="265"/>
      <c r="GA691" s="265"/>
      <c r="GB691" s="265"/>
      <c r="GC691" s="265"/>
      <c r="GD691" s="265"/>
      <c r="GE691" s="265"/>
      <c r="GF691" s="265"/>
      <c r="GG691" s="265"/>
      <c r="GH691" s="265"/>
      <c r="GI691" s="265"/>
      <c r="GJ691" s="265"/>
      <c r="GK691" s="265"/>
      <c r="GL691" s="265"/>
      <c r="GM691" s="265"/>
      <c r="GN691" s="265"/>
      <c r="GO691" s="265"/>
      <c r="GP691" s="265"/>
      <c r="GQ691" s="265"/>
      <c r="GR691" s="265"/>
      <c r="GS691" s="265"/>
      <c r="GT691" s="265"/>
      <c r="GU691" s="265"/>
      <c r="GV691" s="265"/>
      <c r="GW691" s="265"/>
      <c r="GX691" s="265"/>
      <c r="GY691" s="265"/>
      <c r="GZ691" s="265"/>
      <c r="HA691" s="265"/>
      <c r="HB691" s="265"/>
      <c r="HC691" s="265"/>
      <c r="HD691" s="265"/>
      <c r="HE691" s="265"/>
      <c r="HF691" s="265"/>
      <c r="HG691" s="265"/>
      <c r="HH691" s="265"/>
      <c r="HI691" s="265"/>
      <c r="HJ691" s="265"/>
      <c r="HK691" s="265"/>
      <c r="HL691" s="265"/>
      <c r="HM691" s="265"/>
      <c r="HN691" s="265"/>
      <c r="HO691" s="265"/>
      <c r="HP691" s="265"/>
      <c r="HQ691" s="265"/>
      <c r="HR691" s="265"/>
      <c r="HS691" s="265"/>
      <c r="HT691" s="265"/>
      <c r="HU691" s="265"/>
      <c r="HV691" s="265"/>
      <c r="HW691" s="265"/>
      <c r="HX691" s="265"/>
      <c r="HY691" s="265"/>
      <c r="HZ691" s="265"/>
      <c r="IA691" s="265"/>
      <c r="IB691" s="265"/>
      <c r="IC691" s="265"/>
      <c r="ID691" s="265"/>
      <c r="IE691" s="265"/>
      <c r="IF691" s="265"/>
      <c r="IG691" s="265"/>
      <c r="IH691" s="265"/>
      <c r="II691" s="265"/>
      <c r="IJ691" s="265"/>
      <c r="IK691" s="265"/>
      <c r="IL691" s="265"/>
      <c r="IM691" s="265"/>
      <c r="IN691" s="265"/>
      <c r="IO691" s="265"/>
      <c r="IP691" s="265"/>
      <c r="IQ691" s="265"/>
      <c r="IR691" s="265"/>
      <c r="IS691" s="265"/>
      <c r="IT691" s="265"/>
      <c r="IU691" s="265"/>
      <c r="IV691" s="265"/>
    </row>
    <row r="692" spans="1:256" s="275" customFormat="1" ht="33.6" customHeight="1" outlineLevel="1">
      <c r="A692" s="1143"/>
      <c r="B692" s="1148"/>
      <c r="C692" s="1143"/>
      <c r="D692" s="467" t="s">
        <v>233</v>
      </c>
      <c r="E692" s="460" t="s">
        <v>234</v>
      </c>
      <c r="F692" s="458">
        <v>136058</v>
      </c>
      <c r="G692" s="458">
        <v>136058</v>
      </c>
      <c r="H692" s="265"/>
      <c r="I692" s="265"/>
      <c r="J692" s="265"/>
      <c r="K692" s="265"/>
      <c r="L692" s="265"/>
      <c r="M692" s="265"/>
      <c r="N692" s="265"/>
      <c r="O692" s="265"/>
      <c r="P692" s="265"/>
      <c r="Q692" s="265"/>
      <c r="R692" s="265"/>
      <c r="S692" s="265"/>
      <c r="T692" s="265"/>
      <c r="U692" s="265"/>
      <c r="V692" s="265"/>
      <c r="W692" s="265"/>
      <c r="X692" s="265"/>
      <c r="Y692" s="265"/>
      <c r="Z692" s="265"/>
      <c r="AA692" s="265"/>
      <c r="AB692" s="265"/>
      <c r="AC692" s="265"/>
      <c r="AD692" s="265"/>
      <c r="AE692" s="265"/>
      <c r="AF692" s="265"/>
      <c r="AG692" s="265"/>
      <c r="AH692" s="265"/>
      <c r="AI692" s="265"/>
      <c r="AJ692" s="265"/>
      <c r="AK692" s="265"/>
      <c r="AL692" s="265"/>
      <c r="AM692" s="265"/>
      <c r="AN692" s="265"/>
      <c r="AO692" s="265"/>
      <c r="AP692" s="265"/>
      <c r="AQ692" s="265"/>
      <c r="AR692" s="265"/>
      <c r="AS692" s="265"/>
      <c r="AT692" s="265"/>
      <c r="AU692" s="265"/>
      <c r="AV692" s="265"/>
      <c r="AW692" s="265"/>
      <c r="AX692" s="265"/>
      <c r="AY692" s="265"/>
      <c r="AZ692" s="265"/>
      <c r="BA692" s="265"/>
      <c r="BB692" s="265"/>
      <c r="BC692" s="265"/>
      <c r="BD692" s="265"/>
      <c r="BE692" s="265"/>
      <c r="BF692" s="265"/>
      <c r="BG692" s="265"/>
      <c r="BH692" s="265"/>
      <c r="BI692" s="265"/>
      <c r="BJ692" s="265"/>
      <c r="BK692" s="265"/>
      <c r="BL692" s="265"/>
      <c r="BM692" s="265"/>
      <c r="BN692" s="265"/>
      <c r="BO692" s="265"/>
      <c r="BP692" s="265"/>
      <c r="BQ692" s="265"/>
      <c r="BR692" s="265"/>
      <c r="BS692" s="265"/>
      <c r="BT692" s="265"/>
      <c r="BU692" s="265"/>
      <c r="BV692" s="265"/>
      <c r="BW692" s="265"/>
      <c r="BX692" s="265"/>
      <c r="BY692" s="265"/>
      <c r="BZ692" s="265"/>
      <c r="CA692" s="265"/>
      <c r="CB692" s="265"/>
      <c r="CC692" s="265"/>
      <c r="CD692" s="265"/>
      <c r="CE692" s="265"/>
      <c r="CF692" s="265"/>
      <c r="CG692" s="265"/>
      <c r="CH692" s="265"/>
      <c r="CI692" s="265"/>
      <c r="CJ692" s="265"/>
      <c r="CK692" s="265"/>
      <c r="CL692" s="265"/>
      <c r="CM692" s="265"/>
      <c r="CN692" s="265"/>
      <c r="CO692" s="265"/>
      <c r="CP692" s="265"/>
      <c r="CQ692" s="265"/>
      <c r="CR692" s="265"/>
      <c r="CS692" s="265"/>
      <c r="CT692" s="265"/>
      <c r="CU692" s="265"/>
      <c r="CV692" s="265"/>
      <c r="CW692" s="265"/>
      <c r="CX692" s="265"/>
      <c r="CY692" s="265"/>
      <c r="CZ692" s="265"/>
      <c r="DA692" s="265"/>
      <c r="DB692" s="265"/>
      <c r="DC692" s="265"/>
      <c r="DD692" s="265"/>
      <c r="DE692" s="265"/>
      <c r="DF692" s="265"/>
      <c r="DG692" s="265"/>
      <c r="DH692" s="265"/>
      <c r="DI692" s="265"/>
      <c r="DJ692" s="265"/>
      <c r="DK692" s="265"/>
      <c r="DL692" s="265"/>
      <c r="DM692" s="265"/>
      <c r="DN692" s="265"/>
      <c r="DO692" s="265"/>
      <c r="DP692" s="265"/>
      <c r="DQ692" s="265"/>
      <c r="DR692" s="265"/>
      <c r="DS692" s="265"/>
      <c r="DT692" s="265"/>
      <c r="DU692" s="265"/>
      <c r="DV692" s="265"/>
      <c r="DW692" s="265"/>
      <c r="DX692" s="265"/>
      <c r="DY692" s="265"/>
      <c r="DZ692" s="265"/>
      <c r="EA692" s="265"/>
      <c r="EB692" s="265"/>
      <c r="EC692" s="265"/>
      <c r="ED692" s="265"/>
      <c r="EE692" s="265"/>
      <c r="EF692" s="265"/>
      <c r="EG692" s="265"/>
      <c r="EH692" s="265"/>
      <c r="EI692" s="265"/>
      <c r="EJ692" s="265"/>
      <c r="EK692" s="265"/>
      <c r="EL692" s="265"/>
      <c r="EM692" s="265"/>
      <c r="EN692" s="265"/>
      <c r="EO692" s="265"/>
      <c r="EP692" s="265"/>
      <c r="EQ692" s="265"/>
      <c r="ER692" s="265"/>
      <c r="ES692" s="265"/>
      <c r="ET692" s="265"/>
      <c r="EU692" s="265"/>
      <c r="EV692" s="265"/>
      <c r="EW692" s="265"/>
      <c r="EX692" s="265"/>
      <c r="EY692" s="265"/>
      <c r="EZ692" s="265"/>
      <c r="FA692" s="265"/>
      <c r="FB692" s="265"/>
      <c r="FC692" s="265"/>
      <c r="FD692" s="265"/>
      <c r="FE692" s="265"/>
      <c r="FF692" s="265"/>
      <c r="FG692" s="265"/>
      <c r="FH692" s="265"/>
      <c r="FI692" s="265"/>
      <c r="FJ692" s="265"/>
      <c r="FK692" s="265"/>
      <c r="FL692" s="265"/>
      <c r="FM692" s="265"/>
      <c r="FN692" s="265"/>
      <c r="FO692" s="265"/>
      <c r="FP692" s="265"/>
      <c r="FQ692" s="265"/>
      <c r="FR692" s="265"/>
      <c r="FS692" s="265"/>
      <c r="FT692" s="265"/>
      <c r="FU692" s="265"/>
      <c r="FV692" s="265"/>
      <c r="FW692" s="265"/>
      <c r="FX692" s="265"/>
      <c r="FY692" s="265"/>
      <c r="FZ692" s="265"/>
      <c r="GA692" s="265"/>
      <c r="GB692" s="265"/>
      <c r="GC692" s="265"/>
      <c r="GD692" s="265"/>
      <c r="GE692" s="265"/>
      <c r="GF692" s="265"/>
      <c r="GG692" s="265"/>
      <c r="GH692" s="265"/>
      <c r="GI692" s="265"/>
      <c r="GJ692" s="265"/>
      <c r="GK692" s="265"/>
      <c r="GL692" s="265"/>
      <c r="GM692" s="265"/>
      <c r="GN692" s="265"/>
      <c r="GO692" s="265"/>
      <c r="GP692" s="265"/>
      <c r="GQ692" s="265"/>
      <c r="GR692" s="265"/>
      <c r="GS692" s="265"/>
      <c r="GT692" s="265"/>
      <c r="GU692" s="265"/>
      <c r="GV692" s="265"/>
      <c r="GW692" s="265"/>
      <c r="GX692" s="265"/>
      <c r="GY692" s="265"/>
      <c r="GZ692" s="265"/>
      <c r="HA692" s="265"/>
      <c r="HB692" s="265"/>
      <c r="HC692" s="265"/>
      <c r="HD692" s="265"/>
      <c r="HE692" s="265"/>
      <c r="HF692" s="265"/>
      <c r="HG692" s="265"/>
      <c r="HH692" s="265"/>
      <c r="HI692" s="265"/>
      <c r="HJ692" s="265"/>
      <c r="HK692" s="265"/>
      <c r="HL692" s="265"/>
      <c r="HM692" s="265"/>
      <c r="HN692" s="265"/>
      <c r="HO692" s="265"/>
      <c r="HP692" s="265"/>
      <c r="HQ692" s="265"/>
      <c r="HR692" s="265"/>
      <c r="HS692" s="265"/>
      <c r="HT692" s="265"/>
      <c r="HU692" s="265"/>
      <c r="HV692" s="265"/>
      <c r="HW692" s="265"/>
      <c r="HX692" s="265"/>
      <c r="HY692" s="265"/>
      <c r="HZ692" s="265"/>
      <c r="IA692" s="265"/>
      <c r="IB692" s="265"/>
      <c r="IC692" s="265"/>
      <c r="ID692" s="265"/>
      <c r="IE692" s="265"/>
      <c r="IF692" s="265"/>
      <c r="IG692" s="265"/>
      <c r="IH692" s="265"/>
      <c r="II692" s="265"/>
      <c r="IJ692" s="265"/>
      <c r="IK692" s="265"/>
      <c r="IL692" s="265"/>
      <c r="IM692" s="265"/>
      <c r="IN692" s="265"/>
      <c r="IO692" s="265"/>
      <c r="IP692" s="265"/>
      <c r="IQ692" s="265"/>
      <c r="IR692" s="265"/>
      <c r="IS692" s="265"/>
      <c r="IT692" s="265"/>
      <c r="IU692" s="265"/>
      <c r="IV692" s="265"/>
    </row>
    <row r="693" spans="1:256" s="275" customFormat="1" ht="33.6" customHeight="1" outlineLevel="1">
      <c r="A693" s="1143"/>
      <c r="B693" s="1148"/>
      <c r="C693" s="1143"/>
      <c r="D693" s="467" t="s">
        <v>281</v>
      </c>
      <c r="E693" s="469" t="s">
        <v>282</v>
      </c>
      <c r="F693" s="458">
        <v>136058</v>
      </c>
      <c r="G693" s="458">
        <v>136058</v>
      </c>
      <c r="H693" s="265"/>
      <c r="I693" s="265"/>
      <c r="J693" s="265"/>
      <c r="K693" s="265"/>
      <c r="L693" s="265"/>
      <c r="M693" s="265"/>
      <c r="N693" s="265"/>
      <c r="O693" s="265"/>
      <c r="P693" s="265"/>
      <c r="Q693" s="265"/>
      <c r="R693" s="265"/>
      <c r="S693" s="265"/>
      <c r="T693" s="265"/>
      <c r="U693" s="265"/>
      <c r="V693" s="265"/>
      <c r="W693" s="265"/>
      <c r="X693" s="265"/>
      <c r="Y693" s="265"/>
      <c r="Z693" s="265"/>
      <c r="AA693" s="265"/>
      <c r="AB693" s="265"/>
      <c r="AC693" s="265"/>
      <c r="AD693" s="265"/>
      <c r="AE693" s="265"/>
      <c r="AF693" s="265"/>
      <c r="AG693" s="265"/>
      <c r="AH693" s="265"/>
      <c r="AI693" s="265"/>
      <c r="AJ693" s="265"/>
      <c r="AK693" s="265"/>
      <c r="AL693" s="265"/>
      <c r="AM693" s="265"/>
      <c r="AN693" s="265"/>
      <c r="AO693" s="265"/>
      <c r="AP693" s="265"/>
      <c r="AQ693" s="265"/>
      <c r="AR693" s="265"/>
      <c r="AS693" s="265"/>
      <c r="AT693" s="265"/>
      <c r="AU693" s="265"/>
      <c r="AV693" s="265"/>
      <c r="AW693" s="265"/>
      <c r="AX693" s="265"/>
      <c r="AY693" s="265"/>
      <c r="AZ693" s="265"/>
      <c r="BA693" s="265"/>
      <c r="BB693" s="265"/>
      <c r="BC693" s="265"/>
      <c r="BD693" s="265"/>
      <c r="BE693" s="265"/>
      <c r="BF693" s="265"/>
      <c r="BG693" s="265"/>
      <c r="BH693" s="265"/>
      <c r="BI693" s="265"/>
      <c r="BJ693" s="265"/>
      <c r="BK693" s="265"/>
      <c r="BL693" s="265"/>
      <c r="BM693" s="265"/>
      <c r="BN693" s="265"/>
      <c r="BO693" s="265"/>
      <c r="BP693" s="265"/>
      <c r="BQ693" s="265"/>
      <c r="BR693" s="265"/>
      <c r="BS693" s="265"/>
      <c r="BT693" s="265"/>
      <c r="BU693" s="265"/>
      <c r="BV693" s="265"/>
      <c r="BW693" s="265"/>
      <c r="BX693" s="265"/>
      <c r="BY693" s="265"/>
      <c r="BZ693" s="265"/>
      <c r="CA693" s="265"/>
      <c r="CB693" s="265"/>
      <c r="CC693" s="265"/>
      <c r="CD693" s="265"/>
      <c r="CE693" s="265"/>
      <c r="CF693" s="265"/>
      <c r="CG693" s="265"/>
      <c r="CH693" s="265"/>
      <c r="CI693" s="265"/>
      <c r="CJ693" s="265"/>
      <c r="CK693" s="265"/>
      <c r="CL693" s="265"/>
      <c r="CM693" s="265"/>
      <c r="CN693" s="265"/>
      <c r="CO693" s="265"/>
      <c r="CP693" s="265"/>
      <c r="CQ693" s="265"/>
      <c r="CR693" s="265"/>
      <c r="CS693" s="265"/>
      <c r="CT693" s="265"/>
      <c r="CU693" s="265"/>
      <c r="CV693" s="265"/>
      <c r="CW693" s="265"/>
      <c r="CX693" s="265"/>
      <c r="CY693" s="265"/>
      <c r="CZ693" s="265"/>
      <c r="DA693" s="265"/>
      <c r="DB693" s="265"/>
      <c r="DC693" s="265"/>
      <c r="DD693" s="265"/>
      <c r="DE693" s="265"/>
      <c r="DF693" s="265"/>
      <c r="DG693" s="265"/>
      <c r="DH693" s="265"/>
      <c r="DI693" s="265"/>
      <c r="DJ693" s="265"/>
      <c r="DK693" s="265"/>
      <c r="DL693" s="265"/>
      <c r="DM693" s="265"/>
      <c r="DN693" s="265"/>
      <c r="DO693" s="265"/>
      <c r="DP693" s="265"/>
      <c r="DQ693" s="265"/>
      <c r="DR693" s="265"/>
      <c r="DS693" s="265"/>
      <c r="DT693" s="265"/>
      <c r="DU693" s="265"/>
      <c r="DV693" s="265"/>
      <c r="DW693" s="265"/>
      <c r="DX693" s="265"/>
      <c r="DY693" s="265"/>
      <c r="DZ693" s="265"/>
      <c r="EA693" s="265"/>
      <c r="EB693" s="265"/>
      <c r="EC693" s="265"/>
      <c r="ED693" s="265"/>
      <c r="EE693" s="265"/>
      <c r="EF693" s="265"/>
      <c r="EG693" s="265"/>
      <c r="EH693" s="265"/>
      <c r="EI693" s="265"/>
      <c r="EJ693" s="265"/>
      <c r="EK693" s="265"/>
      <c r="EL693" s="265"/>
      <c r="EM693" s="265"/>
      <c r="EN693" s="265"/>
      <c r="EO693" s="265"/>
      <c r="EP693" s="265"/>
      <c r="EQ693" s="265"/>
      <c r="ER693" s="265"/>
      <c r="ES693" s="265"/>
      <c r="ET693" s="265"/>
      <c r="EU693" s="265"/>
      <c r="EV693" s="265"/>
      <c r="EW693" s="265"/>
      <c r="EX693" s="265"/>
      <c r="EY693" s="265"/>
      <c r="EZ693" s="265"/>
      <c r="FA693" s="265"/>
      <c r="FB693" s="265"/>
      <c r="FC693" s="265"/>
      <c r="FD693" s="265"/>
      <c r="FE693" s="265"/>
      <c r="FF693" s="265"/>
      <c r="FG693" s="265"/>
      <c r="FH693" s="265"/>
      <c r="FI693" s="265"/>
      <c r="FJ693" s="265"/>
      <c r="FK693" s="265"/>
      <c r="FL693" s="265"/>
      <c r="FM693" s="265"/>
      <c r="FN693" s="265"/>
      <c r="FO693" s="265"/>
      <c r="FP693" s="265"/>
      <c r="FQ693" s="265"/>
      <c r="FR693" s="265"/>
      <c r="FS693" s="265"/>
      <c r="FT693" s="265"/>
      <c r="FU693" s="265"/>
      <c r="FV693" s="265"/>
      <c r="FW693" s="265"/>
      <c r="FX693" s="265"/>
      <c r="FY693" s="265"/>
      <c r="FZ693" s="265"/>
      <c r="GA693" s="265"/>
      <c r="GB693" s="265"/>
      <c r="GC693" s="265"/>
      <c r="GD693" s="265"/>
      <c r="GE693" s="265"/>
      <c r="GF693" s="265"/>
      <c r="GG693" s="265"/>
      <c r="GH693" s="265"/>
      <c r="GI693" s="265"/>
      <c r="GJ693" s="265"/>
      <c r="GK693" s="265"/>
      <c r="GL693" s="265"/>
      <c r="GM693" s="265"/>
      <c r="GN693" s="265"/>
      <c r="GO693" s="265"/>
      <c r="GP693" s="265"/>
      <c r="GQ693" s="265"/>
      <c r="GR693" s="265"/>
      <c r="GS693" s="265"/>
      <c r="GT693" s="265"/>
      <c r="GU693" s="265"/>
      <c r="GV693" s="265"/>
      <c r="GW693" s="265"/>
      <c r="GX693" s="265"/>
      <c r="GY693" s="265"/>
      <c r="GZ693" s="265"/>
      <c r="HA693" s="265"/>
      <c r="HB693" s="265"/>
      <c r="HC693" s="265"/>
      <c r="HD693" s="265"/>
      <c r="HE693" s="265"/>
      <c r="HF693" s="265"/>
      <c r="HG693" s="265"/>
      <c r="HH693" s="265"/>
      <c r="HI693" s="265"/>
      <c r="HJ693" s="265"/>
      <c r="HK693" s="265"/>
      <c r="HL693" s="265"/>
      <c r="HM693" s="265"/>
      <c r="HN693" s="265"/>
      <c r="HO693" s="265"/>
      <c r="HP693" s="265"/>
      <c r="HQ693" s="265"/>
      <c r="HR693" s="265"/>
      <c r="HS693" s="265"/>
      <c r="HT693" s="265"/>
      <c r="HU693" s="265"/>
      <c r="HV693" s="265"/>
      <c r="HW693" s="265"/>
      <c r="HX693" s="265"/>
      <c r="HY693" s="265"/>
      <c r="HZ693" s="265"/>
      <c r="IA693" s="265"/>
      <c r="IB693" s="265"/>
      <c r="IC693" s="265"/>
      <c r="ID693" s="265"/>
      <c r="IE693" s="265"/>
      <c r="IF693" s="265"/>
      <c r="IG693" s="265"/>
      <c r="IH693" s="265"/>
      <c r="II693" s="265"/>
      <c r="IJ693" s="265"/>
      <c r="IK693" s="265"/>
      <c r="IL693" s="265"/>
      <c r="IM693" s="265"/>
      <c r="IN693" s="265"/>
      <c r="IO693" s="265"/>
      <c r="IP693" s="265"/>
      <c r="IQ693" s="265"/>
      <c r="IR693" s="265"/>
      <c r="IS693" s="265"/>
      <c r="IT693" s="265"/>
      <c r="IU693" s="265"/>
      <c r="IV693" s="265"/>
    </row>
    <row r="694" spans="1:256" s="275" customFormat="1" ht="33.6" customHeight="1" outlineLevel="1">
      <c r="A694" s="1144"/>
      <c r="B694" s="1148"/>
      <c r="C694" s="1144"/>
      <c r="D694" s="467" t="s">
        <v>283</v>
      </c>
      <c r="E694" s="460" t="s">
        <v>284</v>
      </c>
      <c r="F694" s="458">
        <v>136058</v>
      </c>
      <c r="G694" s="458">
        <v>136058</v>
      </c>
      <c r="H694" s="265"/>
      <c r="I694" s="265"/>
      <c r="J694" s="265"/>
      <c r="K694" s="265"/>
      <c r="L694" s="265"/>
      <c r="M694" s="265"/>
      <c r="N694" s="265"/>
      <c r="O694" s="265"/>
      <c r="P694" s="265"/>
      <c r="Q694" s="265"/>
      <c r="R694" s="265"/>
      <c r="S694" s="265"/>
      <c r="T694" s="265"/>
      <c r="U694" s="265"/>
      <c r="V694" s="265"/>
      <c r="W694" s="265"/>
      <c r="X694" s="265"/>
      <c r="Y694" s="265"/>
      <c r="Z694" s="265"/>
      <c r="AA694" s="265"/>
      <c r="AB694" s="265"/>
      <c r="AC694" s="265"/>
      <c r="AD694" s="265"/>
      <c r="AE694" s="265"/>
      <c r="AF694" s="265"/>
      <c r="AG694" s="265"/>
      <c r="AH694" s="265"/>
      <c r="AI694" s="265"/>
      <c r="AJ694" s="265"/>
      <c r="AK694" s="265"/>
      <c r="AL694" s="265"/>
      <c r="AM694" s="265"/>
      <c r="AN694" s="265"/>
      <c r="AO694" s="265"/>
      <c r="AP694" s="265"/>
      <c r="AQ694" s="265"/>
      <c r="AR694" s="265"/>
      <c r="AS694" s="265"/>
      <c r="AT694" s="265"/>
      <c r="AU694" s="265"/>
      <c r="AV694" s="265"/>
      <c r="AW694" s="265"/>
      <c r="AX694" s="265"/>
      <c r="AY694" s="265"/>
      <c r="AZ694" s="265"/>
      <c r="BA694" s="265"/>
      <c r="BB694" s="265"/>
      <c r="BC694" s="265"/>
      <c r="BD694" s="265"/>
      <c r="BE694" s="265"/>
      <c r="BF694" s="265"/>
      <c r="BG694" s="265"/>
      <c r="BH694" s="265"/>
      <c r="BI694" s="265"/>
      <c r="BJ694" s="265"/>
      <c r="BK694" s="265"/>
      <c r="BL694" s="265"/>
      <c r="BM694" s="265"/>
      <c r="BN694" s="265"/>
      <c r="BO694" s="265"/>
      <c r="BP694" s="265"/>
      <c r="BQ694" s="265"/>
      <c r="BR694" s="265"/>
      <c r="BS694" s="265"/>
      <c r="BT694" s="265"/>
      <c r="BU694" s="265"/>
      <c r="BV694" s="265"/>
      <c r="BW694" s="265"/>
      <c r="BX694" s="265"/>
      <c r="BY694" s="265"/>
      <c r="BZ694" s="265"/>
      <c r="CA694" s="265"/>
      <c r="CB694" s="265"/>
      <c r="CC694" s="265"/>
      <c r="CD694" s="265"/>
      <c r="CE694" s="265"/>
      <c r="CF694" s="265"/>
      <c r="CG694" s="265"/>
      <c r="CH694" s="265"/>
      <c r="CI694" s="265"/>
      <c r="CJ694" s="265"/>
      <c r="CK694" s="265"/>
      <c r="CL694" s="265"/>
      <c r="CM694" s="265"/>
      <c r="CN694" s="265"/>
      <c r="CO694" s="265"/>
      <c r="CP694" s="265"/>
      <c r="CQ694" s="265"/>
      <c r="CR694" s="265"/>
      <c r="CS694" s="265"/>
      <c r="CT694" s="265"/>
      <c r="CU694" s="265"/>
      <c r="CV694" s="265"/>
      <c r="CW694" s="265"/>
      <c r="CX694" s="265"/>
      <c r="CY694" s="265"/>
      <c r="CZ694" s="265"/>
      <c r="DA694" s="265"/>
      <c r="DB694" s="265"/>
      <c r="DC694" s="265"/>
      <c r="DD694" s="265"/>
      <c r="DE694" s="265"/>
      <c r="DF694" s="265"/>
      <c r="DG694" s="265"/>
      <c r="DH694" s="265"/>
      <c r="DI694" s="265"/>
      <c r="DJ694" s="265"/>
      <c r="DK694" s="265"/>
      <c r="DL694" s="265"/>
      <c r="DM694" s="265"/>
      <c r="DN694" s="265"/>
      <c r="DO694" s="265"/>
      <c r="DP694" s="265"/>
      <c r="DQ694" s="265"/>
      <c r="DR694" s="265"/>
      <c r="DS694" s="265"/>
      <c r="DT694" s="265"/>
      <c r="DU694" s="265"/>
      <c r="DV694" s="265"/>
      <c r="DW694" s="265"/>
      <c r="DX694" s="265"/>
      <c r="DY694" s="265"/>
      <c r="DZ694" s="265"/>
      <c r="EA694" s="265"/>
      <c r="EB694" s="265"/>
      <c r="EC694" s="265"/>
      <c r="ED694" s="265"/>
      <c r="EE694" s="265"/>
      <c r="EF694" s="265"/>
      <c r="EG694" s="265"/>
      <c r="EH694" s="265"/>
      <c r="EI694" s="265"/>
      <c r="EJ694" s="265"/>
      <c r="EK694" s="265"/>
      <c r="EL694" s="265"/>
      <c r="EM694" s="265"/>
      <c r="EN694" s="265"/>
      <c r="EO694" s="265"/>
      <c r="EP694" s="265"/>
      <c r="EQ694" s="265"/>
      <c r="ER694" s="265"/>
      <c r="ES694" s="265"/>
      <c r="ET694" s="265"/>
      <c r="EU694" s="265"/>
      <c r="EV694" s="265"/>
      <c r="EW694" s="265"/>
      <c r="EX694" s="265"/>
      <c r="EY694" s="265"/>
      <c r="EZ694" s="265"/>
      <c r="FA694" s="265"/>
      <c r="FB694" s="265"/>
      <c r="FC694" s="265"/>
      <c r="FD694" s="265"/>
      <c r="FE694" s="265"/>
      <c r="FF694" s="265"/>
      <c r="FG694" s="265"/>
      <c r="FH694" s="265"/>
      <c r="FI694" s="265"/>
      <c r="FJ694" s="265"/>
      <c r="FK694" s="265"/>
      <c r="FL694" s="265"/>
      <c r="FM694" s="265"/>
      <c r="FN694" s="265"/>
      <c r="FO694" s="265"/>
      <c r="FP694" s="265"/>
      <c r="FQ694" s="265"/>
      <c r="FR694" s="265"/>
      <c r="FS694" s="265"/>
      <c r="FT694" s="265"/>
      <c r="FU694" s="265"/>
      <c r="FV694" s="265"/>
      <c r="FW694" s="265"/>
      <c r="FX694" s="265"/>
      <c r="FY694" s="265"/>
      <c r="FZ694" s="265"/>
      <c r="GA694" s="265"/>
      <c r="GB694" s="265"/>
      <c r="GC694" s="265"/>
      <c r="GD694" s="265"/>
      <c r="GE694" s="265"/>
      <c r="GF694" s="265"/>
      <c r="GG694" s="265"/>
      <c r="GH694" s="265"/>
      <c r="GI694" s="265"/>
      <c r="GJ694" s="265"/>
      <c r="GK694" s="265"/>
      <c r="GL694" s="265"/>
      <c r="GM694" s="265"/>
      <c r="GN694" s="265"/>
      <c r="GO694" s="265"/>
      <c r="GP694" s="265"/>
      <c r="GQ694" s="265"/>
      <c r="GR694" s="265"/>
      <c r="GS694" s="265"/>
      <c r="GT694" s="265"/>
      <c r="GU694" s="265"/>
      <c r="GV694" s="265"/>
      <c r="GW694" s="265"/>
      <c r="GX694" s="265"/>
      <c r="GY694" s="265"/>
      <c r="GZ694" s="265"/>
      <c r="HA694" s="265"/>
      <c r="HB694" s="265"/>
      <c r="HC694" s="265"/>
      <c r="HD694" s="265"/>
      <c r="HE694" s="265"/>
      <c r="HF694" s="265"/>
      <c r="HG694" s="265"/>
      <c r="HH694" s="265"/>
      <c r="HI694" s="265"/>
      <c r="HJ694" s="265"/>
      <c r="HK694" s="265"/>
      <c r="HL694" s="265"/>
      <c r="HM694" s="265"/>
      <c r="HN694" s="265"/>
      <c r="HO694" s="265"/>
      <c r="HP694" s="265"/>
      <c r="HQ694" s="265"/>
      <c r="HR694" s="265"/>
      <c r="HS694" s="265"/>
      <c r="HT694" s="265"/>
      <c r="HU694" s="265"/>
      <c r="HV694" s="265"/>
      <c r="HW694" s="265"/>
      <c r="HX694" s="265"/>
      <c r="HY694" s="265"/>
      <c r="HZ694" s="265"/>
      <c r="IA694" s="265"/>
      <c r="IB694" s="265"/>
      <c r="IC694" s="265"/>
      <c r="ID694" s="265"/>
      <c r="IE694" s="265"/>
      <c r="IF694" s="265"/>
      <c r="IG694" s="265"/>
      <c r="IH694" s="265"/>
      <c r="II694" s="265"/>
      <c r="IJ694" s="265"/>
      <c r="IK694" s="265"/>
      <c r="IL694" s="265"/>
      <c r="IM694" s="265"/>
      <c r="IN694" s="265"/>
      <c r="IO694" s="265"/>
      <c r="IP694" s="265"/>
      <c r="IQ694" s="265"/>
      <c r="IR694" s="265"/>
      <c r="IS694" s="265"/>
      <c r="IT694" s="265"/>
      <c r="IU694" s="265"/>
      <c r="IV694" s="265"/>
    </row>
    <row r="695" spans="1:256" s="275" customFormat="1" ht="33.6" customHeight="1" outlineLevel="1">
      <c r="A695" s="1142">
        <v>39</v>
      </c>
      <c r="B695" s="1142" t="s">
        <v>3818</v>
      </c>
      <c r="C695" s="1142" t="s">
        <v>3093</v>
      </c>
      <c r="D695" s="605" t="s">
        <v>209</v>
      </c>
      <c r="E695" s="488" t="s">
        <v>210</v>
      </c>
      <c r="F695" s="458">
        <v>254503</v>
      </c>
      <c r="G695" s="458">
        <v>254503</v>
      </c>
      <c r="H695" s="265"/>
      <c r="I695" s="265"/>
      <c r="J695" s="265"/>
      <c r="K695" s="265"/>
      <c r="L695" s="265"/>
      <c r="M695" s="265"/>
      <c r="N695" s="265"/>
      <c r="O695" s="265"/>
      <c r="P695" s="265"/>
      <c r="Q695" s="265"/>
      <c r="R695" s="265"/>
      <c r="S695" s="265"/>
      <c r="T695" s="265"/>
      <c r="U695" s="265"/>
      <c r="V695" s="265"/>
      <c r="W695" s="265"/>
      <c r="X695" s="265"/>
      <c r="Y695" s="265"/>
      <c r="Z695" s="265"/>
      <c r="AA695" s="265"/>
      <c r="AB695" s="265"/>
      <c r="AC695" s="265"/>
      <c r="AD695" s="265"/>
      <c r="AE695" s="265"/>
      <c r="AF695" s="265"/>
      <c r="AG695" s="265"/>
      <c r="AH695" s="265"/>
      <c r="AI695" s="265"/>
      <c r="AJ695" s="265"/>
      <c r="AK695" s="265"/>
      <c r="AL695" s="265"/>
      <c r="AM695" s="265"/>
      <c r="AN695" s="265"/>
      <c r="AO695" s="265"/>
      <c r="AP695" s="265"/>
      <c r="AQ695" s="265"/>
      <c r="AR695" s="265"/>
      <c r="AS695" s="265"/>
      <c r="AT695" s="265"/>
      <c r="AU695" s="265"/>
      <c r="AV695" s="265"/>
      <c r="AW695" s="265"/>
      <c r="AX695" s="265"/>
      <c r="AY695" s="265"/>
      <c r="AZ695" s="265"/>
      <c r="BA695" s="265"/>
      <c r="BB695" s="265"/>
      <c r="BC695" s="265"/>
      <c r="BD695" s="265"/>
      <c r="BE695" s="265"/>
      <c r="BF695" s="265"/>
      <c r="BG695" s="265"/>
      <c r="BH695" s="265"/>
      <c r="BI695" s="265"/>
      <c r="BJ695" s="265"/>
      <c r="BK695" s="265"/>
      <c r="BL695" s="265"/>
      <c r="BM695" s="265"/>
      <c r="BN695" s="265"/>
      <c r="BO695" s="265"/>
      <c r="BP695" s="265"/>
      <c r="BQ695" s="265"/>
      <c r="BR695" s="265"/>
      <c r="BS695" s="265"/>
      <c r="BT695" s="265"/>
      <c r="BU695" s="265"/>
      <c r="BV695" s="265"/>
      <c r="BW695" s="265"/>
      <c r="BX695" s="265"/>
      <c r="BY695" s="265"/>
      <c r="BZ695" s="265"/>
      <c r="CA695" s="265"/>
      <c r="CB695" s="265"/>
      <c r="CC695" s="265"/>
      <c r="CD695" s="265"/>
      <c r="CE695" s="265"/>
      <c r="CF695" s="265"/>
      <c r="CG695" s="265"/>
      <c r="CH695" s="265"/>
      <c r="CI695" s="265"/>
      <c r="CJ695" s="265"/>
      <c r="CK695" s="265"/>
      <c r="CL695" s="265"/>
      <c r="CM695" s="265"/>
      <c r="CN695" s="265"/>
      <c r="CO695" s="265"/>
      <c r="CP695" s="265"/>
      <c r="CQ695" s="265"/>
      <c r="CR695" s="265"/>
      <c r="CS695" s="265"/>
      <c r="CT695" s="265"/>
      <c r="CU695" s="265"/>
      <c r="CV695" s="265"/>
      <c r="CW695" s="265"/>
      <c r="CX695" s="265"/>
      <c r="CY695" s="265"/>
      <c r="CZ695" s="265"/>
      <c r="DA695" s="265"/>
      <c r="DB695" s="265"/>
      <c r="DC695" s="265"/>
      <c r="DD695" s="265"/>
      <c r="DE695" s="265"/>
      <c r="DF695" s="265"/>
      <c r="DG695" s="265"/>
      <c r="DH695" s="265"/>
      <c r="DI695" s="265"/>
      <c r="DJ695" s="265"/>
      <c r="DK695" s="265"/>
      <c r="DL695" s="265"/>
      <c r="DM695" s="265"/>
      <c r="DN695" s="265"/>
      <c r="DO695" s="265"/>
      <c r="DP695" s="265"/>
      <c r="DQ695" s="265"/>
      <c r="DR695" s="265"/>
      <c r="DS695" s="265"/>
      <c r="DT695" s="265"/>
      <c r="DU695" s="265"/>
      <c r="DV695" s="265"/>
      <c r="DW695" s="265"/>
      <c r="DX695" s="265"/>
      <c r="DY695" s="265"/>
      <c r="DZ695" s="265"/>
      <c r="EA695" s="265"/>
      <c r="EB695" s="265"/>
      <c r="EC695" s="265"/>
      <c r="ED695" s="265"/>
      <c r="EE695" s="265"/>
      <c r="EF695" s="265"/>
      <c r="EG695" s="265"/>
      <c r="EH695" s="265"/>
      <c r="EI695" s="265"/>
      <c r="EJ695" s="265"/>
      <c r="EK695" s="265"/>
      <c r="EL695" s="265"/>
      <c r="EM695" s="265"/>
      <c r="EN695" s="265"/>
      <c r="EO695" s="265"/>
      <c r="EP695" s="265"/>
      <c r="EQ695" s="265"/>
      <c r="ER695" s="265"/>
      <c r="ES695" s="265"/>
      <c r="ET695" s="265"/>
      <c r="EU695" s="265"/>
      <c r="EV695" s="265"/>
      <c r="EW695" s="265"/>
      <c r="EX695" s="265"/>
      <c r="EY695" s="265"/>
      <c r="EZ695" s="265"/>
      <c r="FA695" s="265"/>
      <c r="FB695" s="265"/>
      <c r="FC695" s="265"/>
      <c r="FD695" s="265"/>
      <c r="FE695" s="265"/>
      <c r="FF695" s="265"/>
      <c r="FG695" s="265"/>
      <c r="FH695" s="265"/>
      <c r="FI695" s="265"/>
      <c r="FJ695" s="265"/>
      <c r="FK695" s="265"/>
      <c r="FL695" s="265"/>
      <c r="FM695" s="265"/>
      <c r="FN695" s="265"/>
      <c r="FO695" s="265"/>
      <c r="FP695" s="265"/>
      <c r="FQ695" s="265"/>
      <c r="FR695" s="265"/>
      <c r="FS695" s="265"/>
      <c r="FT695" s="265"/>
      <c r="FU695" s="265"/>
      <c r="FV695" s="265"/>
      <c r="FW695" s="265"/>
      <c r="FX695" s="265"/>
      <c r="FY695" s="265"/>
      <c r="FZ695" s="265"/>
      <c r="GA695" s="265"/>
      <c r="GB695" s="265"/>
      <c r="GC695" s="265"/>
      <c r="GD695" s="265"/>
      <c r="GE695" s="265"/>
      <c r="GF695" s="265"/>
      <c r="GG695" s="265"/>
      <c r="GH695" s="265"/>
      <c r="GI695" s="265"/>
      <c r="GJ695" s="265"/>
      <c r="GK695" s="265"/>
      <c r="GL695" s="265"/>
      <c r="GM695" s="265"/>
      <c r="GN695" s="265"/>
      <c r="GO695" s="265"/>
      <c r="GP695" s="265"/>
      <c r="GQ695" s="265"/>
      <c r="GR695" s="265"/>
      <c r="GS695" s="265"/>
      <c r="GT695" s="265"/>
      <c r="GU695" s="265"/>
      <c r="GV695" s="265"/>
      <c r="GW695" s="265"/>
      <c r="GX695" s="265"/>
      <c r="GY695" s="265"/>
      <c r="GZ695" s="265"/>
      <c r="HA695" s="265"/>
      <c r="HB695" s="265"/>
      <c r="HC695" s="265"/>
      <c r="HD695" s="265"/>
      <c r="HE695" s="265"/>
      <c r="HF695" s="265"/>
      <c r="HG695" s="265"/>
      <c r="HH695" s="265"/>
      <c r="HI695" s="265"/>
      <c r="HJ695" s="265"/>
      <c r="HK695" s="265"/>
      <c r="HL695" s="265"/>
      <c r="HM695" s="265"/>
      <c r="HN695" s="265"/>
      <c r="HO695" s="265"/>
      <c r="HP695" s="265"/>
      <c r="HQ695" s="265"/>
      <c r="HR695" s="265"/>
      <c r="HS695" s="265"/>
      <c r="HT695" s="265"/>
      <c r="HU695" s="265"/>
      <c r="HV695" s="265"/>
      <c r="HW695" s="265"/>
      <c r="HX695" s="265"/>
      <c r="HY695" s="265"/>
      <c r="HZ695" s="265"/>
      <c r="IA695" s="265"/>
      <c r="IB695" s="265"/>
      <c r="IC695" s="265"/>
      <c r="ID695" s="265"/>
      <c r="IE695" s="265"/>
      <c r="IF695" s="265"/>
      <c r="IG695" s="265"/>
      <c r="IH695" s="265"/>
      <c r="II695" s="265"/>
      <c r="IJ695" s="265"/>
      <c r="IK695" s="265"/>
      <c r="IL695" s="265"/>
      <c r="IM695" s="265"/>
      <c r="IN695" s="265"/>
      <c r="IO695" s="265"/>
      <c r="IP695" s="265"/>
      <c r="IQ695" s="265"/>
      <c r="IR695" s="265"/>
      <c r="IS695" s="265"/>
      <c r="IT695" s="265"/>
      <c r="IU695" s="265"/>
      <c r="IV695" s="265"/>
    </row>
    <row r="696" spans="1:256" s="275" customFormat="1" ht="33.6" customHeight="1" outlineLevel="1">
      <c r="A696" s="1143"/>
      <c r="B696" s="1143"/>
      <c r="C696" s="1143"/>
      <c r="D696" s="467" t="s">
        <v>211</v>
      </c>
      <c r="E696" s="460" t="s">
        <v>212</v>
      </c>
      <c r="F696" s="458">
        <v>254503</v>
      </c>
      <c r="G696" s="458">
        <v>254503</v>
      </c>
      <c r="H696" s="265"/>
      <c r="I696" s="265"/>
      <c r="J696" s="265"/>
      <c r="K696" s="265"/>
      <c r="L696" s="265"/>
      <c r="M696" s="265"/>
      <c r="N696" s="265"/>
      <c r="O696" s="265"/>
      <c r="P696" s="265"/>
      <c r="Q696" s="265"/>
      <c r="R696" s="265"/>
      <c r="S696" s="265"/>
      <c r="T696" s="265"/>
      <c r="U696" s="265"/>
      <c r="V696" s="265"/>
      <c r="W696" s="265"/>
      <c r="X696" s="265"/>
      <c r="Y696" s="265"/>
      <c r="Z696" s="265"/>
      <c r="AA696" s="265"/>
      <c r="AB696" s="265"/>
      <c r="AC696" s="265"/>
      <c r="AD696" s="265"/>
      <c r="AE696" s="265"/>
      <c r="AF696" s="265"/>
      <c r="AG696" s="265"/>
      <c r="AH696" s="265"/>
      <c r="AI696" s="265"/>
      <c r="AJ696" s="265"/>
      <c r="AK696" s="265"/>
      <c r="AL696" s="265"/>
      <c r="AM696" s="265"/>
      <c r="AN696" s="265"/>
      <c r="AO696" s="265"/>
      <c r="AP696" s="265"/>
      <c r="AQ696" s="265"/>
      <c r="AR696" s="265"/>
      <c r="AS696" s="265"/>
      <c r="AT696" s="265"/>
      <c r="AU696" s="265"/>
      <c r="AV696" s="265"/>
      <c r="AW696" s="265"/>
      <c r="AX696" s="265"/>
      <c r="AY696" s="265"/>
      <c r="AZ696" s="265"/>
      <c r="BA696" s="265"/>
      <c r="BB696" s="265"/>
      <c r="BC696" s="265"/>
      <c r="BD696" s="265"/>
      <c r="BE696" s="265"/>
      <c r="BF696" s="265"/>
      <c r="BG696" s="265"/>
      <c r="BH696" s="265"/>
      <c r="BI696" s="265"/>
      <c r="BJ696" s="265"/>
      <c r="BK696" s="265"/>
      <c r="BL696" s="265"/>
      <c r="BM696" s="265"/>
      <c r="BN696" s="265"/>
      <c r="BO696" s="265"/>
      <c r="BP696" s="265"/>
      <c r="BQ696" s="265"/>
      <c r="BR696" s="265"/>
      <c r="BS696" s="265"/>
      <c r="BT696" s="265"/>
      <c r="BU696" s="265"/>
      <c r="BV696" s="265"/>
      <c r="BW696" s="265"/>
      <c r="BX696" s="265"/>
      <c r="BY696" s="265"/>
      <c r="BZ696" s="265"/>
      <c r="CA696" s="265"/>
      <c r="CB696" s="265"/>
      <c r="CC696" s="265"/>
      <c r="CD696" s="265"/>
      <c r="CE696" s="265"/>
      <c r="CF696" s="265"/>
      <c r="CG696" s="265"/>
      <c r="CH696" s="265"/>
      <c r="CI696" s="265"/>
      <c r="CJ696" s="265"/>
      <c r="CK696" s="265"/>
      <c r="CL696" s="265"/>
      <c r="CM696" s="265"/>
      <c r="CN696" s="265"/>
      <c r="CO696" s="265"/>
      <c r="CP696" s="265"/>
      <c r="CQ696" s="265"/>
      <c r="CR696" s="265"/>
      <c r="CS696" s="265"/>
      <c r="CT696" s="265"/>
      <c r="CU696" s="265"/>
      <c r="CV696" s="265"/>
      <c r="CW696" s="265"/>
      <c r="CX696" s="265"/>
      <c r="CY696" s="265"/>
      <c r="CZ696" s="265"/>
      <c r="DA696" s="265"/>
      <c r="DB696" s="265"/>
      <c r="DC696" s="265"/>
      <c r="DD696" s="265"/>
      <c r="DE696" s="265"/>
      <c r="DF696" s="265"/>
      <c r="DG696" s="265"/>
      <c r="DH696" s="265"/>
      <c r="DI696" s="265"/>
      <c r="DJ696" s="265"/>
      <c r="DK696" s="265"/>
      <c r="DL696" s="265"/>
      <c r="DM696" s="265"/>
      <c r="DN696" s="265"/>
      <c r="DO696" s="265"/>
      <c r="DP696" s="265"/>
      <c r="DQ696" s="265"/>
      <c r="DR696" s="265"/>
      <c r="DS696" s="265"/>
      <c r="DT696" s="265"/>
      <c r="DU696" s="265"/>
      <c r="DV696" s="265"/>
      <c r="DW696" s="265"/>
      <c r="DX696" s="265"/>
      <c r="DY696" s="265"/>
      <c r="DZ696" s="265"/>
      <c r="EA696" s="265"/>
      <c r="EB696" s="265"/>
      <c r="EC696" s="265"/>
      <c r="ED696" s="265"/>
      <c r="EE696" s="265"/>
      <c r="EF696" s="265"/>
      <c r="EG696" s="265"/>
      <c r="EH696" s="265"/>
      <c r="EI696" s="265"/>
      <c r="EJ696" s="265"/>
      <c r="EK696" s="265"/>
      <c r="EL696" s="265"/>
      <c r="EM696" s="265"/>
      <c r="EN696" s="265"/>
      <c r="EO696" s="265"/>
      <c r="EP696" s="265"/>
      <c r="EQ696" s="265"/>
      <c r="ER696" s="265"/>
      <c r="ES696" s="265"/>
      <c r="ET696" s="265"/>
      <c r="EU696" s="265"/>
      <c r="EV696" s="265"/>
      <c r="EW696" s="265"/>
      <c r="EX696" s="265"/>
      <c r="EY696" s="265"/>
      <c r="EZ696" s="265"/>
      <c r="FA696" s="265"/>
      <c r="FB696" s="265"/>
      <c r="FC696" s="265"/>
      <c r="FD696" s="265"/>
      <c r="FE696" s="265"/>
      <c r="FF696" s="265"/>
      <c r="FG696" s="265"/>
      <c r="FH696" s="265"/>
      <c r="FI696" s="265"/>
      <c r="FJ696" s="265"/>
      <c r="FK696" s="265"/>
      <c r="FL696" s="265"/>
      <c r="FM696" s="265"/>
      <c r="FN696" s="265"/>
      <c r="FO696" s="265"/>
      <c r="FP696" s="265"/>
      <c r="FQ696" s="265"/>
      <c r="FR696" s="265"/>
      <c r="FS696" s="265"/>
      <c r="FT696" s="265"/>
      <c r="FU696" s="265"/>
      <c r="FV696" s="265"/>
      <c r="FW696" s="265"/>
      <c r="FX696" s="265"/>
      <c r="FY696" s="265"/>
      <c r="FZ696" s="265"/>
      <c r="GA696" s="265"/>
      <c r="GB696" s="265"/>
      <c r="GC696" s="265"/>
      <c r="GD696" s="265"/>
      <c r="GE696" s="265"/>
      <c r="GF696" s="265"/>
      <c r="GG696" s="265"/>
      <c r="GH696" s="265"/>
      <c r="GI696" s="265"/>
      <c r="GJ696" s="265"/>
      <c r="GK696" s="265"/>
      <c r="GL696" s="265"/>
      <c r="GM696" s="265"/>
      <c r="GN696" s="265"/>
      <c r="GO696" s="265"/>
      <c r="GP696" s="265"/>
      <c r="GQ696" s="265"/>
      <c r="GR696" s="265"/>
      <c r="GS696" s="265"/>
      <c r="GT696" s="265"/>
      <c r="GU696" s="265"/>
      <c r="GV696" s="265"/>
      <c r="GW696" s="265"/>
      <c r="GX696" s="265"/>
      <c r="GY696" s="265"/>
      <c r="GZ696" s="265"/>
      <c r="HA696" s="265"/>
      <c r="HB696" s="265"/>
      <c r="HC696" s="265"/>
      <c r="HD696" s="265"/>
      <c r="HE696" s="265"/>
      <c r="HF696" s="265"/>
      <c r="HG696" s="265"/>
      <c r="HH696" s="265"/>
      <c r="HI696" s="265"/>
      <c r="HJ696" s="265"/>
      <c r="HK696" s="265"/>
      <c r="HL696" s="265"/>
      <c r="HM696" s="265"/>
      <c r="HN696" s="265"/>
      <c r="HO696" s="265"/>
      <c r="HP696" s="265"/>
      <c r="HQ696" s="265"/>
      <c r="HR696" s="265"/>
      <c r="HS696" s="265"/>
      <c r="HT696" s="265"/>
      <c r="HU696" s="265"/>
      <c r="HV696" s="265"/>
      <c r="HW696" s="265"/>
      <c r="HX696" s="265"/>
      <c r="HY696" s="265"/>
      <c r="HZ696" s="265"/>
      <c r="IA696" s="265"/>
      <c r="IB696" s="265"/>
      <c r="IC696" s="265"/>
      <c r="ID696" s="265"/>
      <c r="IE696" s="265"/>
      <c r="IF696" s="265"/>
      <c r="IG696" s="265"/>
      <c r="IH696" s="265"/>
      <c r="II696" s="265"/>
      <c r="IJ696" s="265"/>
      <c r="IK696" s="265"/>
      <c r="IL696" s="265"/>
      <c r="IM696" s="265"/>
      <c r="IN696" s="265"/>
      <c r="IO696" s="265"/>
      <c r="IP696" s="265"/>
      <c r="IQ696" s="265"/>
      <c r="IR696" s="265"/>
      <c r="IS696" s="265"/>
      <c r="IT696" s="265"/>
      <c r="IU696" s="265"/>
      <c r="IV696" s="265"/>
    </row>
    <row r="697" spans="1:256" s="275" customFormat="1" ht="33.6" customHeight="1" outlineLevel="1">
      <c r="A697" s="1143"/>
      <c r="B697" s="1143"/>
      <c r="C697" s="1143"/>
      <c r="D697" s="467" t="s">
        <v>213</v>
      </c>
      <c r="E697" s="469" t="s">
        <v>214</v>
      </c>
      <c r="F697" s="458">
        <v>254503</v>
      </c>
      <c r="G697" s="458">
        <v>254503</v>
      </c>
      <c r="H697" s="265"/>
      <c r="I697" s="265"/>
      <c r="J697" s="265"/>
      <c r="K697" s="265"/>
      <c r="L697" s="265"/>
      <c r="M697" s="265"/>
      <c r="N697" s="265"/>
      <c r="O697" s="265"/>
      <c r="P697" s="265"/>
      <c r="Q697" s="265"/>
      <c r="R697" s="265"/>
      <c r="S697" s="265"/>
      <c r="T697" s="265"/>
      <c r="U697" s="265"/>
      <c r="V697" s="265"/>
      <c r="W697" s="265"/>
      <c r="X697" s="265"/>
      <c r="Y697" s="265"/>
      <c r="Z697" s="265"/>
      <c r="AA697" s="265"/>
      <c r="AB697" s="265"/>
      <c r="AC697" s="265"/>
      <c r="AD697" s="265"/>
      <c r="AE697" s="265"/>
      <c r="AF697" s="265"/>
      <c r="AG697" s="265"/>
      <c r="AH697" s="265"/>
      <c r="AI697" s="265"/>
      <c r="AJ697" s="265"/>
      <c r="AK697" s="265"/>
      <c r="AL697" s="265"/>
      <c r="AM697" s="265"/>
      <c r="AN697" s="265"/>
      <c r="AO697" s="265"/>
      <c r="AP697" s="265"/>
      <c r="AQ697" s="265"/>
      <c r="AR697" s="265"/>
      <c r="AS697" s="265"/>
      <c r="AT697" s="265"/>
      <c r="AU697" s="265"/>
      <c r="AV697" s="265"/>
      <c r="AW697" s="265"/>
      <c r="AX697" s="265"/>
      <c r="AY697" s="265"/>
      <c r="AZ697" s="265"/>
      <c r="BA697" s="265"/>
      <c r="BB697" s="265"/>
      <c r="BC697" s="265"/>
      <c r="BD697" s="265"/>
      <c r="BE697" s="265"/>
      <c r="BF697" s="265"/>
      <c r="BG697" s="265"/>
      <c r="BH697" s="265"/>
      <c r="BI697" s="265"/>
      <c r="BJ697" s="265"/>
      <c r="BK697" s="265"/>
      <c r="BL697" s="265"/>
      <c r="BM697" s="265"/>
      <c r="BN697" s="265"/>
      <c r="BO697" s="265"/>
      <c r="BP697" s="265"/>
      <c r="BQ697" s="265"/>
      <c r="BR697" s="265"/>
      <c r="BS697" s="265"/>
      <c r="BT697" s="265"/>
      <c r="BU697" s="265"/>
      <c r="BV697" s="265"/>
      <c r="BW697" s="265"/>
      <c r="BX697" s="265"/>
      <c r="BY697" s="265"/>
      <c r="BZ697" s="265"/>
      <c r="CA697" s="265"/>
      <c r="CB697" s="265"/>
      <c r="CC697" s="265"/>
      <c r="CD697" s="265"/>
      <c r="CE697" s="265"/>
      <c r="CF697" s="265"/>
      <c r="CG697" s="265"/>
      <c r="CH697" s="265"/>
      <c r="CI697" s="265"/>
      <c r="CJ697" s="265"/>
      <c r="CK697" s="265"/>
      <c r="CL697" s="265"/>
      <c r="CM697" s="265"/>
      <c r="CN697" s="265"/>
      <c r="CO697" s="265"/>
      <c r="CP697" s="265"/>
      <c r="CQ697" s="265"/>
      <c r="CR697" s="265"/>
      <c r="CS697" s="265"/>
      <c r="CT697" s="265"/>
      <c r="CU697" s="265"/>
      <c r="CV697" s="265"/>
      <c r="CW697" s="265"/>
      <c r="CX697" s="265"/>
      <c r="CY697" s="265"/>
      <c r="CZ697" s="265"/>
      <c r="DA697" s="265"/>
      <c r="DB697" s="265"/>
      <c r="DC697" s="265"/>
      <c r="DD697" s="265"/>
      <c r="DE697" s="265"/>
      <c r="DF697" s="265"/>
      <c r="DG697" s="265"/>
      <c r="DH697" s="265"/>
      <c r="DI697" s="265"/>
      <c r="DJ697" s="265"/>
      <c r="DK697" s="265"/>
      <c r="DL697" s="265"/>
      <c r="DM697" s="265"/>
      <c r="DN697" s="265"/>
      <c r="DO697" s="265"/>
      <c r="DP697" s="265"/>
      <c r="DQ697" s="265"/>
      <c r="DR697" s="265"/>
      <c r="DS697" s="265"/>
      <c r="DT697" s="265"/>
      <c r="DU697" s="265"/>
      <c r="DV697" s="265"/>
      <c r="DW697" s="265"/>
      <c r="DX697" s="265"/>
      <c r="DY697" s="265"/>
      <c r="DZ697" s="265"/>
      <c r="EA697" s="265"/>
      <c r="EB697" s="265"/>
      <c r="EC697" s="265"/>
      <c r="ED697" s="265"/>
      <c r="EE697" s="265"/>
      <c r="EF697" s="265"/>
      <c r="EG697" s="265"/>
      <c r="EH697" s="265"/>
      <c r="EI697" s="265"/>
      <c r="EJ697" s="265"/>
      <c r="EK697" s="265"/>
      <c r="EL697" s="265"/>
      <c r="EM697" s="265"/>
      <c r="EN697" s="265"/>
      <c r="EO697" s="265"/>
      <c r="EP697" s="265"/>
      <c r="EQ697" s="265"/>
      <c r="ER697" s="265"/>
      <c r="ES697" s="265"/>
      <c r="ET697" s="265"/>
      <c r="EU697" s="265"/>
      <c r="EV697" s="265"/>
      <c r="EW697" s="265"/>
      <c r="EX697" s="265"/>
      <c r="EY697" s="265"/>
      <c r="EZ697" s="265"/>
      <c r="FA697" s="265"/>
      <c r="FB697" s="265"/>
      <c r="FC697" s="265"/>
      <c r="FD697" s="265"/>
      <c r="FE697" s="265"/>
      <c r="FF697" s="265"/>
      <c r="FG697" s="265"/>
      <c r="FH697" s="265"/>
      <c r="FI697" s="265"/>
      <c r="FJ697" s="265"/>
      <c r="FK697" s="265"/>
      <c r="FL697" s="265"/>
      <c r="FM697" s="265"/>
      <c r="FN697" s="265"/>
      <c r="FO697" s="265"/>
      <c r="FP697" s="265"/>
      <c r="FQ697" s="265"/>
      <c r="FR697" s="265"/>
      <c r="FS697" s="265"/>
      <c r="FT697" s="265"/>
      <c r="FU697" s="265"/>
      <c r="FV697" s="265"/>
      <c r="FW697" s="265"/>
      <c r="FX697" s="265"/>
      <c r="FY697" s="265"/>
      <c r="FZ697" s="265"/>
      <c r="GA697" s="265"/>
      <c r="GB697" s="265"/>
      <c r="GC697" s="265"/>
      <c r="GD697" s="265"/>
      <c r="GE697" s="265"/>
      <c r="GF697" s="265"/>
      <c r="GG697" s="265"/>
      <c r="GH697" s="265"/>
      <c r="GI697" s="265"/>
      <c r="GJ697" s="265"/>
      <c r="GK697" s="265"/>
      <c r="GL697" s="265"/>
      <c r="GM697" s="265"/>
      <c r="GN697" s="265"/>
      <c r="GO697" s="265"/>
      <c r="GP697" s="265"/>
      <c r="GQ697" s="265"/>
      <c r="GR697" s="265"/>
      <c r="GS697" s="265"/>
      <c r="GT697" s="265"/>
      <c r="GU697" s="265"/>
      <c r="GV697" s="265"/>
      <c r="GW697" s="265"/>
      <c r="GX697" s="265"/>
      <c r="GY697" s="265"/>
      <c r="GZ697" s="265"/>
      <c r="HA697" s="265"/>
      <c r="HB697" s="265"/>
      <c r="HC697" s="265"/>
      <c r="HD697" s="265"/>
      <c r="HE697" s="265"/>
      <c r="HF697" s="265"/>
      <c r="HG697" s="265"/>
      <c r="HH697" s="265"/>
      <c r="HI697" s="265"/>
      <c r="HJ697" s="265"/>
      <c r="HK697" s="265"/>
      <c r="HL697" s="265"/>
      <c r="HM697" s="265"/>
      <c r="HN697" s="265"/>
      <c r="HO697" s="265"/>
      <c r="HP697" s="265"/>
      <c r="HQ697" s="265"/>
      <c r="HR697" s="265"/>
      <c r="HS697" s="265"/>
      <c r="HT697" s="265"/>
      <c r="HU697" s="265"/>
      <c r="HV697" s="265"/>
      <c r="HW697" s="265"/>
      <c r="HX697" s="265"/>
      <c r="HY697" s="265"/>
      <c r="HZ697" s="265"/>
      <c r="IA697" s="265"/>
      <c r="IB697" s="265"/>
      <c r="IC697" s="265"/>
      <c r="ID697" s="265"/>
      <c r="IE697" s="265"/>
      <c r="IF697" s="265"/>
      <c r="IG697" s="265"/>
      <c r="IH697" s="265"/>
      <c r="II697" s="265"/>
      <c r="IJ697" s="265"/>
      <c r="IK697" s="265"/>
      <c r="IL697" s="265"/>
      <c r="IM697" s="265"/>
      <c r="IN697" s="265"/>
      <c r="IO697" s="265"/>
      <c r="IP697" s="265"/>
      <c r="IQ697" s="265"/>
      <c r="IR697" s="265"/>
      <c r="IS697" s="265"/>
      <c r="IT697" s="265"/>
      <c r="IU697" s="265"/>
      <c r="IV697" s="265"/>
    </row>
    <row r="698" spans="1:256" s="275" customFormat="1" ht="33.6" customHeight="1" outlineLevel="1">
      <c r="A698" s="1143"/>
      <c r="B698" s="1143"/>
      <c r="C698" s="1143"/>
      <c r="D698" s="467" t="s">
        <v>215</v>
      </c>
      <c r="E698" s="469" t="s">
        <v>216</v>
      </c>
      <c r="F698" s="458">
        <v>254503</v>
      </c>
      <c r="G698" s="458">
        <v>254503</v>
      </c>
      <c r="H698" s="265"/>
      <c r="I698" s="265"/>
      <c r="J698" s="265"/>
      <c r="K698" s="265"/>
      <c r="L698" s="265"/>
      <c r="M698" s="265"/>
      <c r="N698" s="265"/>
      <c r="O698" s="265"/>
      <c r="P698" s="265"/>
      <c r="Q698" s="265"/>
      <c r="R698" s="265"/>
      <c r="S698" s="265"/>
      <c r="T698" s="265"/>
      <c r="U698" s="265"/>
      <c r="V698" s="265"/>
      <c r="W698" s="265"/>
      <c r="X698" s="265"/>
      <c r="Y698" s="265"/>
      <c r="Z698" s="265"/>
      <c r="AA698" s="265"/>
      <c r="AB698" s="265"/>
      <c r="AC698" s="265"/>
      <c r="AD698" s="265"/>
      <c r="AE698" s="265"/>
      <c r="AF698" s="265"/>
      <c r="AG698" s="265"/>
      <c r="AH698" s="265"/>
      <c r="AI698" s="265"/>
      <c r="AJ698" s="265"/>
      <c r="AK698" s="265"/>
      <c r="AL698" s="265"/>
      <c r="AM698" s="265"/>
      <c r="AN698" s="265"/>
      <c r="AO698" s="265"/>
      <c r="AP698" s="265"/>
      <c r="AQ698" s="265"/>
      <c r="AR698" s="265"/>
      <c r="AS698" s="265"/>
      <c r="AT698" s="265"/>
      <c r="AU698" s="265"/>
      <c r="AV698" s="265"/>
      <c r="AW698" s="265"/>
      <c r="AX698" s="265"/>
      <c r="AY698" s="265"/>
      <c r="AZ698" s="265"/>
      <c r="BA698" s="265"/>
      <c r="BB698" s="265"/>
      <c r="BC698" s="265"/>
      <c r="BD698" s="265"/>
      <c r="BE698" s="265"/>
      <c r="BF698" s="265"/>
      <c r="BG698" s="265"/>
      <c r="BH698" s="265"/>
      <c r="BI698" s="265"/>
      <c r="BJ698" s="265"/>
      <c r="BK698" s="265"/>
      <c r="BL698" s="265"/>
      <c r="BM698" s="265"/>
      <c r="BN698" s="265"/>
      <c r="BO698" s="265"/>
      <c r="BP698" s="265"/>
      <c r="BQ698" s="265"/>
      <c r="BR698" s="265"/>
      <c r="BS698" s="265"/>
      <c r="BT698" s="265"/>
      <c r="BU698" s="265"/>
      <c r="BV698" s="265"/>
      <c r="BW698" s="265"/>
      <c r="BX698" s="265"/>
      <c r="BY698" s="265"/>
      <c r="BZ698" s="265"/>
      <c r="CA698" s="265"/>
      <c r="CB698" s="265"/>
      <c r="CC698" s="265"/>
      <c r="CD698" s="265"/>
      <c r="CE698" s="265"/>
      <c r="CF698" s="265"/>
      <c r="CG698" s="265"/>
      <c r="CH698" s="265"/>
      <c r="CI698" s="265"/>
      <c r="CJ698" s="265"/>
      <c r="CK698" s="265"/>
      <c r="CL698" s="265"/>
      <c r="CM698" s="265"/>
      <c r="CN698" s="265"/>
      <c r="CO698" s="265"/>
      <c r="CP698" s="265"/>
      <c r="CQ698" s="265"/>
      <c r="CR698" s="265"/>
      <c r="CS698" s="265"/>
      <c r="CT698" s="265"/>
      <c r="CU698" s="265"/>
      <c r="CV698" s="265"/>
      <c r="CW698" s="265"/>
      <c r="CX698" s="265"/>
      <c r="CY698" s="265"/>
      <c r="CZ698" s="265"/>
      <c r="DA698" s="265"/>
      <c r="DB698" s="265"/>
      <c r="DC698" s="265"/>
      <c r="DD698" s="265"/>
      <c r="DE698" s="265"/>
      <c r="DF698" s="265"/>
      <c r="DG698" s="265"/>
      <c r="DH698" s="265"/>
      <c r="DI698" s="265"/>
      <c r="DJ698" s="265"/>
      <c r="DK698" s="265"/>
      <c r="DL698" s="265"/>
      <c r="DM698" s="265"/>
      <c r="DN698" s="265"/>
      <c r="DO698" s="265"/>
      <c r="DP698" s="265"/>
      <c r="DQ698" s="265"/>
      <c r="DR698" s="265"/>
      <c r="DS698" s="265"/>
      <c r="DT698" s="265"/>
      <c r="DU698" s="265"/>
      <c r="DV698" s="265"/>
      <c r="DW698" s="265"/>
      <c r="DX698" s="265"/>
      <c r="DY698" s="265"/>
      <c r="DZ698" s="265"/>
      <c r="EA698" s="265"/>
      <c r="EB698" s="265"/>
      <c r="EC698" s="265"/>
      <c r="ED698" s="265"/>
      <c r="EE698" s="265"/>
      <c r="EF698" s="265"/>
      <c r="EG698" s="265"/>
      <c r="EH698" s="265"/>
      <c r="EI698" s="265"/>
      <c r="EJ698" s="265"/>
      <c r="EK698" s="265"/>
      <c r="EL698" s="265"/>
      <c r="EM698" s="265"/>
      <c r="EN698" s="265"/>
      <c r="EO698" s="265"/>
      <c r="EP698" s="265"/>
      <c r="EQ698" s="265"/>
      <c r="ER698" s="265"/>
      <c r="ES698" s="265"/>
      <c r="ET698" s="265"/>
      <c r="EU698" s="265"/>
      <c r="EV698" s="265"/>
      <c r="EW698" s="265"/>
      <c r="EX698" s="265"/>
      <c r="EY698" s="265"/>
      <c r="EZ698" s="265"/>
      <c r="FA698" s="265"/>
      <c r="FB698" s="265"/>
      <c r="FC698" s="265"/>
      <c r="FD698" s="265"/>
      <c r="FE698" s="265"/>
      <c r="FF698" s="265"/>
      <c r="FG698" s="265"/>
      <c r="FH698" s="265"/>
      <c r="FI698" s="265"/>
      <c r="FJ698" s="265"/>
      <c r="FK698" s="265"/>
      <c r="FL698" s="265"/>
      <c r="FM698" s="265"/>
      <c r="FN698" s="265"/>
      <c r="FO698" s="265"/>
      <c r="FP698" s="265"/>
      <c r="FQ698" s="265"/>
      <c r="FR698" s="265"/>
      <c r="FS698" s="265"/>
      <c r="FT698" s="265"/>
      <c r="FU698" s="265"/>
      <c r="FV698" s="265"/>
      <c r="FW698" s="265"/>
      <c r="FX698" s="265"/>
      <c r="FY698" s="265"/>
      <c r="FZ698" s="265"/>
      <c r="GA698" s="265"/>
      <c r="GB698" s="265"/>
      <c r="GC698" s="265"/>
      <c r="GD698" s="265"/>
      <c r="GE698" s="265"/>
      <c r="GF698" s="265"/>
      <c r="GG698" s="265"/>
      <c r="GH698" s="265"/>
      <c r="GI698" s="265"/>
      <c r="GJ698" s="265"/>
      <c r="GK698" s="265"/>
      <c r="GL698" s="265"/>
      <c r="GM698" s="265"/>
      <c r="GN698" s="265"/>
      <c r="GO698" s="265"/>
      <c r="GP698" s="265"/>
      <c r="GQ698" s="265"/>
      <c r="GR698" s="265"/>
      <c r="GS698" s="265"/>
      <c r="GT698" s="265"/>
      <c r="GU698" s="265"/>
      <c r="GV698" s="265"/>
      <c r="GW698" s="265"/>
      <c r="GX698" s="265"/>
      <c r="GY698" s="265"/>
      <c r="GZ698" s="265"/>
      <c r="HA698" s="265"/>
      <c r="HB698" s="265"/>
      <c r="HC698" s="265"/>
      <c r="HD698" s="265"/>
      <c r="HE698" s="265"/>
      <c r="HF698" s="265"/>
      <c r="HG698" s="265"/>
      <c r="HH698" s="265"/>
      <c r="HI698" s="265"/>
      <c r="HJ698" s="265"/>
      <c r="HK698" s="265"/>
      <c r="HL698" s="265"/>
      <c r="HM698" s="265"/>
      <c r="HN698" s="265"/>
      <c r="HO698" s="265"/>
      <c r="HP698" s="265"/>
      <c r="HQ698" s="265"/>
      <c r="HR698" s="265"/>
      <c r="HS698" s="265"/>
      <c r="HT698" s="265"/>
      <c r="HU698" s="265"/>
      <c r="HV698" s="265"/>
      <c r="HW698" s="265"/>
      <c r="HX698" s="265"/>
      <c r="HY698" s="265"/>
      <c r="HZ698" s="265"/>
      <c r="IA698" s="265"/>
      <c r="IB698" s="265"/>
      <c r="IC698" s="265"/>
      <c r="ID698" s="265"/>
      <c r="IE698" s="265"/>
      <c r="IF698" s="265"/>
      <c r="IG698" s="265"/>
      <c r="IH698" s="265"/>
      <c r="II698" s="265"/>
      <c r="IJ698" s="265"/>
      <c r="IK698" s="265"/>
      <c r="IL698" s="265"/>
      <c r="IM698" s="265"/>
      <c r="IN698" s="265"/>
      <c r="IO698" s="265"/>
      <c r="IP698" s="265"/>
      <c r="IQ698" s="265"/>
      <c r="IR698" s="265"/>
      <c r="IS698" s="265"/>
      <c r="IT698" s="265"/>
      <c r="IU698" s="265"/>
      <c r="IV698" s="265"/>
    </row>
    <row r="699" spans="1:256" ht="33.6" customHeight="1" outlineLevel="1">
      <c r="A699" s="1143"/>
      <c r="B699" s="1143"/>
      <c r="C699" s="1143"/>
      <c r="D699" s="467" t="s">
        <v>217</v>
      </c>
      <c r="E699" s="460" t="s">
        <v>218</v>
      </c>
      <c r="F699" s="458">
        <v>254503</v>
      </c>
      <c r="G699" s="458">
        <v>254503</v>
      </c>
    </row>
    <row r="700" spans="1:256" ht="33.6" customHeight="1" outlineLevel="1">
      <c r="A700" s="1143"/>
      <c r="B700" s="1143"/>
      <c r="C700" s="1143"/>
      <c r="D700" s="467" t="s">
        <v>219</v>
      </c>
      <c r="E700" s="460" t="s">
        <v>220</v>
      </c>
      <c r="F700" s="458">
        <v>254503</v>
      </c>
      <c r="G700" s="458">
        <v>254503</v>
      </c>
    </row>
    <row r="701" spans="1:256" ht="33.6" customHeight="1" outlineLevel="1">
      <c r="A701" s="1143"/>
      <c r="B701" s="1143"/>
      <c r="C701" s="1143"/>
      <c r="D701" s="467" t="s">
        <v>221</v>
      </c>
      <c r="E701" s="460" t="s">
        <v>222</v>
      </c>
      <c r="F701" s="458">
        <v>254503</v>
      </c>
      <c r="G701" s="458">
        <v>254503</v>
      </c>
    </row>
    <row r="702" spans="1:256" ht="33.6" customHeight="1" outlineLevel="1">
      <c r="A702" s="1143"/>
      <c r="B702" s="1143"/>
      <c r="C702" s="1143"/>
      <c r="D702" s="467" t="s">
        <v>223</v>
      </c>
      <c r="E702" s="469" t="s">
        <v>224</v>
      </c>
      <c r="F702" s="458">
        <v>254503</v>
      </c>
      <c r="G702" s="458">
        <v>254503</v>
      </c>
    </row>
    <row r="703" spans="1:256" ht="33.6" customHeight="1" outlineLevel="1">
      <c r="A703" s="1143"/>
      <c r="B703" s="1143"/>
      <c r="C703" s="1143"/>
      <c r="D703" s="467" t="s">
        <v>225</v>
      </c>
      <c r="E703" s="469" t="s">
        <v>226</v>
      </c>
      <c r="F703" s="458">
        <v>254503</v>
      </c>
      <c r="G703" s="458">
        <v>254503</v>
      </c>
    </row>
    <row r="704" spans="1:256" ht="33.6" customHeight="1" outlineLevel="1">
      <c r="A704" s="1143"/>
      <c r="B704" s="1143"/>
      <c r="C704" s="1143"/>
      <c r="D704" s="467" t="s">
        <v>227</v>
      </c>
      <c r="E704" s="460" t="s">
        <v>228</v>
      </c>
      <c r="F704" s="458">
        <v>254503</v>
      </c>
      <c r="G704" s="458">
        <v>254503</v>
      </c>
    </row>
    <row r="705" spans="1:256" ht="33.6" customHeight="1" outlineLevel="1">
      <c r="A705" s="1143"/>
      <c r="B705" s="1143"/>
      <c r="C705" s="1143"/>
      <c r="D705" s="467" t="s">
        <v>229</v>
      </c>
      <c r="E705" s="460" t="s">
        <v>230</v>
      </c>
      <c r="F705" s="458">
        <v>254503</v>
      </c>
      <c r="G705" s="458">
        <v>254503</v>
      </c>
    </row>
    <row r="706" spans="1:256" ht="33.6" customHeight="1" outlineLevel="1">
      <c r="A706" s="1143"/>
      <c r="B706" s="1143"/>
      <c r="C706" s="1143"/>
      <c r="D706" s="467" t="s">
        <v>231</v>
      </c>
      <c r="E706" s="460" t="s">
        <v>232</v>
      </c>
      <c r="F706" s="458">
        <v>254503</v>
      </c>
      <c r="G706" s="458">
        <v>254503</v>
      </c>
    </row>
    <row r="707" spans="1:256" ht="33.6" customHeight="1" outlineLevel="1">
      <c r="A707" s="1143"/>
      <c r="B707" s="1143"/>
      <c r="C707" s="1143"/>
      <c r="D707" s="467" t="s">
        <v>233</v>
      </c>
      <c r="E707" s="460" t="s">
        <v>234</v>
      </c>
      <c r="F707" s="458">
        <v>254503</v>
      </c>
      <c r="G707" s="458">
        <v>254503</v>
      </c>
    </row>
    <row r="708" spans="1:256" ht="33.6" customHeight="1" outlineLevel="1">
      <c r="A708" s="1143"/>
      <c r="B708" s="1143"/>
      <c r="C708" s="1143"/>
      <c r="D708" s="467" t="s">
        <v>281</v>
      </c>
      <c r="E708" s="469" t="s">
        <v>282</v>
      </c>
      <c r="F708" s="458">
        <v>254503</v>
      </c>
      <c r="G708" s="458">
        <v>254503</v>
      </c>
    </row>
    <row r="709" spans="1:256" ht="33.6" customHeight="1" outlineLevel="1">
      <c r="A709" s="1144"/>
      <c r="B709" s="1144"/>
      <c r="C709" s="1144"/>
      <c r="D709" s="467" t="s">
        <v>283</v>
      </c>
      <c r="E709" s="460" t="s">
        <v>284</v>
      </c>
      <c r="F709" s="458">
        <v>254503</v>
      </c>
      <c r="G709" s="458">
        <v>254503</v>
      </c>
    </row>
    <row r="710" spans="1:256" s="275" customFormat="1" ht="33.6" customHeight="1" outlineLevel="1">
      <c r="A710" s="1142">
        <v>40</v>
      </c>
      <c r="B710" s="1142" t="s">
        <v>3819</v>
      </c>
      <c r="C710" s="1142" t="s">
        <v>3094</v>
      </c>
      <c r="D710" s="605" t="s">
        <v>209</v>
      </c>
      <c r="E710" s="488" t="s">
        <v>210</v>
      </c>
      <c r="F710" s="458">
        <v>226346</v>
      </c>
      <c r="G710" s="458">
        <v>226346</v>
      </c>
      <c r="H710" s="265"/>
      <c r="I710" s="265"/>
      <c r="J710" s="265"/>
      <c r="K710" s="265"/>
      <c r="L710" s="265"/>
      <c r="M710" s="265"/>
      <c r="N710" s="265"/>
      <c r="O710" s="265"/>
      <c r="P710" s="265"/>
      <c r="Q710" s="265"/>
      <c r="R710" s="265"/>
      <c r="S710" s="265"/>
      <c r="T710" s="265"/>
      <c r="U710" s="265"/>
      <c r="V710" s="265"/>
      <c r="W710" s="265"/>
      <c r="X710" s="265"/>
      <c r="Y710" s="265"/>
      <c r="Z710" s="265"/>
      <c r="AA710" s="265"/>
      <c r="AB710" s="265"/>
      <c r="AC710" s="265"/>
      <c r="AD710" s="265"/>
      <c r="AE710" s="265"/>
      <c r="AF710" s="265"/>
      <c r="AG710" s="265"/>
      <c r="AH710" s="265"/>
      <c r="AI710" s="265"/>
      <c r="AJ710" s="265"/>
      <c r="AK710" s="265"/>
      <c r="AL710" s="265"/>
      <c r="AM710" s="265"/>
      <c r="AN710" s="265"/>
      <c r="AO710" s="265"/>
      <c r="AP710" s="265"/>
      <c r="AQ710" s="265"/>
      <c r="AR710" s="265"/>
      <c r="AS710" s="265"/>
      <c r="AT710" s="265"/>
      <c r="AU710" s="265"/>
      <c r="AV710" s="265"/>
      <c r="AW710" s="265"/>
      <c r="AX710" s="265"/>
      <c r="AY710" s="265"/>
      <c r="AZ710" s="265"/>
      <c r="BA710" s="265"/>
      <c r="BB710" s="265"/>
      <c r="BC710" s="265"/>
      <c r="BD710" s="265"/>
      <c r="BE710" s="265"/>
      <c r="BF710" s="265"/>
      <c r="BG710" s="265"/>
      <c r="BH710" s="265"/>
      <c r="BI710" s="265"/>
      <c r="BJ710" s="265"/>
      <c r="BK710" s="265"/>
      <c r="BL710" s="265"/>
      <c r="BM710" s="265"/>
      <c r="BN710" s="265"/>
      <c r="BO710" s="265"/>
      <c r="BP710" s="265"/>
      <c r="BQ710" s="265"/>
      <c r="BR710" s="265"/>
      <c r="BS710" s="265"/>
      <c r="BT710" s="265"/>
      <c r="BU710" s="265"/>
      <c r="BV710" s="265"/>
      <c r="BW710" s="265"/>
      <c r="BX710" s="265"/>
      <c r="BY710" s="265"/>
      <c r="BZ710" s="265"/>
      <c r="CA710" s="265"/>
      <c r="CB710" s="265"/>
      <c r="CC710" s="265"/>
      <c r="CD710" s="265"/>
      <c r="CE710" s="265"/>
      <c r="CF710" s="265"/>
      <c r="CG710" s="265"/>
      <c r="CH710" s="265"/>
      <c r="CI710" s="265"/>
      <c r="CJ710" s="265"/>
      <c r="CK710" s="265"/>
      <c r="CL710" s="265"/>
      <c r="CM710" s="265"/>
      <c r="CN710" s="265"/>
      <c r="CO710" s="265"/>
      <c r="CP710" s="265"/>
      <c r="CQ710" s="265"/>
      <c r="CR710" s="265"/>
      <c r="CS710" s="265"/>
      <c r="CT710" s="265"/>
      <c r="CU710" s="265"/>
      <c r="CV710" s="265"/>
      <c r="CW710" s="265"/>
      <c r="CX710" s="265"/>
      <c r="CY710" s="265"/>
      <c r="CZ710" s="265"/>
      <c r="DA710" s="265"/>
      <c r="DB710" s="265"/>
      <c r="DC710" s="265"/>
      <c r="DD710" s="265"/>
      <c r="DE710" s="265"/>
      <c r="DF710" s="265"/>
      <c r="DG710" s="265"/>
      <c r="DH710" s="265"/>
      <c r="DI710" s="265"/>
      <c r="DJ710" s="265"/>
      <c r="DK710" s="265"/>
      <c r="DL710" s="265"/>
      <c r="DM710" s="265"/>
      <c r="DN710" s="265"/>
      <c r="DO710" s="265"/>
      <c r="DP710" s="265"/>
      <c r="DQ710" s="265"/>
      <c r="DR710" s="265"/>
      <c r="DS710" s="265"/>
      <c r="DT710" s="265"/>
      <c r="DU710" s="265"/>
      <c r="DV710" s="265"/>
      <c r="DW710" s="265"/>
      <c r="DX710" s="265"/>
      <c r="DY710" s="265"/>
      <c r="DZ710" s="265"/>
      <c r="EA710" s="265"/>
      <c r="EB710" s="265"/>
      <c r="EC710" s="265"/>
      <c r="ED710" s="265"/>
      <c r="EE710" s="265"/>
      <c r="EF710" s="265"/>
      <c r="EG710" s="265"/>
      <c r="EH710" s="265"/>
      <c r="EI710" s="265"/>
      <c r="EJ710" s="265"/>
      <c r="EK710" s="265"/>
      <c r="EL710" s="265"/>
      <c r="EM710" s="265"/>
      <c r="EN710" s="265"/>
      <c r="EO710" s="265"/>
      <c r="EP710" s="265"/>
      <c r="EQ710" s="265"/>
      <c r="ER710" s="265"/>
      <c r="ES710" s="265"/>
      <c r="ET710" s="265"/>
      <c r="EU710" s="265"/>
      <c r="EV710" s="265"/>
      <c r="EW710" s="265"/>
      <c r="EX710" s="265"/>
      <c r="EY710" s="265"/>
      <c r="EZ710" s="265"/>
      <c r="FA710" s="265"/>
      <c r="FB710" s="265"/>
      <c r="FC710" s="265"/>
      <c r="FD710" s="265"/>
      <c r="FE710" s="265"/>
      <c r="FF710" s="265"/>
      <c r="FG710" s="265"/>
      <c r="FH710" s="265"/>
      <c r="FI710" s="265"/>
      <c r="FJ710" s="265"/>
      <c r="FK710" s="265"/>
      <c r="FL710" s="265"/>
      <c r="FM710" s="265"/>
      <c r="FN710" s="265"/>
      <c r="FO710" s="265"/>
      <c r="FP710" s="265"/>
      <c r="FQ710" s="265"/>
      <c r="FR710" s="265"/>
      <c r="FS710" s="265"/>
      <c r="FT710" s="265"/>
      <c r="FU710" s="265"/>
      <c r="FV710" s="265"/>
      <c r="FW710" s="265"/>
      <c r="FX710" s="265"/>
      <c r="FY710" s="265"/>
      <c r="FZ710" s="265"/>
      <c r="GA710" s="265"/>
      <c r="GB710" s="265"/>
      <c r="GC710" s="265"/>
      <c r="GD710" s="265"/>
      <c r="GE710" s="265"/>
      <c r="GF710" s="265"/>
      <c r="GG710" s="265"/>
      <c r="GH710" s="265"/>
      <c r="GI710" s="265"/>
      <c r="GJ710" s="265"/>
      <c r="GK710" s="265"/>
      <c r="GL710" s="265"/>
      <c r="GM710" s="265"/>
      <c r="GN710" s="265"/>
      <c r="GO710" s="265"/>
      <c r="GP710" s="265"/>
      <c r="GQ710" s="265"/>
      <c r="GR710" s="265"/>
      <c r="GS710" s="265"/>
      <c r="GT710" s="265"/>
      <c r="GU710" s="265"/>
      <c r="GV710" s="265"/>
      <c r="GW710" s="265"/>
      <c r="GX710" s="265"/>
      <c r="GY710" s="265"/>
      <c r="GZ710" s="265"/>
      <c r="HA710" s="265"/>
      <c r="HB710" s="265"/>
      <c r="HC710" s="265"/>
      <c r="HD710" s="265"/>
      <c r="HE710" s="265"/>
      <c r="HF710" s="265"/>
      <c r="HG710" s="265"/>
      <c r="HH710" s="265"/>
      <c r="HI710" s="265"/>
      <c r="HJ710" s="265"/>
      <c r="HK710" s="265"/>
      <c r="HL710" s="265"/>
      <c r="HM710" s="265"/>
      <c r="HN710" s="265"/>
      <c r="HO710" s="265"/>
      <c r="HP710" s="265"/>
      <c r="HQ710" s="265"/>
      <c r="HR710" s="265"/>
      <c r="HS710" s="265"/>
      <c r="HT710" s="265"/>
      <c r="HU710" s="265"/>
      <c r="HV710" s="265"/>
      <c r="HW710" s="265"/>
      <c r="HX710" s="265"/>
      <c r="HY710" s="265"/>
      <c r="HZ710" s="265"/>
      <c r="IA710" s="265"/>
      <c r="IB710" s="265"/>
      <c r="IC710" s="265"/>
      <c r="ID710" s="265"/>
      <c r="IE710" s="265"/>
      <c r="IF710" s="265"/>
      <c r="IG710" s="265"/>
      <c r="IH710" s="265"/>
      <c r="II710" s="265"/>
      <c r="IJ710" s="265"/>
      <c r="IK710" s="265"/>
      <c r="IL710" s="265"/>
      <c r="IM710" s="265"/>
      <c r="IN710" s="265"/>
      <c r="IO710" s="265"/>
      <c r="IP710" s="265"/>
      <c r="IQ710" s="265"/>
      <c r="IR710" s="265"/>
      <c r="IS710" s="265"/>
      <c r="IT710" s="265"/>
      <c r="IU710" s="265"/>
      <c r="IV710" s="265"/>
    </row>
    <row r="711" spans="1:256" s="275" customFormat="1" ht="33.6" customHeight="1" outlineLevel="1">
      <c r="A711" s="1143"/>
      <c r="B711" s="1143"/>
      <c r="C711" s="1143"/>
      <c r="D711" s="467" t="s">
        <v>211</v>
      </c>
      <c r="E711" s="460" t="s">
        <v>212</v>
      </c>
      <c r="F711" s="458">
        <v>226346</v>
      </c>
      <c r="G711" s="458">
        <v>226346</v>
      </c>
      <c r="H711" s="265"/>
      <c r="I711" s="265"/>
      <c r="J711" s="265"/>
      <c r="K711" s="265"/>
      <c r="L711" s="265"/>
      <c r="M711" s="265"/>
      <c r="N711" s="265"/>
      <c r="O711" s="265"/>
      <c r="P711" s="265"/>
      <c r="Q711" s="265"/>
      <c r="R711" s="265"/>
      <c r="S711" s="265"/>
      <c r="T711" s="265"/>
      <c r="U711" s="265"/>
      <c r="V711" s="265"/>
      <c r="W711" s="265"/>
      <c r="X711" s="265"/>
      <c r="Y711" s="265"/>
      <c r="Z711" s="265"/>
      <c r="AA711" s="265"/>
      <c r="AB711" s="265"/>
      <c r="AC711" s="265"/>
      <c r="AD711" s="265"/>
      <c r="AE711" s="265"/>
      <c r="AF711" s="265"/>
      <c r="AG711" s="265"/>
      <c r="AH711" s="265"/>
      <c r="AI711" s="265"/>
      <c r="AJ711" s="265"/>
      <c r="AK711" s="265"/>
      <c r="AL711" s="265"/>
      <c r="AM711" s="265"/>
      <c r="AN711" s="265"/>
      <c r="AO711" s="265"/>
      <c r="AP711" s="265"/>
      <c r="AQ711" s="265"/>
      <c r="AR711" s="265"/>
      <c r="AS711" s="265"/>
      <c r="AT711" s="265"/>
      <c r="AU711" s="265"/>
      <c r="AV711" s="265"/>
      <c r="AW711" s="265"/>
      <c r="AX711" s="265"/>
      <c r="AY711" s="265"/>
      <c r="AZ711" s="265"/>
      <c r="BA711" s="265"/>
      <c r="BB711" s="265"/>
      <c r="BC711" s="265"/>
      <c r="BD711" s="265"/>
      <c r="BE711" s="265"/>
      <c r="BF711" s="265"/>
      <c r="BG711" s="265"/>
      <c r="BH711" s="265"/>
      <c r="BI711" s="265"/>
      <c r="BJ711" s="265"/>
      <c r="BK711" s="265"/>
      <c r="BL711" s="265"/>
      <c r="BM711" s="265"/>
      <c r="BN711" s="265"/>
      <c r="BO711" s="265"/>
      <c r="BP711" s="265"/>
      <c r="BQ711" s="265"/>
      <c r="BR711" s="265"/>
      <c r="BS711" s="265"/>
      <c r="BT711" s="265"/>
      <c r="BU711" s="265"/>
      <c r="BV711" s="265"/>
      <c r="BW711" s="265"/>
      <c r="BX711" s="265"/>
      <c r="BY711" s="265"/>
      <c r="BZ711" s="265"/>
      <c r="CA711" s="265"/>
      <c r="CB711" s="265"/>
      <c r="CC711" s="265"/>
      <c r="CD711" s="265"/>
      <c r="CE711" s="265"/>
      <c r="CF711" s="265"/>
      <c r="CG711" s="265"/>
      <c r="CH711" s="265"/>
      <c r="CI711" s="265"/>
      <c r="CJ711" s="265"/>
      <c r="CK711" s="265"/>
      <c r="CL711" s="265"/>
      <c r="CM711" s="265"/>
      <c r="CN711" s="265"/>
      <c r="CO711" s="265"/>
      <c r="CP711" s="265"/>
      <c r="CQ711" s="265"/>
      <c r="CR711" s="265"/>
      <c r="CS711" s="265"/>
      <c r="CT711" s="265"/>
      <c r="CU711" s="265"/>
      <c r="CV711" s="265"/>
      <c r="CW711" s="265"/>
      <c r="CX711" s="265"/>
      <c r="CY711" s="265"/>
      <c r="CZ711" s="265"/>
      <c r="DA711" s="265"/>
      <c r="DB711" s="265"/>
      <c r="DC711" s="265"/>
      <c r="DD711" s="265"/>
      <c r="DE711" s="265"/>
      <c r="DF711" s="265"/>
      <c r="DG711" s="265"/>
      <c r="DH711" s="265"/>
      <c r="DI711" s="265"/>
      <c r="DJ711" s="265"/>
      <c r="DK711" s="265"/>
      <c r="DL711" s="265"/>
      <c r="DM711" s="265"/>
      <c r="DN711" s="265"/>
      <c r="DO711" s="265"/>
      <c r="DP711" s="265"/>
      <c r="DQ711" s="265"/>
      <c r="DR711" s="265"/>
      <c r="DS711" s="265"/>
      <c r="DT711" s="265"/>
      <c r="DU711" s="265"/>
      <c r="DV711" s="265"/>
      <c r="DW711" s="265"/>
      <c r="DX711" s="265"/>
      <c r="DY711" s="265"/>
      <c r="DZ711" s="265"/>
      <c r="EA711" s="265"/>
      <c r="EB711" s="265"/>
      <c r="EC711" s="265"/>
      <c r="ED711" s="265"/>
      <c r="EE711" s="265"/>
      <c r="EF711" s="265"/>
      <c r="EG711" s="265"/>
      <c r="EH711" s="265"/>
      <c r="EI711" s="265"/>
      <c r="EJ711" s="265"/>
      <c r="EK711" s="265"/>
      <c r="EL711" s="265"/>
      <c r="EM711" s="265"/>
      <c r="EN711" s="265"/>
      <c r="EO711" s="265"/>
      <c r="EP711" s="265"/>
      <c r="EQ711" s="265"/>
      <c r="ER711" s="265"/>
      <c r="ES711" s="265"/>
      <c r="ET711" s="265"/>
      <c r="EU711" s="265"/>
      <c r="EV711" s="265"/>
      <c r="EW711" s="265"/>
      <c r="EX711" s="265"/>
      <c r="EY711" s="265"/>
      <c r="EZ711" s="265"/>
      <c r="FA711" s="265"/>
      <c r="FB711" s="265"/>
      <c r="FC711" s="265"/>
      <c r="FD711" s="265"/>
      <c r="FE711" s="265"/>
      <c r="FF711" s="265"/>
      <c r="FG711" s="265"/>
      <c r="FH711" s="265"/>
      <c r="FI711" s="265"/>
      <c r="FJ711" s="265"/>
      <c r="FK711" s="265"/>
      <c r="FL711" s="265"/>
      <c r="FM711" s="265"/>
      <c r="FN711" s="265"/>
      <c r="FO711" s="265"/>
      <c r="FP711" s="265"/>
      <c r="FQ711" s="265"/>
      <c r="FR711" s="265"/>
      <c r="FS711" s="265"/>
      <c r="FT711" s="265"/>
      <c r="FU711" s="265"/>
      <c r="FV711" s="265"/>
      <c r="FW711" s="265"/>
      <c r="FX711" s="265"/>
      <c r="FY711" s="265"/>
      <c r="FZ711" s="265"/>
      <c r="GA711" s="265"/>
      <c r="GB711" s="265"/>
      <c r="GC711" s="265"/>
      <c r="GD711" s="265"/>
      <c r="GE711" s="265"/>
      <c r="GF711" s="265"/>
      <c r="GG711" s="265"/>
      <c r="GH711" s="265"/>
      <c r="GI711" s="265"/>
      <c r="GJ711" s="265"/>
      <c r="GK711" s="265"/>
      <c r="GL711" s="265"/>
      <c r="GM711" s="265"/>
      <c r="GN711" s="265"/>
      <c r="GO711" s="265"/>
      <c r="GP711" s="265"/>
      <c r="GQ711" s="265"/>
      <c r="GR711" s="265"/>
      <c r="GS711" s="265"/>
      <c r="GT711" s="265"/>
      <c r="GU711" s="265"/>
      <c r="GV711" s="265"/>
      <c r="GW711" s="265"/>
      <c r="GX711" s="265"/>
      <c r="GY711" s="265"/>
      <c r="GZ711" s="265"/>
      <c r="HA711" s="265"/>
      <c r="HB711" s="265"/>
      <c r="HC711" s="265"/>
      <c r="HD711" s="265"/>
      <c r="HE711" s="265"/>
      <c r="HF711" s="265"/>
      <c r="HG711" s="265"/>
      <c r="HH711" s="265"/>
      <c r="HI711" s="265"/>
      <c r="HJ711" s="265"/>
      <c r="HK711" s="265"/>
      <c r="HL711" s="265"/>
      <c r="HM711" s="265"/>
      <c r="HN711" s="265"/>
      <c r="HO711" s="265"/>
      <c r="HP711" s="265"/>
      <c r="HQ711" s="265"/>
      <c r="HR711" s="265"/>
      <c r="HS711" s="265"/>
      <c r="HT711" s="265"/>
      <c r="HU711" s="265"/>
      <c r="HV711" s="265"/>
      <c r="HW711" s="265"/>
      <c r="HX711" s="265"/>
      <c r="HY711" s="265"/>
      <c r="HZ711" s="265"/>
      <c r="IA711" s="265"/>
      <c r="IB711" s="265"/>
      <c r="IC711" s="265"/>
      <c r="ID711" s="265"/>
      <c r="IE711" s="265"/>
      <c r="IF711" s="265"/>
      <c r="IG711" s="265"/>
      <c r="IH711" s="265"/>
      <c r="II711" s="265"/>
      <c r="IJ711" s="265"/>
      <c r="IK711" s="265"/>
      <c r="IL711" s="265"/>
      <c r="IM711" s="265"/>
      <c r="IN711" s="265"/>
      <c r="IO711" s="265"/>
      <c r="IP711" s="265"/>
      <c r="IQ711" s="265"/>
      <c r="IR711" s="265"/>
      <c r="IS711" s="265"/>
      <c r="IT711" s="265"/>
      <c r="IU711" s="265"/>
      <c r="IV711" s="265"/>
    </row>
    <row r="712" spans="1:256" s="275" customFormat="1" ht="33.6" customHeight="1" outlineLevel="1">
      <c r="A712" s="1143"/>
      <c r="B712" s="1143"/>
      <c r="C712" s="1143"/>
      <c r="D712" s="467" t="s">
        <v>213</v>
      </c>
      <c r="E712" s="469" t="s">
        <v>214</v>
      </c>
      <c r="F712" s="458">
        <v>226346</v>
      </c>
      <c r="G712" s="458">
        <v>226346</v>
      </c>
      <c r="H712" s="265"/>
      <c r="I712" s="265"/>
      <c r="J712" s="265"/>
      <c r="K712" s="265"/>
      <c r="L712" s="265"/>
      <c r="M712" s="265"/>
      <c r="N712" s="265"/>
      <c r="O712" s="265"/>
      <c r="P712" s="265"/>
      <c r="Q712" s="265"/>
      <c r="R712" s="265"/>
      <c r="S712" s="265"/>
      <c r="T712" s="265"/>
      <c r="U712" s="265"/>
      <c r="V712" s="265"/>
      <c r="W712" s="265"/>
      <c r="X712" s="265"/>
      <c r="Y712" s="265"/>
      <c r="Z712" s="265"/>
      <c r="AA712" s="265"/>
      <c r="AB712" s="265"/>
      <c r="AC712" s="265"/>
      <c r="AD712" s="265"/>
      <c r="AE712" s="265"/>
      <c r="AF712" s="265"/>
      <c r="AG712" s="265"/>
      <c r="AH712" s="265"/>
      <c r="AI712" s="265"/>
      <c r="AJ712" s="265"/>
      <c r="AK712" s="265"/>
      <c r="AL712" s="265"/>
      <c r="AM712" s="265"/>
      <c r="AN712" s="265"/>
      <c r="AO712" s="265"/>
      <c r="AP712" s="265"/>
      <c r="AQ712" s="265"/>
      <c r="AR712" s="265"/>
      <c r="AS712" s="265"/>
      <c r="AT712" s="265"/>
      <c r="AU712" s="265"/>
      <c r="AV712" s="265"/>
      <c r="AW712" s="265"/>
      <c r="AX712" s="265"/>
      <c r="AY712" s="265"/>
      <c r="AZ712" s="265"/>
      <c r="BA712" s="265"/>
      <c r="BB712" s="265"/>
      <c r="BC712" s="265"/>
      <c r="BD712" s="265"/>
      <c r="BE712" s="265"/>
      <c r="BF712" s="265"/>
      <c r="BG712" s="265"/>
      <c r="BH712" s="265"/>
      <c r="BI712" s="265"/>
      <c r="BJ712" s="265"/>
      <c r="BK712" s="265"/>
      <c r="BL712" s="265"/>
      <c r="BM712" s="265"/>
      <c r="BN712" s="265"/>
      <c r="BO712" s="265"/>
      <c r="BP712" s="265"/>
      <c r="BQ712" s="265"/>
      <c r="BR712" s="265"/>
      <c r="BS712" s="265"/>
      <c r="BT712" s="265"/>
      <c r="BU712" s="265"/>
      <c r="BV712" s="265"/>
      <c r="BW712" s="265"/>
      <c r="BX712" s="265"/>
      <c r="BY712" s="265"/>
      <c r="BZ712" s="265"/>
      <c r="CA712" s="265"/>
      <c r="CB712" s="265"/>
      <c r="CC712" s="265"/>
      <c r="CD712" s="265"/>
      <c r="CE712" s="265"/>
      <c r="CF712" s="265"/>
      <c r="CG712" s="265"/>
      <c r="CH712" s="265"/>
      <c r="CI712" s="265"/>
      <c r="CJ712" s="265"/>
      <c r="CK712" s="265"/>
      <c r="CL712" s="265"/>
      <c r="CM712" s="265"/>
      <c r="CN712" s="265"/>
      <c r="CO712" s="265"/>
      <c r="CP712" s="265"/>
      <c r="CQ712" s="265"/>
      <c r="CR712" s="265"/>
      <c r="CS712" s="265"/>
      <c r="CT712" s="265"/>
      <c r="CU712" s="265"/>
      <c r="CV712" s="265"/>
      <c r="CW712" s="265"/>
      <c r="CX712" s="265"/>
      <c r="CY712" s="265"/>
      <c r="CZ712" s="265"/>
      <c r="DA712" s="265"/>
      <c r="DB712" s="265"/>
      <c r="DC712" s="265"/>
      <c r="DD712" s="265"/>
      <c r="DE712" s="265"/>
      <c r="DF712" s="265"/>
      <c r="DG712" s="265"/>
      <c r="DH712" s="265"/>
      <c r="DI712" s="265"/>
      <c r="DJ712" s="265"/>
      <c r="DK712" s="265"/>
      <c r="DL712" s="265"/>
      <c r="DM712" s="265"/>
      <c r="DN712" s="265"/>
      <c r="DO712" s="265"/>
      <c r="DP712" s="265"/>
      <c r="DQ712" s="265"/>
      <c r="DR712" s="265"/>
      <c r="DS712" s="265"/>
      <c r="DT712" s="265"/>
      <c r="DU712" s="265"/>
      <c r="DV712" s="265"/>
      <c r="DW712" s="265"/>
      <c r="DX712" s="265"/>
      <c r="DY712" s="265"/>
      <c r="DZ712" s="265"/>
      <c r="EA712" s="265"/>
      <c r="EB712" s="265"/>
      <c r="EC712" s="265"/>
      <c r="ED712" s="265"/>
      <c r="EE712" s="265"/>
      <c r="EF712" s="265"/>
      <c r="EG712" s="265"/>
      <c r="EH712" s="265"/>
      <c r="EI712" s="265"/>
      <c r="EJ712" s="265"/>
      <c r="EK712" s="265"/>
      <c r="EL712" s="265"/>
      <c r="EM712" s="265"/>
      <c r="EN712" s="265"/>
      <c r="EO712" s="265"/>
      <c r="EP712" s="265"/>
      <c r="EQ712" s="265"/>
      <c r="ER712" s="265"/>
      <c r="ES712" s="265"/>
      <c r="ET712" s="265"/>
      <c r="EU712" s="265"/>
      <c r="EV712" s="265"/>
      <c r="EW712" s="265"/>
      <c r="EX712" s="265"/>
      <c r="EY712" s="265"/>
      <c r="EZ712" s="265"/>
      <c r="FA712" s="265"/>
      <c r="FB712" s="265"/>
      <c r="FC712" s="265"/>
      <c r="FD712" s="265"/>
      <c r="FE712" s="265"/>
      <c r="FF712" s="265"/>
      <c r="FG712" s="265"/>
      <c r="FH712" s="265"/>
      <c r="FI712" s="265"/>
      <c r="FJ712" s="265"/>
      <c r="FK712" s="265"/>
      <c r="FL712" s="265"/>
      <c r="FM712" s="265"/>
      <c r="FN712" s="265"/>
      <c r="FO712" s="265"/>
      <c r="FP712" s="265"/>
      <c r="FQ712" s="265"/>
      <c r="FR712" s="265"/>
      <c r="FS712" s="265"/>
      <c r="FT712" s="265"/>
      <c r="FU712" s="265"/>
      <c r="FV712" s="265"/>
      <c r="FW712" s="265"/>
      <c r="FX712" s="265"/>
      <c r="FY712" s="265"/>
      <c r="FZ712" s="265"/>
      <c r="GA712" s="265"/>
      <c r="GB712" s="265"/>
      <c r="GC712" s="265"/>
      <c r="GD712" s="265"/>
      <c r="GE712" s="265"/>
      <c r="GF712" s="265"/>
      <c r="GG712" s="265"/>
      <c r="GH712" s="265"/>
      <c r="GI712" s="265"/>
      <c r="GJ712" s="265"/>
      <c r="GK712" s="265"/>
      <c r="GL712" s="265"/>
      <c r="GM712" s="265"/>
      <c r="GN712" s="265"/>
      <c r="GO712" s="265"/>
      <c r="GP712" s="265"/>
      <c r="GQ712" s="265"/>
      <c r="GR712" s="265"/>
      <c r="GS712" s="265"/>
      <c r="GT712" s="265"/>
      <c r="GU712" s="265"/>
      <c r="GV712" s="265"/>
      <c r="GW712" s="265"/>
      <c r="GX712" s="265"/>
      <c r="GY712" s="265"/>
      <c r="GZ712" s="265"/>
      <c r="HA712" s="265"/>
      <c r="HB712" s="265"/>
      <c r="HC712" s="265"/>
      <c r="HD712" s="265"/>
      <c r="HE712" s="265"/>
      <c r="HF712" s="265"/>
      <c r="HG712" s="265"/>
      <c r="HH712" s="265"/>
      <c r="HI712" s="265"/>
      <c r="HJ712" s="265"/>
      <c r="HK712" s="265"/>
      <c r="HL712" s="265"/>
      <c r="HM712" s="265"/>
      <c r="HN712" s="265"/>
      <c r="HO712" s="265"/>
      <c r="HP712" s="265"/>
      <c r="HQ712" s="265"/>
      <c r="HR712" s="265"/>
      <c r="HS712" s="265"/>
      <c r="HT712" s="265"/>
      <c r="HU712" s="265"/>
      <c r="HV712" s="265"/>
      <c r="HW712" s="265"/>
      <c r="HX712" s="265"/>
      <c r="HY712" s="265"/>
      <c r="HZ712" s="265"/>
      <c r="IA712" s="265"/>
      <c r="IB712" s="265"/>
      <c r="IC712" s="265"/>
      <c r="ID712" s="265"/>
      <c r="IE712" s="265"/>
      <c r="IF712" s="265"/>
      <c r="IG712" s="265"/>
      <c r="IH712" s="265"/>
      <c r="II712" s="265"/>
      <c r="IJ712" s="265"/>
      <c r="IK712" s="265"/>
      <c r="IL712" s="265"/>
      <c r="IM712" s="265"/>
      <c r="IN712" s="265"/>
      <c r="IO712" s="265"/>
      <c r="IP712" s="265"/>
      <c r="IQ712" s="265"/>
      <c r="IR712" s="265"/>
      <c r="IS712" s="265"/>
      <c r="IT712" s="265"/>
      <c r="IU712" s="265"/>
      <c r="IV712" s="265"/>
    </row>
    <row r="713" spans="1:256" s="275" customFormat="1" ht="33.6" customHeight="1" outlineLevel="1">
      <c r="A713" s="1143"/>
      <c r="B713" s="1143"/>
      <c r="C713" s="1143"/>
      <c r="D713" s="467" t="s">
        <v>215</v>
      </c>
      <c r="E713" s="469" t="s">
        <v>216</v>
      </c>
      <c r="F713" s="458">
        <v>226346</v>
      </c>
      <c r="G713" s="458">
        <v>226346</v>
      </c>
      <c r="H713" s="265"/>
      <c r="I713" s="265"/>
      <c r="J713" s="265"/>
      <c r="K713" s="265"/>
      <c r="L713" s="265"/>
      <c r="M713" s="265"/>
      <c r="N713" s="265"/>
      <c r="O713" s="265"/>
      <c r="P713" s="265"/>
      <c r="Q713" s="265"/>
      <c r="R713" s="265"/>
      <c r="S713" s="265"/>
      <c r="T713" s="265"/>
      <c r="U713" s="265"/>
      <c r="V713" s="265"/>
      <c r="W713" s="265"/>
      <c r="X713" s="265"/>
      <c r="Y713" s="265"/>
      <c r="Z713" s="265"/>
      <c r="AA713" s="265"/>
      <c r="AB713" s="265"/>
      <c r="AC713" s="265"/>
      <c r="AD713" s="265"/>
      <c r="AE713" s="265"/>
      <c r="AF713" s="265"/>
      <c r="AG713" s="265"/>
      <c r="AH713" s="265"/>
      <c r="AI713" s="265"/>
      <c r="AJ713" s="265"/>
      <c r="AK713" s="265"/>
      <c r="AL713" s="265"/>
      <c r="AM713" s="265"/>
      <c r="AN713" s="265"/>
      <c r="AO713" s="265"/>
      <c r="AP713" s="265"/>
      <c r="AQ713" s="265"/>
      <c r="AR713" s="265"/>
      <c r="AS713" s="265"/>
      <c r="AT713" s="265"/>
      <c r="AU713" s="265"/>
      <c r="AV713" s="265"/>
      <c r="AW713" s="265"/>
      <c r="AX713" s="265"/>
      <c r="AY713" s="265"/>
      <c r="AZ713" s="265"/>
      <c r="BA713" s="265"/>
      <c r="BB713" s="265"/>
      <c r="BC713" s="265"/>
      <c r="BD713" s="265"/>
      <c r="BE713" s="265"/>
      <c r="BF713" s="265"/>
      <c r="BG713" s="265"/>
      <c r="BH713" s="265"/>
      <c r="BI713" s="265"/>
      <c r="BJ713" s="265"/>
      <c r="BK713" s="265"/>
      <c r="BL713" s="265"/>
      <c r="BM713" s="265"/>
      <c r="BN713" s="265"/>
      <c r="BO713" s="265"/>
      <c r="BP713" s="265"/>
      <c r="BQ713" s="265"/>
      <c r="BR713" s="265"/>
      <c r="BS713" s="265"/>
      <c r="BT713" s="265"/>
      <c r="BU713" s="265"/>
      <c r="BV713" s="265"/>
      <c r="BW713" s="265"/>
      <c r="BX713" s="265"/>
      <c r="BY713" s="265"/>
      <c r="BZ713" s="265"/>
      <c r="CA713" s="265"/>
      <c r="CB713" s="265"/>
      <c r="CC713" s="265"/>
      <c r="CD713" s="265"/>
      <c r="CE713" s="265"/>
      <c r="CF713" s="265"/>
      <c r="CG713" s="265"/>
      <c r="CH713" s="265"/>
      <c r="CI713" s="265"/>
      <c r="CJ713" s="265"/>
      <c r="CK713" s="265"/>
      <c r="CL713" s="265"/>
      <c r="CM713" s="265"/>
      <c r="CN713" s="265"/>
      <c r="CO713" s="265"/>
      <c r="CP713" s="265"/>
      <c r="CQ713" s="265"/>
      <c r="CR713" s="265"/>
      <c r="CS713" s="265"/>
      <c r="CT713" s="265"/>
      <c r="CU713" s="265"/>
      <c r="CV713" s="265"/>
      <c r="CW713" s="265"/>
      <c r="CX713" s="265"/>
      <c r="CY713" s="265"/>
      <c r="CZ713" s="265"/>
      <c r="DA713" s="265"/>
      <c r="DB713" s="265"/>
      <c r="DC713" s="265"/>
      <c r="DD713" s="265"/>
      <c r="DE713" s="265"/>
      <c r="DF713" s="265"/>
      <c r="DG713" s="265"/>
      <c r="DH713" s="265"/>
      <c r="DI713" s="265"/>
      <c r="DJ713" s="265"/>
      <c r="DK713" s="265"/>
      <c r="DL713" s="265"/>
      <c r="DM713" s="265"/>
      <c r="DN713" s="265"/>
      <c r="DO713" s="265"/>
      <c r="DP713" s="265"/>
      <c r="DQ713" s="265"/>
      <c r="DR713" s="265"/>
      <c r="DS713" s="265"/>
      <c r="DT713" s="265"/>
      <c r="DU713" s="265"/>
      <c r="DV713" s="265"/>
      <c r="DW713" s="265"/>
      <c r="DX713" s="265"/>
      <c r="DY713" s="265"/>
      <c r="DZ713" s="265"/>
      <c r="EA713" s="265"/>
      <c r="EB713" s="265"/>
      <c r="EC713" s="265"/>
      <c r="ED713" s="265"/>
      <c r="EE713" s="265"/>
      <c r="EF713" s="265"/>
      <c r="EG713" s="265"/>
      <c r="EH713" s="265"/>
      <c r="EI713" s="265"/>
      <c r="EJ713" s="265"/>
      <c r="EK713" s="265"/>
      <c r="EL713" s="265"/>
      <c r="EM713" s="265"/>
      <c r="EN713" s="265"/>
      <c r="EO713" s="265"/>
      <c r="EP713" s="265"/>
      <c r="EQ713" s="265"/>
      <c r="ER713" s="265"/>
      <c r="ES713" s="265"/>
      <c r="ET713" s="265"/>
      <c r="EU713" s="265"/>
      <c r="EV713" s="265"/>
      <c r="EW713" s="265"/>
      <c r="EX713" s="265"/>
      <c r="EY713" s="265"/>
      <c r="EZ713" s="265"/>
      <c r="FA713" s="265"/>
      <c r="FB713" s="265"/>
      <c r="FC713" s="265"/>
      <c r="FD713" s="265"/>
      <c r="FE713" s="265"/>
      <c r="FF713" s="265"/>
      <c r="FG713" s="265"/>
      <c r="FH713" s="265"/>
      <c r="FI713" s="265"/>
      <c r="FJ713" s="265"/>
      <c r="FK713" s="265"/>
      <c r="FL713" s="265"/>
      <c r="FM713" s="265"/>
      <c r="FN713" s="265"/>
      <c r="FO713" s="265"/>
      <c r="FP713" s="265"/>
      <c r="FQ713" s="265"/>
      <c r="FR713" s="265"/>
      <c r="FS713" s="265"/>
      <c r="FT713" s="265"/>
      <c r="FU713" s="265"/>
      <c r="FV713" s="265"/>
      <c r="FW713" s="265"/>
      <c r="FX713" s="265"/>
      <c r="FY713" s="265"/>
      <c r="FZ713" s="265"/>
      <c r="GA713" s="265"/>
      <c r="GB713" s="265"/>
      <c r="GC713" s="265"/>
      <c r="GD713" s="265"/>
      <c r="GE713" s="265"/>
      <c r="GF713" s="265"/>
      <c r="GG713" s="265"/>
      <c r="GH713" s="265"/>
      <c r="GI713" s="265"/>
      <c r="GJ713" s="265"/>
      <c r="GK713" s="265"/>
      <c r="GL713" s="265"/>
      <c r="GM713" s="265"/>
      <c r="GN713" s="265"/>
      <c r="GO713" s="265"/>
      <c r="GP713" s="265"/>
      <c r="GQ713" s="265"/>
      <c r="GR713" s="265"/>
      <c r="GS713" s="265"/>
      <c r="GT713" s="265"/>
      <c r="GU713" s="265"/>
      <c r="GV713" s="265"/>
      <c r="GW713" s="265"/>
      <c r="GX713" s="265"/>
      <c r="GY713" s="265"/>
      <c r="GZ713" s="265"/>
      <c r="HA713" s="265"/>
      <c r="HB713" s="265"/>
      <c r="HC713" s="265"/>
      <c r="HD713" s="265"/>
      <c r="HE713" s="265"/>
      <c r="HF713" s="265"/>
      <c r="HG713" s="265"/>
      <c r="HH713" s="265"/>
      <c r="HI713" s="265"/>
      <c r="HJ713" s="265"/>
      <c r="HK713" s="265"/>
      <c r="HL713" s="265"/>
      <c r="HM713" s="265"/>
      <c r="HN713" s="265"/>
      <c r="HO713" s="265"/>
      <c r="HP713" s="265"/>
      <c r="HQ713" s="265"/>
      <c r="HR713" s="265"/>
      <c r="HS713" s="265"/>
      <c r="HT713" s="265"/>
      <c r="HU713" s="265"/>
      <c r="HV713" s="265"/>
      <c r="HW713" s="265"/>
      <c r="HX713" s="265"/>
      <c r="HY713" s="265"/>
      <c r="HZ713" s="265"/>
      <c r="IA713" s="265"/>
      <c r="IB713" s="265"/>
      <c r="IC713" s="265"/>
      <c r="ID713" s="265"/>
      <c r="IE713" s="265"/>
      <c r="IF713" s="265"/>
      <c r="IG713" s="265"/>
      <c r="IH713" s="265"/>
      <c r="II713" s="265"/>
      <c r="IJ713" s="265"/>
      <c r="IK713" s="265"/>
      <c r="IL713" s="265"/>
      <c r="IM713" s="265"/>
      <c r="IN713" s="265"/>
      <c r="IO713" s="265"/>
      <c r="IP713" s="265"/>
      <c r="IQ713" s="265"/>
      <c r="IR713" s="265"/>
      <c r="IS713" s="265"/>
      <c r="IT713" s="265"/>
      <c r="IU713" s="265"/>
      <c r="IV713" s="265"/>
    </row>
    <row r="714" spans="1:256" ht="33.6" customHeight="1" outlineLevel="1">
      <c r="A714" s="1143"/>
      <c r="B714" s="1143"/>
      <c r="C714" s="1143"/>
      <c r="D714" s="467" t="s">
        <v>217</v>
      </c>
      <c r="E714" s="460" t="s">
        <v>218</v>
      </c>
      <c r="F714" s="458">
        <v>226346</v>
      </c>
      <c r="G714" s="458">
        <v>226346</v>
      </c>
    </row>
    <row r="715" spans="1:256" ht="33.6" customHeight="1" outlineLevel="1">
      <c r="A715" s="1143"/>
      <c r="B715" s="1143"/>
      <c r="C715" s="1143"/>
      <c r="D715" s="467" t="s">
        <v>219</v>
      </c>
      <c r="E715" s="460" t="s">
        <v>220</v>
      </c>
      <c r="F715" s="458">
        <v>226346</v>
      </c>
      <c r="G715" s="458">
        <v>226346</v>
      </c>
    </row>
    <row r="716" spans="1:256" ht="33.6" customHeight="1" outlineLevel="1">
      <c r="A716" s="1143"/>
      <c r="B716" s="1143"/>
      <c r="C716" s="1143"/>
      <c r="D716" s="467" t="s">
        <v>221</v>
      </c>
      <c r="E716" s="460" t="s">
        <v>222</v>
      </c>
      <c r="F716" s="458">
        <v>226346</v>
      </c>
      <c r="G716" s="458">
        <v>226346</v>
      </c>
    </row>
    <row r="717" spans="1:256" ht="33.6" customHeight="1" outlineLevel="1">
      <c r="A717" s="1143"/>
      <c r="B717" s="1143"/>
      <c r="C717" s="1143"/>
      <c r="D717" s="467" t="s">
        <v>223</v>
      </c>
      <c r="E717" s="469" t="s">
        <v>224</v>
      </c>
      <c r="F717" s="458">
        <v>226346</v>
      </c>
      <c r="G717" s="458">
        <v>226346</v>
      </c>
    </row>
    <row r="718" spans="1:256" ht="33.6" customHeight="1" outlineLevel="1">
      <c r="A718" s="1143"/>
      <c r="B718" s="1143"/>
      <c r="C718" s="1143"/>
      <c r="D718" s="467" t="s">
        <v>225</v>
      </c>
      <c r="E718" s="469" t="s">
        <v>226</v>
      </c>
      <c r="F718" s="458">
        <v>226346</v>
      </c>
      <c r="G718" s="458">
        <v>226346</v>
      </c>
    </row>
    <row r="719" spans="1:256" ht="33.6" customHeight="1" outlineLevel="1">
      <c r="A719" s="1143"/>
      <c r="B719" s="1143"/>
      <c r="C719" s="1143"/>
      <c r="D719" s="467" t="s">
        <v>227</v>
      </c>
      <c r="E719" s="460" t="s">
        <v>228</v>
      </c>
      <c r="F719" s="458">
        <v>226346</v>
      </c>
      <c r="G719" s="458">
        <v>226346</v>
      </c>
    </row>
    <row r="720" spans="1:256" ht="33.6" customHeight="1" outlineLevel="1">
      <c r="A720" s="1143"/>
      <c r="B720" s="1143"/>
      <c r="C720" s="1143"/>
      <c r="D720" s="467" t="s">
        <v>229</v>
      </c>
      <c r="E720" s="460" t="s">
        <v>230</v>
      </c>
      <c r="F720" s="458">
        <v>226346</v>
      </c>
      <c r="G720" s="458">
        <v>226346</v>
      </c>
    </row>
    <row r="721" spans="1:7" ht="33.6" customHeight="1" outlineLevel="1">
      <c r="A721" s="1143"/>
      <c r="B721" s="1143"/>
      <c r="C721" s="1143"/>
      <c r="D721" s="467" t="s">
        <v>231</v>
      </c>
      <c r="E721" s="460" t="s">
        <v>232</v>
      </c>
      <c r="F721" s="458">
        <v>226346</v>
      </c>
      <c r="G721" s="458">
        <v>226346</v>
      </c>
    </row>
    <row r="722" spans="1:7" ht="33.6" customHeight="1" outlineLevel="1">
      <c r="A722" s="1143"/>
      <c r="B722" s="1143"/>
      <c r="C722" s="1143"/>
      <c r="D722" s="467" t="s">
        <v>233</v>
      </c>
      <c r="E722" s="460" t="s">
        <v>234</v>
      </c>
      <c r="F722" s="458">
        <v>226346</v>
      </c>
      <c r="G722" s="458">
        <v>226346</v>
      </c>
    </row>
    <row r="723" spans="1:7" ht="33.6" customHeight="1" outlineLevel="1">
      <c r="A723" s="1143"/>
      <c r="B723" s="1143"/>
      <c r="C723" s="1143"/>
      <c r="D723" s="467" t="s">
        <v>281</v>
      </c>
      <c r="E723" s="469" t="s">
        <v>282</v>
      </c>
      <c r="F723" s="458">
        <v>226346</v>
      </c>
      <c r="G723" s="458">
        <v>226346</v>
      </c>
    </row>
    <row r="724" spans="1:7" ht="33.6" customHeight="1" outlineLevel="1">
      <c r="A724" s="1144"/>
      <c r="B724" s="1144"/>
      <c r="C724" s="1144"/>
      <c r="D724" s="467" t="s">
        <v>283</v>
      </c>
      <c r="E724" s="460" t="s">
        <v>284</v>
      </c>
      <c r="F724" s="458">
        <v>226346</v>
      </c>
      <c r="G724" s="458">
        <v>226346</v>
      </c>
    </row>
    <row r="725" spans="1:7" ht="33.6" customHeight="1" outlineLevel="1">
      <c r="A725" s="1142">
        <v>41</v>
      </c>
      <c r="B725" s="1142" t="s">
        <v>3820</v>
      </c>
      <c r="C725" s="1142" t="s">
        <v>2731</v>
      </c>
      <c r="D725" s="463" t="s">
        <v>315</v>
      </c>
      <c r="E725" s="464" t="s">
        <v>316</v>
      </c>
      <c r="F725" s="458">
        <v>336507</v>
      </c>
      <c r="G725" s="458">
        <v>336507</v>
      </c>
    </row>
    <row r="726" spans="1:7" ht="33.6" customHeight="1" outlineLevel="1">
      <c r="A726" s="1143"/>
      <c r="B726" s="1143"/>
      <c r="C726" s="1143"/>
      <c r="D726" s="463" t="s">
        <v>2732</v>
      </c>
      <c r="E726" s="464" t="s">
        <v>3096</v>
      </c>
      <c r="F726" s="458">
        <v>336507</v>
      </c>
      <c r="G726" s="458">
        <v>336507</v>
      </c>
    </row>
    <row r="727" spans="1:7" ht="33.6" customHeight="1" outlineLevel="1">
      <c r="A727" s="1143"/>
      <c r="B727" s="1143"/>
      <c r="C727" s="1143"/>
      <c r="D727" s="463" t="s">
        <v>2733</v>
      </c>
      <c r="E727" s="464" t="s">
        <v>3095</v>
      </c>
      <c r="F727" s="458">
        <v>336507</v>
      </c>
      <c r="G727" s="458">
        <v>336507</v>
      </c>
    </row>
    <row r="728" spans="1:7" ht="33.6" customHeight="1" outlineLevel="1">
      <c r="A728" s="1144"/>
      <c r="B728" s="1144"/>
      <c r="C728" s="1144"/>
      <c r="D728" s="463" t="s">
        <v>317</v>
      </c>
      <c r="E728" s="464" t="s">
        <v>318</v>
      </c>
      <c r="F728" s="458">
        <v>336507</v>
      </c>
      <c r="G728" s="458">
        <v>336507</v>
      </c>
    </row>
    <row r="729" spans="1:7" ht="33.6" customHeight="1" outlineLevel="1">
      <c r="A729" s="1151" t="s">
        <v>946</v>
      </c>
      <c r="B729" s="1152"/>
      <c r="C729" s="1152"/>
      <c r="D729" s="1152"/>
      <c r="E729" s="1152"/>
      <c r="F729" s="1152"/>
      <c r="G729" s="1153"/>
    </row>
    <row r="730" spans="1:7" ht="33.6" customHeight="1" outlineLevel="1">
      <c r="A730" s="467">
        <v>42</v>
      </c>
      <c r="B730" s="605" t="s">
        <v>3821</v>
      </c>
      <c r="C730" s="489" t="s">
        <v>947</v>
      </c>
      <c r="D730" s="605" t="s">
        <v>588</v>
      </c>
      <c r="E730" s="488" t="s">
        <v>948</v>
      </c>
      <c r="F730" s="490">
        <v>140253</v>
      </c>
      <c r="G730" s="490">
        <v>140253</v>
      </c>
    </row>
    <row r="731" spans="1:7" ht="33.6" customHeight="1" outlineLevel="1">
      <c r="A731" s="467">
        <v>43</v>
      </c>
      <c r="B731" s="605" t="s">
        <v>3822</v>
      </c>
      <c r="C731" s="489" t="s">
        <v>1899</v>
      </c>
      <c r="D731" s="605" t="s">
        <v>588</v>
      </c>
      <c r="E731" s="488" t="s">
        <v>948</v>
      </c>
      <c r="F731" s="490">
        <v>245132</v>
      </c>
      <c r="G731" s="490">
        <v>245132</v>
      </c>
    </row>
    <row r="732" spans="1:7" ht="33.6" customHeight="1" outlineLevel="1">
      <c r="A732" s="1145" t="s">
        <v>949</v>
      </c>
      <c r="B732" s="1146"/>
      <c r="C732" s="1146"/>
      <c r="D732" s="1146"/>
      <c r="E732" s="1146"/>
      <c r="F732" s="1146"/>
      <c r="G732" s="1147"/>
    </row>
    <row r="733" spans="1:7" s="471" customFormat="1" ht="33.6" customHeight="1" outlineLevel="1">
      <c r="A733" s="1142">
        <v>44</v>
      </c>
      <c r="B733" s="1142" t="s">
        <v>3823</v>
      </c>
      <c r="C733" s="1142" t="s">
        <v>1920</v>
      </c>
      <c r="D733" s="467" t="s">
        <v>687</v>
      </c>
      <c r="E733" s="460" t="s">
        <v>688</v>
      </c>
      <c r="F733" s="458">
        <v>135345</v>
      </c>
      <c r="G733" s="458">
        <v>135345</v>
      </c>
    </row>
    <row r="734" spans="1:7" s="471" customFormat="1" ht="33.6" customHeight="1" outlineLevel="1">
      <c r="A734" s="1143"/>
      <c r="B734" s="1143"/>
      <c r="C734" s="1143"/>
      <c r="D734" s="467" t="s">
        <v>497</v>
      </c>
      <c r="E734" s="460" t="s">
        <v>498</v>
      </c>
      <c r="F734" s="458">
        <v>135345</v>
      </c>
      <c r="G734" s="458">
        <v>135345</v>
      </c>
    </row>
    <row r="735" spans="1:7" s="471" customFormat="1" ht="33.6" customHeight="1" outlineLevel="1">
      <c r="A735" s="1143"/>
      <c r="B735" s="1143"/>
      <c r="C735" s="1143"/>
      <c r="D735" s="463" t="s">
        <v>135</v>
      </c>
      <c r="E735" s="464" t="s">
        <v>136</v>
      </c>
      <c r="F735" s="458">
        <v>135345</v>
      </c>
      <c r="G735" s="458">
        <v>135345</v>
      </c>
    </row>
    <row r="736" spans="1:7" s="471" customFormat="1" ht="33.6" customHeight="1" outlineLevel="1">
      <c r="A736" s="1143"/>
      <c r="B736" s="1143"/>
      <c r="C736" s="1143"/>
      <c r="D736" s="463" t="s">
        <v>520</v>
      </c>
      <c r="E736" s="464" t="s">
        <v>521</v>
      </c>
      <c r="F736" s="458">
        <v>135345</v>
      </c>
      <c r="G736" s="458">
        <v>135345</v>
      </c>
    </row>
    <row r="737" spans="1:7" s="471" customFormat="1" ht="33.6" customHeight="1" outlineLevel="1">
      <c r="A737" s="1143"/>
      <c r="B737" s="1143"/>
      <c r="C737" s="1143"/>
      <c r="D737" s="463" t="s">
        <v>522</v>
      </c>
      <c r="E737" s="464" t="s">
        <v>523</v>
      </c>
      <c r="F737" s="458">
        <v>135345</v>
      </c>
      <c r="G737" s="458">
        <v>135345</v>
      </c>
    </row>
    <row r="738" spans="1:7" s="471" customFormat="1" ht="33.6" customHeight="1" outlineLevel="1">
      <c r="A738" s="1143"/>
      <c r="B738" s="1143"/>
      <c r="C738" s="1143"/>
      <c r="D738" s="463" t="s">
        <v>524</v>
      </c>
      <c r="E738" s="464" t="s">
        <v>525</v>
      </c>
      <c r="F738" s="458">
        <v>135345</v>
      </c>
      <c r="G738" s="458">
        <v>135345</v>
      </c>
    </row>
    <row r="739" spans="1:7" s="471" customFormat="1" ht="33.6" customHeight="1" outlineLevel="1">
      <c r="A739" s="1143"/>
      <c r="B739" s="1143"/>
      <c r="C739" s="1143"/>
      <c r="D739" s="463" t="s">
        <v>439</v>
      </c>
      <c r="E739" s="464" t="s">
        <v>440</v>
      </c>
      <c r="F739" s="458">
        <v>135345</v>
      </c>
      <c r="G739" s="458">
        <v>135345</v>
      </c>
    </row>
    <row r="740" spans="1:7" s="471" customFormat="1" ht="33.6" customHeight="1" outlineLevel="1">
      <c r="A740" s="1143"/>
      <c r="B740" s="1143"/>
      <c r="C740" s="1143"/>
      <c r="D740" s="463" t="s">
        <v>441</v>
      </c>
      <c r="E740" s="464" t="s">
        <v>442</v>
      </c>
      <c r="F740" s="458">
        <v>135345</v>
      </c>
      <c r="G740" s="458">
        <v>135345</v>
      </c>
    </row>
    <row r="741" spans="1:7" s="471" customFormat="1" ht="33.6" customHeight="1" outlineLevel="1">
      <c r="A741" s="1143"/>
      <c r="B741" s="1143"/>
      <c r="C741" s="1143"/>
      <c r="D741" s="463" t="s">
        <v>443</v>
      </c>
      <c r="E741" s="464" t="s">
        <v>444</v>
      </c>
      <c r="F741" s="458">
        <v>135345</v>
      </c>
      <c r="G741" s="458">
        <v>135345</v>
      </c>
    </row>
    <row r="742" spans="1:7" s="471" customFormat="1" ht="33.6" customHeight="1" outlineLevel="1">
      <c r="A742" s="1143"/>
      <c r="B742" s="1143"/>
      <c r="C742" s="1143"/>
      <c r="D742" s="463" t="s">
        <v>445</v>
      </c>
      <c r="E742" s="464" t="s">
        <v>446</v>
      </c>
      <c r="F742" s="458">
        <v>135345</v>
      </c>
      <c r="G742" s="458">
        <v>135345</v>
      </c>
    </row>
    <row r="743" spans="1:7" s="471" customFormat="1" ht="33.6" customHeight="1" outlineLevel="1">
      <c r="A743" s="1143"/>
      <c r="B743" s="1143"/>
      <c r="C743" s="1143"/>
      <c r="D743" s="463" t="s">
        <v>338</v>
      </c>
      <c r="E743" s="464" t="s">
        <v>339</v>
      </c>
      <c r="F743" s="458">
        <v>135345</v>
      </c>
      <c r="G743" s="458">
        <v>135345</v>
      </c>
    </row>
    <row r="744" spans="1:7" s="471" customFormat="1" ht="33.6" customHeight="1" outlineLevel="1">
      <c r="A744" s="1143"/>
      <c r="B744" s="1143"/>
      <c r="C744" s="1143"/>
      <c r="D744" s="463" t="s">
        <v>139</v>
      </c>
      <c r="E744" s="464" t="s">
        <v>140</v>
      </c>
      <c r="F744" s="458">
        <v>135345</v>
      </c>
      <c r="G744" s="458">
        <v>135345</v>
      </c>
    </row>
    <row r="745" spans="1:7" s="471" customFormat="1" ht="33.6" customHeight="1" outlineLevel="1">
      <c r="A745" s="1143"/>
      <c r="B745" s="1143"/>
      <c r="C745" s="1143"/>
      <c r="D745" s="463" t="s">
        <v>141</v>
      </c>
      <c r="E745" s="464" t="s">
        <v>142</v>
      </c>
      <c r="F745" s="458">
        <v>135345</v>
      </c>
      <c r="G745" s="458">
        <v>135345</v>
      </c>
    </row>
    <row r="746" spans="1:7" s="471" customFormat="1" ht="33.6" customHeight="1" outlineLevel="1">
      <c r="A746" s="1143"/>
      <c r="B746" s="1143"/>
      <c r="C746" s="1143"/>
      <c r="D746" s="463" t="s">
        <v>199</v>
      </c>
      <c r="E746" s="464" t="s">
        <v>2122</v>
      </c>
      <c r="F746" s="458">
        <v>135345</v>
      </c>
      <c r="G746" s="458">
        <v>135345</v>
      </c>
    </row>
    <row r="747" spans="1:7" s="471" customFormat="1" ht="33.6" customHeight="1" outlineLevel="1">
      <c r="A747" s="1143"/>
      <c r="B747" s="1144"/>
      <c r="C747" s="1144"/>
      <c r="D747" s="463" t="s">
        <v>30</v>
      </c>
      <c r="E747" s="464" t="s">
        <v>1275</v>
      </c>
      <c r="F747" s="458">
        <v>135345</v>
      </c>
      <c r="G747" s="458">
        <v>135345</v>
      </c>
    </row>
    <row r="748" spans="1:7" s="471" customFormat="1" ht="33.6" customHeight="1" outlineLevel="1">
      <c r="A748" s="1143"/>
      <c r="B748" s="1148" t="s">
        <v>3824</v>
      </c>
      <c r="C748" s="1148" t="s">
        <v>1306</v>
      </c>
      <c r="D748" s="605" t="s">
        <v>514</v>
      </c>
      <c r="E748" s="488" t="s">
        <v>515</v>
      </c>
      <c r="F748" s="458">
        <v>135345</v>
      </c>
      <c r="G748" s="458">
        <v>135345</v>
      </c>
    </row>
    <row r="749" spans="1:7" s="471" customFormat="1" ht="33.6" customHeight="1" outlineLevel="1">
      <c r="A749" s="1143"/>
      <c r="B749" s="1148"/>
      <c r="C749" s="1148"/>
      <c r="D749" s="491" t="s">
        <v>333</v>
      </c>
      <c r="E749" s="492" t="s">
        <v>334</v>
      </c>
      <c r="F749" s="458">
        <v>135345</v>
      </c>
      <c r="G749" s="458">
        <v>135345</v>
      </c>
    </row>
    <row r="750" spans="1:7" s="471" customFormat="1" ht="51" customHeight="1" outlineLevel="1">
      <c r="A750" s="1143"/>
      <c r="B750" s="1148"/>
      <c r="C750" s="1148"/>
      <c r="D750" s="463" t="s">
        <v>1278</v>
      </c>
      <c r="E750" s="464" t="s">
        <v>335</v>
      </c>
      <c r="F750" s="458">
        <v>135345</v>
      </c>
      <c r="G750" s="458">
        <v>135345</v>
      </c>
    </row>
    <row r="751" spans="1:7" s="471" customFormat="1" ht="33.6" customHeight="1" outlineLevel="1">
      <c r="A751" s="1143"/>
      <c r="B751" s="1148"/>
      <c r="C751" s="1148"/>
      <c r="D751" s="463" t="s">
        <v>2734</v>
      </c>
      <c r="E751" s="464" t="s">
        <v>3009</v>
      </c>
      <c r="F751" s="458">
        <v>135345</v>
      </c>
      <c r="G751" s="458">
        <v>135345</v>
      </c>
    </row>
    <row r="752" spans="1:7" s="471" customFormat="1" ht="33.6" customHeight="1" outlineLevel="1">
      <c r="A752" s="1143"/>
      <c r="B752" s="1148"/>
      <c r="C752" s="1148"/>
      <c r="D752" s="491" t="s">
        <v>419</v>
      </c>
      <c r="E752" s="492" t="s">
        <v>420</v>
      </c>
      <c r="F752" s="458">
        <v>135345</v>
      </c>
      <c r="G752" s="458">
        <v>135345</v>
      </c>
    </row>
    <row r="753" spans="1:7" s="471" customFormat="1" ht="33.6" customHeight="1" outlineLevel="1">
      <c r="A753" s="1143"/>
      <c r="B753" s="1142" t="s">
        <v>3825</v>
      </c>
      <c r="C753" s="1142" t="s">
        <v>1900</v>
      </c>
      <c r="D753" s="491" t="s">
        <v>2735</v>
      </c>
      <c r="E753" s="492" t="s">
        <v>2736</v>
      </c>
      <c r="F753" s="458">
        <v>135345</v>
      </c>
      <c r="G753" s="458">
        <v>135345</v>
      </c>
    </row>
    <row r="754" spans="1:7" s="471" customFormat="1" ht="33.6" customHeight="1" outlineLevel="1">
      <c r="A754" s="1143"/>
      <c r="B754" s="1143"/>
      <c r="C754" s="1143"/>
      <c r="D754" s="491" t="s">
        <v>2737</v>
      </c>
      <c r="E754" s="492" t="s">
        <v>2738</v>
      </c>
      <c r="F754" s="458">
        <v>135345</v>
      </c>
      <c r="G754" s="458">
        <v>135345</v>
      </c>
    </row>
    <row r="755" spans="1:7" s="471" customFormat="1" ht="33.6" customHeight="1" outlineLevel="1">
      <c r="A755" s="1143"/>
      <c r="B755" s="1143"/>
      <c r="C755" s="1143"/>
      <c r="D755" s="467" t="s">
        <v>340</v>
      </c>
      <c r="E755" s="469" t="s">
        <v>341</v>
      </c>
      <c r="F755" s="458">
        <v>135345</v>
      </c>
      <c r="G755" s="458">
        <v>135345</v>
      </c>
    </row>
    <row r="756" spans="1:7" s="471" customFormat="1" ht="33.6" customHeight="1" outlineLevel="1">
      <c r="A756" s="1143"/>
      <c r="B756" s="1143"/>
      <c r="C756" s="1143"/>
      <c r="D756" s="467" t="s">
        <v>342</v>
      </c>
      <c r="E756" s="469" t="s">
        <v>343</v>
      </c>
      <c r="F756" s="458">
        <v>135345</v>
      </c>
      <c r="G756" s="458">
        <v>135345</v>
      </c>
    </row>
    <row r="757" spans="1:7" s="471" customFormat="1" ht="33.6" customHeight="1" outlineLevel="1">
      <c r="A757" s="1143"/>
      <c r="B757" s="1143"/>
      <c r="C757" s="1143"/>
      <c r="D757" s="467" t="s">
        <v>344</v>
      </c>
      <c r="E757" s="469" t="s">
        <v>345</v>
      </c>
      <c r="F757" s="458">
        <v>135345</v>
      </c>
      <c r="G757" s="458">
        <v>135345</v>
      </c>
    </row>
    <row r="758" spans="1:7" s="471" customFormat="1" ht="33.6" customHeight="1" outlineLevel="1">
      <c r="A758" s="1143"/>
      <c r="B758" s="1143"/>
      <c r="C758" s="1143"/>
      <c r="D758" s="467" t="s">
        <v>421</v>
      </c>
      <c r="E758" s="460" t="s">
        <v>422</v>
      </c>
      <c r="F758" s="458">
        <v>135345</v>
      </c>
      <c r="G758" s="458">
        <v>135345</v>
      </c>
    </row>
    <row r="759" spans="1:7" s="471" customFormat="1" ht="33.6" customHeight="1" outlineLevel="1">
      <c r="A759" s="1143"/>
      <c r="B759" s="1143"/>
      <c r="C759" s="1143"/>
      <c r="D759" s="467" t="s">
        <v>423</v>
      </c>
      <c r="E759" s="460" t="s">
        <v>424</v>
      </c>
      <c r="F759" s="458">
        <v>135345</v>
      </c>
      <c r="G759" s="458">
        <v>135345</v>
      </c>
    </row>
    <row r="760" spans="1:7" s="471" customFormat="1" ht="33.6" customHeight="1" outlineLevel="1">
      <c r="A760" s="1143"/>
      <c r="B760" s="1143"/>
      <c r="C760" s="1143"/>
      <c r="D760" s="467" t="s">
        <v>425</v>
      </c>
      <c r="E760" s="460" t="s">
        <v>426</v>
      </c>
      <c r="F760" s="458">
        <v>135345</v>
      </c>
      <c r="G760" s="458">
        <v>135345</v>
      </c>
    </row>
    <row r="761" spans="1:7" s="471" customFormat="1" ht="33.6" customHeight="1" outlineLevel="1">
      <c r="A761" s="1143"/>
      <c r="B761" s="1143"/>
      <c r="C761" s="1143"/>
      <c r="D761" s="491" t="s">
        <v>427</v>
      </c>
      <c r="E761" s="492" t="s">
        <v>428</v>
      </c>
      <c r="F761" s="458">
        <v>135345</v>
      </c>
      <c r="G761" s="458">
        <v>135345</v>
      </c>
    </row>
    <row r="762" spans="1:7" s="471" customFormat="1" ht="33.6" customHeight="1" outlineLevel="1">
      <c r="A762" s="1143"/>
      <c r="B762" s="1143"/>
      <c r="C762" s="1143"/>
      <c r="D762" s="491" t="s">
        <v>429</v>
      </c>
      <c r="E762" s="492" t="s">
        <v>430</v>
      </c>
      <c r="F762" s="458">
        <v>135345</v>
      </c>
      <c r="G762" s="458">
        <v>135345</v>
      </c>
    </row>
    <row r="763" spans="1:7" s="471" customFormat="1" ht="33.6" customHeight="1" outlineLevel="1">
      <c r="A763" s="1143"/>
      <c r="B763" s="1143"/>
      <c r="C763" s="1143"/>
      <c r="D763" s="491" t="s">
        <v>431</v>
      </c>
      <c r="E763" s="492" t="s">
        <v>432</v>
      </c>
      <c r="F763" s="458">
        <v>135345</v>
      </c>
      <c r="G763" s="458">
        <v>135345</v>
      </c>
    </row>
    <row r="764" spans="1:7" s="471" customFormat="1" ht="50.25" customHeight="1" outlineLevel="1">
      <c r="A764" s="1143"/>
      <c r="B764" s="1143"/>
      <c r="C764" s="1143"/>
      <c r="D764" s="491" t="s">
        <v>433</v>
      </c>
      <c r="E764" s="492" t="s">
        <v>434</v>
      </c>
      <c r="F764" s="458">
        <v>135345</v>
      </c>
      <c r="G764" s="458">
        <v>135345</v>
      </c>
    </row>
    <row r="765" spans="1:7" s="471" customFormat="1" ht="33.6" customHeight="1" outlineLevel="1">
      <c r="A765" s="1143"/>
      <c r="B765" s="1143"/>
      <c r="C765" s="1143"/>
      <c r="D765" s="463" t="s">
        <v>437</v>
      </c>
      <c r="E765" s="464" t="s">
        <v>438</v>
      </c>
      <c r="F765" s="458">
        <v>135345</v>
      </c>
      <c r="G765" s="458">
        <v>135345</v>
      </c>
    </row>
    <row r="766" spans="1:7" s="471" customFormat="1" ht="33.6" customHeight="1" outlineLevel="1">
      <c r="A766" s="1143"/>
      <c r="B766" s="1143"/>
      <c r="C766" s="1143"/>
      <c r="D766" s="491" t="s">
        <v>516</v>
      </c>
      <c r="E766" s="492" t="s">
        <v>517</v>
      </c>
      <c r="F766" s="458">
        <v>135345</v>
      </c>
      <c r="G766" s="458">
        <v>135345</v>
      </c>
    </row>
    <row r="767" spans="1:7" s="471" customFormat="1" ht="33.6" customHeight="1" outlineLevel="1">
      <c r="A767" s="1143"/>
      <c r="B767" s="1143"/>
      <c r="C767" s="1143"/>
      <c r="D767" s="467" t="s">
        <v>120</v>
      </c>
      <c r="E767" s="469" t="s">
        <v>121</v>
      </c>
      <c r="F767" s="458">
        <v>135345</v>
      </c>
      <c r="G767" s="458">
        <v>135345</v>
      </c>
    </row>
    <row r="768" spans="1:7" s="471" customFormat="1" ht="33.6" customHeight="1" outlineLevel="1">
      <c r="A768" s="1143"/>
      <c r="B768" s="1143"/>
      <c r="C768" s="1143"/>
      <c r="D768" s="467" t="s">
        <v>122</v>
      </c>
      <c r="E768" s="469" t="s">
        <v>123</v>
      </c>
      <c r="F768" s="458">
        <v>135345</v>
      </c>
      <c r="G768" s="458">
        <v>135345</v>
      </c>
    </row>
    <row r="769" spans="1:7" s="471" customFormat="1" ht="33.6" customHeight="1" outlineLevel="1">
      <c r="A769" s="1143"/>
      <c r="B769" s="1143"/>
      <c r="C769" s="1143"/>
      <c r="D769" s="467" t="s">
        <v>124</v>
      </c>
      <c r="E769" s="469" t="s">
        <v>125</v>
      </c>
      <c r="F769" s="458">
        <v>135345</v>
      </c>
      <c r="G769" s="458">
        <v>135345</v>
      </c>
    </row>
    <row r="770" spans="1:7" s="471" customFormat="1" ht="33.6" customHeight="1" outlineLevel="1">
      <c r="A770" s="1143"/>
      <c r="B770" s="1143"/>
      <c r="C770" s="1143"/>
      <c r="D770" s="491" t="s">
        <v>130</v>
      </c>
      <c r="E770" s="492" t="s">
        <v>131</v>
      </c>
      <c r="F770" s="458">
        <v>135345</v>
      </c>
      <c r="G770" s="458">
        <v>135345</v>
      </c>
    </row>
    <row r="771" spans="1:7" s="471" customFormat="1" ht="33.6" customHeight="1" outlineLevel="1">
      <c r="A771" s="1143"/>
      <c r="B771" s="1143"/>
      <c r="C771" s="1143"/>
      <c r="D771" s="467" t="s">
        <v>132</v>
      </c>
      <c r="E771" s="460" t="s">
        <v>950</v>
      </c>
      <c r="F771" s="458">
        <v>135345</v>
      </c>
      <c r="G771" s="458">
        <v>135345</v>
      </c>
    </row>
    <row r="772" spans="1:7" s="471" customFormat="1" ht="33.6" customHeight="1" outlineLevel="1">
      <c r="A772" s="1143"/>
      <c r="B772" s="1143"/>
      <c r="C772" s="1143"/>
      <c r="D772" s="491" t="s">
        <v>9</v>
      </c>
      <c r="E772" s="492" t="s">
        <v>10</v>
      </c>
      <c r="F772" s="458">
        <v>135345</v>
      </c>
      <c r="G772" s="458">
        <v>135345</v>
      </c>
    </row>
    <row r="773" spans="1:7" s="471" customFormat="1" ht="33.6" customHeight="1" outlineLevel="1">
      <c r="A773" s="1143"/>
      <c r="B773" s="1143"/>
      <c r="C773" s="1143"/>
      <c r="D773" s="491" t="s">
        <v>11</v>
      </c>
      <c r="E773" s="492" t="s">
        <v>12</v>
      </c>
      <c r="F773" s="458">
        <v>135345</v>
      </c>
      <c r="G773" s="458">
        <v>135345</v>
      </c>
    </row>
    <row r="774" spans="1:7" s="471" customFormat="1" ht="33.6" customHeight="1" outlineLevel="1">
      <c r="A774" s="1143"/>
      <c r="B774" s="1143"/>
      <c r="C774" s="1143"/>
      <c r="D774" s="491" t="s">
        <v>13</v>
      </c>
      <c r="E774" s="492" t="s">
        <v>14</v>
      </c>
      <c r="F774" s="458">
        <v>135345</v>
      </c>
      <c r="G774" s="458">
        <v>135345</v>
      </c>
    </row>
    <row r="775" spans="1:7" s="471" customFormat="1" ht="33.6" customHeight="1" outlineLevel="1">
      <c r="A775" s="1143"/>
      <c r="B775" s="1143"/>
      <c r="C775" s="1143"/>
      <c r="D775" s="491" t="s">
        <v>15</v>
      </c>
      <c r="E775" s="492" t="s">
        <v>16</v>
      </c>
      <c r="F775" s="458">
        <v>135345</v>
      </c>
      <c r="G775" s="458">
        <v>135345</v>
      </c>
    </row>
    <row r="776" spans="1:7" s="471" customFormat="1" ht="33.6" customHeight="1" outlineLevel="1">
      <c r="A776" s="1143"/>
      <c r="B776" s="1143"/>
      <c r="C776" s="1143"/>
      <c r="D776" s="491" t="s">
        <v>17</v>
      </c>
      <c r="E776" s="492" t="s">
        <v>18</v>
      </c>
      <c r="F776" s="458">
        <v>135345</v>
      </c>
      <c r="G776" s="458">
        <v>135345</v>
      </c>
    </row>
    <row r="777" spans="1:7" s="471" customFormat="1" ht="33.6" customHeight="1" outlineLevel="1">
      <c r="A777" s="1143"/>
      <c r="B777" s="1143"/>
      <c r="C777" s="1143"/>
      <c r="D777" s="491" t="s">
        <v>19</v>
      </c>
      <c r="E777" s="492" t="s">
        <v>20</v>
      </c>
      <c r="F777" s="458">
        <v>135345</v>
      </c>
      <c r="G777" s="458">
        <v>135345</v>
      </c>
    </row>
    <row r="778" spans="1:7" s="471" customFormat="1" ht="33.6" customHeight="1" outlineLevel="1">
      <c r="A778" s="1143"/>
      <c r="B778" s="1143"/>
      <c r="C778" s="1143"/>
      <c r="D778" s="491" t="s">
        <v>41</v>
      </c>
      <c r="E778" s="492" t="s">
        <v>42</v>
      </c>
      <c r="F778" s="458">
        <v>135345</v>
      </c>
      <c r="G778" s="458">
        <v>135345</v>
      </c>
    </row>
    <row r="779" spans="1:7" s="471" customFormat="1" ht="33.6" customHeight="1" outlineLevel="1">
      <c r="A779" s="1143"/>
      <c r="B779" s="1143"/>
      <c r="C779" s="1143"/>
      <c r="D779" s="491" t="s">
        <v>207</v>
      </c>
      <c r="E779" s="492" t="s">
        <v>208</v>
      </c>
      <c r="F779" s="458">
        <v>135345</v>
      </c>
      <c r="G779" s="458">
        <v>135345</v>
      </c>
    </row>
    <row r="780" spans="1:7" s="471" customFormat="1" ht="33.6" customHeight="1" outlineLevel="1">
      <c r="A780" s="1143"/>
      <c r="B780" s="1143"/>
      <c r="C780" s="1143"/>
      <c r="D780" s="491" t="s">
        <v>3038</v>
      </c>
      <c r="E780" s="492" t="s">
        <v>2739</v>
      </c>
      <c r="F780" s="458">
        <v>135345</v>
      </c>
      <c r="G780" s="458">
        <v>135345</v>
      </c>
    </row>
    <row r="781" spans="1:7" s="471" customFormat="1" ht="33.6" customHeight="1" outlineLevel="1">
      <c r="A781" s="1143"/>
      <c r="B781" s="1143"/>
      <c r="C781" s="1143"/>
      <c r="D781" s="491" t="s">
        <v>3039</v>
      </c>
      <c r="E781" s="492" t="s">
        <v>3010</v>
      </c>
      <c r="F781" s="458">
        <v>135345</v>
      </c>
      <c r="G781" s="458">
        <v>135345</v>
      </c>
    </row>
    <row r="782" spans="1:7" s="471" customFormat="1" ht="33.6" customHeight="1" outlineLevel="1">
      <c r="A782" s="1143"/>
      <c r="B782" s="1143"/>
      <c r="C782" s="1143"/>
      <c r="D782" s="491" t="s">
        <v>74</v>
      </c>
      <c r="E782" s="492" t="s">
        <v>75</v>
      </c>
      <c r="F782" s="458">
        <v>135345</v>
      </c>
      <c r="G782" s="458">
        <v>135345</v>
      </c>
    </row>
    <row r="783" spans="1:7" s="471" customFormat="1" ht="33.6" customHeight="1" outlineLevel="1">
      <c r="A783" s="1143"/>
      <c r="B783" s="1143"/>
      <c r="C783" s="1143"/>
      <c r="D783" s="463" t="s">
        <v>33</v>
      </c>
      <c r="E783" s="464" t="s">
        <v>34</v>
      </c>
      <c r="F783" s="458">
        <v>135345</v>
      </c>
      <c r="G783" s="458">
        <v>135345</v>
      </c>
    </row>
    <row r="784" spans="1:7" s="471" customFormat="1" ht="33.6" customHeight="1" outlineLevel="1">
      <c r="A784" s="1143"/>
      <c r="B784" s="1144"/>
      <c r="C784" s="1144"/>
      <c r="D784" s="491" t="s">
        <v>79</v>
      </c>
      <c r="E784" s="492" t="s">
        <v>80</v>
      </c>
      <c r="F784" s="458">
        <v>135345</v>
      </c>
      <c r="G784" s="458">
        <v>135345</v>
      </c>
    </row>
    <row r="785" spans="1:7" s="471" customFormat="1" ht="33.6" customHeight="1" outlineLevel="1">
      <c r="A785" s="1143"/>
      <c r="B785" s="1148" t="s">
        <v>3826</v>
      </c>
      <c r="C785" s="1142" t="s">
        <v>1901</v>
      </c>
      <c r="D785" s="491" t="s">
        <v>2735</v>
      </c>
      <c r="E785" s="492" t="s">
        <v>2736</v>
      </c>
      <c r="F785" s="458">
        <v>135345</v>
      </c>
      <c r="G785" s="458">
        <v>135345</v>
      </c>
    </row>
    <row r="786" spans="1:7" s="471" customFormat="1" ht="33.6" customHeight="1" outlineLevel="1">
      <c r="A786" s="1143"/>
      <c r="B786" s="1148"/>
      <c r="C786" s="1143"/>
      <c r="D786" s="491" t="s">
        <v>2737</v>
      </c>
      <c r="E786" s="492" t="s">
        <v>2738</v>
      </c>
      <c r="F786" s="458">
        <v>135345</v>
      </c>
      <c r="G786" s="458">
        <v>135345</v>
      </c>
    </row>
    <row r="787" spans="1:7" s="471" customFormat="1" ht="33.6" customHeight="1" outlineLevel="1">
      <c r="A787" s="1143"/>
      <c r="B787" s="1148"/>
      <c r="C787" s="1143"/>
      <c r="D787" s="467" t="s">
        <v>340</v>
      </c>
      <c r="E787" s="469" t="s">
        <v>341</v>
      </c>
      <c r="F787" s="458">
        <v>135345</v>
      </c>
      <c r="G787" s="458">
        <v>135345</v>
      </c>
    </row>
    <row r="788" spans="1:7" s="471" customFormat="1" ht="33.6" customHeight="1" outlineLevel="1">
      <c r="A788" s="1143"/>
      <c r="B788" s="1148"/>
      <c r="C788" s="1143"/>
      <c r="D788" s="467" t="s">
        <v>342</v>
      </c>
      <c r="E788" s="469" t="s">
        <v>343</v>
      </c>
      <c r="F788" s="458">
        <v>135345</v>
      </c>
      <c r="G788" s="458">
        <v>135345</v>
      </c>
    </row>
    <row r="789" spans="1:7" s="471" customFormat="1" ht="33.6" customHeight="1" outlineLevel="1">
      <c r="A789" s="1143"/>
      <c r="B789" s="1148"/>
      <c r="C789" s="1143"/>
      <c r="D789" s="467" t="s">
        <v>344</v>
      </c>
      <c r="E789" s="469" t="s">
        <v>345</v>
      </c>
      <c r="F789" s="458">
        <v>135345</v>
      </c>
      <c r="G789" s="458">
        <v>135345</v>
      </c>
    </row>
    <row r="790" spans="1:7" s="471" customFormat="1" ht="33.6" customHeight="1" outlineLevel="1">
      <c r="A790" s="1143"/>
      <c r="B790" s="1148"/>
      <c r="C790" s="1143"/>
      <c r="D790" s="491" t="s">
        <v>435</v>
      </c>
      <c r="E790" s="492" t="s">
        <v>436</v>
      </c>
      <c r="F790" s="458">
        <v>135345</v>
      </c>
      <c r="G790" s="458">
        <v>135345</v>
      </c>
    </row>
    <row r="791" spans="1:7" s="471" customFormat="1" ht="33.6" customHeight="1" outlineLevel="1">
      <c r="A791" s="1143"/>
      <c r="B791" s="1148"/>
      <c r="C791" s="1143"/>
      <c r="D791" s="491" t="s">
        <v>2521</v>
      </c>
      <c r="E791" s="492" t="s">
        <v>3097</v>
      </c>
      <c r="F791" s="458">
        <v>135345</v>
      </c>
      <c r="G791" s="458">
        <v>135345</v>
      </c>
    </row>
    <row r="792" spans="1:7" s="471" customFormat="1" ht="33.6" customHeight="1" outlineLevel="1">
      <c r="A792" s="1143"/>
      <c r="B792" s="1148"/>
      <c r="C792" s="1143"/>
      <c r="D792" s="463" t="s">
        <v>437</v>
      </c>
      <c r="E792" s="464" t="s">
        <v>438</v>
      </c>
      <c r="F792" s="458">
        <v>135345</v>
      </c>
      <c r="G792" s="458">
        <v>135345</v>
      </c>
    </row>
    <row r="793" spans="1:7" s="471" customFormat="1" ht="33.6" customHeight="1" outlineLevel="1">
      <c r="A793" s="1143"/>
      <c r="B793" s="1148"/>
      <c r="C793" s="1143"/>
      <c r="D793" s="463" t="s">
        <v>89</v>
      </c>
      <c r="E793" s="464" t="s">
        <v>90</v>
      </c>
      <c r="F793" s="458">
        <v>135345</v>
      </c>
      <c r="G793" s="458">
        <v>135345</v>
      </c>
    </row>
    <row r="794" spans="1:7" s="471" customFormat="1" ht="33.6" customHeight="1" outlineLevel="1">
      <c r="A794" s="1143"/>
      <c r="B794" s="1148"/>
      <c r="C794" s="1143"/>
      <c r="D794" s="491" t="s">
        <v>118</v>
      </c>
      <c r="E794" s="492" t="s">
        <v>119</v>
      </c>
      <c r="F794" s="458">
        <v>135345</v>
      </c>
      <c r="G794" s="458">
        <v>135345</v>
      </c>
    </row>
    <row r="795" spans="1:7" s="471" customFormat="1" ht="33.6" customHeight="1" outlineLevel="1">
      <c r="A795" s="1143"/>
      <c r="B795" s="1148"/>
      <c r="C795" s="1143"/>
      <c r="D795" s="467" t="s">
        <v>43</v>
      </c>
      <c r="E795" s="469" t="s">
        <v>44</v>
      </c>
      <c r="F795" s="458">
        <v>135345</v>
      </c>
      <c r="G795" s="458">
        <v>135345</v>
      </c>
    </row>
    <row r="796" spans="1:7" s="471" customFormat="1" ht="33.6" customHeight="1" outlineLevel="1">
      <c r="A796" s="1143"/>
      <c r="B796" s="1148"/>
      <c r="C796" s="1143"/>
      <c r="D796" s="491" t="s">
        <v>70</v>
      </c>
      <c r="E796" s="492" t="s">
        <v>71</v>
      </c>
      <c r="F796" s="458">
        <v>135345</v>
      </c>
      <c r="G796" s="458">
        <v>135345</v>
      </c>
    </row>
    <row r="797" spans="1:7" s="471" customFormat="1" ht="33.6" customHeight="1" outlineLevel="1">
      <c r="A797" s="1143"/>
      <c r="B797" s="1148"/>
      <c r="C797" s="1143"/>
      <c r="D797" s="491" t="s">
        <v>72</v>
      </c>
      <c r="E797" s="492" t="s">
        <v>73</v>
      </c>
      <c r="F797" s="458">
        <v>135345</v>
      </c>
      <c r="G797" s="458">
        <v>135345</v>
      </c>
    </row>
    <row r="798" spans="1:7" s="471" customFormat="1" ht="33.6" customHeight="1" outlineLevel="1">
      <c r="A798" s="1143"/>
      <c r="B798" s="1148"/>
      <c r="C798" s="1143"/>
      <c r="D798" s="491" t="s">
        <v>2774</v>
      </c>
      <c r="E798" s="492" t="s">
        <v>2740</v>
      </c>
      <c r="F798" s="458">
        <v>135345</v>
      </c>
      <c r="G798" s="458">
        <v>135345</v>
      </c>
    </row>
    <row r="799" spans="1:7" s="471" customFormat="1" ht="33.6" customHeight="1" outlineLevel="1">
      <c r="A799" s="1143"/>
      <c r="B799" s="1148"/>
      <c r="C799" s="1143"/>
      <c r="D799" s="491" t="s">
        <v>77</v>
      </c>
      <c r="E799" s="492" t="s">
        <v>78</v>
      </c>
      <c r="F799" s="458">
        <v>135345</v>
      </c>
      <c r="G799" s="458">
        <v>135345</v>
      </c>
    </row>
    <row r="800" spans="1:7" s="471" customFormat="1" ht="33.6" customHeight="1" outlineLevel="1">
      <c r="A800" s="1143"/>
      <c r="B800" s="1148"/>
      <c r="C800" s="1143"/>
      <c r="D800" s="491" t="s">
        <v>79</v>
      </c>
      <c r="E800" s="492" t="s">
        <v>80</v>
      </c>
      <c r="F800" s="458">
        <v>135345</v>
      </c>
      <c r="G800" s="458">
        <v>135345</v>
      </c>
    </row>
    <row r="801" spans="1:7" s="471" customFormat="1" ht="33.6" customHeight="1" outlineLevel="1">
      <c r="A801" s="1143"/>
      <c r="B801" s="1148"/>
      <c r="C801" s="1143"/>
      <c r="D801" s="491" t="s">
        <v>143</v>
      </c>
      <c r="E801" s="492" t="s">
        <v>144</v>
      </c>
      <c r="F801" s="458">
        <v>135345</v>
      </c>
      <c r="G801" s="458">
        <v>135345</v>
      </c>
    </row>
    <row r="802" spans="1:7" s="471" customFormat="1" ht="33.6" customHeight="1" outlineLevel="1">
      <c r="A802" s="1143"/>
      <c r="B802" s="1148"/>
      <c r="C802" s="1143"/>
      <c r="D802" s="491" t="s">
        <v>145</v>
      </c>
      <c r="E802" s="492" t="s">
        <v>2123</v>
      </c>
      <c r="F802" s="458">
        <v>135345</v>
      </c>
      <c r="G802" s="458">
        <v>135345</v>
      </c>
    </row>
    <row r="803" spans="1:7" s="471" customFormat="1" ht="33.6" customHeight="1" outlineLevel="1">
      <c r="A803" s="1143"/>
      <c r="B803" s="1148"/>
      <c r="C803" s="1143"/>
      <c r="D803" s="491" t="s">
        <v>2775</v>
      </c>
      <c r="E803" s="492" t="s">
        <v>2741</v>
      </c>
      <c r="F803" s="458">
        <v>135345</v>
      </c>
      <c r="G803" s="458">
        <v>135345</v>
      </c>
    </row>
    <row r="804" spans="1:7" s="471" customFormat="1" ht="33.6" customHeight="1" outlineLevel="1">
      <c r="A804" s="1143"/>
      <c r="B804" s="1148"/>
      <c r="C804" s="1143"/>
      <c r="D804" s="491" t="s">
        <v>146</v>
      </c>
      <c r="E804" s="492" t="s">
        <v>147</v>
      </c>
      <c r="F804" s="458">
        <v>135345</v>
      </c>
      <c r="G804" s="458">
        <v>135345</v>
      </c>
    </row>
    <row r="805" spans="1:7" s="471" customFormat="1" ht="33.6" customHeight="1" outlineLevel="1">
      <c r="A805" s="1143"/>
      <c r="B805" s="1148"/>
      <c r="C805" s="1143"/>
      <c r="D805" s="491" t="s">
        <v>2776</v>
      </c>
      <c r="E805" s="492" t="s">
        <v>2742</v>
      </c>
      <c r="F805" s="458">
        <v>135345</v>
      </c>
      <c r="G805" s="458">
        <v>135345</v>
      </c>
    </row>
    <row r="806" spans="1:7" s="471" customFormat="1" ht="33.6" customHeight="1" outlineLevel="1">
      <c r="A806" s="1143"/>
      <c r="B806" s="1148"/>
      <c r="C806" s="1143"/>
      <c r="D806" s="491" t="s">
        <v>149</v>
      </c>
      <c r="E806" s="492" t="s">
        <v>150</v>
      </c>
      <c r="F806" s="458">
        <v>135345</v>
      </c>
      <c r="G806" s="458">
        <v>135345</v>
      </c>
    </row>
    <row r="807" spans="1:7" s="471" customFormat="1" ht="33.6" customHeight="1" outlineLevel="1">
      <c r="A807" s="1143"/>
      <c r="B807" s="1148"/>
      <c r="C807" s="1143"/>
      <c r="D807" s="491" t="s">
        <v>510</v>
      </c>
      <c r="E807" s="492" t="s">
        <v>511</v>
      </c>
      <c r="F807" s="458">
        <v>135345</v>
      </c>
      <c r="G807" s="458">
        <v>135345</v>
      </c>
    </row>
    <row r="808" spans="1:7" s="471" customFormat="1" ht="33.6" customHeight="1" outlineLevel="1">
      <c r="A808" s="1143"/>
      <c r="B808" s="1148"/>
      <c r="C808" s="1143"/>
      <c r="D808" s="491" t="s">
        <v>3011</v>
      </c>
      <c r="E808" s="492" t="s">
        <v>3012</v>
      </c>
      <c r="F808" s="458">
        <v>135345</v>
      </c>
      <c r="G808" s="458">
        <v>135345</v>
      </c>
    </row>
    <row r="809" spans="1:7" s="471" customFormat="1" ht="33.6" customHeight="1" outlineLevel="1">
      <c r="A809" s="1143"/>
      <c r="B809" s="1148"/>
      <c r="C809" s="1143"/>
      <c r="D809" s="491" t="s">
        <v>3013</v>
      </c>
      <c r="E809" s="492" t="s">
        <v>2743</v>
      </c>
      <c r="F809" s="458">
        <v>135345</v>
      </c>
      <c r="G809" s="458">
        <v>135345</v>
      </c>
    </row>
    <row r="810" spans="1:7" s="471" customFormat="1" ht="33.6" customHeight="1" outlineLevel="1">
      <c r="A810" s="1143"/>
      <c r="B810" s="1148"/>
      <c r="C810" s="1143"/>
      <c r="D810" s="491" t="s">
        <v>512</v>
      </c>
      <c r="E810" s="492" t="s">
        <v>513</v>
      </c>
      <c r="F810" s="458">
        <v>135345</v>
      </c>
      <c r="G810" s="458">
        <v>135345</v>
      </c>
    </row>
    <row r="811" spans="1:7" s="471" customFormat="1" ht="33.6" customHeight="1" outlineLevel="1">
      <c r="A811" s="1143"/>
      <c r="B811" s="1148"/>
      <c r="C811" s="1143"/>
      <c r="D811" s="491" t="s">
        <v>518</v>
      </c>
      <c r="E811" s="492" t="s">
        <v>519</v>
      </c>
      <c r="F811" s="458">
        <v>135345</v>
      </c>
      <c r="G811" s="458">
        <v>135345</v>
      </c>
    </row>
    <row r="812" spans="1:7" s="471" customFormat="1" ht="33.6" customHeight="1" outlineLevel="1">
      <c r="A812" s="1143"/>
      <c r="B812" s="1148"/>
      <c r="C812" s="1143"/>
      <c r="D812" s="491" t="s">
        <v>137</v>
      </c>
      <c r="E812" s="492" t="s">
        <v>138</v>
      </c>
      <c r="F812" s="458">
        <v>135345</v>
      </c>
      <c r="G812" s="458">
        <v>135345</v>
      </c>
    </row>
    <row r="813" spans="1:7" s="471" customFormat="1" ht="33.6" customHeight="1" outlineLevel="1">
      <c r="A813" s="1143"/>
      <c r="B813" s="1148"/>
      <c r="C813" s="1143"/>
      <c r="D813" s="491" t="s">
        <v>139</v>
      </c>
      <c r="E813" s="492" t="s">
        <v>140</v>
      </c>
      <c r="F813" s="458">
        <v>135345</v>
      </c>
      <c r="G813" s="458">
        <v>135345</v>
      </c>
    </row>
    <row r="814" spans="1:7" s="471" customFormat="1" ht="33.6" customHeight="1" outlineLevel="1">
      <c r="A814" s="1143"/>
      <c r="B814" s="1148"/>
      <c r="C814" s="1143"/>
      <c r="D814" s="491" t="s">
        <v>200</v>
      </c>
      <c r="E814" s="492" t="s">
        <v>201</v>
      </c>
      <c r="F814" s="458">
        <v>135345</v>
      </c>
      <c r="G814" s="458">
        <v>135345</v>
      </c>
    </row>
    <row r="815" spans="1:7" s="471" customFormat="1" ht="33.6" customHeight="1" outlineLevel="1">
      <c r="A815" s="1143"/>
      <c r="B815" s="1148"/>
      <c r="C815" s="1143"/>
      <c r="D815" s="463" t="s">
        <v>110</v>
      </c>
      <c r="E815" s="464" t="s">
        <v>111</v>
      </c>
      <c r="F815" s="458">
        <v>135345</v>
      </c>
      <c r="G815" s="458">
        <v>135345</v>
      </c>
    </row>
    <row r="816" spans="1:7" s="471" customFormat="1" ht="33.6" customHeight="1" outlineLevel="1">
      <c r="A816" s="1143"/>
      <c r="B816" s="1148"/>
      <c r="C816" s="1143"/>
      <c r="D816" s="491" t="s">
        <v>112</v>
      </c>
      <c r="E816" s="492" t="s">
        <v>113</v>
      </c>
      <c r="F816" s="458">
        <v>135345</v>
      </c>
      <c r="G816" s="458">
        <v>135345</v>
      </c>
    </row>
    <row r="817" spans="1:7" s="471" customFormat="1" ht="33.6" customHeight="1" outlineLevel="1">
      <c r="A817" s="1143"/>
      <c r="B817" s="1148"/>
      <c r="C817" s="1143"/>
      <c r="D817" s="491" t="s">
        <v>114</v>
      </c>
      <c r="E817" s="492" t="s">
        <v>115</v>
      </c>
      <c r="F817" s="458">
        <v>135345</v>
      </c>
      <c r="G817" s="458">
        <v>135345</v>
      </c>
    </row>
    <row r="818" spans="1:7" s="471" customFormat="1" ht="33.6" customHeight="1" outlineLevel="1">
      <c r="A818" s="1143"/>
      <c r="B818" s="1148"/>
      <c r="C818" s="1143"/>
      <c r="D818" s="491" t="s">
        <v>116</v>
      </c>
      <c r="E818" s="492" t="s">
        <v>1284</v>
      </c>
      <c r="F818" s="458">
        <v>135345</v>
      </c>
      <c r="G818" s="458">
        <v>135345</v>
      </c>
    </row>
    <row r="819" spans="1:7" s="471" customFormat="1" ht="33.6" customHeight="1" outlineLevel="1">
      <c r="A819" s="1143"/>
      <c r="B819" s="1148"/>
      <c r="C819" s="1143"/>
      <c r="D819" s="491" t="s">
        <v>117</v>
      </c>
      <c r="E819" s="492" t="s">
        <v>76</v>
      </c>
      <c r="F819" s="458">
        <v>135345</v>
      </c>
      <c r="G819" s="458">
        <v>135345</v>
      </c>
    </row>
    <row r="820" spans="1:7" s="471" customFormat="1" ht="33.6" customHeight="1" outlineLevel="1">
      <c r="A820" s="1144"/>
      <c r="B820" s="1148"/>
      <c r="C820" s="1144"/>
      <c r="D820" s="467" t="s">
        <v>516</v>
      </c>
      <c r="E820" s="469" t="s">
        <v>517</v>
      </c>
      <c r="F820" s="458">
        <v>135345</v>
      </c>
      <c r="G820" s="458">
        <v>135345</v>
      </c>
    </row>
    <row r="821" spans="1:7" s="471" customFormat="1" ht="33.6" customHeight="1" outlineLevel="1">
      <c r="A821" s="1142">
        <v>45</v>
      </c>
      <c r="B821" s="1142" t="s">
        <v>2825</v>
      </c>
      <c r="C821" s="1142" t="s">
        <v>3014</v>
      </c>
      <c r="D821" s="463" t="s">
        <v>295</v>
      </c>
      <c r="E821" s="472" t="s">
        <v>296</v>
      </c>
      <c r="F821" s="458">
        <v>201193</v>
      </c>
      <c r="G821" s="458">
        <v>201193</v>
      </c>
    </row>
    <row r="822" spans="1:7" s="471" customFormat="1" ht="33.6" customHeight="1" outlineLevel="1">
      <c r="A822" s="1143"/>
      <c r="B822" s="1143"/>
      <c r="C822" s="1143"/>
      <c r="D822" s="463" t="s">
        <v>297</v>
      </c>
      <c r="E822" s="472" t="s">
        <v>298</v>
      </c>
      <c r="F822" s="458">
        <v>201193</v>
      </c>
      <c r="G822" s="458">
        <v>201193</v>
      </c>
    </row>
    <row r="823" spans="1:7" s="471" customFormat="1" ht="33.6" customHeight="1" outlineLevel="1">
      <c r="A823" s="1143"/>
      <c r="B823" s="1143"/>
      <c r="C823" s="1143"/>
      <c r="D823" s="463" t="s">
        <v>1273</v>
      </c>
      <c r="E823" s="472" t="s">
        <v>198</v>
      </c>
      <c r="F823" s="458">
        <v>201193</v>
      </c>
      <c r="G823" s="458">
        <v>201193</v>
      </c>
    </row>
    <row r="824" spans="1:7" s="471" customFormat="1" ht="33.6" customHeight="1" outlineLevel="1">
      <c r="A824" s="1143"/>
      <c r="B824" s="1143"/>
      <c r="C824" s="1143"/>
      <c r="D824" s="463" t="s">
        <v>83</v>
      </c>
      <c r="E824" s="472" t="s">
        <v>84</v>
      </c>
      <c r="F824" s="458">
        <v>201193</v>
      </c>
      <c r="G824" s="458">
        <v>201193</v>
      </c>
    </row>
    <row r="825" spans="1:7" s="471" customFormat="1" ht="33.6" customHeight="1" outlineLevel="1">
      <c r="A825" s="1143"/>
      <c r="B825" s="1143"/>
      <c r="C825" s="1143"/>
      <c r="D825" s="463" t="s">
        <v>89</v>
      </c>
      <c r="E825" s="472" t="s">
        <v>90</v>
      </c>
      <c r="F825" s="458">
        <v>201193</v>
      </c>
      <c r="G825" s="458">
        <v>201193</v>
      </c>
    </row>
    <row r="826" spans="1:7" s="471" customFormat="1" ht="33.6" customHeight="1" outlineLevel="1">
      <c r="A826" s="1143"/>
      <c r="B826" s="1143"/>
      <c r="C826" s="1143"/>
      <c r="D826" s="463" t="s">
        <v>91</v>
      </c>
      <c r="E826" s="472" t="s">
        <v>92</v>
      </c>
      <c r="F826" s="458">
        <v>201193</v>
      </c>
      <c r="G826" s="458">
        <v>201193</v>
      </c>
    </row>
    <row r="827" spans="1:7" s="471" customFormat="1" ht="48" customHeight="1" outlineLevel="1">
      <c r="A827" s="1143"/>
      <c r="B827" s="1143"/>
      <c r="C827" s="1143"/>
      <c r="D827" s="463" t="s">
        <v>1902</v>
      </c>
      <c r="E827" s="472" t="s">
        <v>202</v>
      </c>
      <c r="F827" s="458">
        <v>201193</v>
      </c>
      <c r="G827" s="458">
        <v>201193</v>
      </c>
    </row>
    <row r="828" spans="1:7" s="471" customFormat="1" ht="33.6" customHeight="1" outlineLevel="1">
      <c r="A828" s="1143"/>
      <c r="B828" s="1143"/>
      <c r="C828" s="1143"/>
      <c r="D828" s="463" t="s">
        <v>2137</v>
      </c>
      <c r="E828" s="493" t="s">
        <v>2138</v>
      </c>
      <c r="F828" s="458">
        <v>201193</v>
      </c>
      <c r="G828" s="458">
        <v>201193</v>
      </c>
    </row>
    <row r="829" spans="1:7" s="471" customFormat="1" ht="33.6" customHeight="1" outlineLevel="1">
      <c r="A829" s="1143"/>
      <c r="B829" s="1143"/>
      <c r="C829" s="1143"/>
      <c r="D829" s="463" t="s">
        <v>27</v>
      </c>
      <c r="E829" s="472" t="s">
        <v>28</v>
      </c>
      <c r="F829" s="458">
        <v>201193</v>
      </c>
      <c r="G829" s="458">
        <v>201193</v>
      </c>
    </row>
    <row r="830" spans="1:7" s="471" customFormat="1" ht="33.6" customHeight="1" outlineLevel="1">
      <c r="A830" s="1143"/>
      <c r="B830" s="1143"/>
      <c r="C830" s="1143"/>
      <c r="D830" s="463" t="s">
        <v>29</v>
      </c>
      <c r="E830" s="473" t="s">
        <v>1274</v>
      </c>
      <c r="F830" s="458">
        <v>201193</v>
      </c>
      <c r="G830" s="458">
        <v>201193</v>
      </c>
    </row>
    <row r="831" spans="1:7" s="471" customFormat="1" ht="33.6" customHeight="1" outlineLevel="1">
      <c r="A831" s="1143"/>
      <c r="B831" s="1143"/>
      <c r="C831" s="1143"/>
      <c r="D831" s="463" t="s">
        <v>31</v>
      </c>
      <c r="E831" s="472" t="s">
        <v>36</v>
      </c>
      <c r="F831" s="458">
        <v>201193</v>
      </c>
      <c r="G831" s="458">
        <v>201193</v>
      </c>
    </row>
    <row r="832" spans="1:7" s="471" customFormat="1" ht="33.6" customHeight="1" outlineLevel="1">
      <c r="A832" s="1143"/>
      <c r="B832" s="1143"/>
      <c r="C832" s="1143"/>
      <c r="D832" s="463" t="s">
        <v>37</v>
      </c>
      <c r="E832" s="472" t="s">
        <v>38</v>
      </c>
      <c r="F832" s="458">
        <v>201193</v>
      </c>
      <c r="G832" s="458">
        <v>201193</v>
      </c>
    </row>
    <row r="833" spans="1:7" s="471" customFormat="1" ht="33.6" customHeight="1" outlineLevel="1">
      <c r="A833" s="1143"/>
      <c r="B833" s="1143"/>
      <c r="C833" s="1143"/>
      <c r="D833" s="463" t="s">
        <v>39</v>
      </c>
      <c r="E833" s="472" t="s">
        <v>40</v>
      </c>
      <c r="F833" s="458">
        <v>201193</v>
      </c>
      <c r="G833" s="458">
        <v>201193</v>
      </c>
    </row>
    <row r="834" spans="1:7" s="471" customFormat="1" ht="33.6" customHeight="1" outlineLevel="1">
      <c r="A834" s="1143"/>
      <c r="B834" s="1143"/>
      <c r="C834" s="1143"/>
      <c r="D834" s="463" t="s">
        <v>285</v>
      </c>
      <c r="E834" s="472" t="s">
        <v>286</v>
      </c>
      <c r="F834" s="458">
        <v>201193</v>
      </c>
      <c r="G834" s="458">
        <v>201193</v>
      </c>
    </row>
    <row r="835" spans="1:7" s="471" customFormat="1" ht="33.6" customHeight="1" outlineLevel="1">
      <c r="A835" s="1143"/>
      <c r="B835" s="1143"/>
      <c r="C835" s="1143"/>
      <c r="D835" s="463" t="s">
        <v>287</v>
      </c>
      <c r="E835" s="472" t="s">
        <v>288</v>
      </c>
      <c r="F835" s="458">
        <v>201193</v>
      </c>
      <c r="G835" s="458">
        <v>201193</v>
      </c>
    </row>
    <row r="836" spans="1:7" s="471" customFormat="1" ht="45.75" customHeight="1" outlineLevel="1">
      <c r="A836" s="1143"/>
      <c r="B836" s="1143"/>
      <c r="C836" s="1143"/>
      <c r="D836" s="463" t="s">
        <v>2049</v>
      </c>
      <c r="E836" s="472" t="s">
        <v>2050</v>
      </c>
      <c r="F836" s="458">
        <v>201193</v>
      </c>
      <c r="G836" s="458">
        <v>201193</v>
      </c>
    </row>
    <row r="837" spans="1:7" s="471" customFormat="1" ht="33.6" customHeight="1" outlineLevel="1">
      <c r="A837" s="1143"/>
      <c r="B837" s="1143"/>
      <c r="C837" s="1143"/>
      <c r="D837" s="463" t="s">
        <v>740</v>
      </c>
      <c r="E837" s="473" t="s">
        <v>1276</v>
      </c>
      <c r="F837" s="458">
        <v>201193</v>
      </c>
      <c r="G837" s="458">
        <v>201193</v>
      </c>
    </row>
    <row r="838" spans="1:7" s="471" customFormat="1" ht="33.6" customHeight="1" outlineLevel="1">
      <c r="A838" s="1143"/>
      <c r="B838" s="1143"/>
      <c r="C838" s="1143"/>
      <c r="D838" s="463" t="s">
        <v>292</v>
      </c>
      <c r="E838" s="472" t="s">
        <v>293</v>
      </c>
      <c r="F838" s="458">
        <v>201193</v>
      </c>
      <c r="G838" s="458">
        <v>201193</v>
      </c>
    </row>
    <row r="839" spans="1:7" s="471" customFormat="1" ht="33.6" customHeight="1" outlineLevel="1">
      <c r="A839" s="1143"/>
      <c r="B839" s="1143"/>
      <c r="C839" s="1143"/>
      <c r="D839" s="463" t="s">
        <v>294</v>
      </c>
      <c r="E839" s="472" t="s">
        <v>1903</v>
      </c>
      <c r="F839" s="458">
        <v>201193</v>
      </c>
      <c r="G839" s="458">
        <v>201193</v>
      </c>
    </row>
    <row r="840" spans="1:7" s="471" customFormat="1" ht="33.6" customHeight="1" outlineLevel="1">
      <c r="A840" s="1143"/>
      <c r="B840" s="1143"/>
      <c r="C840" s="1143"/>
      <c r="D840" s="463" t="s">
        <v>195</v>
      </c>
      <c r="E840" s="473" t="s">
        <v>1277</v>
      </c>
      <c r="F840" s="458">
        <v>201193</v>
      </c>
      <c r="G840" s="458">
        <v>201193</v>
      </c>
    </row>
    <row r="841" spans="1:7" s="471" customFormat="1" ht="33.6" customHeight="1" outlineLevel="1">
      <c r="A841" s="1143"/>
      <c r="B841" s="1143"/>
      <c r="C841" s="1143"/>
      <c r="D841" s="463" t="s">
        <v>196</v>
      </c>
      <c r="E841" s="472" t="s">
        <v>197</v>
      </c>
      <c r="F841" s="458">
        <v>201193</v>
      </c>
      <c r="G841" s="458">
        <v>201193</v>
      </c>
    </row>
    <row r="842" spans="1:7" s="471" customFormat="1" ht="33.6" customHeight="1" outlineLevel="1">
      <c r="A842" s="1143"/>
      <c r="B842" s="1143"/>
      <c r="C842" s="1143"/>
      <c r="D842" s="463" t="s">
        <v>108</v>
      </c>
      <c r="E842" s="464" t="s">
        <v>1904</v>
      </c>
      <c r="F842" s="458">
        <v>201193</v>
      </c>
      <c r="G842" s="458">
        <v>201193</v>
      </c>
    </row>
    <row r="843" spans="1:7" s="471" customFormat="1" ht="33.6" customHeight="1" outlineLevel="1">
      <c r="A843" s="1143"/>
      <c r="B843" s="1143"/>
      <c r="C843" s="1143"/>
      <c r="D843" s="463" t="s">
        <v>57</v>
      </c>
      <c r="E843" s="472" t="s">
        <v>58</v>
      </c>
      <c r="F843" s="458">
        <v>201193</v>
      </c>
      <c r="G843" s="458">
        <v>201193</v>
      </c>
    </row>
    <row r="844" spans="1:7" s="471" customFormat="1" ht="33.6" customHeight="1" outlineLevel="1">
      <c r="A844" s="1143"/>
      <c r="B844" s="1143"/>
      <c r="C844" s="1143"/>
      <c r="D844" s="463" t="s">
        <v>59</v>
      </c>
      <c r="E844" s="472" t="s">
        <v>60</v>
      </c>
      <c r="F844" s="458">
        <v>201193</v>
      </c>
      <c r="G844" s="458">
        <v>201193</v>
      </c>
    </row>
    <row r="845" spans="1:7" s="471" customFormat="1" ht="48.75" customHeight="1" outlineLevel="1">
      <c r="A845" s="1143"/>
      <c r="B845" s="1143"/>
      <c r="C845" s="1143"/>
      <c r="D845" s="463" t="s">
        <v>7</v>
      </c>
      <c r="E845" s="472" t="s">
        <v>8</v>
      </c>
      <c r="F845" s="458">
        <v>201193</v>
      </c>
      <c r="G845" s="458">
        <v>201193</v>
      </c>
    </row>
    <row r="846" spans="1:7" s="471" customFormat="1" ht="48" customHeight="1" outlineLevel="1">
      <c r="A846" s="1143"/>
      <c r="B846" s="1143"/>
      <c r="C846" s="1143"/>
      <c r="D846" s="463" t="s">
        <v>0</v>
      </c>
      <c r="E846" s="472" t="s">
        <v>1</v>
      </c>
      <c r="F846" s="458">
        <v>201193</v>
      </c>
      <c r="G846" s="458">
        <v>201193</v>
      </c>
    </row>
    <row r="847" spans="1:7" s="471" customFormat="1" ht="33.6" customHeight="1" outlineLevel="1">
      <c r="A847" s="1144"/>
      <c r="B847" s="1144"/>
      <c r="C847" s="1144"/>
      <c r="D847" s="463" t="s">
        <v>99</v>
      </c>
      <c r="E847" s="472" t="s">
        <v>100</v>
      </c>
      <c r="F847" s="458">
        <v>201193</v>
      </c>
      <c r="G847" s="458">
        <v>201193</v>
      </c>
    </row>
    <row r="848" spans="1:7" s="471" customFormat="1" ht="33.6" customHeight="1" outlineLevel="1">
      <c r="A848" s="1143">
        <v>46</v>
      </c>
      <c r="B848" s="1142" t="s">
        <v>3827</v>
      </c>
      <c r="C848" s="1142" t="s">
        <v>1920</v>
      </c>
      <c r="D848" s="484" t="s">
        <v>2744</v>
      </c>
      <c r="E848" s="472" t="s">
        <v>2745</v>
      </c>
      <c r="F848" s="458">
        <v>263606</v>
      </c>
      <c r="G848" s="458">
        <v>263606</v>
      </c>
    </row>
    <row r="849" spans="1:7" s="471" customFormat="1" ht="33.6" customHeight="1" outlineLevel="1">
      <c r="A849" s="1143"/>
      <c r="B849" s="1143"/>
      <c r="C849" s="1143"/>
      <c r="D849" s="484" t="s">
        <v>285</v>
      </c>
      <c r="E849" s="472" t="s">
        <v>2746</v>
      </c>
      <c r="F849" s="458">
        <v>263606</v>
      </c>
      <c r="G849" s="458">
        <v>263606</v>
      </c>
    </row>
    <row r="850" spans="1:7" s="471" customFormat="1" ht="33.6" customHeight="1" outlineLevel="1">
      <c r="A850" s="1143"/>
      <c r="B850" s="1143"/>
      <c r="C850" s="1143"/>
      <c r="D850" s="484" t="s">
        <v>287</v>
      </c>
      <c r="E850" s="472" t="s">
        <v>2747</v>
      </c>
      <c r="F850" s="458">
        <v>263606</v>
      </c>
      <c r="G850" s="458">
        <v>263606</v>
      </c>
    </row>
    <row r="851" spans="1:7" s="471" customFormat="1" ht="42.75" outlineLevel="1">
      <c r="A851" s="1143"/>
      <c r="B851" s="1143"/>
      <c r="C851" s="1143"/>
      <c r="D851" s="484" t="s">
        <v>2049</v>
      </c>
      <c r="E851" s="472" t="s">
        <v>3040</v>
      </c>
      <c r="F851" s="458">
        <v>263606</v>
      </c>
      <c r="G851" s="458">
        <v>263606</v>
      </c>
    </row>
    <row r="852" spans="1:7" s="471" customFormat="1" ht="33.6" customHeight="1" outlineLevel="1">
      <c r="A852" s="1143"/>
      <c r="B852" s="1143"/>
      <c r="C852" s="1143"/>
      <c r="D852" s="484" t="s">
        <v>2748</v>
      </c>
      <c r="E852" s="472" t="s">
        <v>2749</v>
      </c>
      <c r="F852" s="458">
        <v>263606</v>
      </c>
      <c r="G852" s="458">
        <v>263606</v>
      </c>
    </row>
    <row r="853" spans="1:7" s="471" customFormat="1" ht="33.6" customHeight="1" outlineLevel="1">
      <c r="A853" s="1143"/>
      <c r="B853" s="1143"/>
      <c r="C853" s="1143"/>
      <c r="D853" s="484" t="s">
        <v>2750</v>
      </c>
      <c r="E853" s="472" t="s">
        <v>2751</v>
      </c>
      <c r="F853" s="458">
        <v>263606</v>
      </c>
      <c r="G853" s="458">
        <v>263606</v>
      </c>
    </row>
    <row r="854" spans="1:7" s="471" customFormat="1" ht="33.6" customHeight="1" outlineLevel="1">
      <c r="A854" s="1143"/>
      <c r="B854" s="1143"/>
      <c r="C854" s="1143"/>
      <c r="D854" s="484" t="s">
        <v>740</v>
      </c>
      <c r="E854" s="472" t="s">
        <v>2752</v>
      </c>
      <c r="F854" s="458">
        <v>263606</v>
      </c>
      <c r="G854" s="458">
        <v>263606</v>
      </c>
    </row>
    <row r="855" spans="1:7" s="471" customFormat="1" ht="33.6" customHeight="1" outlineLevel="1">
      <c r="A855" s="1143"/>
      <c r="B855" s="1143"/>
      <c r="C855" s="1143"/>
      <c r="D855" s="484" t="s">
        <v>292</v>
      </c>
      <c r="E855" s="472" t="s">
        <v>293</v>
      </c>
      <c r="F855" s="458">
        <v>263606</v>
      </c>
      <c r="G855" s="458">
        <v>263606</v>
      </c>
    </row>
    <row r="856" spans="1:7" s="471" customFormat="1" ht="33.6" customHeight="1" outlineLevel="1">
      <c r="A856" s="1143"/>
      <c r="B856" s="1143"/>
      <c r="C856" s="1143"/>
      <c r="D856" s="484" t="s">
        <v>294</v>
      </c>
      <c r="E856" s="472" t="s">
        <v>3015</v>
      </c>
      <c r="F856" s="458">
        <v>263606</v>
      </c>
      <c r="G856" s="458">
        <v>263606</v>
      </c>
    </row>
    <row r="857" spans="1:7" s="471" customFormat="1" ht="33.6" customHeight="1" outlineLevel="1">
      <c r="A857" s="1143"/>
      <c r="B857" s="1143"/>
      <c r="C857" s="1143"/>
      <c r="D857" s="484" t="s">
        <v>2753</v>
      </c>
      <c r="E857" s="472" t="s">
        <v>2754</v>
      </c>
      <c r="F857" s="458">
        <v>263606</v>
      </c>
      <c r="G857" s="458">
        <v>263606</v>
      </c>
    </row>
    <row r="858" spans="1:7" s="471" customFormat="1" ht="33.6" customHeight="1" outlineLevel="1">
      <c r="A858" s="1143"/>
      <c r="B858" s="1143"/>
      <c r="C858" s="1143"/>
      <c r="D858" s="484" t="s">
        <v>195</v>
      </c>
      <c r="E858" s="472" t="s">
        <v>2755</v>
      </c>
      <c r="F858" s="458">
        <v>263606</v>
      </c>
      <c r="G858" s="458">
        <v>263606</v>
      </c>
    </row>
    <row r="859" spans="1:7" s="471" customFormat="1" ht="33.6" customHeight="1" outlineLevel="1">
      <c r="A859" s="1143"/>
      <c r="B859" s="1143"/>
      <c r="C859" s="1143"/>
      <c r="D859" s="484" t="s">
        <v>196</v>
      </c>
      <c r="E859" s="472" t="s">
        <v>197</v>
      </c>
      <c r="F859" s="458">
        <v>263606</v>
      </c>
      <c r="G859" s="458">
        <v>263606</v>
      </c>
    </row>
    <row r="860" spans="1:7" s="471" customFormat="1" ht="28.5" outlineLevel="1">
      <c r="A860" s="1143"/>
      <c r="B860" s="1143"/>
      <c r="C860" s="1143"/>
      <c r="D860" s="484" t="s">
        <v>108</v>
      </c>
      <c r="E860" s="472" t="s">
        <v>3016</v>
      </c>
      <c r="F860" s="458">
        <v>263606</v>
      </c>
      <c r="G860" s="458">
        <v>263606</v>
      </c>
    </row>
    <row r="861" spans="1:7" s="471" customFormat="1" ht="33.6" customHeight="1" outlineLevel="1">
      <c r="A861" s="1143"/>
      <c r="B861" s="1143"/>
      <c r="C861" s="1143"/>
      <c r="D861" s="484" t="s">
        <v>2756</v>
      </c>
      <c r="E861" s="472" t="s">
        <v>3017</v>
      </c>
      <c r="F861" s="458">
        <v>263606</v>
      </c>
      <c r="G861" s="458">
        <v>263606</v>
      </c>
    </row>
    <row r="862" spans="1:7" s="471" customFormat="1" ht="33.6" customHeight="1" outlineLevel="1">
      <c r="A862" s="1143"/>
      <c r="B862" s="1143"/>
      <c r="C862" s="1143"/>
      <c r="D862" s="484" t="s">
        <v>57</v>
      </c>
      <c r="E862" s="472" t="s">
        <v>58</v>
      </c>
      <c r="F862" s="458">
        <v>263606</v>
      </c>
      <c r="G862" s="458">
        <v>263606</v>
      </c>
    </row>
    <row r="863" spans="1:7" s="471" customFormat="1" ht="33.6" customHeight="1" outlineLevel="1">
      <c r="A863" s="1143"/>
      <c r="B863" s="1143"/>
      <c r="C863" s="1143"/>
      <c r="D863" s="484" t="s">
        <v>59</v>
      </c>
      <c r="E863" s="472" t="s">
        <v>60</v>
      </c>
      <c r="F863" s="458">
        <v>263606</v>
      </c>
      <c r="G863" s="458">
        <v>263606</v>
      </c>
    </row>
    <row r="864" spans="1:7" s="471" customFormat="1" ht="42.75" outlineLevel="1">
      <c r="A864" s="1143"/>
      <c r="B864" s="1143"/>
      <c r="C864" s="1143"/>
      <c r="D864" s="484" t="s">
        <v>0</v>
      </c>
      <c r="E864" s="472" t="s">
        <v>1</v>
      </c>
      <c r="F864" s="458">
        <v>263606</v>
      </c>
      <c r="G864" s="458">
        <v>263606</v>
      </c>
    </row>
    <row r="865" spans="1:7" s="471" customFormat="1" ht="33.6" customHeight="1" outlineLevel="1">
      <c r="A865" s="1143"/>
      <c r="B865" s="1143"/>
      <c r="C865" s="1143"/>
      <c r="D865" s="484" t="s">
        <v>99</v>
      </c>
      <c r="E865" s="472" t="s">
        <v>100</v>
      </c>
      <c r="F865" s="458">
        <v>263606</v>
      </c>
      <c r="G865" s="458">
        <v>263606</v>
      </c>
    </row>
    <row r="866" spans="1:7" s="471" customFormat="1" ht="33.6" customHeight="1" outlineLevel="1">
      <c r="A866" s="1143"/>
      <c r="B866" s="1143"/>
      <c r="C866" s="1143"/>
      <c r="D866" s="484" t="s">
        <v>295</v>
      </c>
      <c r="E866" s="472" t="s">
        <v>296</v>
      </c>
      <c r="F866" s="458">
        <v>263606</v>
      </c>
      <c r="G866" s="458">
        <v>263606</v>
      </c>
    </row>
    <row r="867" spans="1:7" s="471" customFormat="1" ht="33.6" customHeight="1" outlineLevel="1">
      <c r="A867" s="1143"/>
      <c r="B867" s="1143"/>
      <c r="C867" s="1143"/>
      <c r="D867" s="484" t="s">
        <v>297</v>
      </c>
      <c r="E867" s="472" t="s">
        <v>298</v>
      </c>
      <c r="F867" s="458">
        <v>263606</v>
      </c>
      <c r="G867" s="458">
        <v>263606</v>
      </c>
    </row>
    <row r="868" spans="1:7" s="471" customFormat="1" ht="33.6" customHeight="1" outlineLevel="1">
      <c r="A868" s="1143"/>
      <c r="B868" s="1143"/>
      <c r="C868" s="1143"/>
      <c r="D868" s="484" t="s">
        <v>1273</v>
      </c>
      <c r="E868" s="472" t="s">
        <v>198</v>
      </c>
      <c r="F868" s="458">
        <v>263606</v>
      </c>
      <c r="G868" s="458">
        <v>263606</v>
      </c>
    </row>
    <row r="869" spans="1:7" s="471" customFormat="1" ht="33.6" customHeight="1" outlineLevel="1">
      <c r="A869" s="1143"/>
      <c r="B869" s="1143"/>
      <c r="C869" s="1143"/>
      <c r="D869" s="484" t="s">
        <v>83</v>
      </c>
      <c r="E869" s="472" t="s">
        <v>84</v>
      </c>
      <c r="F869" s="458">
        <v>263606</v>
      </c>
      <c r="G869" s="458">
        <v>263606</v>
      </c>
    </row>
    <row r="870" spans="1:7" s="471" customFormat="1" ht="33.6" customHeight="1" outlineLevel="1">
      <c r="A870" s="1143"/>
      <c r="B870" s="1143"/>
      <c r="C870" s="1143"/>
      <c r="D870" s="484" t="s">
        <v>2757</v>
      </c>
      <c r="E870" s="472" t="s">
        <v>90</v>
      </c>
      <c r="F870" s="458">
        <v>263606</v>
      </c>
      <c r="G870" s="458">
        <v>263606</v>
      </c>
    </row>
    <row r="871" spans="1:7" s="471" customFormat="1" ht="33.6" customHeight="1" outlineLevel="1">
      <c r="A871" s="1143"/>
      <c r="B871" s="1143"/>
      <c r="C871" s="1143"/>
      <c r="D871" s="484" t="s">
        <v>2758</v>
      </c>
      <c r="E871" s="472" t="s">
        <v>92</v>
      </c>
      <c r="F871" s="458">
        <v>263606</v>
      </c>
      <c r="G871" s="458">
        <v>263606</v>
      </c>
    </row>
    <row r="872" spans="1:7" s="471" customFormat="1" ht="42.75" outlineLevel="1">
      <c r="A872" s="1143"/>
      <c r="B872" s="1143"/>
      <c r="C872" s="1143"/>
      <c r="D872" s="484" t="s">
        <v>2759</v>
      </c>
      <c r="E872" s="472" t="s">
        <v>3018</v>
      </c>
      <c r="F872" s="458">
        <v>263606</v>
      </c>
      <c r="G872" s="458">
        <v>263606</v>
      </c>
    </row>
    <row r="873" spans="1:7" s="471" customFormat="1" ht="33.6" customHeight="1" outlineLevel="1">
      <c r="A873" s="1143"/>
      <c r="B873" s="1143"/>
      <c r="C873" s="1143"/>
      <c r="D873" s="484" t="s">
        <v>2760</v>
      </c>
      <c r="E873" s="472" t="s">
        <v>2138</v>
      </c>
      <c r="F873" s="458">
        <v>263606</v>
      </c>
      <c r="G873" s="458">
        <v>263606</v>
      </c>
    </row>
    <row r="874" spans="1:7" s="471" customFormat="1" ht="33.6" customHeight="1" outlineLevel="1">
      <c r="A874" s="1143"/>
      <c r="B874" s="1143"/>
      <c r="C874" s="1143"/>
      <c r="D874" s="484" t="s">
        <v>2159</v>
      </c>
      <c r="E874" s="472" t="s">
        <v>3019</v>
      </c>
      <c r="F874" s="458">
        <v>263606</v>
      </c>
      <c r="G874" s="458">
        <v>263606</v>
      </c>
    </row>
    <row r="875" spans="1:7" s="471" customFormat="1" ht="33.6" customHeight="1" outlineLevel="1">
      <c r="A875" s="1143"/>
      <c r="B875" s="1143"/>
      <c r="C875" s="1143"/>
      <c r="D875" s="484" t="s">
        <v>27</v>
      </c>
      <c r="E875" s="472" t="s">
        <v>28</v>
      </c>
      <c r="F875" s="458">
        <v>263606</v>
      </c>
      <c r="G875" s="458">
        <v>263606</v>
      </c>
    </row>
    <row r="876" spans="1:7" s="471" customFormat="1" ht="33.6" customHeight="1" outlineLevel="1">
      <c r="A876" s="1143"/>
      <c r="B876" s="1143"/>
      <c r="C876" s="1143"/>
      <c r="D876" s="484" t="s">
        <v>29</v>
      </c>
      <c r="E876" s="472" t="s">
        <v>2761</v>
      </c>
      <c r="F876" s="458">
        <v>263606</v>
      </c>
      <c r="G876" s="458">
        <v>263606</v>
      </c>
    </row>
    <row r="877" spans="1:7" s="471" customFormat="1" ht="33.6" customHeight="1" outlineLevel="1">
      <c r="A877" s="1143"/>
      <c r="B877" s="1143"/>
      <c r="C877" s="1143"/>
      <c r="D877" s="484" t="s">
        <v>37</v>
      </c>
      <c r="E877" s="472" t="s">
        <v>38</v>
      </c>
      <c r="F877" s="458">
        <v>263606</v>
      </c>
      <c r="G877" s="458">
        <v>263606</v>
      </c>
    </row>
    <row r="878" spans="1:7" s="471" customFormat="1" ht="33.6" customHeight="1" outlineLevel="1">
      <c r="A878" s="1143"/>
      <c r="B878" s="1143"/>
      <c r="C878" s="1143"/>
      <c r="D878" s="484" t="s">
        <v>39</v>
      </c>
      <c r="E878" s="472" t="s">
        <v>40</v>
      </c>
      <c r="F878" s="458">
        <v>263606</v>
      </c>
      <c r="G878" s="458">
        <v>263606</v>
      </c>
    </row>
    <row r="879" spans="1:7" s="471" customFormat="1" ht="33.6" customHeight="1" outlineLevel="1">
      <c r="A879" s="1144"/>
      <c r="B879" s="1144"/>
      <c r="C879" s="1144"/>
      <c r="D879" s="484" t="s">
        <v>31</v>
      </c>
      <c r="E879" s="472" t="s">
        <v>36</v>
      </c>
      <c r="F879" s="458">
        <v>263606</v>
      </c>
      <c r="G879" s="458">
        <v>263606</v>
      </c>
    </row>
    <row r="880" spans="1:7" ht="33.6" customHeight="1" outlineLevel="1">
      <c r="A880" s="1148">
        <v>47</v>
      </c>
      <c r="B880" s="1148" t="s">
        <v>3828</v>
      </c>
      <c r="C880" s="1148" t="s">
        <v>1307</v>
      </c>
      <c r="D880" s="483" t="s">
        <v>508</v>
      </c>
      <c r="E880" s="460" t="s">
        <v>509</v>
      </c>
      <c r="F880" s="458">
        <v>141561</v>
      </c>
      <c r="G880" s="458">
        <v>141561</v>
      </c>
    </row>
    <row r="881" spans="1:7" ht="33.6" customHeight="1" outlineLevel="1">
      <c r="A881" s="1148"/>
      <c r="B881" s="1148"/>
      <c r="C881" s="1148"/>
      <c r="D881" s="483" t="s">
        <v>133</v>
      </c>
      <c r="E881" s="460" t="s">
        <v>134</v>
      </c>
      <c r="F881" s="458">
        <v>141561</v>
      </c>
      <c r="G881" s="458">
        <v>141561</v>
      </c>
    </row>
    <row r="882" spans="1:7" ht="33.6" customHeight="1" outlineLevel="1">
      <c r="A882" s="1148"/>
      <c r="B882" s="1148"/>
      <c r="C882" s="1148"/>
      <c r="D882" s="491" t="s">
        <v>148</v>
      </c>
      <c r="E882" s="492" t="s">
        <v>1981</v>
      </c>
      <c r="F882" s="458">
        <v>141561</v>
      </c>
      <c r="G882" s="458">
        <v>141561</v>
      </c>
    </row>
    <row r="883" spans="1:7" ht="33.6" customHeight="1" outlineLevel="1">
      <c r="A883" s="1142">
        <v>48</v>
      </c>
      <c r="B883" s="1142" t="s">
        <v>3829</v>
      </c>
      <c r="C883" s="1142" t="s">
        <v>3098</v>
      </c>
      <c r="D883" s="483" t="s">
        <v>3099</v>
      </c>
      <c r="E883" s="625" t="s">
        <v>3100</v>
      </c>
      <c r="F883" s="458">
        <v>200562</v>
      </c>
      <c r="G883" s="458">
        <v>200562</v>
      </c>
    </row>
    <row r="884" spans="1:7" ht="33.6" customHeight="1" outlineLevel="1">
      <c r="A884" s="1143"/>
      <c r="B884" s="1143"/>
      <c r="C884" s="1143"/>
      <c r="D884" s="483" t="s">
        <v>510</v>
      </c>
      <c r="E884" s="626" t="s">
        <v>511</v>
      </c>
      <c r="F884" s="458">
        <v>200562</v>
      </c>
      <c r="G884" s="458">
        <v>200562</v>
      </c>
    </row>
    <row r="885" spans="1:7" ht="33.6" customHeight="1" outlineLevel="1">
      <c r="A885" s="1143"/>
      <c r="B885" s="1143"/>
      <c r="C885" s="1143"/>
      <c r="D885" s="483" t="s">
        <v>512</v>
      </c>
      <c r="E885" s="626" t="s">
        <v>513</v>
      </c>
      <c r="F885" s="458">
        <v>200562</v>
      </c>
      <c r="G885" s="458">
        <v>200562</v>
      </c>
    </row>
    <row r="886" spans="1:7" ht="33.6" customHeight="1" outlineLevel="1">
      <c r="A886" s="1143"/>
      <c r="B886" s="1143"/>
      <c r="C886" s="1143"/>
      <c r="D886" s="483" t="s">
        <v>3101</v>
      </c>
      <c r="E886" s="626" t="s">
        <v>3103</v>
      </c>
      <c r="F886" s="458">
        <v>200562</v>
      </c>
      <c r="G886" s="458">
        <v>200562</v>
      </c>
    </row>
    <row r="887" spans="1:7" ht="33.6" customHeight="1" outlineLevel="1">
      <c r="A887" s="1144"/>
      <c r="B887" s="1144"/>
      <c r="C887" s="1144"/>
      <c r="D887" s="483" t="s">
        <v>3102</v>
      </c>
      <c r="E887" s="626" t="s">
        <v>3104</v>
      </c>
      <c r="F887" s="458">
        <v>200562</v>
      </c>
      <c r="G887" s="458">
        <v>200562</v>
      </c>
    </row>
    <row r="888" spans="1:7" ht="33.6" customHeight="1" outlineLevel="1">
      <c r="A888" s="1148">
        <v>49</v>
      </c>
      <c r="B888" s="1148" t="s">
        <v>3830</v>
      </c>
      <c r="C888" s="1148" t="s">
        <v>2156</v>
      </c>
      <c r="D888" s="483" t="s">
        <v>2157</v>
      </c>
      <c r="E888" s="460" t="s">
        <v>2162</v>
      </c>
      <c r="F888" s="458">
        <v>335626</v>
      </c>
      <c r="G888" s="458">
        <v>335626</v>
      </c>
    </row>
    <row r="889" spans="1:7" ht="33.6" customHeight="1" outlineLevel="1">
      <c r="A889" s="1148"/>
      <c r="B889" s="1148"/>
      <c r="C889" s="1148"/>
      <c r="D889" s="483" t="s">
        <v>2158</v>
      </c>
      <c r="E889" s="460" t="s">
        <v>2163</v>
      </c>
      <c r="F889" s="458">
        <v>335626</v>
      </c>
      <c r="G889" s="458">
        <v>335626</v>
      </c>
    </row>
    <row r="890" spans="1:7" ht="33.6" customHeight="1" outlineLevel="1">
      <c r="A890" s="1148"/>
      <c r="B890" s="1148"/>
      <c r="C890" s="1148"/>
      <c r="D890" s="463" t="s">
        <v>2159</v>
      </c>
      <c r="E890" s="460" t="s">
        <v>2164</v>
      </c>
      <c r="F890" s="458">
        <v>335626</v>
      </c>
      <c r="G890" s="458">
        <v>335626</v>
      </c>
    </row>
    <row r="891" spans="1:7" ht="33.6" customHeight="1" outlineLevel="1">
      <c r="A891" s="1148"/>
      <c r="B891" s="1148"/>
      <c r="C891" s="1148"/>
      <c r="D891" s="463" t="s">
        <v>2160</v>
      </c>
      <c r="E891" s="460" t="s">
        <v>2165</v>
      </c>
      <c r="F891" s="458">
        <v>335626</v>
      </c>
      <c r="G891" s="458">
        <v>335626</v>
      </c>
    </row>
    <row r="892" spans="1:7" ht="33.6" customHeight="1" outlineLevel="1">
      <c r="A892" s="1148"/>
      <c r="B892" s="1148"/>
      <c r="C892" s="1148"/>
      <c r="D892" s="463" t="s">
        <v>2161</v>
      </c>
      <c r="E892" s="460" t="s">
        <v>2166</v>
      </c>
      <c r="F892" s="458">
        <v>335626</v>
      </c>
      <c r="G892" s="458">
        <v>335626</v>
      </c>
    </row>
    <row r="893" spans="1:7" ht="33.6" customHeight="1" outlineLevel="1">
      <c r="A893" s="1148"/>
      <c r="B893" s="1148"/>
      <c r="C893" s="1148"/>
      <c r="D893" s="463" t="s">
        <v>203</v>
      </c>
      <c r="E893" s="460" t="s">
        <v>204</v>
      </c>
      <c r="F893" s="458">
        <v>335626</v>
      </c>
      <c r="G893" s="458">
        <v>335626</v>
      </c>
    </row>
    <row r="894" spans="1:7" ht="33.6" customHeight="1" outlineLevel="1">
      <c r="A894" s="1148"/>
      <c r="B894" s="1148"/>
      <c r="C894" s="1148"/>
      <c r="D894" s="463" t="s">
        <v>2167</v>
      </c>
      <c r="E894" s="494" t="s">
        <v>2168</v>
      </c>
      <c r="F894" s="458">
        <v>335626</v>
      </c>
      <c r="G894" s="458">
        <v>335626</v>
      </c>
    </row>
    <row r="895" spans="1:7" ht="33.6" customHeight="1" outlineLevel="1">
      <c r="A895" s="1145" t="s">
        <v>1034</v>
      </c>
      <c r="B895" s="1146"/>
      <c r="C895" s="1146"/>
      <c r="D895" s="1146"/>
      <c r="E895" s="1146"/>
      <c r="F895" s="1146"/>
      <c r="G895" s="1147"/>
    </row>
    <row r="896" spans="1:7" ht="33.6" customHeight="1" outlineLevel="1">
      <c r="A896" s="1142">
        <v>50</v>
      </c>
      <c r="B896" s="1142" t="s">
        <v>3831</v>
      </c>
      <c r="C896" s="1142" t="s">
        <v>3020</v>
      </c>
      <c r="D896" s="483" t="s">
        <v>2150</v>
      </c>
      <c r="E896" s="477" t="s">
        <v>1765</v>
      </c>
      <c r="F896" s="458">
        <v>91694</v>
      </c>
      <c r="G896" s="458">
        <v>91694</v>
      </c>
    </row>
    <row r="897" spans="1:7" ht="33.6" customHeight="1" outlineLevel="1">
      <c r="A897" s="1143"/>
      <c r="B897" s="1143"/>
      <c r="C897" s="1149"/>
      <c r="D897" s="483" t="s">
        <v>490</v>
      </c>
      <c r="E897" s="456" t="s">
        <v>1502</v>
      </c>
      <c r="F897" s="458">
        <v>91694</v>
      </c>
      <c r="G897" s="458">
        <v>91694</v>
      </c>
    </row>
    <row r="898" spans="1:7" ht="33.6" customHeight="1" outlineLevel="1">
      <c r="A898" s="1143"/>
      <c r="B898" s="1143"/>
      <c r="C898" s="1149"/>
      <c r="D898" s="483" t="s">
        <v>491</v>
      </c>
      <c r="E898" s="456" t="s">
        <v>492</v>
      </c>
      <c r="F898" s="458">
        <v>91694</v>
      </c>
      <c r="G898" s="458">
        <v>91694</v>
      </c>
    </row>
    <row r="899" spans="1:7" ht="33.6" customHeight="1" outlineLevel="1">
      <c r="A899" s="1143"/>
      <c r="B899" s="1143"/>
      <c r="C899" s="1149"/>
      <c r="D899" s="483" t="s">
        <v>493</v>
      </c>
      <c r="E899" s="456" t="s">
        <v>494</v>
      </c>
      <c r="F899" s="458">
        <v>91694</v>
      </c>
      <c r="G899" s="458">
        <v>91694</v>
      </c>
    </row>
    <row r="900" spans="1:7" ht="33.6" customHeight="1" outlineLevel="1">
      <c r="A900" s="1143"/>
      <c r="B900" s="1143"/>
      <c r="C900" s="1149"/>
      <c r="D900" s="483" t="s">
        <v>1943</v>
      </c>
      <c r="E900" s="456" t="s">
        <v>1944</v>
      </c>
      <c r="F900" s="458">
        <v>91694</v>
      </c>
      <c r="G900" s="458">
        <v>91694</v>
      </c>
    </row>
    <row r="901" spans="1:7" ht="33.6" customHeight="1" outlineLevel="1">
      <c r="A901" s="1143"/>
      <c r="B901" s="1143"/>
      <c r="C901" s="1149"/>
      <c r="D901" s="483" t="s">
        <v>1945</v>
      </c>
      <c r="E901" s="456" t="s">
        <v>1946</v>
      </c>
      <c r="F901" s="458">
        <v>91694</v>
      </c>
      <c r="G901" s="458">
        <v>91694</v>
      </c>
    </row>
    <row r="902" spans="1:7" ht="33.6" customHeight="1" outlineLevel="1">
      <c r="A902" s="1143"/>
      <c r="B902" s="1143"/>
      <c r="C902" s="1149"/>
      <c r="D902" s="483" t="s">
        <v>1947</v>
      </c>
      <c r="E902" s="456" t="s">
        <v>1948</v>
      </c>
      <c r="F902" s="458">
        <v>91694</v>
      </c>
      <c r="G902" s="458">
        <v>91694</v>
      </c>
    </row>
    <row r="903" spans="1:7" ht="33.6" customHeight="1" outlineLevel="1">
      <c r="A903" s="1143"/>
      <c r="B903" s="1143"/>
      <c r="C903" s="1149"/>
      <c r="D903" s="483" t="s">
        <v>1949</v>
      </c>
      <c r="E903" s="456" t="s">
        <v>1950</v>
      </c>
      <c r="F903" s="458">
        <v>91694</v>
      </c>
      <c r="G903" s="458">
        <v>91694</v>
      </c>
    </row>
    <row r="904" spans="1:7" ht="33.6" customHeight="1" outlineLevel="1">
      <c r="A904" s="1143"/>
      <c r="B904" s="1143"/>
      <c r="C904" s="1149"/>
      <c r="D904" s="483" t="s">
        <v>1951</v>
      </c>
      <c r="E904" s="456" t="s">
        <v>1952</v>
      </c>
      <c r="F904" s="458">
        <v>91694</v>
      </c>
      <c r="G904" s="458">
        <v>91694</v>
      </c>
    </row>
    <row r="905" spans="1:7" ht="33.6" customHeight="1" outlineLevel="1">
      <c r="A905" s="1143"/>
      <c r="B905" s="1143"/>
      <c r="C905" s="1149"/>
      <c r="D905" s="483" t="s">
        <v>1953</v>
      </c>
      <c r="E905" s="456" t="s">
        <v>1954</v>
      </c>
      <c r="F905" s="458">
        <v>91694</v>
      </c>
      <c r="G905" s="458">
        <v>91694</v>
      </c>
    </row>
    <row r="906" spans="1:7" ht="33.6" customHeight="1" outlineLevel="1">
      <c r="A906" s="1143"/>
      <c r="B906" s="1143"/>
      <c r="C906" s="1149"/>
      <c r="D906" s="483" t="s">
        <v>1955</v>
      </c>
      <c r="E906" s="456" t="s">
        <v>1956</v>
      </c>
      <c r="F906" s="458">
        <v>91694</v>
      </c>
      <c r="G906" s="458">
        <v>91694</v>
      </c>
    </row>
    <row r="907" spans="1:7" ht="33.6" customHeight="1" outlineLevel="1">
      <c r="A907" s="1143"/>
      <c r="B907" s="1143"/>
      <c r="C907" s="1149"/>
      <c r="D907" s="483" t="s">
        <v>1957</v>
      </c>
      <c r="E907" s="456" t="s">
        <v>1958</v>
      </c>
      <c r="F907" s="458">
        <v>91694</v>
      </c>
      <c r="G907" s="458">
        <v>91694</v>
      </c>
    </row>
    <row r="908" spans="1:7" ht="33.6" customHeight="1" outlineLevel="1">
      <c r="A908" s="1143"/>
      <c r="B908" s="1143"/>
      <c r="C908" s="1149"/>
      <c r="D908" s="483" t="s">
        <v>1959</v>
      </c>
      <c r="E908" s="456" t="s">
        <v>1960</v>
      </c>
      <c r="F908" s="458">
        <v>91694</v>
      </c>
      <c r="G908" s="458">
        <v>91694</v>
      </c>
    </row>
    <row r="909" spans="1:7" ht="33.6" customHeight="1" outlineLevel="1">
      <c r="A909" s="1143"/>
      <c r="B909" s="1143"/>
      <c r="C909" s="1149"/>
      <c r="D909" s="483" t="s">
        <v>1961</v>
      </c>
      <c r="E909" s="456" t="s">
        <v>1962</v>
      </c>
      <c r="F909" s="458">
        <v>91694</v>
      </c>
      <c r="G909" s="458">
        <v>91694</v>
      </c>
    </row>
    <row r="910" spans="1:7" ht="33.6" customHeight="1" outlineLevel="1">
      <c r="A910" s="1143"/>
      <c r="B910" s="1143"/>
      <c r="C910" s="1149"/>
      <c r="D910" s="483" t="s">
        <v>1963</v>
      </c>
      <c r="E910" s="456" t="s">
        <v>1964</v>
      </c>
      <c r="F910" s="458">
        <v>91694</v>
      </c>
      <c r="G910" s="458">
        <v>91694</v>
      </c>
    </row>
    <row r="911" spans="1:7" s="275" customFormat="1" ht="33.6" customHeight="1" outlineLevel="1">
      <c r="A911" s="1143"/>
      <c r="B911" s="1143"/>
      <c r="C911" s="1149"/>
      <c r="D911" s="483" t="s">
        <v>1965</v>
      </c>
      <c r="E911" s="456" t="s">
        <v>1966</v>
      </c>
      <c r="F911" s="458">
        <v>91694</v>
      </c>
      <c r="G911" s="458">
        <v>91694</v>
      </c>
    </row>
    <row r="912" spans="1:7" s="275" customFormat="1" ht="33.6" customHeight="1" outlineLevel="1">
      <c r="A912" s="1143"/>
      <c r="B912" s="1144"/>
      <c r="C912" s="1150"/>
      <c r="D912" s="483" t="s">
        <v>1967</v>
      </c>
      <c r="E912" s="456" t="s">
        <v>1968</v>
      </c>
      <c r="F912" s="458">
        <v>91694</v>
      </c>
      <c r="G912" s="458">
        <v>91694</v>
      </c>
    </row>
    <row r="913" spans="1:7" s="275" customFormat="1" ht="33.6" customHeight="1" outlineLevel="1">
      <c r="A913" s="1143"/>
      <c r="B913" s="1148" t="s">
        <v>3832</v>
      </c>
      <c r="C913" s="1142" t="s">
        <v>1035</v>
      </c>
      <c r="D913" s="495" t="s">
        <v>2762</v>
      </c>
      <c r="E913" s="496" t="s">
        <v>2763</v>
      </c>
      <c r="F913" s="458">
        <v>91694</v>
      </c>
      <c r="G913" s="458">
        <v>91694</v>
      </c>
    </row>
    <row r="914" spans="1:7" s="275" customFormat="1" ht="33.6" customHeight="1" outlineLevel="1">
      <c r="A914" s="1143"/>
      <c r="B914" s="1148"/>
      <c r="C914" s="1143"/>
      <c r="D914" s="495" t="s">
        <v>109</v>
      </c>
      <c r="E914" s="496" t="s">
        <v>1297</v>
      </c>
      <c r="F914" s="458">
        <v>91694</v>
      </c>
      <c r="G914" s="458">
        <v>91694</v>
      </c>
    </row>
    <row r="915" spans="1:7" s="275" customFormat="1" ht="33.6" customHeight="1" outlineLevel="1">
      <c r="A915" s="1143"/>
      <c r="B915" s="1148"/>
      <c r="C915" s="1143"/>
      <c r="D915" s="483" t="s">
        <v>490</v>
      </c>
      <c r="E915" s="456" t="s">
        <v>1502</v>
      </c>
      <c r="F915" s="458">
        <v>91694</v>
      </c>
      <c r="G915" s="458">
        <v>91694</v>
      </c>
    </row>
    <row r="916" spans="1:7" s="275" customFormat="1" ht="33.6" customHeight="1" outlineLevel="1">
      <c r="A916" s="1143"/>
      <c r="B916" s="1148"/>
      <c r="C916" s="1143"/>
      <c r="D916" s="483" t="s">
        <v>491</v>
      </c>
      <c r="E916" s="456" t="s">
        <v>492</v>
      </c>
      <c r="F916" s="458">
        <v>91694</v>
      </c>
      <c r="G916" s="458">
        <v>91694</v>
      </c>
    </row>
    <row r="917" spans="1:7" s="275" customFormat="1" ht="33.6" customHeight="1" outlineLevel="1">
      <c r="A917" s="1143"/>
      <c r="B917" s="1148"/>
      <c r="C917" s="1143"/>
      <c r="D917" s="483" t="s">
        <v>493</v>
      </c>
      <c r="E917" s="456" t="s">
        <v>494</v>
      </c>
      <c r="F917" s="458">
        <v>91694</v>
      </c>
      <c r="G917" s="458">
        <v>91694</v>
      </c>
    </row>
    <row r="918" spans="1:7" s="275" customFormat="1" ht="33.6" customHeight="1" outlineLevel="1">
      <c r="A918" s="1143"/>
      <c r="B918" s="1148"/>
      <c r="C918" s="1144"/>
      <c r="D918" s="483" t="s">
        <v>666</v>
      </c>
      <c r="E918" s="456" t="s">
        <v>667</v>
      </c>
      <c r="F918" s="458">
        <v>91694</v>
      </c>
      <c r="G918" s="458">
        <v>91694</v>
      </c>
    </row>
    <row r="919" spans="1:7" s="275" customFormat="1" ht="33.6" customHeight="1" outlineLevel="1">
      <c r="A919" s="1143"/>
      <c r="B919" s="1142" t="s">
        <v>3833</v>
      </c>
      <c r="C919" s="1142" t="s">
        <v>1969</v>
      </c>
      <c r="D919" s="483" t="s">
        <v>490</v>
      </c>
      <c r="E919" s="456" t="s">
        <v>1502</v>
      </c>
      <c r="F919" s="458">
        <v>91694</v>
      </c>
      <c r="G919" s="458">
        <v>91694</v>
      </c>
    </row>
    <row r="920" spans="1:7" s="275" customFormat="1" ht="33.6" customHeight="1" outlineLevel="1">
      <c r="A920" s="1143"/>
      <c r="B920" s="1143"/>
      <c r="C920" s="1143"/>
      <c r="D920" s="483" t="s">
        <v>491</v>
      </c>
      <c r="E920" s="456" t="s">
        <v>492</v>
      </c>
      <c r="F920" s="458">
        <v>91694</v>
      </c>
      <c r="G920" s="458">
        <v>91694</v>
      </c>
    </row>
    <row r="921" spans="1:7" s="275" customFormat="1" ht="33.6" customHeight="1" outlineLevel="1">
      <c r="A921" s="1143"/>
      <c r="B921" s="1143"/>
      <c r="C921" s="1143"/>
      <c r="D921" s="483" t="s">
        <v>493</v>
      </c>
      <c r="E921" s="456" t="s">
        <v>494</v>
      </c>
      <c r="F921" s="458">
        <v>91694</v>
      </c>
      <c r="G921" s="458">
        <v>91694</v>
      </c>
    </row>
    <row r="922" spans="1:7" s="275" customFormat="1" ht="33.6" customHeight="1" outlineLevel="1">
      <c r="A922" s="1143"/>
      <c r="B922" s="1143"/>
      <c r="C922" s="1143"/>
      <c r="D922" s="483" t="s">
        <v>1970</v>
      </c>
      <c r="E922" s="456" t="s">
        <v>1971</v>
      </c>
      <c r="F922" s="458">
        <v>91694</v>
      </c>
      <c r="G922" s="458">
        <v>91694</v>
      </c>
    </row>
    <row r="923" spans="1:7" s="275" customFormat="1" ht="33.6" customHeight="1" outlineLevel="1">
      <c r="A923" s="1143"/>
      <c r="B923" s="1143"/>
      <c r="C923" s="1143"/>
      <c r="D923" s="483" t="s">
        <v>1972</v>
      </c>
      <c r="E923" s="456" t="s">
        <v>1973</v>
      </c>
      <c r="F923" s="458">
        <v>91694</v>
      </c>
      <c r="G923" s="458">
        <v>91694</v>
      </c>
    </row>
    <row r="924" spans="1:7" s="275" customFormat="1" ht="33.6" customHeight="1" outlineLevel="1">
      <c r="A924" s="1143"/>
      <c r="B924" s="1143"/>
      <c r="C924" s="1143"/>
      <c r="D924" s="483" t="s">
        <v>2150</v>
      </c>
      <c r="E924" s="477" t="s">
        <v>1765</v>
      </c>
      <c r="F924" s="458">
        <v>91694</v>
      </c>
      <c r="G924" s="458">
        <v>91694</v>
      </c>
    </row>
    <row r="925" spans="1:7" s="275" customFormat="1" ht="33.6" customHeight="1" outlineLevel="1">
      <c r="A925" s="1143"/>
      <c r="B925" s="1143"/>
      <c r="C925" s="1143"/>
      <c r="D925" s="483" t="s">
        <v>1957</v>
      </c>
      <c r="E925" s="456" t="s">
        <v>1958</v>
      </c>
      <c r="F925" s="458">
        <v>91694</v>
      </c>
      <c r="G925" s="458">
        <v>91694</v>
      </c>
    </row>
    <row r="926" spans="1:7" s="275" customFormat="1" ht="33.6" customHeight="1" outlineLevel="1">
      <c r="A926" s="1143"/>
      <c r="B926" s="1143"/>
      <c r="C926" s="1143"/>
      <c r="D926" s="483" t="s">
        <v>1959</v>
      </c>
      <c r="E926" s="456" t="s">
        <v>1960</v>
      </c>
      <c r="F926" s="458">
        <v>91694</v>
      </c>
      <c r="G926" s="458">
        <v>91694</v>
      </c>
    </row>
    <row r="927" spans="1:7" ht="33.6" customHeight="1" outlineLevel="1">
      <c r="A927" s="1143"/>
      <c r="B927" s="1143"/>
      <c r="C927" s="1143"/>
      <c r="D927" s="483" t="s">
        <v>1961</v>
      </c>
      <c r="E927" s="456" t="s">
        <v>1962</v>
      </c>
      <c r="F927" s="458">
        <v>91694</v>
      </c>
      <c r="G927" s="458">
        <v>91694</v>
      </c>
    </row>
    <row r="928" spans="1:7" ht="33.6" customHeight="1" outlineLevel="1">
      <c r="A928" s="1144"/>
      <c r="B928" s="1144"/>
      <c r="C928" s="1144"/>
      <c r="D928" s="483" t="s">
        <v>1963</v>
      </c>
      <c r="E928" s="456" t="s">
        <v>1964</v>
      </c>
      <c r="F928" s="458">
        <v>91694</v>
      </c>
      <c r="G928" s="458">
        <v>91694</v>
      </c>
    </row>
    <row r="929" spans="1:7" s="275" customFormat="1" ht="30.75" customHeight="1" outlineLevel="1">
      <c r="A929" s="1142">
        <v>51</v>
      </c>
      <c r="B929" s="1142" t="s">
        <v>3834</v>
      </c>
      <c r="C929" s="1142" t="s">
        <v>2522</v>
      </c>
      <c r="D929" s="483" t="s">
        <v>2523</v>
      </c>
      <c r="E929" s="497" t="s">
        <v>2524</v>
      </c>
      <c r="F929" s="458">
        <v>134626</v>
      </c>
      <c r="G929" s="458">
        <v>134626</v>
      </c>
    </row>
    <row r="930" spans="1:7" s="275" customFormat="1" ht="33.6" customHeight="1" outlineLevel="1">
      <c r="A930" s="1143"/>
      <c r="B930" s="1143"/>
      <c r="C930" s="1143"/>
      <c r="D930" s="483" t="s">
        <v>2525</v>
      </c>
      <c r="E930" s="456" t="s">
        <v>3041</v>
      </c>
      <c r="F930" s="458">
        <v>134626</v>
      </c>
      <c r="G930" s="458">
        <v>134626</v>
      </c>
    </row>
    <row r="931" spans="1:7" ht="33.6" customHeight="1" outlineLevel="1">
      <c r="A931" s="1145" t="s">
        <v>1067</v>
      </c>
      <c r="B931" s="1146"/>
      <c r="C931" s="1146"/>
      <c r="D931" s="1146"/>
      <c r="E931" s="1146"/>
      <c r="F931" s="1146"/>
      <c r="G931" s="1147"/>
    </row>
    <row r="932" spans="1:7" ht="33.6" customHeight="1" outlineLevel="1">
      <c r="A932" s="1142">
        <v>53</v>
      </c>
      <c r="B932" s="1142" t="s">
        <v>3835</v>
      </c>
      <c r="C932" s="1142" t="s">
        <v>2151</v>
      </c>
      <c r="D932" s="491" t="s">
        <v>770</v>
      </c>
      <c r="E932" s="496" t="s">
        <v>1298</v>
      </c>
      <c r="F932" s="458">
        <v>182087</v>
      </c>
      <c r="G932" s="458"/>
    </row>
    <row r="933" spans="1:7" ht="33.6" customHeight="1" outlineLevel="1">
      <c r="A933" s="1143"/>
      <c r="B933" s="1143"/>
      <c r="C933" s="1143"/>
      <c r="D933" s="491" t="s">
        <v>664</v>
      </c>
      <c r="E933" s="496" t="s">
        <v>1299</v>
      </c>
      <c r="F933" s="458">
        <v>182087</v>
      </c>
      <c r="G933" s="458"/>
    </row>
    <row r="934" spans="1:7" ht="33.6" customHeight="1" outlineLevel="1">
      <c r="A934" s="1143"/>
      <c r="B934" s="1143"/>
      <c r="C934" s="1143"/>
      <c r="D934" s="467" t="s">
        <v>1068</v>
      </c>
      <c r="E934" s="456" t="s">
        <v>1069</v>
      </c>
      <c r="F934" s="458">
        <v>182087</v>
      </c>
      <c r="G934" s="458"/>
    </row>
    <row r="935" spans="1:7" ht="33.6" customHeight="1" outlineLevel="1">
      <c r="A935" s="1143"/>
      <c r="B935" s="1143"/>
      <c r="C935" s="1143"/>
      <c r="D935" s="467" t="s">
        <v>769</v>
      </c>
      <c r="E935" s="456" t="s">
        <v>1300</v>
      </c>
      <c r="F935" s="458">
        <v>182087</v>
      </c>
      <c r="G935" s="458"/>
    </row>
    <row r="936" spans="1:7" ht="33.6" customHeight="1" outlineLevel="1">
      <c r="A936" s="1143"/>
      <c r="B936" s="1143"/>
      <c r="C936" s="1143"/>
      <c r="D936" s="467" t="s">
        <v>1070</v>
      </c>
      <c r="E936" s="456" t="s">
        <v>1301</v>
      </c>
      <c r="F936" s="458">
        <v>182087</v>
      </c>
      <c r="G936" s="458"/>
    </row>
    <row r="937" spans="1:7" ht="33.6" customHeight="1" outlineLevel="1">
      <c r="A937" s="1144"/>
      <c r="B937" s="1144"/>
      <c r="C937" s="1144"/>
      <c r="D937" s="467" t="s">
        <v>663</v>
      </c>
      <c r="E937" s="456" t="s">
        <v>1302</v>
      </c>
      <c r="F937" s="458">
        <v>182087</v>
      </c>
      <c r="G937" s="457"/>
    </row>
    <row r="938" spans="1:7" ht="33.6" customHeight="1" outlineLevel="1">
      <c r="A938" s="498"/>
      <c r="B938" s="499"/>
      <c r="C938" s="498"/>
      <c r="D938" s="500"/>
      <c r="E938" s="498"/>
      <c r="F938" s="498"/>
      <c r="G938" s="498"/>
    </row>
    <row r="939" spans="1:7" ht="33.6" customHeight="1">
      <c r="A939" s="300"/>
      <c r="B939" s="301"/>
      <c r="C939" s="300"/>
      <c r="D939" s="302"/>
      <c r="E939" s="300"/>
    </row>
  </sheetData>
  <mergeCells count="173">
    <mergeCell ref="F1:G1"/>
    <mergeCell ref="F2:G2"/>
    <mergeCell ref="F3:G3"/>
    <mergeCell ref="A6:G6"/>
    <mergeCell ref="A8:A9"/>
    <mergeCell ref="B8:B9"/>
    <mergeCell ref="C8:C9"/>
    <mergeCell ref="D8:D9"/>
    <mergeCell ref="E8:E9"/>
    <mergeCell ref="F8:G8"/>
    <mergeCell ref="A26:A30"/>
    <mergeCell ref="B26:B30"/>
    <mergeCell ref="C26:C30"/>
    <mergeCell ref="A31:G31"/>
    <mergeCell ref="A32:A34"/>
    <mergeCell ref="B32:B34"/>
    <mergeCell ref="C32:C34"/>
    <mergeCell ref="A10:G10"/>
    <mergeCell ref="A11:A25"/>
    <mergeCell ref="B11:B15"/>
    <mergeCell ref="C11:C15"/>
    <mergeCell ref="B16:B23"/>
    <mergeCell ref="C16:C23"/>
    <mergeCell ref="B24:B25"/>
    <mergeCell ref="C24:C25"/>
    <mergeCell ref="A35:G35"/>
    <mergeCell ref="A36:A50"/>
    <mergeCell ref="B36:B50"/>
    <mergeCell ref="C36:C50"/>
    <mergeCell ref="A51:G51"/>
    <mergeCell ref="A52:A141"/>
    <mergeCell ref="B52:B66"/>
    <mergeCell ref="C52:C66"/>
    <mergeCell ref="B67:B71"/>
    <mergeCell ref="C67:C71"/>
    <mergeCell ref="B114:B117"/>
    <mergeCell ref="C114:C117"/>
    <mergeCell ref="B118:B124"/>
    <mergeCell ref="C118:C124"/>
    <mergeCell ref="B125:B141"/>
    <mergeCell ref="C125:C141"/>
    <mergeCell ref="B72:B80"/>
    <mergeCell ref="C72:C80"/>
    <mergeCell ref="B81:B92"/>
    <mergeCell ref="C81:C92"/>
    <mergeCell ref="B93:B113"/>
    <mergeCell ref="C93:C113"/>
    <mergeCell ref="A161:A163"/>
    <mergeCell ref="B161:B163"/>
    <mergeCell ref="C161:C163"/>
    <mergeCell ref="A164:G164"/>
    <mergeCell ref="A165:A184"/>
    <mergeCell ref="B165:B184"/>
    <mergeCell ref="C165:C184"/>
    <mergeCell ref="A142:A144"/>
    <mergeCell ref="B142:B144"/>
    <mergeCell ref="C142:C144"/>
    <mergeCell ref="A145:A160"/>
    <mergeCell ref="B145:B160"/>
    <mergeCell ref="C145:C160"/>
    <mergeCell ref="C418:C420"/>
    <mergeCell ref="A421:A442"/>
    <mergeCell ref="B421:B442"/>
    <mergeCell ref="C421:C442"/>
    <mergeCell ref="A443:G443"/>
    <mergeCell ref="A444:A453"/>
    <mergeCell ref="B444:B453"/>
    <mergeCell ref="C444:C453"/>
    <mergeCell ref="A185:A187"/>
    <mergeCell ref="B185:B187"/>
    <mergeCell ref="C185:C187"/>
    <mergeCell ref="A188:G188"/>
    <mergeCell ref="A189:A420"/>
    <mergeCell ref="B189:B291"/>
    <mergeCell ref="C189:C291"/>
    <mergeCell ref="B292:B417"/>
    <mergeCell ref="C292:C417"/>
    <mergeCell ref="B418:B420"/>
    <mergeCell ref="C511:C571"/>
    <mergeCell ref="B572:B581"/>
    <mergeCell ref="C572:C581"/>
    <mergeCell ref="A583:A628"/>
    <mergeCell ref="B583:B628"/>
    <mergeCell ref="C583:C628"/>
    <mergeCell ref="A454:A461"/>
    <mergeCell ref="B455:B461"/>
    <mergeCell ref="C455:C461"/>
    <mergeCell ref="A462:G462"/>
    <mergeCell ref="A463:A582"/>
    <mergeCell ref="B463:B475"/>
    <mergeCell ref="C463:C475"/>
    <mergeCell ref="B476:B510"/>
    <mergeCell ref="C476:C510"/>
    <mergeCell ref="B511:B571"/>
    <mergeCell ref="A651:A657"/>
    <mergeCell ref="B651:B657"/>
    <mergeCell ref="C651:C657"/>
    <mergeCell ref="A658:A664"/>
    <mergeCell ref="B658:B664"/>
    <mergeCell ref="C658:C664"/>
    <mergeCell ref="A629:G629"/>
    <mergeCell ref="A630:A642"/>
    <mergeCell ref="B630:B642"/>
    <mergeCell ref="C630:C642"/>
    <mergeCell ref="A643:G643"/>
    <mergeCell ref="A644:A650"/>
    <mergeCell ref="B644:B650"/>
    <mergeCell ref="C644:C650"/>
    <mergeCell ref="A673:A676"/>
    <mergeCell ref="B673:B676"/>
    <mergeCell ref="C673:C676"/>
    <mergeCell ref="A677:A679"/>
    <mergeCell ref="B677:B679"/>
    <mergeCell ref="C677:C679"/>
    <mergeCell ref="A665:A668"/>
    <mergeCell ref="B665:B668"/>
    <mergeCell ref="C665:C668"/>
    <mergeCell ref="A669:A672"/>
    <mergeCell ref="B669:B672"/>
    <mergeCell ref="C669:C672"/>
    <mergeCell ref="A710:A724"/>
    <mergeCell ref="B710:B724"/>
    <mergeCell ref="C710:C724"/>
    <mergeCell ref="A725:A728"/>
    <mergeCell ref="B725:B728"/>
    <mergeCell ref="C725:C728"/>
    <mergeCell ref="A680:A694"/>
    <mergeCell ref="B680:B694"/>
    <mergeCell ref="C680:C694"/>
    <mergeCell ref="A695:A709"/>
    <mergeCell ref="B695:B709"/>
    <mergeCell ref="C695:C709"/>
    <mergeCell ref="A729:G729"/>
    <mergeCell ref="A732:G732"/>
    <mergeCell ref="A733:A820"/>
    <mergeCell ref="B733:B747"/>
    <mergeCell ref="C733:C747"/>
    <mergeCell ref="B748:B752"/>
    <mergeCell ref="C748:C752"/>
    <mergeCell ref="B753:B784"/>
    <mergeCell ref="C753:C784"/>
    <mergeCell ref="B785:B820"/>
    <mergeCell ref="A880:A882"/>
    <mergeCell ref="B880:B882"/>
    <mergeCell ref="C880:C882"/>
    <mergeCell ref="A883:A887"/>
    <mergeCell ref="B883:B887"/>
    <mergeCell ref="C883:C887"/>
    <mergeCell ref="C785:C820"/>
    <mergeCell ref="A821:A847"/>
    <mergeCell ref="B821:B847"/>
    <mergeCell ref="C821:C847"/>
    <mergeCell ref="A848:A879"/>
    <mergeCell ref="B848:B879"/>
    <mergeCell ref="C848:C879"/>
    <mergeCell ref="C919:C928"/>
    <mergeCell ref="A929:A930"/>
    <mergeCell ref="B929:B930"/>
    <mergeCell ref="C929:C930"/>
    <mergeCell ref="A931:G931"/>
    <mergeCell ref="A932:A937"/>
    <mergeCell ref="B932:B937"/>
    <mergeCell ref="C932:C937"/>
    <mergeCell ref="A888:A894"/>
    <mergeCell ref="B888:B894"/>
    <mergeCell ref="C888:C894"/>
    <mergeCell ref="A895:G895"/>
    <mergeCell ref="A896:A928"/>
    <mergeCell ref="B896:B912"/>
    <mergeCell ref="C896:C912"/>
    <mergeCell ref="B913:B918"/>
    <mergeCell ref="C913:C918"/>
    <mergeCell ref="B919:B928"/>
  </mergeCells>
  <pageMargins left="0.35433070866141736" right="0.23622047244094491" top="0.35433070866141736" bottom="0.35433070866141736" header="0.31496062992125984" footer="0.31496062992125984"/>
  <pageSetup paperSize="9" scale="50" fitToHeight="25" orientation="portrait" copies="12"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IV1007"/>
  <sheetViews>
    <sheetView zoomScale="80" zoomScaleNormal="80" workbookViewId="0">
      <pane ySplit="9" topLeftCell="A923" activePane="bottomLeft" state="frozen"/>
      <selection activeCell="K32" sqref="K32"/>
      <selection pane="bottomLeft" activeCell="C943" sqref="C943:F944"/>
    </sheetView>
  </sheetViews>
  <sheetFormatPr defaultColWidth="12" defaultRowHeight="33.6" customHeight="1" outlineLevelRow="1"/>
  <cols>
    <col min="1" max="1" width="13.7109375" style="265" customWidth="1"/>
    <col min="2" max="2" width="15.28515625" style="448" customWidth="1"/>
    <col min="3" max="3" width="49.85546875" style="265" customWidth="1"/>
    <col min="4" max="4" width="12" style="449" customWidth="1"/>
    <col min="5" max="5" width="60.140625" style="265" customWidth="1"/>
    <col min="6" max="6" width="14.85546875" style="265" customWidth="1"/>
    <col min="7" max="7" width="15.42578125" style="265" customWidth="1"/>
    <col min="8" max="9" width="12.42578125" style="265" bestFit="1" customWidth="1"/>
    <col min="10" max="252" width="9.140625" style="265" customWidth="1"/>
    <col min="253" max="253" width="13.7109375" style="265" customWidth="1"/>
    <col min="254" max="254" width="15.28515625" style="265" customWidth="1"/>
    <col min="255" max="255" width="49.85546875" style="265" customWidth="1"/>
    <col min="256" max="256" width="12" style="265"/>
    <col min="257" max="257" width="13.7109375" style="265" customWidth="1"/>
    <col min="258" max="258" width="15.28515625" style="265" customWidth="1"/>
    <col min="259" max="259" width="49.85546875" style="265" customWidth="1"/>
    <col min="260" max="260" width="12" style="265" customWidth="1"/>
    <col min="261" max="261" width="60.140625" style="265" customWidth="1"/>
    <col min="262" max="262" width="12.5703125" style="265" customWidth="1"/>
    <col min="263" max="263" width="17" style="265" customWidth="1"/>
    <col min="264" max="265" width="12.42578125" style="265" bestFit="1" customWidth="1"/>
    <col min="266" max="508" width="9.140625" style="265" customWidth="1"/>
    <col min="509" max="509" width="13.7109375" style="265" customWidth="1"/>
    <col min="510" max="510" width="15.28515625" style="265" customWidth="1"/>
    <col min="511" max="511" width="49.85546875" style="265" customWidth="1"/>
    <col min="512" max="512" width="12" style="265"/>
    <col min="513" max="513" width="13.7109375" style="265" customWidth="1"/>
    <col min="514" max="514" width="15.28515625" style="265" customWidth="1"/>
    <col min="515" max="515" width="49.85546875" style="265" customWidth="1"/>
    <col min="516" max="516" width="12" style="265" customWidth="1"/>
    <col min="517" max="517" width="60.140625" style="265" customWidth="1"/>
    <col min="518" max="518" width="12.5703125" style="265" customWidth="1"/>
    <col min="519" max="519" width="17" style="265" customWidth="1"/>
    <col min="520" max="521" width="12.42578125" style="265" bestFit="1" customWidth="1"/>
    <col min="522" max="764" width="9.140625" style="265" customWidth="1"/>
    <col min="765" max="765" width="13.7109375" style="265" customWidth="1"/>
    <col min="766" max="766" width="15.28515625" style="265" customWidth="1"/>
    <col min="767" max="767" width="49.85546875" style="265" customWidth="1"/>
    <col min="768" max="768" width="12" style="265"/>
    <col min="769" max="769" width="13.7109375" style="265" customWidth="1"/>
    <col min="770" max="770" width="15.28515625" style="265" customWidth="1"/>
    <col min="771" max="771" width="49.85546875" style="265" customWidth="1"/>
    <col min="772" max="772" width="12" style="265" customWidth="1"/>
    <col min="773" max="773" width="60.140625" style="265" customWidth="1"/>
    <col min="774" max="774" width="12.5703125" style="265" customWidth="1"/>
    <col min="775" max="775" width="17" style="265" customWidth="1"/>
    <col min="776" max="777" width="12.42578125" style="265" bestFit="1" customWidth="1"/>
    <col min="778" max="1020" width="9.140625" style="265" customWidth="1"/>
    <col min="1021" max="1021" width="13.7109375" style="265" customWidth="1"/>
    <col min="1022" max="1022" width="15.28515625" style="265" customWidth="1"/>
    <col min="1023" max="1023" width="49.85546875" style="265" customWidth="1"/>
    <col min="1024" max="1024" width="12" style="265"/>
    <col min="1025" max="1025" width="13.7109375" style="265" customWidth="1"/>
    <col min="1026" max="1026" width="15.28515625" style="265" customWidth="1"/>
    <col min="1027" max="1027" width="49.85546875" style="265" customWidth="1"/>
    <col min="1028" max="1028" width="12" style="265" customWidth="1"/>
    <col min="1029" max="1029" width="60.140625" style="265" customWidth="1"/>
    <col min="1030" max="1030" width="12.5703125" style="265" customWidth="1"/>
    <col min="1031" max="1031" width="17" style="265" customWidth="1"/>
    <col min="1032" max="1033" width="12.42578125" style="265" bestFit="1" customWidth="1"/>
    <col min="1034" max="1276" width="9.140625" style="265" customWidth="1"/>
    <col min="1277" max="1277" width="13.7109375" style="265" customWidth="1"/>
    <col min="1278" max="1278" width="15.28515625" style="265" customWidth="1"/>
    <col min="1279" max="1279" width="49.85546875" style="265" customWidth="1"/>
    <col min="1280" max="1280" width="12" style="265"/>
    <col min="1281" max="1281" width="13.7109375" style="265" customWidth="1"/>
    <col min="1282" max="1282" width="15.28515625" style="265" customWidth="1"/>
    <col min="1283" max="1283" width="49.85546875" style="265" customWidth="1"/>
    <col min="1284" max="1284" width="12" style="265" customWidth="1"/>
    <col min="1285" max="1285" width="60.140625" style="265" customWidth="1"/>
    <col min="1286" max="1286" width="12.5703125" style="265" customWidth="1"/>
    <col min="1287" max="1287" width="17" style="265" customWidth="1"/>
    <col min="1288" max="1289" width="12.42578125" style="265" bestFit="1" customWidth="1"/>
    <col min="1290" max="1532" width="9.140625" style="265" customWidth="1"/>
    <col min="1533" max="1533" width="13.7109375" style="265" customWidth="1"/>
    <col min="1534" max="1534" width="15.28515625" style="265" customWidth="1"/>
    <col min="1535" max="1535" width="49.85546875" style="265" customWidth="1"/>
    <col min="1536" max="1536" width="12" style="265"/>
    <col min="1537" max="1537" width="13.7109375" style="265" customWidth="1"/>
    <col min="1538" max="1538" width="15.28515625" style="265" customWidth="1"/>
    <col min="1539" max="1539" width="49.85546875" style="265" customWidth="1"/>
    <col min="1540" max="1540" width="12" style="265" customWidth="1"/>
    <col min="1541" max="1541" width="60.140625" style="265" customWidth="1"/>
    <col min="1542" max="1542" width="12.5703125" style="265" customWidth="1"/>
    <col min="1543" max="1543" width="17" style="265" customWidth="1"/>
    <col min="1544" max="1545" width="12.42578125" style="265" bestFit="1" customWidth="1"/>
    <col min="1546" max="1788" width="9.140625" style="265" customWidth="1"/>
    <col min="1789" max="1789" width="13.7109375" style="265" customWidth="1"/>
    <col min="1790" max="1790" width="15.28515625" style="265" customWidth="1"/>
    <col min="1791" max="1791" width="49.85546875" style="265" customWidth="1"/>
    <col min="1792" max="1792" width="12" style="265"/>
    <col min="1793" max="1793" width="13.7109375" style="265" customWidth="1"/>
    <col min="1794" max="1794" width="15.28515625" style="265" customWidth="1"/>
    <col min="1795" max="1795" width="49.85546875" style="265" customWidth="1"/>
    <col min="1796" max="1796" width="12" style="265" customWidth="1"/>
    <col min="1797" max="1797" width="60.140625" style="265" customWidth="1"/>
    <col min="1798" max="1798" width="12.5703125" style="265" customWidth="1"/>
    <col min="1799" max="1799" width="17" style="265" customWidth="1"/>
    <col min="1800" max="1801" width="12.42578125" style="265" bestFit="1" customWidth="1"/>
    <col min="1802" max="2044" width="9.140625" style="265" customWidth="1"/>
    <col min="2045" max="2045" width="13.7109375" style="265" customWidth="1"/>
    <col min="2046" max="2046" width="15.28515625" style="265" customWidth="1"/>
    <col min="2047" max="2047" width="49.85546875" style="265" customWidth="1"/>
    <col min="2048" max="2048" width="12" style="265"/>
    <col min="2049" max="2049" width="13.7109375" style="265" customWidth="1"/>
    <col min="2050" max="2050" width="15.28515625" style="265" customWidth="1"/>
    <col min="2051" max="2051" width="49.85546875" style="265" customWidth="1"/>
    <col min="2052" max="2052" width="12" style="265" customWidth="1"/>
    <col min="2053" max="2053" width="60.140625" style="265" customWidth="1"/>
    <col min="2054" max="2054" width="12.5703125" style="265" customWidth="1"/>
    <col min="2055" max="2055" width="17" style="265" customWidth="1"/>
    <col min="2056" max="2057" width="12.42578125" style="265" bestFit="1" customWidth="1"/>
    <col min="2058" max="2300" width="9.140625" style="265" customWidth="1"/>
    <col min="2301" max="2301" width="13.7109375" style="265" customWidth="1"/>
    <col min="2302" max="2302" width="15.28515625" style="265" customWidth="1"/>
    <col min="2303" max="2303" width="49.85546875" style="265" customWidth="1"/>
    <col min="2304" max="2304" width="12" style="265"/>
    <col min="2305" max="2305" width="13.7109375" style="265" customWidth="1"/>
    <col min="2306" max="2306" width="15.28515625" style="265" customWidth="1"/>
    <col min="2307" max="2307" width="49.85546875" style="265" customWidth="1"/>
    <col min="2308" max="2308" width="12" style="265" customWidth="1"/>
    <col min="2309" max="2309" width="60.140625" style="265" customWidth="1"/>
    <col min="2310" max="2310" width="12.5703125" style="265" customWidth="1"/>
    <col min="2311" max="2311" width="17" style="265" customWidth="1"/>
    <col min="2312" max="2313" width="12.42578125" style="265" bestFit="1" customWidth="1"/>
    <col min="2314" max="2556" width="9.140625" style="265" customWidth="1"/>
    <col min="2557" max="2557" width="13.7109375" style="265" customWidth="1"/>
    <col min="2558" max="2558" width="15.28515625" style="265" customWidth="1"/>
    <col min="2559" max="2559" width="49.85546875" style="265" customWidth="1"/>
    <col min="2560" max="2560" width="12" style="265"/>
    <col min="2561" max="2561" width="13.7109375" style="265" customWidth="1"/>
    <col min="2562" max="2562" width="15.28515625" style="265" customWidth="1"/>
    <col min="2563" max="2563" width="49.85546875" style="265" customWidth="1"/>
    <col min="2564" max="2564" width="12" style="265" customWidth="1"/>
    <col min="2565" max="2565" width="60.140625" style="265" customWidth="1"/>
    <col min="2566" max="2566" width="12.5703125" style="265" customWidth="1"/>
    <col min="2567" max="2567" width="17" style="265" customWidth="1"/>
    <col min="2568" max="2569" width="12.42578125" style="265" bestFit="1" customWidth="1"/>
    <col min="2570" max="2812" width="9.140625" style="265" customWidth="1"/>
    <col min="2813" max="2813" width="13.7109375" style="265" customWidth="1"/>
    <col min="2814" max="2814" width="15.28515625" style="265" customWidth="1"/>
    <col min="2815" max="2815" width="49.85546875" style="265" customWidth="1"/>
    <col min="2816" max="2816" width="12" style="265"/>
    <col min="2817" max="2817" width="13.7109375" style="265" customWidth="1"/>
    <col min="2818" max="2818" width="15.28515625" style="265" customWidth="1"/>
    <col min="2819" max="2819" width="49.85546875" style="265" customWidth="1"/>
    <col min="2820" max="2820" width="12" style="265" customWidth="1"/>
    <col min="2821" max="2821" width="60.140625" style="265" customWidth="1"/>
    <col min="2822" max="2822" width="12.5703125" style="265" customWidth="1"/>
    <col min="2823" max="2823" width="17" style="265" customWidth="1"/>
    <col min="2824" max="2825" width="12.42578125" style="265" bestFit="1" customWidth="1"/>
    <col min="2826" max="3068" width="9.140625" style="265" customWidth="1"/>
    <col min="3069" max="3069" width="13.7109375" style="265" customWidth="1"/>
    <col min="3070" max="3070" width="15.28515625" style="265" customWidth="1"/>
    <col min="3071" max="3071" width="49.85546875" style="265" customWidth="1"/>
    <col min="3072" max="3072" width="12" style="265"/>
    <col min="3073" max="3073" width="13.7109375" style="265" customWidth="1"/>
    <col min="3074" max="3074" width="15.28515625" style="265" customWidth="1"/>
    <col min="3075" max="3075" width="49.85546875" style="265" customWidth="1"/>
    <col min="3076" max="3076" width="12" style="265" customWidth="1"/>
    <col min="3077" max="3077" width="60.140625" style="265" customWidth="1"/>
    <col min="3078" max="3078" width="12.5703125" style="265" customWidth="1"/>
    <col min="3079" max="3079" width="17" style="265" customWidth="1"/>
    <col min="3080" max="3081" width="12.42578125" style="265" bestFit="1" customWidth="1"/>
    <col min="3082" max="3324" width="9.140625" style="265" customWidth="1"/>
    <col min="3325" max="3325" width="13.7109375" style="265" customWidth="1"/>
    <col min="3326" max="3326" width="15.28515625" style="265" customWidth="1"/>
    <col min="3327" max="3327" width="49.85546875" style="265" customWidth="1"/>
    <col min="3328" max="3328" width="12" style="265"/>
    <col min="3329" max="3329" width="13.7109375" style="265" customWidth="1"/>
    <col min="3330" max="3330" width="15.28515625" style="265" customWidth="1"/>
    <col min="3331" max="3331" width="49.85546875" style="265" customWidth="1"/>
    <col min="3332" max="3332" width="12" style="265" customWidth="1"/>
    <col min="3333" max="3333" width="60.140625" style="265" customWidth="1"/>
    <col min="3334" max="3334" width="12.5703125" style="265" customWidth="1"/>
    <col min="3335" max="3335" width="17" style="265" customWidth="1"/>
    <col min="3336" max="3337" width="12.42578125" style="265" bestFit="1" customWidth="1"/>
    <col min="3338" max="3580" width="9.140625" style="265" customWidth="1"/>
    <col min="3581" max="3581" width="13.7109375" style="265" customWidth="1"/>
    <col min="3582" max="3582" width="15.28515625" style="265" customWidth="1"/>
    <col min="3583" max="3583" width="49.85546875" style="265" customWidth="1"/>
    <col min="3584" max="3584" width="12" style="265"/>
    <col min="3585" max="3585" width="13.7109375" style="265" customWidth="1"/>
    <col min="3586" max="3586" width="15.28515625" style="265" customWidth="1"/>
    <col min="3587" max="3587" width="49.85546875" style="265" customWidth="1"/>
    <col min="3588" max="3588" width="12" style="265" customWidth="1"/>
    <col min="3589" max="3589" width="60.140625" style="265" customWidth="1"/>
    <col min="3590" max="3590" width="12.5703125" style="265" customWidth="1"/>
    <col min="3591" max="3591" width="17" style="265" customWidth="1"/>
    <col min="3592" max="3593" width="12.42578125" style="265" bestFit="1" customWidth="1"/>
    <col min="3594" max="3836" width="9.140625" style="265" customWidth="1"/>
    <col min="3837" max="3837" width="13.7109375" style="265" customWidth="1"/>
    <col min="3838" max="3838" width="15.28515625" style="265" customWidth="1"/>
    <col min="3839" max="3839" width="49.85546875" style="265" customWidth="1"/>
    <col min="3840" max="3840" width="12" style="265"/>
    <col min="3841" max="3841" width="13.7109375" style="265" customWidth="1"/>
    <col min="3842" max="3842" width="15.28515625" style="265" customWidth="1"/>
    <col min="3843" max="3843" width="49.85546875" style="265" customWidth="1"/>
    <col min="3844" max="3844" width="12" style="265" customWidth="1"/>
    <col min="3845" max="3845" width="60.140625" style="265" customWidth="1"/>
    <col min="3846" max="3846" width="12.5703125" style="265" customWidth="1"/>
    <col min="3847" max="3847" width="17" style="265" customWidth="1"/>
    <col min="3848" max="3849" width="12.42578125" style="265" bestFit="1" customWidth="1"/>
    <col min="3850" max="4092" width="9.140625" style="265" customWidth="1"/>
    <col min="4093" max="4093" width="13.7109375" style="265" customWidth="1"/>
    <col min="4094" max="4094" width="15.28515625" style="265" customWidth="1"/>
    <col min="4095" max="4095" width="49.85546875" style="265" customWidth="1"/>
    <col min="4096" max="4096" width="12" style="265"/>
    <col min="4097" max="4097" width="13.7109375" style="265" customWidth="1"/>
    <col min="4098" max="4098" width="15.28515625" style="265" customWidth="1"/>
    <col min="4099" max="4099" width="49.85546875" style="265" customWidth="1"/>
    <col min="4100" max="4100" width="12" style="265" customWidth="1"/>
    <col min="4101" max="4101" width="60.140625" style="265" customWidth="1"/>
    <col min="4102" max="4102" width="12.5703125" style="265" customWidth="1"/>
    <col min="4103" max="4103" width="17" style="265" customWidth="1"/>
    <col min="4104" max="4105" width="12.42578125" style="265" bestFit="1" customWidth="1"/>
    <col min="4106" max="4348" width="9.140625" style="265" customWidth="1"/>
    <col min="4349" max="4349" width="13.7109375" style="265" customWidth="1"/>
    <col min="4350" max="4350" width="15.28515625" style="265" customWidth="1"/>
    <col min="4351" max="4351" width="49.85546875" style="265" customWidth="1"/>
    <col min="4352" max="4352" width="12" style="265"/>
    <col min="4353" max="4353" width="13.7109375" style="265" customWidth="1"/>
    <col min="4354" max="4354" width="15.28515625" style="265" customWidth="1"/>
    <col min="4355" max="4355" width="49.85546875" style="265" customWidth="1"/>
    <col min="4356" max="4356" width="12" style="265" customWidth="1"/>
    <col min="4357" max="4357" width="60.140625" style="265" customWidth="1"/>
    <col min="4358" max="4358" width="12.5703125" style="265" customWidth="1"/>
    <col min="4359" max="4359" width="17" style="265" customWidth="1"/>
    <col min="4360" max="4361" width="12.42578125" style="265" bestFit="1" customWidth="1"/>
    <col min="4362" max="4604" width="9.140625" style="265" customWidth="1"/>
    <col min="4605" max="4605" width="13.7109375" style="265" customWidth="1"/>
    <col min="4606" max="4606" width="15.28515625" style="265" customWidth="1"/>
    <col min="4607" max="4607" width="49.85546875" style="265" customWidth="1"/>
    <col min="4608" max="4608" width="12" style="265"/>
    <col min="4609" max="4609" width="13.7109375" style="265" customWidth="1"/>
    <col min="4610" max="4610" width="15.28515625" style="265" customWidth="1"/>
    <col min="4611" max="4611" width="49.85546875" style="265" customWidth="1"/>
    <col min="4612" max="4612" width="12" style="265" customWidth="1"/>
    <col min="4613" max="4613" width="60.140625" style="265" customWidth="1"/>
    <col min="4614" max="4614" width="12.5703125" style="265" customWidth="1"/>
    <col min="4615" max="4615" width="17" style="265" customWidth="1"/>
    <col min="4616" max="4617" width="12.42578125" style="265" bestFit="1" customWidth="1"/>
    <col min="4618" max="4860" width="9.140625" style="265" customWidth="1"/>
    <col min="4861" max="4861" width="13.7109375" style="265" customWidth="1"/>
    <col min="4862" max="4862" width="15.28515625" style="265" customWidth="1"/>
    <col min="4863" max="4863" width="49.85546875" style="265" customWidth="1"/>
    <col min="4864" max="4864" width="12" style="265"/>
    <col min="4865" max="4865" width="13.7109375" style="265" customWidth="1"/>
    <col min="4866" max="4866" width="15.28515625" style="265" customWidth="1"/>
    <col min="4867" max="4867" width="49.85546875" style="265" customWidth="1"/>
    <col min="4868" max="4868" width="12" style="265" customWidth="1"/>
    <col min="4869" max="4869" width="60.140625" style="265" customWidth="1"/>
    <col min="4870" max="4870" width="12.5703125" style="265" customWidth="1"/>
    <col min="4871" max="4871" width="17" style="265" customWidth="1"/>
    <col min="4872" max="4873" width="12.42578125" style="265" bestFit="1" customWidth="1"/>
    <col min="4874" max="5116" width="9.140625" style="265" customWidth="1"/>
    <col min="5117" max="5117" width="13.7109375" style="265" customWidth="1"/>
    <col min="5118" max="5118" width="15.28515625" style="265" customWidth="1"/>
    <col min="5119" max="5119" width="49.85546875" style="265" customWidth="1"/>
    <col min="5120" max="5120" width="12" style="265"/>
    <col min="5121" max="5121" width="13.7109375" style="265" customWidth="1"/>
    <col min="5122" max="5122" width="15.28515625" style="265" customWidth="1"/>
    <col min="5123" max="5123" width="49.85546875" style="265" customWidth="1"/>
    <col min="5124" max="5124" width="12" style="265" customWidth="1"/>
    <col min="5125" max="5125" width="60.140625" style="265" customWidth="1"/>
    <col min="5126" max="5126" width="12.5703125" style="265" customWidth="1"/>
    <col min="5127" max="5127" width="17" style="265" customWidth="1"/>
    <col min="5128" max="5129" width="12.42578125" style="265" bestFit="1" customWidth="1"/>
    <col min="5130" max="5372" width="9.140625" style="265" customWidth="1"/>
    <col min="5373" max="5373" width="13.7109375" style="265" customWidth="1"/>
    <col min="5374" max="5374" width="15.28515625" style="265" customWidth="1"/>
    <col min="5375" max="5375" width="49.85546875" style="265" customWidth="1"/>
    <col min="5376" max="5376" width="12" style="265"/>
    <col min="5377" max="5377" width="13.7109375" style="265" customWidth="1"/>
    <col min="5378" max="5378" width="15.28515625" style="265" customWidth="1"/>
    <col min="5379" max="5379" width="49.85546875" style="265" customWidth="1"/>
    <col min="5380" max="5380" width="12" style="265" customWidth="1"/>
    <col min="5381" max="5381" width="60.140625" style="265" customWidth="1"/>
    <col min="5382" max="5382" width="12.5703125" style="265" customWidth="1"/>
    <col min="5383" max="5383" width="17" style="265" customWidth="1"/>
    <col min="5384" max="5385" width="12.42578125" style="265" bestFit="1" customWidth="1"/>
    <col min="5386" max="5628" width="9.140625" style="265" customWidth="1"/>
    <col min="5629" max="5629" width="13.7109375" style="265" customWidth="1"/>
    <col min="5630" max="5630" width="15.28515625" style="265" customWidth="1"/>
    <col min="5631" max="5631" width="49.85546875" style="265" customWidth="1"/>
    <col min="5632" max="5632" width="12" style="265"/>
    <col min="5633" max="5633" width="13.7109375" style="265" customWidth="1"/>
    <col min="5634" max="5634" width="15.28515625" style="265" customWidth="1"/>
    <col min="5635" max="5635" width="49.85546875" style="265" customWidth="1"/>
    <col min="5636" max="5636" width="12" style="265" customWidth="1"/>
    <col min="5637" max="5637" width="60.140625" style="265" customWidth="1"/>
    <col min="5638" max="5638" width="12.5703125" style="265" customWidth="1"/>
    <col min="5639" max="5639" width="17" style="265" customWidth="1"/>
    <col min="5640" max="5641" width="12.42578125" style="265" bestFit="1" customWidth="1"/>
    <col min="5642" max="5884" width="9.140625" style="265" customWidth="1"/>
    <col min="5885" max="5885" width="13.7109375" style="265" customWidth="1"/>
    <col min="5886" max="5886" width="15.28515625" style="265" customWidth="1"/>
    <col min="5887" max="5887" width="49.85546875" style="265" customWidth="1"/>
    <col min="5888" max="5888" width="12" style="265"/>
    <col min="5889" max="5889" width="13.7109375" style="265" customWidth="1"/>
    <col min="5890" max="5890" width="15.28515625" style="265" customWidth="1"/>
    <col min="5891" max="5891" width="49.85546875" style="265" customWidth="1"/>
    <col min="5892" max="5892" width="12" style="265" customWidth="1"/>
    <col min="5893" max="5893" width="60.140625" style="265" customWidth="1"/>
    <col min="5894" max="5894" width="12.5703125" style="265" customWidth="1"/>
    <col min="5895" max="5895" width="17" style="265" customWidth="1"/>
    <col min="5896" max="5897" width="12.42578125" style="265" bestFit="1" customWidth="1"/>
    <col min="5898" max="6140" width="9.140625" style="265" customWidth="1"/>
    <col min="6141" max="6141" width="13.7109375" style="265" customWidth="1"/>
    <col min="6142" max="6142" width="15.28515625" style="265" customWidth="1"/>
    <col min="6143" max="6143" width="49.85546875" style="265" customWidth="1"/>
    <col min="6144" max="6144" width="12" style="265"/>
    <col min="6145" max="6145" width="13.7109375" style="265" customWidth="1"/>
    <col min="6146" max="6146" width="15.28515625" style="265" customWidth="1"/>
    <col min="6147" max="6147" width="49.85546875" style="265" customWidth="1"/>
    <col min="6148" max="6148" width="12" style="265" customWidth="1"/>
    <col min="6149" max="6149" width="60.140625" style="265" customWidth="1"/>
    <col min="6150" max="6150" width="12.5703125" style="265" customWidth="1"/>
    <col min="6151" max="6151" width="17" style="265" customWidth="1"/>
    <col min="6152" max="6153" width="12.42578125" style="265" bestFit="1" customWidth="1"/>
    <col min="6154" max="6396" width="9.140625" style="265" customWidth="1"/>
    <col min="6397" max="6397" width="13.7109375" style="265" customWidth="1"/>
    <col min="6398" max="6398" width="15.28515625" style="265" customWidth="1"/>
    <col min="6399" max="6399" width="49.85546875" style="265" customWidth="1"/>
    <col min="6400" max="6400" width="12" style="265"/>
    <col min="6401" max="6401" width="13.7109375" style="265" customWidth="1"/>
    <col min="6402" max="6402" width="15.28515625" style="265" customWidth="1"/>
    <col min="6403" max="6403" width="49.85546875" style="265" customWidth="1"/>
    <col min="6404" max="6404" width="12" style="265" customWidth="1"/>
    <col min="6405" max="6405" width="60.140625" style="265" customWidth="1"/>
    <col min="6406" max="6406" width="12.5703125" style="265" customWidth="1"/>
    <col min="6407" max="6407" width="17" style="265" customWidth="1"/>
    <col min="6408" max="6409" width="12.42578125" style="265" bestFit="1" customWidth="1"/>
    <col min="6410" max="6652" width="9.140625" style="265" customWidth="1"/>
    <col min="6653" max="6653" width="13.7109375" style="265" customWidth="1"/>
    <col min="6654" max="6654" width="15.28515625" style="265" customWidth="1"/>
    <col min="6655" max="6655" width="49.85546875" style="265" customWidth="1"/>
    <col min="6656" max="6656" width="12" style="265"/>
    <col min="6657" max="6657" width="13.7109375" style="265" customWidth="1"/>
    <col min="6658" max="6658" width="15.28515625" style="265" customWidth="1"/>
    <col min="6659" max="6659" width="49.85546875" style="265" customWidth="1"/>
    <col min="6660" max="6660" width="12" style="265" customWidth="1"/>
    <col min="6661" max="6661" width="60.140625" style="265" customWidth="1"/>
    <col min="6662" max="6662" width="12.5703125" style="265" customWidth="1"/>
    <col min="6663" max="6663" width="17" style="265" customWidth="1"/>
    <col min="6664" max="6665" width="12.42578125" style="265" bestFit="1" customWidth="1"/>
    <col min="6666" max="6908" width="9.140625" style="265" customWidth="1"/>
    <col min="6909" max="6909" width="13.7109375" style="265" customWidth="1"/>
    <col min="6910" max="6910" width="15.28515625" style="265" customWidth="1"/>
    <col min="6911" max="6911" width="49.85546875" style="265" customWidth="1"/>
    <col min="6912" max="6912" width="12" style="265"/>
    <col min="6913" max="6913" width="13.7109375" style="265" customWidth="1"/>
    <col min="6914" max="6914" width="15.28515625" style="265" customWidth="1"/>
    <col min="6915" max="6915" width="49.85546875" style="265" customWidth="1"/>
    <col min="6916" max="6916" width="12" style="265" customWidth="1"/>
    <col min="6917" max="6917" width="60.140625" style="265" customWidth="1"/>
    <col min="6918" max="6918" width="12.5703125" style="265" customWidth="1"/>
    <col min="6919" max="6919" width="17" style="265" customWidth="1"/>
    <col min="6920" max="6921" width="12.42578125" style="265" bestFit="1" customWidth="1"/>
    <col min="6922" max="7164" width="9.140625" style="265" customWidth="1"/>
    <col min="7165" max="7165" width="13.7109375" style="265" customWidth="1"/>
    <col min="7166" max="7166" width="15.28515625" style="265" customWidth="1"/>
    <col min="7167" max="7167" width="49.85546875" style="265" customWidth="1"/>
    <col min="7168" max="7168" width="12" style="265"/>
    <col min="7169" max="7169" width="13.7109375" style="265" customWidth="1"/>
    <col min="7170" max="7170" width="15.28515625" style="265" customWidth="1"/>
    <col min="7171" max="7171" width="49.85546875" style="265" customWidth="1"/>
    <col min="7172" max="7172" width="12" style="265" customWidth="1"/>
    <col min="7173" max="7173" width="60.140625" style="265" customWidth="1"/>
    <col min="7174" max="7174" width="12.5703125" style="265" customWidth="1"/>
    <col min="7175" max="7175" width="17" style="265" customWidth="1"/>
    <col min="7176" max="7177" width="12.42578125" style="265" bestFit="1" customWidth="1"/>
    <col min="7178" max="7420" width="9.140625" style="265" customWidth="1"/>
    <col min="7421" max="7421" width="13.7109375" style="265" customWidth="1"/>
    <col min="7422" max="7422" width="15.28515625" style="265" customWidth="1"/>
    <col min="7423" max="7423" width="49.85546875" style="265" customWidth="1"/>
    <col min="7424" max="7424" width="12" style="265"/>
    <col min="7425" max="7425" width="13.7109375" style="265" customWidth="1"/>
    <col min="7426" max="7426" width="15.28515625" style="265" customWidth="1"/>
    <col min="7427" max="7427" width="49.85546875" style="265" customWidth="1"/>
    <col min="7428" max="7428" width="12" style="265" customWidth="1"/>
    <col min="7429" max="7429" width="60.140625" style="265" customWidth="1"/>
    <col min="7430" max="7430" width="12.5703125" style="265" customWidth="1"/>
    <col min="7431" max="7431" width="17" style="265" customWidth="1"/>
    <col min="7432" max="7433" width="12.42578125" style="265" bestFit="1" customWidth="1"/>
    <col min="7434" max="7676" width="9.140625" style="265" customWidth="1"/>
    <col min="7677" max="7677" width="13.7109375" style="265" customWidth="1"/>
    <col min="7678" max="7678" width="15.28515625" style="265" customWidth="1"/>
    <col min="7679" max="7679" width="49.85546875" style="265" customWidth="1"/>
    <col min="7680" max="7680" width="12" style="265"/>
    <col min="7681" max="7681" width="13.7109375" style="265" customWidth="1"/>
    <col min="7682" max="7682" width="15.28515625" style="265" customWidth="1"/>
    <col min="7683" max="7683" width="49.85546875" style="265" customWidth="1"/>
    <col min="7684" max="7684" width="12" style="265" customWidth="1"/>
    <col min="7685" max="7685" width="60.140625" style="265" customWidth="1"/>
    <col min="7686" max="7686" width="12.5703125" style="265" customWidth="1"/>
    <col min="7687" max="7687" width="17" style="265" customWidth="1"/>
    <col min="7688" max="7689" width="12.42578125" style="265" bestFit="1" customWidth="1"/>
    <col min="7690" max="7932" width="9.140625" style="265" customWidth="1"/>
    <col min="7933" max="7933" width="13.7109375" style="265" customWidth="1"/>
    <col min="7934" max="7934" width="15.28515625" style="265" customWidth="1"/>
    <col min="7935" max="7935" width="49.85546875" style="265" customWidth="1"/>
    <col min="7936" max="7936" width="12" style="265"/>
    <col min="7937" max="7937" width="13.7109375" style="265" customWidth="1"/>
    <col min="7938" max="7938" width="15.28515625" style="265" customWidth="1"/>
    <col min="7939" max="7939" width="49.85546875" style="265" customWidth="1"/>
    <col min="7940" max="7940" width="12" style="265" customWidth="1"/>
    <col min="7941" max="7941" width="60.140625" style="265" customWidth="1"/>
    <col min="7942" max="7942" width="12.5703125" style="265" customWidth="1"/>
    <col min="7943" max="7943" width="17" style="265" customWidth="1"/>
    <col min="7944" max="7945" width="12.42578125" style="265" bestFit="1" customWidth="1"/>
    <col min="7946" max="8188" width="9.140625" style="265" customWidth="1"/>
    <col min="8189" max="8189" width="13.7109375" style="265" customWidth="1"/>
    <col min="8190" max="8190" width="15.28515625" style="265" customWidth="1"/>
    <col min="8191" max="8191" width="49.85546875" style="265" customWidth="1"/>
    <col min="8192" max="8192" width="12" style="265"/>
    <col min="8193" max="8193" width="13.7109375" style="265" customWidth="1"/>
    <col min="8194" max="8194" width="15.28515625" style="265" customWidth="1"/>
    <col min="8195" max="8195" width="49.85546875" style="265" customWidth="1"/>
    <col min="8196" max="8196" width="12" style="265" customWidth="1"/>
    <col min="8197" max="8197" width="60.140625" style="265" customWidth="1"/>
    <col min="8198" max="8198" width="12.5703125" style="265" customWidth="1"/>
    <col min="8199" max="8199" width="17" style="265" customWidth="1"/>
    <col min="8200" max="8201" width="12.42578125" style="265" bestFit="1" customWidth="1"/>
    <col min="8202" max="8444" width="9.140625" style="265" customWidth="1"/>
    <col min="8445" max="8445" width="13.7109375" style="265" customWidth="1"/>
    <col min="8446" max="8446" width="15.28515625" style="265" customWidth="1"/>
    <col min="8447" max="8447" width="49.85546875" style="265" customWidth="1"/>
    <col min="8448" max="8448" width="12" style="265"/>
    <col min="8449" max="8449" width="13.7109375" style="265" customWidth="1"/>
    <col min="8450" max="8450" width="15.28515625" style="265" customWidth="1"/>
    <col min="8451" max="8451" width="49.85546875" style="265" customWidth="1"/>
    <col min="8452" max="8452" width="12" style="265" customWidth="1"/>
    <col min="8453" max="8453" width="60.140625" style="265" customWidth="1"/>
    <col min="8454" max="8454" width="12.5703125" style="265" customWidth="1"/>
    <col min="8455" max="8455" width="17" style="265" customWidth="1"/>
    <col min="8456" max="8457" width="12.42578125" style="265" bestFit="1" customWidth="1"/>
    <col min="8458" max="8700" width="9.140625" style="265" customWidth="1"/>
    <col min="8701" max="8701" width="13.7109375" style="265" customWidth="1"/>
    <col min="8702" max="8702" width="15.28515625" style="265" customWidth="1"/>
    <col min="8703" max="8703" width="49.85546875" style="265" customWidth="1"/>
    <col min="8704" max="8704" width="12" style="265"/>
    <col min="8705" max="8705" width="13.7109375" style="265" customWidth="1"/>
    <col min="8706" max="8706" width="15.28515625" style="265" customWidth="1"/>
    <col min="8707" max="8707" width="49.85546875" style="265" customWidth="1"/>
    <col min="8708" max="8708" width="12" style="265" customWidth="1"/>
    <col min="8709" max="8709" width="60.140625" style="265" customWidth="1"/>
    <col min="8710" max="8710" width="12.5703125" style="265" customWidth="1"/>
    <col min="8711" max="8711" width="17" style="265" customWidth="1"/>
    <col min="8712" max="8713" width="12.42578125" style="265" bestFit="1" customWidth="1"/>
    <col min="8714" max="8956" width="9.140625" style="265" customWidth="1"/>
    <col min="8957" max="8957" width="13.7109375" style="265" customWidth="1"/>
    <col min="8958" max="8958" width="15.28515625" style="265" customWidth="1"/>
    <col min="8959" max="8959" width="49.85546875" style="265" customWidth="1"/>
    <col min="8960" max="8960" width="12" style="265"/>
    <col min="8961" max="8961" width="13.7109375" style="265" customWidth="1"/>
    <col min="8962" max="8962" width="15.28515625" style="265" customWidth="1"/>
    <col min="8963" max="8963" width="49.85546875" style="265" customWidth="1"/>
    <col min="8964" max="8964" width="12" style="265" customWidth="1"/>
    <col min="8965" max="8965" width="60.140625" style="265" customWidth="1"/>
    <col min="8966" max="8966" width="12.5703125" style="265" customWidth="1"/>
    <col min="8967" max="8967" width="17" style="265" customWidth="1"/>
    <col min="8968" max="8969" width="12.42578125" style="265" bestFit="1" customWidth="1"/>
    <col min="8970" max="9212" width="9.140625" style="265" customWidth="1"/>
    <col min="9213" max="9213" width="13.7109375" style="265" customWidth="1"/>
    <col min="9214" max="9214" width="15.28515625" style="265" customWidth="1"/>
    <col min="9215" max="9215" width="49.85546875" style="265" customWidth="1"/>
    <col min="9216" max="9216" width="12" style="265"/>
    <col min="9217" max="9217" width="13.7109375" style="265" customWidth="1"/>
    <col min="9218" max="9218" width="15.28515625" style="265" customWidth="1"/>
    <col min="9219" max="9219" width="49.85546875" style="265" customWidth="1"/>
    <col min="9220" max="9220" width="12" style="265" customWidth="1"/>
    <col min="9221" max="9221" width="60.140625" style="265" customWidth="1"/>
    <col min="9222" max="9222" width="12.5703125" style="265" customWidth="1"/>
    <col min="9223" max="9223" width="17" style="265" customWidth="1"/>
    <col min="9224" max="9225" width="12.42578125" style="265" bestFit="1" customWidth="1"/>
    <col min="9226" max="9468" width="9.140625" style="265" customWidth="1"/>
    <col min="9469" max="9469" width="13.7109375" style="265" customWidth="1"/>
    <col min="9470" max="9470" width="15.28515625" style="265" customWidth="1"/>
    <col min="9471" max="9471" width="49.85546875" style="265" customWidth="1"/>
    <col min="9472" max="9472" width="12" style="265"/>
    <col min="9473" max="9473" width="13.7109375" style="265" customWidth="1"/>
    <col min="9474" max="9474" width="15.28515625" style="265" customWidth="1"/>
    <col min="9475" max="9475" width="49.85546875" style="265" customWidth="1"/>
    <col min="9476" max="9476" width="12" style="265" customWidth="1"/>
    <col min="9477" max="9477" width="60.140625" style="265" customWidth="1"/>
    <col min="9478" max="9478" width="12.5703125" style="265" customWidth="1"/>
    <col min="9479" max="9479" width="17" style="265" customWidth="1"/>
    <col min="9480" max="9481" width="12.42578125" style="265" bestFit="1" customWidth="1"/>
    <col min="9482" max="9724" width="9.140625" style="265" customWidth="1"/>
    <col min="9725" max="9725" width="13.7109375" style="265" customWidth="1"/>
    <col min="9726" max="9726" width="15.28515625" style="265" customWidth="1"/>
    <col min="9727" max="9727" width="49.85546875" style="265" customWidth="1"/>
    <col min="9728" max="9728" width="12" style="265"/>
    <col min="9729" max="9729" width="13.7109375" style="265" customWidth="1"/>
    <col min="9730" max="9730" width="15.28515625" style="265" customWidth="1"/>
    <col min="9731" max="9731" width="49.85546875" style="265" customWidth="1"/>
    <col min="9732" max="9732" width="12" style="265" customWidth="1"/>
    <col min="9733" max="9733" width="60.140625" style="265" customWidth="1"/>
    <col min="9734" max="9734" width="12.5703125" style="265" customWidth="1"/>
    <col min="9735" max="9735" width="17" style="265" customWidth="1"/>
    <col min="9736" max="9737" width="12.42578125" style="265" bestFit="1" customWidth="1"/>
    <col min="9738" max="9980" width="9.140625" style="265" customWidth="1"/>
    <col min="9981" max="9981" width="13.7109375" style="265" customWidth="1"/>
    <col min="9982" max="9982" width="15.28515625" style="265" customWidth="1"/>
    <col min="9983" max="9983" width="49.85546875" style="265" customWidth="1"/>
    <col min="9984" max="9984" width="12" style="265"/>
    <col min="9985" max="9985" width="13.7109375" style="265" customWidth="1"/>
    <col min="9986" max="9986" width="15.28515625" style="265" customWidth="1"/>
    <col min="9987" max="9987" width="49.85546875" style="265" customWidth="1"/>
    <col min="9988" max="9988" width="12" style="265" customWidth="1"/>
    <col min="9989" max="9989" width="60.140625" style="265" customWidth="1"/>
    <col min="9990" max="9990" width="12.5703125" style="265" customWidth="1"/>
    <col min="9991" max="9991" width="17" style="265" customWidth="1"/>
    <col min="9992" max="9993" width="12.42578125" style="265" bestFit="1" customWidth="1"/>
    <col min="9994" max="10236" width="9.140625" style="265" customWidth="1"/>
    <col min="10237" max="10237" width="13.7109375" style="265" customWidth="1"/>
    <col min="10238" max="10238" width="15.28515625" style="265" customWidth="1"/>
    <col min="10239" max="10239" width="49.85546875" style="265" customWidth="1"/>
    <col min="10240" max="10240" width="12" style="265"/>
    <col min="10241" max="10241" width="13.7109375" style="265" customWidth="1"/>
    <col min="10242" max="10242" width="15.28515625" style="265" customWidth="1"/>
    <col min="10243" max="10243" width="49.85546875" style="265" customWidth="1"/>
    <col min="10244" max="10244" width="12" style="265" customWidth="1"/>
    <col min="10245" max="10245" width="60.140625" style="265" customWidth="1"/>
    <col min="10246" max="10246" width="12.5703125" style="265" customWidth="1"/>
    <col min="10247" max="10247" width="17" style="265" customWidth="1"/>
    <col min="10248" max="10249" width="12.42578125" style="265" bestFit="1" customWidth="1"/>
    <col min="10250" max="10492" width="9.140625" style="265" customWidth="1"/>
    <col min="10493" max="10493" width="13.7109375" style="265" customWidth="1"/>
    <col min="10494" max="10494" width="15.28515625" style="265" customWidth="1"/>
    <col min="10495" max="10495" width="49.85546875" style="265" customWidth="1"/>
    <col min="10496" max="10496" width="12" style="265"/>
    <col min="10497" max="10497" width="13.7109375" style="265" customWidth="1"/>
    <col min="10498" max="10498" width="15.28515625" style="265" customWidth="1"/>
    <col min="10499" max="10499" width="49.85546875" style="265" customWidth="1"/>
    <col min="10500" max="10500" width="12" style="265" customWidth="1"/>
    <col min="10501" max="10501" width="60.140625" style="265" customWidth="1"/>
    <col min="10502" max="10502" width="12.5703125" style="265" customWidth="1"/>
    <col min="10503" max="10503" width="17" style="265" customWidth="1"/>
    <col min="10504" max="10505" width="12.42578125" style="265" bestFit="1" customWidth="1"/>
    <col min="10506" max="10748" width="9.140625" style="265" customWidth="1"/>
    <col min="10749" max="10749" width="13.7109375" style="265" customWidth="1"/>
    <col min="10750" max="10750" width="15.28515625" style="265" customWidth="1"/>
    <col min="10751" max="10751" width="49.85546875" style="265" customWidth="1"/>
    <col min="10752" max="10752" width="12" style="265"/>
    <col min="10753" max="10753" width="13.7109375" style="265" customWidth="1"/>
    <col min="10754" max="10754" width="15.28515625" style="265" customWidth="1"/>
    <col min="10755" max="10755" width="49.85546875" style="265" customWidth="1"/>
    <col min="10756" max="10756" width="12" style="265" customWidth="1"/>
    <col min="10757" max="10757" width="60.140625" style="265" customWidth="1"/>
    <col min="10758" max="10758" width="12.5703125" style="265" customWidth="1"/>
    <col min="10759" max="10759" width="17" style="265" customWidth="1"/>
    <col min="10760" max="10761" width="12.42578125" style="265" bestFit="1" customWidth="1"/>
    <col min="10762" max="11004" width="9.140625" style="265" customWidth="1"/>
    <col min="11005" max="11005" width="13.7109375" style="265" customWidth="1"/>
    <col min="11006" max="11006" width="15.28515625" style="265" customWidth="1"/>
    <col min="11007" max="11007" width="49.85546875" style="265" customWidth="1"/>
    <col min="11008" max="11008" width="12" style="265"/>
    <col min="11009" max="11009" width="13.7109375" style="265" customWidth="1"/>
    <col min="11010" max="11010" width="15.28515625" style="265" customWidth="1"/>
    <col min="11011" max="11011" width="49.85546875" style="265" customWidth="1"/>
    <col min="11012" max="11012" width="12" style="265" customWidth="1"/>
    <col min="11013" max="11013" width="60.140625" style="265" customWidth="1"/>
    <col min="11014" max="11014" width="12.5703125" style="265" customWidth="1"/>
    <col min="11015" max="11015" width="17" style="265" customWidth="1"/>
    <col min="11016" max="11017" width="12.42578125" style="265" bestFit="1" customWidth="1"/>
    <col min="11018" max="11260" width="9.140625" style="265" customWidth="1"/>
    <col min="11261" max="11261" width="13.7109375" style="265" customWidth="1"/>
    <col min="11262" max="11262" width="15.28515625" style="265" customWidth="1"/>
    <col min="11263" max="11263" width="49.85546875" style="265" customWidth="1"/>
    <col min="11264" max="11264" width="12" style="265"/>
    <col min="11265" max="11265" width="13.7109375" style="265" customWidth="1"/>
    <col min="11266" max="11266" width="15.28515625" style="265" customWidth="1"/>
    <col min="11267" max="11267" width="49.85546875" style="265" customWidth="1"/>
    <col min="11268" max="11268" width="12" style="265" customWidth="1"/>
    <col min="11269" max="11269" width="60.140625" style="265" customWidth="1"/>
    <col min="11270" max="11270" width="12.5703125" style="265" customWidth="1"/>
    <col min="11271" max="11271" width="17" style="265" customWidth="1"/>
    <col min="11272" max="11273" width="12.42578125" style="265" bestFit="1" customWidth="1"/>
    <col min="11274" max="11516" width="9.140625" style="265" customWidth="1"/>
    <col min="11517" max="11517" width="13.7109375" style="265" customWidth="1"/>
    <col min="11518" max="11518" width="15.28515625" style="265" customWidth="1"/>
    <col min="11519" max="11519" width="49.85546875" style="265" customWidth="1"/>
    <col min="11520" max="11520" width="12" style="265"/>
    <col min="11521" max="11521" width="13.7109375" style="265" customWidth="1"/>
    <col min="11522" max="11522" width="15.28515625" style="265" customWidth="1"/>
    <col min="11523" max="11523" width="49.85546875" style="265" customWidth="1"/>
    <col min="11524" max="11524" width="12" style="265" customWidth="1"/>
    <col min="11525" max="11525" width="60.140625" style="265" customWidth="1"/>
    <col min="11526" max="11526" width="12.5703125" style="265" customWidth="1"/>
    <col min="11527" max="11527" width="17" style="265" customWidth="1"/>
    <col min="11528" max="11529" width="12.42578125" style="265" bestFit="1" customWidth="1"/>
    <col min="11530" max="11772" width="9.140625" style="265" customWidth="1"/>
    <col min="11773" max="11773" width="13.7109375" style="265" customWidth="1"/>
    <col min="11774" max="11774" width="15.28515625" style="265" customWidth="1"/>
    <col min="11775" max="11775" width="49.85546875" style="265" customWidth="1"/>
    <col min="11776" max="11776" width="12" style="265"/>
    <col min="11777" max="11777" width="13.7109375" style="265" customWidth="1"/>
    <col min="11778" max="11778" width="15.28515625" style="265" customWidth="1"/>
    <col min="11779" max="11779" width="49.85546875" style="265" customWidth="1"/>
    <col min="11780" max="11780" width="12" style="265" customWidth="1"/>
    <col min="11781" max="11781" width="60.140625" style="265" customWidth="1"/>
    <col min="11782" max="11782" width="12.5703125" style="265" customWidth="1"/>
    <col min="11783" max="11783" width="17" style="265" customWidth="1"/>
    <col min="11784" max="11785" width="12.42578125" style="265" bestFit="1" customWidth="1"/>
    <col min="11786" max="12028" width="9.140625" style="265" customWidth="1"/>
    <col min="12029" max="12029" width="13.7109375" style="265" customWidth="1"/>
    <col min="12030" max="12030" width="15.28515625" style="265" customWidth="1"/>
    <col min="12031" max="12031" width="49.85546875" style="265" customWidth="1"/>
    <col min="12032" max="12032" width="12" style="265"/>
    <col min="12033" max="12033" width="13.7109375" style="265" customWidth="1"/>
    <col min="12034" max="12034" width="15.28515625" style="265" customWidth="1"/>
    <col min="12035" max="12035" width="49.85546875" style="265" customWidth="1"/>
    <col min="12036" max="12036" width="12" style="265" customWidth="1"/>
    <col min="12037" max="12037" width="60.140625" style="265" customWidth="1"/>
    <col min="12038" max="12038" width="12.5703125" style="265" customWidth="1"/>
    <col min="12039" max="12039" width="17" style="265" customWidth="1"/>
    <col min="12040" max="12041" width="12.42578125" style="265" bestFit="1" customWidth="1"/>
    <col min="12042" max="12284" width="9.140625" style="265" customWidth="1"/>
    <col min="12285" max="12285" width="13.7109375" style="265" customWidth="1"/>
    <col min="12286" max="12286" width="15.28515625" style="265" customWidth="1"/>
    <col min="12287" max="12287" width="49.85546875" style="265" customWidth="1"/>
    <col min="12288" max="12288" width="12" style="265"/>
    <col min="12289" max="12289" width="13.7109375" style="265" customWidth="1"/>
    <col min="12290" max="12290" width="15.28515625" style="265" customWidth="1"/>
    <col min="12291" max="12291" width="49.85546875" style="265" customWidth="1"/>
    <col min="12292" max="12292" width="12" style="265" customWidth="1"/>
    <col min="12293" max="12293" width="60.140625" style="265" customWidth="1"/>
    <col min="12294" max="12294" width="12.5703125" style="265" customWidth="1"/>
    <col min="12295" max="12295" width="17" style="265" customWidth="1"/>
    <col min="12296" max="12297" width="12.42578125" style="265" bestFit="1" customWidth="1"/>
    <col min="12298" max="12540" width="9.140625" style="265" customWidth="1"/>
    <col min="12541" max="12541" width="13.7109375" style="265" customWidth="1"/>
    <col min="12542" max="12542" width="15.28515625" style="265" customWidth="1"/>
    <col min="12543" max="12543" width="49.85546875" style="265" customWidth="1"/>
    <col min="12544" max="12544" width="12" style="265"/>
    <col min="12545" max="12545" width="13.7109375" style="265" customWidth="1"/>
    <col min="12546" max="12546" width="15.28515625" style="265" customWidth="1"/>
    <col min="12547" max="12547" width="49.85546875" style="265" customWidth="1"/>
    <col min="12548" max="12548" width="12" style="265" customWidth="1"/>
    <col min="12549" max="12549" width="60.140625" style="265" customWidth="1"/>
    <col min="12550" max="12550" width="12.5703125" style="265" customWidth="1"/>
    <col min="12551" max="12551" width="17" style="265" customWidth="1"/>
    <col min="12552" max="12553" width="12.42578125" style="265" bestFit="1" customWidth="1"/>
    <col min="12554" max="12796" width="9.140625" style="265" customWidth="1"/>
    <col min="12797" max="12797" width="13.7109375" style="265" customWidth="1"/>
    <col min="12798" max="12798" width="15.28515625" style="265" customWidth="1"/>
    <col min="12799" max="12799" width="49.85546875" style="265" customWidth="1"/>
    <col min="12800" max="12800" width="12" style="265"/>
    <col min="12801" max="12801" width="13.7109375" style="265" customWidth="1"/>
    <col min="12802" max="12802" width="15.28515625" style="265" customWidth="1"/>
    <col min="12803" max="12803" width="49.85546875" style="265" customWidth="1"/>
    <col min="12804" max="12804" width="12" style="265" customWidth="1"/>
    <col min="12805" max="12805" width="60.140625" style="265" customWidth="1"/>
    <col min="12806" max="12806" width="12.5703125" style="265" customWidth="1"/>
    <col min="12807" max="12807" width="17" style="265" customWidth="1"/>
    <col min="12808" max="12809" width="12.42578125" style="265" bestFit="1" customWidth="1"/>
    <col min="12810" max="13052" width="9.140625" style="265" customWidth="1"/>
    <col min="13053" max="13053" width="13.7109375" style="265" customWidth="1"/>
    <col min="13054" max="13054" width="15.28515625" style="265" customWidth="1"/>
    <col min="13055" max="13055" width="49.85546875" style="265" customWidth="1"/>
    <col min="13056" max="13056" width="12" style="265"/>
    <col min="13057" max="13057" width="13.7109375" style="265" customWidth="1"/>
    <col min="13058" max="13058" width="15.28515625" style="265" customWidth="1"/>
    <col min="13059" max="13059" width="49.85546875" style="265" customWidth="1"/>
    <col min="13060" max="13060" width="12" style="265" customWidth="1"/>
    <col min="13061" max="13061" width="60.140625" style="265" customWidth="1"/>
    <col min="13062" max="13062" width="12.5703125" style="265" customWidth="1"/>
    <col min="13063" max="13063" width="17" style="265" customWidth="1"/>
    <col min="13064" max="13065" width="12.42578125" style="265" bestFit="1" customWidth="1"/>
    <col min="13066" max="13308" width="9.140625" style="265" customWidth="1"/>
    <col min="13309" max="13309" width="13.7109375" style="265" customWidth="1"/>
    <col min="13310" max="13310" width="15.28515625" style="265" customWidth="1"/>
    <col min="13311" max="13311" width="49.85546875" style="265" customWidth="1"/>
    <col min="13312" max="13312" width="12" style="265"/>
    <col min="13313" max="13313" width="13.7109375" style="265" customWidth="1"/>
    <col min="13314" max="13314" width="15.28515625" style="265" customWidth="1"/>
    <col min="13315" max="13315" width="49.85546875" style="265" customWidth="1"/>
    <col min="13316" max="13316" width="12" style="265" customWidth="1"/>
    <col min="13317" max="13317" width="60.140625" style="265" customWidth="1"/>
    <col min="13318" max="13318" width="12.5703125" style="265" customWidth="1"/>
    <col min="13319" max="13319" width="17" style="265" customWidth="1"/>
    <col min="13320" max="13321" width="12.42578125" style="265" bestFit="1" customWidth="1"/>
    <col min="13322" max="13564" width="9.140625" style="265" customWidth="1"/>
    <col min="13565" max="13565" width="13.7109375" style="265" customWidth="1"/>
    <col min="13566" max="13566" width="15.28515625" style="265" customWidth="1"/>
    <col min="13567" max="13567" width="49.85546875" style="265" customWidth="1"/>
    <col min="13568" max="13568" width="12" style="265"/>
    <col min="13569" max="13569" width="13.7109375" style="265" customWidth="1"/>
    <col min="13570" max="13570" width="15.28515625" style="265" customWidth="1"/>
    <col min="13571" max="13571" width="49.85546875" style="265" customWidth="1"/>
    <col min="13572" max="13572" width="12" style="265" customWidth="1"/>
    <col min="13573" max="13573" width="60.140625" style="265" customWidth="1"/>
    <col min="13574" max="13574" width="12.5703125" style="265" customWidth="1"/>
    <col min="13575" max="13575" width="17" style="265" customWidth="1"/>
    <col min="13576" max="13577" width="12.42578125" style="265" bestFit="1" customWidth="1"/>
    <col min="13578" max="13820" width="9.140625" style="265" customWidth="1"/>
    <col min="13821" max="13821" width="13.7109375" style="265" customWidth="1"/>
    <col min="13822" max="13822" width="15.28515625" style="265" customWidth="1"/>
    <col min="13823" max="13823" width="49.85546875" style="265" customWidth="1"/>
    <col min="13824" max="13824" width="12" style="265"/>
    <col min="13825" max="13825" width="13.7109375" style="265" customWidth="1"/>
    <col min="13826" max="13826" width="15.28515625" style="265" customWidth="1"/>
    <col min="13827" max="13827" width="49.85546875" style="265" customWidth="1"/>
    <col min="13828" max="13828" width="12" style="265" customWidth="1"/>
    <col min="13829" max="13829" width="60.140625" style="265" customWidth="1"/>
    <col min="13830" max="13830" width="12.5703125" style="265" customWidth="1"/>
    <col min="13831" max="13831" width="17" style="265" customWidth="1"/>
    <col min="13832" max="13833" width="12.42578125" style="265" bestFit="1" customWidth="1"/>
    <col min="13834" max="14076" width="9.140625" style="265" customWidth="1"/>
    <col min="14077" max="14077" width="13.7109375" style="265" customWidth="1"/>
    <col min="14078" max="14078" width="15.28515625" style="265" customWidth="1"/>
    <col min="14079" max="14079" width="49.85546875" style="265" customWidth="1"/>
    <col min="14080" max="14080" width="12" style="265"/>
    <col min="14081" max="14081" width="13.7109375" style="265" customWidth="1"/>
    <col min="14082" max="14082" width="15.28515625" style="265" customWidth="1"/>
    <col min="14083" max="14083" width="49.85546875" style="265" customWidth="1"/>
    <col min="14084" max="14084" width="12" style="265" customWidth="1"/>
    <col min="14085" max="14085" width="60.140625" style="265" customWidth="1"/>
    <col min="14086" max="14086" width="12.5703125" style="265" customWidth="1"/>
    <col min="14087" max="14087" width="17" style="265" customWidth="1"/>
    <col min="14088" max="14089" width="12.42578125" style="265" bestFit="1" customWidth="1"/>
    <col min="14090" max="14332" width="9.140625" style="265" customWidth="1"/>
    <col min="14333" max="14333" width="13.7109375" style="265" customWidth="1"/>
    <col min="14334" max="14334" width="15.28515625" style="265" customWidth="1"/>
    <col min="14335" max="14335" width="49.85546875" style="265" customWidth="1"/>
    <col min="14336" max="14336" width="12" style="265"/>
    <col min="14337" max="14337" width="13.7109375" style="265" customWidth="1"/>
    <col min="14338" max="14338" width="15.28515625" style="265" customWidth="1"/>
    <col min="14339" max="14339" width="49.85546875" style="265" customWidth="1"/>
    <col min="14340" max="14340" width="12" style="265" customWidth="1"/>
    <col min="14341" max="14341" width="60.140625" style="265" customWidth="1"/>
    <col min="14342" max="14342" width="12.5703125" style="265" customWidth="1"/>
    <col min="14343" max="14343" width="17" style="265" customWidth="1"/>
    <col min="14344" max="14345" width="12.42578125" style="265" bestFit="1" customWidth="1"/>
    <col min="14346" max="14588" width="9.140625" style="265" customWidth="1"/>
    <col min="14589" max="14589" width="13.7109375" style="265" customWidth="1"/>
    <col min="14590" max="14590" width="15.28515625" style="265" customWidth="1"/>
    <col min="14591" max="14591" width="49.85546875" style="265" customWidth="1"/>
    <col min="14592" max="14592" width="12" style="265"/>
    <col min="14593" max="14593" width="13.7109375" style="265" customWidth="1"/>
    <col min="14594" max="14594" width="15.28515625" style="265" customWidth="1"/>
    <col min="14595" max="14595" width="49.85546875" style="265" customWidth="1"/>
    <col min="14596" max="14596" width="12" style="265" customWidth="1"/>
    <col min="14597" max="14597" width="60.140625" style="265" customWidth="1"/>
    <col min="14598" max="14598" width="12.5703125" style="265" customWidth="1"/>
    <col min="14599" max="14599" width="17" style="265" customWidth="1"/>
    <col min="14600" max="14601" width="12.42578125" style="265" bestFit="1" customWidth="1"/>
    <col min="14602" max="14844" width="9.140625" style="265" customWidth="1"/>
    <col min="14845" max="14845" width="13.7109375" style="265" customWidth="1"/>
    <col min="14846" max="14846" width="15.28515625" style="265" customWidth="1"/>
    <col min="14847" max="14847" width="49.85546875" style="265" customWidth="1"/>
    <col min="14848" max="14848" width="12" style="265"/>
    <col min="14849" max="14849" width="13.7109375" style="265" customWidth="1"/>
    <col min="14850" max="14850" width="15.28515625" style="265" customWidth="1"/>
    <col min="14851" max="14851" width="49.85546875" style="265" customWidth="1"/>
    <col min="14852" max="14852" width="12" style="265" customWidth="1"/>
    <col min="14853" max="14853" width="60.140625" style="265" customWidth="1"/>
    <col min="14854" max="14854" width="12.5703125" style="265" customWidth="1"/>
    <col min="14855" max="14855" width="17" style="265" customWidth="1"/>
    <col min="14856" max="14857" width="12.42578125" style="265" bestFit="1" customWidth="1"/>
    <col min="14858" max="15100" width="9.140625" style="265" customWidth="1"/>
    <col min="15101" max="15101" width="13.7109375" style="265" customWidth="1"/>
    <col min="15102" max="15102" width="15.28515625" style="265" customWidth="1"/>
    <col min="15103" max="15103" width="49.85546875" style="265" customWidth="1"/>
    <col min="15104" max="15104" width="12" style="265"/>
    <col min="15105" max="15105" width="13.7109375" style="265" customWidth="1"/>
    <col min="15106" max="15106" width="15.28515625" style="265" customWidth="1"/>
    <col min="15107" max="15107" width="49.85546875" style="265" customWidth="1"/>
    <col min="15108" max="15108" width="12" style="265" customWidth="1"/>
    <col min="15109" max="15109" width="60.140625" style="265" customWidth="1"/>
    <col min="15110" max="15110" width="12.5703125" style="265" customWidth="1"/>
    <col min="15111" max="15111" width="17" style="265" customWidth="1"/>
    <col min="15112" max="15113" width="12.42578125" style="265" bestFit="1" customWidth="1"/>
    <col min="15114" max="15356" width="9.140625" style="265" customWidth="1"/>
    <col min="15357" max="15357" width="13.7109375" style="265" customWidth="1"/>
    <col min="15358" max="15358" width="15.28515625" style="265" customWidth="1"/>
    <col min="15359" max="15359" width="49.85546875" style="265" customWidth="1"/>
    <col min="15360" max="15360" width="12" style="265"/>
    <col min="15361" max="15361" width="13.7109375" style="265" customWidth="1"/>
    <col min="15362" max="15362" width="15.28515625" style="265" customWidth="1"/>
    <col min="15363" max="15363" width="49.85546875" style="265" customWidth="1"/>
    <col min="15364" max="15364" width="12" style="265" customWidth="1"/>
    <col min="15365" max="15365" width="60.140625" style="265" customWidth="1"/>
    <col min="15366" max="15366" width="12.5703125" style="265" customWidth="1"/>
    <col min="15367" max="15367" width="17" style="265" customWidth="1"/>
    <col min="15368" max="15369" width="12.42578125" style="265" bestFit="1" customWidth="1"/>
    <col min="15370" max="15612" width="9.140625" style="265" customWidth="1"/>
    <col min="15613" max="15613" width="13.7109375" style="265" customWidth="1"/>
    <col min="15614" max="15614" width="15.28515625" style="265" customWidth="1"/>
    <col min="15615" max="15615" width="49.85546875" style="265" customWidth="1"/>
    <col min="15616" max="15616" width="12" style="265"/>
    <col min="15617" max="15617" width="13.7109375" style="265" customWidth="1"/>
    <col min="15618" max="15618" width="15.28515625" style="265" customWidth="1"/>
    <col min="15619" max="15619" width="49.85546875" style="265" customWidth="1"/>
    <col min="15620" max="15620" width="12" style="265" customWidth="1"/>
    <col min="15621" max="15621" width="60.140625" style="265" customWidth="1"/>
    <col min="15622" max="15622" width="12.5703125" style="265" customWidth="1"/>
    <col min="15623" max="15623" width="17" style="265" customWidth="1"/>
    <col min="15624" max="15625" width="12.42578125" style="265" bestFit="1" customWidth="1"/>
    <col min="15626" max="15868" width="9.140625" style="265" customWidth="1"/>
    <col min="15869" max="15869" width="13.7109375" style="265" customWidth="1"/>
    <col min="15870" max="15870" width="15.28515625" style="265" customWidth="1"/>
    <col min="15871" max="15871" width="49.85546875" style="265" customWidth="1"/>
    <col min="15872" max="15872" width="12" style="265"/>
    <col min="15873" max="15873" width="13.7109375" style="265" customWidth="1"/>
    <col min="15874" max="15874" width="15.28515625" style="265" customWidth="1"/>
    <col min="15875" max="15875" width="49.85546875" style="265" customWidth="1"/>
    <col min="15876" max="15876" width="12" style="265" customWidth="1"/>
    <col min="15877" max="15877" width="60.140625" style="265" customWidth="1"/>
    <col min="15878" max="15878" width="12.5703125" style="265" customWidth="1"/>
    <col min="15879" max="15879" width="17" style="265" customWidth="1"/>
    <col min="15880" max="15881" width="12.42578125" style="265" bestFit="1" customWidth="1"/>
    <col min="15882" max="16124" width="9.140625" style="265" customWidth="1"/>
    <col min="16125" max="16125" width="13.7109375" style="265" customWidth="1"/>
    <col min="16126" max="16126" width="15.28515625" style="265" customWidth="1"/>
    <col min="16127" max="16127" width="49.85546875" style="265" customWidth="1"/>
    <col min="16128" max="16128" width="12" style="265"/>
    <col min="16129" max="16129" width="13.7109375" style="265" customWidth="1"/>
    <col min="16130" max="16130" width="15.28515625" style="265" customWidth="1"/>
    <col min="16131" max="16131" width="49.85546875" style="265" customWidth="1"/>
    <col min="16132" max="16132" width="12" style="265" customWidth="1"/>
    <col min="16133" max="16133" width="60.140625" style="265" customWidth="1"/>
    <col min="16134" max="16134" width="12.5703125" style="265" customWidth="1"/>
    <col min="16135" max="16135" width="17" style="265" customWidth="1"/>
    <col min="16136" max="16137" width="12.42578125" style="265" bestFit="1" customWidth="1"/>
    <col min="16138" max="16380" width="9.140625" style="265" customWidth="1"/>
    <col min="16381" max="16381" width="13.7109375" style="265" customWidth="1"/>
    <col min="16382" max="16382" width="15.28515625" style="265" customWidth="1"/>
    <col min="16383" max="16383" width="49.85546875" style="265" customWidth="1"/>
    <col min="16384" max="16384" width="12" style="265"/>
  </cols>
  <sheetData>
    <row r="1" spans="1:7" ht="33.6" hidden="1" customHeight="1">
      <c r="F1" s="1155" t="s">
        <v>2977</v>
      </c>
      <c r="G1" s="1156"/>
    </row>
    <row r="2" spans="1:7" ht="33.6" customHeight="1">
      <c r="E2" s="450"/>
      <c r="F2" s="1157" t="s">
        <v>982</v>
      </c>
      <c r="G2" s="1157"/>
    </row>
    <row r="3" spans="1:7" ht="51" customHeight="1">
      <c r="E3" s="450"/>
      <c r="F3" s="1155" t="s">
        <v>1335</v>
      </c>
      <c r="G3" s="1155"/>
    </row>
    <row r="4" spans="1:7" ht="33.6" customHeight="1">
      <c r="E4" s="450"/>
      <c r="F4" s="451"/>
      <c r="G4" s="451"/>
    </row>
    <row r="5" spans="1:7" ht="21" customHeight="1">
      <c r="E5" s="450"/>
      <c r="F5" s="450"/>
      <c r="G5" s="452"/>
    </row>
    <row r="6" spans="1:7" ht="45.75" customHeight="1">
      <c r="A6" s="1158" t="s">
        <v>1071</v>
      </c>
      <c r="B6" s="1158"/>
      <c r="C6" s="1158"/>
      <c r="D6" s="1158"/>
      <c r="E6" s="1158"/>
      <c r="F6" s="1158"/>
      <c r="G6" s="1158"/>
    </row>
    <row r="7" spans="1:7" ht="33.6" customHeight="1">
      <c r="D7" s="453"/>
      <c r="E7" s="453"/>
      <c r="F7" s="453"/>
      <c r="G7" s="453"/>
    </row>
    <row r="8" spans="1:7" ht="33.6" customHeight="1" outlineLevel="1">
      <c r="A8" s="1159" t="s">
        <v>1049</v>
      </c>
      <c r="B8" s="1160" t="s">
        <v>1503</v>
      </c>
      <c r="C8" s="1159" t="s">
        <v>976</v>
      </c>
      <c r="D8" s="1159" t="s">
        <v>659</v>
      </c>
      <c r="E8" s="1159" t="s">
        <v>660</v>
      </c>
      <c r="F8" s="1162" t="s">
        <v>657</v>
      </c>
      <c r="G8" s="1163"/>
    </row>
    <row r="9" spans="1:7" ht="33.6" customHeight="1" outlineLevel="1">
      <c r="A9" s="1159"/>
      <c r="B9" s="1161"/>
      <c r="C9" s="1159"/>
      <c r="D9" s="1159"/>
      <c r="E9" s="1159"/>
      <c r="F9" s="454" t="s">
        <v>698</v>
      </c>
      <c r="G9" s="454" t="s">
        <v>699</v>
      </c>
    </row>
    <row r="10" spans="1:7" ht="33.6" customHeight="1" outlineLevel="1">
      <c r="A10" s="1154" t="s">
        <v>1021</v>
      </c>
      <c r="B10" s="1154"/>
      <c r="C10" s="1154"/>
      <c r="D10" s="1154"/>
      <c r="E10" s="1154"/>
      <c r="F10" s="1154"/>
      <c r="G10" s="1154"/>
    </row>
    <row r="11" spans="1:7" ht="33.6" customHeight="1" outlineLevel="1">
      <c r="A11" s="1142">
        <v>1</v>
      </c>
      <c r="B11" s="1148" t="s">
        <v>1498</v>
      </c>
      <c r="C11" s="1148" t="s">
        <v>2148</v>
      </c>
      <c r="D11" s="455" t="s">
        <v>489</v>
      </c>
      <c r="E11" s="456" t="s">
        <v>670</v>
      </c>
      <c r="F11" s="457">
        <v>162105</v>
      </c>
      <c r="G11" s="457"/>
    </row>
    <row r="12" spans="1:7" ht="33.6" customHeight="1" outlineLevel="1">
      <c r="A12" s="1143"/>
      <c r="B12" s="1148"/>
      <c r="C12" s="1148"/>
      <c r="D12" s="455" t="s">
        <v>671</v>
      </c>
      <c r="E12" s="456" t="s">
        <v>672</v>
      </c>
      <c r="F12" s="457">
        <v>162105</v>
      </c>
      <c r="G12" s="457"/>
    </row>
    <row r="13" spans="1:7" ht="33.6" customHeight="1" outlineLevel="1">
      <c r="A13" s="1143"/>
      <c r="B13" s="1148"/>
      <c r="C13" s="1148"/>
      <c r="D13" s="455" t="s">
        <v>673</v>
      </c>
      <c r="E13" s="456" t="s">
        <v>674</v>
      </c>
      <c r="F13" s="457">
        <v>162105</v>
      </c>
      <c r="G13" s="457"/>
    </row>
    <row r="14" spans="1:7" ht="33.6" customHeight="1" outlineLevel="1">
      <c r="A14" s="1143"/>
      <c r="B14" s="1148"/>
      <c r="C14" s="1148"/>
      <c r="D14" s="455" t="s">
        <v>675</v>
      </c>
      <c r="E14" s="456" t="s">
        <v>676</v>
      </c>
      <c r="F14" s="457">
        <v>162105</v>
      </c>
      <c r="G14" s="457"/>
    </row>
    <row r="15" spans="1:7" ht="33.6" customHeight="1" outlineLevel="1">
      <c r="A15" s="1143"/>
      <c r="B15" s="1148"/>
      <c r="C15" s="1148"/>
      <c r="D15" s="455" t="s">
        <v>677</v>
      </c>
      <c r="E15" s="456" t="s">
        <v>678</v>
      </c>
      <c r="F15" s="457">
        <v>162105</v>
      </c>
      <c r="G15" s="457"/>
    </row>
    <row r="16" spans="1:7" ht="33.6" customHeight="1" outlineLevel="1">
      <c r="A16" s="1143"/>
      <c r="B16" s="1142" t="s">
        <v>1499</v>
      </c>
      <c r="C16" s="1142" t="s">
        <v>1022</v>
      </c>
      <c r="D16" s="455" t="s">
        <v>2677</v>
      </c>
      <c r="E16" s="456" t="s">
        <v>2678</v>
      </c>
      <c r="F16" s="457">
        <v>162105</v>
      </c>
      <c r="G16" s="457"/>
    </row>
    <row r="17" spans="1:7" ht="33.6" customHeight="1" outlineLevel="1">
      <c r="A17" s="1143"/>
      <c r="B17" s="1143"/>
      <c r="C17" s="1143"/>
      <c r="D17" s="455" t="s">
        <v>585</v>
      </c>
      <c r="E17" s="456" t="s">
        <v>2087</v>
      </c>
      <c r="F17" s="457">
        <v>162105</v>
      </c>
      <c r="G17" s="457"/>
    </row>
    <row r="18" spans="1:7" ht="33.6" customHeight="1" outlineLevel="1">
      <c r="A18" s="1143"/>
      <c r="B18" s="1143"/>
      <c r="C18" s="1143"/>
      <c r="D18" s="455" t="s">
        <v>499</v>
      </c>
      <c r="E18" s="456" t="s">
        <v>500</v>
      </c>
      <c r="F18" s="457">
        <v>162105</v>
      </c>
      <c r="G18" s="457"/>
    </row>
    <row r="19" spans="1:7" ht="33.6" customHeight="1" outlineLevel="1">
      <c r="A19" s="1143"/>
      <c r="B19" s="1143"/>
      <c r="C19" s="1143"/>
      <c r="D19" s="455" t="s">
        <v>771</v>
      </c>
      <c r="E19" s="456" t="s">
        <v>1287</v>
      </c>
      <c r="F19" s="457">
        <v>162105</v>
      </c>
      <c r="G19" s="457"/>
    </row>
    <row r="20" spans="1:7" ht="33.6" customHeight="1" outlineLevel="1">
      <c r="A20" s="1143"/>
      <c r="B20" s="1143"/>
      <c r="C20" s="1143"/>
      <c r="D20" s="455" t="s">
        <v>581</v>
      </c>
      <c r="E20" s="456" t="s">
        <v>582</v>
      </c>
      <c r="F20" s="457">
        <v>162105</v>
      </c>
      <c r="G20" s="457"/>
    </row>
    <row r="21" spans="1:7" ht="33.6" customHeight="1" outlineLevel="1">
      <c r="A21" s="1143"/>
      <c r="B21" s="1143"/>
      <c r="C21" s="1143"/>
      <c r="D21" s="455" t="s">
        <v>583</v>
      </c>
      <c r="E21" s="456" t="s">
        <v>584</v>
      </c>
      <c r="F21" s="457">
        <v>162105</v>
      </c>
      <c r="G21" s="457"/>
    </row>
    <row r="22" spans="1:7" ht="33.6" customHeight="1" outlineLevel="1">
      <c r="A22" s="1143"/>
      <c r="B22" s="1143"/>
      <c r="C22" s="1143"/>
      <c r="D22" s="455" t="s">
        <v>336</v>
      </c>
      <c r="E22" s="456" t="s">
        <v>337</v>
      </c>
      <c r="F22" s="457">
        <v>162105</v>
      </c>
      <c r="G22" s="457"/>
    </row>
    <row r="23" spans="1:7" ht="33.6" customHeight="1" outlineLevel="1">
      <c r="A23" s="1143"/>
      <c r="B23" s="1144"/>
      <c r="C23" s="1144"/>
      <c r="D23" s="455" t="s">
        <v>506</v>
      </c>
      <c r="E23" s="456" t="s">
        <v>507</v>
      </c>
      <c r="F23" s="457">
        <v>162105</v>
      </c>
      <c r="G23" s="457"/>
    </row>
    <row r="24" spans="1:7" ht="33.6" customHeight="1" outlineLevel="1">
      <c r="A24" s="1143"/>
      <c r="B24" s="1148" t="s">
        <v>2527</v>
      </c>
      <c r="C24" s="1148" t="s">
        <v>2528</v>
      </c>
      <c r="D24" s="455" t="s">
        <v>2529</v>
      </c>
      <c r="E24" s="456" t="s">
        <v>3055</v>
      </c>
      <c r="F24" s="457">
        <v>162105</v>
      </c>
      <c r="G24" s="457"/>
    </row>
    <row r="25" spans="1:7" ht="33.6" customHeight="1" outlineLevel="1">
      <c r="A25" s="1143"/>
      <c r="B25" s="1148"/>
      <c r="C25" s="1148"/>
      <c r="D25" s="455" t="s">
        <v>2530</v>
      </c>
      <c r="E25" s="456" t="s">
        <v>3056</v>
      </c>
      <c r="F25" s="457">
        <v>162105</v>
      </c>
      <c r="G25" s="457"/>
    </row>
    <row r="26" spans="1:7" ht="33.6" customHeight="1" outlineLevel="1">
      <c r="A26" s="1142">
        <v>2</v>
      </c>
      <c r="B26" s="1148" t="s">
        <v>1564</v>
      </c>
      <c r="C26" s="1148" t="s">
        <v>1916</v>
      </c>
      <c r="D26" s="455" t="s">
        <v>1565</v>
      </c>
      <c r="E26" s="456" t="s">
        <v>1566</v>
      </c>
      <c r="F26" s="457">
        <v>173690</v>
      </c>
      <c r="G26" s="457"/>
    </row>
    <row r="27" spans="1:7" ht="33.6" customHeight="1" outlineLevel="1">
      <c r="A27" s="1143"/>
      <c r="B27" s="1148"/>
      <c r="C27" s="1148"/>
      <c r="D27" s="455" t="s">
        <v>1567</v>
      </c>
      <c r="E27" s="456" t="s">
        <v>1568</v>
      </c>
      <c r="F27" s="457">
        <v>173690</v>
      </c>
      <c r="G27" s="457"/>
    </row>
    <row r="28" spans="1:7" ht="33.6" customHeight="1" outlineLevel="1">
      <c r="A28" s="1143"/>
      <c r="B28" s="1148"/>
      <c r="C28" s="1148"/>
      <c r="D28" s="455" t="s">
        <v>1569</v>
      </c>
      <c r="E28" s="456" t="s">
        <v>1570</v>
      </c>
      <c r="F28" s="457">
        <v>173690</v>
      </c>
      <c r="G28" s="457"/>
    </row>
    <row r="29" spans="1:7" ht="33.6" customHeight="1" outlineLevel="1">
      <c r="A29" s="1143"/>
      <c r="B29" s="1148"/>
      <c r="C29" s="1148"/>
      <c r="D29" s="455" t="s">
        <v>1571</v>
      </c>
      <c r="E29" s="456" t="s">
        <v>1572</v>
      </c>
      <c r="F29" s="457">
        <v>173690</v>
      </c>
      <c r="G29" s="457"/>
    </row>
    <row r="30" spans="1:7" ht="33.6" customHeight="1" outlineLevel="1">
      <c r="A30" s="1143"/>
      <c r="B30" s="1148"/>
      <c r="C30" s="1148"/>
      <c r="D30" s="455" t="s">
        <v>1573</v>
      </c>
      <c r="E30" s="456" t="s">
        <v>1574</v>
      </c>
      <c r="F30" s="457">
        <v>173690</v>
      </c>
      <c r="G30" s="457"/>
    </row>
    <row r="31" spans="1:7" ht="33.6" customHeight="1" outlineLevel="1">
      <c r="A31" s="1154" t="s">
        <v>1023</v>
      </c>
      <c r="B31" s="1154"/>
      <c r="C31" s="1154"/>
      <c r="D31" s="1154"/>
      <c r="E31" s="1154"/>
      <c r="F31" s="1154"/>
      <c r="G31" s="1154"/>
    </row>
    <row r="32" spans="1:7" ht="50.25" customHeight="1" outlineLevel="1">
      <c r="A32" s="1142">
        <v>5</v>
      </c>
      <c r="B32" s="1142" t="s">
        <v>2518</v>
      </c>
      <c r="C32" s="1142" t="s">
        <v>1036</v>
      </c>
      <c r="D32" s="455" t="s">
        <v>1505</v>
      </c>
      <c r="E32" s="456" t="s">
        <v>486</v>
      </c>
      <c r="F32" s="458">
        <v>129966</v>
      </c>
      <c r="G32" s="459"/>
    </row>
    <row r="33" spans="1:7" ht="50.25" customHeight="1" outlineLevel="1">
      <c r="A33" s="1143"/>
      <c r="B33" s="1143"/>
      <c r="C33" s="1143"/>
      <c r="D33" s="455" t="s">
        <v>487</v>
      </c>
      <c r="E33" s="460" t="s">
        <v>488</v>
      </c>
      <c r="F33" s="458">
        <v>129966</v>
      </c>
      <c r="G33" s="459"/>
    </row>
    <row r="34" spans="1:7" ht="50.25" customHeight="1" outlineLevel="1">
      <c r="A34" s="1144"/>
      <c r="B34" s="1144"/>
      <c r="C34" s="1144"/>
      <c r="D34" s="455" t="s">
        <v>3042</v>
      </c>
      <c r="E34" s="460" t="s">
        <v>2679</v>
      </c>
      <c r="F34" s="458">
        <v>129966</v>
      </c>
      <c r="G34" s="458"/>
    </row>
    <row r="35" spans="1:7" ht="33.6" customHeight="1" outlineLevel="1">
      <c r="A35" s="1154" t="s">
        <v>2531</v>
      </c>
      <c r="B35" s="1154"/>
      <c r="C35" s="1154"/>
      <c r="D35" s="1154"/>
      <c r="E35" s="1154"/>
      <c r="F35" s="1154"/>
      <c r="G35" s="1154"/>
    </row>
    <row r="36" spans="1:7" ht="33.6" customHeight="1" outlineLevel="1">
      <c r="A36" s="1142">
        <v>6</v>
      </c>
      <c r="B36" s="1142" t="s">
        <v>2532</v>
      </c>
      <c r="C36" s="1142" t="s">
        <v>2533</v>
      </c>
      <c r="D36" s="455" t="s">
        <v>2534</v>
      </c>
      <c r="E36" s="461" t="s">
        <v>3057</v>
      </c>
      <c r="F36" s="462"/>
      <c r="G36" s="458">
        <v>144696</v>
      </c>
    </row>
    <row r="37" spans="1:7" ht="33.6" customHeight="1" outlineLevel="1">
      <c r="A37" s="1143"/>
      <c r="B37" s="1143"/>
      <c r="C37" s="1143"/>
      <c r="D37" s="455" t="s">
        <v>2535</v>
      </c>
      <c r="E37" s="461" t="s">
        <v>3058</v>
      </c>
      <c r="F37" s="462"/>
      <c r="G37" s="458">
        <v>144696</v>
      </c>
    </row>
    <row r="38" spans="1:7" ht="33.6" customHeight="1" outlineLevel="1">
      <c r="A38" s="1143"/>
      <c r="B38" s="1143"/>
      <c r="C38" s="1143"/>
      <c r="D38" s="455" t="s">
        <v>2536</v>
      </c>
      <c r="E38" s="461" t="s">
        <v>3059</v>
      </c>
      <c r="F38" s="462"/>
      <c r="G38" s="458">
        <v>144696</v>
      </c>
    </row>
    <row r="39" spans="1:7" ht="33.6" customHeight="1" outlineLevel="1">
      <c r="A39" s="1143"/>
      <c r="B39" s="1143"/>
      <c r="C39" s="1143"/>
      <c r="D39" s="455" t="s">
        <v>2537</v>
      </c>
      <c r="E39" s="461" t="s">
        <v>3060</v>
      </c>
      <c r="F39" s="462"/>
      <c r="G39" s="458">
        <v>144696</v>
      </c>
    </row>
    <row r="40" spans="1:7" ht="33.6" customHeight="1" outlineLevel="1">
      <c r="A40" s="1143"/>
      <c r="B40" s="1143"/>
      <c r="C40" s="1143"/>
      <c r="D40" s="455" t="s">
        <v>2538</v>
      </c>
      <c r="E40" s="461" t="s">
        <v>3061</v>
      </c>
      <c r="F40" s="462"/>
      <c r="G40" s="458">
        <v>144696</v>
      </c>
    </row>
    <row r="41" spans="1:7" ht="33.6" customHeight="1" outlineLevel="1">
      <c r="A41" s="1143"/>
      <c r="B41" s="1143"/>
      <c r="C41" s="1143"/>
      <c r="D41" s="455" t="s">
        <v>2539</v>
      </c>
      <c r="E41" s="461" t="s">
        <v>3062</v>
      </c>
      <c r="F41" s="462"/>
      <c r="G41" s="458">
        <v>144696</v>
      </c>
    </row>
    <row r="42" spans="1:7" ht="33.6" customHeight="1" outlineLevel="1">
      <c r="A42" s="1143"/>
      <c r="B42" s="1143"/>
      <c r="C42" s="1143"/>
      <c r="D42" s="455" t="s">
        <v>2540</v>
      </c>
      <c r="E42" s="461" t="s">
        <v>3063</v>
      </c>
      <c r="F42" s="462"/>
      <c r="G42" s="458">
        <v>144696</v>
      </c>
    </row>
    <row r="43" spans="1:7" ht="33.6" customHeight="1" outlineLevel="1">
      <c r="A43" s="1143"/>
      <c r="B43" s="1143"/>
      <c r="C43" s="1143"/>
      <c r="D43" s="455" t="s">
        <v>2541</v>
      </c>
      <c r="E43" s="461" t="s">
        <v>3064</v>
      </c>
      <c r="F43" s="462"/>
      <c r="G43" s="458">
        <v>144696</v>
      </c>
    </row>
    <row r="44" spans="1:7" ht="33.6" customHeight="1" outlineLevel="1">
      <c r="A44" s="1143"/>
      <c r="B44" s="1143"/>
      <c r="C44" s="1143"/>
      <c r="D44" s="455" t="s">
        <v>2542</v>
      </c>
      <c r="E44" s="461" t="s">
        <v>3065</v>
      </c>
      <c r="F44" s="462"/>
      <c r="G44" s="458">
        <v>144696</v>
      </c>
    </row>
    <row r="45" spans="1:7" ht="33.6" customHeight="1" outlineLevel="1">
      <c r="A45" s="1143"/>
      <c r="B45" s="1143"/>
      <c r="C45" s="1143"/>
      <c r="D45" s="455" t="s">
        <v>2543</v>
      </c>
      <c r="E45" s="461" t="s">
        <v>3066</v>
      </c>
      <c r="F45" s="462"/>
      <c r="G45" s="458">
        <v>144696</v>
      </c>
    </row>
    <row r="46" spans="1:7" ht="33.6" customHeight="1" outlineLevel="1">
      <c r="A46" s="1143"/>
      <c r="B46" s="1143"/>
      <c r="C46" s="1143"/>
      <c r="D46" s="455" t="s">
        <v>2544</v>
      </c>
      <c r="E46" s="461" t="s">
        <v>3067</v>
      </c>
      <c r="F46" s="462"/>
      <c r="G46" s="458">
        <v>144696</v>
      </c>
    </row>
    <row r="47" spans="1:7" ht="33.6" customHeight="1" outlineLevel="1">
      <c r="A47" s="1143"/>
      <c r="B47" s="1143"/>
      <c r="C47" s="1143"/>
      <c r="D47" s="455" t="s">
        <v>2545</v>
      </c>
      <c r="E47" s="461" t="s">
        <v>3068</v>
      </c>
      <c r="F47" s="462"/>
      <c r="G47" s="458">
        <v>144696</v>
      </c>
    </row>
    <row r="48" spans="1:7" ht="33.6" customHeight="1" outlineLevel="1">
      <c r="A48" s="1143"/>
      <c r="B48" s="1143"/>
      <c r="C48" s="1143"/>
      <c r="D48" s="455" t="s">
        <v>2546</v>
      </c>
      <c r="E48" s="461" t="s">
        <v>3069</v>
      </c>
      <c r="F48" s="462"/>
      <c r="G48" s="458">
        <v>144696</v>
      </c>
    </row>
    <row r="49" spans="1:7" ht="33.6" customHeight="1" outlineLevel="1">
      <c r="A49" s="1143"/>
      <c r="B49" s="1143"/>
      <c r="C49" s="1143"/>
      <c r="D49" s="455" t="s">
        <v>2547</v>
      </c>
      <c r="E49" s="461" t="s">
        <v>3070</v>
      </c>
      <c r="F49" s="462"/>
      <c r="G49" s="458">
        <v>144696</v>
      </c>
    </row>
    <row r="50" spans="1:7" ht="33.6" customHeight="1" outlineLevel="1">
      <c r="A50" s="1144"/>
      <c r="B50" s="1144"/>
      <c r="C50" s="1144"/>
      <c r="D50" s="455" t="s">
        <v>2548</v>
      </c>
      <c r="E50" s="461" t="s">
        <v>3071</v>
      </c>
      <c r="F50" s="462"/>
      <c r="G50" s="458">
        <v>144696</v>
      </c>
    </row>
    <row r="51" spans="1:7" ht="33.6" customHeight="1" outlineLevel="1">
      <c r="A51" s="1154" t="s">
        <v>944</v>
      </c>
      <c r="B51" s="1154"/>
      <c r="C51" s="1154"/>
      <c r="D51" s="1154"/>
      <c r="E51" s="1154"/>
      <c r="F51" s="1154"/>
      <c r="G51" s="1154"/>
    </row>
    <row r="52" spans="1:7" ht="33.6" customHeight="1" outlineLevel="1">
      <c r="A52" s="1142">
        <v>12</v>
      </c>
      <c r="B52" s="1148" t="s">
        <v>2791</v>
      </c>
      <c r="C52" s="1142" t="s">
        <v>1024</v>
      </c>
      <c r="D52" s="455" t="s">
        <v>727</v>
      </c>
      <c r="E52" s="460" t="s">
        <v>1288</v>
      </c>
      <c r="F52" s="458">
        <v>157300</v>
      </c>
      <c r="G52" s="458"/>
    </row>
    <row r="53" spans="1:7" ht="33.6" customHeight="1" outlineLevel="1">
      <c r="A53" s="1143"/>
      <c r="B53" s="1148"/>
      <c r="C53" s="1143"/>
      <c r="D53" s="455" t="s">
        <v>1025</v>
      </c>
      <c r="E53" s="456" t="s">
        <v>1289</v>
      </c>
      <c r="F53" s="458">
        <v>157300</v>
      </c>
      <c r="G53" s="458"/>
    </row>
    <row r="54" spans="1:7" ht="33.6" customHeight="1" outlineLevel="1">
      <c r="A54" s="1143"/>
      <c r="B54" s="1148"/>
      <c r="C54" s="1143"/>
      <c r="D54" s="455" t="s">
        <v>1026</v>
      </c>
      <c r="E54" s="456" t="s">
        <v>1290</v>
      </c>
      <c r="F54" s="458">
        <v>157300</v>
      </c>
      <c r="G54" s="458"/>
    </row>
    <row r="55" spans="1:7" ht="33.6" customHeight="1" outlineLevel="1">
      <c r="A55" s="1143"/>
      <c r="B55" s="1148"/>
      <c r="C55" s="1143"/>
      <c r="D55" s="455" t="s">
        <v>1027</v>
      </c>
      <c r="E55" s="456" t="s">
        <v>1291</v>
      </c>
      <c r="F55" s="458">
        <v>157300</v>
      </c>
      <c r="G55" s="458"/>
    </row>
    <row r="56" spans="1:7" ht="33.6" customHeight="1" outlineLevel="1">
      <c r="A56" s="1143"/>
      <c r="B56" s="1148"/>
      <c r="C56" s="1143"/>
      <c r="D56" s="455" t="s">
        <v>1028</v>
      </c>
      <c r="E56" s="456" t="s">
        <v>1292</v>
      </c>
      <c r="F56" s="458">
        <v>157300</v>
      </c>
      <c r="G56" s="458"/>
    </row>
    <row r="57" spans="1:7" ht="33.6" customHeight="1" outlineLevel="1">
      <c r="A57" s="1143"/>
      <c r="B57" s="1148"/>
      <c r="C57" s="1143"/>
      <c r="D57" s="455" t="s">
        <v>1256</v>
      </c>
      <c r="E57" s="456" t="s">
        <v>1138</v>
      </c>
      <c r="F57" s="458">
        <v>157300</v>
      </c>
      <c r="G57" s="458"/>
    </row>
    <row r="58" spans="1:7" ht="33.6" customHeight="1" outlineLevel="1">
      <c r="A58" s="1143"/>
      <c r="B58" s="1148"/>
      <c r="C58" s="1143"/>
      <c r="D58" s="463" t="s">
        <v>728</v>
      </c>
      <c r="E58" s="464" t="s">
        <v>2088</v>
      </c>
      <c r="F58" s="458">
        <v>157300</v>
      </c>
      <c r="G58" s="458"/>
    </row>
    <row r="59" spans="1:7" ht="33.6" customHeight="1" outlineLevel="1">
      <c r="A59" s="1143"/>
      <c r="B59" s="1148"/>
      <c r="C59" s="1143"/>
      <c r="D59" s="463" t="s">
        <v>729</v>
      </c>
      <c r="E59" s="464" t="s">
        <v>2089</v>
      </c>
      <c r="F59" s="458">
        <v>157300</v>
      </c>
      <c r="G59" s="458"/>
    </row>
    <row r="60" spans="1:7" ht="33.6" customHeight="1" outlineLevel="1">
      <c r="A60" s="1143"/>
      <c r="B60" s="1148"/>
      <c r="C60" s="1143"/>
      <c r="D60" s="455" t="s">
        <v>1029</v>
      </c>
      <c r="E60" s="456" t="s">
        <v>1293</v>
      </c>
      <c r="F60" s="458">
        <v>157300</v>
      </c>
      <c r="G60" s="458"/>
    </row>
    <row r="61" spans="1:7" ht="33.6" customHeight="1" outlineLevel="1">
      <c r="A61" s="1143"/>
      <c r="B61" s="1148"/>
      <c r="C61" s="1143"/>
      <c r="D61" s="463" t="s">
        <v>499</v>
      </c>
      <c r="E61" s="464" t="s">
        <v>500</v>
      </c>
      <c r="F61" s="458">
        <v>157300</v>
      </c>
      <c r="G61" s="458"/>
    </row>
    <row r="62" spans="1:7" ht="33.6" customHeight="1" outlineLevel="1">
      <c r="A62" s="1143"/>
      <c r="B62" s="1148"/>
      <c r="C62" s="1143"/>
      <c r="D62" s="455" t="s">
        <v>404</v>
      </c>
      <c r="E62" s="456" t="s">
        <v>1285</v>
      </c>
      <c r="F62" s="458">
        <v>157300</v>
      </c>
      <c r="G62" s="458"/>
    </row>
    <row r="63" spans="1:7" ht="33.6" customHeight="1" outlineLevel="1">
      <c r="A63" s="1143"/>
      <c r="B63" s="1148"/>
      <c r="C63" s="1143"/>
      <c r="D63" s="463" t="s">
        <v>405</v>
      </c>
      <c r="E63" s="464" t="s">
        <v>2090</v>
      </c>
      <c r="F63" s="458">
        <v>157300</v>
      </c>
      <c r="G63" s="458"/>
    </row>
    <row r="64" spans="1:7" ht="33.6" customHeight="1" outlineLevel="1">
      <c r="A64" s="1143"/>
      <c r="B64" s="1148"/>
      <c r="C64" s="1143"/>
      <c r="D64" s="455" t="s">
        <v>501</v>
      </c>
      <c r="E64" s="456" t="s">
        <v>1140</v>
      </c>
      <c r="F64" s="458">
        <v>157300</v>
      </c>
      <c r="G64" s="458"/>
    </row>
    <row r="65" spans="1:7" ht="33.6" customHeight="1" outlineLevel="1">
      <c r="A65" s="1143"/>
      <c r="B65" s="1148"/>
      <c r="C65" s="1143"/>
      <c r="D65" s="463" t="s">
        <v>502</v>
      </c>
      <c r="E65" s="464" t="s">
        <v>1139</v>
      </c>
      <c r="F65" s="458">
        <v>157300</v>
      </c>
      <c r="G65" s="458"/>
    </row>
    <row r="66" spans="1:7" ht="33.6" customHeight="1" outlineLevel="1">
      <c r="A66" s="1143"/>
      <c r="B66" s="1148"/>
      <c r="C66" s="1143"/>
      <c r="D66" s="463" t="s">
        <v>291</v>
      </c>
      <c r="E66" s="464" t="s">
        <v>2091</v>
      </c>
      <c r="F66" s="458">
        <v>157300</v>
      </c>
      <c r="G66" s="458"/>
    </row>
    <row r="67" spans="1:7" s="275" customFormat="1" ht="33.6" customHeight="1" outlineLevel="1">
      <c r="A67" s="1143"/>
      <c r="B67" s="1148" t="s">
        <v>2792</v>
      </c>
      <c r="C67" s="1148" t="s">
        <v>1030</v>
      </c>
      <c r="D67" s="455" t="s">
        <v>725</v>
      </c>
      <c r="E67" s="456" t="s">
        <v>1279</v>
      </c>
      <c r="F67" s="458">
        <v>157300</v>
      </c>
      <c r="G67" s="458"/>
    </row>
    <row r="68" spans="1:7" s="275" customFormat="1" ht="33.6" customHeight="1" outlineLevel="1">
      <c r="A68" s="1143"/>
      <c r="B68" s="1148"/>
      <c r="C68" s="1148"/>
      <c r="D68" s="455" t="s">
        <v>1029</v>
      </c>
      <c r="E68" s="460" t="s">
        <v>1293</v>
      </c>
      <c r="F68" s="458">
        <v>157300</v>
      </c>
      <c r="G68" s="458"/>
    </row>
    <row r="69" spans="1:7" s="275" customFormat="1" ht="33.6" customHeight="1" outlineLevel="1">
      <c r="A69" s="1143"/>
      <c r="B69" s="1148"/>
      <c r="C69" s="1148"/>
      <c r="D69" s="455" t="s">
        <v>402</v>
      </c>
      <c r="E69" s="456" t="s">
        <v>1280</v>
      </c>
      <c r="F69" s="458">
        <v>157300</v>
      </c>
      <c r="G69" s="458"/>
    </row>
    <row r="70" spans="1:7" s="275" customFormat="1" ht="33.6" customHeight="1" outlineLevel="1">
      <c r="A70" s="1143"/>
      <c r="B70" s="1148"/>
      <c r="C70" s="1148"/>
      <c r="D70" s="455" t="s">
        <v>502</v>
      </c>
      <c r="E70" s="460" t="s">
        <v>1139</v>
      </c>
      <c r="F70" s="458">
        <v>157300</v>
      </c>
      <c r="G70" s="458"/>
    </row>
    <row r="71" spans="1:7" s="275" customFormat="1" ht="33.6" customHeight="1" outlineLevel="1">
      <c r="A71" s="1143"/>
      <c r="B71" s="1148"/>
      <c r="C71" s="1148"/>
      <c r="D71" s="455" t="s">
        <v>203</v>
      </c>
      <c r="E71" s="456" t="s">
        <v>204</v>
      </c>
      <c r="F71" s="458">
        <v>157300</v>
      </c>
      <c r="G71" s="458"/>
    </row>
    <row r="72" spans="1:7" s="275" customFormat="1" ht="33.6" customHeight="1" outlineLevel="1">
      <c r="A72" s="1143"/>
      <c r="B72" s="1148" t="s">
        <v>2793</v>
      </c>
      <c r="C72" s="1142" t="s">
        <v>1257</v>
      </c>
      <c r="D72" s="463" t="s">
        <v>732</v>
      </c>
      <c r="E72" s="464" t="s">
        <v>2092</v>
      </c>
      <c r="F72" s="458">
        <v>157300</v>
      </c>
      <c r="G72" s="458"/>
    </row>
    <row r="73" spans="1:7" s="275" customFormat="1" ht="33.6" customHeight="1" outlineLevel="1">
      <c r="A73" s="1143"/>
      <c r="B73" s="1148"/>
      <c r="C73" s="1143"/>
      <c r="D73" s="463" t="s">
        <v>406</v>
      </c>
      <c r="E73" s="464" t="s">
        <v>2093</v>
      </c>
      <c r="F73" s="458">
        <v>157300</v>
      </c>
      <c r="G73" s="458"/>
    </row>
    <row r="74" spans="1:7" s="275" customFormat="1" ht="33.6" customHeight="1" outlineLevel="1">
      <c r="A74" s="1143"/>
      <c r="B74" s="1148"/>
      <c r="C74" s="1143"/>
      <c r="D74" s="455" t="s">
        <v>203</v>
      </c>
      <c r="E74" s="456" t="s">
        <v>204</v>
      </c>
      <c r="F74" s="458">
        <v>157300</v>
      </c>
      <c r="G74" s="458"/>
    </row>
    <row r="75" spans="1:7" s="275" customFormat="1" ht="33.6" customHeight="1" outlineLevel="1">
      <c r="A75" s="1143"/>
      <c r="B75" s="1148"/>
      <c r="C75" s="1143"/>
      <c r="D75" s="463" t="s">
        <v>735</v>
      </c>
      <c r="E75" s="464" t="s">
        <v>1258</v>
      </c>
      <c r="F75" s="458">
        <v>157300</v>
      </c>
      <c r="G75" s="458"/>
    </row>
    <row r="76" spans="1:7" s="275" customFormat="1" ht="33.6" customHeight="1" outlineLevel="1">
      <c r="A76" s="1143"/>
      <c r="B76" s="1148"/>
      <c r="C76" s="1143"/>
      <c r="D76" s="463" t="s">
        <v>409</v>
      </c>
      <c r="E76" s="464" t="s">
        <v>2094</v>
      </c>
      <c r="F76" s="458">
        <v>157300</v>
      </c>
      <c r="G76" s="458"/>
    </row>
    <row r="77" spans="1:7" s="275" customFormat="1" ht="33.6" customHeight="1" outlineLevel="1">
      <c r="A77" s="1143"/>
      <c r="B77" s="1148"/>
      <c r="C77" s="1143"/>
      <c r="D77" s="463" t="s">
        <v>410</v>
      </c>
      <c r="E77" s="464" t="s">
        <v>2095</v>
      </c>
      <c r="F77" s="458">
        <v>157300</v>
      </c>
      <c r="G77" s="458"/>
    </row>
    <row r="78" spans="1:7" s="275" customFormat="1" ht="33.6" customHeight="1" outlineLevel="1">
      <c r="A78" s="1143"/>
      <c r="B78" s="1148"/>
      <c r="C78" s="1143"/>
      <c r="D78" s="463" t="s">
        <v>411</v>
      </c>
      <c r="E78" s="464" t="s">
        <v>2096</v>
      </c>
      <c r="F78" s="458">
        <v>157300</v>
      </c>
      <c r="G78" s="458"/>
    </row>
    <row r="79" spans="1:7" s="275" customFormat="1" ht="33.6" customHeight="1" outlineLevel="1">
      <c r="A79" s="1143"/>
      <c r="B79" s="1148"/>
      <c r="C79" s="1143"/>
      <c r="D79" s="463" t="s">
        <v>504</v>
      </c>
      <c r="E79" s="464" t="s">
        <v>2097</v>
      </c>
      <c r="F79" s="458">
        <v>157300</v>
      </c>
      <c r="G79" s="458"/>
    </row>
    <row r="80" spans="1:7" s="275" customFormat="1" ht="33.6" customHeight="1" outlineLevel="1">
      <c r="A80" s="1143"/>
      <c r="B80" s="1148"/>
      <c r="C80" s="1144"/>
      <c r="D80" s="463" t="s">
        <v>106</v>
      </c>
      <c r="E80" s="464" t="s">
        <v>107</v>
      </c>
      <c r="F80" s="458">
        <v>157300</v>
      </c>
      <c r="G80" s="458"/>
    </row>
    <row r="81" spans="1:8" s="275" customFormat="1" ht="33.6" customHeight="1" outlineLevel="1">
      <c r="A81" s="1143"/>
      <c r="B81" s="1148" t="s">
        <v>2794</v>
      </c>
      <c r="C81" s="1142" t="s">
        <v>1575</v>
      </c>
      <c r="D81" s="463" t="s">
        <v>528</v>
      </c>
      <c r="E81" s="464" t="s">
        <v>529</v>
      </c>
      <c r="F81" s="458">
        <v>157300</v>
      </c>
      <c r="G81" s="458"/>
      <c r="H81" s="265"/>
    </row>
    <row r="82" spans="1:8" s="275" customFormat="1" ht="33.6" customHeight="1" outlineLevel="1">
      <c r="A82" s="1143"/>
      <c r="B82" s="1148"/>
      <c r="C82" s="1143"/>
      <c r="D82" s="463" t="s">
        <v>712</v>
      </c>
      <c r="E82" s="464" t="s">
        <v>2098</v>
      </c>
      <c r="F82" s="458">
        <v>157300</v>
      </c>
      <c r="G82" s="458"/>
    </row>
    <row r="83" spans="1:8" s="275" customFormat="1" ht="33.6" customHeight="1" outlineLevel="1">
      <c r="A83" s="1143"/>
      <c r="B83" s="1148"/>
      <c r="C83" s="1143"/>
      <c r="D83" s="463" t="s">
        <v>717</v>
      </c>
      <c r="E83" s="464" t="s">
        <v>718</v>
      </c>
      <c r="F83" s="458">
        <v>157300</v>
      </c>
      <c r="G83" s="458"/>
    </row>
    <row r="84" spans="1:8" s="275" customFormat="1" ht="33.6" customHeight="1" outlineLevel="1">
      <c r="A84" s="1143"/>
      <c r="B84" s="1148"/>
      <c r="C84" s="1143"/>
      <c r="D84" s="463" t="s">
        <v>720</v>
      </c>
      <c r="E84" s="464" t="s">
        <v>1856</v>
      </c>
      <c r="F84" s="458">
        <v>157300</v>
      </c>
      <c r="G84" s="458"/>
    </row>
    <row r="85" spans="1:8" s="275" customFormat="1" ht="33.6" customHeight="1" outlineLevel="1">
      <c r="A85" s="1143"/>
      <c r="B85" s="1148"/>
      <c r="C85" s="1143"/>
      <c r="D85" s="463" t="s">
        <v>746</v>
      </c>
      <c r="E85" s="464" t="s">
        <v>2099</v>
      </c>
      <c r="F85" s="458">
        <v>157300</v>
      </c>
      <c r="G85" s="458"/>
    </row>
    <row r="86" spans="1:8" s="275" customFormat="1" ht="33.6" customHeight="1" outlineLevel="1">
      <c r="A86" s="1143"/>
      <c r="B86" s="1148"/>
      <c r="C86" s="1143"/>
      <c r="D86" s="463" t="s">
        <v>747</v>
      </c>
      <c r="E86" s="464" t="s">
        <v>1780</v>
      </c>
      <c r="F86" s="458">
        <v>157300</v>
      </c>
      <c r="G86" s="458"/>
    </row>
    <row r="87" spans="1:8" s="275" customFormat="1" ht="33.6" customHeight="1" outlineLevel="1">
      <c r="A87" s="1143"/>
      <c r="B87" s="1148"/>
      <c r="C87" s="1143"/>
      <c r="D87" s="463" t="s">
        <v>721</v>
      </c>
      <c r="E87" s="464" t="s">
        <v>1871</v>
      </c>
      <c r="F87" s="458">
        <v>157300</v>
      </c>
      <c r="G87" s="458"/>
    </row>
    <row r="88" spans="1:8" s="275" customFormat="1" ht="33.6" customHeight="1" outlineLevel="1">
      <c r="A88" s="1143"/>
      <c r="B88" s="1148"/>
      <c r="C88" s="1143"/>
      <c r="D88" s="463" t="s">
        <v>689</v>
      </c>
      <c r="E88" s="464" t="s">
        <v>2100</v>
      </c>
      <c r="F88" s="458">
        <v>157300</v>
      </c>
      <c r="G88" s="458"/>
    </row>
    <row r="89" spans="1:8" s="275" customFormat="1" ht="33.6" customHeight="1" outlineLevel="1">
      <c r="A89" s="1143"/>
      <c r="B89" s="1148"/>
      <c r="C89" s="1143"/>
      <c r="D89" s="463" t="s">
        <v>505</v>
      </c>
      <c r="E89" s="464" t="s">
        <v>2101</v>
      </c>
      <c r="F89" s="458">
        <v>157300</v>
      </c>
      <c r="G89" s="458"/>
    </row>
    <row r="90" spans="1:8" s="275" customFormat="1" ht="33.6" customHeight="1" outlineLevel="1">
      <c r="A90" s="1143"/>
      <c r="B90" s="1148"/>
      <c r="C90" s="1143"/>
      <c r="D90" s="463" t="s">
        <v>495</v>
      </c>
      <c r="E90" s="464" t="s">
        <v>2102</v>
      </c>
      <c r="F90" s="458">
        <v>157300</v>
      </c>
      <c r="G90" s="458"/>
    </row>
    <row r="91" spans="1:8" s="275" customFormat="1" ht="33.6" customHeight="1" outlineLevel="1">
      <c r="A91" s="1143"/>
      <c r="B91" s="1148"/>
      <c r="C91" s="1143"/>
      <c r="D91" s="463" t="s">
        <v>496</v>
      </c>
      <c r="E91" s="464" t="s">
        <v>2103</v>
      </c>
      <c r="F91" s="458">
        <v>157300</v>
      </c>
      <c r="G91" s="458"/>
    </row>
    <row r="92" spans="1:8" s="275" customFormat="1" ht="33.6" customHeight="1" outlineLevel="1">
      <c r="A92" s="1143"/>
      <c r="B92" s="1148"/>
      <c r="C92" s="1144"/>
      <c r="D92" s="463" t="s">
        <v>587</v>
      </c>
      <c r="E92" s="464" t="s">
        <v>2104</v>
      </c>
      <c r="F92" s="458">
        <v>157300</v>
      </c>
      <c r="G92" s="458"/>
    </row>
    <row r="93" spans="1:8" s="275" customFormat="1" ht="33.6" customHeight="1" outlineLevel="1">
      <c r="A93" s="1143"/>
      <c r="B93" s="1148" t="s">
        <v>2795</v>
      </c>
      <c r="C93" s="1142" t="s">
        <v>1259</v>
      </c>
      <c r="D93" s="463" t="s">
        <v>713</v>
      </c>
      <c r="E93" s="464" t="s">
        <v>1720</v>
      </c>
      <c r="F93" s="458">
        <v>157300</v>
      </c>
      <c r="G93" s="458"/>
    </row>
    <row r="94" spans="1:8" s="275" customFormat="1" ht="33.6" customHeight="1" outlineLevel="1">
      <c r="A94" s="1143"/>
      <c r="B94" s="1148"/>
      <c r="C94" s="1143"/>
      <c r="D94" s="463" t="s">
        <v>714</v>
      </c>
      <c r="E94" s="464" t="s">
        <v>1723</v>
      </c>
      <c r="F94" s="458">
        <v>157300</v>
      </c>
      <c r="G94" s="458"/>
    </row>
    <row r="95" spans="1:8" s="275" customFormat="1" ht="33.6" customHeight="1" outlineLevel="1">
      <c r="A95" s="1143"/>
      <c r="B95" s="1148"/>
      <c r="C95" s="1143"/>
      <c r="D95" s="463" t="s">
        <v>726</v>
      </c>
      <c r="E95" s="464" t="s">
        <v>2105</v>
      </c>
      <c r="F95" s="458">
        <v>157300</v>
      </c>
      <c r="G95" s="458"/>
    </row>
    <row r="96" spans="1:8" s="275" customFormat="1" ht="33.6" customHeight="1" outlineLevel="1">
      <c r="A96" s="1143"/>
      <c r="B96" s="1148"/>
      <c r="C96" s="1143"/>
      <c r="D96" s="463" t="s">
        <v>730</v>
      </c>
      <c r="E96" s="464" t="s">
        <v>2106</v>
      </c>
      <c r="F96" s="458">
        <v>157300</v>
      </c>
      <c r="G96" s="458"/>
    </row>
    <row r="97" spans="1:7" s="275" customFormat="1" ht="33.6" customHeight="1" outlineLevel="1">
      <c r="A97" s="1143"/>
      <c r="B97" s="1148"/>
      <c r="C97" s="1143"/>
      <c r="D97" s="463" t="s">
        <v>731</v>
      </c>
      <c r="E97" s="464" t="s">
        <v>2107</v>
      </c>
      <c r="F97" s="458">
        <v>157300</v>
      </c>
      <c r="G97" s="458"/>
    </row>
    <row r="98" spans="1:7" s="275" customFormat="1" ht="48.75" customHeight="1" outlineLevel="1">
      <c r="A98" s="1143"/>
      <c r="B98" s="1148"/>
      <c r="C98" s="1143"/>
      <c r="D98" s="463" t="s">
        <v>734</v>
      </c>
      <c r="E98" s="464" t="s">
        <v>2108</v>
      </c>
      <c r="F98" s="458">
        <v>157300</v>
      </c>
      <c r="G98" s="458"/>
    </row>
    <row r="99" spans="1:7" s="275" customFormat="1" ht="33.6" customHeight="1" outlineLevel="1">
      <c r="A99" s="1143"/>
      <c r="B99" s="1148"/>
      <c r="C99" s="1143"/>
      <c r="D99" s="463" t="s">
        <v>746</v>
      </c>
      <c r="E99" s="464" t="s">
        <v>2099</v>
      </c>
      <c r="F99" s="458">
        <v>157300</v>
      </c>
      <c r="G99" s="458"/>
    </row>
    <row r="100" spans="1:7" s="275" customFormat="1" ht="33.6" customHeight="1" outlineLevel="1">
      <c r="A100" s="1143"/>
      <c r="B100" s="1148"/>
      <c r="C100" s="1143"/>
      <c r="D100" s="463" t="s">
        <v>747</v>
      </c>
      <c r="E100" s="465" t="s">
        <v>1780</v>
      </c>
      <c r="F100" s="458">
        <v>157300</v>
      </c>
      <c r="G100" s="458"/>
    </row>
    <row r="101" spans="1:7" s="275" customFormat="1" ht="33.6" customHeight="1" outlineLevel="1">
      <c r="A101" s="1143"/>
      <c r="B101" s="1148"/>
      <c r="C101" s="1143"/>
      <c r="D101" s="463" t="s">
        <v>701</v>
      </c>
      <c r="E101" s="464" t="s">
        <v>702</v>
      </c>
      <c r="F101" s="458">
        <v>157300</v>
      </c>
      <c r="G101" s="458"/>
    </row>
    <row r="102" spans="1:7" s="275" customFormat="1" ht="33.6" customHeight="1" outlineLevel="1">
      <c r="A102" s="1143"/>
      <c r="B102" s="1148"/>
      <c r="C102" s="1143"/>
      <c r="D102" s="463" t="s">
        <v>703</v>
      </c>
      <c r="E102" s="464" t="s">
        <v>704</v>
      </c>
      <c r="F102" s="458">
        <v>157300</v>
      </c>
      <c r="G102" s="458"/>
    </row>
    <row r="103" spans="1:7" s="275" customFormat="1" ht="33.6" customHeight="1" outlineLevel="1">
      <c r="A103" s="1143"/>
      <c r="B103" s="1148"/>
      <c r="C103" s="1143"/>
      <c r="D103" s="463" t="s">
        <v>690</v>
      </c>
      <c r="E103" s="464" t="s">
        <v>2109</v>
      </c>
      <c r="F103" s="458">
        <v>157300</v>
      </c>
      <c r="G103" s="458"/>
    </row>
    <row r="104" spans="1:7" s="275" customFormat="1" ht="33.6" customHeight="1" outlineLevel="1">
      <c r="A104" s="1143"/>
      <c r="B104" s="1148"/>
      <c r="C104" s="1143"/>
      <c r="D104" s="463" t="s">
        <v>586</v>
      </c>
      <c r="E104" s="464" t="s">
        <v>2110</v>
      </c>
      <c r="F104" s="458">
        <v>157300</v>
      </c>
      <c r="G104" s="458"/>
    </row>
    <row r="105" spans="1:7" s="275" customFormat="1" ht="33.6" customHeight="1" outlineLevel="1">
      <c r="A105" s="1143"/>
      <c r="B105" s="1148"/>
      <c r="C105" s="1143"/>
      <c r="D105" s="463" t="s">
        <v>499</v>
      </c>
      <c r="E105" s="464" t="s">
        <v>500</v>
      </c>
      <c r="F105" s="458">
        <v>157300</v>
      </c>
      <c r="G105" s="458"/>
    </row>
    <row r="106" spans="1:7" s="275" customFormat="1" ht="33.6" customHeight="1" outlineLevel="1">
      <c r="A106" s="1143"/>
      <c r="B106" s="1148"/>
      <c r="C106" s="1143"/>
      <c r="D106" s="463" t="s">
        <v>403</v>
      </c>
      <c r="E106" s="464" t="s">
        <v>2111</v>
      </c>
      <c r="F106" s="458">
        <v>157300</v>
      </c>
      <c r="G106" s="458"/>
    </row>
    <row r="107" spans="1:7" s="275" customFormat="1" ht="33.6" customHeight="1" outlineLevel="1">
      <c r="A107" s="1143"/>
      <c r="B107" s="1148"/>
      <c r="C107" s="1143"/>
      <c r="D107" s="463" t="s">
        <v>407</v>
      </c>
      <c r="E107" s="464" t="s">
        <v>2112</v>
      </c>
      <c r="F107" s="458">
        <v>157300</v>
      </c>
      <c r="G107" s="458"/>
    </row>
    <row r="108" spans="1:7" s="275" customFormat="1" ht="33.6" customHeight="1" outlineLevel="1">
      <c r="A108" s="1143"/>
      <c r="B108" s="1148"/>
      <c r="C108" s="1143"/>
      <c r="D108" s="463" t="s">
        <v>505</v>
      </c>
      <c r="E108" s="464" t="s">
        <v>2101</v>
      </c>
      <c r="F108" s="458">
        <v>157300</v>
      </c>
      <c r="G108" s="458"/>
    </row>
    <row r="109" spans="1:7" s="275" customFormat="1" ht="33.6" customHeight="1" outlineLevel="1">
      <c r="A109" s="1143"/>
      <c r="B109" s="1148"/>
      <c r="C109" s="1143"/>
      <c r="D109" s="463" t="s">
        <v>408</v>
      </c>
      <c r="E109" s="464" t="s">
        <v>2113</v>
      </c>
      <c r="F109" s="458">
        <v>157300</v>
      </c>
      <c r="G109" s="458"/>
    </row>
    <row r="110" spans="1:7" s="275" customFormat="1" ht="33.6" customHeight="1" outlineLevel="1">
      <c r="A110" s="1143"/>
      <c r="B110" s="1148"/>
      <c r="C110" s="1143"/>
      <c r="D110" s="463" t="s">
        <v>412</v>
      </c>
      <c r="E110" s="464" t="s">
        <v>2114</v>
      </c>
      <c r="F110" s="458">
        <v>157300</v>
      </c>
      <c r="G110" s="458"/>
    </row>
    <row r="111" spans="1:7" s="275" customFormat="1" ht="33.6" customHeight="1" outlineLevel="1">
      <c r="A111" s="1143"/>
      <c r="B111" s="1148"/>
      <c r="C111" s="1143"/>
      <c r="D111" s="463" t="s">
        <v>503</v>
      </c>
      <c r="E111" s="464" t="s">
        <v>2115</v>
      </c>
      <c r="F111" s="458">
        <v>157300</v>
      </c>
      <c r="G111" s="458"/>
    </row>
    <row r="112" spans="1:7" s="275" customFormat="1" ht="33.6" customHeight="1" outlineLevel="1">
      <c r="A112" s="1143"/>
      <c r="B112" s="1148"/>
      <c r="C112" s="1143"/>
      <c r="D112" s="463" t="s">
        <v>235</v>
      </c>
      <c r="E112" s="464" t="s">
        <v>236</v>
      </c>
      <c r="F112" s="458">
        <v>157300</v>
      </c>
      <c r="G112" s="458"/>
    </row>
    <row r="113" spans="1:8" s="275" customFormat="1" ht="33.6" customHeight="1" outlineLevel="1">
      <c r="A113" s="1143"/>
      <c r="B113" s="1148"/>
      <c r="C113" s="1144"/>
      <c r="D113" s="463" t="s">
        <v>87</v>
      </c>
      <c r="E113" s="464" t="s">
        <v>88</v>
      </c>
      <c r="F113" s="458">
        <v>157300</v>
      </c>
      <c r="G113" s="458"/>
    </row>
    <row r="114" spans="1:8" s="275" customFormat="1" ht="33.6" customHeight="1" outlineLevel="1">
      <c r="A114" s="1143"/>
      <c r="B114" s="1148" t="s">
        <v>2796</v>
      </c>
      <c r="C114" s="1142" t="s">
        <v>1260</v>
      </c>
      <c r="D114" s="463" t="s">
        <v>526</v>
      </c>
      <c r="E114" s="464" t="s">
        <v>527</v>
      </c>
      <c r="F114" s="458">
        <v>157300</v>
      </c>
      <c r="G114" s="458"/>
    </row>
    <row r="115" spans="1:8" s="275" customFormat="1" ht="33.6" customHeight="1" outlineLevel="1">
      <c r="A115" s="1143"/>
      <c r="B115" s="1148"/>
      <c r="C115" s="1143"/>
      <c r="D115" s="463" t="s">
        <v>465</v>
      </c>
      <c r="E115" s="464" t="s">
        <v>466</v>
      </c>
      <c r="F115" s="458">
        <v>157300</v>
      </c>
      <c r="G115" s="458"/>
    </row>
    <row r="116" spans="1:8" s="275" customFormat="1" ht="33.6" customHeight="1" outlineLevel="1">
      <c r="A116" s="1143"/>
      <c r="B116" s="1148"/>
      <c r="C116" s="1143"/>
      <c r="D116" s="463" t="s">
        <v>319</v>
      </c>
      <c r="E116" s="465" t="s">
        <v>320</v>
      </c>
      <c r="F116" s="458">
        <v>157300</v>
      </c>
      <c r="G116" s="458"/>
    </row>
    <row r="117" spans="1:8" s="275" customFormat="1" ht="33.6" customHeight="1" outlineLevel="1">
      <c r="A117" s="1143"/>
      <c r="B117" s="1148"/>
      <c r="C117" s="1144"/>
      <c r="D117" s="463" t="s">
        <v>289</v>
      </c>
      <c r="E117" s="464" t="s">
        <v>290</v>
      </c>
      <c r="F117" s="458">
        <v>157300</v>
      </c>
      <c r="G117" s="458"/>
    </row>
    <row r="118" spans="1:8" s="275" customFormat="1" ht="33.6" customHeight="1" outlineLevel="1">
      <c r="A118" s="1143"/>
      <c r="B118" s="1148" t="s">
        <v>2797</v>
      </c>
      <c r="C118" s="1142" t="s">
        <v>1261</v>
      </c>
      <c r="D118" s="463" t="s">
        <v>321</v>
      </c>
      <c r="E118" s="464" t="s">
        <v>322</v>
      </c>
      <c r="F118" s="458">
        <v>157300</v>
      </c>
      <c r="G118" s="458"/>
      <c r="H118" s="265"/>
    </row>
    <row r="119" spans="1:8" s="275" customFormat="1" ht="33.6" customHeight="1" outlineLevel="1">
      <c r="A119" s="1143"/>
      <c r="B119" s="1148"/>
      <c r="C119" s="1143"/>
      <c r="D119" s="463" t="s">
        <v>323</v>
      </c>
      <c r="E119" s="464" t="s">
        <v>324</v>
      </c>
      <c r="F119" s="458">
        <v>157300</v>
      </c>
      <c r="G119" s="458"/>
    </row>
    <row r="120" spans="1:8" s="275" customFormat="1" ht="33.6" customHeight="1" outlineLevel="1">
      <c r="A120" s="1143"/>
      <c r="B120" s="1148"/>
      <c r="C120" s="1143"/>
      <c r="D120" s="463" t="s">
        <v>325</v>
      </c>
      <c r="E120" s="464" t="s">
        <v>326</v>
      </c>
      <c r="F120" s="458">
        <v>157300</v>
      </c>
      <c r="G120" s="458"/>
    </row>
    <row r="121" spans="1:8" s="275" customFormat="1" ht="33.6" customHeight="1" outlineLevel="1">
      <c r="A121" s="1143"/>
      <c r="B121" s="1148"/>
      <c r="C121" s="1143"/>
      <c r="D121" s="463" t="s">
        <v>327</v>
      </c>
      <c r="E121" s="464" t="s">
        <v>328</v>
      </c>
      <c r="F121" s="458">
        <v>157300</v>
      </c>
      <c r="G121" s="458"/>
    </row>
    <row r="122" spans="1:8" s="275" customFormat="1" ht="33.6" customHeight="1" outlineLevel="1">
      <c r="A122" s="1143"/>
      <c r="B122" s="1148"/>
      <c r="C122" s="1143"/>
      <c r="D122" s="463" t="s">
        <v>329</v>
      </c>
      <c r="E122" s="464" t="s">
        <v>330</v>
      </c>
      <c r="F122" s="458">
        <v>157300</v>
      </c>
      <c r="G122" s="458"/>
    </row>
    <row r="123" spans="1:8" s="275" customFormat="1" ht="33.6" customHeight="1" outlineLevel="1">
      <c r="A123" s="1143"/>
      <c r="B123" s="1148"/>
      <c r="C123" s="1143"/>
      <c r="D123" s="463" t="s">
        <v>331</v>
      </c>
      <c r="E123" s="464" t="s">
        <v>332</v>
      </c>
      <c r="F123" s="458">
        <v>157300</v>
      </c>
      <c r="G123" s="458"/>
    </row>
    <row r="124" spans="1:8" s="275" customFormat="1" ht="33.6" customHeight="1" outlineLevel="1">
      <c r="A124" s="1143"/>
      <c r="B124" s="1148"/>
      <c r="C124" s="1144"/>
      <c r="D124" s="463" t="s">
        <v>413</v>
      </c>
      <c r="E124" s="464" t="s">
        <v>414</v>
      </c>
      <c r="F124" s="458">
        <v>157300</v>
      </c>
      <c r="G124" s="458"/>
    </row>
    <row r="125" spans="1:8" s="275" customFormat="1" ht="33.6" customHeight="1" outlineLevel="1">
      <c r="A125" s="1143"/>
      <c r="B125" s="1142" t="s">
        <v>2798</v>
      </c>
      <c r="C125" s="1142" t="s">
        <v>1262</v>
      </c>
      <c r="D125" s="463" t="s">
        <v>81</v>
      </c>
      <c r="E125" s="464" t="s">
        <v>82</v>
      </c>
      <c r="F125" s="458">
        <v>157300</v>
      </c>
      <c r="G125" s="458"/>
    </row>
    <row r="126" spans="1:8" s="275" customFormat="1" ht="33.6" customHeight="1" outlineLevel="1">
      <c r="A126" s="1143"/>
      <c r="B126" s="1143"/>
      <c r="C126" s="1143"/>
      <c r="D126" s="463" t="s">
        <v>85</v>
      </c>
      <c r="E126" s="464" t="s">
        <v>86</v>
      </c>
      <c r="F126" s="458">
        <v>157300</v>
      </c>
      <c r="G126" s="458"/>
    </row>
    <row r="127" spans="1:8" s="275" customFormat="1" ht="33.6" customHeight="1" outlineLevel="1">
      <c r="A127" s="1143"/>
      <c r="B127" s="1143"/>
      <c r="C127" s="1143"/>
      <c r="D127" s="463" t="s">
        <v>87</v>
      </c>
      <c r="E127" s="464" t="s">
        <v>88</v>
      </c>
      <c r="F127" s="458">
        <v>157300</v>
      </c>
      <c r="G127" s="458"/>
    </row>
    <row r="128" spans="1:8" s="275" customFormat="1" ht="33.6" customHeight="1" outlineLevel="1">
      <c r="A128" s="1143"/>
      <c r="B128" s="1143"/>
      <c r="C128" s="1143"/>
      <c r="D128" s="463" t="s">
        <v>102</v>
      </c>
      <c r="E128" s="464" t="s">
        <v>103</v>
      </c>
      <c r="F128" s="458">
        <v>157300</v>
      </c>
      <c r="G128" s="458"/>
    </row>
    <row r="129" spans="1:7" s="275" customFormat="1" ht="33.6" customHeight="1" outlineLevel="1">
      <c r="A129" s="1143"/>
      <c r="B129" s="1143"/>
      <c r="C129" s="1143"/>
      <c r="D129" s="463" t="s">
        <v>126</v>
      </c>
      <c r="E129" s="464" t="s">
        <v>127</v>
      </c>
      <c r="F129" s="458">
        <v>157300</v>
      </c>
      <c r="G129" s="458"/>
    </row>
    <row r="130" spans="1:7" s="275" customFormat="1" ht="33.6" customHeight="1" outlineLevel="1">
      <c r="A130" s="1143"/>
      <c r="B130" s="1143"/>
      <c r="C130" s="1143"/>
      <c r="D130" s="463" t="s">
        <v>128</v>
      </c>
      <c r="E130" s="464" t="s">
        <v>129</v>
      </c>
      <c r="F130" s="458">
        <v>157300</v>
      </c>
      <c r="G130" s="458"/>
    </row>
    <row r="131" spans="1:7" ht="33.6" customHeight="1" outlineLevel="1">
      <c r="A131" s="1143"/>
      <c r="B131" s="1143"/>
      <c r="C131" s="1143"/>
      <c r="D131" s="463" t="s">
        <v>21</v>
      </c>
      <c r="E131" s="464" t="s">
        <v>22</v>
      </c>
      <c r="F131" s="458">
        <v>157300</v>
      </c>
      <c r="G131" s="458"/>
    </row>
    <row r="132" spans="1:7" ht="33.6" customHeight="1" outlineLevel="1">
      <c r="A132" s="1143"/>
      <c r="B132" s="1143"/>
      <c r="C132" s="1143"/>
      <c r="D132" s="463" t="s">
        <v>23</v>
      </c>
      <c r="E132" s="464" t="s">
        <v>24</v>
      </c>
      <c r="F132" s="458">
        <v>157300</v>
      </c>
      <c r="G132" s="458"/>
    </row>
    <row r="133" spans="1:7" ht="33.6" customHeight="1" outlineLevel="1">
      <c r="A133" s="1143"/>
      <c r="B133" s="1143"/>
      <c r="C133" s="1143"/>
      <c r="D133" s="463" t="s">
        <v>25</v>
      </c>
      <c r="E133" s="464" t="s">
        <v>26</v>
      </c>
      <c r="F133" s="458">
        <v>157300</v>
      </c>
      <c r="G133" s="458"/>
    </row>
    <row r="134" spans="1:7" ht="33.6" customHeight="1" outlineLevel="1">
      <c r="A134" s="1143"/>
      <c r="B134" s="1143"/>
      <c r="C134" s="1143"/>
      <c r="D134" s="463" t="s">
        <v>205</v>
      </c>
      <c r="E134" s="464" t="s">
        <v>206</v>
      </c>
      <c r="F134" s="458">
        <v>157300</v>
      </c>
      <c r="G134" s="458"/>
    </row>
    <row r="135" spans="1:7" ht="33.6" customHeight="1" outlineLevel="1">
      <c r="A135" s="1143"/>
      <c r="B135" s="1143"/>
      <c r="C135" s="1143"/>
      <c r="D135" s="463" t="s">
        <v>165</v>
      </c>
      <c r="E135" s="464" t="s">
        <v>166</v>
      </c>
      <c r="F135" s="458">
        <v>157300</v>
      </c>
      <c r="G135" s="458"/>
    </row>
    <row r="136" spans="1:7" ht="33.6" customHeight="1" outlineLevel="1">
      <c r="A136" s="1143"/>
      <c r="B136" s="1143"/>
      <c r="C136" s="1143"/>
      <c r="D136" s="463" t="s">
        <v>167</v>
      </c>
      <c r="E136" s="464" t="s">
        <v>168</v>
      </c>
      <c r="F136" s="458">
        <v>157300</v>
      </c>
      <c r="G136" s="458"/>
    </row>
    <row r="137" spans="1:7" ht="33.6" customHeight="1" outlineLevel="1">
      <c r="A137" s="1143"/>
      <c r="B137" s="1143"/>
      <c r="C137" s="1143"/>
      <c r="D137" s="463" t="s">
        <v>171</v>
      </c>
      <c r="E137" s="464" t="s">
        <v>275</v>
      </c>
      <c r="F137" s="458">
        <v>157300</v>
      </c>
      <c r="G137" s="458"/>
    </row>
    <row r="138" spans="1:7" ht="33.6" customHeight="1" outlineLevel="1">
      <c r="A138" s="1143"/>
      <c r="B138" s="1143"/>
      <c r="C138" s="1143"/>
      <c r="D138" s="463" t="s">
        <v>276</v>
      </c>
      <c r="E138" s="464" t="s">
        <v>277</v>
      </c>
      <c r="F138" s="458">
        <v>157300</v>
      </c>
      <c r="G138" s="458"/>
    </row>
    <row r="139" spans="1:7" ht="33.6" customHeight="1" outlineLevel="1">
      <c r="A139" s="1143"/>
      <c r="B139" s="1143"/>
      <c r="C139" s="1143"/>
      <c r="D139" s="463" t="s">
        <v>278</v>
      </c>
      <c r="E139" s="464" t="s">
        <v>2116</v>
      </c>
      <c r="F139" s="458">
        <v>157300</v>
      </c>
      <c r="G139" s="458"/>
    </row>
    <row r="140" spans="1:7" ht="33.6" customHeight="1" outlineLevel="1">
      <c r="A140" s="1143"/>
      <c r="B140" s="1143"/>
      <c r="C140" s="1143"/>
      <c r="D140" s="463" t="s">
        <v>95</v>
      </c>
      <c r="E140" s="464" t="s">
        <v>96</v>
      </c>
      <c r="F140" s="458">
        <v>157300</v>
      </c>
      <c r="G140" s="458"/>
    </row>
    <row r="141" spans="1:7" ht="33.6" customHeight="1" outlineLevel="1">
      <c r="A141" s="1143"/>
      <c r="B141" s="1144"/>
      <c r="C141" s="1144"/>
      <c r="D141" s="463" t="s">
        <v>93</v>
      </c>
      <c r="E141" s="464" t="s">
        <v>94</v>
      </c>
      <c r="F141" s="458">
        <v>157300</v>
      </c>
      <c r="G141" s="458"/>
    </row>
    <row r="142" spans="1:7" ht="33.6" customHeight="1" outlineLevel="1">
      <c r="A142" s="1142">
        <v>14</v>
      </c>
      <c r="B142" s="1148" t="s">
        <v>2799</v>
      </c>
      <c r="C142" s="1142" t="s">
        <v>1576</v>
      </c>
      <c r="D142" s="463" t="s">
        <v>346</v>
      </c>
      <c r="E142" s="464" t="s">
        <v>347</v>
      </c>
      <c r="F142" s="458">
        <v>155229</v>
      </c>
      <c r="G142" s="458"/>
    </row>
    <row r="143" spans="1:7" ht="33.6" customHeight="1" outlineLevel="1">
      <c r="A143" s="1143"/>
      <c r="B143" s="1148"/>
      <c r="C143" s="1143"/>
      <c r="D143" s="463" t="s">
        <v>348</v>
      </c>
      <c r="E143" s="464" t="s">
        <v>349</v>
      </c>
      <c r="F143" s="458">
        <v>155229</v>
      </c>
      <c r="G143" s="458"/>
    </row>
    <row r="144" spans="1:7" ht="33.6" customHeight="1" outlineLevel="1">
      <c r="A144" s="1144"/>
      <c r="B144" s="1148"/>
      <c r="C144" s="1144"/>
      <c r="D144" s="463" t="s">
        <v>104</v>
      </c>
      <c r="E144" s="464" t="s">
        <v>105</v>
      </c>
      <c r="F144" s="458">
        <v>155229</v>
      </c>
      <c r="G144" s="458"/>
    </row>
    <row r="145" spans="1:7" ht="33.6" customHeight="1" outlineLevel="1">
      <c r="A145" s="1142">
        <v>16</v>
      </c>
      <c r="B145" s="1142" t="s">
        <v>2800</v>
      </c>
      <c r="C145" s="1142" t="s">
        <v>2680</v>
      </c>
      <c r="D145" s="466" t="s">
        <v>2681</v>
      </c>
      <c r="E145" s="464" t="s">
        <v>2682</v>
      </c>
      <c r="F145" s="458">
        <v>281752</v>
      </c>
      <c r="G145" s="458"/>
    </row>
    <row r="146" spans="1:7" ht="33.6" customHeight="1" outlineLevel="1">
      <c r="A146" s="1143"/>
      <c r="B146" s="1143"/>
      <c r="C146" s="1143"/>
      <c r="D146" s="466" t="s">
        <v>2683</v>
      </c>
      <c r="E146" s="464" t="s">
        <v>3072</v>
      </c>
      <c r="F146" s="458">
        <v>281752</v>
      </c>
      <c r="G146" s="458"/>
    </row>
    <row r="147" spans="1:7" ht="33.6" customHeight="1" outlineLevel="1">
      <c r="A147" s="1143"/>
      <c r="B147" s="1143"/>
      <c r="C147" s="1143"/>
      <c r="D147" s="466" t="s">
        <v>2684</v>
      </c>
      <c r="E147" s="464" t="s">
        <v>3073</v>
      </c>
      <c r="F147" s="458">
        <v>281752</v>
      </c>
      <c r="G147" s="458"/>
    </row>
    <row r="148" spans="1:7" ht="33.6" customHeight="1" outlineLevel="1">
      <c r="A148" s="1143"/>
      <c r="B148" s="1143"/>
      <c r="C148" s="1143"/>
      <c r="D148" s="466" t="s">
        <v>3074</v>
      </c>
      <c r="E148" s="464" t="s">
        <v>2685</v>
      </c>
      <c r="F148" s="458">
        <v>281752</v>
      </c>
      <c r="G148" s="458"/>
    </row>
    <row r="149" spans="1:7" ht="33.6" customHeight="1" outlineLevel="1">
      <c r="A149" s="1143"/>
      <c r="B149" s="1143"/>
      <c r="C149" s="1143"/>
      <c r="D149" s="466" t="s">
        <v>520</v>
      </c>
      <c r="E149" s="464" t="s">
        <v>521</v>
      </c>
      <c r="F149" s="458">
        <v>281752</v>
      </c>
      <c r="G149" s="458"/>
    </row>
    <row r="150" spans="1:7" ht="33.6" customHeight="1" outlineLevel="1">
      <c r="A150" s="1143"/>
      <c r="B150" s="1143"/>
      <c r="C150" s="1143"/>
      <c r="D150" s="466" t="s">
        <v>522</v>
      </c>
      <c r="E150" s="464" t="s">
        <v>523</v>
      </c>
      <c r="F150" s="458">
        <v>281752</v>
      </c>
      <c r="G150" s="458"/>
    </row>
    <row r="151" spans="1:7" ht="33.6" customHeight="1" outlineLevel="1">
      <c r="A151" s="1143"/>
      <c r="B151" s="1143"/>
      <c r="C151" s="1143"/>
      <c r="D151" s="466" t="s">
        <v>524</v>
      </c>
      <c r="E151" s="464" t="s">
        <v>525</v>
      </c>
      <c r="F151" s="458">
        <v>281752</v>
      </c>
      <c r="G151" s="458"/>
    </row>
    <row r="152" spans="1:7" ht="33.6" customHeight="1" outlineLevel="1">
      <c r="A152" s="1143"/>
      <c r="B152" s="1143"/>
      <c r="C152" s="1143"/>
      <c r="D152" s="466" t="s">
        <v>439</v>
      </c>
      <c r="E152" s="464" t="s">
        <v>440</v>
      </c>
      <c r="F152" s="458">
        <v>281752</v>
      </c>
      <c r="G152" s="458"/>
    </row>
    <row r="153" spans="1:7" ht="33.6" customHeight="1" outlineLevel="1">
      <c r="A153" s="1143"/>
      <c r="B153" s="1143"/>
      <c r="C153" s="1143"/>
      <c r="D153" s="466" t="s">
        <v>441</v>
      </c>
      <c r="E153" s="464" t="s">
        <v>442</v>
      </c>
      <c r="F153" s="458">
        <v>281752</v>
      </c>
      <c r="G153" s="458"/>
    </row>
    <row r="154" spans="1:7" ht="33.6" customHeight="1" outlineLevel="1">
      <c r="A154" s="1143"/>
      <c r="B154" s="1143"/>
      <c r="C154" s="1143"/>
      <c r="D154" s="466" t="s">
        <v>443</v>
      </c>
      <c r="E154" s="464" t="s">
        <v>3075</v>
      </c>
      <c r="F154" s="458">
        <v>281752</v>
      </c>
      <c r="G154" s="458"/>
    </row>
    <row r="155" spans="1:7" ht="33.6" customHeight="1" outlineLevel="1">
      <c r="A155" s="1143"/>
      <c r="B155" s="1143"/>
      <c r="C155" s="1143"/>
      <c r="D155" s="466" t="s">
        <v>445</v>
      </c>
      <c r="E155" s="464" t="s">
        <v>3076</v>
      </c>
      <c r="F155" s="458">
        <v>281752</v>
      </c>
      <c r="G155" s="458"/>
    </row>
    <row r="156" spans="1:7" ht="33.6" customHeight="1" outlineLevel="1">
      <c r="A156" s="1143"/>
      <c r="B156" s="1143"/>
      <c r="C156" s="1143"/>
      <c r="D156" s="466" t="s">
        <v>338</v>
      </c>
      <c r="E156" s="464" t="s">
        <v>339</v>
      </c>
      <c r="F156" s="458">
        <v>281752</v>
      </c>
      <c r="G156" s="458"/>
    </row>
    <row r="157" spans="1:7" ht="33.6" customHeight="1" outlineLevel="1">
      <c r="A157" s="1143"/>
      <c r="B157" s="1143"/>
      <c r="C157" s="1143"/>
      <c r="D157" s="466" t="s">
        <v>139</v>
      </c>
      <c r="E157" s="464" t="s">
        <v>140</v>
      </c>
      <c r="F157" s="458">
        <v>281752</v>
      </c>
      <c r="G157" s="458"/>
    </row>
    <row r="158" spans="1:7" ht="33.6" customHeight="1" outlineLevel="1">
      <c r="A158" s="1143"/>
      <c r="B158" s="1143"/>
      <c r="C158" s="1143"/>
      <c r="D158" s="466" t="s">
        <v>141</v>
      </c>
      <c r="E158" s="464" t="s">
        <v>142</v>
      </c>
      <c r="F158" s="458">
        <v>281752</v>
      </c>
      <c r="G158" s="458"/>
    </row>
    <row r="159" spans="1:7" ht="33.6" customHeight="1" outlineLevel="1">
      <c r="A159" s="1143"/>
      <c r="B159" s="1143"/>
      <c r="C159" s="1143"/>
      <c r="D159" s="466" t="s">
        <v>199</v>
      </c>
      <c r="E159" s="464" t="s">
        <v>2991</v>
      </c>
      <c r="F159" s="458">
        <v>281752</v>
      </c>
      <c r="G159" s="458"/>
    </row>
    <row r="160" spans="1:7" ht="33.6" customHeight="1" outlineLevel="1">
      <c r="A160" s="1144"/>
      <c r="B160" s="1144"/>
      <c r="C160" s="1144"/>
      <c r="D160" s="466" t="s">
        <v>2992</v>
      </c>
      <c r="E160" s="464" t="s">
        <v>2686</v>
      </c>
      <c r="F160" s="458">
        <v>281752</v>
      </c>
      <c r="G160" s="458"/>
    </row>
    <row r="161" spans="1:256" ht="42.75" customHeight="1" outlineLevel="1">
      <c r="A161" s="1142">
        <v>17</v>
      </c>
      <c r="B161" s="1142" t="s">
        <v>2801</v>
      </c>
      <c r="C161" s="1143" t="s">
        <v>2687</v>
      </c>
      <c r="D161" s="466" t="s">
        <v>526</v>
      </c>
      <c r="E161" s="464" t="s">
        <v>527</v>
      </c>
      <c r="F161" s="458">
        <v>382846</v>
      </c>
      <c r="G161" s="458"/>
    </row>
    <row r="162" spans="1:256" ht="42.75" customHeight="1" outlineLevel="1">
      <c r="A162" s="1143"/>
      <c r="B162" s="1143"/>
      <c r="C162" s="1143"/>
      <c r="D162" s="466" t="s">
        <v>465</v>
      </c>
      <c r="E162" s="464" t="s">
        <v>466</v>
      </c>
      <c r="F162" s="458">
        <v>382846</v>
      </c>
      <c r="G162" s="458"/>
    </row>
    <row r="163" spans="1:256" ht="42.75" customHeight="1" outlineLevel="1">
      <c r="A163" s="1144"/>
      <c r="B163" s="1144"/>
      <c r="C163" s="1144"/>
      <c r="D163" s="466" t="s">
        <v>319</v>
      </c>
      <c r="E163" s="464" t="s">
        <v>320</v>
      </c>
      <c r="F163" s="458">
        <v>382846</v>
      </c>
      <c r="G163" s="458"/>
    </row>
    <row r="164" spans="1:256" ht="33.6" customHeight="1" outlineLevel="1">
      <c r="A164" s="1154" t="s">
        <v>951</v>
      </c>
      <c r="B164" s="1154"/>
      <c r="C164" s="1154"/>
      <c r="D164" s="1154"/>
      <c r="E164" s="1154"/>
      <c r="F164" s="1154"/>
      <c r="G164" s="1154"/>
    </row>
    <row r="165" spans="1:256" s="275" customFormat="1" ht="33.6" customHeight="1" outlineLevel="1">
      <c r="A165" s="1142">
        <v>18</v>
      </c>
      <c r="B165" s="1142" t="s">
        <v>2802</v>
      </c>
      <c r="C165" s="1142" t="s">
        <v>1500</v>
      </c>
      <c r="D165" s="467" t="s">
        <v>385</v>
      </c>
      <c r="E165" s="460" t="s">
        <v>386</v>
      </c>
      <c r="F165" s="458"/>
      <c r="G165" s="458">
        <v>242943</v>
      </c>
      <c r="H165" s="265"/>
      <c r="I165" s="265"/>
      <c r="J165" s="265"/>
      <c r="K165" s="265"/>
      <c r="L165" s="265"/>
      <c r="M165" s="265"/>
      <c r="N165" s="265"/>
      <c r="O165" s="265"/>
      <c r="P165" s="265"/>
      <c r="Q165" s="265"/>
      <c r="R165" s="265"/>
      <c r="S165" s="265"/>
      <c r="T165" s="265"/>
      <c r="U165" s="265"/>
      <c r="V165" s="265"/>
      <c r="W165" s="265"/>
      <c r="X165" s="265"/>
      <c r="Y165" s="265"/>
      <c r="Z165" s="265"/>
      <c r="AA165" s="265"/>
      <c r="AB165" s="265"/>
      <c r="AC165" s="265"/>
      <c r="AD165" s="265"/>
      <c r="AE165" s="265"/>
      <c r="AF165" s="265"/>
      <c r="AG165" s="265"/>
      <c r="AH165" s="265"/>
      <c r="AI165" s="265"/>
      <c r="AJ165" s="265"/>
      <c r="AK165" s="265"/>
      <c r="AL165" s="265"/>
      <c r="AM165" s="265"/>
      <c r="AN165" s="265"/>
      <c r="AO165" s="265"/>
      <c r="AP165" s="265"/>
      <c r="AQ165" s="265"/>
      <c r="AR165" s="265"/>
      <c r="AS165" s="265"/>
      <c r="AT165" s="265"/>
      <c r="AU165" s="265"/>
      <c r="AV165" s="265"/>
      <c r="AW165" s="265"/>
      <c r="AX165" s="265"/>
      <c r="AY165" s="265"/>
      <c r="AZ165" s="265"/>
      <c r="BA165" s="265"/>
      <c r="BB165" s="265"/>
      <c r="BC165" s="265"/>
      <c r="BD165" s="265"/>
      <c r="BE165" s="265"/>
      <c r="BF165" s="265"/>
      <c r="BG165" s="265"/>
      <c r="BH165" s="265"/>
      <c r="BI165" s="265"/>
      <c r="BJ165" s="265"/>
      <c r="BK165" s="265"/>
      <c r="BL165" s="265"/>
      <c r="BM165" s="265"/>
      <c r="BN165" s="265"/>
      <c r="BO165" s="265"/>
      <c r="BP165" s="265"/>
      <c r="BQ165" s="265"/>
      <c r="BR165" s="265"/>
      <c r="BS165" s="265"/>
      <c r="BT165" s="265"/>
      <c r="BU165" s="265"/>
      <c r="BV165" s="265"/>
      <c r="BW165" s="265"/>
      <c r="BX165" s="265"/>
      <c r="BY165" s="265"/>
      <c r="BZ165" s="265"/>
      <c r="CA165" s="265"/>
      <c r="CB165" s="265"/>
      <c r="CC165" s="265"/>
      <c r="CD165" s="265"/>
      <c r="CE165" s="265"/>
      <c r="CF165" s="265"/>
      <c r="CG165" s="265"/>
      <c r="CH165" s="265"/>
      <c r="CI165" s="265"/>
      <c r="CJ165" s="265"/>
      <c r="CK165" s="265"/>
      <c r="CL165" s="265"/>
      <c r="CM165" s="265"/>
      <c r="CN165" s="265"/>
      <c r="CO165" s="265"/>
      <c r="CP165" s="265"/>
      <c r="CQ165" s="265"/>
      <c r="CR165" s="265"/>
      <c r="CS165" s="265"/>
      <c r="CT165" s="265"/>
      <c r="CU165" s="265"/>
      <c r="CV165" s="265"/>
      <c r="CW165" s="265"/>
      <c r="CX165" s="265"/>
      <c r="CY165" s="265"/>
      <c r="CZ165" s="265"/>
      <c r="DA165" s="265"/>
      <c r="DB165" s="265"/>
      <c r="DC165" s="265"/>
      <c r="DD165" s="265"/>
      <c r="DE165" s="265"/>
      <c r="DF165" s="265"/>
      <c r="DG165" s="265"/>
      <c r="DH165" s="265"/>
      <c r="DI165" s="265"/>
      <c r="DJ165" s="265"/>
      <c r="DK165" s="265"/>
      <c r="DL165" s="265"/>
      <c r="DM165" s="265"/>
      <c r="DN165" s="265"/>
      <c r="DO165" s="265"/>
      <c r="DP165" s="265"/>
      <c r="DQ165" s="265"/>
      <c r="DR165" s="265"/>
      <c r="DS165" s="265"/>
      <c r="DT165" s="265"/>
      <c r="DU165" s="265"/>
      <c r="DV165" s="265"/>
      <c r="DW165" s="265"/>
      <c r="DX165" s="265"/>
      <c r="DY165" s="265"/>
      <c r="DZ165" s="265"/>
      <c r="EA165" s="265"/>
      <c r="EB165" s="265"/>
      <c r="EC165" s="265"/>
      <c r="ED165" s="265"/>
      <c r="EE165" s="265"/>
      <c r="EF165" s="265"/>
      <c r="EG165" s="265"/>
      <c r="EH165" s="265"/>
      <c r="EI165" s="265"/>
      <c r="EJ165" s="265"/>
      <c r="EK165" s="265"/>
      <c r="EL165" s="265"/>
      <c r="EM165" s="265"/>
      <c r="EN165" s="265"/>
      <c r="EO165" s="265"/>
      <c r="EP165" s="265"/>
      <c r="EQ165" s="265"/>
      <c r="ER165" s="265"/>
      <c r="ES165" s="265"/>
      <c r="ET165" s="265"/>
      <c r="EU165" s="265"/>
      <c r="EV165" s="265"/>
      <c r="EW165" s="265"/>
      <c r="EX165" s="265"/>
      <c r="EY165" s="265"/>
      <c r="EZ165" s="265"/>
      <c r="FA165" s="265"/>
      <c r="FB165" s="265"/>
      <c r="FC165" s="265"/>
      <c r="FD165" s="265"/>
      <c r="FE165" s="265"/>
      <c r="FF165" s="265"/>
      <c r="FG165" s="265"/>
      <c r="FH165" s="265"/>
      <c r="FI165" s="265"/>
      <c r="FJ165" s="265"/>
      <c r="FK165" s="265"/>
      <c r="FL165" s="265"/>
      <c r="FM165" s="265"/>
      <c r="FN165" s="265"/>
      <c r="FO165" s="265"/>
      <c r="FP165" s="265"/>
      <c r="FQ165" s="265"/>
      <c r="FR165" s="265"/>
      <c r="FS165" s="265"/>
      <c r="FT165" s="265"/>
      <c r="FU165" s="265"/>
      <c r="FV165" s="265"/>
      <c r="FW165" s="265"/>
      <c r="FX165" s="265"/>
      <c r="FY165" s="265"/>
      <c r="FZ165" s="265"/>
      <c r="GA165" s="265"/>
      <c r="GB165" s="265"/>
      <c r="GC165" s="265"/>
      <c r="GD165" s="265"/>
      <c r="GE165" s="265"/>
      <c r="GF165" s="265"/>
      <c r="GG165" s="265"/>
      <c r="GH165" s="265"/>
      <c r="GI165" s="265"/>
      <c r="GJ165" s="265"/>
      <c r="GK165" s="265"/>
      <c r="GL165" s="265"/>
      <c r="GM165" s="265"/>
      <c r="GN165" s="265"/>
      <c r="GO165" s="265"/>
      <c r="GP165" s="265"/>
      <c r="GQ165" s="265"/>
      <c r="GR165" s="265"/>
      <c r="GS165" s="265"/>
      <c r="GT165" s="265"/>
      <c r="GU165" s="265"/>
      <c r="GV165" s="265"/>
      <c r="GW165" s="265"/>
      <c r="GX165" s="265"/>
      <c r="GY165" s="265"/>
      <c r="GZ165" s="265"/>
      <c r="HA165" s="265"/>
      <c r="HB165" s="265"/>
      <c r="HC165" s="265"/>
      <c r="HD165" s="265"/>
      <c r="HE165" s="265"/>
      <c r="HF165" s="265"/>
      <c r="HG165" s="265"/>
      <c r="HH165" s="265"/>
      <c r="HI165" s="265"/>
      <c r="HJ165" s="265"/>
      <c r="HK165" s="265"/>
      <c r="HL165" s="265"/>
      <c r="HM165" s="265"/>
      <c r="HN165" s="265"/>
      <c r="HO165" s="265"/>
      <c r="HP165" s="265"/>
      <c r="HQ165" s="265"/>
      <c r="HR165" s="265"/>
      <c r="HS165" s="265"/>
      <c r="HT165" s="265"/>
      <c r="HU165" s="265"/>
      <c r="HV165" s="265"/>
      <c r="HW165" s="265"/>
      <c r="HX165" s="265"/>
      <c r="HY165" s="265"/>
      <c r="HZ165" s="265"/>
      <c r="IA165" s="265"/>
      <c r="IB165" s="265"/>
      <c r="IC165" s="265"/>
      <c r="ID165" s="265"/>
      <c r="IE165" s="265"/>
      <c r="IF165" s="265"/>
      <c r="IG165" s="265"/>
      <c r="IH165" s="265"/>
      <c r="II165" s="265"/>
      <c r="IJ165" s="265"/>
      <c r="IK165" s="265"/>
      <c r="IL165" s="265"/>
      <c r="IM165" s="265"/>
      <c r="IN165" s="265"/>
      <c r="IO165" s="265"/>
      <c r="IP165" s="265"/>
      <c r="IQ165" s="265"/>
      <c r="IR165" s="265"/>
      <c r="IS165" s="265"/>
      <c r="IT165" s="265"/>
      <c r="IU165" s="265"/>
      <c r="IV165" s="265"/>
    </row>
    <row r="166" spans="1:256" s="275" customFormat="1" ht="33.6" customHeight="1" outlineLevel="1">
      <c r="A166" s="1143"/>
      <c r="B166" s="1143"/>
      <c r="C166" s="1143"/>
      <c r="D166" s="467" t="s">
        <v>387</v>
      </c>
      <c r="E166" s="460" t="s">
        <v>388</v>
      </c>
      <c r="F166" s="458"/>
      <c r="G166" s="458">
        <v>242943</v>
      </c>
      <c r="H166" s="265"/>
      <c r="I166" s="265"/>
      <c r="J166" s="265"/>
      <c r="K166" s="265"/>
      <c r="L166" s="265"/>
      <c r="M166" s="265"/>
      <c r="N166" s="265"/>
      <c r="O166" s="265"/>
      <c r="P166" s="265"/>
      <c r="Q166" s="265"/>
      <c r="R166" s="265"/>
      <c r="S166" s="265"/>
      <c r="T166" s="265"/>
      <c r="U166" s="265"/>
      <c r="V166" s="265"/>
      <c r="W166" s="265"/>
      <c r="X166" s="265"/>
      <c r="Y166" s="265"/>
      <c r="Z166" s="265"/>
      <c r="AA166" s="265"/>
      <c r="AB166" s="265"/>
      <c r="AC166" s="265"/>
      <c r="AD166" s="265"/>
      <c r="AE166" s="265"/>
      <c r="AF166" s="265"/>
      <c r="AG166" s="265"/>
      <c r="AH166" s="265"/>
      <c r="AI166" s="265"/>
      <c r="AJ166" s="265"/>
      <c r="AK166" s="265"/>
      <c r="AL166" s="265"/>
      <c r="AM166" s="265"/>
      <c r="AN166" s="265"/>
      <c r="AO166" s="265"/>
      <c r="AP166" s="265"/>
      <c r="AQ166" s="265"/>
      <c r="AR166" s="265"/>
      <c r="AS166" s="265"/>
      <c r="AT166" s="265"/>
      <c r="AU166" s="265"/>
      <c r="AV166" s="265"/>
      <c r="AW166" s="265"/>
      <c r="AX166" s="265"/>
      <c r="AY166" s="265"/>
      <c r="AZ166" s="265"/>
      <c r="BA166" s="265"/>
      <c r="BB166" s="265"/>
      <c r="BC166" s="265"/>
      <c r="BD166" s="265"/>
      <c r="BE166" s="265"/>
      <c r="BF166" s="265"/>
      <c r="BG166" s="265"/>
      <c r="BH166" s="265"/>
      <c r="BI166" s="265"/>
      <c r="BJ166" s="265"/>
      <c r="BK166" s="265"/>
      <c r="BL166" s="265"/>
      <c r="BM166" s="265"/>
      <c r="BN166" s="265"/>
      <c r="BO166" s="265"/>
      <c r="BP166" s="265"/>
      <c r="BQ166" s="265"/>
      <c r="BR166" s="265"/>
      <c r="BS166" s="265"/>
      <c r="BT166" s="265"/>
      <c r="BU166" s="265"/>
      <c r="BV166" s="265"/>
      <c r="BW166" s="265"/>
      <c r="BX166" s="265"/>
      <c r="BY166" s="265"/>
      <c r="BZ166" s="265"/>
      <c r="CA166" s="265"/>
      <c r="CB166" s="265"/>
      <c r="CC166" s="265"/>
      <c r="CD166" s="265"/>
      <c r="CE166" s="265"/>
      <c r="CF166" s="265"/>
      <c r="CG166" s="265"/>
      <c r="CH166" s="265"/>
      <c r="CI166" s="265"/>
      <c r="CJ166" s="265"/>
      <c r="CK166" s="265"/>
      <c r="CL166" s="265"/>
      <c r="CM166" s="265"/>
      <c r="CN166" s="265"/>
      <c r="CO166" s="265"/>
      <c r="CP166" s="265"/>
      <c r="CQ166" s="265"/>
      <c r="CR166" s="265"/>
      <c r="CS166" s="265"/>
      <c r="CT166" s="265"/>
      <c r="CU166" s="265"/>
      <c r="CV166" s="265"/>
      <c r="CW166" s="265"/>
      <c r="CX166" s="265"/>
      <c r="CY166" s="265"/>
      <c r="CZ166" s="265"/>
      <c r="DA166" s="265"/>
      <c r="DB166" s="265"/>
      <c r="DC166" s="265"/>
      <c r="DD166" s="265"/>
      <c r="DE166" s="265"/>
      <c r="DF166" s="265"/>
      <c r="DG166" s="265"/>
      <c r="DH166" s="265"/>
      <c r="DI166" s="265"/>
      <c r="DJ166" s="265"/>
      <c r="DK166" s="265"/>
      <c r="DL166" s="265"/>
      <c r="DM166" s="265"/>
      <c r="DN166" s="265"/>
      <c r="DO166" s="265"/>
      <c r="DP166" s="265"/>
      <c r="DQ166" s="265"/>
      <c r="DR166" s="265"/>
      <c r="DS166" s="265"/>
      <c r="DT166" s="265"/>
      <c r="DU166" s="265"/>
      <c r="DV166" s="265"/>
      <c r="DW166" s="265"/>
      <c r="DX166" s="265"/>
      <c r="DY166" s="265"/>
      <c r="DZ166" s="265"/>
      <c r="EA166" s="265"/>
      <c r="EB166" s="265"/>
      <c r="EC166" s="265"/>
      <c r="ED166" s="265"/>
      <c r="EE166" s="265"/>
      <c r="EF166" s="265"/>
      <c r="EG166" s="265"/>
      <c r="EH166" s="265"/>
      <c r="EI166" s="265"/>
      <c r="EJ166" s="265"/>
      <c r="EK166" s="265"/>
      <c r="EL166" s="265"/>
      <c r="EM166" s="265"/>
      <c r="EN166" s="265"/>
      <c r="EO166" s="265"/>
      <c r="EP166" s="265"/>
      <c r="EQ166" s="265"/>
      <c r="ER166" s="265"/>
      <c r="ES166" s="265"/>
      <c r="ET166" s="265"/>
      <c r="EU166" s="265"/>
      <c r="EV166" s="265"/>
      <c r="EW166" s="265"/>
      <c r="EX166" s="265"/>
      <c r="EY166" s="265"/>
      <c r="EZ166" s="265"/>
      <c r="FA166" s="265"/>
      <c r="FB166" s="265"/>
      <c r="FC166" s="265"/>
      <c r="FD166" s="265"/>
      <c r="FE166" s="265"/>
      <c r="FF166" s="265"/>
      <c r="FG166" s="265"/>
      <c r="FH166" s="265"/>
      <c r="FI166" s="265"/>
      <c r="FJ166" s="265"/>
      <c r="FK166" s="265"/>
      <c r="FL166" s="265"/>
      <c r="FM166" s="265"/>
      <c r="FN166" s="265"/>
      <c r="FO166" s="265"/>
      <c r="FP166" s="265"/>
      <c r="FQ166" s="265"/>
      <c r="FR166" s="265"/>
      <c r="FS166" s="265"/>
      <c r="FT166" s="265"/>
      <c r="FU166" s="265"/>
      <c r="FV166" s="265"/>
      <c r="FW166" s="265"/>
      <c r="FX166" s="265"/>
      <c r="FY166" s="265"/>
      <c r="FZ166" s="265"/>
      <c r="GA166" s="265"/>
      <c r="GB166" s="265"/>
      <c r="GC166" s="265"/>
      <c r="GD166" s="265"/>
      <c r="GE166" s="265"/>
      <c r="GF166" s="265"/>
      <c r="GG166" s="265"/>
      <c r="GH166" s="265"/>
      <c r="GI166" s="265"/>
      <c r="GJ166" s="265"/>
      <c r="GK166" s="265"/>
      <c r="GL166" s="265"/>
      <c r="GM166" s="265"/>
      <c r="GN166" s="265"/>
      <c r="GO166" s="265"/>
      <c r="GP166" s="265"/>
      <c r="GQ166" s="265"/>
      <c r="GR166" s="265"/>
      <c r="GS166" s="265"/>
      <c r="GT166" s="265"/>
      <c r="GU166" s="265"/>
      <c r="GV166" s="265"/>
      <c r="GW166" s="265"/>
      <c r="GX166" s="265"/>
      <c r="GY166" s="265"/>
      <c r="GZ166" s="265"/>
      <c r="HA166" s="265"/>
      <c r="HB166" s="265"/>
      <c r="HC166" s="265"/>
      <c r="HD166" s="265"/>
      <c r="HE166" s="265"/>
      <c r="HF166" s="265"/>
      <c r="HG166" s="265"/>
      <c r="HH166" s="265"/>
      <c r="HI166" s="265"/>
      <c r="HJ166" s="265"/>
      <c r="HK166" s="265"/>
      <c r="HL166" s="265"/>
      <c r="HM166" s="265"/>
      <c r="HN166" s="265"/>
      <c r="HO166" s="265"/>
      <c r="HP166" s="265"/>
      <c r="HQ166" s="265"/>
      <c r="HR166" s="265"/>
      <c r="HS166" s="265"/>
      <c r="HT166" s="265"/>
      <c r="HU166" s="265"/>
      <c r="HV166" s="265"/>
      <c r="HW166" s="265"/>
      <c r="HX166" s="265"/>
      <c r="HY166" s="265"/>
      <c r="HZ166" s="265"/>
      <c r="IA166" s="265"/>
      <c r="IB166" s="265"/>
      <c r="IC166" s="265"/>
      <c r="ID166" s="265"/>
      <c r="IE166" s="265"/>
      <c r="IF166" s="265"/>
      <c r="IG166" s="265"/>
      <c r="IH166" s="265"/>
      <c r="II166" s="265"/>
      <c r="IJ166" s="265"/>
      <c r="IK166" s="265"/>
      <c r="IL166" s="265"/>
      <c r="IM166" s="265"/>
      <c r="IN166" s="265"/>
      <c r="IO166" s="265"/>
      <c r="IP166" s="265"/>
      <c r="IQ166" s="265"/>
      <c r="IR166" s="265"/>
      <c r="IS166" s="265"/>
      <c r="IT166" s="265"/>
      <c r="IU166" s="265"/>
      <c r="IV166" s="265"/>
    </row>
    <row r="167" spans="1:256" s="275" customFormat="1" ht="33.6" customHeight="1" outlineLevel="1">
      <c r="A167" s="1143"/>
      <c r="B167" s="1143"/>
      <c r="C167" s="1143"/>
      <c r="D167" s="467" t="s">
        <v>389</v>
      </c>
      <c r="E167" s="460" t="s">
        <v>390</v>
      </c>
      <c r="F167" s="458"/>
      <c r="G167" s="458">
        <v>242943</v>
      </c>
      <c r="H167" s="265"/>
      <c r="I167" s="265"/>
      <c r="J167" s="265"/>
      <c r="K167" s="265"/>
      <c r="L167" s="265"/>
      <c r="M167" s="265"/>
      <c r="N167" s="265"/>
      <c r="O167" s="265"/>
      <c r="P167" s="265"/>
      <c r="Q167" s="265"/>
      <c r="R167" s="265"/>
      <c r="S167" s="265"/>
      <c r="T167" s="265"/>
      <c r="U167" s="265"/>
      <c r="V167" s="265"/>
      <c r="W167" s="265"/>
      <c r="X167" s="265"/>
      <c r="Y167" s="265"/>
      <c r="Z167" s="265"/>
      <c r="AA167" s="265"/>
      <c r="AB167" s="265"/>
      <c r="AC167" s="265"/>
      <c r="AD167" s="265"/>
      <c r="AE167" s="265"/>
      <c r="AF167" s="265"/>
      <c r="AG167" s="265"/>
      <c r="AH167" s="265"/>
      <c r="AI167" s="265"/>
      <c r="AJ167" s="265"/>
      <c r="AK167" s="265"/>
      <c r="AL167" s="265"/>
      <c r="AM167" s="265"/>
      <c r="AN167" s="265"/>
      <c r="AO167" s="265"/>
      <c r="AP167" s="265"/>
      <c r="AQ167" s="265"/>
      <c r="AR167" s="265"/>
      <c r="AS167" s="265"/>
      <c r="AT167" s="265"/>
      <c r="AU167" s="265"/>
      <c r="AV167" s="265"/>
      <c r="AW167" s="265"/>
      <c r="AX167" s="265"/>
      <c r="AY167" s="265"/>
      <c r="AZ167" s="265"/>
      <c r="BA167" s="265"/>
      <c r="BB167" s="265"/>
      <c r="BC167" s="265"/>
      <c r="BD167" s="265"/>
      <c r="BE167" s="265"/>
      <c r="BF167" s="265"/>
      <c r="BG167" s="265"/>
      <c r="BH167" s="265"/>
      <c r="BI167" s="265"/>
      <c r="BJ167" s="265"/>
      <c r="BK167" s="265"/>
      <c r="BL167" s="265"/>
      <c r="BM167" s="265"/>
      <c r="BN167" s="265"/>
      <c r="BO167" s="265"/>
      <c r="BP167" s="265"/>
      <c r="BQ167" s="265"/>
      <c r="BR167" s="265"/>
      <c r="BS167" s="265"/>
      <c r="BT167" s="265"/>
      <c r="BU167" s="265"/>
      <c r="BV167" s="265"/>
      <c r="BW167" s="265"/>
      <c r="BX167" s="265"/>
      <c r="BY167" s="265"/>
      <c r="BZ167" s="265"/>
      <c r="CA167" s="265"/>
      <c r="CB167" s="265"/>
      <c r="CC167" s="265"/>
      <c r="CD167" s="265"/>
      <c r="CE167" s="265"/>
      <c r="CF167" s="265"/>
      <c r="CG167" s="265"/>
      <c r="CH167" s="265"/>
      <c r="CI167" s="265"/>
      <c r="CJ167" s="265"/>
      <c r="CK167" s="265"/>
      <c r="CL167" s="265"/>
      <c r="CM167" s="265"/>
      <c r="CN167" s="265"/>
      <c r="CO167" s="265"/>
      <c r="CP167" s="265"/>
      <c r="CQ167" s="265"/>
      <c r="CR167" s="265"/>
      <c r="CS167" s="265"/>
      <c r="CT167" s="265"/>
      <c r="CU167" s="265"/>
      <c r="CV167" s="265"/>
      <c r="CW167" s="265"/>
      <c r="CX167" s="265"/>
      <c r="CY167" s="265"/>
      <c r="CZ167" s="265"/>
      <c r="DA167" s="265"/>
      <c r="DB167" s="265"/>
      <c r="DC167" s="265"/>
      <c r="DD167" s="265"/>
      <c r="DE167" s="265"/>
      <c r="DF167" s="265"/>
      <c r="DG167" s="265"/>
      <c r="DH167" s="265"/>
      <c r="DI167" s="265"/>
      <c r="DJ167" s="265"/>
      <c r="DK167" s="265"/>
      <c r="DL167" s="265"/>
      <c r="DM167" s="265"/>
      <c r="DN167" s="265"/>
      <c r="DO167" s="265"/>
      <c r="DP167" s="265"/>
      <c r="DQ167" s="265"/>
      <c r="DR167" s="265"/>
      <c r="DS167" s="265"/>
      <c r="DT167" s="265"/>
      <c r="DU167" s="265"/>
      <c r="DV167" s="265"/>
      <c r="DW167" s="265"/>
      <c r="DX167" s="265"/>
      <c r="DY167" s="265"/>
      <c r="DZ167" s="265"/>
      <c r="EA167" s="265"/>
      <c r="EB167" s="265"/>
      <c r="EC167" s="265"/>
      <c r="ED167" s="265"/>
      <c r="EE167" s="265"/>
      <c r="EF167" s="265"/>
      <c r="EG167" s="265"/>
      <c r="EH167" s="265"/>
      <c r="EI167" s="265"/>
      <c r="EJ167" s="265"/>
      <c r="EK167" s="265"/>
      <c r="EL167" s="265"/>
      <c r="EM167" s="265"/>
      <c r="EN167" s="265"/>
      <c r="EO167" s="265"/>
      <c r="EP167" s="265"/>
      <c r="EQ167" s="265"/>
      <c r="ER167" s="265"/>
      <c r="ES167" s="265"/>
      <c r="ET167" s="265"/>
      <c r="EU167" s="265"/>
      <c r="EV167" s="265"/>
      <c r="EW167" s="265"/>
      <c r="EX167" s="265"/>
      <c r="EY167" s="265"/>
      <c r="EZ167" s="265"/>
      <c r="FA167" s="265"/>
      <c r="FB167" s="265"/>
      <c r="FC167" s="265"/>
      <c r="FD167" s="265"/>
      <c r="FE167" s="265"/>
      <c r="FF167" s="265"/>
      <c r="FG167" s="265"/>
      <c r="FH167" s="265"/>
      <c r="FI167" s="265"/>
      <c r="FJ167" s="265"/>
      <c r="FK167" s="265"/>
      <c r="FL167" s="265"/>
      <c r="FM167" s="265"/>
      <c r="FN167" s="265"/>
      <c r="FO167" s="265"/>
      <c r="FP167" s="265"/>
      <c r="FQ167" s="265"/>
      <c r="FR167" s="265"/>
      <c r="FS167" s="265"/>
      <c r="FT167" s="265"/>
      <c r="FU167" s="265"/>
      <c r="FV167" s="265"/>
      <c r="FW167" s="265"/>
      <c r="FX167" s="265"/>
      <c r="FY167" s="265"/>
      <c r="FZ167" s="265"/>
      <c r="GA167" s="265"/>
      <c r="GB167" s="265"/>
      <c r="GC167" s="265"/>
      <c r="GD167" s="265"/>
      <c r="GE167" s="265"/>
      <c r="GF167" s="265"/>
      <c r="GG167" s="265"/>
      <c r="GH167" s="265"/>
      <c r="GI167" s="265"/>
      <c r="GJ167" s="265"/>
      <c r="GK167" s="265"/>
      <c r="GL167" s="265"/>
      <c r="GM167" s="265"/>
      <c r="GN167" s="265"/>
      <c r="GO167" s="265"/>
      <c r="GP167" s="265"/>
      <c r="GQ167" s="265"/>
      <c r="GR167" s="265"/>
      <c r="GS167" s="265"/>
      <c r="GT167" s="265"/>
      <c r="GU167" s="265"/>
      <c r="GV167" s="265"/>
      <c r="GW167" s="265"/>
      <c r="GX167" s="265"/>
      <c r="GY167" s="265"/>
      <c r="GZ167" s="265"/>
      <c r="HA167" s="265"/>
      <c r="HB167" s="265"/>
      <c r="HC167" s="265"/>
      <c r="HD167" s="265"/>
      <c r="HE167" s="265"/>
      <c r="HF167" s="265"/>
      <c r="HG167" s="265"/>
      <c r="HH167" s="265"/>
      <c r="HI167" s="265"/>
      <c r="HJ167" s="265"/>
      <c r="HK167" s="265"/>
      <c r="HL167" s="265"/>
      <c r="HM167" s="265"/>
      <c r="HN167" s="265"/>
      <c r="HO167" s="265"/>
      <c r="HP167" s="265"/>
      <c r="HQ167" s="265"/>
      <c r="HR167" s="265"/>
      <c r="HS167" s="265"/>
      <c r="HT167" s="265"/>
      <c r="HU167" s="265"/>
      <c r="HV167" s="265"/>
      <c r="HW167" s="265"/>
      <c r="HX167" s="265"/>
      <c r="HY167" s="265"/>
      <c r="HZ167" s="265"/>
      <c r="IA167" s="265"/>
      <c r="IB167" s="265"/>
      <c r="IC167" s="265"/>
      <c r="ID167" s="265"/>
      <c r="IE167" s="265"/>
      <c r="IF167" s="265"/>
      <c r="IG167" s="265"/>
      <c r="IH167" s="265"/>
      <c r="II167" s="265"/>
      <c r="IJ167" s="265"/>
      <c r="IK167" s="265"/>
      <c r="IL167" s="265"/>
      <c r="IM167" s="265"/>
      <c r="IN167" s="265"/>
      <c r="IO167" s="265"/>
      <c r="IP167" s="265"/>
      <c r="IQ167" s="265"/>
      <c r="IR167" s="265"/>
      <c r="IS167" s="265"/>
      <c r="IT167" s="265"/>
      <c r="IU167" s="265"/>
      <c r="IV167" s="265"/>
    </row>
    <row r="168" spans="1:256" s="275" customFormat="1" ht="33.6" customHeight="1" outlineLevel="1">
      <c r="A168" s="1143"/>
      <c r="B168" s="1143"/>
      <c r="C168" s="1143"/>
      <c r="D168" s="467" t="s">
        <v>391</v>
      </c>
      <c r="E168" s="460" t="s">
        <v>392</v>
      </c>
      <c r="F168" s="458"/>
      <c r="G168" s="458">
        <v>242943</v>
      </c>
      <c r="H168" s="265"/>
      <c r="I168" s="265"/>
      <c r="J168" s="265"/>
      <c r="K168" s="265"/>
      <c r="L168" s="265"/>
      <c r="M168" s="265"/>
      <c r="N168" s="265"/>
      <c r="O168" s="265"/>
      <c r="P168" s="265"/>
      <c r="Q168" s="265"/>
      <c r="R168" s="265"/>
      <c r="S168" s="265"/>
      <c r="T168" s="265"/>
      <c r="U168" s="265"/>
      <c r="V168" s="265"/>
      <c r="W168" s="265"/>
      <c r="X168" s="265"/>
      <c r="Y168" s="265"/>
      <c r="Z168" s="265"/>
      <c r="AA168" s="265"/>
      <c r="AB168" s="265"/>
      <c r="AC168" s="265"/>
      <c r="AD168" s="265"/>
      <c r="AE168" s="265"/>
      <c r="AF168" s="265"/>
      <c r="AG168" s="265"/>
      <c r="AH168" s="265"/>
      <c r="AI168" s="265"/>
      <c r="AJ168" s="265"/>
      <c r="AK168" s="265"/>
      <c r="AL168" s="265"/>
      <c r="AM168" s="265"/>
      <c r="AN168" s="265"/>
      <c r="AO168" s="265"/>
      <c r="AP168" s="265"/>
      <c r="AQ168" s="265"/>
      <c r="AR168" s="265"/>
      <c r="AS168" s="265"/>
      <c r="AT168" s="265"/>
      <c r="AU168" s="265"/>
      <c r="AV168" s="265"/>
      <c r="AW168" s="265"/>
      <c r="AX168" s="265"/>
      <c r="AY168" s="265"/>
      <c r="AZ168" s="265"/>
      <c r="BA168" s="265"/>
      <c r="BB168" s="265"/>
      <c r="BC168" s="265"/>
      <c r="BD168" s="265"/>
      <c r="BE168" s="265"/>
      <c r="BF168" s="265"/>
      <c r="BG168" s="265"/>
      <c r="BH168" s="265"/>
      <c r="BI168" s="265"/>
      <c r="BJ168" s="265"/>
      <c r="BK168" s="265"/>
      <c r="BL168" s="265"/>
      <c r="BM168" s="265"/>
      <c r="BN168" s="265"/>
      <c r="BO168" s="265"/>
      <c r="BP168" s="265"/>
      <c r="BQ168" s="265"/>
      <c r="BR168" s="265"/>
      <c r="BS168" s="265"/>
      <c r="BT168" s="265"/>
      <c r="BU168" s="265"/>
      <c r="BV168" s="265"/>
      <c r="BW168" s="265"/>
      <c r="BX168" s="265"/>
      <c r="BY168" s="265"/>
      <c r="BZ168" s="265"/>
      <c r="CA168" s="265"/>
      <c r="CB168" s="265"/>
      <c r="CC168" s="265"/>
      <c r="CD168" s="265"/>
      <c r="CE168" s="265"/>
      <c r="CF168" s="265"/>
      <c r="CG168" s="265"/>
      <c r="CH168" s="265"/>
      <c r="CI168" s="265"/>
      <c r="CJ168" s="265"/>
      <c r="CK168" s="265"/>
      <c r="CL168" s="265"/>
      <c r="CM168" s="265"/>
      <c r="CN168" s="265"/>
      <c r="CO168" s="265"/>
      <c r="CP168" s="265"/>
      <c r="CQ168" s="265"/>
      <c r="CR168" s="265"/>
      <c r="CS168" s="265"/>
      <c r="CT168" s="265"/>
      <c r="CU168" s="265"/>
      <c r="CV168" s="265"/>
      <c r="CW168" s="265"/>
      <c r="CX168" s="265"/>
      <c r="CY168" s="265"/>
      <c r="CZ168" s="265"/>
      <c r="DA168" s="265"/>
      <c r="DB168" s="265"/>
      <c r="DC168" s="265"/>
      <c r="DD168" s="265"/>
      <c r="DE168" s="265"/>
      <c r="DF168" s="265"/>
      <c r="DG168" s="265"/>
      <c r="DH168" s="265"/>
      <c r="DI168" s="265"/>
      <c r="DJ168" s="265"/>
      <c r="DK168" s="265"/>
      <c r="DL168" s="265"/>
      <c r="DM168" s="265"/>
      <c r="DN168" s="265"/>
      <c r="DO168" s="265"/>
      <c r="DP168" s="265"/>
      <c r="DQ168" s="265"/>
      <c r="DR168" s="265"/>
      <c r="DS168" s="265"/>
      <c r="DT168" s="265"/>
      <c r="DU168" s="265"/>
      <c r="DV168" s="265"/>
      <c r="DW168" s="265"/>
      <c r="DX168" s="265"/>
      <c r="DY168" s="265"/>
      <c r="DZ168" s="265"/>
      <c r="EA168" s="265"/>
      <c r="EB168" s="265"/>
      <c r="EC168" s="265"/>
      <c r="ED168" s="265"/>
      <c r="EE168" s="265"/>
      <c r="EF168" s="265"/>
      <c r="EG168" s="265"/>
      <c r="EH168" s="265"/>
      <c r="EI168" s="265"/>
      <c r="EJ168" s="265"/>
      <c r="EK168" s="265"/>
      <c r="EL168" s="265"/>
      <c r="EM168" s="265"/>
      <c r="EN168" s="265"/>
      <c r="EO168" s="265"/>
      <c r="EP168" s="265"/>
      <c r="EQ168" s="265"/>
      <c r="ER168" s="265"/>
      <c r="ES168" s="265"/>
      <c r="ET168" s="265"/>
      <c r="EU168" s="265"/>
      <c r="EV168" s="265"/>
      <c r="EW168" s="265"/>
      <c r="EX168" s="265"/>
      <c r="EY168" s="265"/>
      <c r="EZ168" s="265"/>
      <c r="FA168" s="265"/>
      <c r="FB168" s="265"/>
      <c r="FC168" s="265"/>
      <c r="FD168" s="265"/>
      <c r="FE168" s="265"/>
      <c r="FF168" s="265"/>
      <c r="FG168" s="265"/>
      <c r="FH168" s="265"/>
      <c r="FI168" s="265"/>
      <c r="FJ168" s="265"/>
      <c r="FK168" s="265"/>
      <c r="FL168" s="265"/>
      <c r="FM168" s="265"/>
      <c r="FN168" s="265"/>
      <c r="FO168" s="265"/>
      <c r="FP168" s="265"/>
      <c r="FQ168" s="265"/>
      <c r="FR168" s="265"/>
      <c r="FS168" s="265"/>
      <c r="FT168" s="265"/>
      <c r="FU168" s="265"/>
      <c r="FV168" s="265"/>
      <c r="FW168" s="265"/>
      <c r="FX168" s="265"/>
      <c r="FY168" s="265"/>
      <c r="FZ168" s="265"/>
      <c r="GA168" s="265"/>
      <c r="GB168" s="265"/>
      <c r="GC168" s="265"/>
      <c r="GD168" s="265"/>
      <c r="GE168" s="265"/>
      <c r="GF168" s="265"/>
      <c r="GG168" s="265"/>
      <c r="GH168" s="265"/>
      <c r="GI168" s="265"/>
      <c r="GJ168" s="265"/>
      <c r="GK168" s="265"/>
      <c r="GL168" s="265"/>
      <c r="GM168" s="265"/>
      <c r="GN168" s="265"/>
      <c r="GO168" s="265"/>
      <c r="GP168" s="265"/>
      <c r="GQ168" s="265"/>
      <c r="GR168" s="265"/>
      <c r="GS168" s="265"/>
      <c r="GT168" s="265"/>
      <c r="GU168" s="265"/>
      <c r="GV168" s="265"/>
      <c r="GW168" s="265"/>
      <c r="GX168" s="265"/>
      <c r="GY168" s="265"/>
      <c r="GZ168" s="265"/>
      <c r="HA168" s="265"/>
      <c r="HB168" s="265"/>
      <c r="HC168" s="265"/>
      <c r="HD168" s="265"/>
      <c r="HE168" s="265"/>
      <c r="HF168" s="265"/>
      <c r="HG168" s="265"/>
      <c r="HH168" s="265"/>
      <c r="HI168" s="265"/>
      <c r="HJ168" s="265"/>
      <c r="HK168" s="265"/>
      <c r="HL168" s="265"/>
      <c r="HM168" s="265"/>
      <c r="HN168" s="265"/>
      <c r="HO168" s="265"/>
      <c r="HP168" s="265"/>
      <c r="HQ168" s="265"/>
      <c r="HR168" s="265"/>
      <c r="HS168" s="265"/>
      <c r="HT168" s="265"/>
      <c r="HU168" s="265"/>
      <c r="HV168" s="265"/>
      <c r="HW168" s="265"/>
      <c r="HX168" s="265"/>
      <c r="HY168" s="265"/>
      <c r="HZ168" s="265"/>
      <c r="IA168" s="265"/>
      <c r="IB168" s="265"/>
      <c r="IC168" s="265"/>
      <c r="ID168" s="265"/>
      <c r="IE168" s="265"/>
      <c r="IF168" s="265"/>
      <c r="IG168" s="265"/>
      <c r="IH168" s="265"/>
      <c r="II168" s="265"/>
      <c r="IJ168" s="265"/>
      <c r="IK168" s="265"/>
      <c r="IL168" s="265"/>
      <c r="IM168" s="265"/>
      <c r="IN168" s="265"/>
      <c r="IO168" s="265"/>
      <c r="IP168" s="265"/>
      <c r="IQ168" s="265"/>
      <c r="IR168" s="265"/>
      <c r="IS168" s="265"/>
      <c r="IT168" s="265"/>
      <c r="IU168" s="265"/>
      <c r="IV168" s="265"/>
    </row>
    <row r="169" spans="1:256" s="275" customFormat="1" ht="33.6" customHeight="1" outlineLevel="1">
      <c r="A169" s="1143"/>
      <c r="B169" s="1143"/>
      <c r="C169" s="1143"/>
      <c r="D169" s="467" t="s">
        <v>393</v>
      </c>
      <c r="E169" s="460" t="s">
        <v>394</v>
      </c>
      <c r="F169" s="458"/>
      <c r="G169" s="458">
        <v>242943</v>
      </c>
      <c r="H169" s="265"/>
      <c r="I169" s="265"/>
      <c r="J169" s="265"/>
      <c r="K169" s="265"/>
      <c r="L169" s="265"/>
      <c r="M169" s="265"/>
      <c r="N169" s="265"/>
      <c r="O169" s="265"/>
      <c r="P169" s="265"/>
      <c r="Q169" s="265"/>
      <c r="R169" s="265"/>
      <c r="S169" s="265"/>
      <c r="T169" s="265"/>
      <c r="U169" s="265"/>
      <c r="V169" s="265"/>
      <c r="W169" s="265"/>
      <c r="X169" s="265"/>
      <c r="Y169" s="265"/>
      <c r="Z169" s="265"/>
      <c r="AA169" s="265"/>
      <c r="AB169" s="265"/>
      <c r="AC169" s="265"/>
      <c r="AD169" s="265"/>
      <c r="AE169" s="265"/>
      <c r="AF169" s="265"/>
      <c r="AG169" s="265"/>
      <c r="AH169" s="265"/>
      <c r="AI169" s="265"/>
      <c r="AJ169" s="265"/>
      <c r="AK169" s="265"/>
      <c r="AL169" s="265"/>
      <c r="AM169" s="265"/>
      <c r="AN169" s="265"/>
      <c r="AO169" s="265"/>
      <c r="AP169" s="265"/>
      <c r="AQ169" s="265"/>
      <c r="AR169" s="265"/>
      <c r="AS169" s="265"/>
      <c r="AT169" s="265"/>
      <c r="AU169" s="265"/>
      <c r="AV169" s="265"/>
      <c r="AW169" s="265"/>
      <c r="AX169" s="265"/>
      <c r="AY169" s="265"/>
      <c r="AZ169" s="265"/>
      <c r="BA169" s="265"/>
      <c r="BB169" s="265"/>
      <c r="BC169" s="265"/>
      <c r="BD169" s="265"/>
      <c r="BE169" s="265"/>
      <c r="BF169" s="265"/>
      <c r="BG169" s="265"/>
      <c r="BH169" s="265"/>
      <c r="BI169" s="265"/>
      <c r="BJ169" s="265"/>
      <c r="BK169" s="265"/>
      <c r="BL169" s="265"/>
      <c r="BM169" s="265"/>
      <c r="BN169" s="265"/>
      <c r="BO169" s="265"/>
      <c r="BP169" s="265"/>
      <c r="BQ169" s="265"/>
      <c r="BR169" s="265"/>
      <c r="BS169" s="265"/>
      <c r="BT169" s="265"/>
      <c r="BU169" s="265"/>
      <c r="BV169" s="265"/>
      <c r="BW169" s="265"/>
      <c r="BX169" s="265"/>
      <c r="BY169" s="265"/>
      <c r="BZ169" s="265"/>
      <c r="CA169" s="265"/>
      <c r="CB169" s="265"/>
      <c r="CC169" s="265"/>
      <c r="CD169" s="265"/>
      <c r="CE169" s="265"/>
      <c r="CF169" s="265"/>
      <c r="CG169" s="265"/>
      <c r="CH169" s="265"/>
      <c r="CI169" s="265"/>
      <c r="CJ169" s="265"/>
      <c r="CK169" s="265"/>
      <c r="CL169" s="265"/>
      <c r="CM169" s="265"/>
      <c r="CN169" s="265"/>
      <c r="CO169" s="265"/>
      <c r="CP169" s="265"/>
      <c r="CQ169" s="265"/>
      <c r="CR169" s="265"/>
      <c r="CS169" s="265"/>
      <c r="CT169" s="265"/>
      <c r="CU169" s="265"/>
      <c r="CV169" s="265"/>
      <c r="CW169" s="265"/>
      <c r="CX169" s="265"/>
      <c r="CY169" s="265"/>
      <c r="CZ169" s="265"/>
      <c r="DA169" s="265"/>
      <c r="DB169" s="265"/>
      <c r="DC169" s="265"/>
      <c r="DD169" s="265"/>
      <c r="DE169" s="265"/>
      <c r="DF169" s="265"/>
      <c r="DG169" s="265"/>
      <c r="DH169" s="265"/>
      <c r="DI169" s="265"/>
      <c r="DJ169" s="265"/>
      <c r="DK169" s="265"/>
      <c r="DL169" s="265"/>
      <c r="DM169" s="265"/>
      <c r="DN169" s="265"/>
      <c r="DO169" s="265"/>
      <c r="DP169" s="265"/>
      <c r="DQ169" s="265"/>
      <c r="DR169" s="265"/>
      <c r="DS169" s="265"/>
      <c r="DT169" s="265"/>
      <c r="DU169" s="265"/>
      <c r="DV169" s="265"/>
      <c r="DW169" s="265"/>
      <c r="DX169" s="265"/>
      <c r="DY169" s="265"/>
      <c r="DZ169" s="265"/>
      <c r="EA169" s="265"/>
      <c r="EB169" s="265"/>
      <c r="EC169" s="265"/>
      <c r="ED169" s="265"/>
      <c r="EE169" s="265"/>
      <c r="EF169" s="265"/>
      <c r="EG169" s="265"/>
      <c r="EH169" s="265"/>
      <c r="EI169" s="265"/>
      <c r="EJ169" s="265"/>
      <c r="EK169" s="265"/>
      <c r="EL169" s="265"/>
      <c r="EM169" s="265"/>
      <c r="EN169" s="265"/>
      <c r="EO169" s="265"/>
      <c r="EP169" s="265"/>
      <c r="EQ169" s="265"/>
      <c r="ER169" s="265"/>
      <c r="ES169" s="265"/>
      <c r="ET169" s="265"/>
      <c r="EU169" s="265"/>
      <c r="EV169" s="265"/>
      <c r="EW169" s="265"/>
      <c r="EX169" s="265"/>
      <c r="EY169" s="265"/>
      <c r="EZ169" s="265"/>
      <c r="FA169" s="265"/>
      <c r="FB169" s="265"/>
      <c r="FC169" s="265"/>
      <c r="FD169" s="265"/>
      <c r="FE169" s="265"/>
      <c r="FF169" s="265"/>
      <c r="FG169" s="265"/>
      <c r="FH169" s="265"/>
      <c r="FI169" s="265"/>
      <c r="FJ169" s="265"/>
      <c r="FK169" s="265"/>
      <c r="FL169" s="265"/>
      <c r="FM169" s="265"/>
      <c r="FN169" s="265"/>
      <c r="FO169" s="265"/>
      <c r="FP169" s="265"/>
      <c r="FQ169" s="265"/>
      <c r="FR169" s="265"/>
      <c r="FS169" s="265"/>
      <c r="FT169" s="265"/>
      <c r="FU169" s="265"/>
      <c r="FV169" s="265"/>
      <c r="FW169" s="265"/>
      <c r="FX169" s="265"/>
      <c r="FY169" s="265"/>
      <c r="FZ169" s="265"/>
      <c r="GA169" s="265"/>
      <c r="GB169" s="265"/>
      <c r="GC169" s="265"/>
      <c r="GD169" s="265"/>
      <c r="GE169" s="265"/>
      <c r="GF169" s="265"/>
      <c r="GG169" s="265"/>
      <c r="GH169" s="265"/>
      <c r="GI169" s="265"/>
      <c r="GJ169" s="265"/>
      <c r="GK169" s="265"/>
      <c r="GL169" s="265"/>
      <c r="GM169" s="265"/>
      <c r="GN169" s="265"/>
      <c r="GO169" s="265"/>
      <c r="GP169" s="265"/>
      <c r="GQ169" s="265"/>
      <c r="GR169" s="265"/>
      <c r="GS169" s="265"/>
      <c r="GT169" s="265"/>
      <c r="GU169" s="265"/>
      <c r="GV169" s="265"/>
      <c r="GW169" s="265"/>
      <c r="GX169" s="265"/>
      <c r="GY169" s="265"/>
      <c r="GZ169" s="265"/>
      <c r="HA169" s="265"/>
      <c r="HB169" s="265"/>
      <c r="HC169" s="265"/>
      <c r="HD169" s="265"/>
      <c r="HE169" s="265"/>
      <c r="HF169" s="265"/>
      <c r="HG169" s="265"/>
      <c r="HH169" s="265"/>
      <c r="HI169" s="265"/>
      <c r="HJ169" s="265"/>
      <c r="HK169" s="265"/>
      <c r="HL169" s="265"/>
      <c r="HM169" s="265"/>
      <c r="HN169" s="265"/>
      <c r="HO169" s="265"/>
      <c r="HP169" s="265"/>
      <c r="HQ169" s="265"/>
      <c r="HR169" s="265"/>
      <c r="HS169" s="265"/>
      <c r="HT169" s="265"/>
      <c r="HU169" s="265"/>
      <c r="HV169" s="265"/>
      <c r="HW169" s="265"/>
      <c r="HX169" s="265"/>
      <c r="HY169" s="265"/>
      <c r="HZ169" s="265"/>
      <c r="IA169" s="265"/>
      <c r="IB169" s="265"/>
      <c r="IC169" s="265"/>
      <c r="ID169" s="265"/>
      <c r="IE169" s="265"/>
      <c r="IF169" s="265"/>
      <c r="IG169" s="265"/>
      <c r="IH169" s="265"/>
      <c r="II169" s="265"/>
      <c r="IJ169" s="265"/>
      <c r="IK169" s="265"/>
      <c r="IL169" s="265"/>
      <c r="IM169" s="265"/>
      <c r="IN169" s="265"/>
      <c r="IO169" s="265"/>
      <c r="IP169" s="265"/>
      <c r="IQ169" s="265"/>
      <c r="IR169" s="265"/>
      <c r="IS169" s="265"/>
      <c r="IT169" s="265"/>
      <c r="IU169" s="265"/>
      <c r="IV169" s="265"/>
    </row>
    <row r="170" spans="1:256" s="275" customFormat="1" ht="33.6" customHeight="1" outlineLevel="1">
      <c r="A170" s="1143"/>
      <c r="B170" s="1143"/>
      <c r="C170" s="1143"/>
      <c r="D170" s="467" t="s">
        <v>395</v>
      </c>
      <c r="E170" s="460" t="s">
        <v>396</v>
      </c>
      <c r="F170" s="458"/>
      <c r="G170" s="458">
        <v>242943</v>
      </c>
      <c r="H170" s="265"/>
      <c r="I170" s="265"/>
      <c r="J170" s="265"/>
      <c r="K170" s="265"/>
      <c r="L170" s="265"/>
      <c r="M170" s="265"/>
      <c r="N170" s="265"/>
      <c r="O170" s="265"/>
      <c r="P170" s="265"/>
      <c r="Q170" s="265"/>
      <c r="R170" s="265"/>
      <c r="S170" s="265"/>
      <c r="T170" s="265"/>
      <c r="U170" s="265"/>
      <c r="V170" s="265"/>
      <c r="W170" s="265"/>
      <c r="X170" s="265"/>
      <c r="Y170" s="265"/>
      <c r="Z170" s="265"/>
      <c r="AA170" s="265"/>
      <c r="AB170" s="265"/>
      <c r="AC170" s="265"/>
      <c r="AD170" s="265"/>
      <c r="AE170" s="265"/>
      <c r="AF170" s="265"/>
      <c r="AG170" s="265"/>
      <c r="AH170" s="265"/>
      <c r="AI170" s="265"/>
      <c r="AJ170" s="265"/>
      <c r="AK170" s="265"/>
      <c r="AL170" s="265"/>
      <c r="AM170" s="265"/>
      <c r="AN170" s="265"/>
      <c r="AO170" s="265"/>
      <c r="AP170" s="265"/>
      <c r="AQ170" s="265"/>
      <c r="AR170" s="265"/>
      <c r="AS170" s="265"/>
      <c r="AT170" s="265"/>
      <c r="AU170" s="265"/>
      <c r="AV170" s="265"/>
      <c r="AW170" s="265"/>
      <c r="AX170" s="265"/>
      <c r="AY170" s="265"/>
      <c r="AZ170" s="265"/>
      <c r="BA170" s="265"/>
      <c r="BB170" s="265"/>
      <c r="BC170" s="265"/>
      <c r="BD170" s="265"/>
      <c r="BE170" s="265"/>
      <c r="BF170" s="265"/>
      <c r="BG170" s="265"/>
      <c r="BH170" s="265"/>
      <c r="BI170" s="265"/>
      <c r="BJ170" s="265"/>
      <c r="BK170" s="265"/>
      <c r="BL170" s="265"/>
      <c r="BM170" s="265"/>
      <c r="BN170" s="265"/>
      <c r="BO170" s="265"/>
      <c r="BP170" s="265"/>
      <c r="BQ170" s="265"/>
      <c r="BR170" s="265"/>
      <c r="BS170" s="265"/>
      <c r="BT170" s="265"/>
      <c r="BU170" s="265"/>
      <c r="BV170" s="265"/>
      <c r="BW170" s="265"/>
      <c r="BX170" s="265"/>
      <c r="BY170" s="265"/>
      <c r="BZ170" s="265"/>
      <c r="CA170" s="265"/>
      <c r="CB170" s="265"/>
      <c r="CC170" s="265"/>
      <c r="CD170" s="265"/>
      <c r="CE170" s="265"/>
      <c r="CF170" s="265"/>
      <c r="CG170" s="265"/>
      <c r="CH170" s="265"/>
      <c r="CI170" s="265"/>
      <c r="CJ170" s="265"/>
      <c r="CK170" s="265"/>
      <c r="CL170" s="265"/>
      <c r="CM170" s="265"/>
      <c r="CN170" s="265"/>
      <c r="CO170" s="265"/>
      <c r="CP170" s="265"/>
      <c r="CQ170" s="265"/>
      <c r="CR170" s="265"/>
      <c r="CS170" s="265"/>
      <c r="CT170" s="265"/>
      <c r="CU170" s="265"/>
      <c r="CV170" s="265"/>
      <c r="CW170" s="265"/>
      <c r="CX170" s="265"/>
      <c r="CY170" s="265"/>
      <c r="CZ170" s="265"/>
      <c r="DA170" s="265"/>
      <c r="DB170" s="265"/>
      <c r="DC170" s="265"/>
      <c r="DD170" s="265"/>
      <c r="DE170" s="265"/>
      <c r="DF170" s="265"/>
      <c r="DG170" s="265"/>
      <c r="DH170" s="265"/>
      <c r="DI170" s="265"/>
      <c r="DJ170" s="265"/>
      <c r="DK170" s="265"/>
      <c r="DL170" s="265"/>
      <c r="DM170" s="265"/>
      <c r="DN170" s="265"/>
      <c r="DO170" s="265"/>
      <c r="DP170" s="265"/>
      <c r="DQ170" s="265"/>
      <c r="DR170" s="265"/>
      <c r="DS170" s="265"/>
      <c r="DT170" s="265"/>
      <c r="DU170" s="265"/>
      <c r="DV170" s="265"/>
      <c r="DW170" s="265"/>
      <c r="DX170" s="265"/>
      <c r="DY170" s="265"/>
      <c r="DZ170" s="265"/>
      <c r="EA170" s="265"/>
      <c r="EB170" s="265"/>
      <c r="EC170" s="265"/>
      <c r="ED170" s="265"/>
      <c r="EE170" s="265"/>
      <c r="EF170" s="265"/>
      <c r="EG170" s="265"/>
      <c r="EH170" s="265"/>
      <c r="EI170" s="265"/>
      <c r="EJ170" s="265"/>
      <c r="EK170" s="265"/>
      <c r="EL170" s="265"/>
      <c r="EM170" s="265"/>
      <c r="EN170" s="265"/>
      <c r="EO170" s="265"/>
      <c r="EP170" s="265"/>
      <c r="EQ170" s="265"/>
      <c r="ER170" s="265"/>
      <c r="ES170" s="265"/>
      <c r="ET170" s="265"/>
      <c r="EU170" s="265"/>
      <c r="EV170" s="265"/>
      <c r="EW170" s="265"/>
      <c r="EX170" s="265"/>
      <c r="EY170" s="265"/>
      <c r="EZ170" s="265"/>
      <c r="FA170" s="265"/>
      <c r="FB170" s="265"/>
      <c r="FC170" s="265"/>
      <c r="FD170" s="265"/>
      <c r="FE170" s="265"/>
      <c r="FF170" s="265"/>
      <c r="FG170" s="265"/>
      <c r="FH170" s="265"/>
      <c r="FI170" s="265"/>
      <c r="FJ170" s="265"/>
      <c r="FK170" s="265"/>
      <c r="FL170" s="265"/>
      <c r="FM170" s="265"/>
      <c r="FN170" s="265"/>
      <c r="FO170" s="265"/>
      <c r="FP170" s="265"/>
      <c r="FQ170" s="265"/>
      <c r="FR170" s="265"/>
      <c r="FS170" s="265"/>
      <c r="FT170" s="265"/>
      <c r="FU170" s="265"/>
      <c r="FV170" s="265"/>
      <c r="FW170" s="265"/>
      <c r="FX170" s="265"/>
      <c r="FY170" s="265"/>
      <c r="FZ170" s="265"/>
      <c r="GA170" s="265"/>
      <c r="GB170" s="265"/>
      <c r="GC170" s="265"/>
      <c r="GD170" s="265"/>
      <c r="GE170" s="265"/>
      <c r="GF170" s="265"/>
      <c r="GG170" s="265"/>
      <c r="GH170" s="265"/>
      <c r="GI170" s="265"/>
      <c r="GJ170" s="265"/>
      <c r="GK170" s="265"/>
      <c r="GL170" s="265"/>
      <c r="GM170" s="265"/>
      <c r="GN170" s="265"/>
      <c r="GO170" s="265"/>
      <c r="GP170" s="265"/>
      <c r="GQ170" s="265"/>
      <c r="GR170" s="265"/>
      <c r="GS170" s="265"/>
      <c r="GT170" s="265"/>
      <c r="GU170" s="265"/>
      <c r="GV170" s="265"/>
      <c r="GW170" s="265"/>
      <c r="GX170" s="265"/>
      <c r="GY170" s="265"/>
      <c r="GZ170" s="265"/>
      <c r="HA170" s="265"/>
      <c r="HB170" s="265"/>
      <c r="HC170" s="265"/>
      <c r="HD170" s="265"/>
      <c r="HE170" s="265"/>
      <c r="HF170" s="265"/>
      <c r="HG170" s="265"/>
      <c r="HH170" s="265"/>
      <c r="HI170" s="265"/>
      <c r="HJ170" s="265"/>
      <c r="HK170" s="265"/>
      <c r="HL170" s="265"/>
      <c r="HM170" s="265"/>
      <c r="HN170" s="265"/>
      <c r="HO170" s="265"/>
      <c r="HP170" s="265"/>
      <c r="HQ170" s="265"/>
      <c r="HR170" s="265"/>
      <c r="HS170" s="265"/>
      <c r="HT170" s="265"/>
      <c r="HU170" s="265"/>
      <c r="HV170" s="265"/>
      <c r="HW170" s="265"/>
      <c r="HX170" s="265"/>
      <c r="HY170" s="265"/>
      <c r="HZ170" s="265"/>
      <c r="IA170" s="265"/>
      <c r="IB170" s="265"/>
      <c r="IC170" s="265"/>
      <c r="ID170" s="265"/>
      <c r="IE170" s="265"/>
      <c r="IF170" s="265"/>
      <c r="IG170" s="265"/>
      <c r="IH170" s="265"/>
      <c r="II170" s="265"/>
      <c r="IJ170" s="265"/>
      <c r="IK170" s="265"/>
      <c r="IL170" s="265"/>
      <c r="IM170" s="265"/>
      <c r="IN170" s="265"/>
      <c r="IO170" s="265"/>
      <c r="IP170" s="265"/>
      <c r="IQ170" s="265"/>
      <c r="IR170" s="265"/>
      <c r="IS170" s="265"/>
      <c r="IT170" s="265"/>
      <c r="IU170" s="265"/>
      <c r="IV170" s="265"/>
    </row>
    <row r="171" spans="1:256" s="275" customFormat="1" ht="33.6" customHeight="1" outlineLevel="1">
      <c r="A171" s="1143"/>
      <c r="B171" s="1143"/>
      <c r="C171" s="1143"/>
      <c r="D171" s="467" t="s">
        <v>397</v>
      </c>
      <c r="E171" s="460" t="s">
        <v>398</v>
      </c>
      <c r="F171" s="458"/>
      <c r="G171" s="458">
        <v>242943</v>
      </c>
      <c r="H171" s="265"/>
      <c r="I171" s="265"/>
      <c r="J171" s="265"/>
      <c r="K171" s="265"/>
      <c r="L171" s="265"/>
      <c r="M171" s="265"/>
      <c r="N171" s="265"/>
      <c r="O171" s="265"/>
      <c r="P171" s="265"/>
      <c r="Q171" s="265"/>
      <c r="R171" s="265"/>
      <c r="S171" s="265"/>
      <c r="T171" s="265"/>
      <c r="U171" s="265"/>
      <c r="V171" s="265"/>
      <c r="W171" s="265"/>
      <c r="X171" s="265"/>
      <c r="Y171" s="265"/>
      <c r="Z171" s="265"/>
      <c r="AA171" s="265"/>
      <c r="AB171" s="265"/>
      <c r="AC171" s="265"/>
      <c r="AD171" s="265"/>
      <c r="AE171" s="265"/>
      <c r="AF171" s="265"/>
      <c r="AG171" s="265"/>
      <c r="AH171" s="265"/>
      <c r="AI171" s="265"/>
      <c r="AJ171" s="265"/>
      <c r="AK171" s="265"/>
      <c r="AL171" s="265"/>
      <c r="AM171" s="265"/>
      <c r="AN171" s="265"/>
      <c r="AO171" s="265"/>
      <c r="AP171" s="265"/>
      <c r="AQ171" s="265"/>
      <c r="AR171" s="265"/>
      <c r="AS171" s="265"/>
      <c r="AT171" s="265"/>
      <c r="AU171" s="265"/>
      <c r="AV171" s="265"/>
      <c r="AW171" s="265"/>
      <c r="AX171" s="265"/>
      <c r="AY171" s="265"/>
      <c r="AZ171" s="265"/>
      <c r="BA171" s="265"/>
      <c r="BB171" s="265"/>
      <c r="BC171" s="265"/>
      <c r="BD171" s="265"/>
      <c r="BE171" s="265"/>
      <c r="BF171" s="265"/>
      <c r="BG171" s="265"/>
      <c r="BH171" s="265"/>
      <c r="BI171" s="265"/>
      <c r="BJ171" s="265"/>
      <c r="BK171" s="265"/>
      <c r="BL171" s="265"/>
      <c r="BM171" s="265"/>
      <c r="BN171" s="265"/>
      <c r="BO171" s="265"/>
      <c r="BP171" s="265"/>
      <c r="BQ171" s="265"/>
      <c r="BR171" s="265"/>
      <c r="BS171" s="265"/>
      <c r="BT171" s="265"/>
      <c r="BU171" s="265"/>
      <c r="BV171" s="265"/>
      <c r="BW171" s="265"/>
      <c r="BX171" s="265"/>
      <c r="BY171" s="265"/>
      <c r="BZ171" s="265"/>
      <c r="CA171" s="265"/>
      <c r="CB171" s="265"/>
      <c r="CC171" s="265"/>
      <c r="CD171" s="265"/>
      <c r="CE171" s="265"/>
      <c r="CF171" s="265"/>
      <c r="CG171" s="265"/>
      <c r="CH171" s="265"/>
      <c r="CI171" s="265"/>
      <c r="CJ171" s="265"/>
      <c r="CK171" s="265"/>
      <c r="CL171" s="265"/>
      <c r="CM171" s="265"/>
      <c r="CN171" s="265"/>
      <c r="CO171" s="265"/>
      <c r="CP171" s="265"/>
      <c r="CQ171" s="265"/>
      <c r="CR171" s="265"/>
      <c r="CS171" s="265"/>
      <c r="CT171" s="265"/>
      <c r="CU171" s="265"/>
      <c r="CV171" s="265"/>
      <c r="CW171" s="265"/>
      <c r="CX171" s="265"/>
      <c r="CY171" s="265"/>
      <c r="CZ171" s="265"/>
      <c r="DA171" s="265"/>
      <c r="DB171" s="265"/>
      <c r="DC171" s="265"/>
      <c r="DD171" s="265"/>
      <c r="DE171" s="265"/>
      <c r="DF171" s="265"/>
      <c r="DG171" s="265"/>
      <c r="DH171" s="265"/>
      <c r="DI171" s="265"/>
      <c r="DJ171" s="265"/>
      <c r="DK171" s="265"/>
      <c r="DL171" s="265"/>
      <c r="DM171" s="265"/>
      <c r="DN171" s="265"/>
      <c r="DO171" s="265"/>
      <c r="DP171" s="265"/>
      <c r="DQ171" s="265"/>
      <c r="DR171" s="265"/>
      <c r="DS171" s="265"/>
      <c r="DT171" s="265"/>
      <c r="DU171" s="265"/>
      <c r="DV171" s="265"/>
      <c r="DW171" s="265"/>
      <c r="DX171" s="265"/>
      <c r="DY171" s="265"/>
      <c r="DZ171" s="265"/>
      <c r="EA171" s="265"/>
      <c r="EB171" s="265"/>
      <c r="EC171" s="265"/>
      <c r="ED171" s="265"/>
      <c r="EE171" s="265"/>
      <c r="EF171" s="265"/>
      <c r="EG171" s="265"/>
      <c r="EH171" s="265"/>
      <c r="EI171" s="265"/>
      <c r="EJ171" s="265"/>
      <c r="EK171" s="265"/>
      <c r="EL171" s="265"/>
      <c r="EM171" s="265"/>
      <c r="EN171" s="265"/>
      <c r="EO171" s="265"/>
      <c r="EP171" s="265"/>
      <c r="EQ171" s="265"/>
      <c r="ER171" s="265"/>
      <c r="ES171" s="265"/>
      <c r="ET171" s="265"/>
      <c r="EU171" s="265"/>
      <c r="EV171" s="265"/>
      <c r="EW171" s="265"/>
      <c r="EX171" s="265"/>
      <c r="EY171" s="265"/>
      <c r="EZ171" s="265"/>
      <c r="FA171" s="265"/>
      <c r="FB171" s="265"/>
      <c r="FC171" s="265"/>
      <c r="FD171" s="265"/>
      <c r="FE171" s="265"/>
      <c r="FF171" s="265"/>
      <c r="FG171" s="265"/>
      <c r="FH171" s="265"/>
      <c r="FI171" s="265"/>
      <c r="FJ171" s="265"/>
      <c r="FK171" s="265"/>
      <c r="FL171" s="265"/>
      <c r="FM171" s="265"/>
      <c r="FN171" s="265"/>
      <c r="FO171" s="265"/>
      <c r="FP171" s="265"/>
      <c r="FQ171" s="265"/>
      <c r="FR171" s="265"/>
      <c r="FS171" s="265"/>
      <c r="FT171" s="265"/>
      <c r="FU171" s="265"/>
      <c r="FV171" s="265"/>
      <c r="FW171" s="265"/>
      <c r="FX171" s="265"/>
      <c r="FY171" s="265"/>
      <c r="FZ171" s="265"/>
      <c r="GA171" s="265"/>
      <c r="GB171" s="265"/>
      <c r="GC171" s="265"/>
      <c r="GD171" s="265"/>
      <c r="GE171" s="265"/>
      <c r="GF171" s="265"/>
      <c r="GG171" s="265"/>
      <c r="GH171" s="265"/>
      <c r="GI171" s="265"/>
      <c r="GJ171" s="265"/>
      <c r="GK171" s="265"/>
      <c r="GL171" s="265"/>
      <c r="GM171" s="265"/>
      <c r="GN171" s="265"/>
      <c r="GO171" s="265"/>
      <c r="GP171" s="265"/>
      <c r="GQ171" s="265"/>
      <c r="GR171" s="265"/>
      <c r="GS171" s="265"/>
      <c r="GT171" s="265"/>
      <c r="GU171" s="265"/>
      <c r="GV171" s="265"/>
      <c r="GW171" s="265"/>
      <c r="GX171" s="265"/>
      <c r="GY171" s="265"/>
      <c r="GZ171" s="265"/>
      <c r="HA171" s="265"/>
      <c r="HB171" s="265"/>
      <c r="HC171" s="265"/>
      <c r="HD171" s="265"/>
      <c r="HE171" s="265"/>
      <c r="HF171" s="265"/>
      <c r="HG171" s="265"/>
      <c r="HH171" s="265"/>
      <c r="HI171" s="265"/>
      <c r="HJ171" s="265"/>
      <c r="HK171" s="265"/>
      <c r="HL171" s="265"/>
      <c r="HM171" s="265"/>
      <c r="HN171" s="265"/>
      <c r="HO171" s="265"/>
      <c r="HP171" s="265"/>
      <c r="HQ171" s="265"/>
      <c r="HR171" s="265"/>
      <c r="HS171" s="265"/>
      <c r="HT171" s="265"/>
      <c r="HU171" s="265"/>
      <c r="HV171" s="265"/>
      <c r="HW171" s="265"/>
      <c r="HX171" s="265"/>
      <c r="HY171" s="265"/>
      <c r="HZ171" s="265"/>
      <c r="IA171" s="265"/>
      <c r="IB171" s="265"/>
      <c r="IC171" s="265"/>
      <c r="ID171" s="265"/>
      <c r="IE171" s="265"/>
      <c r="IF171" s="265"/>
      <c r="IG171" s="265"/>
      <c r="IH171" s="265"/>
      <c r="II171" s="265"/>
      <c r="IJ171" s="265"/>
      <c r="IK171" s="265"/>
      <c r="IL171" s="265"/>
      <c r="IM171" s="265"/>
      <c r="IN171" s="265"/>
      <c r="IO171" s="265"/>
      <c r="IP171" s="265"/>
      <c r="IQ171" s="265"/>
      <c r="IR171" s="265"/>
      <c r="IS171" s="265"/>
      <c r="IT171" s="265"/>
      <c r="IU171" s="265"/>
      <c r="IV171" s="265"/>
    </row>
    <row r="172" spans="1:256" s="275" customFormat="1" ht="33.6" customHeight="1" outlineLevel="1">
      <c r="A172" s="1143"/>
      <c r="B172" s="1143"/>
      <c r="C172" s="1143"/>
      <c r="D172" s="467" t="s">
        <v>399</v>
      </c>
      <c r="E172" s="460" t="s">
        <v>1283</v>
      </c>
      <c r="F172" s="458"/>
      <c r="G172" s="458">
        <v>242943</v>
      </c>
      <c r="H172" s="265"/>
      <c r="I172" s="265"/>
      <c r="J172" s="265"/>
      <c r="K172" s="265"/>
      <c r="L172" s="265"/>
      <c r="M172" s="265"/>
      <c r="N172" s="265"/>
      <c r="O172" s="265"/>
      <c r="P172" s="265"/>
      <c r="Q172" s="265"/>
      <c r="R172" s="265"/>
      <c r="S172" s="265"/>
      <c r="T172" s="265"/>
      <c r="U172" s="265"/>
      <c r="V172" s="265"/>
      <c r="W172" s="265"/>
      <c r="X172" s="265"/>
      <c r="Y172" s="265"/>
      <c r="Z172" s="265"/>
      <c r="AA172" s="265"/>
      <c r="AB172" s="265"/>
      <c r="AC172" s="265"/>
      <c r="AD172" s="265"/>
      <c r="AE172" s="265"/>
      <c r="AF172" s="265"/>
      <c r="AG172" s="265"/>
      <c r="AH172" s="265"/>
      <c r="AI172" s="265"/>
      <c r="AJ172" s="265"/>
      <c r="AK172" s="265"/>
      <c r="AL172" s="265"/>
      <c r="AM172" s="265"/>
      <c r="AN172" s="265"/>
      <c r="AO172" s="265"/>
      <c r="AP172" s="265"/>
      <c r="AQ172" s="265"/>
      <c r="AR172" s="265"/>
      <c r="AS172" s="265"/>
      <c r="AT172" s="265"/>
      <c r="AU172" s="265"/>
      <c r="AV172" s="265"/>
      <c r="AW172" s="265"/>
      <c r="AX172" s="265"/>
      <c r="AY172" s="265"/>
      <c r="AZ172" s="265"/>
      <c r="BA172" s="265"/>
      <c r="BB172" s="265"/>
      <c r="BC172" s="265"/>
      <c r="BD172" s="265"/>
      <c r="BE172" s="265"/>
      <c r="BF172" s="265"/>
      <c r="BG172" s="265"/>
      <c r="BH172" s="265"/>
      <c r="BI172" s="265"/>
      <c r="BJ172" s="265"/>
      <c r="BK172" s="265"/>
      <c r="BL172" s="265"/>
      <c r="BM172" s="265"/>
      <c r="BN172" s="265"/>
      <c r="BO172" s="265"/>
      <c r="BP172" s="265"/>
      <c r="BQ172" s="265"/>
      <c r="BR172" s="265"/>
      <c r="BS172" s="265"/>
      <c r="BT172" s="265"/>
      <c r="BU172" s="265"/>
      <c r="BV172" s="265"/>
      <c r="BW172" s="265"/>
      <c r="BX172" s="265"/>
      <c r="BY172" s="265"/>
      <c r="BZ172" s="265"/>
      <c r="CA172" s="265"/>
      <c r="CB172" s="265"/>
      <c r="CC172" s="265"/>
      <c r="CD172" s="265"/>
      <c r="CE172" s="265"/>
      <c r="CF172" s="265"/>
      <c r="CG172" s="265"/>
      <c r="CH172" s="265"/>
      <c r="CI172" s="265"/>
      <c r="CJ172" s="265"/>
      <c r="CK172" s="265"/>
      <c r="CL172" s="265"/>
      <c r="CM172" s="265"/>
      <c r="CN172" s="265"/>
      <c r="CO172" s="265"/>
      <c r="CP172" s="265"/>
      <c r="CQ172" s="265"/>
      <c r="CR172" s="265"/>
      <c r="CS172" s="265"/>
      <c r="CT172" s="265"/>
      <c r="CU172" s="265"/>
      <c r="CV172" s="265"/>
      <c r="CW172" s="265"/>
      <c r="CX172" s="265"/>
      <c r="CY172" s="265"/>
      <c r="CZ172" s="265"/>
      <c r="DA172" s="265"/>
      <c r="DB172" s="265"/>
      <c r="DC172" s="265"/>
      <c r="DD172" s="265"/>
      <c r="DE172" s="265"/>
      <c r="DF172" s="265"/>
      <c r="DG172" s="265"/>
      <c r="DH172" s="265"/>
      <c r="DI172" s="265"/>
      <c r="DJ172" s="265"/>
      <c r="DK172" s="265"/>
      <c r="DL172" s="265"/>
      <c r="DM172" s="265"/>
      <c r="DN172" s="265"/>
      <c r="DO172" s="265"/>
      <c r="DP172" s="265"/>
      <c r="DQ172" s="265"/>
      <c r="DR172" s="265"/>
      <c r="DS172" s="265"/>
      <c r="DT172" s="265"/>
      <c r="DU172" s="265"/>
      <c r="DV172" s="265"/>
      <c r="DW172" s="265"/>
      <c r="DX172" s="265"/>
      <c r="DY172" s="265"/>
      <c r="DZ172" s="265"/>
      <c r="EA172" s="265"/>
      <c r="EB172" s="265"/>
      <c r="EC172" s="265"/>
      <c r="ED172" s="265"/>
      <c r="EE172" s="265"/>
      <c r="EF172" s="265"/>
      <c r="EG172" s="265"/>
      <c r="EH172" s="265"/>
      <c r="EI172" s="265"/>
      <c r="EJ172" s="265"/>
      <c r="EK172" s="265"/>
      <c r="EL172" s="265"/>
      <c r="EM172" s="265"/>
      <c r="EN172" s="265"/>
      <c r="EO172" s="265"/>
      <c r="EP172" s="265"/>
      <c r="EQ172" s="265"/>
      <c r="ER172" s="265"/>
      <c r="ES172" s="265"/>
      <c r="ET172" s="265"/>
      <c r="EU172" s="265"/>
      <c r="EV172" s="265"/>
      <c r="EW172" s="265"/>
      <c r="EX172" s="265"/>
      <c r="EY172" s="265"/>
      <c r="EZ172" s="265"/>
      <c r="FA172" s="265"/>
      <c r="FB172" s="265"/>
      <c r="FC172" s="265"/>
      <c r="FD172" s="265"/>
      <c r="FE172" s="265"/>
      <c r="FF172" s="265"/>
      <c r="FG172" s="265"/>
      <c r="FH172" s="265"/>
      <c r="FI172" s="265"/>
      <c r="FJ172" s="265"/>
      <c r="FK172" s="265"/>
      <c r="FL172" s="265"/>
      <c r="FM172" s="265"/>
      <c r="FN172" s="265"/>
      <c r="FO172" s="265"/>
      <c r="FP172" s="265"/>
      <c r="FQ172" s="265"/>
      <c r="FR172" s="265"/>
      <c r="FS172" s="265"/>
      <c r="FT172" s="265"/>
      <c r="FU172" s="265"/>
      <c r="FV172" s="265"/>
      <c r="FW172" s="265"/>
      <c r="FX172" s="265"/>
      <c r="FY172" s="265"/>
      <c r="FZ172" s="265"/>
      <c r="GA172" s="265"/>
      <c r="GB172" s="265"/>
      <c r="GC172" s="265"/>
      <c r="GD172" s="265"/>
      <c r="GE172" s="265"/>
      <c r="GF172" s="265"/>
      <c r="GG172" s="265"/>
      <c r="GH172" s="265"/>
      <c r="GI172" s="265"/>
      <c r="GJ172" s="265"/>
      <c r="GK172" s="265"/>
      <c r="GL172" s="265"/>
      <c r="GM172" s="265"/>
      <c r="GN172" s="265"/>
      <c r="GO172" s="265"/>
      <c r="GP172" s="265"/>
      <c r="GQ172" s="265"/>
      <c r="GR172" s="265"/>
      <c r="GS172" s="265"/>
      <c r="GT172" s="265"/>
      <c r="GU172" s="265"/>
      <c r="GV172" s="265"/>
      <c r="GW172" s="265"/>
      <c r="GX172" s="265"/>
      <c r="GY172" s="265"/>
      <c r="GZ172" s="265"/>
      <c r="HA172" s="265"/>
      <c r="HB172" s="265"/>
      <c r="HC172" s="265"/>
      <c r="HD172" s="265"/>
      <c r="HE172" s="265"/>
      <c r="HF172" s="265"/>
      <c r="HG172" s="265"/>
      <c r="HH172" s="265"/>
      <c r="HI172" s="265"/>
      <c r="HJ172" s="265"/>
      <c r="HK172" s="265"/>
      <c r="HL172" s="265"/>
      <c r="HM172" s="265"/>
      <c r="HN172" s="265"/>
      <c r="HO172" s="265"/>
      <c r="HP172" s="265"/>
      <c r="HQ172" s="265"/>
      <c r="HR172" s="265"/>
      <c r="HS172" s="265"/>
      <c r="HT172" s="265"/>
      <c r="HU172" s="265"/>
      <c r="HV172" s="265"/>
      <c r="HW172" s="265"/>
      <c r="HX172" s="265"/>
      <c r="HY172" s="265"/>
      <c r="HZ172" s="265"/>
      <c r="IA172" s="265"/>
      <c r="IB172" s="265"/>
      <c r="IC172" s="265"/>
      <c r="ID172" s="265"/>
      <c r="IE172" s="265"/>
      <c r="IF172" s="265"/>
      <c r="IG172" s="265"/>
      <c r="IH172" s="265"/>
      <c r="II172" s="265"/>
      <c r="IJ172" s="265"/>
      <c r="IK172" s="265"/>
      <c r="IL172" s="265"/>
      <c r="IM172" s="265"/>
      <c r="IN172" s="265"/>
      <c r="IO172" s="265"/>
      <c r="IP172" s="265"/>
      <c r="IQ172" s="265"/>
      <c r="IR172" s="265"/>
      <c r="IS172" s="265"/>
      <c r="IT172" s="265"/>
      <c r="IU172" s="265"/>
      <c r="IV172" s="265"/>
    </row>
    <row r="173" spans="1:256" s="275" customFormat="1" ht="33.6" customHeight="1" outlineLevel="1">
      <c r="A173" s="1143"/>
      <c r="B173" s="1143"/>
      <c r="C173" s="1143"/>
      <c r="D173" s="463" t="s">
        <v>3078</v>
      </c>
      <c r="E173" s="468" t="s">
        <v>3077</v>
      </c>
      <c r="F173" s="458"/>
      <c r="G173" s="458">
        <v>242943</v>
      </c>
      <c r="H173" s="265"/>
      <c r="I173" s="265"/>
      <c r="J173" s="265"/>
      <c r="K173" s="265"/>
      <c r="L173" s="265"/>
      <c r="M173" s="265"/>
      <c r="N173" s="265"/>
      <c r="O173" s="265"/>
      <c r="P173" s="265"/>
      <c r="Q173" s="265"/>
      <c r="R173" s="265"/>
      <c r="S173" s="265"/>
      <c r="T173" s="265"/>
      <c r="U173" s="265"/>
      <c r="V173" s="265"/>
      <c r="W173" s="265"/>
      <c r="X173" s="265"/>
      <c r="Y173" s="265"/>
      <c r="Z173" s="265"/>
      <c r="AA173" s="265"/>
      <c r="AB173" s="265"/>
      <c r="AC173" s="265"/>
      <c r="AD173" s="265"/>
      <c r="AE173" s="265"/>
      <c r="AF173" s="265"/>
      <c r="AG173" s="265"/>
      <c r="AH173" s="265"/>
      <c r="AI173" s="265"/>
      <c r="AJ173" s="265"/>
      <c r="AK173" s="265"/>
      <c r="AL173" s="265"/>
      <c r="AM173" s="265"/>
      <c r="AN173" s="265"/>
      <c r="AO173" s="265"/>
      <c r="AP173" s="265"/>
      <c r="AQ173" s="265"/>
      <c r="AR173" s="265"/>
      <c r="AS173" s="265"/>
      <c r="AT173" s="265"/>
      <c r="AU173" s="265"/>
      <c r="AV173" s="265"/>
      <c r="AW173" s="265"/>
      <c r="AX173" s="265"/>
      <c r="AY173" s="265"/>
      <c r="AZ173" s="265"/>
      <c r="BA173" s="265"/>
      <c r="BB173" s="265"/>
      <c r="BC173" s="265"/>
      <c r="BD173" s="265"/>
      <c r="BE173" s="265"/>
      <c r="BF173" s="265"/>
      <c r="BG173" s="265"/>
      <c r="BH173" s="265"/>
      <c r="BI173" s="265"/>
      <c r="BJ173" s="265"/>
      <c r="BK173" s="265"/>
      <c r="BL173" s="265"/>
      <c r="BM173" s="265"/>
      <c r="BN173" s="265"/>
      <c r="BO173" s="265"/>
      <c r="BP173" s="265"/>
      <c r="BQ173" s="265"/>
      <c r="BR173" s="265"/>
      <c r="BS173" s="265"/>
      <c r="BT173" s="265"/>
      <c r="BU173" s="265"/>
      <c r="BV173" s="265"/>
      <c r="BW173" s="265"/>
      <c r="BX173" s="265"/>
      <c r="BY173" s="265"/>
      <c r="BZ173" s="265"/>
      <c r="CA173" s="265"/>
      <c r="CB173" s="265"/>
      <c r="CC173" s="265"/>
      <c r="CD173" s="265"/>
      <c r="CE173" s="265"/>
      <c r="CF173" s="265"/>
      <c r="CG173" s="265"/>
      <c r="CH173" s="265"/>
      <c r="CI173" s="265"/>
      <c r="CJ173" s="265"/>
      <c r="CK173" s="265"/>
      <c r="CL173" s="265"/>
      <c r="CM173" s="265"/>
      <c r="CN173" s="265"/>
      <c r="CO173" s="265"/>
      <c r="CP173" s="265"/>
      <c r="CQ173" s="265"/>
      <c r="CR173" s="265"/>
      <c r="CS173" s="265"/>
      <c r="CT173" s="265"/>
      <c r="CU173" s="265"/>
      <c r="CV173" s="265"/>
      <c r="CW173" s="265"/>
      <c r="CX173" s="265"/>
      <c r="CY173" s="265"/>
      <c r="CZ173" s="265"/>
      <c r="DA173" s="265"/>
      <c r="DB173" s="265"/>
      <c r="DC173" s="265"/>
      <c r="DD173" s="265"/>
      <c r="DE173" s="265"/>
      <c r="DF173" s="265"/>
      <c r="DG173" s="265"/>
      <c r="DH173" s="265"/>
      <c r="DI173" s="265"/>
      <c r="DJ173" s="265"/>
      <c r="DK173" s="265"/>
      <c r="DL173" s="265"/>
      <c r="DM173" s="265"/>
      <c r="DN173" s="265"/>
      <c r="DO173" s="265"/>
      <c r="DP173" s="265"/>
      <c r="DQ173" s="265"/>
      <c r="DR173" s="265"/>
      <c r="DS173" s="265"/>
      <c r="DT173" s="265"/>
      <c r="DU173" s="265"/>
      <c r="DV173" s="265"/>
      <c r="DW173" s="265"/>
      <c r="DX173" s="265"/>
      <c r="DY173" s="265"/>
      <c r="DZ173" s="265"/>
      <c r="EA173" s="265"/>
      <c r="EB173" s="265"/>
      <c r="EC173" s="265"/>
      <c r="ED173" s="265"/>
      <c r="EE173" s="265"/>
      <c r="EF173" s="265"/>
      <c r="EG173" s="265"/>
      <c r="EH173" s="265"/>
      <c r="EI173" s="265"/>
      <c r="EJ173" s="265"/>
      <c r="EK173" s="265"/>
      <c r="EL173" s="265"/>
      <c r="EM173" s="265"/>
      <c r="EN173" s="265"/>
      <c r="EO173" s="265"/>
      <c r="EP173" s="265"/>
      <c r="EQ173" s="265"/>
      <c r="ER173" s="265"/>
      <c r="ES173" s="265"/>
      <c r="ET173" s="265"/>
      <c r="EU173" s="265"/>
      <c r="EV173" s="265"/>
      <c r="EW173" s="265"/>
      <c r="EX173" s="265"/>
      <c r="EY173" s="265"/>
      <c r="EZ173" s="265"/>
      <c r="FA173" s="265"/>
      <c r="FB173" s="265"/>
      <c r="FC173" s="265"/>
      <c r="FD173" s="265"/>
      <c r="FE173" s="265"/>
      <c r="FF173" s="265"/>
      <c r="FG173" s="265"/>
      <c r="FH173" s="265"/>
      <c r="FI173" s="265"/>
      <c r="FJ173" s="265"/>
      <c r="FK173" s="265"/>
      <c r="FL173" s="265"/>
      <c r="FM173" s="265"/>
      <c r="FN173" s="265"/>
      <c r="FO173" s="265"/>
      <c r="FP173" s="265"/>
      <c r="FQ173" s="265"/>
      <c r="FR173" s="265"/>
      <c r="FS173" s="265"/>
      <c r="FT173" s="265"/>
      <c r="FU173" s="265"/>
      <c r="FV173" s="265"/>
      <c r="FW173" s="265"/>
      <c r="FX173" s="265"/>
      <c r="FY173" s="265"/>
      <c r="FZ173" s="265"/>
      <c r="GA173" s="265"/>
      <c r="GB173" s="265"/>
      <c r="GC173" s="265"/>
      <c r="GD173" s="265"/>
      <c r="GE173" s="265"/>
      <c r="GF173" s="265"/>
      <c r="GG173" s="265"/>
      <c r="GH173" s="265"/>
      <c r="GI173" s="265"/>
      <c r="GJ173" s="265"/>
      <c r="GK173" s="265"/>
      <c r="GL173" s="265"/>
      <c r="GM173" s="265"/>
      <c r="GN173" s="265"/>
      <c r="GO173" s="265"/>
      <c r="GP173" s="265"/>
      <c r="GQ173" s="265"/>
      <c r="GR173" s="265"/>
      <c r="GS173" s="265"/>
      <c r="GT173" s="265"/>
      <c r="GU173" s="265"/>
      <c r="GV173" s="265"/>
      <c r="GW173" s="265"/>
      <c r="GX173" s="265"/>
      <c r="GY173" s="265"/>
      <c r="GZ173" s="265"/>
      <c r="HA173" s="265"/>
      <c r="HB173" s="265"/>
      <c r="HC173" s="265"/>
      <c r="HD173" s="265"/>
      <c r="HE173" s="265"/>
      <c r="HF173" s="265"/>
      <c r="HG173" s="265"/>
      <c r="HH173" s="265"/>
      <c r="HI173" s="265"/>
      <c r="HJ173" s="265"/>
      <c r="HK173" s="265"/>
      <c r="HL173" s="265"/>
      <c r="HM173" s="265"/>
      <c r="HN173" s="265"/>
      <c r="HO173" s="265"/>
      <c r="HP173" s="265"/>
      <c r="HQ173" s="265"/>
      <c r="HR173" s="265"/>
      <c r="HS173" s="265"/>
      <c r="HT173" s="265"/>
      <c r="HU173" s="265"/>
      <c r="HV173" s="265"/>
      <c r="HW173" s="265"/>
      <c r="HX173" s="265"/>
      <c r="HY173" s="265"/>
      <c r="HZ173" s="265"/>
      <c r="IA173" s="265"/>
      <c r="IB173" s="265"/>
      <c r="IC173" s="265"/>
      <c r="ID173" s="265"/>
      <c r="IE173" s="265"/>
      <c r="IF173" s="265"/>
      <c r="IG173" s="265"/>
      <c r="IH173" s="265"/>
      <c r="II173" s="265"/>
      <c r="IJ173" s="265"/>
      <c r="IK173" s="265"/>
      <c r="IL173" s="265"/>
      <c r="IM173" s="265"/>
      <c r="IN173" s="265"/>
      <c r="IO173" s="265"/>
      <c r="IP173" s="265"/>
      <c r="IQ173" s="265"/>
      <c r="IR173" s="265"/>
      <c r="IS173" s="265"/>
      <c r="IT173" s="265"/>
      <c r="IU173" s="265"/>
      <c r="IV173" s="265"/>
    </row>
    <row r="174" spans="1:256" s="275" customFormat="1" ht="33.6" customHeight="1" outlineLevel="1">
      <c r="A174" s="1143"/>
      <c r="B174" s="1143"/>
      <c r="C174" s="1143"/>
      <c r="D174" s="467" t="s">
        <v>313</v>
      </c>
      <c r="E174" s="469" t="s">
        <v>314</v>
      </c>
      <c r="F174" s="458"/>
      <c r="G174" s="458">
        <v>242943</v>
      </c>
      <c r="H174" s="265"/>
      <c r="I174" s="265"/>
      <c r="J174" s="265"/>
      <c r="K174" s="265"/>
      <c r="L174" s="265"/>
      <c r="M174" s="265"/>
      <c r="N174" s="265"/>
      <c r="O174" s="265"/>
      <c r="P174" s="265"/>
      <c r="Q174" s="265"/>
      <c r="R174" s="265"/>
      <c r="S174" s="265"/>
      <c r="T174" s="265"/>
      <c r="U174" s="265"/>
      <c r="V174" s="265"/>
      <c r="W174" s="265"/>
      <c r="X174" s="265"/>
      <c r="Y174" s="265"/>
      <c r="Z174" s="265"/>
      <c r="AA174" s="265"/>
      <c r="AB174" s="265"/>
      <c r="AC174" s="265"/>
      <c r="AD174" s="265"/>
      <c r="AE174" s="265"/>
      <c r="AF174" s="265"/>
      <c r="AG174" s="265"/>
      <c r="AH174" s="265"/>
      <c r="AI174" s="265"/>
      <c r="AJ174" s="265"/>
      <c r="AK174" s="265"/>
      <c r="AL174" s="265"/>
      <c r="AM174" s="265"/>
      <c r="AN174" s="265"/>
      <c r="AO174" s="265"/>
      <c r="AP174" s="265"/>
      <c r="AQ174" s="265"/>
      <c r="AR174" s="265"/>
      <c r="AS174" s="265"/>
      <c r="AT174" s="265"/>
      <c r="AU174" s="265"/>
      <c r="AV174" s="265"/>
      <c r="AW174" s="265"/>
      <c r="AX174" s="265"/>
      <c r="AY174" s="265"/>
      <c r="AZ174" s="265"/>
      <c r="BA174" s="265"/>
      <c r="BB174" s="265"/>
      <c r="BC174" s="265"/>
      <c r="BD174" s="265"/>
      <c r="BE174" s="265"/>
      <c r="BF174" s="265"/>
      <c r="BG174" s="265"/>
      <c r="BH174" s="265"/>
      <c r="BI174" s="265"/>
      <c r="BJ174" s="265"/>
      <c r="BK174" s="265"/>
      <c r="BL174" s="265"/>
      <c r="BM174" s="265"/>
      <c r="BN174" s="265"/>
      <c r="BO174" s="265"/>
      <c r="BP174" s="265"/>
      <c r="BQ174" s="265"/>
      <c r="BR174" s="265"/>
      <c r="BS174" s="265"/>
      <c r="BT174" s="265"/>
      <c r="BU174" s="265"/>
      <c r="BV174" s="265"/>
      <c r="BW174" s="265"/>
      <c r="BX174" s="265"/>
      <c r="BY174" s="265"/>
      <c r="BZ174" s="265"/>
      <c r="CA174" s="265"/>
      <c r="CB174" s="265"/>
      <c r="CC174" s="265"/>
      <c r="CD174" s="265"/>
      <c r="CE174" s="265"/>
      <c r="CF174" s="265"/>
      <c r="CG174" s="265"/>
      <c r="CH174" s="265"/>
      <c r="CI174" s="265"/>
      <c r="CJ174" s="265"/>
      <c r="CK174" s="265"/>
      <c r="CL174" s="265"/>
      <c r="CM174" s="265"/>
      <c r="CN174" s="265"/>
      <c r="CO174" s="265"/>
      <c r="CP174" s="265"/>
      <c r="CQ174" s="265"/>
      <c r="CR174" s="265"/>
      <c r="CS174" s="265"/>
      <c r="CT174" s="265"/>
      <c r="CU174" s="265"/>
      <c r="CV174" s="265"/>
      <c r="CW174" s="265"/>
      <c r="CX174" s="265"/>
      <c r="CY174" s="265"/>
      <c r="CZ174" s="265"/>
      <c r="DA174" s="265"/>
      <c r="DB174" s="265"/>
      <c r="DC174" s="265"/>
      <c r="DD174" s="265"/>
      <c r="DE174" s="265"/>
      <c r="DF174" s="265"/>
      <c r="DG174" s="265"/>
      <c r="DH174" s="265"/>
      <c r="DI174" s="265"/>
      <c r="DJ174" s="265"/>
      <c r="DK174" s="265"/>
      <c r="DL174" s="265"/>
      <c r="DM174" s="265"/>
      <c r="DN174" s="265"/>
      <c r="DO174" s="265"/>
      <c r="DP174" s="265"/>
      <c r="DQ174" s="265"/>
      <c r="DR174" s="265"/>
      <c r="DS174" s="265"/>
      <c r="DT174" s="265"/>
      <c r="DU174" s="265"/>
      <c r="DV174" s="265"/>
      <c r="DW174" s="265"/>
      <c r="DX174" s="265"/>
      <c r="DY174" s="265"/>
      <c r="DZ174" s="265"/>
      <c r="EA174" s="265"/>
      <c r="EB174" s="265"/>
      <c r="EC174" s="265"/>
      <c r="ED174" s="265"/>
      <c r="EE174" s="265"/>
      <c r="EF174" s="265"/>
      <c r="EG174" s="265"/>
      <c r="EH174" s="265"/>
      <c r="EI174" s="265"/>
      <c r="EJ174" s="265"/>
      <c r="EK174" s="265"/>
      <c r="EL174" s="265"/>
      <c r="EM174" s="265"/>
      <c r="EN174" s="265"/>
      <c r="EO174" s="265"/>
      <c r="EP174" s="265"/>
      <c r="EQ174" s="265"/>
      <c r="ER174" s="265"/>
      <c r="ES174" s="265"/>
      <c r="ET174" s="265"/>
      <c r="EU174" s="265"/>
      <c r="EV174" s="265"/>
      <c r="EW174" s="265"/>
      <c r="EX174" s="265"/>
      <c r="EY174" s="265"/>
      <c r="EZ174" s="265"/>
      <c r="FA174" s="265"/>
      <c r="FB174" s="265"/>
      <c r="FC174" s="265"/>
      <c r="FD174" s="265"/>
      <c r="FE174" s="265"/>
      <c r="FF174" s="265"/>
      <c r="FG174" s="265"/>
      <c r="FH174" s="265"/>
      <c r="FI174" s="265"/>
      <c r="FJ174" s="265"/>
      <c r="FK174" s="265"/>
      <c r="FL174" s="265"/>
      <c r="FM174" s="265"/>
      <c r="FN174" s="265"/>
      <c r="FO174" s="265"/>
      <c r="FP174" s="265"/>
      <c r="FQ174" s="265"/>
      <c r="FR174" s="265"/>
      <c r="FS174" s="265"/>
      <c r="FT174" s="265"/>
      <c r="FU174" s="265"/>
      <c r="FV174" s="265"/>
      <c r="FW174" s="265"/>
      <c r="FX174" s="265"/>
      <c r="FY174" s="265"/>
      <c r="FZ174" s="265"/>
      <c r="GA174" s="265"/>
      <c r="GB174" s="265"/>
      <c r="GC174" s="265"/>
      <c r="GD174" s="265"/>
      <c r="GE174" s="265"/>
      <c r="GF174" s="265"/>
      <c r="GG174" s="265"/>
      <c r="GH174" s="265"/>
      <c r="GI174" s="265"/>
      <c r="GJ174" s="265"/>
      <c r="GK174" s="265"/>
      <c r="GL174" s="265"/>
      <c r="GM174" s="265"/>
      <c r="GN174" s="265"/>
      <c r="GO174" s="265"/>
      <c r="GP174" s="265"/>
      <c r="GQ174" s="265"/>
      <c r="GR174" s="265"/>
      <c r="GS174" s="265"/>
      <c r="GT174" s="265"/>
      <c r="GU174" s="265"/>
      <c r="GV174" s="265"/>
      <c r="GW174" s="265"/>
      <c r="GX174" s="265"/>
      <c r="GY174" s="265"/>
      <c r="GZ174" s="265"/>
      <c r="HA174" s="265"/>
      <c r="HB174" s="265"/>
      <c r="HC174" s="265"/>
      <c r="HD174" s="265"/>
      <c r="HE174" s="265"/>
      <c r="HF174" s="265"/>
      <c r="HG174" s="265"/>
      <c r="HH174" s="265"/>
      <c r="HI174" s="265"/>
      <c r="HJ174" s="265"/>
      <c r="HK174" s="265"/>
      <c r="HL174" s="265"/>
      <c r="HM174" s="265"/>
      <c r="HN174" s="265"/>
      <c r="HO174" s="265"/>
      <c r="HP174" s="265"/>
      <c r="HQ174" s="265"/>
      <c r="HR174" s="265"/>
      <c r="HS174" s="265"/>
      <c r="HT174" s="265"/>
      <c r="HU174" s="265"/>
      <c r="HV174" s="265"/>
      <c r="HW174" s="265"/>
      <c r="HX174" s="265"/>
      <c r="HY174" s="265"/>
      <c r="HZ174" s="265"/>
      <c r="IA174" s="265"/>
      <c r="IB174" s="265"/>
      <c r="IC174" s="265"/>
      <c r="ID174" s="265"/>
      <c r="IE174" s="265"/>
      <c r="IF174" s="265"/>
      <c r="IG174" s="265"/>
      <c r="IH174" s="265"/>
      <c r="II174" s="265"/>
      <c r="IJ174" s="265"/>
      <c r="IK174" s="265"/>
      <c r="IL174" s="265"/>
      <c r="IM174" s="265"/>
      <c r="IN174" s="265"/>
      <c r="IO174" s="265"/>
      <c r="IP174" s="265"/>
      <c r="IQ174" s="265"/>
      <c r="IR174" s="265"/>
      <c r="IS174" s="265"/>
      <c r="IT174" s="265"/>
      <c r="IU174" s="265"/>
      <c r="IV174" s="265"/>
    </row>
    <row r="175" spans="1:256" s="275" customFormat="1" ht="33.6" customHeight="1" outlineLevel="1">
      <c r="A175" s="1143"/>
      <c r="B175" s="1143"/>
      <c r="C175" s="1143"/>
      <c r="D175" s="467" t="s">
        <v>151</v>
      </c>
      <c r="E175" s="460" t="s">
        <v>152</v>
      </c>
      <c r="F175" s="458"/>
      <c r="G175" s="458">
        <v>242943</v>
      </c>
      <c r="H175" s="265"/>
      <c r="I175" s="265"/>
      <c r="J175" s="265"/>
      <c r="K175" s="265"/>
      <c r="L175" s="265"/>
      <c r="M175" s="265"/>
      <c r="N175" s="265"/>
      <c r="O175" s="265"/>
      <c r="P175" s="265"/>
      <c r="Q175" s="265"/>
      <c r="R175" s="265"/>
      <c r="S175" s="265"/>
      <c r="T175" s="265"/>
      <c r="U175" s="265"/>
      <c r="V175" s="265"/>
      <c r="W175" s="265"/>
      <c r="X175" s="265"/>
      <c r="Y175" s="265"/>
      <c r="Z175" s="265"/>
      <c r="AA175" s="265"/>
      <c r="AB175" s="265"/>
      <c r="AC175" s="265"/>
      <c r="AD175" s="265"/>
      <c r="AE175" s="265"/>
      <c r="AF175" s="265"/>
      <c r="AG175" s="265"/>
      <c r="AH175" s="265"/>
      <c r="AI175" s="265"/>
      <c r="AJ175" s="265"/>
      <c r="AK175" s="265"/>
      <c r="AL175" s="265"/>
      <c r="AM175" s="265"/>
      <c r="AN175" s="265"/>
      <c r="AO175" s="265"/>
      <c r="AP175" s="265"/>
      <c r="AQ175" s="265"/>
      <c r="AR175" s="265"/>
      <c r="AS175" s="265"/>
      <c r="AT175" s="265"/>
      <c r="AU175" s="265"/>
      <c r="AV175" s="265"/>
      <c r="AW175" s="265"/>
      <c r="AX175" s="265"/>
      <c r="AY175" s="265"/>
      <c r="AZ175" s="265"/>
      <c r="BA175" s="265"/>
      <c r="BB175" s="265"/>
      <c r="BC175" s="265"/>
      <c r="BD175" s="265"/>
      <c r="BE175" s="265"/>
      <c r="BF175" s="265"/>
      <c r="BG175" s="265"/>
      <c r="BH175" s="265"/>
      <c r="BI175" s="265"/>
      <c r="BJ175" s="265"/>
      <c r="BK175" s="265"/>
      <c r="BL175" s="265"/>
      <c r="BM175" s="265"/>
      <c r="BN175" s="265"/>
      <c r="BO175" s="265"/>
      <c r="BP175" s="265"/>
      <c r="BQ175" s="265"/>
      <c r="BR175" s="265"/>
      <c r="BS175" s="265"/>
      <c r="BT175" s="265"/>
      <c r="BU175" s="265"/>
      <c r="BV175" s="265"/>
      <c r="BW175" s="265"/>
      <c r="BX175" s="265"/>
      <c r="BY175" s="265"/>
      <c r="BZ175" s="265"/>
      <c r="CA175" s="265"/>
      <c r="CB175" s="265"/>
      <c r="CC175" s="265"/>
      <c r="CD175" s="265"/>
      <c r="CE175" s="265"/>
      <c r="CF175" s="265"/>
      <c r="CG175" s="265"/>
      <c r="CH175" s="265"/>
      <c r="CI175" s="265"/>
      <c r="CJ175" s="265"/>
      <c r="CK175" s="265"/>
      <c r="CL175" s="265"/>
      <c r="CM175" s="265"/>
      <c r="CN175" s="265"/>
      <c r="CO175" s="265"/>
      <c r="CP175" s="265"/>
      <c r="CQ175" s="265"/>
      <c r="CR175" s="265"/>
      <c r="CS175" s="265"/>
      <c r="CT175" s="265"/>
      <c r="CU175" s="265"/>
      <c r="CV175" s="265"/>
      <c r="CW175" s="265"/>
      <c r="CX175" s="265"/>
      <c r="CY175" s="265"/>
      <c r="CZ175" s="265"/>
      <c r="DA175" s="265"/>
      <c r="DB175" s="265"/>
      <c r="DC175" s="265"/>
      <c r="DD175" s="265"/>
      <c r="DE175" s="265"/>
      <c r="DF175" s="265"/>
      <c r="DG175" s="265"/>
      <c r="DH175" s="265"/>
      <c r="DI175" s="265"/>
      <c r="DJ175" s="265"/>
      <c r="DK175" s="265"/>
      <c r="DL175" s="265"/>
      <c r="DM175" s="265"/>
      <c r="DN175" s="265"/>
      <c r="DO175" s="265"/>
      <c r="DP175" s="265"/>
      <c r="DQ175" s="265"/>
      <c r="DR175" s="265"/>
      <c r="DS175" s="265"/>
      <c r="DT175" s="265"/>
      <c r="DU175" s="265"/>
      <c r="DV175" s="265"/>
      <c r="DW175" s="265"/>
      <c r="DX175" s="265"/>
      <c r="DY175" s="265"/>
      <c r="DZ175" s="265"/>
      <c r="EA175" s="265"/>
      <c r="EB175" s="265"/>
      <c r="EC175" s="265"/>
      <c r="ED175" s="265"/>
      <c r="EE175" s="265"/>
      <c r="EF175" s="265"/>
      <c r="EG175" s="265"/>
      <c r="EH175" s="265"/>
      <c r="EI175" s="265"/>
      <c r="EJ175" s="265"/>
      <c r="EK175" s="265"/>
      <c r="EL175" s="265"/>
      <c r="EM175" s="265"/>
      <c r="EN175" s="265"/>
      <c r="EO175" s="265"/>
      <c r="EP175" s="265"/>
      <c r="EQ175" s="265"/>
      <c r="ER175" s="265"/>
      <c r="ES175" s="265"/>
      <c r="ET175" s="265"/>
      <c r="EU175" s="265"/>
      <c r="EV175" s="265"/>
      <c r="EW175" s="265"/>
      <c r="EX175" s="265"/>
      <c r="EY175" s="265"/>
      <c r="EZ175" s="265"/>
      <c r="FA175" s="265"/>
      <c r="FB175" s="265"/>
      <c r="FC175" s="265"/>
      <c r="FD175" s="265"/>
      <c r="FE175" s="265"/>
      <c r="FF175" s="265"/>
      <c r="FG175" s="265"/>
      <c r="FH175" s="265"/>
      <c r="FI175" s="265"/>
      <c r="FJ175" s="265"/>
      <c r="FK175" s="265"/>
      <c r="FL175" s="265"/>
      <c r="FM175" s="265"/>
      <c r="FN175" s="265"/>
      <c r="FO175" s="265"/>
      <c r="FP175" s="265"/>
      <c r="FQ175" s="265"/>
      <c r="FR175" s="265"/>
      <c r="FS175" s="265"/>
      <c r="FT175" s="265"/>
      <c r="FU175" s="265"/>
      <c r="FV175" s="265"/>
      <c r="FW175" s="265"/>
      <c r="FX175" s="265"/>
      <c r="FY175" s="265"/>
      <c r="FZ175" s="265"/>
      <c r="GA175" s="265"/>
      <c r="GB175" s="265"/>
      <c r="GC175" s="265"/>
      <c r="GD175" s="265"/>
      <c r="GE175" s="265"/>
      <c r="GF175" s="265"/>
      <c r="GG175" s="265"/>
      <c r="GH175" s="265"/>
      <c r="GI175" s="265"/>
      <c r="GJ175" s="265"/>
      <c r="GK175" s="265"/>
      <c r="GL175" s="265"/>
      <c r="GM175" s="265"/>
      <c r="GN175" s="265"/>
      <c r="GO175" s="265"/>
      <c r="GP175" s="265"/>
      <c r="GQ175" s="265"/>
      <c r="GR175" s="265"/>
      <c r="GS175" s="265"/>
      <c r="GT175" s="265"/>
      <c r="GU175" s="265"/>
      <c r="GV175" s="265"/>
      <c r="GW175" s="265"/>
      <c r="GX175" s="265"/>
      <c r="GY175" s="265"/>
      <c r="GZ175" s="265"/>
      <c r="HA175" s="265"/>
      <c r="HB175" s="265"/>
      <c r="HC175" s="265"/>
      <c r="HD175" s="265"/>
      <c r="HE175" s="265"/>
      <c r="HF175" s="265"/>
      <c r="HG175" s="265"/>
      <c r="HH175" s="265"/>
      <c r="HI175" s="265"/>
      <c r="HJ175" s="265"/>
      <c r="HK175" s="265"/>
      <c r="HL175" s="265"/>
      <c r="HM175" s="265"/>
      <c r="HN175" s="265"/>
      <c r="HO175" s="265"/>
      <c r="HP175" s="265"/>
      <c r="HQ175" s="265"/>
      <c r="HR175" s="265"/>
      <c r="HS175" s="265"/>
      <c r="HT175" s="265"/>
      <c r="HU175" s="265"/>
      <c r="HV175" s="265"/>
      <c r="HW175" s="265"/>
      <c r="HX175" s="265"/>
      <c r="HY175" s="265"/>
      <c r="HZ175" s="265"/>
      <c r="IA175" s="265"/>
      <c r="IB175" s="265"/>
      <c r="IC175" s="265"/>
      <c r="ID175" s="265"/>
      <c r="IE175" s="265"/>
      <c r="IF175" s="265"/>
      <c r="IG175" s="265"/>
      <c r="IH175" s="265"/>
      <c r="II175" s="265"/>
      <c r="IJ175" s="265"/>
      <c r="IK175" s="265"/>
      <c r="IL175" s="265"/>
      <c r="IM175" s="265"/>
      <c r="IN175" s="265"/>
      <c r="IO175" s="265"/>
      <c r="IP175" s="265"/>
      <c r="IQ175" s="265"/>
      <c r="IR175" s="265"/>
      <c r="IS175" s="265"/>
      <c r="IT175" s="265"/>
      <c r="IU175" s="265"/>
      <c r="IV175" s="265"/>
    </row>
    <row r="176" spans="1:256" s="275" customFormat="1" ht="33.6" customHeight="1" outlineLevel="1">
      <c r="A176" s="1143"/>
      <c r="B176" s="1143"/>
      <c r="C176" s="1143"/>
      <c r="D176" s="467" t="s">
        <v>153</v>
      </c>
      <c r="E176" s="460" t="s">
        <v>154</v>
      </c>
      <c r="F176" s="458"/>
      <c r="G176" s="458">
        <v>242943</v>
      </c>
      <c r="H176" s="265"/>
      <c r="I176" s="265"/>
      <c r="J176" s="265"/>
      <c r="K176" s="265"/>
      <c r="L176" s="265"/>
      <c r="M176" s="265"/>
      <c r="N176" s="265"/>
      <c r="O176" s="265"/>
      <c r="P176" s="265"/>
      <c r="Q176" s="265"/>
      <c r="R176" s="265"/>
      <c r="S176" s="265"/>
      <c r="T176" s="265"/>
      <c r="U176" s="265"/>
      <c r="V176" s="265"/>
      <c r="W176" s="265"/>
      <c r="X176" s="265"/>
      <c r="Y176" s="265"/>
      <c r="Z176" s="265"/>
      <c r="AA176" s="265"/>
      <c r="AB176" s="265"/>
      <c r="AC176" s="265"/>
      <c r="AD176" s="265"/>
      <c r="AE176" s="265"/>
      <c r="AF176" s="265"/>
      <c r="AG176" s="265"/>
      <c r="AH176" s="265"/>
      <c r="AI176" s="265"/>
      <c r="AJ176" s="265"/>
      <c r="AK176" s="265"/>
      <c r="AL176" s="265"/>
      <c r="AM176" s="265"/>
      <c r="AN176" s="265"/>
      <c r="AO176" s="265"/>
      <c r="AP176" s="265"/>
      <c r="AQ176" s="265"/>
      <c r="AR176" s="265"/>
      <c r="AS176" s="265"/>
      <c r="AT176" s="265"/>
      <c r="AU176" s="265"/>
      <c r="AV176" s="265"/>
      <c r="AW176" s="265"/>
      <c r="AX176" s="265"/>
      <c r="AY176" s="265"/>
      <c r="AZ176" s="265"/>
      <c r="BA176" s="265"/>
      <c r="BB176" s="265"/>
      <c r="BC176" s="265"/>
      <c r="BD176" s="265"/>
      <c r="BE176" s="265"/>
      <c r="BF176" s="265"/>
      <c r="BG176" s="265"/>
      <c r="BH176" s="265"/>
      <c r="BI176" s="265"/>
      <c r="BJ176" s="265"/>
      <c r="BK176" s="265"/>
      <c r="BL176" s="265"/>
      <c r="BM176" s="265"/>
      <c r="BN176" s="265"/>
      <c r="BO176" s="265"/>
      <c r="BP176" s="265"/>
      <c r="BQ176" s="265"/>
      <c r="BR176" s="265"/>
      <c r="BS176" s="265"/>
      <c r="BT176" s="265"/>
      <c r="BU176" s="265"/>
      <c r="BV176" s="265"/>
      <c r="BW176" s="265"/>
      <c r="BX176" s="265"/>
      <c r="BY176" s="265"/>
      <c r="BZ176" s="265"/>
      <c r="CA176" s="265"/>
      <c r="CB176" s="265"/>
      <c r="CC176" s="265"/>
      <c r="CD176" s="265"/>
      <c r="CE176" s="265"/>
      <c r="CF176" s="265"/>
      <c r="CG176" s="265"/>
      <c r="CH176" s="265"/>
      <c r="CI176" s="265"/>
      <c r="CJ176" s="265"/>
      <c r="CK176" s="265"/>
      <c r="CL176" s="265"/>
      <c r="CM176" s="265"/>
      <c r="CN176" s="265"/>
      <c r="CO176" s="265"/>
      <c r="CP176" s="265"/>
      <c r="CQ176" s="265"/>
      <c r="CR176" s="265"/>
      <c r="CS176" s="265"/>
      <c r="CT176" s="265"/>
      <c r="CU176" s="265"/>
      <c r="CV176" s="265"/>
      <c r="CW176" s="265"/>
      <c r="CX176" s="265"/>
      <c r="CY176" s="265"/>
      <c r="CZ176" s="265"/>
      <c r="DA176" s="265"/>
      <c r="DB176" s="265"/>
      <c r="DC176" s="265"/>
      <c r="DD176" s="265"/>
      <c r="DE176" s="265"/>
      <c r="DF176" s="265"/>
      <c r="DG176" s="265"/>
      <c r="DH176" s="265"/>
      <c r="DI176" s="265"/>
      <c r="DJ176" s="265"/>
      <c r="DK176" s="265"/>
      <c r="DL176" s="265"/>
      <c r="DM176" s="265"/>
      <c r="DN176" s="265"/>
      <c r="DO176" s="265"/>
      <c r="DP176" s="265"/>
      <c r="DQ176" s="265"/>
      <c r="DR176" s="265"/>
      <c r="DS176" s="265"/>
      <c r="DT176" s="265"/>
      <c r="DU176" s="265"/>
      <c r="DV176" s="265"/>
      <c r="DW176" s="265"/>
      <c r="DX176" s="265"/>
      <c r="DY176" s="265"/>
      <c r="DZ176" s="265"/>
      <c r="EA176" s="265"/>
      <c r="EB176" s="265"/>
      <c r="EC176" s="265"/>
      <c r="ED176" s="265"/>
      <c r="EE176" s="265"/>
      <c r="EF176" s="265"/>
      <c r="EG176" s="265"/>
      <c r="EH176" s="265"/>
      <c r="EI176" s="265"/>
      <c r="EJ176" s="265"/>
      <c r="EK176" s="265"/>
      <c r="EL176" s="265"/>
      <c r="EM176" s="265"/>
      <c r="EN176" s="265"/>
      <c r="EO176" s="265"/>
      <c r="EP176" s="265"/>
      <c r="EQ176" s="265"/>
      <c r="ER176" s="265"/>
      <c r="ES176" s="265"/>
      <c r="ET176" s="265"/>
      <c r="EU176" s="265"/>
      <c r="EV176" s="265"/>
      <c r="EW176" s="265"/>
      <c r="EX176" s="265"/>
      <c r="EY176" s="265"/>
      <c r="EZ176" s="265"/>
      <c r="FA176" s="265"/>
      <c r="FB176" s="265"/>
      <c r="FC176" s="265"/>
      <c r="FD176" s="265"/>
      <c r="FE176" s="265"/>
      <c r="FF176" s="265"/>
      <c r="FG176" s="265"/>
      <c r="FH176" s="265"/>
      <c r="FI176" s="265"/>
      <c r="FJ176" s="265"/>
      <c r="FK176" s="265"/>
      <c r="FL176" s="265"/>
      <c r="FM176" s="265"/>
      <c r="FN176" s="265"/>
      <c r="FO176" s="265"/>
      <c r="FP176" s="265"/>
      <c r="FQ176" s="265"/>
      <c r="FR176" s="265"/>
      <c r="FS176" s="265"/>
      <c r="FT176" s="265"/>
      <c r="FU176" s="265"/>
      <c r="FV176" s="265"/>
      <c r="FW176" s="265"/>
      <c r="FX176" s="265"/>
      <c r="FY176" s="265"/>
      <c r="FZ176" s="265"/>
      <c r="GA176" s="265"/>
      <c r="GB176" s="265"/>
      <c r="GC176" s="265"/>
      <c r="GD176" s="265"/>
      <c r="GE176" s="265"/>
      <c r="GF176" s="265"/>
      <c r="GG176" s="265"/>
      <c r="GH176" s="265"/>
      <c r="GI176" s="265"/>
      <c r="GJ176" s="265"/>
      <c r="GK176" s="265"/>
      <c r="GL176" s="265"/>
      <c r="GM176" s="265"/>
      <c r="GN176" s="265"/>
      <c r="GO176" s="265"/>
      <c r="GP176" s="265"/>
      <c r="GQ176" s="265"/>
      <c r="GR176" s="265"/>
      <c r="GS176" s="265"/>
      <c r="GT176" s="265"/>
      <c r="GU176" s="265"/>
      <c r="GV176" s="265"/>
      <c r="GW176" s="265"/>
      <c r="GX176" s="265"/>
      <c r="GY176" s="265"/>
      <c r="GZ176" s="265"/>
      <c r="HA176" s="265"/>
      <c r="HB176" s="265"/>
      <c r="HC176" s="265"/>
      <c r="HD176" s="265"/>
      <c r="HE176" s="265"/>
      <c r="HF176" s="265"/>
      <c r="HG176" s="265"/>
      <c r="HH176" s="265"/>
      <c r="HI176" s="265"/>
      <c r="HJ176" s="265"/>
      <c r="HK176" s="265"/>
      <c r="HL176" s="265"/>
      <c r="HM176" s="265"/>
      <c r="HN176" s="265"/>
      <c r="HO176" s="265"/>
      <c r="HP176" s="265"/>
      <c r="HQ176" s="265"/>
      <c r="HR176" s="265"/>
      <c r="HS176" s="265"/>
      <c r="HT176" s="265"/>
      <c r="HU176" s="265"/>
      <c r="HV176" s="265"/>
      <c r="HW176" s="265"/>
      <c r="HX176" s="265"/>
      <c r="HY176" s="265"/>
      <c r="HZ176" s="265"/>
      <c r="IA176" s="265"/>
      <c r="IB176" s="265"/>
      <c r="IC176" s="265"/>
      <c r="ID176" s="265"/>
      <c r="IE176" s="265"/>
      <c r="IF176" s="265"/>
      <c r="IG176" s="265"/>
      <c r="IH176" s="265"/>
      <c r="II176" s="265"/>
      <c r="IJ176" s="265"/>
      <c r="IK176" s="265"/>
      <c r="IL176" s="265"/>
      <c r="IM176" s="265"/>
      <c r="IN176" s="265"/>
      <c r="IO176" s="265"/>
      <c r="IP176" s="265"/>
      <c r="IQ176" s="265"/>
      <c r="IR176" s="265"/>
      <c r="IS176" s="265"/>
      <c r="IT176" s="265"/>
      <c r="IU176" s="265"/>
      <c r="IV176" s="265"/>
    </row>
    <row r="177" spans="1:256" s="275" customFormat="1" ht="33.6" customHeight="1" outlineLevel="1">
      <c r="A177" s="1143"/>
      <c r="B177" s="1143"/>
      <c r="C177" s="1143"/>
      <c r="D177" s="467" t="s">
        <v>155</v>
      </c>
      <c r="E177" s="460" t="s">
        <v>156</v>
      </c>
      <c r="F177" s="458"/>
      <c r="G177" s="458">
        <v>242943</v>
      </c>
      <c r="H177" s="265"/>
      <c r="I177" s="265"/>
      <c r="J177" s="265"/>
      <c r="K177" s="265"/>
      <c r="L177" s="265"/>
      <c r="M177" s="265"/>
      <c r="N177" s="265"/>
      <c r="O177" s="265"/>
      <c r="P177" s="265"/>
      <c r="Q177" s="265"/>
      <c r="R177" s="265"/>
      <c r="S177" s="265"/>
      <c r="T177" s="265"/>
      <c r="U177" s="265"/>
      <c r="V177" s="265"/>
      <c r="W177" s="265"/>
      <c r="X177" s="265"/>
      <c r="Y177" s="265"/>
      <c r="Z177" s="265"/>
      <c r="AA177" s="265"/>
      <c r="AB177" s="265"/>
      <c r="AC177" s="265"/>
      <c r="AD177" s="265"/>
      <c r="AE177" s="265"/>
      <c r="AF177" s="265"/>
      <c r="AG177" s="265"/>
      <c r="AH177" s="265"/>
      <c r="AI177" s="265"/>
      <c r="AJ177" s="265"/>
      <c r="AK177" s="265"/>
      <c r="AL177" s="265"/>
      <c r="AM177" s="265"/>
      <c r="AN177" s="265"/>
      <c r="AO177" s="265"/>
      <c r="AP177" s="265"/>
      <c r="AQ177" s="265"/>
      <c r="AR177" s="265"/>
      <c r="AS177" s="265"/>
      <c r="AT177" s="265"/>
      <c r="AU177" s="265"/>
      <c r="AV177" s="265"/>
      <c r="AW177" s="265"/>
      <c r="AX177" s="265"/>
      <c r="AY177" s="265"/>
      <c r="AZ177" s="265"/>
      <c r="BA177" s="265"/>
      <c r="BB177" s="265"/>
      <c r="BC177" s="265"/>
      <c r="BD177" s="265"/>
      <c r="BE177" s="265"/>
      <c r="BF177" s="265"/>
      <c r="BG177" s="265"/>
      <c r="BH177" s="265"/>
      <c r="BI177" s="265"/>
      <c r="BJ177" s="265"/>
      <c r="BK177" s="265"/>
      <c r="BL177" s="265"/>
      <c r="BM177" s="265"/>
      <c r="BN177" s="265"/>
      <c r="BO177" s="265"/>
      <c r="BP177" s="265"/>
      <c r="BQ177" s="265"/>
      <c r="BR177" s="265"/>
      <c r="BS177" s="265"/>
      <c r="BT177" s="265"/>
      <c r="BU177" s="265"/>
      <c r="BV177" s="265"/>
      <c r="BW177" s="265"/>
      <c r="BX177" s="265"/>
      <c r="BY177" s="265"/>
      <c r="BZ177" s="265"/>
      <c r="CA177" s="265"/>
      <c r="CB177" s="265"/>
      <c r="CC177" s="265"/>
      <c r="CD177" s="265"/>
      <c r="CE177" s="265"/>
      <c r="CF177" s="265"/>
      <c r="CG177" s="265"/>
      <c r="CH177" s="265"/>
      <c r="CI177" s="265"/>
      <c r="CJ177" s="265"/>
      <c r="CK177" s="265"/>
      <c r="CL177" s="265"/>
      <c r="CM177" s="265"/>
      <c r="CN177" s="265"/>
      <c r="CO177" s="265"/>
      <c r="CP177" s="265"/>
      <c r="CQ177" s="265"/>
      <c r="CR177" s="265"/>
      <c r="CS177" s="265"/>
      <c r="CT177" s="265"/>
      <c r="CU177" s="265"/>
      <c r="CV177" s="265"/>
      <c r="CW177" s="265"/>
      <c r="CX177" s="265"/>
      <c r="CY177" s="265"/>
      <c r="CZ177" s="265"/>
      <c r="DA177" s="265"/>
      <c r="DB177" s="265"/>
      <c r="DC177" s="265"/>
      <c r="DD177" s="265"/>
      <c r="DE177" s="265"/>
      <c r="DF177" s="265"/>
      <c r="DG177" s="265"/>
      <c r="DH177" s="265"/>
      <c r="DI177" s="265"/>
      <c r="DJ177" s="265"/>
      <c r="DK177" s="265"/>
      <c r="DL177" s="265"/>
      <c r="DM177" s="265"/>
      <c r="DN177" s="265"/>
      <c r="DO177" s="265"/>
      <c r="DP177" s="265"/>
      <c r="DQ177" s="265"/>
      <c r="DR177" s="265"/>
      <c r="DS177" s="265"/>
      <c r="DT177" s="265"/>
      <c r="DU177" s="265"/>
      <c r="DV177" s="265"/>
      <c r="DW177" s="265"/>
      <c r="DX177" s="265"/>
      <c r="DY177" s="265"/>
      <c r="DZ177" s="265"/>
      <c r="EA177" s="265"/>
      <c r="EB177" s="265"/>
      <c r="EC177" s="265"/>
      <c r="ED177" s="265"/>
      <c r="EE177" s="265"/>
      <c r="EF177" s="265"/>
      <c r="EG177" s="265"/>
      <c r="EH177" s="265"/>
      <c r="EI177" s="265"/>
      <c r="EJ177" s="265"/>
      <c r="EK177" s="265"/>
      <c r="EL177" s="265"/>
      <c r="EM177" s="265"/>
      <c r="EN177" s="265"/>
      <c r="EO177" s="265"/>
      <c r="EP177" s="265"/>
      <c r="EQ177" s="265"/>
      <c r="ER177" s="265"/>
      <c r="ES177" s="265"/>
      <c r="ET177" s="265"/>
      <c r="EU177" s="265"/>
      <c r="EV177" s="265"/>
      <c r="EW177" s="265"/>
      <c r="EX177" s="265"/>
      <c r="EY177" s="265"/>
      <c r="EZ177" s="265"/>
      <c r="FA177" s="265"/>
      <c r="FB177" s="265"/>
      <c r="FC177" s="265"/>
      <c r="FD177" s="265"/>
      <c r="FE177" s="265"/>
      <c r="FF177" s="265"/>
      <c r="FG177" s="265"/>
      <c r="FH177" s="265"/>
      <c r="FI177" s="265"/>
      <c r="FJ177" s="265"/>
      <c r="FK177" s="265"/>
      <c r="FL177" s="265"/>
      <c r="FM177" s="265"/>
      <c r="FN177" s="265"/>
      <c r="FO177" s="265"/>
      <c r="FP177" s="265"/>
      <c r="FQ177" s="265"/>
      <c r="FR177" s="265"/>
      <c r="FS177" s="265"/>
      <c r="FT177" s="265"/>
      <c r="FU177" s="265"/>
      <c r="FV177" s="265"/>
      <c r="FW177" s="265"/>
      <c r="FX177" s="265"/>
      <c r="FY177" s="265"/>
      <c r="FZ177" s="265"/>
      <c r="GA177" s="265"/>
      <c r="GB177" s="265"/>
      <c r="GC177" s="265"/>
      <c r="GD177" s="265"/>
      <c r="GE177" s="265"/>
      <c r="GF177" s="265"/>
      <c r="GG177" s="265"/>
      <c r="GH177" s="265"/>
      <c r="GI177" s="265"/>
      <c r="GJ177" s="265"/>
      <c r="GK177" s="265"/>
      <c r="GL177" s="265"/>
      <c r="GM177" s="265"/>
      <c r="GN177" s="265"/>
      <c r="GO177" s="265"/>
      <c r="GP177" s="265"/>
      <c r="GQ177" s="265"/>
      <c r="GR177" s="265"/>
      <c r="GS177" s="265"/>
      <c r="GT177" s="265"/>
      <c r="GU177" s="265"/>
      <c r="GV177" s="265"/>
      <c r="GW177" s="265"/>
      <c r="GX177" s="265"/>
      <c r="GY177" s="265"/>
      <c r="GZ177" s="265"/>
      <c r="HA177" s="265"/>
      <c r="HB177" s="265"/>
      <c r="HC177" s="265"/>
      <c r="HD177" s="265"/>
      <c r="HE177" s="265"/>
      <c r="HF177" s="265"/>
      <c r="HG177" s="265"/>
      <c r="HH177" s="265"/>
      <c r="HI177" s="265"/>
      <c r="HJ177" s="265"/>
      <c r="HK177" s="265"/>
      <c r="HL177" s="265"/>
      <c r="HM177" s="265"/>
      <c r="HN177" s="265"/>
      <c r="HO177" s="265"/>
      <c r="HP177" s="265"/>
      <c r="HQ177" s="265"/>
      <c r="HR177" s="265"/>
      <c r="HS177" s="265"/>
      <c r="HT177" s="265"/>
      <c r="HU177" s="265"/>
      <c r="HV177" s="265"/>
      <c r="HW177" s="265"/>
      <c r="HX177" s="265"/>
      <c r="HY177" s="265"/>
      <c r="HZ177" s="265"/>
      <c r="IA177" s="265"/>
      <c r="IB177" s="265"/>
      <c r="IC177" s="265"/>
      <c r="ID177" s="265"/>
      <c r="IE177" s="265"/>
      <c r="IF177" s="265"/>
      <c r="IG177" s="265"/>
      <c r="IH177" s="265"/>
      <c r="II177" s="265"/>
      <c r="IJ177" s="265"/>
      <c r="IK177" s="265"/>
      <c r="IL177" s="265"/>
      <c r="IM177" s="265"/>
      <c r="IN177" s="265"/>
      <c r="IO177" s="265"/>
      <c r="IP177" s="265"/>
      <c r="IQ177" s="265"/>
      <c r="IR177" s="265"/>
      <c r="IS177" s="265"/>
      <c r="IT177" s="265"/>
      <c r="IU177" s="265"/>
      <c r="IV177" s="265"/>
    </row>
    <row r="178" spans="1:256" ht="33.6" customHeight="1" outlineLevel="1">
      <c r="A178" s="1143"/>
      <c r="B178" s="1143"/>
      <c r="C178" s="1143"/>
      <c r="D178" s="467" t="s">
        <v>157</v>
      </c>
      <c r="E178" s="460" t="s">
        <v>158</v>
      </c>
      <c r="F178" s="458"/>
      <c r="G178" s="458">
        <v>242943</v>
      </c>
    </row>
    <row r="179" spans="1:256" ht="33.6" customHeight="1" outlineLevel="1">
      <c r="A179" s="1143"/>
      <c r="B179" s="1143"/>
      <c r="C179" s="1143"/>
      <c r="D179" s="467" t="s">
        <v>159</v>
      </c>
      <c r="E179" s="460" t="s">
        <v>160</v>
      </c>
      <c r="F179" s="458"/>
      <c r="G179" s="458">
        <v>242943</v>
      </c>
    </row>
    <row r="180" spans="1:256" ht="33.6" customHeight="1" outlineLevel="1">
      <c r="A180" s="1143"/>
      <c r="B180" s="1143"/>
      <c r="C180" s="1143"/>
      <c r="D180" s="467" t="s">
        <v>32</v>
      </c>
      <c r="E180" s="469" t="s">
        <v>61</v>
      </c>
      <c r="F180" s="458"/>
      <c r="G180" s="458">
        <v>242943</v>
      </c>
    </row>
    <row r="181" spans="1:256" ht="33.6" customHeight="1" outlineLevel="1">
      <c r="A181" s="1143"/>
      <c r="B181" s="1143"/>
      <c r="C181" s="1143"/>
      <c r="D181" s="467" t="s">
        <v>62</v>
      </c>
      <c r="E181" s="469" t="s">
        <v>63</v>
      </c>
      <c r="F181" s="458"/>
      <c r="G181" s="458">
        <v>242943</v>
      </c>
    </row>
    <row r="182" spans="1:256" ht="33.6" customHeight="1" outlineLevel="1">
      <c r="A182" s="1143"/>
      <c r="B182" s="1143"/>
      <c r="C182" s="1143"/>
      <c r="D182" s="467" t="s">
        <v>64</v>
      </c>
      <c r="E182" s="460" t="s">
        <v>65</v>
      </c>
      <c r="F182" s="458"/>
      <c r="G182" s="458">
        <v>242943</v>
      </c>
    </row>
    <row r="183" spans="1:256" ht="33.6" customHeight="1" outlineLevel="1">
      <c r="A183" s="1143"/>
      <c r="B183" s="1143"/>
      <c r="C183" s="1143"/>
      <c r="D183" s="467" t="s">
        <v>66</v>
      </c>
      <c r="E183" s="460" t="s">
        <v>67</v>
      </c>
      <c r="F183" s="458"/>
      <c r="G183" s="458">
        <v>242943</v>
      </c>
    </row>
    <row r="184" spans="1:256" ht="33.6" customHeight="1" outlineLevel="1">
      <c r="A184" s="1144"/>
      <c r="B184" s="1144"/>
      <c r="C184" s="1144"/>
      <c r="D184" s="467" t="s">
        <v>68</v>
      </c>
      <c r="E184" s="469" t="s">
        <v>69</v>
      </c>
      <c r="F184" s="458"/>
      <c r="G184" s="458">
        <v>242943</v>
      </c>
    </row>
    <row r="185" spans="1:256" ht="53.25" customHeight="1" outlineLevel="1">
      <c r="A185" s="1142">
        <v>19</v>
      </c>
      <c r="B185" s="1142" t="s">
        <v>2803</v>
      </c>
      <c r="C185" s="1142" t="s">
        <v>1577</v>
      </c>
      <c r="D185" s="467" t="s">
        <v>3043</v>
      </c>
      <c r="E185" s="469" t="s">
        <v>2688</v>
      </c>
      <c r="F185" s="458"/>
      <c r="G185" s="458">
        <v>354925</v>
      </c>
    </row>
    <row r="186" spans="1:256" ht="53.25" customHeight="1" outlineLevel="1">
      <c r="A186" s="1143"/>
      <c r="B186" s="1143"/>
      <c r="C186" s="1143"/>
      <c r="D186" s="467" t="s">
        <v>311</v>
      </c>
      <c r="E186" s="460" t="s">
        <v>312</v>
      </c>
      <c r="F186" s="458"/>
      <c r="G186" s="458">
        <v>354925</v>
      </c>
    </row>
    <row r="187" spans="1:256" ht="53.25" customHeight="1" outlineLevel="1">
      <c r="A187" s="1143"/>
      <c r="B187" s="1143"/>
      <c r="C187" s="1143"/>
      <c r="D187" s="463" t="s">
        <v>3080</v>
      </c>
      <c r="E187" s="470" t="s">
        <v>3079</v>
      </c>
      <c r="F187" s="458"/>
      <c r="G187" s="458">
        <v>354925</v>
      </c>
    </row>
    <row r="188" spans="1:256" ht="33.6" customHeight="1" outlineLevel="1">
      <c r="A188" s="1154" t="s">
        <v>1578</v>
      </c>
      <c r="B188" s="1154"/>
      <c r="C188" s="1154"/>
      <c r="D188" s="1154"/>
      <c r="E188" s="1154"/>
      <c r="F188" s="1154"/>
      <c r="G188" s="1154"/>
    </row>
    <row r="189" spans="1:256" s="471" customFormat="1" ht="33.6" customHeight="1" outlineLevel="1">
      <c r="A189" s="1142">
        <v>20</v>
      </c>
      <c r="B189" s="1142" t="s">
        <v>2804</v>
      </c>
      <c r="C189" s="1142" t="s">
        <v>1579</v>
      </c>
      <c r="D189" s="467" t="s">
        <v>1580</v>
      </c>
      <c r="E189" s="460" t="s">
        <v>1581</v>
      </c>
      <c r="F189" s="458">
        <v>123304</v>
      </c>
      <c r="G189" s="458"/>
    </row>
    <row r="190" spans="1:256" s="471" customFormat="1" ht="33.6" customHeight="1" outlineLevel="1">
      <c r="A190" s="1143"/>
      <c r="B190" s="1143"/>
      <c r="C190" s="1143"/>
      <c r="D190" s="467" t="s">
        <v>1582</v>
      </c>
      <c r="E190" s="464" t="s">
        <v>1583</v>
      </c>
      <c r="F190" s="458">
        <v>123304</v>
      </c>
      <c r="G190" s="458"/>
    </row>
    <row r="191" spans="1:256" s="471" customFormat="1" ht="33.6" customHeight="1" outlineLevel="1">
      <c r="A191" s="1143"/>
      <c r="B191" s="1143"/>
      <c r="C191" s="1143"/>
      <c r="D191" s="467" t="s">
        <v>1584</v>
      </c>
      <c r="E191" s="464" t="s">
        <v>1585</v>
      </c>
      <c r="F191" s="458">
        <v>123304</v>
      </c>
      <c r="G191" s="458"/>
    </row>
    <row r="192" spans="1:256" s="471" customFormat="1" ht="33.6" customHeight="1" outlineLevel="1">
      <c r="A192" s="1143"/>
      <c r="B192" s="1143"/>
      <c r="C192" s="1143"/>
      <c r="D192" s="467" t="s">
        <v>1586</v>
      </c>
      <c r="E192" s="472" t="s">
        <v>1587</v>
      </c>
      <c r="F192" s="458">
        <v>123304</v>
      </c>
      <c r="G192" s="458"/>
    </row>
    <row r="193" spans="1:7" s="471" customFormat="1" ht="33.6" customHeight="1" outlineLevel="1">
      <c r="A193" s="1143"/>
      <c r="B193" s="1143"/>
      <c r="C193" s="1143"/>
      <c r="D193" s="467" t="s">
        <v>1588</v>
      </c>
      <c r="E193" s="472" t="s">
        <v>1589</v>
      </c>
      <c r="F193" s="458">
        <v>123304</v>
      </c>
      <c r="G193" s="458"/>
    </row>
    <row r="194" spans="1:7" s="471" customFormat="1" ht="33.6" customHeight="1" outlineLevel="1">
      <c r="A194" s="1143"/>
      <c r="B194" s="1143"/>
      <c r="C194" s="1143"/>
      <c r="D194" s="467" t="s">
        <v>1590</v>
      </c>
      <c r="E194" s="472" t="s">
        <v>1591</v>
      </c>
      <c r="F194" s="458">
        <v>123304</v>
      </c>
      <c r="G194" s="458"/>
    </row>
    <row r="195" spans="1:7" s="471" customFormat="1" ht="33.6" customHeight="1" outlineLevel="1">
      <c r="A195" s="1143"/>
      <c r="B195" s="1143"/>
      <c r="C195" s="1143"/>
      <c r="D195" s="463" t="s">
        <v>1592</v>
      </c>
      <c r="E195" s="472" t="s">
        <v>1593</v>
      </c>
      <c r="F195" s="458">
        <v>123304</v>
      </c>
      <c r="G195" s="458"/>
    </row>
    <row r="196" spans="1:7" s="471" customFormat="1" ht="33.6" customHeight="1" outlineLevel="1">
      <c r="A196" s="1143"/>
      <c r="B196" s="1143"/>
      <c r="C196" s="1143"/>
      <c r="D196" s="463" t="s">
        <v>1594</v>
      </c>
      <c r="E196" s="472" t="s">
        <v>1595</v>
      </c>
      <c r="F196" s="458">
        <v>123304</v>
      </c>
      <c r="G196" s="458"/>
    </row>
    <row r="197" spans="1:7" s="471" customFormat="1" ht="33.6" customHeight="1" outlineLevel="1">
      <c r="A197" s="1143"/>
      <c r="B197" s="1143"/>
      <c r="C197" s="1143"/>
      <c r="D197" s="463" t="s">
        <v>1596</v>
      </c>
      <c r="E197" s="472" t="s">
        <v>1597</v>
      </c>
      <c r="F197" s="458">
        <v>123304</v>
      </c>
      <c r="G197" s="458"/>
    </row>
    <row r="198" spans="1:7" s="471" customFormat="1" ht="33.6" customHeight="1" outlineLevel="1">
      <c r="A198" s="1143"/>
      <c r="B198" s="1143"/>
      <c r="C198" s="1143"/>
      <c r="D198" s="463" t="s">
        <v>1598</v>
      </c>
      <c r="E198" s="472" t="s">
        <v>1599</v>
      </c>
      <c r="F198" s="458">
        <v>123304</v>
      </c>
      <c r="G198" s="458"/>
    </row>
    <row r="199" spans="1:7" s="471" customFormat="1" ht="33.6" customHeight="1" outlineLevel="1">
      <c r="A199" s="1143"/>
      <c r="B199" s="1143"/>
      <c r="C199" s="1143"/>
      <c r="D199" s="463" t="s">
        <v>1600</v>
      </c>
      <c r="E199" s="472" t="s">
        <v>1601</v>
      </c>
      <c r="F199" s="458">
        <v>123304</v>
      </c>
      <c r="G199" s="458"/>
    </row>
    <row r="200" spans="1:7" s="471" customFormat="1" ht="33.6" customHeight="1" outlineLevel="1">
      <c r="A200" s="1143"/>
      <c r="B200" s="1143"/>
      <c r="C200" s="1143"/>
      <c r="D200" s="463" t="s">
        <v>1602</v>
      </c>
      <c r="E200" s="472" t="s">
        <v>1603</v>
      </c>
      <c r="F200" s="458">
        <v>123304</v>
      </c>
      <c r="G200" s="458"/>
    </row>
    <row r="201" spans="1:7" s="471" customFormat="1" ht="33.6" customHeight="1" outlineLevel="1">
      <c r="A201" s="1143"/>
      <c r="B201" s="1143"/>
      <c r="C201" s="1143"/>
      <c r="D201" s="463" t="s">
        <v>1604</v>
      </c>
      <c r="E201" s="472" t="s">
        <v>1605</v>
      </c>
      <c r="F201" s="458">
        <v>123304</v>
      </c>
      <c r="G201" s="458"/>
    </row>
    <row r="202" spans="1:7" s="471" customFormat="1" ht="33.6" customHeight="1" outlineLevel="1">
      <c r="A202" s="1143"/>
      <c r="B202" s="1143"/>
      <c r="C202" s="1143"/>
      <c r="D202" s="463" t="s">
        <v>1606</v>
      </c>
      <c r="E202" s="472" t="s">
        <v>1607</v>
      </c>
      <c r="F202" s="458">
        <v>123304</v>
      </c>
      <c r="G202" s="458"/>
    </row>
    <row r="203" spans="1:7" s="471" customFormat="1" ht="33.6" customHeight="1" outlineLevel="1">
      <c r="A203" s="1143"/>
      <c r="B203" s="1143"/>
      <c r="C203" s="1143"/>
      <c r="D203" s="463" t="s">
        <v>1608</v>
      </c>
      <c r="E203" s="472" t="s">
        <v>1609</v>
      </c>
      <c r="F203" s="458">
        <v>123304</v>
      </c>
      <c r="G203" s="458"/>
    </row>
    <row r="204" spans="1:7" s="471" customFormat="1" ht="33.6" customHeight="1" outlineLevel="1">
      <c r="A204" s="1143"/>
      <c r="B204" s="1143"/>
      <c r="C204" s="1143"/>
      <c r="D204" s="463" t="s">
        <v>1610</v>
      </c>
      <c r="E204" s="472" t="s">
        <v>1611</v>
      </c>
      <c r="F204" s="458">
        <v>123304</v>
      </c>
      <c r="G204" s="458"/>
    </row>
    <row r="205" spans="1:7" s="471" customFormat="1" ht="33.6" customHeight="1" outlineLevel="1">
      <c r="A205" s="1143"/>
      <c r="B205" s="1143"/>
      <c r="C205" s="1143"/>
      <c r="D205" s="463" t="s">
        <v>1612</v>
      </c>
      <c r="E205" s="472" t="s">
        <v>1613</v>
      </c>
      <c r="F205" s="458">
        <v>123304</v>
      </c>
      <c r="G205" s="458"/>
    </row>
    <row r="206" spans="1:7" s="471" customFormat="1" ht="33.6" customHeight="1" outlineLevel="1">
      <c r="A206" s="1143"/>
      <c r="B206" s="1143"/>
      <c r="C206" s="1143"/>
      <c r="D206" s="463" t="s">
        <v>1614</v>
      </c>
      <c r="E206" s="472" t="s">
        <v>1615</v>
      </c>
      <c r="F206" s="458">
        <v>123304</v>
      </c>
      <c r="G206" s="458"/>
    </row>
    <row r="207" spans="1:7" s="471" customFormat="1" ht="33.6" customHeight="1" outlineLevel="1">
      <c r="A207" s="1143"/>
      <c r="B207" s="1143"/>
      <c r="C207" s="1143"/>
      <c r="D207" s="463" t="s">
        <v>1616</v>
      </c>
      <c r="E207" s="472" t="s">
        <v>1617</v>
      </c>
      <c r="F207" s="458">
        <v>123304</v>
      </c>
      <c r="G207" s="458"/>
    </row>
    <row r="208" spans="1:7" s="471" customFormat="1" ht="33.6" customHeight="1" outlineLevel="1">
      <c r="A208" s="1143"/>
      <c r="B208" s="1143"/>
      <c r="C208" s="1143"/>
      <c r="D208" s="463" t="s">
        <v>1618</v>
      </c>
      <c r="E208" s="472" t="s">
        <v>1619</v>
      </c>
      <c r="F208" s="458">
        <v>123304</v>
      </c>
      <c r="G208" s="458"/>
    </row>
    <row r="209" spans="1:7" s="471" customFormat="1" ht="33.6" customHeight="1" outlineLevel="1">
      <c r="A209" s="1143"/>
      <c r="B209" s="1143"/>
      <c r="C209" s="1143"/>
      <c r="D209" s="463" t="s">
        <v>1620</v>
      </c>
      <c r="E209" s="472" t="s">
        <v>1621</v>
      </c>
      <c r="F209" s="458">
        <v>123304</v>
      </c>
      <c r="G209" s="458"/>
    </row>
    <row r="210" spans="1:7" s="471" customFormat="1" ht="33.6" customHeight="1" outlineLevel="1">
      <c r="A210" s="1143"/>
      <c r="B210" s="1143"/>
      <c r="C210" s="1143"/>
      <c r="D210" s="463" t="s">
        <v>1622</v>
      </c>
      <c r="E210" s="472" t="s">
        <v>1623</v>
      </c>
      <c r="F210" s="458">
        <v>123304</v>
      </c>
      <c r="G210" s="458"/>
    </row>
    <row r="211" spans="1:7" s="471" customFormat="1" ht="33.6" customHeight="1" outlineLevel="1">
      <c r="A211" s="1143"/>
      <c r="B211" s="1143"/>
      <c r="C211" s="1143"/>
      <c r="D211" s="463" t="s">
        <v>1624</v>
      </c>
      <c r="E211" s="472" t="s">
        <v>1625</v>
      </c>
      <c r="F211" s="458">
        <v>123304</v>
      </c>
      <c r="G211" s="458"/>
    </row>
    <row r="212" spans="1:7" s="471" customFormat="1" ht="33.6" customHeight="1" outlineLevel="1">
      <c r="A212" s="1143"/>
      <c r="B212" s="1143"/>
      <c r="C212" s="1143"/>
      <c r="D212" s="463" t="s">
        <v>1626</v>
      </c>
      <c r="E212" s="472" t="s">
        <v>1627</v>
      </c>
      <c r="F212" s="458">
        <v>123304</v>
      </c>
      <c r="G212" s="458"/>
    </row>
    <row r="213" spans="1:7" s="471" customFormat="1" ht="33.6" customHeight="1" outlineLevel="1">
      <c r="A213" s="1143"/>
      <c r="B213" s="1143"/>
      <c r="C213" s="1143"/>
      <c r="D213" s="463" t="s">
        <v>1628</v>
      </c>
      <c r="E213" s="472" t="s">
        <v>1629</v>
      </c>
      <c r="F213" s="458">
        <v>123304</v>
      </c>
      <c r="G213" s="458"/>
    </row>
    <row r="214" spans="1:7" s="471" customFormat="1" ht="33.6" customHeight="1" outlineLevel="1">
      <c r="A214" s="1143"/>
      <c r="B214" s="1143"/>
      <c r="C214" s="1143"/>
      <c r="D214" s="463" t="s">
        <v>1630</v>
      </c>
      <c r="E214" s="472" t="s">
        <v>1631</v>
      </c>
      <c r="F214" s="458">
        <v>123304</v>
      </c>
      <c r="G214" s="458"/>
    </row>
    <row r="215" spans="1:7" s="471" customFormat="1" ht="33.6" customHeight="1" outlineLevel="1">
      <c r="A215" s="1143"/>
      <c r="B215" s="1143"/>
      <c r="C215" s="1143"/>
      <c r="D215" s="463" t="s">
        <v>1632</v>
      </c>
      <c r="E215" s="472" t="s">
        <v>1633</v>
      </c>
      <c r="F215" s="458">
        <v>123304</v>
      </c>
      <c r="G215" s="458"/>
    </row>
    <row r="216" spans="1:7" s="471" customFormat="1" ht="33.6" customHeight="1" outlineLevel="1">
      <c r="A216" s="1143"/>
      <c r="B216" s="1143"/>
      <c r="C216" s="1143"/>
      <c r="D216" s="463" t="s">
        <v>1634</v>
      </c>
      <c r="E216" s="472" t="s">
        <v>1635</v>
      </c>
      <c r="F216" s="458">
        <v>123304</v>
      </c>
      <c r="G216" s="458"/>
    </row>
    <row r="217" spans="1:7" s="471" customFormat="1" ht="33.6" customHeight="1" outlineLevel="1">
      <c r="A217" s="1143"/>
      <c r="B217" s="1143"/>
      <c r="C217" s="1143"/>
      <c r="D217" s="463" t="s">
        <v>1636</v>
      </c>
      <c r="E217" s="472" t="s">
        <v>1637</v>
      </c>
      <c r="F217" s="458">
        <v>123304</v>
      </c>
      <c r="G217" s="458"/>
    </row>
    <row r="218" spans="1:7" s="471" customFormat="1" ht="33.6" customHeight="1" outlineLevel="1">
      <c r="A218" s="1143"/>
      <c r="B218" s="1143"/>
      <c r="C218" s="1143"/>
      <c r="D218" s="463" t="s">
        <v>1638</v>
      </c>
      <c r="E218" s="472" t="s">
        <v>1639</v>
      </c>
      <c r="F218" s="458">
        <v>123304</v>
      </c>
      <c r="G218" s="458"/>
    </row>
    <row r="219" spans="1:7" s="471" customFormat="1" ht="33.6" customHeight="1" outlineLevel="1">
      <c r="A219" s="1143"/>
      <c r="B219" s="1143"/>
      <c r="C219" s="1143"/>
      <c r="D219" s="463" t="s">
        <v>1640</v>
      </c>
      <c r="E219" s="472" t="s">
        <v>1641</v>
      </c>
      <c r="F219" s="458">
        <v>123304</v>
      </c>
      <c r="G219" s="458"/>
    </row>
    <row r="220" spans="1:7" s="471" customFormat="1" ht="33.6" customHeight="1" outlineLevel="1">
      <c r="A220" s="1143"/>
      <c r="B220" s="1143"/>
      <c r="C220" s="1143"/>
      <c r="D220" s="463" t="s">
        <v>1642</v>
      </c>
      <c r="E220" s="472" t="s">
        <v>1643</v>
      </c>
      <c r="F220" s="458">
        <v>123304</v>
      </c>
      <c r="G220" s="458"/>
    </row>
    <row r="221" spans="1:7" s="471" customFormat="1" ht="33.6" customHeight="1" outlineLevel="1">
      <c r="A221" s="1143"/>
      <c r="B221" s="1143"/>
      <c r="C221" s="1143"/>
      <c r="D221" s="463" t="s">
        <v>1644</v>
      </c>
      <c r="E221" s="472" t="s">
        <v>1645</v>
      </c>
      <c r="F221" s="458">
        <v>123304</v>
      </c>
      <c r="G221" s="458"/>
    </row>
    <row r="222" spans="1:7" s="471" customFormat="1" ht="33.6" customHeight="1" outlineLevel="1">
      <c r="A222" s="1143"/>
      <c r="B222" s="1143"/>
      <c r="C222" s="1143"/>
      <c r="D222" s="463" t="s">
        <v>1646</v>
      </c>
      <c r="E222" s="472" t="s">
        <v>1647</v>
      </c>
      <c r="F222" s="458">
        <v>123304</v>
      </c>
      <c r="G222" s="458"/>
    </row>
    <row r="223" spans="1:7" s="471" customFormat="1" ht="33.6" customHeight="1" outlineLevel="1">
      <c r="A223" s="1143"/>
      <c r="B223" s="1143"/>
      <c r="C223" s="1143"/>
      <c r="D223" s="463" t="s">
        <v>1648</v>
      </c>
      <c r="E223" s="472" t="s">
        <v>1649</v>
      </c>
      <c r="F223" s="458">
        <v>123304</v>
      </c>
      <c r="G223" s="458"/>
    </row>
    <row r="224" spans="1:7" s="471" customFormat="1" ht="33.6" customHeight="1" outlineLevel="1">
      <c r="A224" s="1143"/>
      <c r="B224" s="1143"/>
      <c r="C224" s="1143"/>
      <c r="D224" s="463" t="s">
        <v>1650</v>
      </c>
      <c r="E224" s="472" t="s">
        <v>1651</v>
      </c>
      <c r="F224" s="458">
        <v>123304</v>
      </c>
      <c r="G224" s="458"/>
    </row>
    <row r="225" spans="1:7" s="471" customFormat="1" ht="33.6" customHeight="1" outlineLevel="1">
      <c r="A225" s="1143"/>
      <c r="B225" s="1143"/>
      <c r="C225" s="1143"/>
      <c r="D225" s="463" t="s">
        <v>1652</v>
      </c>
      <c r="E225" s="472" t="s">
        <v>1653</v>
      </c>
      <c r="F225" s="458">
        <v>123304</v>
      </c>
      <c r="G225" s="458"/>
    </row>
    <row r="226" spans="1:7" s="471" customFormat="1" ht="33.6" customHeight="1" outlineLevel="1">
      <c r="A226" s="1143"/>
      <c r="B226" s="1143"/>
      <c r="C226" s="1143"/>
      <c r="D226" s="463" t="s">
        <v>1654</v>
      </c>
      <c r="E226" s="472" t="s">
        <v>1655</v>
      </c>
      <c r="F226" s="458">
        <v>123304</v>
      </c>
      <c r="G226" s="458"/>
    </row>
    <row r="227" spans="1:7" s="471" customFormat="1" ht="33.6" customHeight="1" outlineLevel="1">
      <c r="A227" s="1143"/>
      <c r="B227" s="1143"/>
      <c r="C227" s="1143"/>
      <c r="D227" s="463" t="s">
        <v>1656</v>
      </c>
      <c r="E227" s="472" t="s">
        <v>1657</v>
      </c>
      <c r="F227" s="458">
        <v>123304</v>
      </c>
      <c r="G227" s="458"/>
    </row>
    <row r="228" spans="1:7" s="471" customFormat="1" ht="33.6" customHeight="1" outlineLevel="1">
      <c r="A228" s="1143"/>
      <c r="B228" s="1143"/>
      <c r="C228" s="1143"/>
      <c r="D228" s="463" t="s">
        <v>1658</v>
      </c>
      <c r="E228" s="472" t="s">
        <v>1659</v>
      </c>
      <c r="F228" s="458">
        <v>123304</v>
      </c>
      <c r="G228" s="458"/>
    </row>
    <row r="229" spans="1:7" s="471" customFormat="1" ht="33.6" customHeight="1" outlineLevel="1">
      <c r="A229" s="1143"/>
      <c r="B229" s="1143"/>
      <c r="C229" s="1143"/>
      <c r="D229" s="463" t="s">
        <v>1660</v>
      </c>
      <c r="E229" s="472" t="s">
        <v>1661</v>
      </c>
      <c r="F229" s="458">
        <v>123304</v>
      </c>
      <c r="G229" s="458"/>
    </row>
    <row r="230" spans="1:7" s="471" customFormat="1" ht="33.6" customHeight="1" outlineLevel="1">
      <c r="A230" s="1143"/>
      <c r="B230" s="1143"/>
      <c r="C230" s="1143"/>
      <c r="D230" s="463" t="s">
        <v>1662</v>
      </c>
      <c r="E230" s="472" t="s">
        <v>1663</v>
      </c>
      <c r="F230" s="458">
        <v>123304</v>
      </c>
      <c r="G230" s="458"/>
    </row>
    <row r="231" spans="1:7" s="471" customFormat="1" ht="33.6" customHeight="1" outlineLevel="1">
      <c r="A231" s="1143"/>
      <c r="B231" s="1143"/>
      <c r="C231" s="1143"/>
      <c r="D231" s="463" t="s">
        <v>1664</v>
      </c>
      <c r="E231" s="472" t="s">
        <v>1665</v>
      </c>
      <c r="F231" s="458">
        <v>123304</v>
      </c>
      <c r="G231" s="458"/>
    </row>
    <row r="232" spans="1:7" s="471" customFormat="1" ht="33.6" customHeight="1" outlineLevel="1">
      <c r="A232" s="1143"/>
      <c r="B232" s="1143"/>
      <c r="C232" s="1143"/>
      <c r="D232" s="463" t="s">
        <v>1666</v>
      </c>
      <c r="E232" s="472" t="s">
        <v>1667</v>
      </c>
      <c r="F232" s="458">
        <v>123304</v>
      </c>
      <c r="G232" s="458"/>
    </row>
    <row r="233" spans="1:7" s="471" customFormat="1" ht="33.6" customHeight="1" outlineLevel="1">
      <c r="A233" s="1143"/>
      <c r="B233" s="1143"/>
      <c r="C233" s="1143"/>
      <c r="D233" s="463" t="s">
        <v>1668</v>
      </c>
      <c r="E233" s="472" t="s">
        <v>1669</v>
      </c>
      <c r="F233" s="458">
        <v>123304</v>
      </c>
      <c r="G233" s="458"/>
    </row>
    <row r="234" spans="1:7" s="471" customFormat="1" ht="33.6" customHeight="1" outlineLevel="1">
      <c r="A234" s="1143"/>
      <c r="B234" s="1143"/>
      <c r="C234" s="1143"/>
      <c r="D234" s="463" t="s">
        <v>1670</v>
      </c>
      <c r="E234" s="472" t="s">
        <v>1671</v>
      </c>
      <c r="F234" s="458">
        <v>123304</v>
      </c>
      <c r="G234" s="458"/>
    </row>
    <row r="235" spans="1:7" s="471" customFormat="1" ht="33.6" customHeight="1" outlineLevel="1">
      <c r="A235" s="1143"/>
      <c r="B235" s="1143"/>
      <c r="C235" s="1143"/>
      <c r="D235" s="463" t="s">
        <v>1672</v>
      </c>
      <c r="E235" s="472" t="s">
        <v>1673</v>
      </c>
      <c r="F235" s="458">
        <v>123304</v>
      </c>
      <c r="G235" s="458"/>
    </row>
    <row r="236" spans="1:7" s="471" customFormat="1" ht="33.6" customHeight="1" outlineLevel="1">
      <c r="A236" s="1143"/>
      <c r="B236" s="1143"/>
      <c r="C236" s="1143"/>
      <c r="D236" s="463" t="s">
        <v>1674</v>
      </c>
      <c r="E236" s="472" t="s">
        <v>1675</v>
      </c>
      <c r="F236" s="458">
        <v>123304</v>
      </c>
      <c r="G236" s="458"/>
    </row>
    <row r="237" spans="1:7" s="471" customFormat="1" ht="33.6" customHeight="1" outlineLevel="1">
      <c r="A237" s="1143"/>
      <c r="B237" s="1143"/>
      <c r="C237" s="1143"/>
      <c r="D237" s="463" t="s">
        <v>1676</v>
      </c>
      <c r="E237" s="472" t="s">
        <v>1677</v>
      </c>
      <c r="F237" s="458">
        <v>123304</v>
      </c>
      <c r="G237" s="458"/>
    </row>
    <row r="238" spans="1:7" s="471" customFormat="1" ht="33.6" customHeight="1" outlineLevel="1">
      <c r="A238" s="1143"/>
      <c r="B238" s="1143"/>
      <c r="C238" s="1143"/>
      <c r="D238" s="463" t="s">
        <v>1678</v>
      </c>
      <c r="E238" s="472" t="s">
        <v>1679</v>
      </c>
      <c r="F238" s="458">
        <v>123304</v>
      </c>
      <c r="G238" s="458"/>
    </row>
    <row r="239" spans="1:7" s="471" customFormat="1" ht="33.6" customHeight="1" outlineLevel="1">
      <c r="A239" s="1143"/>
      <c r="B239" s="1143"/>
      <c r="C239" s="1143"/>
      <c r="D239" s="463" t="s">
        <v>1680</v>
      </c>
      <c r="E239" s="472" t="s">
        <v>1681</v>
      </c>
      <c r="F239" s="458">
        <v>123304</v>
      </c>
      <c r="G239" s="458"/>
    </row>
    <row r="240" spans="1:7" s="471" customFormat="1" ht="33.6" customHeight="1" outlineLevel="1">
      <c r="A240" s="1143"/>
      <c r="B240" s="1143"/>
      <c r="C240" s="1143"/>
      <c r="D240" s="463" t="s">
        <v>1682</v>
      </c>
      <c r="E240" s="472" t="s">
        <v>1683</v>
      </c>
      <c r="F240" s="458">
        <v>123304</v>
      </c>
      <c r="G240" s="458"/>
    </row>
    <row r="241" spans="1:7" s="471" customFormat="1" ht="33.6" customHeight="1" outlineLevel="1">
      <c r="A241" s="1143"/>
      <c r="B241" s="1143"/>
      <c r="C241" s="1143"/>
      <c r="D241" s="463" t="s">
        <v>1684</v>
      </c>
      <c r="E241" s="472" t="s">
        <v>1685</v>
      </c>
      <c r="F241" s="458">
        <v>123304</v>
      </c>
      <c r="G241" s="458"/>
    </row>
    <row r="242" spans="1:7" s="471" customFormat="1" ht="33.6" customHeight="1" outlineLevel="1">
      <c r="A242" s="1143"/>
      <c r="B242" s="1143"/>
      <c r="C242" s="1143"/>
      <c r="D242" s="463" t="s">
        <v>1686</v>
      </c>
      <c r="E242" s="472" t="s">
        <v>1687</v>
      </c>
      <c r="F242" s="458">
        <v>123304</v>
      </c>
      <c r="G242" s="458"/>
    </row>
    <row r="243" spans="1:7" s="471" customFormat="1" ht="33.6" customHeight="1" outlineLevel="1">
      <c r="A243" s="1143"/>
      <c r="B243" s="1143"/>
      <c r="C243" s="1143"/>
      <c r="D243" s="463" t="s">
        <v>1688</v>
      </c>
      <c r="E243" s="472" t="s">
        <v>1689</v>
      </c>
      <c r="F243" s="458">
        <v>123304</v>
      </c>
      <c r="G243" s="458"/>
    </row>
    <row r="244" spans="1:7" s="471" customFormat="1" ht="33.6" customHeight="1" outlineLevel="1">
      <c r="A244" s="1143"/>
      <c r="B244" s="1143"/>
      <c r="C244" s="1143"/>
      <c r="D244" s="463" t="s">
        <v>1690</v>
      </c>
      <c r="E244" s="472" t="s">
        <v>1691</v>
      </c>
      <c r="F244" s="458">
        <v>123304</v>
      </c>
      <c r="G244" s="458"/>
    </row>
    <row r="245" spans="1:7" s="471" customFormat="1" ht="33.6" customHeight="1" outlineLevel="1">
      <c r="A245" s="1143"/>
      <c r="B245" s="1143"/>
      <c r="C245" s="1143"/>
      <c r="D245" s="463" t="s">
        <v>1692</v>
      </c>
      <c r="E245" s="472" t="s">
        <v>1693</v>
      </c>
      <c r="F245" s="458">
        <v>123304</v>
      </c>
      <c r="G245" s="458"/>
    </row>
    <row r="246" spans="1:7" s="471" customFormat="1" ht="33.6" customHeight="1" outlineLevel="1">
      <c r="A246" s="1143"/>
      <c r="B246" s="1143"/>
      <c r="C246" s="1143"/>
      <c r="D246" s="463" t="s">
        <v>1694</v>
      </c>
      <c r="E246" s="472" t="s">
        <v>1695</v>
      </c>
      <c r="F246" s="458">
        <v>123304</v>
      </c>
      <c r="G246" s="458"/>
    </row>
    <row r="247" spans="1:7" s="471" customFormat="1" ht="33.6" customHeight="1" outlineLevel="1">
      <c r="A247" s="1143"/>
      <c r="B247" s="1143"/>
      <c r="C247" s="1143"/>
      <c r="D247" s="463" t="s">
        <v>1696</v>
      </c>
      <c r="E247" s="472" t="s">
        <v>1697</v>
      </c>
      <c r="F247" s="458">
        <v>123304</v>
      </c>
      <c r="G247" s="458"/>
    </row>
    <row r="248" spans="1:7" s="471" customFormat="1" ht="33.6" customHeight="1" outlineLevel="1">
      <c r="A248" s="1143"/>
      <c r="B248" s="1143"/>
      <c r="C248" s="1143"/>
      <c r="D248" s="463" t="s">
        <v>1698</v>
      </c>
      <c r="E248" s="472" t="s">
        <v>1699</v>
      </c>
      <c r="F248" s="458">
        <v>123304</v>
      </c>
      <c r="G248" s="458"/>
    </row>
    <row r="249" spans="1:7" s="471" customFormat="1" ht="33.6" customHeight="1" outlineLevel="1">
      <c r="A249" s="1143"/>
      <c r="B249" s="1143"/>
      <c r="C249" s="1143"/>
      <c r="D249" s="463" t="s">
        <v>1700</v>
      </c>
      <c r="E249" s="472" t="s">
        <v>1701</v>
      </c>
      <c r="F249" s="458">
        <v>123304</v>
      </c>
      <c r="G249" s="458"/>
    </row>
    <row r="250" spans="1:7" s="471" customFormat="1" ht="33.6" customHeight="1" outlineLevel="1">
      <c r="A250" s="1143"/>
      <c r="B250" s="1143"/>
      <c r="C250" s="1143"/>
      <c r="D250" s="463" t="s">
        <v>1702</v>
      </c>
      <c r="E250" s="472" t="s">
        <v>1703</v>
      </c>
      <c r="F250" s="458">
        <v>123304</v>
      </c>
      <c r="G250" s="458"/>
    </row>
    <row r="251" spans="1:7" s="471" customFormat="1" ht="33.6" customHeight="1" outlineLevel="1">
      <c r="A251" s="1143"/>
      <c r="B251" s="1143"/>
      <c r="C251" s="1143"/>
      <c r="D251" s="463" t="s">
        <v>1704</v>
      </c>
      <c r="E251" s="472" t="s">
        <v>1705</v>
      </c>
      <c r="F251" s="458">
        <v>123304</v>
      </c>
      <c r="G251" s="458"/>
    </row>
    <row r="252" spans="1:7" s="471" customFormat="1" ht="33.6" customHeight="1" outlineLevel="1">
      <c r="A252" s="1143"/>
      <c r="B252" s="1143"/>
      <c r="C252" s="1143"/>
      <c r="D252" s="463" t="s">
        <v>1706</v>
      </c>
      <c r="E252" s="473" t="s">
        <v>1707</v>
      </c>
      <c r="F252" s="458">
        <v>123304</v>
      </c>
      <c r="G252" s="458"/>
    </row>
    <row r="253" spans="1:7" s="471" customFormat="1" ht="33.6" customHeight="1" outlineLevel="1">
      <c r="A253" s="1143"/>
      <c r="B253" s="1143"/>
      <c r="C253" s="1143"/>
      <c r="D253" s="463" t="s">
        <v>1708</v>
      </c>
      <c r="E253" s="472" t="s">
        <v>1709</v>
      </c>
      <c r="F253" s="458">
        <v>123304</v>
      </c>
      <c r="G253" s="458"/>
    </row>
    <row r="254" spans="1:7" s="471" customFormat="1" ht="33.6" customHeight="1" outlineLevel="1">
      <c r="A254" s="1143"/>
      <c r="B254" s="1143"/>
      <c r="C254" s="1143"/>
      <c r="D254" s="463" t="s">
        <v>1710</v>
      </c>
      <c r="E254" s="472" t="s">
        <v>1711</v>
      </c>
      <c r="F254" s="458">
        <v>123304</v>
      </c>
      <c r="G254" s="458"/>
    </row>
    <row r="255" spans="1:7" s="471" customFormat="1" ht="33.6" customHeight="1" outlineLevel="1">
      <c r="A255" s="1143"/>
      <c r="B255" s="1143"/>
      <c r="C255" s="1143"/>
      <c r="D255" s="463" t="s">
        <v>1712</v>
      </c>
      <c r="E255" s="472" t="s">
        <v>1713</v>
      </c>
      <c r="F255" s="458">
        <v>123304</v>
      </c>
      <c r="G255" s="458"/>
    </row>
    <row r="256" spans="1:7" s="471" customFormat="1" ht="33.6" customHeight="1" outlineLevel="1">
      <c r="A256" s="1143"/>
      <c r="B256" s="1143"/>
      <c r="C256" s="1143"/>
      <c r="D256" s="463" t="s">
        <v>1714</v>
      </c>
      <c r="E256" s="472" t="s">
        <v>1715</v>
      </c>
      <c r="F256" s="458">
        <v>123304</v>
      </c>
      <c r="G256" s="458"/>
    </row>
    <row r="257" spans="1:7" s="471" customFormat="1" ht="33.6" customHeight="1" outlineLevel="1">
      <c r="A257" s="1143"/>
      <c r="B257" s="1143"/>
      <c r="C257" s="1143"/>
      <c r="D257" s="463" t="s">
        <v>1716</v>
      </c>
      <c r="E257" s="472" t="s">
        <v>1717</v>
      </c>
      <c r="F257" s="458">
        <v>123304</v>
      </c>
      <c r="G257" s="458"/>
    </row>
    <row r="258" spans="1:7" s="471" customFormat="1" ht="33.6" customHeight="1" outlineLevel="1">
      <c r="A258" s="1143"/>
      <c r="B258" s="1143"/>
      <c r="C258" s="1143"/>
      <c r="D258" s="463" t="s">
        <v>1718</v>
      </c>
      <c r="E258" s="472" t="s">
        <v>1719</v>
      </c>
      <c r="F258" s="458">
        <v>123304</v>
      </c>
      <c r="G258" s="458"/>
    </row>
    <row r="259" spans="1:7" s="471" customFormat="1" ht="33.6" customHeight="1" outlineLevel="1">
      <c r="A259" s="1143"/>
      <c r="B259" s="1143"/>
      <c r="C259" s="1143"/>
      <c r="D259" s="463" t="s">
        <v>713</v>
      </c>
      <c r="E259" s="464" t="s">
        <v>1720</v>
      </c>
      <c r="F259" s="458">
        <v>123304</v>
      </c>
      <c r="G259" s="458"/>
    </row>
    <row r="260" spans="1:7" s="471" customFormat="1" ht="33.6" customHeight="1" outlineLevel="1">
      <c r="A260" s="1143"/>
      <c r="B260" s="1143"/>
      <c r="C260" s="1143"/>
      <c r="D260" s="463" t="s">
        <v>1721</v>
      </c>
      <c r="E260" s="464" t="s">
        <v>1722</v>
      </c>
      <c r="F260" s="458">
        <v>123304</v>
      </c>
      <c r="G260" s="458"/>
    </row>
    <row r="261" spans="1:7" s="471" customFormat="1" ht="33.6" customHeight="1" outlineLevel="1">
      <c r="A261" s="1143"/>
      <c r="B261" s="1143"/>
      <c r="C261" s="1143"/>
      <c r="D261" s="463" t="s">
        <v>714</v>
      </c>
      <c r="E261" s="464" t="s">
        <v>1723</v>
      </c>
      <c r="F261" s="458">
        <v>123304</v>
      </c>
      <c r="G261" s="458"/>
    </row>
    <row r="262" spans="1:7" s="471" customFormat="1" ht="33.6" customHeight="1" outlineLevel="1">
      <c r="A262" s="1143"/>
      <c r="B262" s="1143"/>
      <c r="C262" s="1143"/>
      <c r="D262" s="463" t="s">
        <v>1724</v>
      </c>
      <c r="E262" s="472" t="s">
        <v>1725</v>
      </c>
      <c r="F262" s="458">
        <v>123304</v>
      </c>
      <c r="G262" s="458"/>
    </row>
    <row r="263" spans="1:7" s="471" customFormat="1" ht="33.6" customHeight="1" outlineLevel="1">
      <c r="A263" s="1143"/>
      <c r="B263" s="1143"/>
      <c r="C263" s="1143"/>
      <c r="D263" s="463" t="s">
        <v>1726</v>
      </c>
      <c r="E263" s="472" t="s">
        <v>1727</v>
      </c>
      <c r="F263" s="458">
        <v>123304</v>
      </c>
      <c r="G263" s="458"/>
    </row>
    <row r="264" spans="1:7" s="471" customFormat="1" ht="33.6" customHeight="1" outlineLevel="1">
      <c r="A264" s="1143"/>
      <c r="B264" s="1143"/>
      <c r="C264" s="1143"/>
      <c r="D264" s="463" t="s">
        <v>1728</v>
      </c>
      <c r="E264" s="472" t="s">
        <v>1729</v>
      </c>
      <c r="F264" s="458">
        <v>123304</v>
      </c>
      <c r="G264" s="458"/>
    </row>
    <row r="265" spans="1:7" s="471" customFormat="1" ht="33.6" customHeight="1" outlineLevel="1">
      <c r="A265" s="1143"/>
      <c r="B265" s="1143"/>
      <c r="C265" s="1143"/>
      <c r="D265" s="463" t="s">
        <v>1730</v>
      </c>
      <c r="E265" s="472" t="s">
        <v>1731</v>
      </c>
      <c r="F265" s="458">
        <v>123304</v>
      </c>
      <c r="G265" s="458"/>
    </row>
    <row r="266" spans="1:7" s="471" customFormat="1" ht="33.6" customHeight="1" outlineLevel="1">
      <c r="A266" s="1143"/>
      <c r="B266" s="1143"/>
      <c r="C266" s="1143"/>
      <c r="D266" s="463" t="s">
        <v>1732</v>
      </c>
      <c r="E266" s="472" t="s">
        <v>1733</v>
      </c>
      <c r="F266" s="458">
        <v>123304</v>
      </c>
      <c r="G266" s="458"/>
    </row>
    <row r="267" spans="1:7" s="471" customFormat="1" ht="33.6" customHeight="1" outlineLevel="1">
      <c r="A267" s="1143"/>
      <c r="B267" s="1143"/>
      <c r="C267" s="1143"/>
      <c r="D267" s="463" t="s">
        <v>1734</v>
      </c>
      <c r="E267" s="472" t="s">
        <v>1735</v>
      </c>
      <c r="F267" s="458">
        <v>123304</v>
      </c>
      <c r="G267" s="458"/>
    </row>
    <row r="268" spans="1:7" s="471" customFormat="1" ht="33.6" customHeight="1" outlineLevel="1">
      <c r="A268" s="1143"/>
      <c r="B268" s="1143"/>
      <c r="C268" s="1143"/>
      <c r="D268" s="463" t="s">
        <v>1736</v>
      </c>
      <c r="E268" s="472" t="s">
        <v>1737</v>
      </c>
      <c r="F268" s="458">
        <v>123304</v>
      </c>
      <c r="G268" s="458"/>
    </row>
    <row r="269" spans="1:7" s="471" customFormat="1" ht="33.6" customHeight="1" outlineLevel="1">
      <c r="A269" s="1143"/>
      <c r="B269" s="1143"/>
      <c r="C269" s="1143"/>
      <c r="D269" s="463" t="s">
        <v>1738</v>
      </c>
      <c r="E269" s="472" t="s">
        <v>1739</v>
      </c>
      <c r="F269" s="458">
        <v>123304</v>
      </c>
      <c r="G269" s="458"/>
    </row>
    <row r="270" spans="1:7" s="471" customFormat="1" ht="33.6" customHeight="1" outlineLevel="1">
      <c r="A270" s="1143"/>
      <c r="B270" s="1143"/>
      <c r="C270" s="1143"/>
      <c r="D270" s="463" t="s">
        <v>1740</v>
      </c>
      <c r="E270" s="472" t="s">
        <v>1741</v>
      </c>
      <c r="F270" s="458">
        <v>123304</v>
      </c>
      <c r="G270" s="458"/>
    </row>
    <row r="271" spans="1:7" s="471" customFormat="1" ht="33.6" customHeight="1" outlineLevel="1">
      <c r="A271" s="1143"/>
      <c r="B271" s="1143"/>
      <c r="C271" s="1143"/>
      <c r="D271" s="463" t="s">
        <v>1742</v>
      </c>
      <c r="E271" s="472" t="s">
        <v>1743</v>
      </c>
      <c r="F271" s="458">
        <v>123304</v>
      </c>
      <c r="G271" s="458"/>
    </row>
    <row r="272" spans="1:7" s="471" customFormat="1" ht="33.6" customHeight="1" outlineLevel="1">
      <c r="A272" s="1143"/>
      <c r="B272" s="1143"/>
      <c r="C272" s="1143"/>
      <c r="D272" s="463" t="s">
        <v>1744</v>
      </c>
      <c r="E272" s="472" t="s">
        <v>1745</v>
      </c>
      <c r="F272" s="458">
        <v>123304</v>
      </c>
      <c r="G272" s="458"/>
    </row>
    <row r="273" spans="1:7" s="471" customFormat="1" ht="33.6" customHeight="1" outlineLevel="1">
      <c r="A273" s="1143"/>
      <c r="B273" s="1143"/>
      <c r="C273" s="1143"/>
      <c r="D273" s="463" t="s">
        <v>1746</v>
      </c>
      <c r="E273" s="472" t="s">
        <v>1747</v>
      </c>
      <c r="F273" s="458">
        <v>123304</v>
      </c>
      <c r="G273" s="458"/>
    </row>
    <row r="274" spans="1:7" s="471" customFormat="1" ht="33.6" customHeight="1" outlineLevel="1">
      <c r="A274" s="1143"/>
      <c r="B274" s="1143"/>
      <c r="C274" s="1143"/>
      <c r="D274" s="463" t="s">
        <v>1748</v>
      </c>
      <c r="E274" s="472" t="s">
        <v>1749</v>
      </c>
      <c r="F274" s="458">
        <v>123304</v>
      </c>
      <c r="G274" s="458"/>
    </row>
    <row r="275" spans="1:7" s="471" customFormat="1" ht="33.6" customHeight="1" outlineLevel="1">
      <c r="A275" s="1143"/>
      <c r="B275" s="1143"/>
      <c r="C275" s="1143"/>
      <c r="D275" s="463" t="s">
        <v>1750</v>
      </c>
      <c r="E275" s="472" t="s">
        <v>1751</v>
      </c>
      <c r="F275" s="458">
        <v>123304</v>
      </c>
      <c r="G275" s="458"/>
    </row>
    <row r="276" spans="1:7" s="471" customFormat="1" ht="33.6" customHeight="1" outlineLevel="1">
      <c r="A276" s="1143"/>
      <c r="B276" s="1143"/>
      <c r="C276" s="1143"/>
      <c r="D276" s="463" t="s">
        <v>1752</v>
      </c>
      <c r="E276" s="472" t="s">
        <v>1753</v>
      </c>
      <c r="F276" s="458">
        <v>123304</v>
      </c>
      <c r="G276" s="458"/>
    </row>
    <row r="277" spans="1:7" s="471" customFormat="1" ht="33.6" customHeight="1" outlineLevel="1">
      <c r="A277" s="1143"/>
      <c r="B277" s="1143"/>
      <c r="C277" s="1143"/>
      <c r="D277" s="463" t="s">
        <v>1754</v>
      </c>
      <c r="E277" s="472" t="s">
        <v>1755</v>
      </c>
      <c r="F277" s="458">
        <v>123304</v>
      </c>
      <c r="G277" s="458"/>
    </row>
    <row r="278" spans="1:7" s="471" customFormat="1" ht="33.6" customHeight="1" outlineLevel="1">
      <c r="A278" s="1143"/>
      <c r="B278" s="1143"/>
      <c r="C278" s="1143"/>
      <c r="D278" s="463" t="s">
        <v>1756</v>
      </c>
      <c r="E278" s="472" t="s">
        <v>1757</v>
      </c>
      <c r="F278" s="458">
        <v>123304</v>
      </c>
      <c r="G278" s="458"/>
    </row>
    <row r="279" spans="1:7" s="471" customFormat="1" ht="33.6" customHeight="1" outlineLevel="1">
      <c r="A279" s="1143"/>
      <c r="B279" s="1143"/>
      <c r="C279" s="1143"/>
      <c r="D279" s="463" t="s">
        <v>1758</v>
      </c>
      <c r="E279" s="472" t="s">
        <v>1759</v>
      </c>
      <c r="F279" s="458">
        <v>123304</v>
      </c>
      <c r="G279" s="458"/>
    </row>
    <row r="280" spans="1:7" s="471" customFormat="1" ht="33.6" customHeight="1" outlineLevel="1">
      <c r="A280" s="1143"/>
      <c r="B280" s="1143"/>
      <c r="C280" s="1143"/>
      <c r="D280" s="463" t="s">
        <v>1760</v>
      </c>
      <c r="E280" s="472" t="s">
        <v>1761</v>
      </c>
      <c r="F280" s="458">
        <v>123304</v>
      </c>
      <c r="G280" s="458"/>
    </row>
    <row r="281" spans="1:7" s="471" customFormat="1" ht="33.6" customHeight="1" outlineLevel="1">
      <c r="A281" s="1143"/>
      <c r="B281" s="1143"/>
      <c r="C281" s="1143"/>
      <c r="D281" s="463" t="s">
        <v>1762</v>
      </c>
      <c r="E281" s="472" t="s">
        <v>1763</v>
      </c>
      <c r="F281" s="458">
        <v>123304</v>
      </c>
      <c r="G281" s="458"/>
    </row>
    <row r="282" spans="1:7" s="471" customFormat="1" ht="33.6" customHeight="1" outlineLevel="1">
      <c r="A282" s="1143"/>
      <c r="B282" s="1143"/>
      <c r="C282" s="1143"/>
      <c r="D282" s="463" t="s">
        <v>1764</v>
      </c>
      <c r="E282" s="472" t="s">
        <v>1765</v>
      </c>
      <c r="F282" s="458">
        <v>123304</v>
      </c>
      <c r="G282" s="458"/>
    </row>
    <row r="283" spans="1:7" s="471" customFormat="1" ht="33.6" customHeight="1" outlineLevel="1">
      <c r="A283" s="1143"/>
      <c r="B283" s="1143"/>
      <c r="C283" s="1143"/>
      <c r="D283" s="463" t="s">
        <v>1766</v>
      </c>
      <c r="E283" s="464" t="s">
        <v>1767</v>
      </c>
      <c r="F283" s="458">
        <v>123304</v>
      </c>
      <c r="G283" s="458"/>
    </row>
    <row r="284" spans="1:7" s="471" customFormat="1" ht="33.6" customHeight="1" outlineLevel="1">
      <c r="A284" s="1143"/>
      <c r="B284" s="1143"/>
      <c r="C284" s="1143"/>
      <c r="D284" s="463" t="s">
        <v>1768</v>
      </c>
      <c r="E284" s="472" t="s">
        <v>1769</v>
      </c>
      <c r="F284" s="458">
        <v>123304</v>
      </c>
      <c r="G284" s="458"/>
    </row>
    <row r="285" spans="1:7" s="471" customFormat="1" ht="33.6" customHeight="1" outlineLevel="1">
      <c r="A285" s="1143"/>
      <c r="B285" s="1143"/>
      <c r="C285" s="1143"/>
      <c r="D285" s="463" t="s">
        <v>1770</v>
      </c>
      <c r="E285" s="472" t="s">
        <v>1771</v>
      </c>
      <c r="F285" s="458">
        <v>123304</v>
      </c>
      <c r="G285" s="458"/>
    </row>
    <row r="286" spans="1:7" s="471" customFormat="1" ht="33.6" customHeight="1" outlineLevel="1">
      <c r="A286" s="1143"/>
      <c r="B286" s="1143"/>
      <c r="C286" s="1143"/>
      <c r="D286" s="463" t="s">
        <v>1772</v>
      </c>
      <c r="E286" s="472" t="s">
        <v>1773</v>
      </c>
      <c r="F286" s="458">
        <v>123304</v>
      </c>
      <c r="G286" s="458"/>
    </row>
    <row r="287" spans="1:7" s="471" customFormat="1" ht="33.6" customHeight="1" outlineLevel="1">
      <c r="A287" s="1143"/>
      <c r="B287" s="1143"/>
      <c r="C287" s="1143"/>
      <c r="D287" s="463" t="s">
        <v>1774</v>
      </c>
      <c r="E287" s="472" t="s">
        <v>1775</v>
      </c>
      <c r="F287" s="458">
        <v>123304</v>
      </c>
      <c r="G287" s="458"/>
    </row>
    <row r="288" spans="1:7" s="471" customFormat="1" ht="33.6" customHeight="1" outlineLevel="1">
      <c r="A288" s="1143"/>
      <c r="B288" s="1143"/>
      <c r="C288" s="1143"/>
      <c r="D288" s="463" t="s">
        <v>1776</v>
      </c>
      <c r="E288" s="472" t="s">
        <v>1777</v>
      </c>
      <c r="F288" s="458">
        <v>123304</v>
      </c>
      <c r="G288" s="458"/>
    </row>
    <row r="289" spans="1:7" s="471" customFormat="1" ht="33.6" customHeight="1" outlineLevel="1">
      <c r="A289" s="1143"/>
      <c r="B289" s="1143"/>
      <c r="C289" s="1143"/>
      <c r="D289" s="463" t="s">
        <v>1778</v>
      </c>
      <c r="E289" s="472" t="s">
        <v>1779</v>
      </c>
      <c r="F289" s="458">
        <v>123304</v>
      </c>
      <c r="G289" s="458"/>
    </row>
    <row r="290" spans="1:7" s="471" customFormat="1" ht="33.6" customHeight="1" outlineLevel="1">
      <c r="A290" s="1143"/>
      <c r="B290" s="1143"/>
      <c r="C290" s="1143"/>
      <c r="D290" s="463" t="s">
        <v>747</v>
      </c>
      <c r="E290" s="472" t="s">
        <v>1780</v>
      </c>
      <c r="F290" s="458">
        <v>123304</v>
      </c>
      <c r="G290" s="458"/>
    </row>
    <row r="291" spans="1:7" s="471" customFormat="1" ht="33.6" customHeight="1" outlineLevel="1">
      <c r="A291" s="1143"/>
      <c r="B291" s="1144"/>
      <c r="C291" s="1143"/>
      <c r="D291" s="463" t="s">
        <v>1781</v>
      </c>
      <c r="E291" s="472" t="s">
        <v>1782</v>
      </c>
      <c r="F291" s="458">
        <v>123304</v>
      </c>
      <c r="G291" s="458"/>
    </row>
    <row r="292" spans="1:7" s="471" customFormat="1" ht="33.6" customHeight="1" outlineLevel="1">
      <c r="A292" s="1143"/>
      <c r="B292" s="1142" t="s">
        <v>2805</v>
      </c>
      <c r="C292" s="1142" t="s">
        <v>1783</v>
      </c>
      <c r="D292" s="463" t="s">
        <v>1784</v>
      </c>
      <c r="E292" s="464" t="s">
        <v>1785</v>
      </c>
      <c r="F292" s="458">
        <v>123304</v>
      </c>
      <c r="G292" s="458"/>
    </row>
    <row r="293" spans="1:7" s="471" customFormat="1" ht="33.6" customHeight="1" outlineLevel="1">
      <c r="A293" s="1143"/>
      <c r="B293" s="1143"/>
      <c r="C293" s="1143"/>
      <c r="D293" s="463" t="s">
        <v>1786</v>
      </c>
      <c r="E293" s="464" t="s">
        <v>1787</v>
      </c>
      <c r="F293" s="458">
        <v>123304</v>
      </c>
      <c r="G293" s="458"/>
    </row>
    <row r="294" spans="1:7" s="471" customFormat="1" ht="33.6" customHeight="1" outlineLevel="1">
      <c r="A294" s="1143"/>
      <c r="B294" s="1143"/>
      <c r="C294" s="1143"/>
      <c r="D294" s="463" t="s">
        <v>1788</v>
      </c>
      <c r="E294" s="464" t="s">
        <v>1789</v>
      </c>
      <c r="F294" s="458">
        <v>123304</v>
      </c>
      <c r="G294" s="458"/>
    </row>
    <row r="295" spans="1:7" s="471" customFormat="1" ht="33.6" customHeight="1" outlineLevel="1">
      <c r="A295" s="1143"/>
      <c r="B295" s="1143"/>
      <c r="C295" s="1143"/>
      <c r="D295" s="463" t="s">
        <v>1790</v>
      </c>
      <c r="E295" s="464" t="s">
        <v>1791</v>
      </c>
      <c r="F295" s="458">
        <v>123304</v>
      </c>
      <c r="G295" s="458"/>
    </row>
    <row r="296" spans="1:7" s="471" customFormat="1" ht="33.6" customHeight="1" outlineLevel="1">
      <c r="A296" s="1143"/>
      <c r="B296" s="1143"/>
      <c r="C296" s="1143"/>
      <c r="D296" s="463" t="s">
        <v>1792</v>
      </c>
      <c r="E296" s="464" t="s">
        <v>1793</v>
      </c>
      <c r="F296" s="458">
        <v>123304</v>
      </c>
      <c r="G296" s="458"/>
    </row>
    <row r="297" spans="1:7" s="471" customFormat="1" ht="33.6" customHeight="1" outlineLevel="1">
      <c r="A297" s="1143"/>
      <c r="B297" s="1143"/>
      <c r="C297" s="1143"/>
      <c r="D297" s="463" t="s">
        <v>1794</v>
      </c>
      <c r="E297" s="464" t="s">
        <v>1795</v>
      </c>
      <c r="F297" s="458">
        <v>123304</v>
      </c>
      <c r="G297" s="458"/>
    </row>
    <row r="298" spans="1:7" s="471" customFormat="1" ht="33.6" customHeight="1" outlineLevel="1">
      <c r="A298" s="1143"/>
      <c r="B298" s="1143"/>
      <c r="C298" s="1143"/>
      <c r="D298" s="463" t="s">
        <v>1796</v>
      </c>
      <c r="E298" s="472" t="s">
        <v>1797</v>
      </c>
      <c r="F298" s="458">
        <v>123304</v>
      </c>
      <c r="G298" s="458"/>
    </row>
    <row r="299" spans="1:7" s="471" customFormat="1" ht="33.6" customHeight="1" outlineLevel="1">
      <c r="A299" s="1143"/>
      <c r="B299" s="1143"/>
      <c r="C299" s="1143"/>
      <c r="D299" s="463" t="s">
        <v>1798</v>
      </c>
      <c r="E299" s="473" t="s">
        <v>1799</v>
      </c>
      <c r="F299" s="458">
        <v>123304</v>
      </c>
      <c r="G299" s="458"/>
    </row>
    <row r="300" spans="1:7" s="471" customFormat="1" ht="33.6" customHeight="1" outlineLevel="1">
      <c r="A300" s="1143"/>
      <c r="B300" s="1143"/>
      <c r="C300" s="1143"/>
      <c r="D300" s="463" t="s">
        <v>1800</v>
      </c>
      <c r="E300" s="464" t="s">
        <v>1801</v>
      </c>
      <c r="F300" s="458">
        <v>123304</v>
      </c>
      <c r="G300" s="458"/>
    </row>
    <row r="301" spans="1:7" s="471" customFormat="1" ht="33.6" customHeight="1" outlineLevel="1">
      <c r="A301" s="1143"/>
      <c r="B301" s="1143"/>
      <c r="C301" s="1143"/>
      <c r="D301" s="463" t="s">
        <v>1582</v>
      </c>
      <c r="E301" s="464" t="s">
        <v>1583</v>
      </c>
      <c r="F301" s="458">
        <v>123304</v>
      </c>
      <c r="G301" s="458"/>
    </row>
    <row r="302" spans="1:7" s="471" customFormat="1" ht="33.6" customHeight="1" outlineLevel="1">
      <c r="A302" s="1143"/>
      <c r="B302" s="1143"/>
      <c r="C302" s="1143"/>
      <c r="D302" s="463" t="s">
        <v>1584</v>
      </c>
      <c r="E302" s="464" t="s">
        <v>1585</v>
      </c>
      <c r="F302" s="458">
        <v>123304</v>
      </c>
      <c r="G302" s="458"/>
    </row>
    <row r="303" spans="1:7" s="471" customFormat="1" ht="33.6" customHeight="1" outlineLevel="1">
      <c r="A303" s="1143"/>
      <c r="B303" s="1143"/>
      <c r="C303" s="1143"/>
      <c r="D303" s="463" t="s">
        <v>1802</v>
      </c>
      <c r="E303" s="472" t="s">
        <v>1803</v>
      </c>
      <c r="F303" s="458">
        <v>123304</v>
      </c>
      <c r="G303" s="458"/>
    </row>
    <row r="304" spans="1:7" s="471" customFormat="1" ht="33.6" customHeight="1" outlineLevel="1">
      <c r="A304" s="1143"/>
      <c r="B304" s="1143"/>
      <c r="C304" s="1143"/>
      <c r="D304" s="463" t="s">
        <v>1804</v>
      </c>
      <c r="E304" s="472" t="s">
        <v>1805</v>
      </c>
      <c r="F304" s="458">
        <v>123304</v>
      </c>
      <c r="G304" s="458"/>
    </row>
    <row r="305" spans="1:7" s="471" customFormat="1" ht="33.6" customHeight="1" outlineLevel="1">
      <c r="A305" s="1143"/>
      <c r="B305" s="1143"/>
      <c r="C305" s="1143"/>
      <c r="D305" s="463" t="s">
        <v>1806</v>
      </c>
      <c r="E305" s="472" t="s">
        <v>1807</v>
      </c>
      <c r="F305" s="458">
        <v>123304</v>
      </c>
      <c r="G305" s="458"/>
    </row>
    <row r="306" spans="1:7" s="471" customFormat="1" ht="33.6" customHeight="1" outlineLevel="1">
      <c r="A306" s="1143"/>
      <c r="B306" s="1143"/>
      <c r="C306" s="1143"/>
      <c r="D306" s="463" t="s">
        <v>1808</v>
      </c>
      <c r="E306" s="472" t="s">
        <v>1809</v>
      </c>
      <c r="F306" s="458">
        <v>123304</v>
      </c>
      <c r="G306" s="458"/>
    </row>
    <row r="307" spans="1:7" s="471" customFormat="1" ht="33.6" customHeight="1" outlineLevel="1">
      <c r="A307" s="1143"/>
      <c r="B307" s="1143"/>
      <c r="C307" s="1143"/>
      <c r="D307" s="463" t="s">
        <v>1810</v>
      </c>
      <c r="E307" s="472" t="s">
        <v>1811</v>
      </c>
      <c r="F307" s="458">
        <v>123304</v>
      </c>
      <c r="G307" s="458"/>
    </row>
    <row r="308" spans="1:7" s="471" customFormat="1" ht="33.6" customHeight="1" outlineLevel="1">
      <c r="A308" s="1143"/>
      <c r="B308" s="1143"/>
      <c r="C308" s="1143"/>
      <c r="D308" s="463" t="s">
        <v>1812</v>
      </c>
      <c r="E308" s="472" t="s">
        <v>1813</v>
      </c>
      <c r="F308" s="458">
        <v>123304</v>
      </c>
      <c r="G308" s="458"/>
    </row>
    <row r="309" spans="1:7" s="471" customFormat="1" ht="33.6" customHeight="1" outlineLevel="1">
      <c r="A309" s="1143"/>
      <c r="B309" s="1143"/>
      <c r="C309" s="1143"/>
      <c r="D309" s="463" t="s">
        <v>1588</v>
      </c>
      <c r="E309" s="472" t="s">
        <v>1589</v>
      </c>
      <c r="F309" s="458">
        <v>123304</v>
      </c>
      <c r="G309" s="458"/>
    </row>
    <row r="310" spans="1:7" s="471" customFormat="1" ht="33.6" customHeight="1" outlineLevel="1">
      <c r="A310" s="1143"/>
      <c r="B310" s="1143"/>
      <c r="C310" s="1143"/>
      <c r="D310" s="463" t="s">
        <v>1814</v>
      </c>
      <c r="E310" s="472" t="s">
        <v>1815</v>
      </c>
      <c r="F310" s="458">
        <v>123304</v>
      </c>
      <c r="G310" s="458"/>
    </row>
    <row r="311" spans="1:7" s="471" customFormat="1" ht="33.6" customHeight="1" outlineLevel="1">
      <c r="A311" s="1143"/>
      <c r="B311" s="1143"/>
      <c r="C311" s="1143"/>
      <c r="D311" s="463" t="s">
        <v>1816</v>
      </c>
      <c r="E311" s="472" t="s">
        <v>1817</v>
      </c>
      <c r="F311" s="458">
        <v>123304</v>
      </c>
      <c r="G311" s="458"/>
    </row>
    <row r="312" spans="1:7" s="471" customFormat="1" ht="33.6" customHeight="1" outlineLevel="1">
      <c r="A312" s="1143"/>
      <c r="B312" s="1143"/>
      <c r="C312" s="1143"/>
      <c r="D312" s="463" t="s">
        <v>1818</v>
      </c>
      <c r="E312" s="472" t="s">
        <v>1819</v>
      </c>
      <c r="F312" s="458">
        <v>123304</v>
      </c>
      <c r="G312" s="458"/>
    </row>
    <row r="313" spans="1:7" s="471" customFormat="1" ht="33.6" customHeight="1" outlineLevel="1">
      <c r="A313" s="1143"/>
      <c r="B313" s="1143"/>
      <c r="C313" s="1143"/>
      <c r="D313" s="463" t="s">
        <v>1820</v>
      </c>
      <c r="E313" s="472" t="s">
        <v>1821</v>
      </c>
      <c r="F313" s="458">
        <v>123304</v>
      </c>
      <c r="G313" s="458"/>
    </row>
    <row r="314" spans="1:7" s="471" customFormat="1" ht="33.6" customHeight="1" outlineLevel="1">
      <c r="A314" s="1143"/>
      <c r="B314" s="1143"/>
      <c r="C314" s="1143"/>
      <c r="D314" s="463" t="s">
        <v>1822</v>
      </c>
      <c r="E314" s="472" t="s">
        <v>1823</v>
      </c>
      <c r="F314" s="458">
        <v>123304</v>
      </c>
      <c r="G314" s="458"/>
    </row>
    <row r="315" spans="1:7" s="471" customFormat="1" ht="33.6" customHeight="1" outlineLevel="1">
      <c r="A315" s="1143"/>
      <c r="B315" s="1143"/>
      <c r="C315" s="1143"/>
      <c r="D315" s="463" t="s">
        <v>1824</v>
      </c>
      <c r="E315" s="472" t="s">
        <v>1825</v>
      </c>
      <c r="F315" s="458">
        <v>123304</v>
      </c>
      <c r="G315" s="458"/>
    </row>
    <row r="316" spans="1:7" s="471" customFormat="1" ht="33.6" customHeight="1" outlineLevel="1">
      <c r="A316" s="1143"/>
      <c r="B316" s="1143"/>
      <c r="C316" s="1143"/>
      <c r="D316" s="463" t="s">
        <v>1826</v>
      </c>
      <c r="E316" s="473" t="s">
        <v>2520</v>
      </c>
      <c r="F316" s="458">
        <v>123304</v>
      </c>
      <c r="G316" s="458"/>
    </row>
    <row r="317" spans="1:7" s="471" customFormat="1" ht="33.6" customHeight="1" outlineLevel="1">
      <c r="A317" s="1143"/>
      <c r="B317" s="1143"/>
      <c r="C317" s="1143"/>
      <c r="D317" s="463" t="s">
        <v>1827</v>
      </c>
      <c r="E317" s="472" t="s">
        <v>1828</v>
      </c>
      <c r="F317" s="458">
        <v>123304</v>
      </c>
      <c r="G317" s="458"/>
    </row>
    <row r="318" spans="1:7" s="471" customFormat="1" ht="33.6" customHeight="1" outlineLevel="1">
      <c r="A318" s="1143"/>
      <c r="B318" s="1143"/>
      <c r="C318" s="1143"/>
      <c r="D318" s="463" t="s">
        <v>1829</v>
      </c>
      <c r="E318" s="472" t="s">
        <v>1830</v>
      </c>
      <c r="F318" s="458">
        <v>123304</v>
      </c>
      <c r="G318" s="458"/>
    </row>
    <row r="319" spans="1:7" s="471" customFormat="1" ht="33.6" customHeight="1" outlineLevel="1">
      <c r="A319" s="1143"/>
      <c r="B319" s="1143"/>
      <c r="C319" s="1143"/>
      <c r="D319" s="463" t="s">
        <v>1831</v>
      </c>
      <c r="E319" s="472" t="s">
        <v>1832</v>
      </c>
      <c r="F319" s="458">
        <v>123304</v>
      </c>
      <c r="G319" s="458"/>
    </row>
    <row r="320" spans="1:7" s="471" customFormat="1" ht="33.6" customHeight="1" outlineLevel="1">
      <c r="A320" s="1143"/>
      <c r="B320" s="1143"/>
      <c r="C320" s="1143"/>
      <c r="D320" s="463" t="s">
        <v>1594</v>
      </c>
      <c r="E320" s="472" t="s">
        <v>1595</v>
      </c>
      <c r="F320" s="458">
        <v>123304</v>
      </c>
      <c r="G320" s="458"/>
    </row>
    <row r="321" spans="1:7" s="471" customFormat="1" ht="33.6" customHeight="1" outlineLevel="1">
      <c r="A321" s="1143"/>
      <c r="B321" s="1143"/>
      <c r="C321" s="1143"/>
      <c r="D321" s="463" t="s">
        <v>1598</v>
      </c>
      <c r="E321" s="472" t="s">
        <v>1599</v>
      </c>
      <c r="F321" s="458">
        <v>123304</v>
      </c>
      <c r="G321" s="458"/>
    </row>
    <row r="322" spans="1:7" s="471" customFormat="1" ht="33.6" customHeight="1" outlineLevel="1">
      <c r="A322" s="1143"/>
      <c r="B322" s="1143"/>
      <c r="C322" s="1143"/>
      <c r="D322" s="463" t="s">
        <v>1600</v>
      </c>
      <c r="E322" s="472" t="s">
        <v>1601</v>
      </c>
      <c r="F322" s="458">
        <v>123304</v>
      </c>
      <c r="G322" s="458"/>
    </row>
    <row r="323" spans="1:7" s="471" customFormat="1" ht="33.6" customHeight="1" outlineLevel="1">
      <c r="A323" s="1143"/>
      <c r="B323" s="1143"/>
      <c r="C323" s="1143"/>
      <c r="D323" s="463" t="s">
        <v>1604</v>
      </c>
      <c r="E323" s="472" t="s">
        <v>1605</v>
      </c>
      <c r="F323" s="458">
        <v>123304</v>
      </c>
      <c r="G323" s="458"/>
    </row>
    <row r="324" spans="1:7" s="471" customFormat="1" ht="33.6" customHeight="1" outlineLevel="1">
      <c r="A324" s="1143"/>
      <c r="B324" s="1143"/>
      <c r="C324" s="1143"/>
      <c r="D324" s="463" t="s">
        <v>1606</v>
      </c>
      <c r="E324" s="472" t="s">
        <v>1607</v>
      </c>
      <c r="F324" s="458">
        <v>123304</v>
      </c>
      <c r="G324" s="458"/>
    </row>
    <row r="325" spans="1:7" s="471" customFormat="1" ht="33.6" customHeight="1" outlineLevel="1">
      <c r="A325" s="1143"/>
      <c r="B325" s="1143"/>
      <c r="C325" s="1143"/>
      <c r="D325" s="463" t="s">
        <v>1608</v>
      </c>
      <c r="E325" s="472" t="s">
        <v>1609</v>
      </c>
      <c r="F325" s="458">
        <v>123304</v>
      </c>
      <c r="G325" s="458"/>
    </row>
    <row r="326" spans="1:7" s="471" customFormat="1" ht="33.6" customHeight="1" outlineLevel="1">
      <c r="A326" s="1143"/>
      <c r="B326" s="1143"/>
      <c r="C326" s="1143"/>
      <c r="D326" s="463" t="s">
        <v>1612</v>
      </c>
      <c r="E326" s="472" t="s">
        <v>1613</v>
      </c>
      <c r="F326" s="458">
        <v>123304</v>
      </c>
      <c r="G326" s="458"/>
    </row>
    <row r="327" spans="1:7" s="471" customFormat="1" ht="33.6" customHeight="1" outlineLevel="1">
      <c r="A327" s="1143"/>
      <c r="B327" s="1143"/>
      <c r="C327" s="1143"/>
      <c r="D327" s="463" t="s">
        <v>1833</v>
      </c>
      <c r="E327" s="472" t="s">
        <v>1834</v>
      </c>
      <c r="F327" s="458">
        <v>123304</v>
      </c>
      <c r="G327" s="458"/>
    </row>
    <row r="328" spans="1:7" s="471" customFormat="1" ht="33.6" customHeight="1" outlineLevel="1">
      <c r="A328" s="1143"/>
      <c r="B328" s="1143"/>
      <c r="C328" s="1143"/>
      <c r="D328" s="463" t="s">
        <v>1835</v>
      </c>
      <c r="E328" s="472" t="s">
        <v>1836</v>
      </c>
      <c r="F328" s="458">
        <v>123304</v>
      </c>
      <c r="G328" s="458"/>
    </row>
    <row r="329" spans="1:7" s="471" customFormat="1" ht="33.6" customHeight="1" outlineLevel="1">
      <c r="A329" s="1143"/>
      <c r="B329" s="1143"/>
      <c r="C329" s="1143"/>
      <c r="D329" s="463" t="s">
        <v>1616</v>
      </c>
      <c r="E329" s="472" t="s">
        <v>1617</v>
      </c>
      <c r="F329" s="458">
        <v>123304</v>
      </c>
      <c r="G329" s="458"/>
    </row>
    <row r="330" spans="1:7" s="471" customFormat="1" ht="33.6" customHeight="1" outlineLevel="1">
      <c r="A330" s="1143"/>
      <c r="B330" s="1143"/>
      <c r="C330" s="1143"/>
      <c r="D330" s="463" t="s">
        <v>1618</v>
      </c>
      <c r="E330" s="472" t="s">
        <v>1619</v>
      </c>
      <c r="F330" s="458">
        <v>123304</v>
      </c>
      <c r="G330" s="458"/>
    </row>
    <row r="331" spans="1:7" s="471" customFormat="1" ht="33.6" customHeight="1" outlineLevel="1">
      <c r="A331" s="1143"/>
      <c r="B331" s="1143"/>
      <c r="C331" s="1143"/>
      <c r="D331" s="463" t="s">
        <v>1620</v>
      </c>
      <c r="E331" s="472" t="s">
        <v>1621</v>
      </c>
      <c r="F331" s="458">
        <v>123304</v>
      </c>
      <c r="G331" s="458"/>
    </row>
    <row r="332" spans="1:7" s="471" customFormat="1" ht="33.6" customHeight="1" outlineLevel="1">
      <c r="A332" s="1143"/>
      <c r="B332" s="1143"/>
      <c r="C332" s="1143"/>
      <c r="D332" s="463" t="s">
        <v>1622</v>
      </c>
      <c r="E332" s="472" t="s">
        <v>1623</v>
      </c>
      <c r="F332" s="458">
        <v>123304</v>
      </c>
      <c r="G332" s="458"/>
    </row>
    <row r="333" spans="1:7" s="471" customFormat="1" ht="33.6" customHeight="1" outlineLevel="1">
      <c r="A333" s="1143"/>
      <c r="B333" s="1143"/>
      <c r="C333" s="1143"/>
      <c r="D333" s="463" t="s">
        <v>1624</v>
      </c>
      <c r="E333" s="472" t="s">
        <v>1625</v>
      </c>
      <c r="F333" s="458">
        <v>123304</v>
      </c>
      <c r="G333" s="458"/>
    </row>
    <row r="334" spans="1:7" s="471" customFormat="1" ht="33.6" customHeight="1" outlineLevel="1">
      <c r="A334" s="1143"/>
      <c r="B334" s="1143"/>
      <c r="C334" s="1143"/>
      <c r="D334" s="463" t="s">
        <v>1626</v>
      </c>
      <c r="E334" s="472" t="s">
        <v>1627</v>
      </c>
      <c r="F334" s="458">
        <v>123304</v>
      </c>
      <c r="G334" s="458"/>
    </row>
    <row r="335" spans="1:7" s="471" customFormat="1" ht="33.6" customHeight="1" outlineLevel="1">
      <c r="A335" s="1143"/>
      <c r="B335" s="1143"/>
      <c r="C335" s="1143"/>
      <c r="D335" s="463" t="s">
        <v>1628</v>
      </c>
      <c r="E335" s="472" t="s">
        <v>1629</v>
      </c>
      <c r="F335" s="458">
        <v>123304</v>
      </c>
      <c r="G335" s="458"/>
    </row>
    <row r="336" spans="1:7" s="471" customFormat="1" ht="33.6" customHeight="1" outlineLevel="1">
      <c r="A336" s="1143"/>
      <c r="B336" s="1143"/>
      <c r="C336" s="1143"/>
      <c r="D336" s="463" t="s">
        <v>1632</v>
      </c>
      <c r="E336" s="472" t="s">
        <v>1633</v>
      </c>
      <c r="F336" s="458">
        <v>123304</v>
      </c>
      <c r="G336" s="458"/>
    </row>
    <row r="337" spans="1:7" s="471" customFormat="1" ht="33.6" customHeight="1" outlineLevel="1">
      <c r="A337" s="1143"/>
      <c r="B337" s="1143"/>
      <c r="C337" s="1143"/>
      <c r="D337" s="463" t="s">
        <v>1634</v>
      </c>
      <c r="E337" s="472" t="s">
        <v>1635</v>
      </c>
      <c r="F337" s="458">
        <v>123304</v>
      </c>
      <c r="G337" s="458"/>
    </row>
    <row r="338" spans="1:7" s="471" customFormat="1" ht="33.6" customHeight="1" outlineLevel="1">
      <c r="A338" s="1143"/>
      <c r="B338" s="1143"/>
      <c r="C338" s="1143"/>
      <c r="D338" s="463" t="s">
        <v>1636</v>
      </c>
      <c r="E338" s="472" t="s">
        <v>1637</v>
      </c>
      <c r="F338" s="458">
        <v>123304</v>
      </c>
      <c r="G338" s="458"/>
    </row>
    <row r="339" spans="1:7" s="471" customFormat="1" ht="33.6" customHeight="1" outlineLevel="1">
      <c r="A339" s="1143"/>
      <c r="B339" s="1143"/>
      <c r="C339" s="1143"/>
      <c r="D339" s="463" t="s">
        <v>1638</v>
      </c>
      <c r="E339" s="472" t="s">
        <v>1639</v>
      </c>
      <c r="F339" s="458">
        <v>123304</v>
      </c>
      <c r="G339" s="458"/>
    </row>
    <row r="340" spans="1:7" s="471" customFormat="1" ht="33.6" customHeight="1" outlineLevel="1">
      <c r="A340" s="1143"/>
      <c r="B340" s="1143"/>
      <c r="C340" s="1143"/>
      <c r="D340" s="463" t="s">
        <v>1640</v>
      </c>
      <c r="E340" s="472" t="s">
        <v>1641</v>
      </c>
      <c r="F340" s="458">
        <v>123304</v>
      </c>
      <c r="G340" s="458"/>
    </row>
    <row r="341" spans="1:7" s="471" customFormat="1" ht="33.6" customHeight="1" outlineLevel="1">
      <c r="A341" s="1143"/>
      <c r="B341" s="1143"/>
      <c r="C341" s="1143"/>
      <c r="D341" s="463" t="s">
        <v>1644</v>
      </c>
      <c r="E341" s="472" t="s">
        <v>1645</v>
      </c>
      <c r="F341" s="458">
        <v>123304</v>
      </c>
      <c r="G341" s="458"/>
    </row>
    <row r="342" spans="1:7" s="471" customFormat="1" ht="33.6" customHeight="1" outlineLevel="1">
      <c r="A342" s="1143"/>
      <c r="B342" s="1143"/>
      <c r="C342" s="1143"/>
      <c r="D342" s="463" t="s">
        <v>1837</v>
      </c>
      <c r="E342" s="472" t="s">
        <v>1838</v>
      </c>
      <c r="F342" s="458">
        <v>123304</v>
      </c>
      <c r="G342" s="458"/>
    </row>
    <row r="343" spans="1:7" s="471" customFormat="1" ht="33.6" customHeight="1" outlineLevel="1">
      <c r="A343" s="1143"/>
      <c r="B343" s="1143"/>
      <c r="C343" s="1143"/>
      <c r="D343" s="463" t="s">
        <v>1648</v>
      </c>
      <c r="E343" s="472" t="s">
        <v>1649</v>
      </c>
      <c r="F343" s="458">
        <v>123304</v>
      </c>
      <c r="G343" s="458"/>
    </row>
    <row r="344" spans="1:7" s="471" customFormat="1" ht="33.6" customHeight="1" outlineLevel="1">
      <c r="A344" s="1143"/>
      <c r="B344" s="1143"/>
      <c r="C344" s="1143"/>
      <c r="D344" s="463" t="s">
        <v>1650</v>
      </c>
      <c r="E344" s="472" t="s">
        <v>1651</v>
      </c>
      <c r="F344" s="458">
        <v>123304</v>
      </c>
      <c r="G344" s="458"/>
    </row>
    <row r="345" spans="1:7" s="471" customFormat="1" ht="33.6" customHeight="1" outlineLevel="1">
      <c r="A345" s="1143"/>
      <c r="B345" s="1143"/>
      <c r="C345" s="1143"/>
      <c r="D345" s="463" t="s">
        <v>1652</v>
      </c>
      <c r="E345" s="472" t="s">
        <v>1653</v>
      </c>
      <c r="F345" s="458">
        <v>123304</v>
      </c>
      <c r="G345" s="458"/>
    </row>
    <row r="346" spans="1:7" s="471" customFormat="1" ht="33.6" customHeight="1" outlineLevel="1">
      <c r="A346" s="1143"/>
      <c r="B346" s="1143"/>
      <c r="C346" s="1143"/>
      <c r="D346" s="463" t="s">
        <v>1654</v>
      </c>
      <c r="E346" s="472" t="s">
        <v>1655</v>
      </c>
      <c r="F346" s="458">
        <v>123304</v>
      </c>
      <c r="G346" s="458"/>
    </row>
    <row r="347" spans="1:7" s="471" customFormat="1" ht="33.6" customHeight="1" outlineLevel="1">
      <c r="A347" s="1143"/>
      <c r="B347" s="1143"/>
      <c r="C347" s="1143"/>
      <c r="D347" s="463" t="s">
        <v>1656</v>
      </c>
      <c r="E347" s="472" t="s">
        <v>1657</v>
      </c>
      <c r="F347" s="458">
        <v>123304</v>
      </c>
      <c r="G347" s="458"/>
    </row>
    <row r="348" spans="1:7" s="471" customFormat="1" ht="33.6" customHeight="1" outlineLevel="1">
      <c r="A348" s="1143"/>
      <c r="B348" s="1143"/>
      <c r="C348" s="1143"/>
      <c r="D348" s="463" t="s">
        <v>1658</v>
      </c>
      <c r="E348" s="472" t="s">
        <v>1659</v>
      </c>
      <c r="F348" s="458">
        <v>123304</v>
      </c>
      <c r="G348" s="458"/>
    </row>
    <row r="349" spans="1:7" s="471" customFormat="1" ht="33.6" customHeight="1" outlineLevel="1">
      <c r="A349" s="1143"/>
      <c r="B349" s="1143"/>
      <c r="C349" s="1143"/>
      <c r="D349" s="463" t="s">
        <v>1660</v>
      </c>
      <c r="E349" s="472" t="s">
        <v>1661</v>
      </c>
      <c r="F349" s="458">
        <v>123304</v>
      </c>
      <c r="G349" s="458"/>
    </row>
    <row r="350" spans="1:7" s="471" customFormat="1" ht="33.6" customHeight="1" outlineLevel="1">
      <c r="A350" s="1143"/>
      <c r="B350" s="1143"/>
      <c r="C350" s="1143"/>
      <c r="D350" s="463" t="s">
        <v>1664</v>
      </c>
      <c r="E350" s="472" t="s">
        <v>1665</v>
      </c>
      <c r="F350" s="458">
        <v>123304</v>
      </c>
      <c r="G350" s="458"/>
    </row>
    <row r="351" spans="1:7" s="471" customFormat="1" ht="33.6" customHeight="1" outlineLevel="1">
      <c r="A351" s="1143"/>
      <c r="B351" s="1143"/>
      <c r="C351" s="1143"/>
      <c r="D351" s="463" t="s">
        <v>1666</v>
      </c>
      <c r="E351" s="472" t="s">
        <v>1667</v>
      </c>
      <c r="F351" s="458">
        <v>123304</v>
      </c>
      <c r="G351" s="458"/>
    </row>
    <row r="352" spans="1:7" s="471" customFormat="1" ht="33.6" customHeight="1" outlineLevel="1">
      <c r="A352" s="1143"/>
      <c r="B352" s="1143"/>
      <c r="C352" s="1143"/>
      <c r="D352" s="463" t="s">
        <v>1668</v>
      </c>
      <c r="E352" s="472" t="s">
        <v>1669</v>
      </c>
      <c r="F352" s="458">
        <v>123304</v>
      </c>
      <c r="G352" s="458"/>
    </row>
    <row r="353" spans="1:7" s="471" customFormat="1" ht="33.6" customHeight="1" outlineLevel="1">
      <c r="A353" s="1143"/>
      <c r="B353" s="1143"/>
      <c r="C353" s="1143"/>
      <c r="D353" s="463" t="s">
        <v>1676</v>
      </c>
      <c r="E353" s="472" t="s">
        <v>1677</v>
      </c>
      <c r="F353" s="458">
        <v>123304</v>
      </c>
      <c r="G353" s="458"/>
    </row>
    <row r="354" spans="1:7" s="471" customFormat="1" ht="33.6" customHeight="1" outlineLevel="1">
      <c r="A354" s="1143"/>
      <c r="B354" s="1143"/>
      <c r="C354" s="1143"/>
      <c r="D354" s="463" t="s">
        <v>1839</v>
      </c>
      <c r="E354" s="472" t="s">
        <v>1840</v>
      </c>
      <c r="F354" s="458">
        <v>123304</v>
      </c>
      <c r="G354" s="458"/>
    </row>
    <row r="355" spans="1:7" s="471" customFormat="1" ht="33.6" customHeight="1" outlineLevel="1">
      <c r="A355" s="1143"/>
      <c r="B355" s="1143"/>
      <c r="C355" s="1143"/>
      <c r="D355" s="463" t="s">
        <v>1678</v>
      </c>
      <c r="E355" s="472" t="s">
        <v>1679</v>
      </c>
      <c r="F355" s="458">
        <v>123304</v>
      </c>
      <c r="G355" s="458"/>
    </row>
    <row r="356" spans="1:7" s="471" customFormat="1" ht="33.6" customHeight="1" outlineLevel="1">
      <c r="A356" s="1143"/>
      <c r="B356" s="1143"/>
      <c r="C356" s="1143"/>
      <c r="D356" s="463" t="s">
        <v>1680</v>
      </c>
      <c r="E356" s="472" t="s">
        <v>1681</v>
      </c>
      <c r="F356" s="458">
        <v>123304</v>
      </c>
      <c r="G356" s="458"/>
    </row>
    <row r="357" spans="1:7" s="471" customFormat="1" ht="33.6" customHeight="1" outlineLevel="1">
      <c r="A357" s="1143"/>
      <c r="B357" s="1143"/>
      <c r="C357" s="1143"/>
      <c r="D357" s="463" t="s">
        <v>1682</v>
      </c>
      <c r="E357" s="472" t="s">
        <v>1683</v>
      </c>
      <c r="F357" s="458">
        <v>123304</v>
      </c>
      <c r="G357" s="458"/>
    </row>
    <row r="358" spans="1:7" s="471" customFormat="1" ht="33.6" customHeight="1" outlineLevel="1">
      <c r="A358" s="1143"/>
      <c r="B358" s="1143"/>
      <c r="C358" s="1143"/>
      <c r="D358" s="463" t="s">
        <v>1684</v>
      </c>
      <c r="E358" s="472" t="s">
        <v>1685</v>
      </c>
      <c r="F358" s="458">
        <v>123304</v>
      </c>
      <c r="G358" s="458"/>
    </row>
    <row r="359" spans="1:7" s="471" customFormat="1" ht="33.6" customHeight="1" outlineLevel="1">
      <c r="A359" s="1143"/>
      <c r="B359" s="1143"/>
      <c r="C359" s="1143"/>
      <c r="D359" s="463" t="s">
        <v>1686</v>
      </c>
      <c r="E359" s="472" t="s">
        <v>1687</v>
      </c>
      <c r="F359" s="458">
        <v>123304</v>
      </c>
      <c r="G359" s="458"/>
    </row>
    <row r="360" spans="1:7" s="471" customFormat="1" ht="33.6" customHeight="1" outlineLevel="1">
      <c r="A360" s="1143"/>
      <c r="B360" s="1143"/>
      <c r="C360" s="1143"/>
      <c r="D360" s="463" t="s">
        <v>1688</v>
      </c>
      <c r="E360" s="472" t="s">
        <v>1689</v>
      </c>
      <c r="F360" s="458">
        <v>123304</v>
      </c>
      <c r="G360" s="458"/>
    </row>
    <row r="361" spans="1:7" s="471" customFormat="1" ht="33.6" customHeight="1" outlineLevel="1">
      <c r="A361" s="1143"/>
      <c r="B361" s="1143"/>
      <c r="C361" s="1143"/>
      <c r="D361" s="463" t="s">
        <v>1841</v>
      </c>
      <c r="E361" s="472" t="s">
        <v>1842</v>
      </c>
      <c r="F361" s="458">
        <v>123304</v>
      </c>
      <c r="G361" s="458"/>
    </row>
    <row r="362" spans="1:7" s="471" customFormat="1" ht="33.6" customHeight="1" outlineLevel="1">
      <c r="A362" s="1143"/>
      <c r="B362" s="1143"/>
      <c r="C362" s="1143"/>
      <c r="D362" s="463" t="s">
        <v>1843</v>
      </c>
      <c r="E362" s="472" t="s">
        <v>1844</v>
      </c>
      <c r="F362" s="458">
        <v>123304</v>
      </c>
      <c r="G362" s="458"/>
    </row>
    <row r="363" spans="1:7" s="471" customFormat="1" ht="33.6" customHeight="1" outlineLevel="1">
      <c r="A363" s="1143"/>
      <c r="B363" s="1143"/>
      <c r="C363" s="1143"/>
      <c r="D363" s="463" t="s">
        <v>1845</v>
      </c>
      <c r="E363" s="472" t="s">
        <v>1846</v>
      </c>
      <c r="F363" s="458">
        <v>123304</v>
      </c>
      <c r="G363" s="458"/>
    </row>
    <row r="364" spans="1:7" s="471" customFormat="1" ht="33.6" customHeight="1" outlineLevel="1">
      <c r="A364" s="1143"/>
      <c r="B364" s="1143"/>
      <c r="C364" s="1143"/>
      <c r="D364" s="463" t="s">
        <v>1847</v>
      </c>
      <c r="E364" s="472" t="s">
        <v>1848</v>
      </c>
      <c r="F364" s="458">
        <v>123304</v>
      </c>
      <c r="G364" s="458"/>
    </row>
    <row r="365" spans="1:7" s="471" customFormat="1" ht="33.6" customHeight="1" outlineLevel="1">
      <c r="A365" s="1143"/>
      <c r="B365" s="1143"/>
      <c r="C365" s="1143"/>
      <c r="D365" s="463" t="s">
        <v>1849</v>
      </c>
      <c r="E365" s="472" t="s">
        <v>1850</v>
      </c>
      <c r="F365" s="458">
        <v>123304</v>
      </c>
      <c r="G365" s="458"/>
    </row>
    <row r="366" spans="1:7" s="471" customFormat="1" ht="33.6" customHeight="1" outlineLevel="1">
      <c r="A366" s="1143"/>
      <c r="B366" s="1143"/>
      <c r="C366" s="1143"/>
      <c r="D366" s="463" t="s">
        <v>1851</v>
      </c>
      <c r="E366" s="472" t="s">
        <v>1852</v>
      </c>
      <c r="F366" s="458">
        <v>123304</v>
      </c>
      <c r="G366" s="458"/>
    </row>
    <row r="367" spans="1:7" s="471" customFormat="1" ht="33.6" customHeight="1" outlineLevel="1">
      <c r="A367" s="1143"/>
      <c r="B367" s="1143"/>
      <c r="C367" s="1143"/>
      <c r="D367" s="463" t="s">
        <v>1692</v>
      </c>
      <c r="E367" s="472" t="s">
        <v>1693</v>
      </c>
      <c r="F367" s="458">
        <v>123304</v>
      </c>
      <c r="G367" s="458"/>
    </row>
    <row r="368" spans="1:7" s="471" customFormat="1" ht="33.6" customHeight="1" outlineLevel="1">
      <c r="A368" s="1143"/>
      <c r="B368" s="1143"/>
      <c r="C368" s="1143"/>
      <c r="D368" s="463" t="s">
        <v>1694</v>
      </c>
      <c r="E368" s="472" t="s">
        <v>1695</v>
      </c>
      <c r="F368" s="458">
        <v>123304</v>
      </c>
      <c r="G368" s="458"/>
    </row>
    <row r="369" spans="1:7" s="471" customFormat="1" ht="33.6" customHeight="1" outlineLevel="1">
      <c r="A369" s="1143"/>
      <c r="B369" s="1143"/>
      <c r="C369" s="1143"/>
      <c r="D369" s="463" t="s">
        <v>1696</v>
      </c>
      <c r="E369" s="472" t="s">
        <v>1697</v>
      </c>
      <c r="F369" s="458">
        <v>123304</v>
      </c>
      <c r="G369" s="458"/>
    </row>
    <row r="370" spans="1:7" s="471" customFormat="1" ht="33.6" customHeight="1" outlineLevel="1">
      <c r="A370" s="1143"/>
      <c r="B370" s="1143"/>
      <c r="C370" s="1143"/>
      <c r="D370" s="463" t="s">
        <v>1700</v>
      </c>
      <c r="E370" s="472" t="s">
        <v>1701</v>
      </c>
      <c r="F370" s="458">
        <v>123304</v>
      </c>
      <c r="G370" s="458"/>
    </row>
    <row r="371" spans="1:7" s="471" customFormat="1" ht="33.6" customHeight="1" outlineLevel="1">
      <c r="A371" s="1143"/>
      <c r="B371" s="1143"/>
      <c r="C371" s="1143"/>
      <c r="D371" s="463" t="s">
        <v>1702</v>
      </c>
      <c r="E371" s="472" t="s">
        <v>1703</v>
      </c>
      <c r="F371" s="458">
        <v>123304</v>
      </c>
      <c r="G371" s="458"/>
    </row>
    <row r="372" spans="1:7" s="471" customFormat="1" ht="33.6" customHeight="1" outlineLevel="1">
      <c r="A372" s="1143"/>
      <c r="B372" s="1143"/>
      <c r="C372" s="1143"/>
      <c r="D372" s="463" t="s">
        <v>1704</v>
      </c>
      <c r="E372" s="472" t="s">
        <v>1705</v>
      </c>
      <c r="F372" s="458">
        <v>123304</v>
      </c>
      <c r="G372" s="458"/>
    </row>
    <row r="373" spans="1:7" s="471" customFormat="1" ht="33.6" customHeight="1" outlineLevel="1">
      <c r="A373" s="1143"/>
      <c r="B373" s="1143"/>
      <c r="C373" s="1143"/>
      <c r="D373" s="463" t="s">
        <v>1706</v>
      </c>
      <c r="E373" s="473" t="s">
        <v>1707</v>
      </c>
      <c r="F373" s="458">
        <v>123304</v>
      </c>
      <c r="G373" s="458"/>
    </row>
    <row r="374" spans="1:7" s="471" customFormat="1" ht="33.6" customHeight="1" outlineLevel="1">
      <c r="A374" s="1143"/>
      <c r="B374" s="1143"/>
      <c r="C374" s="1143"/>
      <c r="D374" s="463" t="s">
        <v>1708</v>
      </c>
      <c r="E374" s="472" t="s">
        <v>1709</v>
      </c>
      <c r="F374" s="458">
        <v>123304</v>
      </c>
      <c r="G374" s="458"/>
    </row>
    <row r="375" spans="1:7" s="471" customFormat="1" ht="33.6" customHeight="1" outlineLevel="1">
      <c r="A375" s="1143"/>
      <c r="B375" s="1143"/>
      <c r="C375" s="1143"/>
      <c r="D375" s="463" t="s">
        <v>1710</v>
      </c>
      <c r="E375" s="472" t="s">
        <v>1711</v>
      </c>
      <c r="F375" s="458">
        <v>123304</v>
      </c>
      <c r="G375" s="458"/>
    </row>
    <row r="376" spans="1:7" s="471" customFormat="1" ht="33.6" customHeight="1" outlineLevel="1">
      <c r="A376" s="1143"/>
      <c r="B376" s="1143"/>
      <c r="C376" s="1143"/>
      <c r="D376" s="463" t="s">
        <v>1712</v>
      </c>
      <c r="E376" s="472" t="s">
        <v>1713</v>
      </c>
      <c r="F376" s="458">
        <v>123304</v>
      </c>
      <c r="G376" s="458"/>
    </row>
    <row r="377" spans="1:7" s="471" customFormat="1" ht="33.6" customHeight="1" outlineLevel="1">
      <c r="A377" s="1143"/>
      <c r="B377" s="1143"/>
      <c r="C377" s="1143"/>
      <c r="D377" s="463" t="s">
        <v>1714</v>
      </c>
      <c r="E377" s="472" t="s">
        <v>1715</v>
      </c>
      <c r="F377" s="458">
        <v>123304</v>
      </c>
      <c r="G377" s="458"/>
    </row>
    <row r="378" spans="1:7" s="471" customFormat="1" ht="45" customHeight="1" outlineLevel="1">
      <c r="A378" s="1143"/>
      <c r="B378" s="1143"/>
      <c r="C378" s="1143"/>
      <c r="D378" s="463" t="s">
        <v>1716</v>
      </c>
      <c r="E378" s="472" t="s">
        <v>1717</v>
      </c>
      <c r="F378" s="458">
        <v>123304</v>
      </c>
      <c r="G378" s="458"/>
    </row>
    <row r="379" spans="1:7" s="471" customFormat="1" ht="33.6" customHeight="1" outlineLevel="1">
      <c r="A379" s="1143"/>
      <c r="B379" s="1143"/>
      <c r="C379" s="1143"/>
      <c r="D379" s="463" t="s">
        <v>1718</v>
      </c>
      <c r="E379" s="472" t="s">
        <v>1719</v>
      </c>
      <c r="F379" s="458">
        <v>123304</v>
      </c>
      <c r="G379" s="458"/>
    </row>
    <row r="380" spans="1:7" s="471" customFormat="1" ht="33.6" customHeight="1" outlineLevel="1">
      <c r="A380" s="1143"/>
      <c r="B380" s="1143"/>
      <c r="C380" s="1143"/>
      <c r="D380" s="463" t="s">
        <v>713</v>
      </c>
      <c r="E380" s="464" t="s">
        <v>1720</v>
      </c>
      <c r="F380" s="458">
        <v>123304</v>
      </c>
      <c r="G380" s="458"/>
    </row>
    <row r="381" spans="1:7" s="471" customFormat="1" ht="33.6" customHeight="1" outlineLevel="1">
      <c r="A381" s="1143"/>
      <c r="B381" s="1143"/>
      <c r="C381" s="1143"/>
      <c r="D381" s="463" t="s">
        <v>1721</v>
      </c>
      <c r="E381" s="464" t="s">
        <v>1722</v>
      </c>
      <c r="F381" s="458">
        <v>123304</v>
      </c>
      <c r="G381" s="458"/>
    </row>
    <row r="382" spans="1:7" s="471" customFormat="1" ht="33.6" customHeight="1" outlineLevel="1">
      <c r="A382" s="1143"/>
      <c r="B382" s="1143"/>
      <c r="C382" s="1143"/>
      <c r="D382" s="463" t="s">
        <v>714</v>
      </c>
      <c r="E382" s="464" t="s">
        <v>1723</v>
      </c>
      <c r="F382" s="458">
        <v>123304</v>
      </c>
      <c r="G382" s="458"/>
    </row>
    <row r="383" spans="1:7" s="471" customFormat="1" ht="33.6" customHeight="1" outlineLevel="1">
      <c r="A383" s="1143"/>
      <c r="B383" s="1143"/>
      <c r="C383" s="1143"/>
      <c r="D383" s="463" t="s">
        <v>1724</v>
      </c>
      <c r="E383" s="472" t="s">
        <v>1725</v>
      </c>
      <c r="F383" s="458">
        <v>123304</v>
      </c>
      <c r="G383" s="458"/>
    </row>
    <row r="384" spans="1:7" s="471" customFormat="1" ht="33.6" customHeight="1" outlineLevel="1">
      <c r="A384" s="1143"/>
      <c r="B384" s="1143"/>
      <c r="C384" s="1143"/>
      <c r="D384" s="463" t="s">
        <v>1726</v>
      </c>
      <c r="E384" s="472" t="s">
        <v>1727</v>
      </c>
      <c r="F384" s="458">
        <v>123304</v>
      </c>
      <c r="G384" s="458"/>
    </row>
    <row r="385" spans="1:7" s="471" customFormat="1" ht="33.6" customHeight="1" outlineLevel="1">
      <c r="A385" s="1143"/>
      <c r="B385" s="1143"/>
      <c r="C385" s="1143"/>
      <c r="D385" s="463" t="s">
        <v>1728</v>
      </c>
      <c r="E385" s="472" t="s">
        <v>1729</v>
      </c>
      <c r="F385" s="458">
        <v>123304</v>
      </c>
      <c r="G385" s="458"/>
    </row>
    <row r="386" spans="1:7" s="471" customFormat="1" ht="33.6" customHeight="1" outlineLevel="1">
      <c r="A386" s="1143"/>
      <c r="B386" s="1143"/>
      <c r="C386" s="1143"/>
      <c r="D386" s="463" t="s">
        <v>1853</v>
      </c>
      <c r="E386" s="472" t="s">
        <v>1854</v>
      </c>
      <c r="F386" s="458">
        <v>123304</v>
      </c>
      <c r="G386" s="458"/>
    </row>
    <row r="387" spans="1:7" s="471" customFormat="1" ht="33.6" customHeight="1" outlineLevel="1">
      <c r="A387" s="1143"/>
      <c r="B387" s="1143"/>
      <c r="C387" s="1143"/>
      <c r="D387" s="463" t="s">
        <v>1730</v>
      </c>
      <c r="E387" s="472" t="s">
        <v>1731</v>
      </c>
      <c r="F387" s="458">
        <v>123304</v>
      </c>
      <c r="G387" s="458"/>
    </row>
    <row r="388" spans="1:7" s="471" customFormat="1" ht="33.6" customHeight="1" outlineLevel="1">
      <c r="A388" s="1143"/>
      <c r="B388" s="1143"/>
      <c r="C388" s="1143"/>
      <c r="D388" s="463" t="s">
        <v>1857</v>
      </c>
      <c r="E388" s="472" t="s">
        <v>1858</v>
      </c>
      <c r="F388" s="458">
        <v>123304</v>
      </c>
      <c r="G388" s="458"/>
    </row>
    <row r="389" spans="1:7" s="471" customFormat="1" ht="45" customHeight="1" outlineLevel="1">
      <c r="A389" s="1143"/>
      <c r="B389" s="1143"/>
      <c r="C389" s="1143"/>
      <c r="D389" s="463" t="s">
        <v>1859</v>
      </c>
      <c r="E389" s="464" t="s">
        <v>1860</v>
      </c>
      <c r="F389" s="458">
        <v>123304</v>
      </c>
      <c r="G389" s="458"/>
    </row>
    <row r="390" spans="1:7" s="471" customFormat="1" ht="45" customHeight="1" outlineLevel="1">
      <c r="A390" s="1143"/>
      <c r="B390" s="1143"/>
      <c r="C390" s="1143"/>
      <c r="D390" s="463" t="s">
        <v>1861</v>
      </c>
      <c r="E390" s="464" t="s">
        <v>1862</v>
      </c>
      <c r="F390" s="458">
        <v>123304</v>
      </c>
      <c r="G390" s="458"/>
    </row>
    <row r="391" spans="1:7" s="471" customFormat="1" ht="33.6" customHeight="1" outlineLevel="1">
      <c r="A391" s="1143"/>
      <c r="B391" s="1143"/>
      <c r="C391" s="1143"/>
      <c r="D391" s="463" t="s">
        <v>1863</v>
      </c>
      <c r="E391" s="464" t="s">
        <v>1864</v>
      </c>
      <c r="F391" s="458">
        <v>123304</v>
      </c>
      <c r="G391" s="458"/>
    </row>
    <row r="392" spans="1:7" s="471" customFormat="1" ht="33.6" customHeight="1" outlineLevel="1">
      <c r="A392" s="1143"/>
      <c r="B392" s="1143"/>
      <c r="C392" s="1143"/>
      <c r="D392" s="463" t="s">
        <v>1865</v>
      </c>
      <c r="E392" s="464" t="s">
        <v>1866</v>
      </c>
      <c r="F392" s="458">
        <v>123304</v>
      </c>
      <c r="G392" s="458"/>
    </row>
    <row r="393" spans="1:7" s="471" customFormat="1" ht="33.6" customHeight="1" outlineLevel="1">
      <c r="A393" s="1143"/>
      <c r="B393" s="1143"/>
      <c r="C393" s="1143"/>
      <c r="D393" s="463" t="s">
        <v>1867</v>
      </c>
      <c r="E393" s="464" t="s">
        <v>1868</v>
      </c>
      <c r="F393" s="458">
        <v>123304</v>
      </c>
      <c r="G393" s="458"/>
    </row>
    <row r="394" spans="1:7" s="471" customFormat="1" ht="33.6" customHeight="1" outlineLevel="1">
      <c r="A394" s="1143"/>
      <c r="B394" s="1143"/>
      <c r="C394" s="1143"/>
      <c r="D394" s="463" t="s">
        <v>1869</v>
      </c>
      <c r="E394" s="472" t="s">
        <v>1870</v>
      </c>
      <c r="F394" s="458">
        <v>123304</v>
      </c>
      <c r="G394" s="458"/>
    </row>
    <row r="395" spans="1:7" s="471" customFormat="1" ht="33.6" customHeight="1" outlineLevel="1">
      <c r="A395" s="1143"/>
      <c r="B395" s="1143"/>
      <c r="C395" s="1143"/>
      <c r="D395" s="463" t="s">
        <v>721</v>
      </c>
      <c r="E395" s="464" t="s">
        <v>1871</v>
      </c>
      <c r="F395" s="458">
        <v>123304</v>
      </c>
      <c r="G395" s="458"/>
    </row>
    <row r="396" spans="1:7" s="471" customFormat="1" ht="48" customHeight="1" outlineLevel="1">
      <c r="A396" s="1143"/>
      <c r="B396" s="1143"/>
      <c r="C396" s="1143"/>
      <c r="D396" s="463" t="s">
        <v>1872</v>
      </c>
      <c r="E396" s="464" t="s">
        <v>1873</v>
      </c>
      <c r="F396" s="458">
        <v>123304</v>
      </c>
      <c r="G396" s="458"/>
    </row>
    <row r="397" spans="1:7" s="471" customFormat="1" ht="48" customHeight="1" outlineLevel="1">
      <c r="A397" s="1143"/>
      <c r="B397" s="1143"/>
      <c r="C397" s="1143"/>
      <c r="D397" s="463" t="s">
        <v>1874</v>
      </c>
      <c r="E397" s="464" t="s">
        <v>1875</v>
      </c>
      <c r="F397" s="458">
        <v>123304</v>
      </c>
      <c r="G397" s="458"/>
    </row>
    <row r="398" spans="1:7" s="471" customFormat="1" ht="33.6" customHeight="1" outlineLevel="1">
      <c r="A398" s="1143"/>
      <c r="B398" s="1143"/>
      <c r="C398" s="1143"/>
      <c r="D398" s="463" t="s">
        <v>1736</v>
      </c>
      <c r="E398" s="472" t="s">
        <v>1737</v>
      </c>
      <c r="F398" s="458">
        <v>123304</v>
      </c>
      <c r="G398" s="458"/>
    </row>
    <row r="399" spans="1:7" s="471" customFormat="1" ht="33.6" customHeight="1" outlineLevel="1">
      <c r="A399" s="1143"/>
      <c r="B399" s="1143"/>
      <c r="C399" s="1143"/>
      <c r="D399" s="463" t="s">
        <v>1876</v>
      </c>
      <c r="E399" s="472" t="s">
        <v>1877</v>
      </c>
      <c r="F399" s="458">
        <v>123304</v>
      </c>
      <c r="G399" s="458"/>
    </row>
    <row r="400" spans="1:7" s="471" customFormat="1" ht="33.6" customHeight="1" outlineLevel="1">
      <c r="A400" s="1143"/>
      <c r="B400" s="1143"/>
      <c r="C400" s="1143"/>
      <c r="D400" s="463" t="s">
        <v>1878</v>
      </c>
      <c r="E400" s="472" t="s">
        <v>1879</v>
      </c>
      <c r="F400" s="458">
        <v>123304</v>
      </c>
      <c r="G400" s="458"/>
    </row>
    <row r="401" spans="1:7" s="471" customFormat="1" ht="33.6" customHeight="1" outlineLevel="1">
      <c r="A401" s="1143"/>
      <c r="B401" s="1143"/>
      <c r="C401" s="1143"/>
      <c r="D401" s="463" t="s">
        <v>1738</v>
      </c>
      <c r="E401" s="472" t="s">
        <v>1739</v>
      </c>
      <c r="F401" s="458">
        <v>123304</v>
      </c>
      <c r="G401" s="458"/>
    </row>
    <row r="402" spans="1:7" s="471" customFormat="1" ht="33.6" customHeight="1" outlineLevel="1">
      <c r="A402" s="1143"/>
      <c r="B402" s="1143"/>
      <c r="C402" s="1143"/>
      <c r="D402" s="463" t="s">
        <v>1750</v>
      </c>
      <c r="E402" s="472" t="s">
        <v>1751</v>
      </c>
      <c r="F402" s="458">
        <v>123304</v>
      </c>
      <c r="G402" s="458"/>
    </row>
    <row r="403" spans="1:7" s="471" customFormat="1" ht="33.6" customHeight="1" outlineLevel="1">
      <c r="A403" s="1143"/>
      <c r="B403" s="1143"/>
      <c r="C403" s="1143"/>
      <c r="D403" s="463" t="s">
        <v>1752</v>
      </c>
      <c r="E403" s="472" t="s">
        <v>1753</v>
      </c>
      <c r="F403" s="458">
        <v>123304</v>
      </c>
      <c r="G403" s="458"/>
    </row>
    <row r="404" spans="1:7" s="471" customFormat="1" ht="33.6" customHeight="1" outlineLevel="1">
      <c r="A404" s="1143"/>
      <c r="B404" s="1143"/>
      <c r="C404" s="1143"/>
      <c r="D404" s="463" t="s">
        <v>1754</v>
      </c>
      <c r="E404" s="472" t="s">
        <v>1755</v>
      </c>
      <c r="F404" s="458">
        <v>123304</v>
      </c>
      <c r="G404" s="458"/>
    </row>
    <row r="405" spans="1:7" s="471" customFormat="1" ht="33.6" customHeight="1" outlineLevel="1">
      <c r="A405" s="1143"/>
      <c r="B405" s="1143"/>
      <c r="C405" s="1143"/>
      <c r="D405" s="463" t="s">
        <v>1880</v>
      </c>
      <c r="E405" s="472" t="s">
        <v>1881</v>
      </c>
      <c r="F405" s="458">
        <v>123304</v>
      </c>
      <c r="G405" s="458"/>
    </row>
    <row r="406" spans="1:7" s="471" customFormat="1" ht="33.6" customHeight="1" outlineLevel="1">
      <c r="A406" s="1143"/>
      <c r="B406" s="1143"/>
      <c r="C406" s="1143"/>
      <c r="D406" s="463" t="s">
        <v>1756</v>
      </c>
      <c r="E406" s="472" t="s">
        <v>1757</v>
      </c>
      <c r="F406" s="458">
        <v>123304</v>
      </c>
      <c r="G406" s="458"/>
    </row>
    <row r="407" spans="1:7" s="471" customFormat="1" ht="33.6" customHeight="1" outlineLevel="1">
      <c r="A407" s="1143"/>
      <c r="B407" s="1143"/>
      <c r="C407" s="1143"/>
      <c r="D407" s="463" t="s">
        <v>1758</v>
      </c>
      <c r="E407" s="472" t="s">
        <v>1759</v>
      </c>
      <c r="F407" s="458">
        <v>123304</v>
      </c>
      <c r="G407" s="458"/>
    </row>
    <row r="408" spans="1:7" s="471" customFormat="1" ht="33.6" customHeight="1" outlineLevel="1">
      <c r="A408" s="1143"/>
      <c r="B408" s="1143"/>
      <c r="C408" s="1143"/>
      <c r="D408" s="463" t="s">
        <v>1760</v>
      </c>
      <c r="E408" s="472" t="s">
        <v>1761</v>
      </c>
      <c r="F408" s="458">
        <v>123304</v>
      </c>
      <c r="G408" s="458"/>
    </row>
    <row r="409" spans="1:7" s="471" customFormat="1" ht="33.6" customHeight="1" outlineLevel="1">
      <c r="A409" s="1143"/>
      <c r="B409" s="1143"/>
      <c r="C409" s="1143"/>
      <c r="D409" s="463" t="s">
        <v>1762</v>
      </c>
      <c r="E409" s="472" t="s">
        <v>1763</v>
      </c>
      <c r="F409" s="458">
        <v>123304</v>
      </c>
      <c r="G409" s="458"/>
    </row>
    <row r="410" spans="1:7" s="471" customFormat="1" ht="33.6" customHeight="1" outlineLevel="1">
      <c r="A410" s="1143"/>
      <c r="B410" s="1143"/>
      <c r="C410" s="1143"/>
      <c r="D410" s="463" t="s">
        <v>1764</v>
      </c>
      <c r="E410" s="472" t="s">
        <v>1765</v>
      </c>
      <c r="F410" s="458">
        <v>123304</v>
      </c>
      <c r="G410" s="458"/>
    </row>
    <row r="411" spans="1:7" s="471" customFormat="1" ht="33.6" customHeight="1" outlineLevel="1">
      <c r="A411" s="1143"/>
      <c r="B411" s="1143"/>
      <c r="C411" s="1143"/>
      <c r="D411" s="463" t="s">
        <v>1766</v>
      </c>
      <c r="E411" s="464" t="s">
        <v>1767</v>
      </c>
      <c r="F411" s="458">
        <v>123304</v>
      </c>
      <c r="G411" s="458"/>
    </row>
    <row r="412" spans="1:7" s="471" customFormat="1" ht="33.6" customHeight="1" outlineLevel="1">
      <c r="A412" s="1143"/>
      <c r="B412" s="1143"/>
      <c r="C412" s="1143"/>
      <c r="D412" s="463" t="s">
        <v>1768</v>
      </c>
      <c r="E412" s="472" t="s">
        <v>1769</v>
      </c>
      <c r="F412" s="458">
        <v>123304</v>
      </c>
      <c r="G412" s="458"/>
    </row>
    <row r="413" spans="1:7" s="471" customFormat="1" ht="33.6" customHeight="1" outlineLevel="1">
      <c r="A413" s="1143"/>
      <c r="B413" s="1143"/>
      <c r="C413" s="1143"/>
      <c r="D413" s="463" t="s">
        <v>1882</v>
      </c>
      <c r="E413" s="472" t="s">
        <v>1883</v>
      </c>
      <c r="F413" s="458">
        <v>123304</v>
      </c>
      <c r="G413" s="458"/>
    </row>
    <row r="414" spans="1:7" s="471" customFormat="1" ht="33.6" customHeight="1" outlineLevel="1">
      <c r="A414" s="1143"/>
      <c r="B414" s="1143"/>
      <c r="C414" s="1143"/>
      <c r="D414" s="463" t="s">
        <v>1770</v>
      </c>
      <c r="E414" s="472" t="s">
        <v>1771</v>
      </c>
      <c r="F414" s="458">
        <v>123304</v>
      </c>
      <c r="G414" s="458"/>
    </row>
    <row r="415" spans="1:7" s="471" customFormat="1" ht="33.6" customHeight="1" outlineLevel="1">
      <c r="A415" s="1143"/>
      <c r="B415" s="1143"/>
      <c r="C415" s="1143"/>
      <c r="D415" s="463" t="s">
        <v>1772</v>
      </c>
      <c r="E415" s="472" t="s">
        <v>1773</v>
      </c>
      <c r="F415" s="458">
        <v>123304</v>
      </c>
      <c r="G415" s="458"/>
    </row>
    <row r="416" spans="1:7" s="471" customFormat="1" ht="33.6" customHeight="1" outlineLevel="1">
      <c r="A416" s="1143"/>
      <c r="B416" s="1143"/>
      <c r="C416" s="1143"/>
      <c r="D416" s="463" t="s">
        <v>1774</v>
      </c>
      <c r="E416" s="472" t="s">
        <v>1775</v>
      </c>
      <c r="F416" s="458">
        <v>123304</v>
      </c>
      <c r="G416" s="458"/>
    </row>
    <row r="417" spans="1:7" s="471" customFormat="1" ht="33.6" customHeight="1" outlineLevel="1">
      <c r="A417" s="1143"/>
      <c r="B417" s="1144"/>
      <c r="C417" s="1143"/>
      <c r="D417" s="463" t="s">
        <v>747</v>
      </c>
      <c r="E417" s="472" t="s">
        <v>1780</v>
      </c>
      <c r="F417" s="458">
        <v>123304</v>
      </c>
      <c r="G417" s="458"/>
    </row>
    <row r="418" spans="1:7" s="471" customFormat="1" ht="33.6" customHeight="1" outlineLevel="1">
      <c r="A418" s="1143"/>
      <c r="B418" s="1142" t="s">
        <v>2806</v>
      </c>
      <c r="C418" s="1148" t="s">
        <v>1884</v>
      </c>
      <c r="D418" s="463" t="s">
        <v>1885</v>
      </c>
      <c r="E418" s="472" t="s">
        <v>1886</v>
      </c>
      <c r="F418" s="458">
        <v>123304</v>
      </c>
      <c r="G418" s="458"/>
    </row>
    <row r="419" spans="1:7" s="471" customFormat="1" ht="42.75" customHeight="1" outlineLevel="1">
      <c r="A419" s="1143"/>
      <c r="B419" s="1143"/>
      <c r="C419" s="1148"/>
      <c r="D419" s="463" t="s">
        <v>1887</v>
      </c>
      <c r="E419" s="473" t="s">
        <v>1888</v>
      </c>
      <c r="F419" s="458">
        <v>123304</v>
      </c>
      <c r="G419" s="458"/>
    </row>
    <row r="420" spans="1:7" s="471" customFormat="1" ht="33.6" customHeight="1" outlineLevel="1">
      <c r="A420" s="1143"/>
      <c r="B420" s="1143"/>
      <c r="C420" s="1148"/>
      <c r="D420" s="463" t="s">
        <v>1738</v>
      </c>
      <c r="E420" s="472" t="s">
        <v>1739</v>
      </c>
      <c r="F420" s="458">
        <v>123304</v>
      </c>
      <c r="G420" s="458"/>
    </row>
    <row r="421" spans="1:7" s="471" customFormat="1" ht="33.6" customHeight="1" outlineLevel="1">
      <c r="A421" s="1148">
        <v>22</v>
      </c>
      <c r="B421" s="1148" t="s">
        <v>2807</v>
      </c>
      <c r="C421" s="1142" t="s">
        <v>2009</v>
      </c>
      <c r="D421" s="474" t="s">
        <v>2010</v>
      </c>
      <c r="E421" s="475" t="s">
        <v>702</v>
      </c>
      <c r="F421" s="458">
        <v>129950</v>
      </c>
      <c r="G421" s="458"/>
    </row>
    <row r="422" spans="1:7" s="471" customFormat="1" ht="33.6" customHeight="1" outlineLevel="1">
      <c r="A422" s="1148"/>
      <c r="B422" s="1148"/>
      <c r="C422" s="1143"/>
      <c r="D422" s="474" t="s">
        <v>2011</v>
      </c>
      <c r="E422" s="475" t="s">
        <v>2012</v>
      </c>
      <c r="F422" s="458">
        <v>129950</v>
      </c>
      <c r="G422" s="458"/>
    </row>
    <row r="423" spans="1:7" s="471" customFormat="1" ht="33.6" customHeight="1" outlineLevel="1">
      <c r="A423" s="1148"/>
      <c r="B423" s="1148"/>
      <c r="C423" s="1143"/>
      <c r="D423" s="474" t="s">
        <v>2013</v>
      </c>
      <c r="E423" s="475" t="s">
        <v>2014</v>
      </c>
      <c r="F423" s="458">
        <v>129950</v>
      </c>
      <c r="G423" s="458"/>
    </row>
    <row r="424" spans="1:7" s="471" customFormat="1" ht="33.6" customHeight="1" outlineLevel="1">
      <c r="A424" s="1148"/>
      <c r="B424" s="1148"/>
      <c r="C424" s="1143"/>
      <c r="D424" s="474" t="s">
        <v>2015</v>
      </c>
      <c r="E424" s="475" t="s">
        <v>2016</v>
      </c>
      <c r="F424" s="458">
        <v>129950</v>
      </c>
      <c r="G424" s="458"/>
    </row>
    <row r="425" spans="1:7" s="471" customFormat="1" ht="33.6" customHeight="1" outlineLevel="1">
      <c r="A425" s="1148"/>
      <c r="B425" s="1148"/>
      <c r="C425" s="1143"/>
      <c r="D425" s="474" t="s">
        <v>2017</v>
      </c>
      <c r="E425" s="475" t="s">
        <v>2018</v>
      </c>
      <c r="F425" s="458">
        <v>129950</v>
      </c>
      <c r="G425" s="458"/>
    </row>
    <row r="426" spans="1:7" s="471" customFormat="1" ht="33.6" customHeight="1" outlineLevel="1">
      <c r="A426" s="1148"/>
      <c r="B426" s="1148"/>
      <c r="C426" s="1143"/>
      <c r="D426" s="474" t="s">
        <v>2019</v>
      </c>
      <c r="E426" s="475" t="s">
        <v>2020</v>
      </c>
      <c r="F426" s="458">
        <v>129950</v>
      </c>
      <c r="G426" s="458"/>
    </row>
    <row r="427" spans="1:7" s="471" customFormat="1" ht="33.6" customHeight="1" outlineLevel="1">
      <c r="A427" s="1148"/>
      <c r="B427" s="1148"/>
      <c r="C427" s="1143"/>
      <c r="D427" s="474" t="s">
        <v>2021</v>
      </c>
      <c r="E427" s="475" t="s">
        <v>2022</v>
      </c>
      <c r="F427" s="458">
        <v>129950</v>
      </c>
      <c r="G427" s="458"/>
    </row>
    <row r="428" spans="1:7" s="471" customFormat="1" ht="33.6" customHeight="1" outlineLevel="1">
      <c r="A428" s="1148"/>
      <c r="B428" s="1148"/>
      <c r="C428" s="1143"/>
      <c r="D428" s="474" t="s">
        <v>2023</v>
      </c>
      <c r="E428" s="475" t="s">
        <v>2024</v>
      </c>
      <c r="F428" s="458">
        <v>129950</v>
      </c>
      <c r="G428" s="458"/>
    </row>
    <row r="429" spans="1:7" s="471" customFormat="1" ht="33.6" customHeight="1" outlineLevel="1">
      <c r="A429" s="1148"/>
      <c r="B429" s="1148"/>
      <c r="C429" s="1143"/>
      <c r="D429" s="474" t="s">
        <v>2025</v>
      </c>
      <c r="E429" s="475" t="s">
        <v>2026</v>
      </c>
      <c r="F429" s="458">
        <v>129950</v>
      </c>
      <c r="G429" s="458"/>
    </row>
    <row r="430" spans="1:7" s="471" customFormat="1" ht="33.6" customHeight="1" outlineLevel="1">
      <c r="A430" s="1148"/>
      <c r="B430" s="1148"/>
      <c r="C430" s="1143"/>
      <c r="D430" s="474" t="s">
        <v>2027</v>
      </c>
      <c r="E430" s="475" t="s">
        <v>2028</v>
      </c>
      <c r="F430" s="458">
        <v>129950</v>
      </c>
      <c r="G430" s="458"/>
    </row>
    <row r="431" spans="1:7" s="471" customFormat="1" ht="33.6" customHeight="1" outlineLevel="1">
      <c r="A431" s="1148"/>
      <c r="B431" s="1148"/>
      <c r="C431" s="1143"/>
      <c r="D431" s="474" t="s">
        <v>2029</v>
      </c>
      <c r="E431" s="475" t="s">
        <v>2030</v>
      </c>
      <c r="F431" s="458">
        <v>129950</v>
      </c>
      <c r="G431" s="458"/>
    </row>
    <row r="432" spans="1:7" s="471" customFormat="1" ht="33.6" customHeight="1" outlineLevel="1">
      <c r="A432" s="1148"/>
      <c r="B432" s="1148"/>
      <c r="C432" s="1143"/>
      <c r="D432" s="474" t="s">
        <v>2031</v>
      </c>
      <c r="E432" s="475" t="s">
        <v>2032</v>
      </c>
      <c r="F432" s="458">
        <v>129950</v>
      </c>
      <c r="G432" s="458"/>
    </row>
    <row r="433" spans="1:7" s="471" customFormat="1" ht="33.6" customHeight="1" outlineLevel="1">
      <c r="A433" s="1148"/>
      <c r="B433" s="1148"/>
      <c r="C433" s="1143"/>
      <c r="D433" s="474" t="s">
        <v>2033</v>
      </c>
      <c r="E433" s="475" t="s">
        <v>2034</v>
      </c>
      <c r="F433" s="458">
        <v>129950</v>
      </c>
      <c r="G433" s="458"/>
    </row>
    <row r="434" spans="1:7" s="471" customFormat="1" ht="33.6" customHeight="1" outlineLevel="1">
      <c r="A434" s="1148"/>
      <c r="B434" s="1148"/>
      <c r="C434" s="1143"/>
      <c r="D434" s="474" t="s">
        <v>2035</v>
      </c>
      <c r="E434" s="475" t="s">
        <v>2036</v>
      </c>
      <c r="F434" s="458">
        <v>129950</v>
      </c>
      <c r="G434" s="458"/>
    </row>
    <row r="435" spans="1:7" s="471" customFormat="1" ht="33.6" customHeight="1" outlineLevel="1">
      <c r="A435" s="1148"/>
      <c r="B435" s="1148"/>
      <c r="C435" s="1143"/>
      <c r="D435" s="474" t="s">
        <v>2037</v>
      </c>
      <c r="E435" s="475" t="s">
        <v>2038</v>
      </c>
      <c r="F435" s="458">
        <v>129950</v>
      </c>
      <c r="G435" s="458"/>
    </row>
    <row r="436" spans="1:7" s="471" customFormat="1" ht="33.6" customHeight="1" outlineLevel="1">
      <c r="A436" s="1148"/>
      <c r="B436" s="1148"/>
      <c r="C436" s="1143"/>
      <c r="D436" s="474" t="s">
        <v>2039</v>
      </c>
      <c r="E436" s="475" t="s">
        <v>2040</v>
      </c>
      <c r="F436" s="458">
        <v>129950</v>
      </c>
      <c r="G436" s="458"/>
    </row>
    <row r="437" spans="1:7" s="471" customFormat="1" ht="33.6" customHeight="1" outlineLevel="1">
      <c r="A437" s="1148"/>
      <c r="B437" s="1148"/>
      <c r="C437" s="1143"/>
      <c r="D437" s="474" t="s">
        <v>2041</v>
      </c>
      <c r="E437" s="475" t="s">
        <v>2042</v>
      </c>
      <c r="F437" s="458">
        <v>129950</v>
      </c>
      <c r="G437" s="458"/>
    </row>
    <row r="438" spans="1:7" s="471" customFormat="1" ht="33.6" customHeight="1" outlineLevel="1">
      <c r="A438" s="1148"/>
      <c r="B438" s="1148"/>
      <c r="C438" s="1143"/>
      <c r="D438" s="474" t="s">
        <v>2043</v>
      </c>
      <c r="E438" s="475" t="s">
        <v>2044</v>
      </c>
      <c r="F438" s="458">
        <v>129950</v>
      </c>
      <c r="G438" s="458"/>
    </row>
    <row r="439" spans="1:7" s="471" customFormat="1" ht="33.6" customHeight="1" outlineLevel="1">
      <c r="A439" s="1148"/>
      <c r="B439" s="1148"/>
      <c r="C439" s="1143"/>
      <c r="D439" s="474" t="s">
        <v>2045</v>
      </c>
      <c r="E439" s="475" t="s">
        <v>2046</v>
      </c>
      <c r="F439" s="458">
        <v>129950</v>
      </c>
      <c r="G439" s="458"/>
    </row>
    <row r="440" spans="1:7" s="471" customFormat="1" ht="33.6" customHeight="1" outlineLevel="1">
      <c r="A440" s="1148"/>
      <c r="B440" s="1148"/>
      <c r="C440" s="1143"/>
      <c r="D440" s="474" t="s">
        <v>3082</v>
      </c>
      <c r="E440" s="475" t="s">
        <v>3081</v>
      </c>
      <c r="F440" s="458">
        <v>129950</v>
      </c>
      <c r="G440" s="458"/>
    </row>
    <row r="441" spans="1:7" s="471" customFormat="1" ht="33.6" customHeight="1" outlineLevel="1">
      <c r="A441" s="1148"/>
      <c r="B441" s="1148"/>
      <c r="C441" s="1143"/>
      <c r="D441" s="474" t="s">
        <v>3028</v>
      </c>
      <c r="E441" s="475" t="s">
        <v>2689</v>
      </c>
      <c r="F441" s="458">
        <v>129950</v>
      </c>
      <c r="G441" s="458"/>
    </row>
    <row r="442" spans="1:7" s="471" customFormat="1" ht="33.6" customHeight="1" outlineLevel="1">
      <c r="A442" s="1148"/>
      <c r="B442" s="1148"/>
      <c r="C442" s="1144"/>
      <c r="D442" s="474" t="s">
        <v>2047</v>
      </c>
      <c r="E442" s="475" t="s">
        <v>2048</v>
      </c>
      <c r="F442" s="458">
        <v>129950</v>
      </c>
      <c r="G442" s="458"/>
    </row>
    <row r="443" spans="1:7" ht="33.6" customHeight="1" outlineLevel="1">
      <c r="A443" s="1154" t="s">
        <v>1031</v>
      </c>
      <c r="B443" s="1154"/>
      <c r="C443" s="1154"/>
      <c r="D443" s="1154"/>
      <c r="E443" s="1154"/>
      <c r="F443" s="1154"/>
      <c r="G443" s="1154"/>
    </row>
    <row r="444" spans="1:7" ht="33.6" customHeight="1" outlineLevel="1">
      <c r="A444" s="1148">
        <v>23</v>
      </c>
      <c r="B444" s="1148" t="s">
        <v>2808</v>
      </c>
      <c r="C444" s="1148" t="s">
        <v>1032</v>
      </c>
      <c r="D444" s="467" t="s">
        <v>668</v>
      </c>
      <c r="E444" s="460" t="s">
        <v>1977</v>
      </c>
      <c r="F444" s="457">
        <v>110160</v>
      </c>
      <c r="G444" s="457"/>
    </row>
    <row r="445" spans="1:7" ht="33.6" customHeight="1" outlineLevel="1">
      <c r="A445" s="1148"/>
      <c r="B445" s="1148"/>
      <c r="C445" s="1148"/>
      <c r="D445" s="467" t="s">
        <v>669</v>
      </c>
      <c r="E445" s="460" t="s">
        <v>1303</v>
      </c>
      <c r="F445" s="457">
        <v>110160</v>
      </c>
      <c r="G445" s="457"/>
    </row>
    <row r="446" spans="1:7" ht="33.6" customHeight="1" outlineLevel="1">
      <c r="A446" s="1148"/>
      <c r="B446" s="1148"/>
      <c r="C446" s="1148"/>
      <c r="D446" s="467" t="s">
        <v>274</v>
      </c>
      <c r="E446" s="460" t="s">
        <v>1304</v>
      </c>
      <c r="F446" s="457">
        <v>110160</v>
      </c>
      <c r="G446" s="457"/>
    </row>
    <row r="447" spans="1:7" ht="33.6" customHeight="1" outlineLevel="1">
      <c r="A447" s="1148"/>
      <c r="B447" s="1148"/>
      <c r="C447" s="1148"/>
      <c r="D447" s="467" t="s">
        <v>679</v>
      </c>
      <c r="E447" s="460" t="s">
        <v>680</v>
      </c>
      <c r="F447" s="457">
        <v>110160</v>
      </c>
      <c r="G447" s="457"/>
    </row>
    <row r="448" spans="1:7" ht="33.6" customHeight="1" outlineLevel="1">
      <c r="A448" s="1148"/>
      <c r="B448" s="1148"/>
      <c r="C448" s="1148"/>
      <c r="D448" s="467" t="s">
        <v>681</v>
      </c>
      <c r="E448" s="460" t="s">
        <v>682</v>
      </c>
      <c r="F448" s="457">
        <v>110160</v>
      </c>
      <c r="G448" s="457"/>
    </row>
    <row r="449" spans="1:7" ht="33.6" customHeight="1" outlineLevel="1">
      <c r="A449" s="1148"/>
      <c r="B449" s="1148"/>
      <c r="C449" s="1148"/>
      <c r="D449" s="467" t="s">
        <v>683</v>
      </c>
      <c r="E449" s="460" t="s">
        <v>684</v>
      </c>
      <c r="F449" s="457">
        <v>110160</v>
      </c>
      <c r="G449" s="457"/>
    </row>
    <row r="450" spans="1:7" ht="33.6" customHeight="1" outlineLevel="1">
      <c r="A450" s="1148"/>
      <c r="B450" s="1148"/>
      <c r="C450" s="1148"/>
      <c r="D450" s="467" t="s">
        <v>741</v>
      </c>
      <c r="E450" s="460" t="s">
        <v>742</v>
      </c>
      <c r="F450" s="457">
        <v>110160</v>
      </c>
      <c r="G450" s="457"/>
    </row>
    <row r="451" spans="1:7" ht="33.6" customHeight="1" outlineLevel="1">
      <c r="A451" s="1148"/>
      <c r="B451" s="1148"/>
      <c r="C451" s="1148"/>
      <c r="D451" s="467" t="s">
        <v>743</v>
      </c>
      <c r="E451" s="460" t="s">
        <v>744</v>
      </c>
      <c r="F451" s="457">
        <v>110160</v>
      </c>
      <c r="G451" s="457"/>
    </row>
    <row r="452" spans="1:7" ht="33.6" customHeight="1" outlineLevel="1">
      <c r="A452" s="1148"/>
      <c r="B452" s="1148"/>
      <c r="C452" s="1148"/>
      <c r="D452" s="467" t="s">
        <v>745</v>
      </c>
      <c r="E452" s="460" t="s">
        <v>1978</v>
      </c>
      <c r="F452" s="457">
        <v>110160</v>
      </c>
      <c r="G452" s="457"/>
    </row>
    <row r="453" spans="1:7" ht="33.6" customHeight="1" outlineLevel="1">
      <c r="A453" s="1148"/>
      <c r="B453" s="1148"/>
      <c r="C453" s="1148"/>
      <c r="D453" s="467" t="s">
        <v>685</v>
      </c>
      <c r="E453" s="460" t="s">
        <v>686</v>
      </c>
      <c r="F453" s="457">
        <v>110160</v>
      </c>
      <c r="G453" s="457"/>
    </row>
    <row r="454" spans="1:7" ht="55.5" customHeight="1" outlineLevel="1">
      <c r="A454" s="1142">
        <v>24</v>
      </c>
      <c r="B454" s="476" t="s">
        <v>2809</v>
      </c>
      <c r="C454" s="476" t="s">
        <v>1939</v>
      </c>
      <c r="D454" s="467" t="s">
        <v>1940</v>
      </c>
      <c r="E454" s="460" t="s">
        <v>1941</v>
      </c>
      <c r="F454" s="457">
        <v>65788</v>
      </c>
      <c r="G454" s="457"/>
    </row>
    <row r="455" spans="1:7" ht="33.6" customHeight="1" outlineLevel="1">
      <c r="A455" s="1143"/>
      <c r="B455" s="1142" t="s">
        <v>2810</v>
      </c>
      <c r="C455" s="1142" t="s">
        <v>2811</v>
      </c>
      <c r="D455" s="467" t="s">
        <v>2764</v>
      </c>
      <c r="E455" s="460" t="s">
        <v>2690</v>
      </c>
      <c r="F455" s="457">
        <v>65788</v>
      </c>
      <c r="G455" s="457"/>
    </row>
    <row r="456" spans="1:7" ht="33.6" customHeight="1" outlineLevel="1">
      <c r="A456" s="1143"/>
      <c r="B456" s="1143"/>
      <c r="C456" s="1143"/>
      <c r="D456" s="467" t="s">
        <v>2765</v>
      </c>
      <c r="E456" s="460" t="s">
        <v>2691</v>
      </c>
      <c r="F456" s="457">
        <v>65788</v>
      </c>
      <c r="G456" s="457"/>
    </row>
    <row r="457" spans="1:7" ht="33.6" customHeight="1" outlineLevel="1">
      <c r="A457" s="1143"/>
      <c r="B457" s="1143"/>
      <c r="C457" s="1143"/>
      <c r="D457" s="467" t="s">
        <v>3083</v>
      </c>
      <c r="E457" s="460" t="s">
        <v>3084</v>
      </c>
      <c r="F457" s="457">
        <v>65788</v>
      </c>
      <c r="G457" s="457"/>
    </row>
    <row r="458" spans="1:7" ht="33.6" customHeight="1" outlineLevel="1">
      <c r="A458" s="1143"/>
      <c r="B458" s="1143"/>
      <c r="C458" s="1143"/>
      <c r="D458" s="467" t="s">
        <v>2766</v>
      </c>
      <c r="E458" s="460" t="s">
        <v>2692</v>
      </c>
      <c r="F458" s="457">
        <v>65788</v>
      </c>
      <c r="G458" s="457"/>
    </row>
    <row r="459" spans="1:7" ht="33.6" customHeight="1" outlineLevel="1">
      <c r="A459" s="1143"/>
      <c r="B459" s="1143"/>
      <c r="C459" s="1143"/>
      <c r="D459" s="467" t="s">
        <v>2767</v>
      </c>
      <c r="E459" s="460" t="s">
        <v>2693</v>
      </c>
      <c r="F459" s="457">
        <v>65788</v>
      </c>
      <c r="G459" s="457"/>
    </row>
    <row r="460" spans="1:7" ht="33.6" customHeight="1" outlineLevel="1">
      <c r="A460" s="1143"/>
      <c r="B460" s="1143"/>
      <c r="C460" s="1143"/>
      <c r="D460" s="467" t="s">
        <v>2768</v>
      </c>
      <c r="E460" s="460" t="s">
        <v>2694</v>
      </c>
      <c r="F460" s="457">
        <v>65788</v>
      </c>
      <c r="G460" s="457"/>
    </row>
    <row r="461" spans="1:7" ht="33.6" customHeight="1" outlineLevel="1">
      <c r="A461" s="1143"/>
      <c r="B461" s="1143"/>
      <c r="C461" s="1143"/>
      <c r="D461" s="467" t="s">
        <v>2769</v>
      </c>
      <c r="E461" s="460" t="s">
        <v>2695</v>
      </c>
      <c r="F461" s="457">
        <v>65788</v>
      </c>
      <c r="G461" s="457"/>
    </row>
    <row r="462" spans="1:7" ht="33.6" customHeight="1" outlineLevel="1">
      <c r="A462" s="1154" t="s">
        <v>2696</v>
      </c>
      <c r="B462" s="1154"/>
      <c r="C462" s="1154"/>
      <c r="D462" s="1154"/>
      <c r="E462" s="1154"/>
      <c r="F462" s="1154"/>
      <c r="G462" s="1154"/>
    </row>
    <row r="463" spans="1:7" ht="33.6" customHeight="1" outlineLevel="1">
      <c r="A463" s="1142">
        <v>25</v>
      </c>
      <c r="B463" s="1148" t="s">
        <v>2812</v>
      </c>
      <c r="C463" s="1142" t="s">
        <v>2149</v>
      </c>
      <c r="D463" s="467" t="s">
        <v>363</v>
      </c>
      <c r="E463" s="460" t="s">
        <v>364</v>
      </c>
      <c r="F463" s="457">
        <v>68947</v>
      </c>
      <c r="G463" s="457">
        <v>68947</v>
      </c>
    </row>
    <row r="464" spans="1:7" ht="33.6" customHeight="1" outlineLevel="1">
      <c r="A464" s="1143"/>
      <c r="B464" s="1148"/>
      <c r="C464" s="1143"/>
      <c r="D464" s="467" t="s">
        <v>365</v>
      </c>
      <c r="E464" s="460" t="s">
        <v>366</v>
      </c>
      <c r="F464" s="457">
        <v>68947</v>
      </c>
      <c r="G464" s="457">
        <v>68947</v>
      </c>
    </row>
    <row r="465" spans="1:7" ht="33.6" customHeight="1" outlineLevel="1">
      <c r="A465" s="1143"/>
      <c r="B465" s="1148"/>
      <c r="C465" s="1143"/>
      <c r="D465" s="467" t="s">
        <v>367</v>
      </c>
      <c r="E465" s="456" t="s">
        <v>368</v>
      </c>
      <c r="F465" s="457">
        <v>68947</v>
      </c>
      <c r="G465" s="457">
        <v>68947</v>
      </c>
    </row>
    <row r="466" spans="1:7" ht="33.6" customHeight="1" outlineLevel="1">
      <c r="A466" s="1143"/>
      <c r="B466" s="1148"/>
      <c r="C466" s="1143"/>
      <c r="D466" s="467" t="s">
        <v>369</v>
      </c>
      <c r="E466" s="456" t="s">
        <v>370</v>
      </c>
      <c r="F466" s="457">
        <v>68947</v>
      </c>
      <c r="G466" s="457">
        <v>68947</v>
      </c>
    </row>
    <row r="467" spans="1:7" ht="33.6" customHeight="1" outlineLevel="1">
      <c r="A467" s="1143"/>
      <c r="B467" s="1148"/>
      <c r="C467" s="1143"/>
      <c r="D467" s="467" t="s">
        <v>371</v>
      </c>
      <c r="E467" s="456" t="s">
        <v>372</v>
      </c>
      <c r="F467" s="457">
        <v>68947</v>
      </c>
      <c r="G467" s="457">
        <v>68947</v>
      </c>
    </row>
    <row r="468" spans="1:7" ht="33.6" customHeight="1" outlineLevel="1">
      <c r="A468" s="1143"/>
      <c r="B468" s="1148"/>
      <c r="C468" s="1143"/>
      <c r="D468" s="467" t="s">
        <v>551</v>
      </c>
      <c r="E468" s="456" t="s">
        <v>552</v>
      </c>
      <c r="F468" s="457">
        <v>68947</v>
      </c>
      <c r="G468" s="457">
        <v>68947</v>
      </c>
    </row>
    <row r="469" spans="1:7" ht="33.6" customHeight="1" outlineLevel="1">
      <c r="A469" s="1143"/>
      <c r="B469" s="1148"/>
      <c r="C469" s="1143"/>
      <c r="D469" s="467" t="s">
        <v>553</v>
      </c>
      <c r="E469" s="456" t="s">
        <v>554</v>
      </c>
      <c r="F469" s="457">
        <v>68947</v>
      </c>
      <c r="G469" s="457">
        <v>68947</v>
      </c>
    </row>
    <row r="470" spans="1:7" ht="33.6" customHeight="1" outlineLevel="1">
      <c r="A470" s="1143"/>
      <c r="B470" s="1148"/>
      <c r="C470" s="1143"/>
      <c r="D470" s="467" t="s">
        <v>555</v>
      </c>
      <c r="E470" s="456" t="s">
        <v>556</v>
      </c>
      <c r="F470" s="457">
        <v>68947</v>
      </c>
      <c r="G470" s="457">
        <v>68947</v>
      </c>
    </row>
    <row r="471" spans="1:7" ht="33.6" customHeight="1" outlineLevel="1">
      <c r="A471" s="1143"/>
      <c r="B471" s="1148"/>
      <c r="C471" s="1143"/>
      <c r="D471" s="467" t="s">
        <v>557</v>
      </c>
      <c r="E471" s="456" t="s">
        <v>1294</v>
      </c>
      <c r="F471" s="457">
        <v>68947</v>
      </c>
      <c r="G471" s="457">
        <v>68947</v>
      </c>
    </row>
    <row r="472" spans="1:7" ht="33.6" customHeight="1" outlineLevel="1">
      <c r="A472" s="1143"/>
      <c r="B472" s="1148"/>
      <c r="C472" s="1143"/>
      <c r="D472" s="467" t="s">
        <v>559</v>
      </c>
      <c r="E472" s="456" t="s">
        <v>560</v>
      </c>
      <c r="F472" s="457">
        <v>68947</v>
      </c>
      <c r="G472" s="457">
        <v>68947</v>
      </c>
    </row>
    <row r="473" spans="1:7" s="275" customFormat="1" ht="33.6" customHeight="1" outlineLevel="1">
      <c r="A473" s="1143"/>
      <c r="B473" s="1148"/>
      <c r="C473" s="1143"/>
      <c r="D473" s="467" t="s">
        <v>561</v>
      </c>
      <c r="E473" s="456" t="s">
        <v>1942</v>
      </c>
      <c r="F473" s="457">
        <v>68947</v>
      </c>
      <c r="G473" s="457">
        <v>68947</v>
      </c>
    </row>
    <row r="474" spans="1:7" s="275" customFormat="1" ht="33.6" customHeight="1" outlineLevel="1">
      <c r="A474" s="1143"/>
      <c r="B474" s="1148"/>
      <c r="C474" s="1143"/>
      <c r="D474" s="467" t="s">
        <v>563</v>
      </c>
      <c r="E474" s="456" t="s">
        <v>564</v>
      </c>
      <c r="F474" s="457">
        <v>68947</v>
      </c>
      <c r="G474" s="457">
        <v>68947</v>
      </c>
    </row>
    <row r="475" spans="1:7" s="275" customFormat="1" ht="33.6" customHeight="1" outlineLevel="1">
      <c r="A475" s="1143"/>
      <c r="B475" s="1148"/>
      <c r="C475" s="1143"/>
      <c r="D475" s="467" t="s">
        <v>272</v>
      </c>
      <c r="E475" s="460" t="s">
        <v>273</v>
      </c>
      <c r="F475" s="457">
        <v>68947</v>
      </c>
      <c r="G475" s="457">
        <v>68947</v>
      </c>
    </row>
    <row r="476" spans="1:7" s="275" customFormat="1" ht="33.6" customHeight="1" outlineLevel="1">
      <c r="A476" s="1143"/>
      <c r="B476" s="1148" t="s">
        <v>2813</v>
      </c>
      <c r="C476" s="1148" t="s">
        <v>1889</v>
      </c>
      <c r="D476" s="467" t="s">
        <v>1050</v>
      </c>
      <c r="E476" s="460" t="s">
        <v>1295</v>
      </c>
      <c r="F476" s="457">
        <v>68947</v>
      </c>
      <c r="G476" s="457">
        <v>68947</v>
      </c>
    </row>
    <row r="477" spans="1:7" s="275" customFormat="1" ht="33.6" customHeight="1" outlineLevel="1">
      <c r="A477" s="1143"/>
      <c r="B477" s="1148"/>
      <c r="C477" s="1148"/>
      <c r="D477" s="467" t="s">
        <v>1051</v>
      </c>
      <c r="E477" s="460" t="s">
        <v>1296</v>
      </c>
      <c r="F477" s="457">
        <v>68947</v>
      </c>
      <c r="G477" s="457">
        <v>68947</v>
      </c>
    </row>
    <row r="478" spans="1:7" s="275" customFormat="1" ht="33.6" customHeight="1" outlineLevel="1">
      <c r="A478" s="1143"/>
      <c r="B478" s="1148"/>
      <c r="C478" s="1148"/>
      <c r="D478" s="467" t="s">
        <v>1052</v>
      </c>
      <c r="E478" s="460" t="s">
        <v>305</v>
      </c>
      <c r="F478" s="457">
        <v>68947</v>
      </c>
      <c r="G478" s="457">
        <v>68947</v>
      </c>
    </row>
    <row r="479" spans="1:7" s="275" customFormat="1" ht="33.6" customHeight="1" outlineLevel="1">
      <c r="A479" s="1143"/>
      <c r="B479" s="1148"/>
      <c r="C479" s="1148"/>
      <c r="D479" s="467" t="s">
        <v>1053</v>
      </c>
      <c r="E479" s="460" t="s">
        <v>306</v>
      </c>
      <c r="F479" s="457">
        <v>68947</v>
      </c>
      <c r="G479" s="457">
        <v>68947</v>
      </c>
    </row>
    <row r="480" spans="1:7" s="275" customFormat="1" ht="33.6" customHeight="1" outlineLevel="1">
      <c r="A480" s="1143"/>
      <c r="B480" s="1148"/>
      <c r="C480" s="1148"/>
      <c r="D480" s="467" t="s">
        <v>1054</v>
      </c>
      <c r="E480" s="460" t="s">
        <v>307</v>
      </c>
      <c r="F480" s="457">
        <v>68947</v>
      </c>
      <c r="G480" s="457">
        <v>68947</v>
      </c>
    </row>
    <row r="481" spans="1:7" s="275" customFormat="1" ht="33.6" customHeight="1" outlineLevel="1">
      <c r="A481" s="1143"/>
      <c r="B481" s="1148"/>
      <c r="C481" s="1148"/>
      <c r="D481" s="467" t="s">
        <v>1055</v>
      </c>
      <c r="E481" s="460" t="s">
        <v>308</v>
      </c>
      <c r="F481" s="457">
        <v>68947</v>
      </c>
      <c r="G481" s="457">
        <v>68947</v>
      </c>
    </row>
    <row r="482" spans="1:7" s="275" customFormat="1" ht="33.6" customHeight="1" outlineLevel="1">
      <c r="A482" s="1143"/>
      <c r="B482" s="1148"/>
      <c r="C482" s="1148"/>
      <c r="D482" s="467" t="s">
        <v>1056</v>
      </c>
      <c r="E482" s="460" t="s">
        <v>309</v>
      </c>
      <c r="F482" s="457">
        <v>68947</v>
      </c>
      <c r="G482" s="457">
        <v>68947</v>
      </c>
    </row>
    <row r="483" spans="1:7" s="275" customFormat="1" ht="33.6" customHeight="1" outlineLevel="1">
      <c r="A483" s="1143"/>
      <c r="B483" s="1148"/>
      <c r="C483" s="1148"/>
      <c r="D483" s="467" t="s">
        <v>1057</v>
      </c>
      <c r="E483" s="460" t="s">
        <v>364</v>
      </c>
      <c r="F483" s="457">
        <v>68947</v>
      </c>
      <c r="G483" s="457">
        <v>68947</v>
      </c>
    </row>
    <row r="484" spans="1:7" s="275" customFormat="1" ht="33.6" customHeight="1" outlineLevel="1">
      <c r="A484" s="1143"/>
      <c r="B484" s="1148"/>
      <c r="C484" s="1148"/>
      <c r="D484" s="467" t="s">
        <v>1058</v>
      </c>
      <c r="E484" s="460" t="s">
        <v>366</v>
      </c>
      <c r="F484" s="457">
        <v>68947</v>
      </c>
      <c r="G484" s="457">
        <v>68947</v>
      </c>
    </row>
    <row r="485" spans="1:7" s="275" customFormat="1" ht="33.6" customHeight="1" outlineLevel="1">
      <c r="A485" s="1143"/>
      <c r="B485" s="1148"/>
      <c r="C485" s="1148"/>
      <c r="D485" s="467" t="s">
        <v>1059</v>
      </c>
      <c r="E485" s="460" t="s">
        <v>368</v>
      </c>
      <c r="F485" s="457">
        <v>68947</v>
      </c>
      <c r="G485" s="457">
        <v>68947</v>
      </c>
    </row>
    <row r="486" spans="1:7" s="275" customFormat="1" ht="33.6" customHeight="1" outlineLevel="1">
      <c r="A486" s="1143"/>
      <c r="B486" s="1148"/>
      <c r="C486" s="1148"/>
      <c r="D486" s="467" t="s">
        <v>1060</v>
      </c>
      <c r="E486" s="460" t="s">
        <v>370</v>
      </c>
      <c r="F486" s="457">
        <v>68947</v>
      </c>
      <c r="G486" s="457">
        <v>68947</v>
      </c>
    </row>
    <row r="487" spans="1:7" s="275" customFormat="1" ht="33.6" customHeight="1" outlineLevel="1">
      <c r="A487" s="1143"/>
      <c r="B487" s="1148"/>
      <c r="C487" s="1148"/>
      <c r="D487" s="467" t="s">
        <v>1061</v>
      </c>
      <c r="E487" s="460" t="s">
        <v>372</v>
      </c>
      <c r="F487" s="457">
        <v>68947</v>
      </c>
      <c r="G487" s="457">
        <v>68947</v>
      </c>
    </row>
    <row r="488" spans="1:7" s="275" customFormat="1" ht="33.6" customHeight="1" outlineLevel="1">
      <c r="A488" s="1143"/>
      <c r="B488" s="1148"/>
      <c r="C488" s="1148"/>
      <c r="D488" s="467" t="s">
        <v>1062</v>
      </c>
      <c r="E488" s="460" t="s">
        <v>378</v>
      </c>
      <c r="F488" s="457">
        <v>68947</v>
      </c>
      <c r="G488" s="457">
        <v>68947</v>
      </c>
    </row>
    <row r="489" spans="1:7" s="275" customFormat="1" ht="33.6" customHeight="1" outlineLevel="1">
      <c r="A489" s="1143"/>
      <c r="B489" s="1148"/>
      <c r="C489" s="1148"/>
      <c r="D489" s="467" t="s">
        <v>1063</v>
      </c>
      <c r="E489" s="460" t="s">
        <v>381</v>
      </c>
      <c r="F489" s="457">
        <v>68947</v>
      </c>
      <c r="G489" s="457">
        <v>68947</v>
      </c>
    </row>
    <row r="490" spans="1:7" s="275" customFormat="1" ht="33.6" customHeight="1" outlineLevel="1">
      <c r="A490" s="1143"/>
      <c r="B490" s="1148"/>
      <c r="C490" s="1148"/>
      <c r="D490" s="467" t="s">
        <v>2770</v>
      </c>
      <c r="E490" s="477" t="s">
        <v>2697</v>
      </c>
      <c r="F490" s="457">
        <v>68947</v>
      </c>
      <c r="G490" s="457">
        <v>68947</v>
      </c>
    </row>
    <row r="491" spans="1:7" s="275" customFormat="1" ht="33.6" customHeight="1" outlineLevel="1">
      <c r="A491" s="1143"/>
      <c r="B491" s="1148"/>
      <c r="C491" s="1148"/>
      <c r="D491" s="467" t="s">
        <v>2771</v>
      </c>
      <c r="E491" s="477" t="s">
        <v>2698</v>
      </c>
      <c r="F491" s="457">
        <v>68947</v>
      </c>
      <c r="G491" s="457">
        <v>68947</v>
      </c>
    </row>
    <row r="492" spans="1:7" s="275" customFormat="1" ht="33.6" customHeight="1" outlineLevel="1">
      <c r="A492" s="1143"/>
      <c r="B492" s="1148"/>
      <c r="C492" s="1148"/>
      <c r="D492" s="467" t="s">
        <v>2772</v>
      </c>
      <c r="E492" s="477" t="s">
        <v>2699</v>
      </c>
      <c r="F492" s="457">
        <v>68947</v>
      </c>
      <c r="G492" s="457">
        <v>68947</v>
      </c>
    </row>
    <row r="493" spans="1:7" s="275" customFormat="1" ht="33.6" customHeight="1" outlineLevel="1">
      <c r="A493" s="1143"/>
      <c r="B493" s="1148"/>
      <c r="C493" s="1148"/>
      <c r="D493" s="478" t="s">
        <v>2773</v>
      </c>
      <c r="E493" s="479" t="s">
        <v>382</v>
      </c>
      <c r="F493" s="457">
        <v>68947</v>
      </c>
      <c r="G493" s="457">
        <v>68947</v>
      </c>
    </row>
    <row r="494" spans="1:7" s="275" customFormat="1" ht="33.6" customHeight="1" outlineLevel="1">
      <c r="A494" s="1143"/>
      <c r="B494" s="1148"/>
      <c r="C494" s="1148"/>
      <c r="D494" s="467" t="s">
        <v>3044</v>
      </c>
      <c r="E494" s="460" t="s">
        <v>2700</v>
      </c>
      <c r="F494" s="457">
        <v>68947</v>
      </c>
      <c r="G494" s="457">
        <v>68947</v>
      </c>
    </row>
    <row r="495" spans="1:7" s="275" customFormat="1" ht="33.6" customHeight="1" outlineLevel="1">
      <c r="A495" s="1143"/>
      <c r="B495" s="1148"/>
      <c r="C495" s="1148"/>
      <c r="D495" s="467" t="s">
        <v>1064</v>
      </c>
      <c r="E495" s="460" t="s">
        <v>1305</v>
      </c>
      <c r="F495" s="457">
        <v>68947</v>
      </c>
      <c r="G495" s="457">
        <v>68947</v>
      </c>
    </row>
    <row r="496" spans="1:7" s="275" customFormat="1" ht="33.6" customHeight="1" outlineLevel="1">
      <c r="A496" s="1143"/>
      <c r="B496" s="1148"/>
      <c r="C496" s="1148"/>
      <c r="D496" s="463" t="s">
        <v>482</v>
      </c>
      <c r="E496" s="464" t="s">
        <v>483</v>
      </c>
      <c r="F496" s="457">
        <v>68947</v>
      </c>
      <c r="G496" s="457">
        <v>68947</v>
      </c>
    </row>
    <row r="497" spans="1:7" s="275" customFormat="1" ht="33.6" customHeight="1" outlineLevel="1">
      <c r="A497" s="1143"/>
      <c r="B497" s="1148"/>
      <c r="C497" s="1148"/>
      <c r="D497" s="463" t="s">
        <v>484</v>
      </c>
      <c r="E497" s="464" t="s">
        <v>485</v>
      </c>
      <c r="F497" s="457">
        <v>68947</v>
      </c>
      <c r="G497" s="457">
        <v>68947</v>
      </c>
    </row>
    <row r="498" spans="1:7" s="275" customFormat="1" ht="33.6" customHeight="1" outlineLevel="1">
      <c r="A498" s="1143"/>
      <c r="B498" s="1148"/>
      <c r="C498" s="1148"/>
      <c r="D498" s="463" t="s">
        <v>467</v>
      </c>
      <c r="E498" s="464" t="s">
        <v>468</v>
      </c>
      <c r="F498" s="457">
        <v>68947</v>
      </c>
      <c r="G498" s="457">
        <v>68947</v>
      </c>
    </row>
    <row r="499" spans="1:7" s="275" customFormat="1" ht="33.6" customHeight="1" outlineLevel="1">
      <c r="A499" s="1143"/>
      <c r="B499" s="1148"/>
      <c r="C499" s="1148"/>
      <c r="D499" s="463" t="s">
        <v>469</v>
      </c>
      <c r="E499" s="464" t="s">
        <v>470</v>
      </c>
      <c r="F499" s="457">
        <v>68947</v>
      </c>
      <c r="G499" s="457">
        <v>68947</v>
      </c>
    </row>
    <row r="500" spans="1:7" s="275" customFormat="1" ht="33.6" customHeight="1" outlineLevel="1">
      <c r="A500" s="1143"/>
      <c r="B500" s="1148"/>
      <c r="C500" s="1148"/>
      <c r="D500" s="463" t="s">
        <v>471</v>
      </c>
      <c r="E500" s="464" t="s">
        <v>472</v>
      </c>
      <c r="F500" s="457">
        <v>68947</v>
      </c>
      <c r="G500" s="457">
        <v>68947</v>
      </c>
    </row>
    <row r="501" spans="1:7" s="275" customFormat="1" ht="33.6" customHeight="1" outlineLevel="1">
      <c r="A501" s="1143"/>
      <c r="B501" s="1148"/>
      <c r="C501" s="1148"/>
      <c r="D501" s="463" t="s">
        <v>473</v>
      </c>
      <c r="E501" s="464" t="s">
        <v>474</v>
      </c>
      <c r="F501" s="457">
        <v>68947</v>
      </c>
      <c r="G501" s="457">
        <v>68947</v>
      </c>
    </row>
    <row r="502" spans="1:7" s="275" customFormat="1" ht="33.6" customHeight="1" outlineLevel="1">
      <c r="A502" s="1143"/>
      <c r="B502" s="1148"/>
      <c r="C502" s="1148"/>
      <c r="D502" s="463" t="s">
        <v>477</v>
      </c>
      <c r="E502" s="464" t="s">
        <v>478</v>
      </c>
      <c r="F502" s="457">
        <v>68947</v>
      </c>
      <c r="G502" s="457">
        <v>68947</v>
      </c>
    </row>
    <row r="503" spans="1:7" s="275" customFormat="1" ht="33.6" customHeight="1" outlineLevel="1">
      <c r="A503" s="1143"/>
      <c r="B503" s="1148"/>
      <c r="C503" s="1148"/>
      <c r="D503" s="463" t="s">
        <v>535</v>
      </c>
      <c r="E503" s="464" t="s">
        <v>536</v>
      </c>
      <c r="F503" s="457">
        <v>68947</v>
      </c>
      <c r="G503" s="457">
        <v>68947</v>
      </c>
    </row>
    <row r="504" spans="1:7" s="275" customFormat="1" ht="33.6" customHeight="1" outlineLevel="1">
      <c r="A504" s="1143"/>
      <c r="B504" s="1148"/>
      <c r="C504" s="1148"/>
      <c r="D504" s="463" t="s">
        <v>537</v>
      </c>
      <c r="E504" s="464" t="s">
        <v>538</v>
      </c>
      <c r="F504" s="457">
        <v>68947</v>
      </c>
      <c r="G504" s="457">
        <v>68947</v>
      </c>
    </row>
    <row r="505" spans="1:7" s="275" customFormat="1" ht="33.6" customHeight="1" outlineLevel="1">
      <c r="A505" s="1143"/>
      <c r="B505" s="1148"/>
      <c r="C505" s="1148"/>
      <c r="D505" s="463" t="s">
        <v>539</v>
      </c>
      <c r="E505" s="464" t="s">
        <v>540</v>
      </c>
      <c r="F505" s="457">
        <v>68947</v>
      </c>
      <c r="G505" s="457">
        <v>68947</v>
      </c>
    </row>
    <row r="506" spans="1:7" s="275" customFormat="1" ht="33.6" customHeight="1" outlineLevel="1">
      <c r="A506" s="1143"/>
      <c r="B506" s="1148"/>
      <c r="C506" s="1148"/>
      <c r="D506" s="463" t="s">
        <v>1263</v>
      </c>
      <c r="E506" s="464" t="s">
        <v>548</v>
      </c>
      <c r="F506" s="457">
        <v>68947</v>
      </c>
      <c r="G506" s="457">
        <v>68947</v>
      </c>
    </row>
    <row r="507" spans="1:7" s="275" customFormat="1" ht="33.6" customHeight="1" outlineLevel="1">
      <c r="A507" s="1143"/>
      <c r="B507" s="1148"/>
      <c r="C507" s="1148"/>
      <c r="D507" s="463" t="s">
        <v>571</v>
      </c>
      <c r="E507" s="464" t="s">
        <v>572</v>
      </c>
      <c r="F507" s="457">
        <v>68947</v>
      </c>
      <c r="G507" s="457">
        <v>68947</v>
      </c>
    </row>
    <row r="508" spans="1:7" s="275" customFormat="1" ht="33.6" customHeight="1" outlineLevel="1">
      <c r="A508" s="1143"/>
      <c r="B508" s="1148"/>
      <c r="C508" s="1148"/>
      <c r="D508" s="463" t="s">
        <v>573</v>
      </c>
      <c r="E508" s="464" t="s">
        <v>574</v>
      </c>
      <c r="F508" s="457">
        <v>68947</v>
      </c>
      <c r="G508" s="457">
        <v>68947</v>
      </c>
    </row>
    <row r="509" spans="1:7" s="275" customFormat="1" ht="33.6" customHeight="1" outlineLevel="1">
      <c r="A509" s="1143"/>
      <c r="B509" s="1148"/>
      <c r="C509" s="1148"/>
      <c r="D509" s="463" t="s">
        <v>575</v>
      </c>
      <c r="E509" s="464" t="s">
        <v>576</v>
      </c>
      <c r="F509" s="457">
        <v>68947</v>
      </c>
      <c r="G509" s="457">
        <v>68947</v>
      </c>
    </row>
    <row r="510" spans="1:7" s="275" customFormat="1" ht="33.6" customHeight="1" outlineLevel="1">
      <c r="A510" s="1143"/>
      <c r="B510" s="1148"/>
      <c r="C510" s="1148"/>
      <c r="D510" s="463" t="s">
        <v>577</v>
      </c>
      <c r="E510" s="464" t="s">
        <v>578</v>
      </c>
      <c r="F510" s="457">
        <v>68947</v>
      </c>
      <c r="G510" s="457">
        <v>68947</v>
      </c>
    </row>
    <row r="511" spans="1:7" s="275" customFormat="1" ht="33.6" customHeight="1" outlineLevel="1">
      <c r="A511" s="1143"/>
      <c r="B511" s="1142" t="s">
        <v>2814</v>
      </c>
      <c r="C511" s="1142" t="s">
        <v>1065</v>
      </c>
      <c r="D511" s="463" t="s">
        <v>3029</v>
      </c>
      <c r="E511" s="464" t="s">
        <v>2701</v>
      </c>
      <c r="F511" s="457">
        <v>68947</v>
      </c>
      <c r="G511" s="457">
        <v>68947</v>
      </c>
    </row>
    <row r="512" spans="1:7" s="275" customFormat="1" ht="33.6" customHeight="1" outlineLevel="1">
      <c r="A512" s="1143"/>
      <c r="B512" s="1143"/>
      <c r="C512" s="1143"/>
      <c r="D512" s="463" t="s">
        <v>3030</v>
      </c>
      <c r="E512" s="464" t="s">
        <v>2702</v>
      </c>
      <c r="F512" s="457">
        <v>68947</v>
      </c>
      <c r="G512" s="457">
        <v>68947</v>
      </c>
    </row>
    <row r="513" spans="1:7" s="275" customFormat="1" ht="33.6" customHeight="1" outlineLevel="1">
      <c r="A513" s="1143"/>
      <c r="B513" s="1143"/>
      <c r="C513" s="1143"/>
      <c r="D513" s="463" t="s">
        <v>3031</v>
      </c>
      <c r="E513" s="464" t="s">
        <v>2703</v>
      </c>
      <c r="F513" s="457">
        <v>68947</v>
      </c>
      <c r="G513" s="457">
        <v>68947</v>
      </c>
    </row>
    <row r="514" spans="1:7" s="275" customFormat="1" ht="33.6" customHeight="1" outlineLevel="1">
      <c r="A514" s="1143"/>
      <c r="B514" s="1143"/>
      <c r="C514" s="1143"/>
      <c r="D514" s="463" t="s">
        <v>2993</v>
      </c>
      <c r="E514" s="464" t="s">
        <v>2704</v>
      </c>
      <c r="F514" s="457">
        <v>68947</v>
      </c>
      <c r="G514" s="457">
        <v>68947</v>
      </c>
    </row>
    <row r="515" spans="1:7" s="275" customFormat="1" ht="33.6" customHeight="1" outlineLevel="1">
      <c r="A515" s="1143"/>
      <c r="B515" s="1143"/>
      <c r="C515" s="1143"/>
      <c r="D515" s="463" t="s">
        <v>2994</v>
      </c>
      <c r="E515" s="464" t="s">
        <v>2705</v>
      </c>
      <c r="F515" s="457">
        <v>68947</v>
      </c>
      <c r="G515" s="457">
        <v>68947</v>
      </c>
    </row>
    <row r="516" spans="1:7" s="275" customFormat="1" ht="33.6" customHeight="1" outlineLevel="1">
      <c r="A516" s="1143"/>
      <c r="B516" s="1143"/>
      <c r="C516" s="1143"/>
      <c r="D516" s="463" t="s">
        <v>2995</v>
      </c>
      <c r="E516" s="464" t="s">
        <v>448</v>
      </c>
      <c r="F516" s="457">
        <v>68947</v>
      </c>
      <c r="G516" s="457">
        <v>68947</v>
      </c>
    </row>
    <row r="517" spans="1:7" s="275" customFormat="1" ht="33.6" customHeight="1" outlineLevel="1">
      <c r="A517" s="1143"/>
      <c r="B517" s="1143"/>
      <c r="C517" s="1143"/>
      <c r="D517" s="463" t="s">
        <v>449</v>
      </c>
      <c r="E517" s="464" t="s">
        <v>450</v>
      </c>
      <c r="F517" s="457">
        <v>68947</v>
      </c>
      <c r="G517" s="457">
        <v>68947</v>
      </c>
    </row>
    <row r="518" spans="1:7" s="275" customFormat="1" ht="33.6" customHeight="1" outlineLevel="1">
      <c r="A518" s="1143"/>
      <c r="B518" s="1143"/>
      <c r="C518" s="1143"/>
      <c r="D518" s="463" t="s">
        <v>451</v>
      </c>
      <c r="E518" s="464" t="s">
        <v>452</v>
      </c>
      <c r="F518" s="457">
        <v>68947</v>
      </c>
      <c r="G518" s="457">
        <v>68947</v>
      </c>
    </row>
    <row r="519" spans="1:7" s="275" customFormat="1" ht="33.6" customHeight="1" outlineLevel="1">
      <c r="A519" s="1143"/>
      <c r="B519" s="1143"/>
      <c r="C519" s="1143"/>
      <c r="D519" s="463" t="s">
        <v>453</v>
      </c>
      <c r="E519" s="464" t="s">
        <v>454</v>
      </c>
      <c r="F519" s="457">
        <v>68947</v>
      </c>
      <c r="G519" s="457">
        <v>68947</v>
      </c>
    </row>
    <row r="520" spans="1:7" s="275" customFormat="1" ht="33.6" customHeight="1" outlineLevel="1">
      <c r="A520" s="1143"/>
      <c r="B520" s="1143"/>
      <c r="C520" s="1143"/>
      <c r="D520" s="463" t="s">
        <v>455</v>
      </c>
      <c r="E520" s="464" t="s">
        <v>456</v>
      </c>
      <c r="F520" s="457">
        <v>68947</v>
      </c>
      <c r="G520" s="457">
        <v>68947</v>
      </c>
    </row>
    <row r="521" spans="1:7" s="275" customFormat="1" ht="33.6" customHeight="1" outlineLevel="1">
      <c r="A521" s="1143"/>
      <c r="B521" s="1143"/>
      <c r="C521" s="1143"/>
      <c r="D521" s="463" t="s">
        <v>457</v>
      </c>
      <c r="E521" s="464" t="s">
        <v>458</v>
      </c>
      <c r="F521" s="457">
        <v>68947</v>
      </c>
      <c r="G521" s="457">
        <v>68947</v>
      </c>
    </row>
    <row r="522" spans="1:7" s="275" customFormat="1" ht="33.6" customHeight="1" outlineLevel="1">
      <c r="A522" s="1143"/>
      <c r="B522" s="1143"/>
      <c r="C522" s="1143"/>
      <c r="D522" s="463" t="s">
        <v>459</v>
      </c>
      <c r="E522" s="464" t="s">
        <v>460</v>
      </c>
      <c r="F522" s="457">
        <v>68947</v>
      </c>
      <c r="G522" s="457">
        <v>68947</v>
      </c>
    </row>
    <row r="523" spans="1:7" s="275" customFormat="1" ht="33.6" customHeight="1" outlineLevel="1">
      <c r="A523" s="1143"/>
      <c r="B523" s="1143"/>
      <c r="C523" s="1143"/>
      <c r="D523" s="463" t="s">
        <v>461</v>
      </c>
      <c r="E523" s="464" t="s">
        <v>462</v>
      </c>
      <c r="F523" s="457">
        <v>68947</v>
      </c>
      <c r="G523" s="457">
        <v>68947</v>
      </c>
    </row>
    <row r="524" spans="1:7" s="275" customFormat="1" ht="33.6" customHeight="1" outlineLevel="1">
      <c r="A524" s="1143"/>
      <c r="B524" s="1143"/>
      <c r="C524" s="1143"/>
      <c r="D524" s="463" t="s">
        <v>463</v>
      </c>
      <c r="E524" s="464" t="s">
        <v>464</v>
      </c>
      <c r="F524" s="457">
        <v>68947</v>
      </c>
      <c r="G524" s="457">
        <v>68947</v>
      </c>
    </row>
    <row r="525" spans="1:7" s="275" customFormat="1" ht="33.6" customHeight="1" outlineLevel="1">
      <c r="A525" s="1143"/>
      <c r="B525" s="1143"/>
      <c r="C525" s="1143"/>
      <c r="D525" s="463" t="s">
        <v>303</v>
      </c>
      <c r="E525" s="464" t="s">
        <v>304</v>
      </c>
      <c r="F525" s="457">
        <v>68947</v>
      </c>
      <c r="G525" s="457">
        <v>68947</v>
      </c>
    </row>
    <row r="526" spans="1:7" s="275" customFormat="1" ht="33.6" customHeight="1" outlineLevel="1">
      <c r="A526" s="1143"/>
      <c r="B526" s="1143"/>
      <c r="C526" s="1143"/>
      <c r="D526" s="463" t="s">
        <v>363</v>
      </c>
      <c r="E526" s="464" t="s">
        <v>364</v>
      </c>
      <c r="F526" s="457">
        <v>68947</v>
      </c>
      <c r="G526" s="457">
        <v>68947</v>
      </c>
    </row>
    <row r="527" spans="1:7" s="275" customFormat="1" ht="33.6" customHeight="1" outlineLevel="1">
      <c r="A527" s="1143"/>
      <c r="B527" s="1143"/>
      <c r="C527" s="1143"/>
      <c r="D527" s="480" t="s">
        <v>365</v>
      </c>
      <c r="E527" s="464" t="s">
        <v>366</v>
      </c>
      <c r="F527" s="457">
        <v>68947</v>
      </c>
      <c r="G527" s="457">
        <v>68947</v>
      </c>
    </row>
    <row r="528" spans="1:7" s="275" customFormat="1" ht="33.6" customHeight="1" outlineLevel="1">
      <c r="A528" s="1143"/>
      <c r="B528" s="1143"/>
      <c r="C528" s="1143"/>
      <c r="D528" s="480" t="s">
        <v>367</v>
      </c>
      <c r="E528" s="464" t="s">
        <v>368</v>
      </c>
      <c r="F528" s="457">
        <v>68947</v>
      </c>
      <c r="G528" s="457">
        <v>68947</v>
      </c>
    </row>
    <row r="529" spans="1:7" s="275" customFormat="1" ht="33.6" customHeight="1" outlineLevel="1">
      <c r="A529" s="1143"/>
      <c r="B529" s="1143"/>
      <c r="C529" s="1143"/>
      <c r="D529" s="480" t="s">
        <v>369</v>
      </c>
      <c r="E529" s="464" t="s">
        <v>370</v>
      </c>
      <c r="F529" s="457">
        <v>68947</v>
      </c>
      <c r="G529" s="457">
        <v>68947</v>
      </c>
    </row>
    <row r="530" spans="1:7" s="275" customFormat="1" ht="33.6" customHeight="1" outlineLevel="1">
      <c r="A530" s="1143"/>
      <c r="B530" s="1143"/>
      <c r="C530" s="1143"/>
      <c r="D530" s="480" t="s">
        <v>371</v>
      </c>
      <c r="E530" s="464" t="s">
        <v>372</v>
      </c>
      <c r="F530" s="457">
        <v>68947</v>
      </c>
      <c r="G530" s="457">
        <v>68947</v>
      </c>
    </row>
    <row r="531" spans="1:7" s="275" customFormat="1" ht="33.6" customHeight="1" outlineLevel="1">
      <c r="A531" s="1143"/>
      <c r="B531" s="1143"/>
      <c r="C531" s="1143"/>
      <c r="D531" s="480" t="s">
        <v>373</v>
      </c>
      <c r="E531" s="464" t="s">
        <v>374</v>
      </c>
      <c r="F531" s="457">
        <v>68947</v>
      </c>
      <c r="G531" s="457">
        <v>68947</v>
      </c>
    </row>
    <row r="532" spans="1:7" s="275" customFormat="1" ht="33.6" customHeight="1" outlineLevel="1">
      <c r="A532" s="1143"/>
      <c r="B532" s="1143"/>
      <c r="C532" s="1143"/>
      <c r="D532" s="463" t="s">
        <v>375</v>
      </c>
      <c r="E532" s="464" t="s">
        <v>376</v>
      </c>
      <c r="F532" s="457">
        <v>68947</v>
      </c>
      <c r="G532" s="457">
        <v>68947</v>
      </c>
    </row>
    <row r="533" spans="1:7" s="275" customFormat="1" ht="33.6" customHeight="1" outlineLevel="1">
      <c r="A533" s="1143"/>
      <c r="B533" s="1143"/>
      <c r="C533" s="1143"/>
      <c r="D533" s="463" t="s">
        <v>377</v>
      </c>
      <c r="E533" s="464" t="s">
        <v>378</v>
      </c>
      <c r="F533" s="457">
        <v>68947</v>
      </c>
      <c r="G533" s="457">
        <v>68947</v>
      </c>
    </row>
    <row r="534" spans="1:7" s="275" customFormat="1" ht="33.6" customHeight="1" outlineLevel="1">
      <c r="A534" s="1143"/>
      <c r="B534" s="1143"/>
      <c r="C534" s="1143"/>
      <c r="D534" s="463" t="s">
        <v>379</v>
      </c>
      <c r="E534" s="464" t="s">
        <v>380</v>
      </c>
      <c r="F534" s="457">
        <v>68947</v>
      </c>
      <c r="G534" s="457">
        <v>68947</v>
      </c>
    </row>
    <row r="535" spans="1:7" s="275" customFormat="1" ht="33.6" customHeight="1" outlineLevel="1">
      <c r="A535" s="1143"/>
      <c r="B535" s="1143"/>
      <c r="C535" s="1143"/>
      <c r="D535" s="463" t="s">
        <v>383</v>
      </c>
      <c r="E535" s="464" t="s">
        <v>384</v>
      </c>
      <c r="F535" s="457">
        <v>68947</v>
      </c>
      <c r="G535" s="457">
        <v>68947</v>
      </c>
    </row>
    <row r="536" spans="1:7" s="275" customFormat="1" ht="33.6" customHeight="1" outlineLevel="1">
      <c r="A536" s="1143"/>
      <c r="B536" s="1143"/>
      <c r="C536" s="1143"/>
      <c r="D536" s="463" t="s">
        <v>555</v>
      </c>
      <c r="E536" s="464" t="s">
        <v>556</v>
      </c>
      <c r="F536" s="457">
        <v>68947</v>
      </c>
      <c r="G536" s="457">
        <v>68947</v>
      </c>
    </row>
    <row r="537" spans="1:7" s="275" customFormat="1" ht="33.6" customHeight="1" outlineLevel="1">
      <c r="A537" s="1143"/>
      <c r="B537" s="1143"/>
      <c r="C537" s="1143"/>
      <c r="D537" s="463" t="s">
        <v>2996</v>
      </c>
      <c r="E537" s="464" t="s">
        <v>2706</v>
      </c>
      <c r="F537" s="457">
        <v>68947</v>
      </c>
      <c r="G537" s="457">
        <v>68947</v>
      </c>
    </row>
    <row r="538" spans="1:7" s="275" customFormat="1" ht="33.6" customHeight="1" outlineLevel="1">
      <c r="A538" s="1143"/>
      <c r="B538" s="1143"/>
      <c r="C538" s="1143"/>
      <c r="D538" s="463" t="s">
        <v>2997</v>
      </c>
      <c r="E538" s="464" t="s">
        <v>578</v>
      </c>
      <c r="F538" s="457">
        <v>68947</v>
      </c>
      <c r="G538" s="457">
        <v>68947</v>
      </c>
    </row>
    <row r="539" spans="1:7" s="275" customFormat="1" ht="33.6" customHeight="1" outlineLevel="1">
      <c r="A539" s="1143"/>
      <c r="B539" s="1143"/>
      <c r="C539" s="1143"/>
      <c r="D539" s="463" t="s">
        <v>2998</v>
      </c>
      <c r="E539" s="464" t="s">
        <v>2707</v>
      </c>
      <c r="F539" s="457">
        <v>68947</v>
      </c>
      <c r="G539" s="457">
        <v>68947</v>
      </c>
    </row>
    <row r="540" spans="1:7" s="275" customFormat="1" ht="33.6" customHeight="1" outlineLevel="1">
      <c r="A540" s="1143"/>
      <c r="B540" s="1143"/>
      <c r="C540" s="1143"/>
      <c r="D540" s="463" t="s">
        <v>3032</v>
      </c>
      <c r="E540" s="464" t="s">
        <v>2708</v>
      </c>
      <c r="F540" s="457">
        <v>68947</v>
      </c>
      <c r="G540" s="457">
        <v>68947</v>
      </c>
    </row>
    <row r="541" spans="1:7" s="275" customFormat="1" ht="33.6" customHeight="1" outlineLevel="1">
      <c r="A541" s="1143"/>
      <c r="B541" s="1143"/>
      <c r="C541" s="1143"/>
      <c r="D541" s="463" t="s">
        <v>3033</v>
      </c>
      <c r="E541" s="464" t="s">
        <v>2709</v>
      </c>
      <c r="F541" s="457">
        <v>68947</v>
      </c>
      <c r="G541" s="457">
        <v>68947</v>
      </c>
    </row>
    <row r="542" spans="1:7" s="275" customFormat="1" ht="33.6" customHeight="1" outlineLevel="1">
      <c r="A542" s="1143"/>
      <c r="B542" s="1143"/>
      <c r="C542" s="1143"/>
      <c r="D542" s="463" t="s">
        <v>2999</v>
      </c>
      <c r="E542" s="464" t="s">
        <v>2710</v>
      </c>
      <c r="F542" s="457">
        <v>68947</v>
      </c>
      <c r="G542" s="457">
        <v>68947</v>
      </c>
    </row>
    <row r="543" spans="1:7" s="275" customFormat="1" ht="33.6" customHeight="1" outlineLevel="1">
      <c r="A543" s="1143"/>
      <c r="B543" s="1143"/>
      <c r="C543" s="1143"/>
      <c r="D543" s="463" t="s">
        <v>3000</v>
      </c>
      <c r="E543" s="464" t="s">
        <v>3034</v>
      </c>
      <c r="F543" s="457">
        <v>68947</v>
      </c>
      <c r="G543" s="457">
        <v>68947</v>
      </c>
    </row>
    <row r="544" spans="1:7" s="275" customFormat="1" ht="33.6" customHeight="1" outlineLevel="1">
      <c r="A544" s="1143"/>
      <c r="B544" s="1143"/>
      <c r="C544" s="1143"/>
      <c r="D544" s="463" t="s">
        <v>2711</v>
      </c>
      <c r="E544" s="464" t="s">
        <v>3001</v>
      </c>
      <c r="F544" s="457">
        <v>68947</v>
      </c>
      <c r="G544" s="457">
        <v>68947</v>
      </c>
    </row>
    <row r="545" spans="1:7" s="275" customFormat="1" ht="33.6" customHeight="1" outlineLevel="1">
      <c r="A545" s="1143"/>
      <c r="B545" s="1143"/>
      <c r="C545" s="1143"/>
      <c r="D545" s="463" t="s">
        <v>3002</v>
      </c>
      <c r="E545" s="464" t="s">
        <v>2712</v>
      </c>
      <c r="F545" s="457">
        <v>68947</v>
      </c>
      <c r="G545" s="457">
        <v>68947</v>
      </c>
    </row>
    <row r="546" spans="1:7" s="275" customFormat="1" ht="33.6" customHeight="1" outlineLevel="1">
      <c r="A546" s="1143"/>
      <c r="B546" s="1143"/>
      <c r="C546" s="1143"/>
      <c r="D546" s="463" t="s">
        <v>161</v>
      </c>
      <c r="E546" s="464" t="s">
        <v>162</v>
      </c>
      <c r="F546" s="457">
        <v>68947</v>
      </c>
      <c r="G546" s="457">
        <v>68947</v>
      </c>
    </row>
    <row r="547" spans="1:7" s="275" customFormat="1" ht="33.6" customHeight="1" outlineLevel="1">
      <c r="A547" s="1143"/>
      <c r="B547" s="1143"/>
      <c r="C547" s="1143"/>
      <c r="D547" s="463" t="s">
        <v>163</v>
      </c>
      <c r="E547" s="464" t="s">
        <v>164</v>
      </c>
      <c r="F547" s="457">
        <v>68947</v>
      </c>
      <c r="G547" s="457">
        <v>68947</v>
      </c>
    </row>
    <row r="548" spans="1:7" s="275" customFormat="1" ht="33.6" customHeight="1" outlineLevel="1">
      <c r="A548" s="1143"/>
      <c r="B548" s="1143"/>
      <c r="C548" s="1143"/>
      <c r="D548" s="463" t="s">
        <v>169</v>
      </c>
      <c r="E548" s="464" t="s">
        <v>170</v>
      </c>
      <c r="F548" s="457">
        <v>68947</v>
      </c>
      <c r="G548" s="457">
        <v>68947</v>
      </c>
    </row>
    <row r="549" spans="1:7" s="275" customFormat="1" ht="33.6" customHeight="1" outlineLevel="1">
      <c r="A549" s="1143"/>
      <c r="B549" s="1143"/>
      <c r="C549" s="1143"/>
      <c r="D549" s="463" t="s">
        <v>276</v>
      </c>
      <c r="E549" s="464" t="s">
        <v>277</v>
      </c>
      <c r="F549" s="457">
        <v>68947</v>
      </c>
      <c r="G549" s="457">
        <v>68947</v>
      </c>
    </row>
    <row r="550" spans="1:7" s="275" customFormat="1" ht="33.6" customHeight="1" outlineLevel="1">
      <c r="A550" s="1143"/>
      <c r="B550" s="1143"/>
      <c r="C550" s="1143"/>
      <c r="D550" s="463" t="s">
        <v>172</v>
      </c>
      <c r="E550" s="464" t="s">
        <v>173</v>
      </c>
      <c r="F550" s="457">
        <v>68947</v>
      </c>
      <c r="G550" s="457">
        <v>68947</v>
      </c>
    </row>
    <row r="551" spans="1:7" s="275" customFormat="1" ht="33.6" customHeight="1" outlineLevel="1">
      <c r="A551" s="1143"/>
      <c r="B551" s="1143"/>
      <c r="C551" s="1143"/>
      <c r="D551" s="463" t="s">
        <v>174</v>
      </c>
      <c r="E551" s="464" t="s">
        <v>1264</v>
      </c>
      <c r="F551" s="457">
        <v>68947</v>
      </c>
      <c r="G551" s="457">
        <v>68947</v>
      </c>
    </row>
    <row r="552" spans="1:7" s="275" customFormat="1" ht="33.6" customHeight="1" outlineLevel="1">
      <c r="A552" s="1143"/>
      <c r="B552" s="1143"/>
      <c r="C552" s="1143"/>
      <c r="D552" s="463" t="s">
        <v>175</v>
      </c>
      <c r="E552" s="464" t="s">
        <v>1265</v>
      </c>
      <c r="F552" s="457">
        <v>68947</v>
      </c>
      <c r="G552" s="457">
        <v>68947</v>
      </c>
    </row>
    <row r="553" spans="1:7" s="275" customFormat="1" ht="33.6" customHeight="1" outlineLevel="1">
      <c r="A553" s="1143"/>
      <c r="B553" s="1143"/>
      <c r="C553" s="1143"/>
      <c r="D553" s="463" t="s">
        <v>176</v>
      </c>
      <c r="E553" s="464" t="s">
        <v>1266</v>
      </c>
      <c r="F553" s="457">
        <v>68947</v>
      </c>
      <c r="G553" s="457">
        <v>68947</v>
      </c>
    </row>
    <row r="554" spans="1:7" s="275" customFormat="1" ht="33.6" customHeight="1" outlineLevel="1">
      <c r="A554" s="1143"/>
      <c r="B554" s="1143"/>
      <c r="C554" s="1143"/>
      <c r="D554" s="463" t="s">
        <v>177</v>
      </c>
      <c r="E554" s="464" t="s">
        <v>1501</v>
      </c>
      <c r="F554" s="457">
        <v>68947</v>
      </c>
      <c r="G554" s="457">
        <v>68947</v>
      </c>
    </row>
    <row r="555" spans="1:7" s="275" customFormat="1" ht="33.6" customHeight="1" outlineLevel="1">
      <c r="A555" s="1143"/>
      <c r="B555" s="1143"/>
      <c r="C555" s="1143"/>
      <c r="D555" s="463" t="s">
        <v>178</v>
      </c>
      <c r="E555" s="464" t="s">
        <v>1267</v>
      </c>
      <c r="F555" s="457">
        <v>68947</v>
      </c>
      <c r="G555" s="457">
        <v>68947</v>
      </c>
    </row>
    <row r="556" spans="1:7" s="275" customFormat="1" ht="33.6" customHeight="1" outlineLevel="1">
      <c r="A556" s="1143"/>
      <c r="B556" s="1143"/>
      <c r="C556" s="1143"/>
      <c r="D556" s="463" t="s">
        <v>181</v>
      </c>
      <c r="E556" s="464" t="s">
        <v>182</v>
      </c>
      <c r="F556" s="457">
        <v>68947</v>
      </c>
      <c r="G556" s="457">
        <v>68947</v>
      </c>
    </row>
    <row r="557" spans="1:7" s="275" customFormat="1" ht="33.6" customHeight="1" outlineLevel="1">
      <c r="A557" s="1143"/>
      <c r="B557" s="1143"/>
      <c r="C557" s="1143"/>
      <c r="D557" s="463" t="s">
        <v>183</v>
      </c>
      <c r="E557" s="464" t="s">
        <v>1268</v>
      </c>
      <c r="F557" s="457">
        <v>68947</v>
      </c>
      <c r="G557" s="457">
        <v>68947</v>
      </c>
    </row>
    <row r="558" spans="1:7" s="275" customFormat="1" ht="33.6" customHeight="1" outlineLevel="1">
      <c r="A558" s="1143"/>
      <c r="B558" s="1143"/>
      <c r="C558" s="1143"/>
      <c r="D558" s="463" t="s">
        <v>184</v>
      </c>
      <c r="E558" s="464" t="s">
        <v>185</v>
      </c>
      <c r="F558" s="457">
        <v>68947</v>
      </c>
      <c r="G558" s="457">
        <v>68947</v>
      </c>
    </row>
    <row r="559" spans="1:7" s="275" customFormat="1" ht="33.6" customHeight="1" outlineLevel="1">
      <c r="A559" s="1143"/>
      <c r="B559" s="1143"/>
      <c r="C559" s="1143"/>
      <c r="D559" s="463" t="s">
        <v>186</v>
      </c>
      <c r="E559" s="464" t="s">
        <v>187</v>
      </c>
      <c r="F559" s="457">
        <v>68947</v>
      </c>
      <c r="G559" s="457">
        <v>68947</v>
      </c>
    </row>
    <row r="560" spans="1:7" s="275" customFormat="1" ht="33.6" customHeight="1" outlineLevel="1">
      <c r="A560" s="1143"/>
      <c r="B560" s="1143"/>
      <c r="C560" s="1143"/>
      <c r="D560" s="463" t="s">
        <v>188</v>
      </c>
      <c r="E560" s="464" t="s">
        <v>189</v>
      </c>
      <c r="F560" s="457">
        <v>68947</v>
      </c>
      <c r="G560" s="457">
        <v>68947</v>
      </c>
    </row>
    <row r="561" spans="1:256" s="275" customFormat="1" ht="33.6" customHeight="1" outlineLevel="1">
      <c r="A561" s="1143"/>
      <c r="B561" s="1143"/>
      <c r="C561" s="1143"/>
      <c r="D561" s="463" t="s">
        <v>190</v>
      </c>
      <c r="E561" s="464" t="s">
        <v>191</v>
      </c>
      <c r="F561" s="457">
        <v>68947</v>
      </c>
      <c r="G561" s="457">
        <v>68947</v>
      </c>
    </row>
    <row r="562" spans="1:256" s="275" customFormat="1" ht="33.6" customHeight="1" outlineLevel="1">
      <c r="A562" s="1143"/>
      <c r="B562" s="1143"/>
      <c r="C562" s="1143"/>
      <c r="D562" s="463" t="s">
        <v>192</v>
      </c>
      <c r="E562" s="464" t="s">
        <v>193</v>
      </c>
      <c r="F562" s="457">
        <v>68947</v>
      </c>
      <c r="G562" s="457">
        <v>68947</v>
      </c>
    </row>
    <row r="563" spans="1:256" s="275" customFormat="1" ht="33.6" customHeight="1" outlineLevel="1">
      <c r="A563" s="1143"/>
      <c r="B563" s="1143"/>
      <c r="C563" s="1143"/>
      <c r="D563" s="463" t="s">
        <v>194</v>
      </c>
      <c r="E563" s="464" t="s">
        <v>1269</v>
      </c>
      <c r="F563" s="457">
        <v>68947</v>
      </c>
      <c r="G563" s="457">
        <v>68947</v>
      </c>
    </row>
    <row r="564" spans="1:256" s="275" customFormat="1" ht="33.6" customHeight="1" outlineLevel="1">
      <c r="A564" s="1143"/>
      <c r="B564" s="1143"/>
      <c r="C564" s="1143"/>
      <c r="D564" s="463" t="s">
        <v>279</v>
      </c>
      <c r="E564" s="464" t="s">
        <v>1270</v>
      </c>
      <c r="F564" s="457">
        <v>68947</v>
      </c>
      <c r="G564" s="457">
        <v>68947</v>
      </c>
    </row>
    <row r="565" spans="1:256" s="275" customFormat="1" ht="33.6" customHeight="1" outlineLevel="1">
      <c r="A565" s="1143"/>
      <c r="B565" s="1143"/>
      <c r="C565" s="1143"/>
      <c r="D565" s="463" t="s">
        <v>280</v>
      </c>
      <c r="E565" s="464" t="s">
        <v>1271</v>
      </c>
      <c r="F565" s="457">
        <v>68947</v>
      </c>
      <c r="G565" s="457">
        <v>68947</v>
      </c>
    </row>
    <row r="566" spans="1:256" s="275" customFormat="1" ht="33.6" customHeight="1" outlineLevel="1">
      <c r="A566" s="1143"/>
      <c r="B566" s="1143"/>
      <c r="C566" s="1143"/>
      <c r="D566" s="463" t="s">
        <v>4</v>
      </c>
      <c r="E566" s="464" t="s">
        <v>5</v>
      </c>
      <c r="F566" s="457">
        <v>68947</v>
      </c>
      <c r="G566" s="457">
        <v>68947</v>
      </c>
    </row>
    <row r="567" spans="1:256" s="275" customFormat="1" ht="33.6" customHeight="1" outlineLevel="1">
      <c r="A567" s="1143"/>
      <c r="B567" s="1143"/>
      <c r="C567" s="1143"/>
      <c r="D567" s="463" t="s">
        <v>2</v>
      </c>
      <c r="E567" s="464" t="s">
        <v>3</v>
      </c>
      <c r="F567" s="457">
        <v>68947</v>
      </c>
      <c r="G567" s="457">
        <v>68947</v>
      </c>
    </row>
    <row r="568" spans="1:256" s="275" customFormat="1" ht="33.6" customHeight="1" outlineLevel="1">
      <c r="A568" s="1143"/>
      <c r="B568" s="1143"/>
      <c r="C568" s="1143"/>
      <c r="D568" s="463" t="s">
        <v>3035</v>
      </c>
      <c r="E568" s="464" t="s">
        <v>3003</v>
      </c>
      <c r="F568" s="457">
        <v>68947</v>
      </c>
      <c r="G568" s="457">
        <v>68947</v>
      </c>
    </row>
    <row r="569" spans="1:256" s="275" customFormat="1" ht="33.6" customHeight="1" outlineLevel="1">
      <c r="A569" s="1143"/>
      <c r="B569" s="1143"/>
      <c r="C569" s="1143"/>
      <c r="D569" s="463" t="s">
        <v>97</v>
      </c>
      <c r="E569" s="464" t="s">
        <v>98</v>
      </c>
      <c r="F569" s="457">
        <v>68947</v>
      </c>
      <c r="G569" s="457">
        <v>68947</v>
      </c>
    </row>
    <row r="570" spans="1:256" s="275" customFormat="1" ht="33.6" customHeight="1" outlineLevel="1">
      <c r="A570" s="1143"/>
      <c r="B570" s="1143"/>
      <c r="C570" s="1143"/>
      <c r="D570" s="463" t="s">
        <v>101</v>
      </c>
      <c r="E570" s="464" t="s">
        <v>2117</v>
      </c>
      <c r="F570" s="457">
        <v>68947</v>
      </c>
      <c r="G570" s="457">
        <v>68947</v>
      </c>
    </row>
    <row r="571" spans="1:256" s="275" customFormat="1" ht="33.6" customHeight="1" outlineLevel="1">
      <c r="A571" s="1143"/>
      <c r="B571" s="1144"/>
      <c r="C571" s="1144"/>
      <c r="D571" s="463" t="s">
        <v>55</v>
      </c>
      <c r="E571" s="464" t="s">
        <v>2118</v>
      </c>
      <c r="F571" s="457">
        <v>68947</v>
      </c>
      <c r="G571" s="457">
        <v>68947</v>
      </c>
    </row>
    <row r="572" spans="1:256" s="275" customFormat="1" ht="33.6" customHeight="1" outlineLevel="1">
      <c r="A572" s="1143"/>
      <c r="B572" s="1142" t="s">
        <v>2815</v>
      </c>
      <c r="C572" s="1142" t="s">
        <v>3815</v>
      </c>
      <c r="D572" s="463" t="s">
        <v>715</v>
      </c>
      <c r="E572" s="464" t="s">
        <v>716</v>
      </c>
      <c r="F572" s="457">
        <v>68947</v>
      </c>
      <c r="G572" s="457">
        <v>68947</v>
      </c>
    </row>
    <row r="573" spans="1:256" s="275" customFormat="1" ht="33.6" customHeight="1" outlineLevel="1">
      <c r="A573" s="1143"/>
      <c r="B573" s="1143"/>
      <c r="C573" s="1143"/>
      <c r="D573" s="463" t="s">
        <v>719</v>
      </c>
      <c r="E573" s="464" t="s">
        <v>1855</v>
      </c>
      <c r="F573" s="457">
        <v>68947</v>
      </c>
      <c r="G573" s="457">
        <v>68947</v>
      </c>
      <c r="H573" s="265"/>
      <c r="I573" s="265"/>
      <c r="J573" s="265"/>
      <c r="K573" s="265"/>
      <c r="L573" s="265"/>
      <c r="M573" s="265"/>
      <c r="N573" s="265"/>
      <c r="O573" s="265"/>
      <c r="P573" s="265"/>
      <c r="Q573" s="265"/>
      <c r="R573" s="265"/>
      <c r="S573" s="265"/>
      <c r="T573" s="265"/>
      <c r="U573" s="265"/>
      <c r="V573" s="265"/>
      <c r="W573" s="265"/>
      <c r="X573" s="265"/>
      <c r="Y573" s="265"/>
      <c r="Z573" s="265"/>
      <c r="AA573" s="265"/>
      <c r="AB573" s="265"/>
      <c r="AC573" s="265"/>
      <c r="AD573" s="265"/>
      <c r="AE573" s="265"/>
      <c r="AF573" s="265"/>
      <c r="AG573" s="265"/>
      <c r="AH573" s="265"/>
      <c r="AI573" s="265"/>
      <c r="AJ573" s="265"/>
      <c r="AK573" s="265"/>
      <c r="AL573" s="265"/>
      <c r="AM573" s="265"/>
      <c r="AN573" s="265"/>
      <c r="AO573" s="265"/>
      <c r="AP573" s="265"/>
      <c r="AQ573" s="265"/>
      <c r="AR573" s="265"/>
      <c r="AS573" s="265"/>
      <c r="AT573" s="265"/>
      <c r="AU573" s="265"/>
      <c r="AV573" s="265"/>
      <c r="AW573" s="265"/>
      <c r="AX573" s="265"/>
      <c r="AY573" s="265"/>
      <c r="AZ573" s="265"/>
      <c r="BA573" s="265"/>
      <c r="BB573" s="265"/>
      <c r="BC573" s="265"/>
      <c r="BD573" s="265"/>
      <c r="BE573" s="265"/>
      <c r="BF573" s="265"/>
      <c r="BG573" s="265"/>
      <c r="BH573" s="265"/>
      <c r="BI573" s="265"/>
      <c r="BJ573" s="265"/>
      <c r="BK573" s="265"/>
      <c r="BL573" s="265"/>
      <c r="BM573" s="265"/>
      <c r="BN573" s="265"/>
      <c r="BO573" s="265"/>
      <c r="BP573" s="265"/>
      <c r="BQ573" s="265"/>
      <c r="BR573" s="265"/>
      <c r="BS573" s="265"/>
      <c r="BT573" s="265"/>
      <c r="BU573" s="265"/>
      <c r="BV573" s="265"/>
      <c r="BW573" s="265"/>
      <c r="BX573" s="265"/>
      <c r="BY573" s="265"/>
      <c r="BZ573" s="265"/>
      <c r="CA573" s="265"/>
      <c r="CB573" s="265"/>
      <c r="CC573" s="265"/>
      <c r="CD573" s="265"/>
      <c r="CE573" s="265"/>
      <c r="CF573" s="265"/>
      <c r="CG573" s="265"/>
      <c r="CH573" s="265"/>
      <c r="CI573" s="265"/>
      <c r="CJ573" s="265"/>
      <c r="CK573" s="265"/>
      <c r="CL573" s="265"/>
      <c r="CM573" s="265"/>
      <c r="CN573" s="265"/>
      <c r="CO573" s="265"/>
      <c r="CP573" s="265"/>
      <c r="CQ573" s="265"/>
      <c r="CR573" s="265"/>
      <c r="CS573" s="265"/>
      <c r="CT573" s="265"/>
      <c r="CU573" s="265"/>
      <c r="CV573" s="265"/>
      <c r="CW573" s="265"/>
      <c r="CX573" s="265"/>
      <c r="CY573" s="265"/>
      <c r="CZ573" s="265"/>
      <c r="DA573" s="265"/>
      <c r="DB573" s="265"/>
      <c r="DC573" s="265"/>
      <c r="DD573" s="265"/>
      <c r="DE573" s="265"/>
      <c r="DF573" s="265"/>
      <c r="DG573" s="265"/>
      <c r="DH573" s="265"/>
      <c r="DI573" s="265"/>
      <c r="DJ573" s="265"/>
      <c r="DK573" s="265"/>
      <c r="DL573" s="265"/>
      <c r="DM573" s="265"/>
      <c r="DN573" s="265"/>
      <c r="DO573" s="265"/>
      <c r="DP573" s="265"/>
      <c r="DQ573" s="265"/>
      <c r="DR573" s="265"/>
      <c r="DS573" s="265"/>
      <c r="DT573" s="265"/>
      <c r="DU573" s="265"/>
      <c r="DV573" s="265"/>
      <c r="DW573" s="265"/>
      <c r="DX573" s="265"/>
      <c r="DY573" s="265"/>
      <c r="DZ573" s="265"/>
      <c r="EA573" s="265"/>
      <c r="EB573" s="265"/>
      <c r="EC573" s="265"/>
      <c r="ED573" s="265"/>
      <c r="EE573" s="265"/>
      <c r="EF573" s="265"/>
      <c r="EG573" s="265"/>
      <c r="EH573" s="265"/>
      <c r="EI573" s="265"/>
      <c r="EJ573" s="265"/>
      <c r="EK573" s="265"/>
      <c r="EL573" s="265"/>
      <c r="EM573" s="265"/>
      <c r="EN573" s="265"/>
      <c r="EO573" s="265"/>
      <c r="EP573" s="265"/>
      <c r="EQ573" s="265"/>
      <c r="ER573" s="265"/>
      <c r="ES573" s="265"/>
      <c r="ET573" s="265"/>
      <c r="EU573" s="265"/>
      <c r="EV573" s="265"/>
      <c r="EW573" s="265"/>
      <c r="EX573" s="265"/>
      <c r="EY573" s="265"/>
      <c r="EZ573" s="265"/>
      <c r="FA573" s="265"/>
      <c r="FB573" s="265"/>
      <c r="FC573" s="265"/>
      <c r="FD573" s="265"/>
      <c r="FE573" s="265"/>
      <c r="FF573" s="265"/>
      <c r="FG573" s="265"/>
      <c r="FH573" s="265"/>
      <c r="FI573" s="265"/>
      <c r="FJ573" s="265"/>
      <c r="FK573" s="265"/>
      <c r="FL573" s="265"/>
      <c r="FM573" s="265"/>
      <c r="FN573" s="265"/>
      <c r="FO573" s="265"/>
      <c r="FP573" s="265"/>
      <c r="FQ573" s="265"/>
      <c r="FR573" s="265"/>
      <c r="FS573" s="265"/>
      <c r="FT573" s="265"/>
      <c r="FU573" s="265"/>
      <c r="FV573" s="265"/>
      <c r="FW573" s="265"/>
      <c r="FX573" s="265"/>
      <c r="FY573" s="265"/>
      <c r="FZ573" s="265"/>
      <c r="GA573" s="265"/>
      <c r="GB573" s="265"/>
      <c r="GC573" s="265"/>
      <c r="GD573" s="265"/>
      <c r="GE573" s="265"/>
      <c r="GF573" s="265"/>
      <c r="GG573" s="265"/>
      <c r="GH573" s="265"/>
      <c r="GI573" s="265"/>
      <c r="GJ573" s="265"/>
      <c r="GK573" s="265"/>
      <c r="GL573" s="265"/>
      <c r="GM573" s="265"/>
      <c r="GN573" s="265"/>
      <c r="GO573" s="265"/>
      <c r="GP573" s="265"/>
      <c r="GQ573" s="265"/>
      <c r="GR573" s="265"/>
      <c r="GS573" s="265"/>
      <c r="GT573" s="265"/>
      <c r="GU573" s="265"/>
      <c r="GV573" s="265"/>
      <c r="GW573" s="265"/>
      <c r="GX573" s="265"/>
      <c r="GY573" s="265"/>
      <c r="GZ573" s="265"/>
      <c r="HA573" s="265"/>
      <c r="HB573" s="265"/>
      <c r="HC573" s="265"/>
      <c r="HD573" s="265"/>
      <c r="HE573" s="265"/>
      <c r="HF573" s="265"/>
      <c r="HG573" s="265"/>
      <c r="HH573" s="265"/>
      <c r="HI573" s="265"/>
      <c r="HJ573" s="265"/>
      <c r="HK573" s="265"/>
      <c r="HL573" s="265"/>
      <c r="HM573" s="265"/>
      <c r="HN573" s="265"/>
      <c r="HO573" s="265"/>
      <c r="HP573" s="265"/>
      <c r="HQ573" s="265"/>
      <c r="HR573" s="265"/>
      <c r="HS573" s="265"/>
      <c r="HT573" s="265"/>
      <c r="HU573" s="265"/>
      <c r="HV573" s="265"/>
      <c r="HW573" s="265"/>
      <c r="HX573" s="265"/>
      <c r="HY573" s="265"/>
      <c r="HZ573" s="265"/>
      <c r="IA573" s="265"/>
      <c r="IB573" s="265"/>
      <c r="IC573" s="265"/>
      <c r="ID573" s="265"/>
      <c r="IE573" s="265"/>
      <c r="IF573" s="265"/>
      <c r="IG573" s="265"/>
      <c r="IH573" s="265"/>
      <c r="II573" s="265"/>
      <c r="IJ573" s="265"/>
      <c r="IK573" s="265"/>
      <c r="IL573" s="265"/>
      <c r="IM573" s="265"/>
      <c r="IN573" s="265"/>
      <c r="IO573" s="265"/>
      <c r="IP573" s="265"/>
      <c r="IQ573" s="265"/>
      <c r="IR573" s="265"/>
      <c r="IS573" s="265"/>
      <c r="IT573" s="265"/>
      <c r="IU573" s="265"/>
      <c r="IV573" s="265"/>
    </row>
    <row r="574" spans="1:256" s="275" customFormat="1" ht="33.6" customHeight="1" outlineLevel="1">
      <c r="A574" s="1143"/>
      <c r="B574" s="1143"/>
      <c r="C574" s="1143"/>
      <c r="D574" s="463" t="s">
        <v>1766</v>
      </c>
      <c r="E574" s="481" t="s">
        <v>1767</v>
      </c>
      <c r="F574" s="457">
        <v>68947</v>
      </c>
      <c r="G574" s="457">
        <v>68947</v>
      </c>
      <c r="H574" s="265"/>
      <c r="I574" s="265"/>
      <c r="J574" s="265"/>
      <c r="K574" s="265"/>
      <c r="L574" s="265"/>
      <c r="M574" s="265"/>
      <c r="N574" s="265"/>
      <c r="O574" s="265"/>
      <c r="P574" s="265"/>
      <c r="Q574" s="265"/>
      <c r="R574" s="265"/>
      <c r="S574" s="265"/>
      <c r="T574" s="265"/>
      <c r="U574" s="265"/>
      <c r="V574" s="265"/>
      <c r="W574" s="265"/>
      <c r="X574" s="265"/>
      <c r="Y574" s="265"/>
      <c r="Z574" s="265"/>
      <c r="AA574" s="265"/>
      <c r="AB574" s="265"/>
      <c r="AC574" s="265"/>
      <c r="AD574" s="265"/>
      <c r="AE574" s="265"/>
      <c r="AF574" s="265"/>
      <c r="AG574" s="265"/>
      <c r="AH574" s="265"/>
      <c r="AI574" s="265"/>
      <c r="AJ574" s="265"/>
      <c r="AK574" s="265"/>
      <c r="AL574" s="265"/>
      <c r="AM574" s="265"/>
      <c r="AN574" s="265"/>
      <c r="AO574" s="265"/>
      <c r="AP574" s="265"/>
      <c r="AQ574" s="265"/>
      <c r="AR574" s="265"/>
      <c r="AS574" s="265"/>
      <c r="AT574" s="265"/>
      <c r="AU574" s="265"/>
      <c r="AV574" s="265"/>
      <c r="AW574" s="265"/>
      <c r="AX574" s="265"/>
      <c r="AY574" s="265"/>
      <c r="AZ574" s="265"/>
      <c r="BA574" s="265"/>
      <c r="BB574" s="265"/>
      <c r="BC574" s="265"/>
      <c r="BD574" s="265"/>
      <c r="BE574" s="265"/>
      <c r="BF574" s="265"/>
      <c r="BG574" s="265"/>
      <c r="BH574" s="265"/>
      <c r="BI574" s="265"/>
      <c r="BJ574" s="265"/>
      <c r="BK574" s="265"/>
      <c r="BL574" s="265"/>
      <c r="BM574" s="265"/>
      <c r="BN574" s="265"/>
      <c r="BO574" s="265"/>
      <c r="BP574" s="265"/>
      <c r="BQ574" s="265"/>
      <c r="BR574" s="265"/>
      <c r="BS574" s="265"/>
      <c r="BT574" s="265"/>
      <c r="BU574" s="265"/>
      <c r="BV574" s="265"/>
      <c r="BW574" s="265"/>
      <c r="BX574" s="265"/>
      <c r="BY574" s="265"/>
      <c r="BZ574" s="265"/>
      <c r="CA574" s="265"/>
      <c r="CB574" s="265"/>
      <c r="CC574" s="265"/>
      <c r="CD574" s="265"/>
      <c r="CE574" s="265"/>
      <c r="CF574" s="265"/>
      <c r="CG574" s="265"/>
      <c r="CH574" s="265"/>
      <c r="CI574" s="265"/>
      <c r="CJ574" s="265"/>
      <c r="CK574" s="265"/>
      <c r="CL574" s="265"/>
      <c r="CM574" s="265"/>
      <c r="CN574" s="265"/>
      <c r="CO574" s="265"/>
      <c r="CP574" s="265"/>
      <c r="CQ574" s="265"/>
      <c r="CR574" s="265"/>
      <c r="CS574" s="265"/>
      <c r="CT574" s="265"/>
      <c r="CU574" s="265"/>
      <c r="CV574" s="265"/>
      <c r="CW574" s="265"/>
      <c r="CX574" s="265"/>
      <c r="CY574" s="265"/>
      <c r="CZ574" s="265"/>
      <c r="DA574" s="265"/>
      <c r="DB574" s="265"/>
      <c r="DC574" s="265"/>
      <c r="DD574" s="265"/>
      <c r="DE574" s="265"/>
      <c r="DF574" s="265"/>
      <c r="DG574" s="265"/>
      <c r="DH574" s="265"/>
      <c r="DI574" s="265"/>
      <c r="DJ574" s="265"/>
      <c r="DK574" s="265"/>
      <c r="DL574" s="265"/>
      <c r="DM574" s="265"/>
      <c r="DN574" s="265"/>
      <c r="DO574" s="265"/>
      <c r="DP574" s="265"/>
      <c r="DQ574" s="265"/>
      <c r="DR574" s="265"/>
      <c r="DS574" s="265"/>
      <c r="DT574" s="265"/>
      <c r="DU574" s="265"/>
      <c r="DV574" s="265"/>
      <c r="DW574" s="265"/>
      <c r="DX574" s="265"/>
      <c r="DY574" s="265"/>
      <c r="DZ574" s="265"/>
      <c r="EA574" s="265"/>
      <c r="EB574" s="265"/>
      <c r="EC574" s="265"/>
      <c r="ED574" s="265"/>
      <c r="EE574" s="265"/>
      <c r="EF574" s="265"/>
      <c r="EG574" s="265"/>
      <c r="EH574" s="265"/>
      <c r="EI574" s="265"/>
      <c r="EJ574" s="265"/>
      <c r="EK574" s="265"/>
      <c r="EL574" s="265"/>
      <c r="EM574" s="265"/>
      <c r="EN574" s="265"/>
      <c r="EO574" s="265"/>
      <c r="EP574" s="265"/>
      <c r="EQ574" s="265"/>
      <c r="ER574" s="265"/>
      <c r="ES574" s="265"/>
      <c r="ET574" s="265"/>
      <c r="EU574" s="265"/>
      <c r="EV574" s="265"/>
      <c r="EW574" s="265"/>
      <c r="EX574" s="265"/>
      <c r="EY574" s="265"/>
      <c r="EZ574" s="265"/>
      <c r="FA574" s="265"/>
      <c r="FB574" s="265"/>
      <c r="FC574" s="265"/>
      <c r="FD574" s="265"/>
      <c r="FE574" s="265"/>
      <c r="FF574" s="265"/>
      <c r="FG574" s="265"/>
      <c r="FH574" s="265"/>
      <c r="FI574" s="265"/>
      <c r="FJ574" s="265"/>
      <c r="FK574" s="265"/>
      <c r="FL574" s="265"/>
      <c r="FM574" s="265"/>
      <c r="FN574" s="265"/>
      <c r="FO574" s="265"/>
      <c r="FP574" s="265"/>
      <c r="FQ574" s="265"/>
      <c r="FR574" s="265"/>
      <c r="FS574" s="265"/>
      <c r="FT574" s="265"/>
      <c r="FU574" s="265"/>
      <c r="FV574" s="265"/>
      <c r="FW574" s="265"/>
      <c r="FX574" s="265"/>
      <c r="FY574" s="265"/>
      <c r="FZ574" s="265"/>
      <c r="GA574" s="265"/>
      <c r="GB574" s="265"/>
      <c r="GC574" s="265"/>
      <c r="GD574" s="265"/>
      <c r="GE574" s="265"/>
      <c r="GF574" s="265"/>
      <c r="GG574" s="265"/>
      <c r="GH574" s="265"/>
      <c r="GI574" s="265"/>
      <c r="GJ574" s="265"/>
      <c r="GK574" s="265"/>
      <c r="GL574" s="265"/>
      <c r="GM574" s="265"/>
      <c r="GN574" s="265"/>
      <c r="GO574" s="265"/>
      <c r="GP574" s="265"/>
      <c r="GQ574" s="265"/>
      <c r="GR574" s="265"/>
      <c r="GS574" s="265"/>
      <c r="GT574" s="265"/>
      <c r="GU574" s="265"/>
      <c r="GV574" s="265"/>
      <c r="GW574" s="265"/>
      <c r="GX574" s="265"/>
      <c r="GY574" s="265"/>
      <c r="GZ574" s="265"/>
      <c r="HA574" s="265"/>
      <c r="HB574" s="265"/>
      <c r="HC574" s="265"/>
      <c r="HD574" s="265"/>
      <c r="HE574" s="265"/>
      <c r="HF574" s="265"/>
      <c r="HG574" s="265"/>
      <c r="HH574" s="265"/>
      <c r="HI574" s="265"/>
      <c r="HJ574" s="265"/>
      <c r="HK574" s="265"/>
      <c r="HL574" s="265"/>
      <c r="HM574" s="265"/>
      <c r="HN574" s="265"/>
      <c r="HO574" s="265"/>
      <c r="HP574" s="265"/>
      <c r="HQ574" s="265"/>
      <c r="HR574" s="265"/>
      <c r="HS574" s="265"/>
      <c r="HT574" s="265"/>
      <c r="HU574" s="265"/>
      <c r="HV574" s="265"/>
      <c r="HW574" s="265"/>
      <c r="HX574" s="265"/>
      <c r="HY574" s="265"/>
      <c r="HZ574" s="265"/>
      <c r="IA574" s="265"/>
      <c r="IB574" s="265"/>
      <c r="IC574" s="265"/>
      <c r="ID574" s="265"/>
      <c r="IE574" s="265"/>
      <c r="IF574" s="265"/>
      <c r="IG574" s="265"/>
      <c r="IH574" s="265"/>
      <c r="II574" s="265"/>
      <c r="IJ574" s="265"/>
      <c r="IK574" s="265"/>
      <c r="IL574" s="265"/>
      <c r="IM574" s="265"/>
      <c r="IN574" s="265"/>
      <c r="IO574" s="265"/>
      <c r="IP574" s="265"/>
      <c r="IQ574" s="265"/>
      <c r="IR574" s="265"/>
      <c r="IS574" s="265"/>
      <c r="IT574" s="265"/>
      <c r="IU574" s="265"/>
      <c r="IV574" s="265"/>
    </row>
    <row r="575" spans="1:256" s="275" customFormat="1" ht="33.6" customHeight="1" outlineLevel="1">
      <c r="A575" s="1143"/>
      <c r="B575" s="1143"/>
      <c r="C575" s="1143"/>
      <c r="D575" s="463" t="s">
        <v>733</v>
      </c>
      <c r="E575" s="464" t="s">
        <v>2119</v>
      </c>
      <c r="F575" s="457">
        <v>68947</v>
      </c>
      <c r="G575" s="457">
        <v>68947</v>
      </c>
      <c r="H575" s="265"/>
      <c r="I575" s="265"/>
      <c r="J575" s="265"/>
      <c r="K575" s="265"/>
      <c r="L575" s="265"/>
      <c r="M575" s="265"/>
      <c r="N575" s="265"/>
      <c r="O575" s="265"/>
      <c r="P575" s="265"/>
      <c r="Q575" s="265"/>
      <c r="R575" s="265"/>
      <c r="S575" s="265"/>
      <c r="T575" s="265"/>
      <c r="U575" s="265"/>
      <c r="V575" s="265"/>
      <c r="W575" s="265"/>
      <c r="X575" s="265"/>
      <c r="Y575" s="265"/>
      <c r="Z575" s="265"/>
      <c r="AA575" s="265"/>
      <c r="AB575" s="265"/>
      <c r="AC575" s="265"/>
      <c r="AD575" s="265"/>
      <c r="AE575" s="265"/>
      <c r="AF575" s="265"/>
      <c r="AG575" s="265"/>
      <c r="AH575" s="265"/>
      <c r="AI575" s="265"/>
      <c r="AJ575" s="265"/>
      <c r="AK575" s="265"/>
      <c r="AL575" s="265"/>
      <c r="AM575" s="265"/>
      <c r="AN575" s="265"/>
      <c r="AO575" s="265"/>
      <c r="AP575" s="265"/>
      <c r="AQ575" s="265"/>
      <c r="AR575" s="265"/>
      <c r="AS575" s="265"/>
      <c r="AT575" s="265"/>
      <c r="AU575" s="265"/>
      <c r="AV575" s="265"/>
      <c r="AW575" s="265"/>
      <c r="AX575" s="265"/>
      <c r="AY575" s="265"/>
      <c r="AZ575" s="265"/>
      <c r="BA575" s="265"/>
      <c r="BB575" s="265"/>
      <c r="BC575" s="265"/>
      <c r="BD575" s="265"/>
      <c r="BE575" s="265"/>
      <c r="BF575" s="265"/>
      <c r="BG575" s="265"/>
      <c r="BH575" s="265"/>
      <c r="BI575" s="265"/>
      <c r="BJ575" s="265"/>
      <c r="BK575" s="265"/>
      <c r="BL575" s="265"/>
      <c r="BM575" s="265"/>
      <c r="BN575" s="265"/>
      <c r="BO575" s="265"/>
      <c r="BP575" s="265"/>
      <c r="BQ575" s="265"/>
      <c r="BR575" s="265"/>
      <c r="BS575" s="265"/>
      <c r="BT575" s="265"/>
      <c r="BU575" s="265"/>
      <c r="BV575" s="265"/>
      <c r="BW575" s="265"/>
      <c r="BX575" s="265"/>
      <c r="BY575" s="265"/>
      <c r="BZ575" s="265"/>
      <c r="CA575" s="265"/>
      <c r="CB575" s="265"/>
      <c r="CC575" s="265"/>
      <c r="CD575" s="265"/>
      <c r="CE575" s="265"/>
      <c r="CF575" s="265"/>
      <c r="CG575" s="265"/>
      <c r="CH575" s="265"/>
      <c r="CI575" s="265"/>
      <c r="CJ575" s="265"/>
      <c r="CK575" s="265"/>
      <c r="CL575" s="265"/>
      <c r="CM575" s="265"/>
      <c r="CN575" s="265"/>
      <c r="CO575" s="265"/>
      <c r="CP575" s="265"/>
      <c r="CQ575" s="265"/>
      <c r="CR575" s="265"/>
      <c r="CS575" s="265"/>
      <c r="CT575" s="265"/>
      <c r="CU575" s="265"/>
      <c r="CV575" s="265"/>
      <c r="CW575" s="265"/>
      <c r="CX575" s="265"/>
      <c r="CY575" s="265"/>
      <c r="CZ575" s="265"/>
      <c r="DA575" s="265"/>
      <c r="DB575" s="265"/>
      <c r="DC575" s="265"/>
      <c r="DD575" s="265"/>
      <c r="DE575" s="265"/>
      <c r="DF575" s="265"/>
      <c r="DG575" s="265"/>
      <c r="DH575" s="265"/>
      <c r="DI575" s="265"/>
      <c r="DJ575" s="265"/>
      <c r="DK575" s="265"/>
      <c r="DL575" s="265"/>
      <c r="DM575" s="265"/>
      <c r="DN575" s="265"/>
      <c r="DO575" s="265"/>
      <c r="DP575" s="265"/>
      <c r="DQ575" s="265"/>
      <c r="DR575" s="265"/>
      <c r="DS575" s="265"/>
      <c r="DT575" s="265"/>
      <c r="DU575" s="265"/>
      <c r="DV575" s="265"/>
      <c r="DW575" s="265"/>
      <c r="DX575" s="265"/>
      <c r="DY575" s="265"/>
      <c r="DZ575" s="265"/>
      <c r="EA575" s="265"/>
      <c r="EB575" s="265"/>
      <c r="EC575" s="265"/>
      <c r="ED575" s="265"/>
      <c r="EE575" s="265"/>
      <c r="EF575" s="265"/>
      <c r="EG575" s="265"/>
      <c r="EH575" s="265"/>
      <c r="EI575" s="265"/>
      <c r="EJ575" s="265"/>
      <c r="EK575" s="265"/>
      <c r="EL575" s="265"/>
      <c r="EM575" s="265"/>
      <c r="EN575" s="265"/>
      <c r="EO575" s="265"/>
      <c r="EP575" s="265"/>
      <c r="EQ575" s="265"/>
      <c r="ER575" s="265"/>
      <c r="ES575" s="265"/>
      <c r="ET575" s="265"/>
      <c r="EU575" s="265"/>
      <c r="EV575" s="265"/>
      <c r="EW575" s="265"/>
      <c r="EX575" s="265"/>
      <c r="EY575" s="265"/>
      <c r="EZ575" s="265"/>
      <c r="FA575" s="265"/>
      <c r="FB575" s="265"/>
      <c r="FC575" s="265"/>
      <c r="FD575" s="265"/>
      <c r="FE575" s="265"/>
      <c r="FF575" s="265"/>
      <c r="FG575" s="265"/>
      <c r="FH575" s="265"/>
      <c r="FI575" s="265"/>
      <c r="FJ575" s="265"/>
      <c r="FK575" s="265"/>
      <c r="FL575" s="265"/>
      <c r="FM575" s="265"/>
      <c r="FN575" s="265"/>
      <c r="FO575" s="265"/>
      <c r="FP575" s="265"/>
      <c r="FQ575" s="265"/>
      <c r="FR575" s="265"/>
      <c r="FS575" s="265"/>
      <c r="FT575" s="265"/>
      <c r="FU575" s="265"/>
      <c r="FV575" s="265"/>
      <c r="FW575" s="265"/>
      <c r="FX575" s="265"/>
      <c r="FY575" s="265"/>
      <c r="FZ575" s="265"/>
      <c r="GA575" s="265"/>
      <c r="GB575" s="265"/>
      <c r="GC575" s="265"/>
      <c r="GD575" s="265"/>
      <c r="GE575" s="265"/>
      <c r="GF575" s="265"/>
      <c r="GG575" s="265"/>
      <c r="GH575" s="265"/>
      <c r="GI575" s="265"/>
      <c r="GJ575" s="265"/>
      <c r="GK575" s="265"/>
      <c r="GL575" s="265"/>
      <c r="GM575" s="265"/>
      <c r="GN575" s="265"/>
      <c r="GO575" s="265"/>
      <c r="GP575" s="265"/>
      <c r="GQ575" s="265"/>
      <c r="GR575" s="265"/>
      <c r="GS575" s="265"/>
      <c r="GT575" s="265"/>
      <c r="GU575" s="265"/>
      <c r="GV575" s="265"/>
      <c r="GW575" s="265"/>
      <c r="GX575" s="265"/>
      <c r="GY575" s="265"/>
      <c r="GZ575" s="265"/>
      <c r="HA575" s="265"/>
      <c r="HB575" s="265"/>
      <c r="HC575" s="265"/>
      <c r="HD575" s="265"/>
      <c r="HE575" s="265"/>
      <c r="HF575" s="265"/>
      <c r="HG575" s="265"/>
      <c r="HH575" s="265"/>
      <c r="HI575" s="265"/>
      <c r="HJ575" s="265"/>
      <c r="HK575" s="265"/>
      <c r="HL575" s="265"/>
      <c r="HM575" s="265"/>
      <c r="HN575" s="265"/>
      <c r="HO575" s="265"/>
      <c r="HP575" s="265"/>
      <c r="HQ575" s="265"/>
      <c r="HR575" s="265"/>
      <c r="HS575" s="265"/>
      <c r="HT575" s="265"/>
      <c r="HU575" s="265"/>
      <c r="HV575" s="265"/>
      <c r="HW575" s="265"/>
      <c r="HX575" s="265"/>
      <c r="HY575" s="265"/>
      <c r="HZ575" s="265"/>
      <c r="IA575" s="265"/>
      <c r="IB575" s="265"/>
      <c r="IC575" s="265"/>
      <c r="ID575" s="265"/>
      <c r="IE575" s="265"/>
      <c r="IF575" s="265"/>
      <c r="IG575" s="265"/>
      <c r="IH575" s="265"/>
      <c r="II575" s="265"/>
      <c r="IJ575" s="265"/>
      <c r="IK575" s="265"/>
      <c r="IL575" s="265"/>
      <c r="IM575" s="265"/>
      <c r="IN575" s="265"/>
      <c r="IO575" s="265"/>
      <c r="IP575" s="265"/>
      <c r="IQ575" s="265"/>
      <c r="IR575" s="265"/>
      <c r="IS575" s="265"/>
      <c r="IT575" s="265"/>
      <c r="IU575" s="265"/>
      <c r="IV575" s="265"/>
    </row>
    <row r="576" spans="1:256" s="275" customFormat="1" ht="33.6" customHeight="1" outlineLevel="1">
      <c r="A576" s="1143"/>
      <c r="B576" s="1143"/>
      <c r="C576" s="1143"/>
      <c r="D576" s="463" t="s">
        <v>400</v>
      </c>
      <c r="E576" s="464" t="s">
        <v>2120</v>
      </c>
      <c r="F576" s="457">
        <v>68947</v>
      </c>
      <c r="G576" s="457">
        <v>68947</v>
      </c>
      <c r="H576" s="265"/>
      <c r="I576" s="265"/>
      <c r="J576" s="265"/>
      <c r="K576" s="265"/>
      <c r="L576" s="265"/>
      <c r="M576" s="265"/>
      <c r="N576" s="265"/>
      <c r="O576" s="265"/>
      <c r="P576" s="265"/>
      <c r="Q576" s="265"/>
      <c r="R576" s="265"/>
      <c r="S576" s="265"/>
      <c r="T576" s="265"/>
      <c r="U576" s="265"/>
      <c r="V576" s="265"/>
      <c r="W576" s="265"/>
      <c r="X576" s="265"/>
      <c r="Y576" s="265"/>
      <c r="Z576" s="265"/>
      <c r="AA576" s="265"/>
      <c r="AB576" s="265"/>
      <c r="AC576" s="265"/>
      <c r="AD576" s="265"/>
      <c r="AE576" s="265"/>
      <c r="AF576" s="265"/>
      <c r="AG576" s="265"/>
      <c r="AH576" s="265"/>
      <c r="AI576" s="265"/>
      <c r="AJ576" s="265"/>
      <c r="AK576" s="265"/>
      <c r="AL576" s="265"/>
      <c r="AM576" s="265"/>
      <c r="AN576" s="265"/>
      <c r="AO576" s="265"/>
      <c r="AP576" s="265"/>
      <c r="AQ576" s="265"/>
      <c r="AR576" s="265"/>
      <c r="AS576" s="265"/>
      <c r="AT576" s="265"/>
      <c r="AU576" s="265"/>
      <c r="AV576" s="265"/>
      <c r="AW576" s="265"/>
      <c r="AX576" s="265"/>
      <c r="AY576" s="265"/>
      <c r="AZ576" s="265"/>
      <c r="BA576" s="265"/>
      <c r="BB576" s="265"/>
      <c r="BC576" s="265"/>
      <c r="BD576" s="265"/>
      <c r="BE576" s="265"/>
      <c r="BF576" s="265"/>
      <c r="BG576" s="265"/>
      <c r="BH576" s="265"/>
      <c r="BI576" s="265"/>
      <c r="BJ576" s="265"/>
      <c r="BK576" s="265"/>
      <c r="BL576" s="265"/>
      <c r="BM576" s="265"/>
      <c r="BN576" s="265"/>
      <c r="BO576" s="265"/>
      <c r="BP576" s="265"/>
      <c r="BQ576" s="265"/>
      <c r="BR576" s="265"/>
      <c r="BS576" s="265"/>
      <c r="BT576" s="265"/>
      <c r="BU576" s="265"/>
      <c r="BV576" s="265"/>
      <c r="BW576" s="265"/>
      <c r="BX576" s="265"/>
      <c r="BY576" s="265"/>
      <c r="BZ576" s="265"/>
      <c r="CA576" s="265"/>
      <c r="CB576" s="265"/>
      <c r="CC576" s="265"/>
      <c r="CD576" s="265"/>
      <c r="CE576" s="265"/>
      <c r="CF576" s="265"/>
      <c r="CG576" s="265"/>
      <c r="CH576" s="265"/>
      <c r="CI576" s="265"/>
      <c r="CJ576" s="265"/>
      <c r="CK576" s="265"/>
      <c r="CL576" s="265"/>
      <c r="CM576" s="265"/>
      <c r="CN576" s="265"/>
      <c r="CO576" s="265"/>
      <c r="CP576" s="265"/>
      <c r="CQ576" s="265"/>
      <c r="CR576" s="265"/>
      <c r="CS576" s="265"/>
      <c r="CT576" s="265"/>
      <c r="CU576" s="265"/>
      <c r="CV576" s="265"/>
      <c r="CW576" s="265"/>
      <c r="CX576" s="265"/>
      <c r="CY576" s="265"/>
      <c r="CZ576" s="265"/>
      <c r="DA576" s="265"/>
      <c r="DB576" s="265"/>
      <c r="DC576" s="265"/>
      <c r="DD576" s="265"/>
      <c r="DE576" s="265"/>
      <c r="DF576" s="265"/>
      <c r="DG576" s="265"/>
      <c r="DH576" s="265"/>
      <c r="DI576" s="265"/>
      <c r="DJ576" s="265"/>
      <c r="DK576" s="265"/>
      <c r="DL576" s="265"/>
      <c r="DM576" s="265"/>
      <c r="DN576" s="265"/>
      <c r="DO576" s="265"/>
      <c r="DP576" s="265"/>
      <c r="DQ576" s="265"/>
      <c r="DR576" s="265"/>
      <c r="DS576" s="265"/>
      <c r="DT576" s="265"/>
      <c r="DU576" s="265"/>
      <c r="DV576" s="265"/>
      <c r="DW576" s="265"/>
      <c r="DX576" s="265"/>
      <c r="DY576" s="265"/>
      <c r="DZ576" s="265"/>
      <c r="EA576" s="265"/>
      <c r="EB576" s="265"/>
      <c r="EC576" s="265"/>
      <c r="ED576" s="265"/>
      <c r="EE576" s="265"/>
      <c r="EF576" s="265"/>
      <c r="EG576" s="265"/>
      <c r="EH576" s="265"/>
      <c r="EI576" s="265"/>
      <c r="EJ576" s="265"/>
      <c r="EK576" s="265"/>
      <c r="EL576" s="265"/>
      <c r="EM576" s="265"/>
      <c r="EN576" s="265"/>
      <c r="EO576" s="265"/>
      <c r="EP576" s="265"/>
      <c r="EQ576" s="265"/>
      <c r="ER576" s="265"/>
      <c r="ES576" s="265"/>
      <c r="ET576" s="265"/>
      <c r="EU576" s="265"/>
      <c r="EV576" s="265"/>
      <c r="EW576" s="265"/>
      <c r="EX576" s="265"/>
      <c r="EY576" s="265"/>
      <c r="EZ576" s="265"/>
      <c r="FA576" s="265"/>
      <c r="FB576" s="265"/>
      <c r="FC576" s="265"/>
      <c r="FD576" s="265"/>
      <c r="FE576" s="265"/>
      <c r="FF576" s="265"/>
      <c r="FG576" s="265"/>
      <c r="FH576" s="265"/>
      <c r="FI576" s="265"/>
      <c r="FJ576" s="265"/>
      <c r="FK576" s="265"/>
      <c r="FL576" s="265"/>
      <c r="FM576" s="265"/>
      <c r="FN576" s="265"/>
      <c r="FO576" s="265"/>
      <c r="FP576" s="265"/>
      <c r="FQ576" s="265"/>
      <c r="FR576" s="265"/>
      <c r="FS576" s="265"/>
      <c r="FT576" s="265"/>
      <c r="FU576" s="265"/>
      <c r="FV576" s="265"/>
      <c r="FW576" s="265"/>
      <c r="FX576" s="265"/>
      <c r="FY576" s="265"/>
      <c r="FZ576" s="265"/>
      <c r="GA576" s="265"/>
      <c r="GB576" s="265"/>
      <c r="GC576" s="265"/>
      <c r="GD576" s="265"/>
      <c r="GE576" s="265"/>
      <c r="GF576" s="265"/>
      <c r="GG576" s="265"/>
      <c r="GH576" s="265"/>
      <c r="GI576" s="265"/>
      <c r="GJ576" s="265"/>
      <c r="GK576" s="265"/>
      <c r="GL576" s="265"/>
      <c r="GM576" s="265"/>
      <c r="GN576" s="265"/>
      <c r="GO576" s="265"/>
      <c r="GP576" s="265"/>
      <c r="GQ576" s="265"/>
      <c r="GR576" s="265"/>
      <c r="GS576" s="265"/>
      <c r="GT576" s="265"/>
      <c r="GU576" s="265"/>
      <c r="GV576" s="265"/>
      <c r="GW576" s="265"/>
      <c r="GX576" s="265"/>
      <c r="GY576" s="265"/>
      <c r="GZ576" s="265"/>
      <c r="HA576" s="265"/>
      <c r="HB576" s="265"/>
      <c r="HC576" s="265"/>
      <c r="HD576" s="265"/>
      <c r="HE576" s="265"/>
      <c r="HF576" s="265"/>
      <c r="HG576" s="265"/>
      <c r="HH576" s="265"/>
      <c r="HI576" s="265"/>
      <c r="HJ576" s="265"/>
      <c r="HK576" s="265"/>
      <c r="HL576" s="265"/>
      <c r="HM576" s="265"/>
      <c r="HN576" s="265"/>
      <c r="HO576" s="265"/>
      <c r="HP576" s="265"/>
      <c r="HQ576" s="265"/>
      <c r="HR576" s="265"/>
      <c r="HS576" s="265"/>
      <c r="HT576" s="265"/>
      <c r="HU576" s="265"/>
      <c r="HV576" s="265"/>
      <c r="HW576" s="265"/>
      <c r="HX576" s="265"/>
      <c r="HY576" s="265"/>
      <c r="HZ576" s="265"/>
      <c r="IA576" s="265"/>
      <c r="IB576" s="265"/>
      <c r="IC576" s="265"/>
      <c r="ID576" s="265"/>
      <c r="IE576" s="265"/>
      <c r="IF576" s="265"/>
      <c r="IG576" s="265"/>
      <c r="IH576" s="265"/>
      <c r="II576" s="265"/>
      <c r="IJ576" s="265"/>
      <c r="IK576" s="265"/>
      <c r="IL576" s="265"/>
      <c r="IM576" s="265"/>
      <c r="IN576" s="265"/>
      <c r="IO576" s="265"/>
      <c r="IP576" s="265"/>
      <c r="IQ576" s="265"/>
      <c r="IR576" s="265"/>
      <c r="IS576" s="265"/>
      <c r="IT576" s="265"/>
      <c r="IU576" s="265"/>
      <c r="IV576" s="265"/>
    </row>
    <row r="577" spans="1:256" s="275" customFormat="1" ht="33.6" customHeight="1" outlineLevel="1">
      <c r="A577" s="1143"/>
      <c r="B577" s="1143"/>
      <c r="C577" s="1143"/>
      <c r="D577" s="463" t="s">
        <v>401</v>
      </c>
      <c r="E577" s="464" t="s">
        <v>2121</v>
      </c>
      <c r="F577" s="457">
        <v>68947</v>
      </c>
      <c r="G577" s="457">
        <v>68947</v>
      </c>
      <c r="H577" s="265"/>
      <c r="I577" s="265"/>
      <c r="J577" s="265"/>
      <c r="K577" s="265"/>
      <c r="L577" s="265"/>
      <c r="M577" s="265"/>
      <c r="N577" s="265"/>
      <c r="O577" s="265"/>
      <c r="P577" s="265"/>
      <c r="Q577" s="265"/>
      <c r="R577" s="265"/>
      <c r="S577" s="265"/>
      <c r="T577" s="265"/>
      <c r="U577" s="265"/>
      <c r="V577" s="265"/>
      <c r="W577" s="265"/>
      <c r="X577" s="265"/>
      <c r="Y577" s="265"/>
      <c r="Z577" s="265"/>
      <c r="AA577" s="265"/>
      <c r="AB577" s="265"/>
      <c r="AC577" s="265"/>
      <c r="AD577" s="265"/>
      <c r="AE577" s="265"/>
      <c r="AF577" s="265"/>
      <c r="AG577" s="265"/>
      <c r="AH577" s="265"/>
      <c r="AI577" s="265"/>
      <c r="AJ577" s="265"/>
      <c r="AK577" s="265"/>
      <c r="AL577" s="265"/>
      <c r="AM577" s="265"/>
      <c r="AN577" s="265"/>
      <c r="AO577" s="265"/>
      <c r="AP577" s="265"/>
      <c r="AQ577" s="265"/>
      <c r="AR577" s="265"/>
      <c r="AS577" s="265"/>
      <c r="AT577" s="265"/>
      <c r="AU577" s="265"/>
      <c r="AV577" s="265"/>
      <c r="AW577" s="265"/>
      <c r="AX577" s="265"/>
      <c r="AY577" s="265"/>
      <c r="AZ577" s="265"/>
      <c r="BA577" s="265"/>
      <c r="BB577" s="265"/>
      <c r="BC577" s="265"/>
      <c r="BD577" s="265"/>
      <c r="BE577" s="265"/>
      <c r="BF577" s="265"/>
      <c r="BG577" s="265"/>
      <c r="BH577" s="265"/>
      <c r="BI577" s="265"/>
      <c r="BJ577" s="265"/>
      <c r="BK577" s="265"/>
      <c r="BL577" s="265"/>
      <c r="BM577" s="265"/>
      <c r="BN577" s="265"/>
      <c r="BO577" s="265"/>
      <c r="BP577" s="265"/>
      <c r="BQ577" s="265"/>
      <c r="BR577" s="265"/>
      <c r="BS577" s="265"/>
      <c r="BT577" s="265"/>
      <c r="BU577" s="265"/>
      <c r="BV577" s="265"/>
      <c r="BW577" s="265"/>
      <c r="BX577" s="265"/>
      <c r="BY577" s="265"/>
      <c r="BZ577" s="265"/>
      <c r="CA577" s="265"/>
      <c r="CB577" s="265"/>
      <c r="CC577" s="265"/>
      <c r="CD577" s="265"/>
      <c r="CE577" s="265"/>
      <c r="CF577" s="265"/>
      <c r="CG577" s="265"/>
      <c r="CH577" s="265"/>
      <c r="CI577" s="265"/>
      <c r="CJ577" s="265"/>
      <c r="CK577" s="265"/>
      <c r="CL577" s="265"/>
      <c r="CM577" s="265"/>
      <c r="CN577" s="265"/>
      <c r="CO577" s="265"/>
      <c r="CP577" s="265"/>
      <c r="CQ577" s="265"/>
      <c r="CR577" s="265"/>
      <c r="CS577" s="265"/>
      <c r="CT577" s="265"/>
      <c r="CU577" s="265"/>
      <c r="CV577" s="265"/>
      <c r="CW577" s="265"/>
      <c r="CX577" s="265"/>
      <c r="CY577" s="265"/>
      <c r="CZ577" s="265"/>
      <c r="DA577" s="265"/>
      <c r="DB577" s="265"/>
      <c r="DC577" s="265"/>
      <c r="DD577" s="265"/>
      <c r="DE577" s="265"/>
      <c r="DF577" s="265"/>
      <c r="DG577" s="265"/>
      <c r="DH577" s="265"/>
      <c r="DI577" s="265"/>
      <c r="DJ577" s="265"/>
      <c r="DK577" s="265"/>
      <c r="DL577" s="265"/>
      <c r="DM577" s="265"/>
      <c r="DN577" s="265"/>
      <c r="DO577" s="265"/>
      <c r="DP577" s="265"/>
      <c r="DQ577" s="265"/>
      <c r="DR577" s="265"/>
      <c r="DS577" s="265"/>
      <c r="DT577" s="265"/>
      <c r="DU577" s="265"/>
      <c r="DV577" s="265"/>
      <c r="DW577" s="265"/>
      <c r="DX577" s="265"/>
      <c r="DY577" s="265"/>
      <c r="DZ577" s="265"/>
      <c r="EA577" s="265"/>
      <c r="EB577" s="265"/>
      <c r="EC577" s="265"/>
      <c r="ED577" s="265"/>
      <c r="EE577" s="265"/>
      <c r="EF577" s="265"/>
      <c r="EG577" s="265"/>
      <c r="EH577" s="265"/>
      <c r="EI577" s="265"/>
      <c r="EJ577" s="265"/>
      <c r="EK577" s="265"/>
      <c r="EL577" s="265"/>
      <c r="EM577" s="265"/>
      <c r="EN577" s="265"/>
      <c r="EO577" s="265"/>
      <c r="EP577" s="265"/>
      <c r="EQ577" s="265"/>
      <c r="ER577" s="265"/>
      <c r="ES577" s="265"/>
      <c r="ET577" s="265"/>
      <c r="EU577" s="265"/>
      <c r="EV577" s="265"/>
      <c r="EW577" s="265"/>
      <c r="EX577" s="265"/>
      <c r="EY577" s="265"/>
      <c r="EZ577" s="265"/>
      <c r="FA577" s="265"/>
      <c r="FB577" s="265"/>
      <c r="FC577" s="265"/>
      <c r="FD577" s="265"/>
      <c r="FE577" s="265"/>
      <c r="FF577" s="265"/>
      <c r="FG577" s="265"/>
      <c r="FH577" s="265"/>
      <c r="FI577" s="265"/>
      <c r="FJ577" s="265"/>
      <c r="FK577" s="265"/>
      <c r="FL577" s="265"/>
      <c r="FM577" s="265"/>
      <c r="FN577" s="265"/>
      <c r="FO577" s="265"/>
      <c r="FP577" s="265"/>
      <c r="FQ577" s="265"/>
      <c r="FR577" s="265"/>
      <c r="FS577" s="265"/>
      <c r="FT577" s="265"/>
      <c r="FU577" s="265"/>
      <c r="FV577" s="265"/>
      <c r="FW577" s="265"/>
      <c r="FX577" s="265"/>
      <c r="FY577" s="265"/>
      <c r="FZ577" s="265"/>
      <c r="GA577" s="265"/>
      <c r="GB577" s="265"/>
      <c r="GC577" s="265"/>
      <c r="GD577" s="265"/>
      <c r="GE577" s="265"/>
      <c r="GF577" s="265"/>
      <c r="GG577" s="265"/>
      <c r="GH577" s="265"/>
      <c r="GI577" s="265"/>
      <c r="GJ577" s="265"/>
      <c r="GK577" s="265"/>
      <c r="GL577" s="265"/>
      <c r="GM577" s="265"/>
      <c r="GN577" s="265"/>
      <c r="GO577" s="265"/>
      <c r="GP577" s="265"/>
      <c r="GQ577" s="265"/>
      <c r="GR577" s="265"/>
      <c r="GS577" s="265"/>
      <c r="GT577" s="265"/>
      <c r="GU577" s="265"/>
      <c r="GV577" s="265"/>
      <c r="GW577" s="265"/>
      <c r="GX577" s="265"/>
      <c r="GY577" s="265"/>
      <c r="GZ577" s="265"/>
      <c r="HA577" s="265"/>
      <c r="HB577" s="265"/>
      <c r="HC577" s="265"/>
      <c r="HD577" s="265"/>
      <c r="HE577" s="265"/>
      <c r="HF577" s="265"/>
      <c r="HG577" s="265"/>
      <c r="HH577" s="265"/>
      <c r="HI577" s="265"/>
      <c r="HJ577" s="265"/>
      <c r="HK577" s="265"/>
      <c r="HL577" s="265"/>
      <c r="HM577" s="265"/>
      <c r="HN577" s="265"/>
      <c r="HO577" s="265"/>
      <c r="HP577" s="265"/>
      <c r="HQ577" s="265"/>
      <c r="HR577" s="265"/>
      <c r="HS577" s="265"/>
      <c r="HT577" s="265"/>
      <c r="HU577" s="265"/>
      <c r="HV577" s="265"/>
      <c r="HW577" s="265"/>
      <c r="HX577" s="265"/>
      <c r="HY577" s="265"/>
      <c r="HZ577" s="265"/>
      <c r="IA577" s="265"/>
      <c r="IB577" s="265"/>
      <c r="IC577" s="265"/>
      <c r="ID577" s="265"/>
      <c r="IE577" s="265"/>
      <c r="IF577" s="265"/>
      <c r="IG577" s="265"/>
      <c r="IH577" s="265"/>
      <c r="II577" s="265"/>
      <c r="IJ577" s="265"/>
      <c r="IK577" s="265"/>
      <c r="IL577" s="265"/>
      <c r="IM577" s="265"/>
      <c r="IN577" s="265"/>
      <c r="IO577" s="265"/>
      <c r="IP577" s="265"/>
      <c r="IQ577" s="265"/>
      <c r="IR577" s="265"/>
      <c r="IS577" s="265"/>
      <c r="IT577" s="265"/>
      <c r="IU577" s="265"/>
      <c r="IV577" s="265"/>
    </row>
    <row r="578" spans="1:256" s="275" customFormat="1" ht="33.6" customHeight="1" outlineLevel="1">
      <c r="A578" s="1143"/>
      <c r="B578" s="1143"/>
      <c r="C578" s="1143"/>
      <c r="D578" s="463" t="s">
        <v>2713</v>
      </c>
      <c r="E578" s="464" t="s">
        <v>247</v>
      </c>
      <c r="F578" s="457">
        <v>68947</v>
      </c>
      <c r="G578" s="457">
        <v>68947</v>
      </c>
      <c r="H578" s="265"/>
      <c r="I578" s="265"/>
      <c r="J578" s="265"/>
      <c r="K578" s="265"/>
      <c r="L578" s="265"/>
      <c r="M578" s="265"/>
      <c r="N578" s="265"/>
      <c r="O578" s="265"/>
      <c r="P578" s="265"/>
      <c r="Q578" s="265"/>
      <c r="R578" s="265"/>
      <c r="S578" s="265"/>
      <c r="T578" s="265"/>
      <c r="U578" s="265"/>
      <c r="V578" s="265"/>
      <c r="W578" s="265"/>
      <c r="X578" s="265"/>
      <c r="Y578" s="265"/>
      <c r="Z578" s="265"/>
      <c r="AA578" s="265"/>
      <c r="AB578" s="265"/>
      <c r="AC578" s="265"/>
      <c r="AD578" s="265"/>
      <c r="AE578" s="265"/>
      <c r="AF578" s="265"/>
      <c r="AG578" s="265"/>
      <c r="AH578" s="265"/>
      <c r="AI578" s="265"/>
      <c r="AJ578" s="265"/>
      <c r="AK578" s="265"/>
      <c r="AL578" s="265"/>
      <c r="AM578" s="265"/>
      <c r="AN578" s="265"/>
      <c r="AO578" s="265"/>
      <c r="AP578" s="265"/>
      <c r="AQ578" s="265"/>
      <c r="AR578" s="265"/>
      <c r="AS578" s="265"/>
      <c r="AT578" s="265"/>
      <c r="AU578" s="265"/>
      <c r="AV578" s="265"/>
      <c r="AW578" s="265"/>
      <c r="AX578" s="265"/>
      <c r="AY578" s="265"/>
      <c r="AZ578" s="265"/>
      <c r="BA578" s="265"/>
      <c r="BB578" s="265"/>
      <c r="BC578" s="265"/>
      <c r="BD578" s="265"/>
      <c r="BE578" s="265"/>
      <c r="BF578" s="265"/>
      <c r="BG578" s="265"/>
      <c r="BH578" s="265"/>
      <c r="BI578" s="265"/>
      <c r="BJ578" s="265"/>
      <c r="BK578" s="265"/>
      <c r="BL578" s="265"/>
      <c r="BM578" s="265"/>
      <c r="BN578" s="265"/>
      <c r="BO578" s="265"/>
      <c r="BP578" s="265"/>
      <c r="BQ578" s="265"/>
      <c r="BR578" s="265"/>
      <c r="BS578" s="265"/>
      <c r="BT578" s="265"/>
      <c r="BU578" s="265"/>
      <c r="BV578" s="265"/>
      <c r="BW578" s="265"/>
      <c r="BX578" s="265"/>
      <c r="BY578" s="265"/>
      <c r="BZ578" s="265"/>
      <c r="CA578" s="265"/>
      <c r="CB578" s="265"/>
      <c r="CC578" s="265"/>
      <c r="CD578" s="265"/>
      <c r="CE578" s="265"/>
      <c r="CF578" s="265"/>
      <c r="CG578" s="265"/>
      <c r="CH578" s="265"/>
      <c r="CI578" s="265"/>
      <c r="CJ578" s="265"/>
      <c r="CK578" s="265"/>
      <c r="CL578" s="265"/>
      <c r="CM578" s="265"/>
      <c r="CN578" s="265"/>
      <c r="CO578" s="265"/>
      <c r="CP578" s="265"/>
      <c r="CQ578" s="265"/>
      <c r="CR578" s="265"/>
      <c r="CS578" s="265"/>
      <c r="CT578" s="265"/>
      <c r="CU578" s="265"/>
      <c r="CV578" s="265"/>
      <c r="CW578" s="265"/>
      <c r="CX578" s="265"/>
      <c r="CY578" s="265"/>
      <c r="CZ578" s="265"/>
      <c r="DA578" s="265"/>
      <c r="DB578" s="265"/>
      <c r="DC578" s="265"/>
      <c r="DD578" s="265"/>
      <c r="DE578" s="265"/>
      <c r="DF578" s="265"/>
      <c r="DG578" s="265"/>
      <c r="DH578" s="265"/>
      <c r="DI578" s="265"/>
      <c r="DJ578" s="265"/>
      <c r="DK578" s="265"/>
      <c r="DL578" s="265"/>
      <c r="DM578" s="265"/>
      <c r="DN578" s="265"/>
      <c r="DO578" s="265"/>
      <c r="DP578" s="265"/>
      <c r="DQ578" s="265"/>
      <c r="DR578" s="265"/>
      <c r="DS578" s="265"/>
      <c r="DT578" s="265"/>
      <c r="DU578" s="265"/>
      <c r="DV578" s="265"/>
      <c r="DW578" s="265"/>
      <c r="DX578" s="265"/>
      <c r="DY578" s="265"/>
      <c r="DZ578" s="265"/>
      <c r="EA578" s="265"/>
      <c r="EB578" s="265"/>
      <c r="EC578" s="265"/>
      <c r="ED578" s="265"/>
      <c r="EE578" s="265"/>
      <c r="EF578" s="265"/>
      <c r="EG578" s="265"/>
      <c r="EH578" s="265"/>
      <c r="EI578" s="265"/>
      <c r="EJ578" s="265"/>
      <c r="EK578" s="265"/>
      <c r="EL578" s="265"/>
      <c r="EM578" s="265"/>
      <c r="EN578" s="265"/>
      <c r="EO578" s="265"/>
      <c r="EP578" s="265"/>
      <c r="EQ578" s="265"/>
      <c r="ER578" s="265"/>
      <c r="ES578" s="265"/>
      <c r="ET578" s="265"/>
      <c r="EU578" s="265"/>
      <c r="EV578" s="265"/>
      <c r="EW578" s="265"/>
      <c r="EX578" s="265"/>
      <c r="EY578" s="265"/>
      <c r="EZ578" s="265"/>
      <c r="FA578" s="265"/>
      <c r="FB578" s="265"/>
      <c r="FC578" s="265"/>
      <c r="FD578" s="265"/>
      <c r="FE578" s="265"/>
      <c r="FF578" s="265"/>
      <c r="FG578" s="265"/>
      <c r="FH578" s="265"/>
      <c r="FI578" s="265"/>
      <c r="FJ578" s="265"/>
      <c r="FK578" s="265"/>
      <c r="FL578" s="265"/>
      <c r="FM578" s="265"/>
      <c r="FN578" s="265"/>
      <c r="FO578" s="265"/>
      <c r="FP578" s="265"/>
      <c r="FQ578" s="265"/>
      <c r="FR578" s="265"/>
      <c r="FS578" s="265"/>
      <c r="FT578" s="265"/>
      <c r="FU578" s="265"/>
      <c r="FV578" s="265"/>
      <c r="FW578" s="265"/>
      <c r="FX578" s="265"/>
      <c r="FY578" s="265"/>
      <c r="FZ578" s="265"/>
      <c r="GA578" s="265"/>
      <c r="GB578" s="265"/>
      <c r="GC578" s="265"/>
      <c r="GD578" s="265"/>
      <c r="GE578" s="265"/>
      <c r="GF578" s="265"/>
      <c r="GG578" s="265"/>
      <c r="GH578" s="265"/>
      <c r="GI578" s="265"/>
      <c r="GJ578" s="265"/>
      <c r="GK578" s="265"/>
      <c r="GL578" s="265"/>
      <c r="GM578" s="265"/>
      <c r="GN578" s="265"/>
      <c r="GO578" s="265"/>
      <c r="GP578" s="265"/>
      <c r="GQ578" s="265"/>
      <c r="GR578" s="265"/>
      <c r="GS578" s="265"/>
      <c r="GT578" s="265"/>
      <c r="GU578" s="265"/>
      <c r="GV578" s="265"/>
      <c r="GW578" s="265"/>
      <c r="GX578" s="265"/>
      <c r="GY578" s="265"/>
      <c r="GZ578" s="265"/>
      <c r="HA578" s="265"/>
      <c r="HB578" s="265"/>
      <c r="HC578" s="265"/>
      <c r="HD578" s="265"/>
      <c r="HE578" s="265"/>
      <c r="HF578" s="265"/>
      <c r="HG578" s="265"/>
      <c r="HH578" s="265"/>
      <c r="HI578" s="265"/>
      <c r="HJ578" s="265"/>
      <c r="HK578" s="265"/>
      <c r="HL578" s="265"/>
      <c r="HM578" s="265"/>
      <c r="HN578" s="265"/>
      <c r="HO578" s="265"/>
      <c r="HP578" s="265"/>
      <c r="HQ578" s="265"/>
      <c r="HR578" s="265"/>
      <c r="HS578" s="265"/>
      <c r="HT578" s="265"/>
      <c r="HU578" s="265"/>
      <c r="HV578" s="265"/>
      <c r="HW578" s="265"/>
      <c r="HX578" s="265"/>
      <c r="HY578" s="265"/>
      <c r="HZ578" s="265"/>
      <c r="IA578" s="265"/>
      <c r="IB578" s="265"/>
      <c r="IC578" s="265"/>
      <c r="ID578" s="265"/>
      <c r="IE578" s="265"/>
      <c r="IF578" s="265"/>
      <c r="IG578" s="265"/>
      <c r="IH578" s="265"/>
      <c r="II578" s="265"/>
      <c r="IJ578" s="265"/>
      <c r="IK578" s="265"/>
      <c r="IL578" s="265"/>
      <c r="IM578" s="265"/>
      <c r="IN578" s="265"/>
      <c r="IO578" s="265"/>
      <c r="IP578" s="265"/>
      <c r="IQ578" s="265"/>
      <c r="IR578" s="265"/>
      <c r="IS578" s="265"/>
      <c r="IT578" s="265"/>
      <c r="IU578" s="265"/>
      <c r="IV578" s="265"/>
    </row>
    <row r="579" spans="1:256" s="275" customFormat="1" ht="33.6" customHeight="1" outlineLevel="1">
      <c r="A579" s="1143"/>
      <c r="B579" s="1143"/>
      <c r="C579" s="1143"/>
      <c r="D579" s="463" t="s">
        <v>3004</v>
      </c>
      <c r="E579" s="464" t="s">
        <v>2714</v>
      </c>
      <c r="F579" s="457">
        <v>68947</v>
      </c>
      <c r="G579" s="457">
        <v>68947</v>
      </c>
      <c r="H579" s="265"/>
      <c r="I579" s="265"/>
      <c r="J579" s="265"/>
      <c r="K579" s="265"/>
      <c r="L579" s="265"/>
      <c r="M579" s="265"/>
      <c r="N579" s="265"/>
      <c r="O579" s="265"/>
      <c r="P579" s="265"/>
      <c r="Q579" s="265"/>
      <c r="R579" s="265"/>
      <c r="S579" s="265"/>
      <c r="T579" s="265"/>
      <c r="U579" s="265"/>
      <c r="V579" s="265"/>
      <c r="W579" s="265"/>
      <c r="X579" s="265"/>
      <c r="Y579" s="265"/>
      <c r="Z579" s="265"/>
      <c r="AA579" s="265"/>
      <c r="AB579" s="265"/>
      <c r="AC579" s="265"/>
      <c r="AD579" s="265"/>
      <c r="AE579" s="265"/>
      <c r="AF579" s="265"/>
      <c r="AG579" s="265"/>
      <c r="AH579" s="265"/>
      <c r="AI579" s="265"/>
      <c r="AJ579" s="265"/>
      <c r="AK579" s="265"/>
      <c r="AL579" s="265"/>
      <c r="AM579" s="265"/>
      <c r="AN579" s="265"/>
      <c r="AO579" s="265"/>
      <c r="AP579" s="265"/>
      <c r="AQ579" s="265"/>
      <c r="AR579" s="265"/>
      <c r="AS579" s="265"/>
      <c r="AT579" s="265"/>
      <c r="AU579" s="265"/>
      <c r="AV579" s="265"/>
      <c r="AW579" s="265"/>
      <c r="AX579" s="265"/>
      <c r="AY579" s="265"/>
      <c r="AZ579" s="265"/>
      <c r="BA579" s="265"/>
      <c r="BB579" s="265"/>
      <c r="BC579" s="265"/>
      <c r="BD579" s="265"/>
      <c r="BE579" s="265"/>
      <c r="BF579" s="265"/>
      <c r="BG579" s="265"/>
      <c r="BH579" s="265"/>
      <c r="BI579" s="265"/>
      <c r="BJ579" s="265"/>
      <c r="BK579" s="265"/>
      <c r="BL579" s="265"/>
      <c r="BM579" s="265"/>
      <c r="BN579" s="265"/>
      <c r="BO579" s="265"/>
      <c r="BP579" s="265"/>
      <c r="BQ579" s="265"/>
      <c r="BR579" s="265"/>
      <c r="BS579" s="265"/>
      <c r="BT579" s="265"/>
      <c r="BU579" s="265"/>
      <c r="BV579" s="265"/>
      <c r="BW579" s="265"/>
      <c r="BX579" s="265"/>
      <c r="BY579" s="265"/>
      <c r="BZ579" s="265"/>
      <c r="CA579" s="265"/>
      <c r="CB579" s="265"/>
      <c r="CC579" s="265"/>
      <c r="CD579" s="265"/>
      <c r="CE579" s="265"/>
      <c r="CF579" s="265"/>
      <c r="CG579" s="265"/>
      <c r="CH579" s="265"/>
      <c r="CI579" s="265"/>
      <c r="CJ579" s="265"/>
      <c r="CK579" s="265"/>
      <c r="CL579" s="265"/>
      <c r="CM579" s="265"/>
      <c r="CN579" s="265"/>
      <c r="CO579" s="265"/>
      <c r="CP579" s="265"/>
      <c r="CQ579" s="265"/>
      <c r="CR579" s="265"/>
      <c r="CS579" s="265"/>
      <c r="CT579" s="265"/>
      <c r="CU579" s="265"/>
      <c r="CV579" s="265"/>
      <c r="CW579" s="265"/>
      <c r="CX579" s="265"/>
      <c r="CY579" s="265"/>
      <c r="CZ579" s="265"/>
      <c r="DA579" s="265"/>
      <c r="DB579" s="265"/>
      <c r="DC579" s="265"/>
      <c r="DD579" s="265"/>
      <c r="DE579" s="265"/>
      <c r="DF579" s="265"/>
      <c r="DG579" s="265"/>
      <c r="DH579" s="265"/>
      <c r="DI579" s="265"/>
      <c r="DJ579" s="265"/>
      <c r="DK579" s="265"/>
      <c r="DL579" s="265"/>
      <c r="DM579" s="265"/>
      <c r="DN579" s="265"/>
      <c r="DO579" s="265"/>
      <c r="DP579" s="265"/>
      <c r="DQ579" s="265"/>
      <c r="DR579" s="265"/>
      <c r="DS579" s="265"/>
      <c r="DT579" s="265"/>
      <c r="DU579" s="265"/>
      <c r="DV579" s="265"/>
      <c r="DW579" s="265"/>
      <c r="DX579" s="265"/>
      <c r="DY579" s="265"/>
      <c r="DZ579" s="265"/>
      <c r="EA579" s="265"/>
      <c r="EB579" s="265"/>
      <c r="EC579" s="265"/>
      <c r="ED579" s="265"/>
      <c r="EE579" s="265"/>
      <c r="EF579" s="265"/>
      <c r="EG579" s="265"/>
      <c r="EH579" s="265"/>
      <c r="EI579" s="265"/>
      <c r="EJ579" s="265"/>
      <c r="EK579" s="265"/>
      <c r="EL579" s="265"/>
      <c r="EM579" s="265"/>
      <c r="EN579" s="265"/>
      <c r="EO579" s="265"/>
      <c r="EP579" s="265"/>
      <c r="EQ579" s="265"/>
      <c r="ER579" s="265"/>
      <c r="ES579" s="265"/>
      <c r="ET579" s="265"/>
      <c r="EU579" s="265"/>
      <c r="EV579" s="265"/>
      <c r="EW579" s="265"/>
      <c r="EX579" s="265"/>
      <c r="EY579" s="265"/>
      <c r="EZ579" s="265"/>
      <c r="FA579" s="265"/>
      <c r="FB579" s="265"/>
      <c r="FC579" s="265"/>
      <c r="FD579" s="265"/>
      <c r="FE579" s="265"/>
      <c r="FF579" s="265"/>
      <c r="FG579" s="265"/>
      <c r="FH579" s="265"/>
      <c r="FI579" s="265"/>
      <c r="FJ579" s="265"/>
      <c r="FK579" s="265"/>
      <c r="FL579" s="265"/>
      <c r="FM579" s="265"/>
      <c r="FN579" s="265"/>
      <c r="FO579" s="265"/>
      <c r="FP579" s="265"/>
      <c r="FQ579" s="265"/>
      <c r="FR579" s="265"/>
      <c r="FS579" s="265"/>
      <c r="FT579" s="265"/>
      <c r="FU579" s="265"/>
      <c r="FV579" s="265"/>
      <c r="FW579" s="265"/>
      <c r="FX579" s="265"/>
      <c r="FY579" s="265"/>
      <c r="FZ579" s="265"/>
      <c r="GA579" s="265"/>
      <c r="GB579" s="265"/>
      <c r="GC579" s="265"/>
      <c r="GD579" s="265"/>
      <c r="GE579" s="265"/>
      <c r="GF579" s="265"/>
      <c r="GG579" s="265"/>
      <c r="GH579" s="265"/>
      <c r="GI579" s="265"/>
      <c r="GJ579" s="265"/>
      <c r="GK579" s="265"/>
      <c r="GL579" s="265"/>
      <c r="GM579" s="265"/>
      <c r="GN579" s="265"/>
      <c r="GO579" s="265"/>
      <c r="GP579" s="265"/>
      <c r="GQ579" s="265"/>
      <c r="GR579" s="265"/>
      <c r="GS579" s="265"/>
      <c r="GT579" s="265"/>
      <c r="GU579" s="265"/>
      <c r="GV579" s="265"/>
      <c r="GW579" s="265"/>
      <c r="GX579" s="265"/>
      <c r="GY579" s="265"/>
      <c r="GZ579" s="265"/>
      <c r="HA579" s="265"/>
      <c r="HB579" s="265"/>
      <c r="HC579" s="265"/>
      <c r="HD579" s="265"/>
      <c r="HE579" s="265"/>
      <c r="HF579" s="265"/>
      <c r="HG579" s="265"/>
      <c r="HH579" s="265"/>
      <c r="HI579" s="265"/>
      <c r="HJ579" s="265"/>
      <c r="HK579" s="265"/>
      <c r="HL579" s="265"/>
      <c r="HM579" s="265"/>
      <c r="HN579" s="265"/>
      <c r="HO579" s="265"/>
      <c r="HP579" s="265"/>
      <c r="HQ579" s="265"/>
      <c r="HR579" s="265"/>
      <c r="HS579" s="265"/>
      <c r="HT579" s="265"/>
      <c r="HU579" s="265"/>
      <c r="HV579" s="265"/>
      <c r="HW579" s="265"/>
      <c r="HX579" s="265"/>
      <c r="HY579" s="265"/>
      <c r="HZ579" s="265"/>
      <c r="IA579" s="265"/>
      <c r="IB579" s="265"/>
      <c r="IC579" s="265"/>
      <c r="ID579" s="265"/>
      <c r="IE579" s="265"/>
      <c r="IF579" s="265"/>
      <c r="IG579" s="265"/>
      <c r="IH579" s="265"/>
      <c r="II579" s="265"/>
      <c r="IJ579" s="265"/>
      <c r="IK579" s="265"/>
      <c r="IL579" s="265"/>
      <c r="IM579" s="265"/>
      <c r="IN579" s="265"/>
      <c r="IO579" s="265"/>
      <c r="IP579" s="265"/>
      <c r="IQ579" s="265"/>
      <c r="IR579" s="265"/>
      <c r="IS579" s="265"/>
      <c r="IT579" s="265"/>
      <c r="IU579" s="265"/>
      <c r="IV579" s="265"/>
    </row>
    <row r="580" spans="1:256" s="275" customFormat="1" ht="33.6" customHeight="1" outlineLevel="1">
      <c r="A580" s="1143"/>
      <c r="B580" s="1143"/>
      <c r="C580" s="1143"/>
      <c r="D580" s="463" t="s">
        <v>2715</v>
      </c>
      <c r="E580" s="464" t="s">
        <v>2716</v>
      </c>
      <c r="F580" s="457">
        <v>68947</v>
      </c>
      <c r="G580" s="457">
        <v>68947</v>
      </c>
      <c r="H580" s="265"/>
      <c r="I580" s="265"/>
      <c r="J580" s="265"/>
      <c r="K580" s="265"/>
      <c r="L580" s="265"/>
      <c r="M580" s="265"/>
      <c r="N580" s="265"/>
      <c r="O580" s="265"/>
      <c r="P580" s="265"/>
      <c r="Q580" s="265"/>
      <c r="R580" s="265"/>
      <c r="S580" s="265"/>
      <c r="T580" s="265"/>
      <c r="U580" s="265"/>
      <c r="V580" s="265"/>
      <c r="W580" s="265"/>
      <c r="X580" s="265"/>
      <c r="Y580" s="265"/>
      <c r="Z580" s="265"/>
      <c r="AA580" s="265"/>
      <c r="AB580" s="265"/>
      <c r="AC580" s="265"/>
      <c r="AD580" s="265"/>
      <c r="AE580" s="265"/>
      <c r="AF580" s="265"/>
      <c r="AG580" s="265"/>
      <c r="AH580" s="265"/>
      <c r="AI580" s="265"/>
      <c r="AJ580" s="265"/>
      <c r="AK580" s="265"/>
      <c r="AL580" s="265"/>
      <c r="AM580" s="265"/>
      <c r="AN580" s="265"/>
      <c r="AO580" s="265"/>
      <c r="AP580" s="265"/>
      <c r="AQ580" s="265"/>
      <c r="AR580" s="265"/>
      <c r="AS580" s="265"/>
      <c r="AT580" s="265"/>
      <c r="AU580" s="265"/>
      <c r="AV580" s="265"/>
      <c r="AW580" s="265"/>
      <c r="AX580" s="265"/>
      <c r="AY580" s="265"/>
      <c r="AZ580" s="265"/>
      <c r="BA580" s="265"/>
      <c r="BB580" s="265"/>
      <c r="BC580" s="265"/>
      <c r="BD580" s="265"/>
      <c r="BE580" s="265"/>
      <c r="BF580" s="265"/>
      <c r="BG580" s="265"/>
      <c r="BH580" s="265"/>
      <c r="BI580" s="265"/>
      <c r="BJ580" s="265"/>
      <c r="BK580" s="265"/>
      <c r="BL580" s="265"/>
      <c r="BM580" s="265"/>
      <c r="BN580" s="265"/>
      <c r="BO580" s="265"/>
      <c r="BP580" s="265"/>
      <c r="BQ580" s="265"/>
      <c r="BR580" s="265"/>
      <c r="BS580" s="265"/>
      <c r="BT580" s="265"/>
      <c r="BU580" s="265"/>
      <c r="BV580" s="265"/>
      <c r="BW580" s="265"/>
      <c r="BX580" s="265"/>
      <c r="BY580" s="265"/>
      <c r="BZ580" s="265"/>
      <c r="CA580" s="265"/>
      <c r="CB580" s="265"/>
      <c r="CC580" s="265"/>
      <c r="CD580" s="265"/>
      <c r="CE580" s="265"/>
      <c r="CF580" s="265"/>
      <c r="CG580" s="265"/>
      <c r="CH580" s="265"/>
      <c r="CI580" s="265"/>
      <c r="CJ580" s="265"/>
      <c r="CK580" s="265"/>
      <c r="CL580" s="265"/>
      <c r="CM580" s="265"/>
      <c r="CN580" s="265"/>
      <c r="CO580" s="265"/>
      <c r="CP580" s="265"/>
      <c r="CQ580" s="265"/>
      <c r="CR580" s="265"/>
      <c r="CS580" s="265"/>
      <c r="CT580" s="265"/>
      <c r="CU580" s="265"/>
      <c r="CV580" s="265"/>
      <c r="CW580" s="265"/>
      <c r="CX580" s="265"/>
      <c r="CY580" s="265"/>
      <c r="CZ580" s="265"/>
      <c r="DA580" s="265"/>
      <c r="DB580" s="265"/>
      <c r="DC580" s="265"/>
      <c r="DD580" s="265"/>
      <c r="DE580" s="265"/>
      <c r="DF580" s="265"/>
      <c r="DG580" s="265"/>
      <c r="DH580" s="265"/>
      <c r="DI580" s="265"/>
      <c r="DJ580" s="265"/>
      <c r="DK580" s="265"/>
      <c r="DL580" s="265"/>
      <c r="DM580" s="265"/>
      <c r="DN580" s="265"/>
      <c r="DO580" s="265"/>
      <c r="DP580" s="265"/>
      <c r="DQ580" s="265"/>
      <c r="DR580" s="265"/>
      <c r="DS580" s="265"/>
      <c r="DT580" s="265"/>
      <c r="DU580" s="265"/>
      <c r="DV580" s="265"/>
      <c r="DW580" s="265"/>
      <c r="DX580" s="265"/>
      <c r="DY580" s="265"/>
      <c r="DZ580" s="265"/>
      <c r="EA580" s="265"/>
      <c r="EB580" s="265"/>
      <c r="EC580" s="265"/>
      <c r="ED580" s="265"/>
      <c r="EE580" s="265"/>
      <c r="EF580" s="265"/>
      <c r="EG580" s="265"/>
      <c r="EH580" s="265"/>
      <c r="EI580" s="265"/>
      <c r="EJ580" s="265"/>
      <c r="EK580" s="265"/>
      <c r="EL580" s="265"/>
      <c r="EM580" s="265"/>
      <c r="EN580" s="265"/>
      <c r="EO580" s="265"/>
      <c r="EP580" s="265"/>
      <c r="EQ580" s="265"/>
      <c r="ER580" s="265"/>
      <c r="ES580" s="265"/>
      <c r="ET580" s="265"/>
      <c r="EU580" s="265"/>
      <c r="EV580" s="265"/>
      <c r="EW580" s="265"/>
      <c r="EX580" s="265"/>
      <c r="EY580" s="265"/>
      <c r="EZ580" s="265"/>
      <c r="FA580" s="265"/>
      <c r="FB580" s="265"/>
      <c r="FC580" s="265"/>
      <c r="FD580" s="265"/>
      <c r="FE580" s="265"/>
      <c r="FF580" s="265"/>
      <c r="FG580" s="265"/>
      <c r="FH580" s="265"/>
      <c r="FI580" s="265"/>
      <c r="FJ580" s="265"/>
      <c r="FK580" s="265"/>
      <c r="FL580" s="265"/>
      <c r="FM580" s="265"/>
      <c r="FN580" s="265"/>
      <c r="FO580" s="265"/>
      <c r="FP580" s="265"/>
      <c r="FQ580" s="265"/>
      <c r="FR580" s="265"/>
      <c r="FS580" s="265"/>
      <c r="FT580" s="265"/>
      <c r="FU580" s="265"/>
      <c r="FV580" s="265"/>
      <c r="FW580" s="265"/>
      <c r="FX580" s="265"/>
      <c r="FY580" s="265"/>
      <c r="FZ580" s="265"/>
      <c r="GA580" s="265"/>
      <c r="GB580" s="265"/>
      <c r="GC580" s="265"/>
      <c r="GD580" s="265"/>
      <c r="GE580" s="265"/>
      <c r="GF580" s="265"/>
      <c r="GG580" s="265"/>
      <c r="GH580" s="265"/>
      <c r="GI580" s="265"/>
      <c r="GJ580" s="265"/>
      <c r="GK580" s="265"/>
      <c r="GL580" s="265"/>
      <c r="GM580" s="265"/>
      <c r="GN580" s="265"/>
      <c r="GO580" s="265"/>
      <c r="GP580" s="265"/>
      <c r="GQ580" s="265"/>
      <c r="GR580" s="265"/>
      <c r="GS580" s="265"/>
      <c r="GT580" s="265"/>
      <c r="GU580" s="265"/>
      <c r="GV580" s="265"/>
      <c r="GW580" s="265"/>
      <c r="GX580" s="265"/>
      <c r="GY580" s="265"/>
      <c r="GZ580" s="265"/>
      <c r="HA580" s="265"/>
      <c r="HB580" s="265"/>
      <c r="HC580" s="265"/>
      <c r="HD580" s="265"/>
      <c r="HE580" s="265"/>
      <c r="HF580" s="265"/>
      <c r="HG580" s="265"/>
      <c r="HH580" s="265"/>
      <c r="HI580" s="265"/>
      <c r="HJ580" s="265"/>
      <c r="HK580" s="265"/>
      <c r="HL580" s="265"/>
      <c r="HM580" s="265"/>
      <c r="HN580" s="265"/>
      <c r="HO580" s="265"/>
      <c r="HP580" s="265"/>
      <c r="HQ580" s="265"/>
      <c r="HR580" s="265"/>
      <c r="HS580" s="265"/>
      <c r="HT580" s="265"/>
      <c r="HU580" s="265"/>
      <c r="HV580" s="265"/>
      <c r="HW580" s="265"/>
      <c r="HX580" s="265"/>
      <c r="HY580" s="265"/>
      <c r="HZ580" s="265"/>
      <c r="IA580" s="265"/>
      <c r="IB580" s="265"/>
      <c r="IC580" s="265"/>
      <c r="ID580" s="265"/>
      <c r="IE580" s="265"/>
      <c r="IF580" s="265"/>
      <c r="IG580" s="265"/>
      <c r="IH580" s="265"/>
      <c r="II580" s="265"/>
      <c r="IJ580" s="265"/>
      <c r="IK580" s="265"/>
      <c r="IL580" s="265"/>
      <c r="IM580" s="265"/>
      <c r="IN580" s="265"/>
      <c r="IO580" s="265"/>
      <c r="IP580" s="265"/>
      <c r="IQ580" s="265"/>
      <c r="IR580" s="265"/>
      <c r="IS580" s="265"/>
      <c r="IT580" s="265"/>
      <c r="IU580" s="265"/>
      <c r="IV580" s="265"/>
    </row>
    <row r="581" spans="1:256" s="275" customFormat="1" ht="33.6" customHeight="1" outlineLevel="1">
      <c r="A581" s="1143"/>
      <c r="B581" s="1144"/>
      <c r="C581" s="1144"/>
      <c r="D581" s="463" t="s">
        <v>2717</v>
      </c>
      <c r="E581" s="464" t="s">
        <v>2718</v>
      </c>
      <c r="F581" s="457">
        <v>68947</v>
      </c>
      <c r="G581" s="457">
        <v>68947</v>
      </c>
      <c r="H581" s="265"/>
      <c r="I581" s="265"/>
      <c r="J581" s="265"/>
      <c r="K581" s="265"/>
      <c r="L581" s="265"/>
      <c r="M581" s="265"/>
      <c r="N581" s="265"/>
      <c r="O581" s="265"/>
      <c r="P581" s="265"/>
      <c r="Q581" s="265"/>
      <c r="R581" s="265"/>
      <c r="S581" s="265"/>
      <c r="T581" s="265"/>
      <c r="U581" s="265"/>
      <c r="V581" s="265"/>
      <c r="W581" s="265"/>
      <c r="X581" s="265"/>
      <c r="Y581" s="265"/>
      <c r="Z581" s="265"/>
      <c r="AA581" s="265"/>
      <c r="AB581" s="265"/>
      <c r="AC581" s="265"/>
      <c r="AD581" s="265"/>
      <c r="AE581" s="265"/>
      <c r="AF581" s="265"/>
      <c r="AG581" s="265"/>
      <c r="AH581" s="265"/>
      <c r="AI581" s="265"/>
      <c r="AJ581" s="265"/>
      <c r="AK581" s="265"/>
      <c r="AL581" s="265"/>
      <c r="AM581" s="265"/>
      <c r="AN581" s="265"/>
      <c r="AO581" s="265"/>
      <c r="AP581" s="265"/>
      <c r="AQ581" s="265"/>
      <c r="AR581" s="265"/>
      <c r="AS581" s="265"/>
      <c r="AT581" s="265"/>
      <c r="AU581" s="265"/>
      <c r="AV581" s="265"/>
      <c r="AW581" s="265"/>
      <c r="AX581" s="265"/>
      <c r="AY581" s="265"/>
      <c r="AZ581" s="265"/>
      <c r="BA581" s="265"/>
      <c r="BB581" s="265"/>
      <c r="BC581" s="265"/>
      <c r="BD581" s="265"/>
      <c r="BE581" s="265"/>
      <c r="BF581" s="265"/>
      <c r="BG581" s="265"/>
      <c r="BH581" s="265"/>
      <c r="BI581" s="265"/>
      <c r="BJ581" s="265"/>
      <c r="BK581" s="265"/>
      <c r="BL581" s="265"/>
      <c r="BM581" s="265"/>
      <c r="BN581" s="265"/>
      <c r="BO581" s="265"/>
      <c r="BP581" s="265"/>
      <c r="BQ581" s="265"/>
      <c r="BR581" s="265"/>
      <c r="BS581" s="265"/>
      <c r="BT581" s="265"/>
      <c r="BU581" s="265"/>
      <c r="BV581" s="265"/>
      <c r="BW581" s="265"/>
      <c r="BX581" s="265"/>
      <c r="BY581" s="265"/>
      <c r="BZ581" s="265"/>
      <c r="CA581" s="265"/>
      <c r="CB581" s="265"/>
      <c r="CC581" s="265"/>
      <c r="CD581" s="265"/>
      <c r="CE581" s="265"/>
      <c r="CF581" s="265"/>
      <c r="CG581" s="265"/>
      <c r="CH581" s="265"/>
      <c r="CI581" s="265"/>
      <c r="CJ581" s="265"/>
      <c r="CK581" s="265"/>
      <c r="CL581" s="265"/>
      <c r="CM581" s="265"/>
      <c r="CN581" s="265"/>
      <c r="CO581" s="265"/>
      <c r="CP581" s="265"/>
      <c r="CQ581" s="265"/>
      <c r="CR581" s="265"/>
      <c r="CS581" s="265"/>
      <c r="CT581" s="265"/>
      <c r="CU581" s="265"/>
      <c r="CV581" s="265"/>
      <c r="CW581" s="265"/>
      <c r="CX581" s="265"/>
      <c r="CY581" s="265"/>
      <c r="CZ581" s="265"/>
      <c r="DA581" s="265"/>
      <c r="DB581" s="265"/>
      <c r="DC581" s="265"/>
      <c r="DD581" s="265"/>
      <c r="DE581" s="265"/>
      <c r="DF581" s="265"/>
      <c r="DG581" s="265"/>
      <c r="DH581" s="265"/>
      <c r="DI581" s="265"/>
      <c r="DJ581" s="265"/>
      <c r="DK581" s="265"/>
      <c r="DL581" s="265"/>
      <c r="DM581" s="265"/>
      <c r="DN581" s="265"/>
      <c r="DO581" s="265"/>
      <c r="DP581" s="265"/>
      <c r="DQ581" s="265"/>
      <c r="DR581" s="265"/>
      <c r="DS581" s="265"/>
      <c r="DT581" s="265"/>
      <c r="DU581" s="265"/>
      <c r="DV581" s="265"/>
      <c r="DW581" s="265"/>
      <c r="DX581" s="265"/>
      <c r="DY581" s="265"/>
      <c r="DZ581" s="265"/>
      <c r="EA581" s="265"/>
      <c r="EB581" s="265"/>
      <c r="EC581" s="265"/>
      <c r="ED581" s="265"/>
      <c r="EE581" s="265"/>
      <c r="EF581" s="265"/>
      <c r="EG581" s="265"/>
      <c r="EH581" s="265"/>
      <c r="EI581" s="265"/>
      <c r="EJ581" s="265"/>
      <c r="EK581" s="265"/>
      <c r="EL581" s="265"/>
      <c r="EM581" s="265"/>
      <c r="EN581" s="265"/>
      <c r="EO581" s="265"/>
      <c r="EP581" s="265"/>
      <c r="EQ581" s="265"/>
      <c r="ER581" s="265"/>
      <c r="ES581" s="265"/>
      <c r="ET581" s="265"/>
      <c r="EU581" s="265"/>
      <c r="EV581" s="265"/>
      <c r="EW581" s="265"/>
      <c r="EX581" s="265"/>
      <c r="EY581" s="265"/>
      <c r="EZ581" s="265"/>
      <c r="FA581" s="265"/>
      <c r="FB581" s="265"/>
      <c r="FC581" s="265"/>
      <c r="FD581" s="265"/>
      <c r="FE581" s="265"/>
      <c r="FF581" s="265"/>
      <c r="FG581" s="265"/>
      <c r="FH581" s="265"/>
      <c r="FI581" s="265"/>
      <c r="FJ581" s="265"/>
      <c r="FK581" s="265"/>
      <c r="FL581" s="265"/>
      <c r="FM581" s="265"/>
      <c r="FN581" s="265"/>
      <c r="FO581" s="265"/>
      <c r="FP581" s="265"/>
      <c r="FQ581" s="265"/>
      <c r="FR581" s="265"/>
      <c r="FS581" s="265"/>
      <c r="FT581" s="265"/>
      <c r="FU581" s="265"/>
      <c r="FV581" s="265"/>
      <c r="FW581" s="265"/>
      <c r="FX581" s="265"/>
      <c r="FY581" s="265"/>
      <c r="FZ581" s="265"/>
      <c r="GA581" s="265"/>
      <c r="GB581" s="265"/>
      <c r="GC581" s="265"/>
      <c r="GD581" s="265"/>
      <c r="GE581" s="265"/>
      <c r="GF581" s="265"/>
      <c r="GG581" s="265"/>
      <c r="GH581" s="265"/>
      <c r="GI581" s="265"/>
      <c r="GJ581" s="265"/>
      <c r="GK581" s="265"/>
      <c r="GL581" s="265"/>
      <c r="GM581" s="265"/>
      <c r="GN581" s="265"/>
      <c r="GO581" s="265"/>
      <c r="GP581" s="265"/>
      <c r="GQ581" s="265"/>
      <c r="GR581" s="265"/>
      <c r="GS581" s="265"/>
      <c r="GT581" s="265"/>
      <c r="GU581" s="265"/>
      <c r="GV581" s="265"/>
      <c r="GW581" s="265"/>
      <c r="GX581" s="265"/>
      <c r="GY581" s="265"/>
      <c r="GZ581" s="265"/>
      <c r="HA581" s="265"/>
      <c r="HB581" s="265"/>
      <c r="HC581" s="265"/>
      <c r="HD581" s="265"/>
      <c r="HE581" s="265"/>
      <c r="HF581" s="265"/>
      <c r="HG581" s="265"/>
      <c r="HH581" s="265"/>
      <c r="HI581" s="265"/>
      <c r="HJ581" s="265"/>
      <c r="HK581" s="265"/>
      <c r="HL581" s="265"/>
      <c r="HM581" s="265"/>
      <c r="HN581" s="265"/>
      <c r="HO581" s="265"/>
      <c r="HP581" s="265"/>
      <c r="HQ581" s="265"/>
      <c r="HR581" s="265"/>
      <c r="HS581" s="265"/>
      <c r="HT581" s="265"/>
      <c r="HU581" s="265"/>
      <c r="HV581" s="265"/>
      <c r="HW581" s="265"/>
      <c r="HX581" s="265"/>
      <c r="HY581" s="265"/>
      <c r="HZ581" s="265"/>
      <c r="IA581" s="265"/>
      <c r="IB581" s="265"/>
      <c r="IC581" s="265"/>
      <c r="ID581" s="265"/>
      <c r="IE581" s="265"/>
      <c r="IF581" s="265"/>
      <c r="IG581" s="265"/>
      <c r="IH581" s="265"/>
      <c r="II581" s="265"/>
      <c r="IJ581" s="265"/>
      <c r="IK581" s="265"/>
      <c r="IL581" s="265"/>
      <c r="IM581" s="265"/>
      <c r="IN581" s="265"/>
      <c r="IO581" s="265"/>
      <c r="IP581" s="265"/>
      <c r="IQ581" s="265"/>
      <c r="IR581" s="265"/>
      <c r="IS581" s="265"/>
      <c r="IT581" s="265"/>
      <c r="IU581" s="265"/>
      <c r="IV581" s="265"/>
    </row>
    <row r="582" spans="1:256" s="275" customFormat="1" ht="75" customHeight="1" outlineLevel="1">
      <c r="A582" s="1144"/>
      <c r="B582" s="455" t="s">
        <v>2816</v>
      </c>
      <c r="C582" s="455" t="s">
        <v>1917</v>
      </c>
      <c r="D582" s="463" t="s">
        <v>535</v>
      </c>
      <c r="E582" s="464" t="s">
        <v>536</v>
      </c>
      <c r="F582" s="457">
        <v>68947</v>
      </c>
      <c r="G582" s="457">
        <v>68947</v>
      </c>
      <c r="H582" s="265"/>
      <c r="I582" s="265"/>
      <c r="J582" s="265"/>
      <c r="K582" s="265"/>
      <c r="L582" s="265"/>
      <c r="M582" s="265"/>
      <c r="N582" s="265"/>
      <c r="O582" s="265"/>
      <c r="P582" s="265"/>
      <c r="Q582" s="265"/>
      <c r="R582" s="265"/>
      <c r="S582" s="265"/>
      <c r="T582" s="265"/>
      <c r="U582" s="265"/>
      <c r="V582" s="265"/>
      <c r="W582" s="265"/>
      <c r="X582" s="265"/>
      <c r="Y582" s="265"/>
      <c r="Z582" s="265"/>
      <c r="AA582" s="265"/>
      <c r="AB582" s="265"/>
      <c r="AC582" s="265"/>
      <c r="AD582" s="265"/>
      <c r="AE582" s="265"/>
      <c r="AF582" s="265"/>
      <c r="AG582" s="265"/>
      <c r="AH582" s="265"/>
      <c r="AI582" s="265"/>
      <c r="AJ582" s="265"/>
      <c r="AK582" s="265"/>
      <c r="AL582" s="265"/>
      <c r="AM582" s="265"/>
      <c r="AN582" s="265"/>
      <c r="AO582" s="265"/>
      <c r="AP582" s="265"/>
      <c r="AQ582" s="265"/>
      <c r="AR582" s="265"/>
      <c r="AS582" s="265"/>
      <c r="AT582" s="265"/>
      <c r="AU582" s="265"/>
      <c r="AV582" s="265"/>
      <c r="AW582" s="265"/>
      <c r="AX582" s="265"/>
      <c r="AY582" s="265"/>
      <c r="AZ582" s="265"/>
      <c r="BA582" s="265"/>
      <c r="BB582" s="265"/>
      <c r="BC582" s="265"/>
      <c r="BD582" s="265"/>
      <c r="BE582" s="265"/>
      <c r="BF582" s="265"/>
      <c r="BG582" s="265"/>
      <c r="BH582" s="265"/>
      <c r="BI582" s="265"/>
      <c r="BJ582" s="265"/>
      <c r="BK582" s="265"/>
      <c r="BL582" s="265"/>
      <c r="BM582" s="265"/>
      <c r="BN582" s="265"/>
      <c r="BO582" s="265"/>
      <c r="BP582" s="265"/>
      <c r="BQ582" s="265"/>
      <c r="BR582" s="265"/>
      <c r="BS582" s="265"/>
      <c r="BT582" s="265"/>
      <c r="BU582" s="265"/>
      <c r="BV582" s="265"/>
      <c r="BW582" s="265"/>
      <c r="BX582" s="265"/>
      <c r="BY582" s="265"/>
      <c r="BZ582" s="265"/>
      <c r="CA582" s="265"/>
      <c r="CB582" s="265"/>
      <c r="CC582" s="265"/>
      <c r="CD582" s="265"/>
      <c r="CE582" s="265"/>
      <c r="CF582" s="265"/>
      <c r="CG582" s="265"/>
      <c r="CH582" s="265"/>
      <c r="CI582" s="265"/>
      <c r="CJ582" s="265"/>
      <c r="CK582" s="265"/>
      <c r="CL582" s="265"/>
      <c r="CM582" s="265"/>
      <c r="CN582" s="265"/>
      <c r="CO582" s="265"/>
      <c r="CP582" s="265"/>
      <c r="CQ582" s="265"/>
      <c r="CR582" s="265"/>
      <c r="CS582" s="265"/>
      <c r="CT582" s="265"/>
      <c r="CU582" s="265"/>
      <c r="CV582" s="265"/>
      <c r="CW582" s="265"/>
      <c r="CX582" s="265"/>
      <c r="CY582" s="265"/>
      <c r="CZ582" s="265"/>
      <c r="DA582" s="265"/>
      <c r="DB582" s="265"/>
      <c r="DC582" s="265"/>
      <c r="DD582" s="265"/>
      <c r="DE582" s="265"/>
      <c r="DF582" s="265"/>
      <c r="DG582" s="265"/>
      <c r="DH582" s="265"/>
      <c r="DI582" s="265"/>
      <c r="DJ582" s="265"/>
      <c r="DK582" s="265"/>
      <c r="DL582" s="265"/>
      <c r="DM582" s="265"/>
      <c r="DN582" s="265"/>
      <c r="DO582" s="265"/>
      <c r="DP582" s="265"/>
      <c r="DQ582" s="265"/>
      <c r="DR582" s="265"/>
      <c r="DS582" s="265"/>
      <c r="DT582" s="265"/>
      <c r="DU582" s="265"/>
      <c r="DV582" s="265"/>
      <c r="DW582" s="265"/>
      <c r="DX582" s="265"/>
      <c r="DY582" s="265"/>
      <c r="DZ582" s="265"/>
      <c r="EA582" s="265"/>
      <c r="EB582" s="265"/>
      <c r="EC582" s="265"/>
      <c r="ED582" s="265"/>
      <c r="EE582" s="265"/>
      <c r="EF582" s="265"/>
      <c r="EG582" s="265"/>
      <c r="EH582" s="265"/>
      <c r="EI582" s="265"/>
      <c r="EJ582" s="265"/>
      <c r="EK582" s="265"/>
      <c r="EL582" s="265"/>
      <c r="EM582" s="265"/>
      <c r="EN582" s="265"/>
      <c r="EO582" s="265"/>
      <c r="EP582" s="265"/>
      <c r="EQ582" s="265"/>
      <c r="ER582" s="265"/>
      <c r="ES582" s="265"/>
      <c r="ET582" s="265"/>
      <c r="EU582" s="265"/>
      <c r="EV582" s="265"/>
      <c r="EW582" s="265"/>
      <c r="EX582" s="265"/>
      <c r="EY582" s="265"/>
      <c r="EZ582" s="265"/>
      <c r="FA582" s="265"/>
      <c r="FB582" s="265"/>
      <c r="FC582" s="265"/>
      <c r="FD582" s="265"/>
      <c r="FE582" s="265"/>
      <c r="FF582" s="265"/>
      <c r="FG582" s="265"/>
      <c r="FH582" s="265"/>
      <c r="FI582" s="265"/>
      <c r="FJ582" s="265"/>
      <c r="FK582" s="265"/>
      <c r="FL582" s="265"/>
      <c r="FM582" s="265"/>
      <c r="FN582" s="265"/>
      <c r="FO582" s="265"/>
      <c r="FP582" s="265"/>
      <c r="FQ582" s="265"/>
      <c r="FR582" s="265"/>
      <c r="FS582" s="265"/>
      <c r="FT582" s="265"/>
      <c r="FU582" s="265"/>
      <c r="FV582" s="265"/>
      <c r="FW582" s="265"/>
      <c r="FX582" s="265"/>
      <c r="FY582" s="265"/>
      <c r="FZ582" s="265"/>
      <c r="GA582" s="265"/>
      <c r="GB582" s="265"/>
      <c r="GC582" s="265"/>
      <c r="GD582" s="265"/>
      <c r="GE582" s="265"/>
      <c r="GF582" s="265"/>
      <c r="GG582" s="265"/>
      <c r="GH582" s="265"/>
      <c r="GI582" s="265"/>
      <c r="GJ582" s="265"/>
      <c r="GK582" s="265"/>
      <c r="GL582" s="265"/>
      <c r="GM582" s="265"/>
      <c r="GN582" s="265"/>
      <c r="GO582" s="265"/>
      <c r="GP582" s="265"/>
      <c r="GQ582" s="265"/>
      <c r="GR582" s="265"/>
      <c r="GS582" s="265"/>
      <c r="GT582" s="265"/>
      <c r="GU582" s="265"/>
      <c r="GV582" s="265"/>
      <c r="GW582" s="265"/>
      <c r="GX582" s="265"/>
      <c r="GY582" s="265"/>
      <c r="GZ582" s="265"/>
      <c r="HA582" s="265"/>
      <c r="HB582" s="265"/>
      <c r="HC582" s="265"/>
      <c r="HD582" s="265"/>
      <c r="HE582" s="265"/>
      <c r="HF582" s="265"/>
      <c r="HG582" s="265"/>
      <c r="HH582" s="265"/>
      <c r="HI582" s="265"/>
      <c r="HJ582" s="265"/>
      <c r="HK582" s="265"/>
      <c r="HL582" s="265"/>
      <c r="HM582" s="265"/>
      <c r="HN582" s="265"/>
      <c r="HO582" s="265"/>
      <c r="HP582" s="265"/>
      <c r="HQ582" s="265"/>
      <c r="HR582" s="265"/>
      <c r="HS582" s="265"/>
      <c r="HT582" s="265"/>
      <c r="HU582" s="265"/>
      <c r="HV582" s="265"/>
      <c r="HW582" s="265"/>
      <c r="HX582" s="265"/>
      <c r="HY582" s="265"/>
      <c r="HZ582" s="265"/>
      <c r="IA582" s="265"/>
      <c r="IB582" s="265"/>
      <c r="IC582" s="265"/>
      <c r="ID582" s="265"/>
      <c r="IE582" s="265"/>
      <c r="IF582" s="265"/>
      <c r="IG582" s="265"/>
      <c r="IH582" s="265"/>
      <c r="II582" s="265"/>
      <c r="IJ582" s="265"/>
      <c r="IK582" s="265"/>
      <c r="IL582" s="265"/>
      <c r="IM582" s="265"/>
      <c r="IN582" s="265"/>
      <c r="IO582" s="265"/>
      <c r="IP582" s="265"/>
      <c r="IQ582" s="265"/>
      <c r="IR582" s="265"/>
      <c r="IS582" s="265"/>
      <c r="IT582" s="265"/>
      <c r="IU582" s="265"/>
      <c r="IV582" s="265"/>
    </row>
    <row r="583" spans="1:256" s="275" customFormat="1" ht="33.6" customHeight="1" outlineLevel="1">
      <c r="A583" s="1148">
        <v>26</v>
      </c>
      <c r="B583" s="1148" t="s">
        <v>2817</v>
      </c>
      <c r="C583" s="1148" t="s">
        <v>1918</v>
      </c>
      <c r="D583" s="463" t="s">
        <v>363</v>
      </c>
      <c r="E583" s="464" t="s">
        <v>364</v>
      </c>
      <c r="F583" s="457">
        <v>84869</v>
      </c>
      <c r="G583" s="457">
        <v>84869</v>
      </c>
      <c r="H583" s="265"/>
      <c r="I583" s="265"/>
      <c r="J583" s="265"/>
      <c r="K583" s="265"/>
      <c r="L583" s="265"/>
      <c r="M583" s="265"/>
      <c r="N583" s="265"/>
      <c r="O583" s="265"/>
      <c r="P583" s="265"/>
      <c r="Q583" s="265"/>
      <c r="R583" s="265"/>
      <c r="S583" s="265"/>
      <c r="T583" s="265"/>
      <c r="U583" s="265"/>
      <c r="V583" s="265"/>
      <c r="W583" s="265"/>
      <c r="X583" s="265"/>
      <c r="Y583" s="265"/>
      <c r="Z583" s="265"/>
      <c r="AA583" s="265"/>
      <c r="AB583" s="265"/>
      <c r="AC583" s="265"/>
      <c r="AD583" s="265"/>
      <c r="AE583" s="265"/>
      <c r="AF583" s="265"/>
      <c r="AG583" s="265"/>
      <c r="AH583" s="265"/>
      <c r="AI583" s="265"/>
      <c r="AJ583" s="265"/>
      <c r="AK583" s="265"/>
      <c r="AL583" s="265"/>
      <c r="AM583" s="265"/>
      <c r="AN583" s="265"/>
      <c r="AO583" s="265"/>
      <c r="AP583" s="265"/>
      <c r="AQ583" s="265"/>
      <c r="AR583" s="265"/>
      <c r="AS583" s="265"/>
      <c r="AT583" s="265"/>
      <c r="AU583" s="265"/>
      <c r="AV583" s="265"/>
      <c r="AW583" s="265"/>
      <c r="AX583" s="265"/>
      <c r="AY583" s="265"/>
      <c r="AZ583" s="265"/>
      <c r="BA583" s="265"/>
      <c r="BB583" s="265"/>
      <c r="BC583" s="265"/>
      <c r="BD583" s="265"/>
      <c r="BE583" s="265"/>
      <c r="BF583" s="265"/>
      <c r="BG583" s="265"/>
      <c r="BH583" s="265"/>
      <c r="BI583" s="265"/>
      <c r="BJ583" s="265"/>
      <c r="BK583" s="265"/>
      <c r="BL583" s="265"/>
      <c r="BM583" s="265"/>
      <c r="BN583" s="265"/>
      <c r="BO583" s="265"/>
      <c r="BP583" s="265"/>
      <c r="BQ583" s="265"/>
      <c r="BR583" s="265"/>
      <c r="BS583" s="265"/>
      <c r="BT583" s="265"/>
      <c r="BU583" s="265"/>
      <c r="BV583" s="265"/>
      <c r="BW583" s="265"/>
      <c r="BX583" s="265"/>
      <c r="BY583" s="265"/>
      <c r="BZ583" s="265"/>
      <c r="CA583" s="265"/>
      <c r="CB583" s="265"/>
      <c r="CC583" s="265"/>
      <c r="CD583" s="265"/>
      <c r="CE583" s="265"/>
      <c r="CF583" s="265"/>
      <c r="CG583" s="265"/>
      <c r="CH583" s="265"/>
      <c r="CI583" s="265"/>
      <c r="CJ583" s="265"/>
      <c r="CK583" s="265"/>
      <c r="CL583" s="265"/>
      <c r="CM583" s="265"/>
      <c r="CN583" s="265"/>
      <c r="CO583" s="265"/>
      <c r="CP583" s="265"/>
      <c r="CQ583" s="265"/>
      <c r="CR583" s="265"/>
      <c r="CS583" s="265"/>
      <c r="CT583" s="265"/>
      <c r="CU583" s="265"/>
      <c r="CV583" s="265"/>
      <c r="CW583" s="265"/>
      <c r="CX583" s="265"/>
      <c r="CY583" s="265"/>
      <c r="CZ583" s="265"/>
      <c r="DA583" s="265"/>
      <c r="DB583" s="265"/>
      <c r="DC583" s="265"/>
      <c r="DD583" s="265"/>
      <c r="DE583" s="265"/>
      <c r="DF583" s="265"/>
      <c r="DG583" s="265"/>
      <c r="DH583" s="265"/>
      <c r="DI583" s="265"/>
      <c r="DJ583" s="265"/>
      <c r="DK583" s="265"/>
      <c r="DL583" s="265"/>
      <c r="DM583" s="265"/>
      <c r="DN583" s="265"/>
      <c r="DO583" s="265"/>
      <c r="DP583" s="265"/>
      <c r="DQ583" s="265"/>
      <c r="DR583" s="265"/>
      <c r="DS583" s="265"/>
      <c r="DT583" s="265"/>
      <c r="DU583" s="265"/>
      <c r="DV583" s="265"/>
      <c r="DW583" s="265"/>
      <c r="DX583" s="265"/>
      <c r="DY583" s="265"/>
      <c r="DZ583" s="265"/>
      <c r="EA583" s="265"/>
      <c r="EB583" s="265"/>
      <c r="EC583" s="265"/>
      <c r="ED583" s="265"/>
      <c r="EE583" s="265"/>
      <c r="EF583" s="265"/>
      <c r="EG583" s="265"/>
      <c r="EH583" s="265"/>
      <c r="EI583" s="265"/>
      <c r="EJ583" s="265"/>
      <c r="EK583" s="265"/>
      <c r="EL583" s="265"/>
      <c r="EM583" s="265"/>
      <c r="EN583" s="265"/>
      <c r="EO583" s="265"/>
      <c r="EP583" s="265"/>
      <c r="EQ583" s="265"/>
      <c r="ER583" s="265"/>
      <c r="ES583" s="265"/>
      <c r="ET583" s="265"/>
      <c r="EU583" s="265"/>
      <c r="EV583" s="265"/>
      <c r="EW583" s="265"/>
      <c r="EX583" s="265"/>
      <c r="EY583" s="265"/>
      <c r="EZ583" s="265"/>
      <c r="FA583" s="265"/>
      <c r="FB583" s="265"/>
      <c r="FC583" s="265"/>
      <c r="FD583" s="265"/>
      <c r="FE583" s="265"/>
      <c r="FF583" s="265"/>
      <c r="FG583" s="265"/>
      <c r="FH583" s="265"/>
      <c r="FI583" s="265"/>
      <c r="FJ583" s="265"/>
      <c r="FK583" s="265"/>
      <c r="FL583" s="265"/>
      <c r="FM583" s="265"/>
      <c r="FN583" s="265"/>
      <c r="FO583" s="265"/>
      <c r="FP583" s="265"/>
      <c r="FQ583" s="265"/>
      <c r="FR583" s="265"/>
      <c r="FS583" s="265"/>
      <c r="FT583" s="265"/>
      <c r="FU583" s="265"/>
      <c r="FV583" s="265"/>
      <c r="FW583" s="265"/>
      <c r="FX583" s="265"/>
      <c r="FY583" s="265"/>
      <c r="FZ583" s="265"/>
      <c r="GA583" s="265"/>
      <c r="GB583" s="265"/>
      <c r="GC583" s="265"/>
      <c r="GD583" s="265"/>
      <c r="GE583" s="265"/>
      <c r="GF583" s="265"/>
      <c r="GG583" s="265"/>
      <c r="GH583" s="265"/>
      <c r="GI583" s="265"/>
      <c r="GJ583" s="265"/>
      <c r="GK583" s="265"/>
      <c r="GL583" s="265"/>
      <c r="GM583" s="265"/>
      <c r="GN583" s="265"/>
      <c r="GO583" s="265"/>
      <c r="GP583" s="265"/>
      <c r="GQ583" s="265"/>
      <c r="GR583" s="265"/>
      <c r="GS583" s="265"/>
      <c r="GT583" s="265"/>
      <c r="GU583" s="265"/>
      <c r="GV583" s="265"/>
      <c r="GW583" s="265"/>
      <c r="GX583" s="265"/>
      <c r="GY583" s="265"/>
      <c r="GZ583" s="265"/>
      <c r="HA583" s="265"/>
      <c r="HB583" s="265"/>
      <c r="HC583" s="265"/>
      <c r="HD583" s="265"/>
      <c r="HE583" s="265"/>
      <c r="HF583" s="265"/>
      <c r="HG583" s="265"/>
      <c r="HH583" s="265"/>
      <c r="HI583" s="265"/>
      <c r="HJ583" s="265"/>
      <c r="HK583" s="265"/>
      <c r="HL583" s="265"/>
      <c r="HM583" s="265"/>
      <c r="HN583" s="265"/>
      <c r="HO583" s="265"/>
      <c r="HP583" s="265"/>
      <c r="HQ583" s="265"/>
      <c r="HR583" s="265"/>
      <c r="HS583" s="265"/>
      <c r="HT583" s="265"/>
      <c r="HU583" s="265"/>
      <c r="HV583" s="265"/>
      <c r="HW583" s="265"/>
      <c r="HX583" s="265"/>
      <c r="HY583" s="265"/>
      <c r="HZ583" s="265"/>
      <c r="IA583" s="265"/>
      <c r="IB583" s="265"/>
      <c r="IC583" s="265"/>
      <c r="ID583" s="265"/>
      <c r="IE583" s="265"/>
      <c r="IF583" s="265"/>
      <c r="IG583" s="265"/>
      <c r="IH583" s="265"/>
      <c r="II583" s="265"/>
      <c r="IJ583" s="265"/>
      <c r="IK583" s="265"/>
      <c r="IL583" s="265"/>
      <c r="IM583" s="265"/>
      <c r="IN583" s="265"/>
      <c r="IO583" s="265"/>
      <c r="IP583" s="265"/>
      <c r="IQ583" s="265"/>
      <c r="IR583" s="265"/>
      <c r="IS583" s="265"/>
      <c r="IT583" s="265"/>
      <c r="IU583" s="265"/>
      <c r="IV583" s="265"/>
    </row>
    <row r="584" spans="1:256" s="275" customFormat="1" ht="33.6" customHeight="1" outlineLevel="1">
      <c r="A584" s="1148"/>
      <c r="B584" s="1148"/>
      <c r="C584" s="1148"/>
      <c r="D584" s="463" t="s">
        <v>365</v>
      </c>
      <c r="E584" s="464" t="s">
        <v>366</v>
      </c>
      <c r="F584" s="457">
        <v>84869</v>
      </c>
      <c r="G584" s="457">
        <v>84869</v>
      </c>
      <c r="H584" s="265"/>
      <c r="I584" s="265"/>
      <c r="J584" s="265"/>
      <c r="K584" s="265"/>
      <c r="L584" s="265"/>
      <c r="M584" s="265"/>
      <c r="N584" s="265"/>
      <c r="O584" s="265"/>
      <c r="P584" s="265"/>
      <c r="Q584" s="265"/>
      <c r="R584" s="265"/>
      <c r="S584" s="265"/>
      <c r="T584" s="265"/>
      <c r="U584" s="265"/>
      <c r="V584" s="265"/>
      <c r="W584" s="265"/>
      <c r="X584" s="265"/>
      <c r="Y584" s="265"/>
      <c r="Z584" s="265"/>
      <c r="AA584" s="265"/>
      <c r="AB584" s="265"/>
      <c r="AC584" s="265"/>
      <c r="AD584" s="265"/>
      <c r="AE584" s="265"/>
      <c r="AF584" s="265"/>
      <c r="AG584" s="265"/>
      <c r="AH584" s="265"/>
      <c r="AI584" s="265"/>
      <c r="AJ584" s="265"/>
      <c r="AK584" s="265"/>
      <c r="AL584" s="265"/>
      <c r="AM584" s="265"/>
      <c r="AN584" s="265"/>
      <c r="AO584" s="265"/>
      <c r="AP584" s="265"/>
      <c r="AQ584" s="265"/>
      <c r="AR584" s="265"/>
      <c r="AS584" s="265"/>
      <c r="AT584" s="265"/>
      <c r="AU584" s="265"/>
      <c r="AV584" s="265"/>
      <c r="AW584" s="265"/>
      <c r="AX584" s="265"/>
      <c r="AY584" s="265"/>
      <c r="AZ584" s="265"/>
      <c r="BA584" s="265"/>
      <c r="BB584" s="265"/>
      <c r="BC584" s="265"/>
      <c r="BD584" s="265"/>
      <c r="BE584" s="265"/>
      <c r="BF584" s="265"/>
      <c r="BG584" s="265"/>
      <c r="BH584" s="265"/>
      <c r="BI584" s="265"/>
      <c r="BJ584" s="265"/>
      <c r="BK584" s="265"/>
      <c r="BL584" s="265"/>
      <c r="BM584" s="265"/>
      <c r="BN584" s="265"/>
      <c r="BO584" s="265"/>
      <c r="BP584" s="265"/>
      <c r="BQ584" s="265"/>
      <c r="BR584" s="265"/>
      <c r="BS584" s="265"/>
      <c r="BT584" s="265"/>
      <c r="BU584" s="265"/>
      <c r="BV584" s="265"/>
      <c r="BW584" s="265"/>
      <c r="BX584" s="265"/>
      <c r="BY584" s="265"/>
      <c r="BZ584" s="265"/>
      <c r="CA584" s="265"/>
      <c r="CB584" s="265"/>
      <c r="CC584" s="265"/>
      <c r="CD584" s="265"/>
      <c r="CE584" s="265"/>
      <c r="CF584" s="265"/>
      <c r="CG584" s="265"/>
      <c r="CH584" s="265"/>
      <c r="CI584" s="265"/>
      <c r="CJ584" s="265"/>
      <c r="CK584" s="265"/>
      <c r="CL584" s="265"/>
      <c r="CM584" s="265"/>
      <c r="CN584" s="265"/>
      <c r="CO584" s="265"/>
      <c r="CP584" s="265"/>
      <c r="CQ584" s="265"/>
      <c r="CR584" s="265"/>
      <c r="CS584" s="265"/>
      <c r="CT584" s="265"/>
      <c r="CU584" s="265"/>
      <c r="CV584" s="265"/>
      <c r="CW584" s="265"/>
      <c r="CX584" s="265"/>
      <c r="CY584" s="265"/>
      <c r="CZ584" s="265"/>
      <c r="DA584" s="265"/>
      <c r="DB584" s="265"/>
      <c r="DC584" s="265"/>
      <c r="DD584" s="265"/>
      <c r="DE584" s="265"/>
      <c r="DF584" s="265"/>
      <c r="DG584" s="265"/>
      <c r="DH584" s="265"/>
      <c r="DI584" s="265"/>
      <c r="DJ584" s="265"/>
      <c r="DK584" s="265"/>
      <c r="DL584" s="265"/>
      <c r="DM584" s="265"/>
      <c r="DN584" s="265"/>
      <c r="DO584" s="265"/>
      <c r="DP584" s="265"/>
      <c r="DQ584" s="265"/>
      <c r="DR584" s="265"/>
      <c r="DS584" s="265"/>
      <c r="DT584" s="265"/>
      <c r="DU584" s="265"/>
      <c r="DV584" s="265"/>
      <c r="DW584" s="265"/>
      <c r="DX584" s="265"/>
      <c r="DY584" s="265"/>
      <c r="DZ584" s="265"/>
      <c r="EA584" s="265"/>
      <c r="EB584" s="265"/>
      <c r="EC584" s="265"/>
      <c r="ED584" s="265"/>
      <c r="EE584" s="265"/>
      <c r="EF584" s="265"/>
      <c r="EG584" s="265"/>
      <c r="EH584" s="265"/>
      <c r="EI584" s="265"/>
      <c r="EJ584" s="265"/>
      <c r="EK584" s="265"/>
      <c r="EL584" s="265"/>
      <c r="EM584" s="265"/>
      <c r="EN584" s="265"/>
      <c r="EO584" s="265"/>
      <c r="EP584" s="265"/>
      <c r="EQ584" s="265"/>
      <c r="ER584" s="265"/>
      <c r="ES584" s="265"/>
      <c r="ET584" s="265"/>
      <c r="EU584" s="265"/>
      <c r="EV584" s="265"/>
      <c r="EW584" s="265"/>
      <c r="EX584" s="265"/>
      <c r="EY584" s="265"/>
      <c r="EZ584" s="265"/>
      <c r="FA584" s="265"/>
      <c r="FB584" s="265"/>
      <c r="FC584" s="265"/>
      <c r="FD584" s="265"/>
      <c r="FE584" s="265"/>
      <c r="FF584" s="265"/>
      <c r="FG584" s="265"/>
      <c r="FH584" s="265"/>
      <c r="FI584" s="265"/>
      <c r="FJ584" s="265"/>
      <c r="FK584" s="265"/>
      <c r="FL584" s="265"/>
      <c r="FM584" s="265"/>
      <c r="FN584" s="265"/>
      <c r="FO584" s="265"/>
      <c r="FP584" s="265"/>
      <c r="FQ584" s="265"/>
      <c r="FR584" s="265"/>
      <c r="FS584" s="265"/>
      <c r="FT584" s="265"/>
      <c r="FU584" s="265"/>
      <c r="FV584" s="265"/>
      <c r="FW584" s="265"/>
      <c r="FX584" s="265"/>
      <c r="FY584" s="265"/>
      <c r="FZ584" s="265"/>
      <c r="GA584" s="265"/>
      <c r="GB584" s="265"/>
      <c r="GC584" s="265"/>
      <c r="GD584" s="265"/>
      <c r="GE584" s="265"/>
      <c r="GF584" s="265"/>
      <c r="GG584" s="265"/>
      <c r="GH584" s="265"/>
      <c r="GI584" s="265"/>
      <c r="GJ584" s="265"/>
      <c r="GK584" s="265"/>
      <c r="GL584" s="265"/>
      <c r="GM584" s="265"/>
      <c r="GN584" s="265"/>
      <c r="GO584" s="265"/>
      <c r="GP584" s="265"/>
      <c r="GQ584" s="265"/>
      <c r="GR584" s="265"/>
      <c r="GS584" s="265"/>
      <c r="GT584" s="265"/>
      <c r="GU584" s="265"/>
      <c r="GV584" s="265"/>
      <c r="GW584" s="265"/>
      <c r="GX584" s="265"/>
      <c r="GY584" s="265"/>
      <c r="GZ584" s="265"/>
      <c r="HA584" s="265"/>
      <c r="HB584" s="265"/>
      <c r="HC584" s="265"/>
      <c r="HD584" s="265"/>
      <c r="HE584" s="265"/>
      <c r="HF584" s="265"/>
      <c r="HG584" s="265"/>
      <c r="HH584" s="265"/>
      <c r="HI584" s="265"/>
      <c r="HJ584" s="265"/>
      <c r="HK584" s="265"/>
      <c r="HL584" s="265"/>
      <c r="HM584" s="265"/>
      <c r="HN584" s="265"/>
      <c r="HO584" s="265"/>
      <c r="HP584" s="265"/>
      <c r="HQ584" s="265"/>
      <c r="HR584" s="265"/>
      <c r="HS584" s="265"/>
      <c r="HT584" s="265"/>
      <c r="HU584" s="265"/>
      <c r="HV584" s="265"/>
      <c r="HW584" s="265"/>
      <c r="HX584" s="265"/>
      <c r="HY584" s="265"/>
      <c r="HZ584" s="265"/>
      <c r="IA584" s="265"/>
      <c r="IB584" s="265"/>
      <c r="IC584" s="265"/>
      <c r="ID584" s="265"/>
      <c r="IE584" s="265"/>
      <c r="IF584" s="265"/>
      <c r="IG584" s="265"/>
      <c r="IH584" s="265"/>
      <c r="II584" s="265"/>
      <c r="IJ584" s="265"/>
      <c r="IK584" s="265"/>
      <c r="IL584" s="265"/>
      <c r="IM584" s="265"/>
      <c r="IN584" s="265"/>
      <c r="IO584" s="265"/>
      <c r="IP584" s="265"/>
      <c r="IQ584" s="265"/>
      <c r="IR584" s="265"/>
      <c r="IS584" s="265"/>
      <c r="IT584" s="265"/>
      <c r="IU584" s="265"/>
      <c r="IV584" s="265"/>
    </row>
    <row r="585" spans="1:256" s="275" customFormat="1" ht="33.6" customHeight="1" outlineLevel="1">
      <c r="A585" s="1148"/>
      <c r="B585" s="1148"/>
      <c r="C585" s="1148"/>
      <c r="D585" s="463" t="s">
        <v>367</v>
      </c>
      <c r="E585" s="464" t="s">
        <v>368</v>
      </c>
      <c r="F585" s="457">
        <v>84869</v>
      </c>
      <c r="G585" s="457">
        <v>84869</v>
      </c>
    </row>
    <row r="586" spans="1:256" s="275" customFormat="1" ht="33.6" customHeight="1" outlineLevel="1">
      <c r="A586" s="1148"/>
      <c r="B586" s="1148"/>
      <c r="C586" s="1148"/>
      <c r="D586" s="463" t="s">
        <v>371</v>
      </c>
      <c r="E586" s="464" t="s">
        <v>372</v>
      </c>
      <c r="F586" s="457">
        <v>84869</v>
      </c>
      <c r="G586" s="457">
        <v>84869</v>
      </c>
    </row>
    <row r="587" spans="1:256" s="275" customFormat="1" ht="33.6" customHeight="1" outlineLevel="1">
      <c r="A587" s="1148"/>
      <c r="B587" s="1148"/>
      <c r="C587" s="1148"/>
      <c r="D587" s="463" t="s">
        <v>377</v>
      </c>
      <c r="E587" s="464" t="s">
        <v>378</v>
      </c>
      <c r="F587" s="457">
        <v>84869</v>
      </c>
      <c r="G587" s="457">
        <v>84869</v>
      </c>
    </row>
    <row r="588" spans="1:256" s="275" customFormat="1" ht="33.6" customHeight="1" outlineLevel="1">
      <c r="A588" s="1148"/>
      <c r="B588" s="1148"/>
      <c r="C588" s="1148"/>
      <c r="D588" s="463" t="s">
        <v>482</v>
      </c>
      <c r="E588" s="464" t="s">
        <v>483</v>
      </c>
      <c r="F588" s="457">
        <v>84869</v>
      </c>
      <c r="G588" s="457">
        <v>84869</v>
      </c>
    </row>
    <row r="589" spans="1:256" s="275" customFormat="1" ht="33.6" customHeight="1" outlineLevel="1">
      <c r="A589" s="1148"/>
      <c r="B589" s="1148"/>
      <c r="C589" s="1148"/>
      <c r="D589" s="463" t="s">
        <v>467</v>
      </c>
      <c r="E589" s="464" t="s">
        <v>468</v>
      </c>
      <c r="F589" s="457">
        <v>84869</v>
      </c>
      <c r="G589" s="457">
        <v>84869</v>
      </c>
    </row>
    <row r="590" spans="1:256" s="275" customFormat="1" ht="33.6" customHeight="1" outlineLevel="1">
      <c r="A590" s="1148"/>
      <c r="B590" s="1148"/>
      <c r="C590" s="1148"/>
      <c r="D590" s="463" t="s">
        <v>469</v>
      </c>
      <c r="E590" s="464" t="s">
        <v>470</v>
      </c>
      <c r="F590" s="457">
        <v>84869</v>
      </c>
      <c r="G590" s="457">
        <v>84869</v>
      </c>
    </row>
    <row r="591" spans="1:256" s="275" customFormat="1" ht="33.6" customHeight="1" outlineLevel="1">
      <c r="A591" s="1148"/>
      <c r="B591" s="1148"/>
      <c r="C591" s="1148"/>
      <c r="D591" s="463" t="s">
        <v>471</v>
      </c>
      <c r="E591" s="464" t="s">
        <v>472</v>
      </c>
      <c r="F591" s="457">
        <v>84869</v>
      </c>
      <c r="G591" s="457">
        <v>84869</v>
      </c>
    </row>
    <row r="592" spans="1:256" s="275" customFormat="1" ht="33.6" customHeight="1" outlineLevel="1">
      <c r="A592" s="1148"/>
      <c r="B592" s="1148"/>
      <c r="C592" s="1148"/>
      <c r="D592" s="463" t="s">
        <v>473</v>
      </c>
      <c r="E592" s="464" t="s">
        <v>474</v>
      </c>
      <c r="F592" s="457">
        <v>84869</v>
      </c>
      <c r="G592" s="457">
        <v>84869</v>
      </c>
    </row>
    <row r="593" spans="1:7" s="275" customFormat="1" ht="33.6" customHeight="1" outlineLevel="1">
      <c r="A593" s="1148"/>
      <c r="B593" s="1148"/>
      <c r="C593" s="1148"/>
      <c r="D593" s="463" t="s">
        <v>533</v>
      </c>
      <c r="E593" s="464" t="s">
        <v>534</v>
      </c>
      <c r="F593" s="457">
        <v>84869</v>
      </c>
      <c r="G593" s="457">
        <v>84869</v>
      </c>
    </row>
    <row r="594" spans="1:7" s="275" customFormat="1" ht="33.6" customHeight="1" outlineLevel="1">
      <c r="A594" s="1148"/>
      <c r="B594" s="1148"/>
      <c r="C594" s="1148"/>
      <c r="D594" s="463" t="s">
        <v>555</v>
      </c>
      <c r="E594" s="464" t="s">
        <v>556</v>
      </c>
      <c r="F594" s="457">
        <v>84869</v>
      </c>
      <c r="G594" s="457">
        <v>84869</v>
      </c>
    </row>
    <row r="595" spans="1:7" s="275" customFormat="1" ht="33.6" customHeight="1" outlineLevel="1">
      <c r="A595" s="1148"/>
      <c r="B595" s="1148"/>
      <c r="C595" s="1148"/>
      <c r="D595" s="463" t="s">
        <v>557</v>
      </c>
      <c r="E595" s="464" t="s">
        <v>558</v>
      </c>
      <c r="F595" s="457">
        <v>84869</v>
      </c>
      <c r="G595" s="457">
        <v>84869</v>
      </c>
    </row>
    <row r="596" spans="1:7" s="275" customFormat="1" ht="33.6" customHeight="1" outlineLevel="1">
      <c r="A596" s="1148"/>
      <c r="B596" s="1148"/>
      <c r="C596" s="1148"/>
      <c r="D596" s="463" t="s">
        <v>559</v>
      </c>
      <c r="E596" s="464" t="s">
        <v>560</v>
      </c>
      <c r="F596" s="457">
        <v>84869</v>
      </c>
      <c r="G596" s="457">
        <v>84869</v>
      </c>
    </row>
    <row r="597" spans="1:7" s="275" customFormat="1" ht="33.6" customHeight="1" outlineLevel="1">
      <c r="A597" s="1148"/>
      <c r="B597" s="1148"/>
      <c r="C597" s="1148"/>
      <c r="D597" s="463" t="s">
        <v>571</v>
      </c>
      <c r="E597" s="464" t="s">
        <v>572</v>
      </c>
      <c r="F597" s="457">
        <v>84869</v>
      </c>
      <c r="G597" s="457">
        <v>84869</v>
      </c>
    </row>
    <row r="598" spans="1:7" s="275" customFormat="1" ht="33.6" customHeight="1" outlineLevel="1">
      <c r="A598" s="1148"/>
      <c r="B598" s="1148"/>
      <c r="C598" s="1148"/>
      <c r="D598" s="463" t="s">
        <v>573</v>
      </c>
      <c r="E598" s="464" t="s">
        <v>574</v>
      </c>
      <c r="F598" s="457">
        <v>84869</v>
      </c>
      <c r="G598" s="457">
        <v>84869</v>
      </c>
    </row>
    <row r="599" spans="1:7" s="275" customFormat="1" ht="33.6" customHeight="1" outlineLevel="1">
      <c r="A599" s="1148"/>
      <c r="B599" s="1148"/>
      <c r="C599" s="1148"/>
      <c r="D599" s="463" t="s">
        <v>579</v>
      </c>
      <c r="E599" s="464" t="s">
        <v>580</v>
      </c>
      <c r="F599" s="457">
        <v>84869</v>
      </c>
      <c r="G599" s="457">
        <v>84869</v>
      </c>
    </row>
    <row r="600" spans="1:7" s="275" customFormat="1" ht="33.6" customHeight="1" outlineLevel="1">
      <c r="A600" s="1148"/>
      <c r="B600" s="1148"/>
      <c r="C600" s="1148"/>
      <c r="D600" s="463" t="s">
        <v>237</v>
      </c>
      <c r="E600" s="464" t="s">
        <v>238</v>
      </c>
      <c r="F600" s="457">
        <v>84869</v>
      </c>
      <c r="G600" s="457">
        <v>84869</v>
      </c>
    </row>
    <row r="601" spans="1:7" s="275" customFormat="1" ht="33.6" customHeight="1" outlineLevel="1">
      <c r="A601" s="1148"/>
      <c r="B601" s="1148"/>
      <c r="C601" s="1148"/>
      <c r="D601" s="463" t="s">
        <v>239</v>
      </c>
      <c r="E601" s="464" t="s">
        <v>240</v>
      </c>
      <c r="F601" s="457">
        <v>84869</v>
      </c>
      <c r="G601" s="457">
        <v>84869</v>
      </c>
    </row>
    <row r="602" spans="1:7" s="275" customFormat="1" ht="33.6" customHeight="1" outlineLevel="1">
      <c r="A602" s="1148"/>
      <c r="B602" s="1148"/>
      <c r="C602" s="1148"/>
      <c r="D602" s="463" t="s">
        <v>241</v>
      </c>
      <c r="E602" s="464" t="s">
        <v>1979</v>
      </c>
      <c r="F602" s="457">
        <v>84869</v>
      </c>
      <c r="G602" s="457">
        <v>84869</v>
      </c>
    </row>
    <row r="603" spans="1:7" s="275" customFormat="1" ht="33.6" customHeight="1" outlineLevel="1">
      <c r="A603" s="1148"/>
      <c r="B603" s="1148"/>
      <c r="C603" s="1148"/>
      <c r="D603" s="463" t="s">
        <v>242</v>
      </c>
      <c r="E603" s="464" t="s">
        <v>243</v>
      </c>
      <c r="F603" s="457">
        <v>84869</v>
      </c>
      <c r="G603" s="457">
        <v>84869</v>
      </c>
    </row>
    <row r="604" spans="1:7" s="275" customFormat="1" ht="33.6" customHeight="1" outlineLevel="1">
      <c r="A604" s="1148"/>
      <c r="B604" s="1148"/>
      <c r="C604" s="1148"/>
      <c r="D604" s="463" t="s">
        <v>244</v>
      </c>
      <c r="E604" s="464" t="s">
        <v>245</v>
      </c>
      <c r="F604" s="457">
        <v>84869</v>
      </c>
      <c r="G604" s="457">
        <v>84869</v>
      </c>
    </row>
    <row r="605" spans="1:7" s="275" customFormat="1" ht="33.6" customHeight="1" outlineLevel="1">
      <c r="A605" s="1148"/>
      <c r="B605" s="1148"/>
      <c r="C605" s="1148"/>
      <c r="D605" s="463" t="s">
        <v>246</v>
      </c>
      <c r="E605" s="464" t="s">
        <v>247</v>
      </c>
      <c r="F605" s="457">
        <v>84869</v>
      </c>
      <c r="G605" s="457">
        <v>84869</v>
      </c>
    </row>
    <row r="606" spans="1:7" s="275" customFormat="1" ht="33.6" customHeight="1" outlineLevel="1">
      <c r="A606" s="1148"/>
      <c r="B606" s="1148"/>
      <c r="C606" s="1148"/>
      <c r="D606" s="463" t="s">
        <v>248</v>
      </c>
      <c r="E606" s="464" t="s">
        <v>249</v>
      </c>
      <c r="F606" s="457">
        <v>84869</v>
      </c>
      <c r="G606" s="457">
        <v>84869</v>
      </c>
    </row>
    <row r="607" spans="1:7" s="275" customFormat="1" ht="33.6" customHeight="1" outlineLevel="1">
      <c r="A607" s="1148"/>
      <c r="B607" s="1148"/>
      <c r="C607" s="1148"/>
      <c r="D607" s="463" t="s">
        <v>250</v>
      </c>
      <c r="E607" s="464" t="s">
        <v>251</v>
      </c>
      <c r="F607" s="457">
        <v>84869</v>
      </c>
      <c r="G607" s="457">
        <v>84869</v>
      </c>
    </row>
    <row r="608" spans="1:7" s="275" customFormat="1" ht="33.6" customHeight="1" outlineLevel="1">
      <c r="A608" s="1148"/>
      <c r="B608" s="1148"/>
      <c r="C608" s="1148"/>
      <c r="D608" s="463" t="s">
        <v>252</v>
      </c>
      <c r="E608" s="464" t="s">
        <v>253</v>
      </c>
      <c r="F608" s="457">
        <v>84869</v>
      </c>
      <c r="G608" s="457">
        <v>84869</v>
      </c>
    </row>
    <row r="609" spans="1:7" s="275" customFormat="1" ht="33.6" customHeight="1" outlineLevel="1">
      <c r="A609" s="1148"/>
      <c r="B609" s="1148"/>
      <c r="C609" s="1148"/>
      <c r="D609" s="463" t="s">
        <v>254</v>
      </c>
      <c r="E609" s="464" t="s">
        <v>255</v>
      </c>
      <c r="F609" s="457">
        <v>84869</v>
      </c>
      <c r="G609" s="457">
        <v>84869</v>
      </c>
    </row>
    <row r="610" spans="1:7" s="275" customFormat="1" ht="33.6" customHeight="1" outlineLevel="1">
      <c r="A610" s="1148"/>
      <c r="B610" s="1148"/>
      <c r="C610" s="1148"/>
      <c r="D610" s="463" t="s">
        <v>256</v>
      </c>
      <c r="E610" s="464" t="s">
        <v>257</v>
      </c>
      <c r="F610" s="457">
        <v>84869</v>
      </c>
      <c r="G610" s="457">
        <v>84869</v>
      </c>
    </row>
    <row r="611" spans="1:7" s="275" customFormat="1" ht="33.6" customHeight="1" outlineLevel="1">
      <c r="A611" s="1148"/>
      <c r="B611" s="1148"/>
      <c r="C611" s="1148"/>
      <c r="D611" s="463" t="s">
        <v>258</v>
      </c>
      <c r="E611" s="464" t="s">
        <v>259</v>
      </c>
      <c r="F611" s="457">
        <v>84869</v>
      </c>
      <c r="G611" s="457">
        <v>84869</v>
      </c>
    </row>
    <row r="612" spans="1:7" s="275" customFormat="1" ht="33.6" customHeight="1" outlineLevel="1">
      <c r="A612" s="1148"/>
      <c r="B612" s="1148"/>
      <c r="C612" s="1148"/>
      <c r="D612" s="463" t="s">
        <v>260</v>
      </c>
      <c r="E612" s="464" t="s">
        <v>261</v>
      </c>
      <c r="F612" s="457">
        <v>84869</v>
      </c>
      <c r="G612" s="457">
        <v>84869</v>
      </c>
    </row>
    <row r="613" spans="1:7" s="275" customFormat="1" ht="33.6" customHeight="1" outlineLevel="1">
      <c r="A613" s="1148"/>
      <c r="B613" s="1148"/>
      <c r="C613" s="1148"/>
      <c r="D613" s="463" t="s">
        <v>262</v>
      </c>
      <c r="E613" s="464" t="s">
        <v>263</v>
      </c>
      <c r="F613" s="457">
        <v>84869</v>
      </c>
      <c r="G613" s="457">
        <v>84869</v>
      </c>
    </row>
    <row r="614" spans="1:7" s="275" customFormat="1" ht="33.6" customHeight="1" outlineLevel="1">
      <c r="A614" s="1148"/>
      <c r="B614" s="1148"/>
      <c r="C614" s="1148"/>
      <c r="D614" s="463" t="s">
        <v>264</v>
      </c>
      <c r="E614" s="464" t="s">
        <v>265</v>
      </c>
      <c r="F614" s="457">
        <v>84869</v>
      </c>
      <c r="G614" s="457">
        <v>84869</v>
      </c>
    </row>
    <row r="615" spans="1:7" s="275" customFormat="1" ht="33.6" customHeight="1" outlineLevel="1">
      <c r="A615" s="1148"/>
      <c r="B615" s="1148"/>
      <c r="C615" s="1148"/>
      <c r="D615" s="463" t="s">
        <v>266</v>
      </c>
      <c r="E615" s="464" t="s">
        <v>1272</v>
      </c>
      <c r="F615" s="457">
        <v>84869</v>
      </c>
      <c r="G615" s="457">
        <v>84869</v>
      </c>
    </row>
    <row r="616" spans="1:7" s="275" customFormat="1" ht="33.6" customHeight="1" outlineLevel="1">
      <c r="A616" s="1148"/>
      <c r="B616" s="1148"/>
      <c r="C616" s="1148"/>
      <c r="D616" s="463" t="s">
        <v>267</v>
      </c>
      <c r="E616" s="464" t="s">
        <v>268</v>
      </c>
      <c r="F616" s="457">
        <v>84869</v>
      </c>
      <c r="G616" s="457">
        <v>84869</v>
      </c>
    </row>
    <row r="617" spans="1:7" ht="33.6" customHeight="1" outlineLevel="1">
      <c r="A617" s="1148"/>
      <c r="B617" s="1148"/>
      <c r="C617" s="1148"/>
      <c r="D617" s="463" t="s">
        <v>269</v>
      </c>
      <c r="E617" s="464" t="s">
        <v>1980</v>
      </c>
      <c r="F617" s="457">
        <v>84869</v>
      </c>
      <c r="G617" s="457">
        <v>84869</v>
      </c>
    </row>
    <row r="618" spans="1:7" ht="33.6" customHeight="1" outlineLevel="1">
      <c r="A618" s="1148"/>
      <c r="B618" s="1148"/>
      <c r="C618" s="1148"/>
      <c r="D618" s="463" t="s">
        <v>270</v>
      </c>
      <c r="E618" s="464" t="s">
        <v>271</v>
      </c>
      <c r="F618" s="457">
        <v>84869</v>
      </c>
      <c r="G618" s="457">
        <v>84869</v>
      </c>
    </row>
    <row r="619" spans="1:7" ht="33.6" customHeight="1" outlineLevel="1">
      <c r="A619" s="1148"/>
      <c r="B619" s="1148"/>
      <c r="C619" s="1148"/>
      <c r="D619" s="463" t="s">
        <v>272</v>
      </c>
      <c r="E619" s="464" t="s">
        <v>273</v>
      </c>
      <c r="F619" s="457">
        <v>84869</v>
      </c>
      <c r="G619" s="457">
        <v>84869</v>
      </c>
    </row>
    <row r="620" spans="1:7" ht="33.6" customHeight="1" outlineLevel="1">
      <c r="A620" s="1148"/>
      <c r="B620" s="1148"/>
      <c r="C620" s="1148"/>
      <c r="D620" s="463" t="s">
        <v>350</v>
      </c>
      <c r="E620" s="464" t="s">
        <v>351</v>
      </c>
      <c r="F620" s="457">
        <v>84869</v>
      </c>
      <c r="G620" s="457">
        <v>84869</v>
      </c>
    </row>
    <row r="621" spans="1:7" ht="33.6" customHeight="1" outlineLevel="1">
      <c r="A621" s="1148"/>
      <c r="B621" s="1148"/>
      <c r="C621" s="1148"/>
      <c r="D621" s="463" t="s">
        <v>352</v>
      </c>
      <c r="E621" s="464" t="s">
        <v>353</v>
      </c>
      <c r="F621" s="457">
        <v>84869</v>
      </c>
      <c r="G621" s="457">
        <v>84869</v>
      </c>
    </row>
    <row r="622" spans="1:7" ht="33.6" customHeight="1" outlineLevel="1">
      <c r="A622" s="1148"/>
      <c r="B622" s="1148"/>
      <c r="C622" s="1148"/>
      <c r="D622" s="463" t="s">
        <v>354</v>
      </c>
      <c r="E622" s="464" t="s">
        <v>355</v>
      </c>
      <c r="F622" s="457">
        <v>84869</v>
      </c>
      <c r="G622" s="457">
        <v>84869</v>
      </c>
    </row>
    <row r="623" spans="1:7" ht="33.6" customHeight="1" outlineLevel="1">
      <c r="A623" s="1148"/>
      <c r="B623" s="1148"/>
      <c r="C623" s="1148"/>
      <c r="D623" s="463" t="s">
        <v>356</v>
      </c>
      <c r="E623" s="464" t="s">
        <v>357</v>
      </c>
      <c r="F623" s="457">
        <v>84869</v>
      </c>
      <c r="G623" s="457">
        <v>84869</v>
      </c>
    </row>
    <row r="624" spans="1:7" ht="33.6" customHeight="1" outlineLevel="1">
      <c r="A624" s="1148"/>
      <c r="B624" s="1148"/>
      <c r="C624" s="1148"/>
      <c r="D624" s="463" t="s">
        <v>358</v>
      </c>
      <c r="E624" s="464" t="s">
        <v>359</v>
      </c>
      <c r="F624" s="457">
        <v>84869</v>
      </c>
      <c r="G624" s="457">
        <v>84869</v>
      </c>
    </row>
    <row r="625" spans="1:7" ht="33.6" customHeight="1" outlineLevel="1">
      <c r="A625" s="1148"/>
      <c r="B625" s="1148"/>
      <c r="C625" s="1148"/>
      <c r="D625" s="463" t="s">
        <v>360</v>
      </c>
      <c r="E625" s="464" t="s">
        <v>361</v>
      </c>
      <c r="F625" s="457">
        <v>84869</v>
      </c>
      <c r="G625" s="457">
        <v>84869</v>
      </c>
    </row>
    <row r="626" spans="1:7" ht="33.6" customHeight="1" outlineLevel="1">
      <c r="A626" s="1148"/>
      <c r="B626" s="1148"/>
      <c r="C626" s="1148"/>
      <c r="D626" s="463" t="s">
        <v>447</v>
      </c>
      <c r="E626" s="464" t="s">
        <v>448</v>
      </c>
      <c r="F626" s="457">
        <v>84869</v>
      </c>
      <c r="G626" s="457">
        <v>84869</v>
      </c>
    </row>
    <row r="627" spans="1:7" ht="33.6" customHeight="1" outlineLevel="1">
      <c r="A627" s="1148"/>
      <c r="B627" s="1148"/>
      <c r="C627" s="1148"/>
      <c r="D627" s="463" t="s">
        <v>457</v>
      </c>
      <c r="E627" s="464" t="s">
        <v>458</v>
      </c>
      <c r="F627" s="457">
        <v>84869</v>
      </c>
      <c r="G627" s="457">
        <v>84869</v>
      </c>
    </row>
    <row r="628" spans="1:7" ht="33.6" customHeight="1" outlineLevel="1">
      <c r="A628" s="1148"/>
      <c r="B628" s="1148"/>
      <c r="C628" s="1148"/>
      <c r="D628" s="463" t="s">
        <v>463</v>
      </c>
      <c r="E628" s="464" t="s">
        <v>464</v>
      </c>
      <c r="F628" s="457">
        <v>84869</v>
      </c>
      <c r="G628" s="457">
        <v>84869</v>
      </c>
    </row>
    <row r="629" spans="1:7" ht="33.6" customHeight="1" outlineLevel="1">
      <c r="A629" s="1151" t="s">
        <v>1033</v>
      </c>
      <c r="B629" s="1152"/>
      <c r="C629" s="1152"/>
      <c r="D629" s="1152"/>
      <c r="E629" s="1152"/>
      <c r="F629" s="1152"/>
      <c r="G629" s="1153"/>
    </row>
    <row r="630" spans="1:7" ht="33.6" customHeight="1" outlineLevel="1">
      <c r="A630" s="1148">
        <v>30</v>
      </c>
      <c r="B630" s="1148" t="s">
        <v>2818</v>
      </c>
      <c r="C630" s="1148" t="s">
        <v>1919</v>
      </c>
      <c r="D630" s="455" t="s">
        <v>3005</v>
      </c>
      <c r="E630" s="456" t="s">
        <v>2719</v>
      </c>
      <c r="F630" s="457">
        <v>127299</v>
      </c>
      <c r="G630" s="482"/>
    </row>
    <row r="631" spans="1:7" ht="33.6" customHeight="1" outlineLevel="1">
      <c r="A631" s="1148"/>
      <c r="B631" s="1148"/>
      <c r="C631" s="1148"/>
      <c r="D631" s="455" t="s">
        <v>3036</v>
      </c>
      <c r="E631" s="456" t="s">
        <v>2720</v>
      </c>
      <c r="F631" s="457">
        <v>127299</v>
      </c>
      <c r="G631" s="482"/>
    </row>
    <row r="632" spans="1:7" ht="33.6" customHeight="1" outlineLevel="1">
      <c r="A632" s="1148"/>
      <c r="B632" s="1148"/>
      <c r="C632" s="1148"/>
      <c r="D632" s="455" t="s">
        <v>3037</v>
      </c>
      <c r="E632" s="456" t="s">
        <v>2721</v>
      </c>
      <c r="F632" s="457">
        <v>127299</v>
      </c>
      <c r="G632" s="482"/>
    </row>
    <row r="633" spans="1:7" ht="33.6" customHeight="1" outlineLevel="1">
      <c r="A633" s="1148"/>
      <c r="B633" s="1148"/>
      <c r="C633" s="1148"/>
      <c r="D633" s="455" t="s">
        <v>3006</v>
      </c>
      <c r="E633" s="460" t="s">
        <v>3085</v>
      </c>
      <c r="F633" s="457">
        <v>127299</v>
      </c>
      <c r="G633" s="482"/>
    </row>
    <row r="634" spans="1:7" ht="33.6" customHeight="1" outlineLevel="1">
      <c r="A634" s="1148"/>
      <c r="B634" s="1148"/>
      <c r="C634" s="1148"/>
      <c r="D634" s="483" t="s">
        <v>2722</v>
      </c>
      <c r="E634" s="460" t="s">
        <v>1066</v>
      </c>
      <c r="F634" s="457">
        <v>127299</v>
      </c>
      <c r="G634" s="455"/>
    </row>
    <row r="635" spans="1:7" ht="33.6" customHeight="1" outlineLevel="1">
      <c r="A635" s="1148"/>
      <c r="B635" s="1148"/>
      <c r="C635" s="1148"/>
      <c r="D635" s="484" t="s">
        <v>415</v>
      </c>
      <c r="E635" s="464" t="s">
        <v>416</v>
      </c>
      <c r="F635" s="457">
        <v>127299</v>
      </c>
      <c r="G635" s="455"/>
    </row>
    <row r="636" spans="1:7" ht="33.6" customHeight="1" outlineLevel="1">
      <c r="A636" s="1148"/>
      <c r="B636" s="1148"/>
      <c r="C636" s="1148"/>
      <c r="D636" s="484" t="s">
        <v>417</v>
      </c>
      <c r="E636" s="464" t="s">
        <v>418</v>
      </c>
      <c r="F636" s="457">
        <v>127299</v>
      </c>
      <c r="G636" s="455"/>
    </row>
    <row r="637" spans="1:7" ht="33.6" customHeight="1" outlineLevel="1">
      <c r="A637" s="1148"/>
      <c r="B637" s="1148"/>
      <c r="C637" s="1148"/>
      <c r="D637" s="484" t="s">
        <v>3007</v>
      </c>
      <c r="E637" s="464" t="s">
        <v>2723</v>
      </c>
      <c r="F637" s="457">
        <v>127299</v>
      </c>
      <c r="G637" s="485"/>
    </row>
    <row r="638" spans="1:7" ht="33.6" customHeight="1" outlineLevel="1">
      <c r="A638" s="1148"/>
      <c r="B638" s="1148"/>
      <c r="C638" s="1148"/>
      <c r="D638" s="484" t="s">
        <v>2724</v>
      </c>
      <c r="E638" s="464" t="s">
        <v>2725</v>
      </c>
      <c r="F638" s="457">
        <v>127299</v>
      </c>
      <c r="G638" s="485"/>
    </row>
    <row r="639" spans="1:7" ht="33.6" customHeight="1" outlineLevel="1">
      <c r="A639" s="1148"/>
      <c r="B639" s="1148"/>
      <c r="C639" s="1148"/>
      <c r="D639" s="484" t="s">
        <v>2726</v>
      </c>
      <c r="E639" s="464" t="s">
        <v>2727</v>
      </c>
      <c r="F639" s="457">
        <v>127299</v>
      </c>
      <c r="G639" s="485"/>
    </row>
    <row r="640" spans="1:7" ht="33.6" customHeight="1" outlineLevel="1">
      <c r="A640" s="1148"/>
      <c r="B640" s="1148"/>
      <c r="C640" s="1148"/>
      <c r="D640" s="484" t="s">
        <v>3008</v>
      </c>
      <c r="E640" s="464" t="s">
        <v>2728</v>
      </c>
      <c r="F640" s="457">
        <v>127299</v>
      </c>
      <c r="G640" s="485"/>
    </row>
    <row r="641" spans="1:7" ht="33.6" customHeight="1" outlineLevel="1">
      <c r="A641" s="1148"/>
      <c r="B641" s="1148"/>
      <c r="C641" s="1148"/>
      <c r="D641" s="484" t="s">
        <v>2729</v>
      </c>
      <c r="E641" s="464" t="s">
        <v>2730</v>
      </c>
      <c r="F641" s="457">
        <v>127299</v>
      </c>
      <c r="G641" s="485"/>
    </row>
    <row r="642" spans="1:7" ht="33.6" customHeight="1" outlineLevel="1">
      <c r="A642" s="1148"/>
      <c r="B642" s="1148"/>
      <c r="C642" s="1148"/>
      <c r="D642" s="484" t="s">
        <v>524</v>
      </c>
      <c r="E642" s="464" t="s">
        <v>525</v>
      </c>
      <c r="F642" s="457">
        <v>127299</v>
      </c>
      <c r="G642" s="485"/>
    </row>
    <row r="643" spans="1:7" ht="33.6" customHeight="1" outlineLevel="1">
      <c r="A643" s="1151" t="s">
        <v>945</v>
      </c>
      <c r="B643" s="1152"/>
      <c r="C643" s="1152"/>
      <c r="D643" s="1152"/>
      <c r="E643" s="1152"/>
      <c r="F643" s="1152"/>
      <c r="G643" s="1153"/>
    </row>
    <row r="644" spans="1:7" ht="33.6" customHeight="1" outlineLevel="1">
      <c r="A644" s="1142">
        <v>31</v>
      </c>
      <c r="B644" s="1148" t="s">
        <v>2819</v>
      </c>
      <c r="C644" s="1142" t="s">
        <v>3086</v>
      </c>
      <c r="D644" s="463" t="s">
        <v>315</v>
      </c>
      <c r="E644" s="464" t="s">
        <v>316</v>
      </c>
      <c r="F644" s="458">
        <v>167782</v>
      </c>
      <c r="G644" s="458">
        <v>167782</v>
      </c>
    </row>
    <row r="645" spans="1:7" ht="33.6" customHeight="1" outlineLevel="1">
      <c r="A645" s="1143"/>
      <c r="B645" s="1148"/>
      <c r="C645" s="1143"/>
      <c r="D645" s="463" t="s">
        <v>2152</v>
      </c>
      <c r="E645" s="464" t="s">
        <v>2153</v>
      </c>
      <c r="F645" s="458">
        <v>167782</v>
      </c>
      <c r="G645" s="458">
        <v>167782</v>
      </c>
    </row>
    <row r="646" spans="1:7" ht="33.6" customHeight="1" outlineLevel="1">
      <c r="A646" s="1143"/>
      <c r="B646" s="1148"/>
      <c r="C646" s="1143"/>
      <c r="D646" s="463" t="s">
        <v>2154</v>
      </c>
      <c r="E646" s="464" t="s">
        <v>2155</v>
      </c>
      <c r="F646" s="458">
        <v>167782</v>
      </c>
      <c r="G646" s="458">
        <v>167782</v>
      </c>
    </row>
    <row r="647" spans="1:7" ht="33.6" customHeight="1" outlineLevel="1">
      <c r="A647" s="1143"/>
      <c r="B647" s="1148"/>
      <c r="C647" s="1143"/>
      <c r="D647" s="463" t="s">
        <v>1890</v>
      </c>
      <c r="E647" s="464" t="s">
        <v>1891</v>
      </c>
      <c r="F647" s="458">
        <v>167782</v>
      </c>
      <c r="G647" s="458">
        <v>167782</v>
      </c>
    </row>
    <row r="648" spans="1:7" ht="33.6" customHeight="1" outlineLevel="1">
      <c r="A648" s="1143"/>
      <c r="B648" s="1148"/>
      <c r="C648" s="1143"/>
      <c r="D648" s="463" t="s">
        <v>1892</v>
      </c>
      <c r="E648" s="464" t="s">
        <v>1893</v>
      </c>
      <c r="F648" s="458">
        <v>167782</v>
      </c>
      <c r="G648" s="458">
        <v>167782</v>
      </c>
    </row>
    <row r="649" spans="1:7" ht="33.6" customHeight="1" outlineLevel="1">
      <c r="A649" s="1143"/>
      <c r="B649" s="1148"/>
      <c r="C649" s="1143"/>
      <c r="D649" s="463" t="s">
        <v>1894</v>
      </c>
      <c r="E649" s="464" t="s">
        <v>1895</v>
      </c>
      <c r="F649" s="458">
        <v>167782</v>
      </c>
      <c r="G649" s="458">
        <v>167782</v>
      </c>
    </row>
    <row r="650" spans="1:7" ht="33.6" customHeight="1" outlineLevel="1">
      <c r="A650" s="1143"/>
      <c r="B650" s="1148"/>
      <c r="C650" s="1143"/>
      <c r="D650" s="463" t="s">
        <v>317</v>
      </c>
      <c r="E650" s="464" t="s">
        <v>318</v>
      </c>
      <c r="F650" s="458">
        <v>167782</v>
      </c>
      <c r="G650" s="458">
        <v>167782</v>
      </c>
    </row>
    <row r="651" spans="1:7" ht="33.6" customHeight="1" outlineLevel="1">
      <c r="A651" s="1142">
        <v>32</v>
      </c>
      <c r="B651" s="1148" t="s">
        <v>2820</v>
      </c>
      <c r="C651" s="1142" t="s">
        <v>3086</v>
      </c>
      <c r="D651" s="463" t="s">
        <v>315</v>
      </c>
      <c r="E651" s="464" t="s">
        <v>316</v>
      </c>
      <c r="F651" s="458">
        <v>230700</v>
      </c>
      <c r="G651" s="458">
        <v>230700</v>
      </c>
    </row>
    <row r="652" spans="1:7" ht="33.6" customHeight="1" outlineLevel="1">
      <c r="A652" s="1143"/>
      <c r="B652" s="1148"/>
      <c r="C652" s="1143"/>
      <c r="D652" s="463" t="s">
        <v>2152</v>
      </c>
      <c r="E652" s="464" t="s">
        <v>2153</v>
      </c>
      <c r="F652" s="458">
        <v>230700</v>
      </c>
      <c r="G652" s="458">
        <v>230700</v>
      </c>
    </row>
    <row r="653" spans="1:7" ht="33.6" customHeight="1" outlineLevel="1">
      <c r="A653" s="1143"/>
      <c r="B653" s="1148"/>
      <c r="C653" s="1143"/>
      <c r="D653" s="463" t="s">
        <v>2154</v>
      </c>
      <c r="E653" s="464" t="s">
        <v>2155</v>
      </c>
      <c r="F653" s="458">
        <v>230700</v>
      </c>
      <c r="G653" s="458">
        <v>230700</v>
      </c>
    </row>
    <row r="654" spans="1:7" ht="33.6" customHeight="1" outlineLevel="1">
      <c r="A654" s="1143"/>
      <c r="B654" s="1148"/>
      <c r="C654" s="1143"/>
      <c r="D654" s="463" t="s">
        <v>1890</v>
      </c>
      <c r="E654" s="464" t="s">
        <v>1891</v>
      </c>
      <c r="F654" s="458">
        <v>230700</v>
      </c>
      <c r="G654" s="458">
        <v>230700</v>
      </c>
    </row>
    <row r="655" spans="1:7" ht="33.6" customHeight="1" outlineLevel="1">
      <c r="A655" s="1143"/>
      <c r="B655" s="1148"/>
      <c r="C655" s="1143"/>
      <c r="D655" s="463" t="s">
        <v>1892</v>
      </c>
      <c r="E655" s="464" t="s">
        <v>1893</v>
      </c>
      <c r="F655" s="458">
        <v>230700</v>
      </c>
      <c r="G655" s="458">
        <v>230700</v>
      </c>
    </row>
    <row r="656" spans="1:7" ht="33.6" customHeight="1" outlineLevel="1">
      <c r="A656" s="1143"/>
      <c r="B656" s="1148"/>
      <c r="C656" s="1143"/>
      <c r="D656" s="463" t="s">
        <v>1894</v>
      </c>
      <c r="E656" s="464" t="s">
        <v>1895</v>
      </c>
      <c r="F656" s="458">
        <v>230700</v>
      </c>
      <c r="G656" s="458">
        <v>230700</v>
      </c>
    </row>
    <row r="657" spans="1:7" ht="33.6" customHeight="1" outlineLevel="1">
      <c r="A657" s="1143"/>
      <c r="B657" s="1148"/>
      <c r="C657" s="1143"/>
      <c r="D657" s="463" t="s">
        <v>317</v>
      </c>
      <c r="E657" s="464" t="s">
        <v>318</v>
      </c>
      <c r="F657" s="458">
        <v>230700</v>
      </c>
      <c r="G657" s="458">
        <v>230700</v>
      </c>
    </row>
    <row r="658" spans="1:7" ht="33.6" customHeight="1" outlineLevel="1">
      <c r="A658" s="1142">
        <v>33</v>
      </c>
      <c r="B658" s="1148" t="s">
        <v>2821</v>
      </c>
      <c r="C658" s="1142" t="s">
        <v>3086</v>
      </c>
      <c r="D658" s="463" t="s">
        <v>315</v>
      </c>
      <c r="E658" s="464" t="s">
        <v>316</v>
      </c>
      <c r="F658" s="458">
        <v>293619</v>
      </c>
      <c r="G658" s="458">
        <v>293619</v>
      </c>
    </row>
    <row r="659" spans="1:7" ht="33.6" customHeight="1" outlineLevel="1">
      <c r="A659" s="1143"/>
      <c r="B659" s="1148"/>
      <c r="C659" s="1143"/>
      <c r="D659" s="463" t="s">
        <v>2152</v>
      </c>
      <c r="E659" s="464" t="s">
        <v>2153</v>
      </c>
      <c r="F659" s="458">
        <v>293619</v>
      </c>
      <c r="G659" s="458">
        <v>293619</v>
      </c>
    </row>
    <row r="660" spans="1:7" ht="33.6" customHeight="1" outlineLevel="1">
      <c r="A660" s="1143"/>
      <c r="B660" s="1148"/>
      <c r="C660" s="1143"/>
      <c r="D660" s="463" t="s">
        <v>2154</v>
      </c>
      <c r="E660" s="464" t="s">
        <v>2155</v>
      </c>
      <c r="F660" s="458">
        <v>293619</v>
      </c>
      <c r="G660" s="458">
        <v>293619</v>
      </c>
    </row>
    <row r="661" spans="1:7" ht="33.6" customHeight="1" outlineLevel="1">
      <c r="A661" s="1143"/>
      <c r="B661" s="1148"/>
      <c r="C661" s="1143"/>
      <c r="D661" s="463" t="s">
        <v>1890</v>
      </c>
      <c r="E661" s="464" t="s">
        <v>1891</v>
      </c>
      <c r="F661" s="458">
        <v>293619</v>
      </c>
      <c r="G661" s="458">
        <v>293619</v>
      </c>
    </row>
    <row r="662" spans="1:7" ht="33.6" customHeight="1" outlineLevel="1">
      <c r="A662" s="1143"/>
      <c r="B662" s="1148"/>
      <c r="C662" s="1143"/>
      <c r="D662" s="463" t="s">
        <v>1892</v>
      </c>
      <c r="E662" s="464" t="s">
        <v>1893</v>
      </c>
      <c r="F662" s="458">
        <v>293619</v>
      </c>
      <c r="G662" s="458">
        <v>293619</v>
      </c>
    </row>
    <row r="663" spans="1:7" ht="33.6" customHeight="1" outlineLevel="1">
      <c r="A663" s="1143"/>
      <c r="B663" s="1148"/>
      <c r="C663" s="1143"/>
      <c r="D663" s="463" t="s">
        <v>1894</v>
      </c>
      <c r="E663" s="464" t="s">
        <v>1895</v>
      </c>
      <c r="F663" s="458">
        <v>293619</v>
      </c>
      <c r="G663" s="458">
        <v>293619</v>
      </c>
    </row>
    <row r="664" spans="1:7" ht="33.6" customHeight="1" outlineLevel="1">
      <c r="A664" s="1143"/>
      <c r="B664" s="1148"/>
      <c r="C664" s="1143"/>
      <c r="D664" s="463" t="s">
        <v>317</v>
      </c>
      <c r="E664" s="464" t="s">
        <v>318</v>
      </c>
      <c r="F664" s="458">
        <v>293619</v>
      </c>
      <c r="G664" s="458">
        <v>293619</v>
      </c>
    </row>
    <row r="665" spans="1:7" ht="33.6" customHeight="1" outlineLevel="1">
      <c r="A665" s="1142">
        <v>34</v>
      </c>
      <c r="B665" s="1142" t="s">
        <v>2822</v>
      </c>
      <c r="C665" s="1142" t="s">
        <v>3086</v>
      </c>
      <c r="D665" s="463" t="s">
        <v>315</v>
      </c>
      <c r="E665" s="464" t="s">
        <v>316</v>
      </c>
      <c r="F665" s="458">
        <v>149816</v>
      </c>
      <c r="G665" s="458">
        <v>149816</v>
      </c>
    </row>
    <row r="666" spans="1:7" ht="33.6" customHeight="1" outlineLevel="1">
      <c r="A666" s="1143"/>
      <c r="B666" s="1143"/>
      <c r="C666" s="1143"/>
      <c r="D666" s="463" t="s">
        <v>1896</v>
      </c>
      <c r="E666" s="464" t="s">
        <v>1897</v>
      </c>
      <c r="F666" s="458">
        <v>149816</v>
      </c>
      <c r="G666" s="458">
        <v>149816</v>
      </c>
    </row>
    <row r="667" spans="1:7" ht="33.6" customHeight="1" outlineLevel="1">
      <c r="A667" s="1143"/>
      <c r="B667" s="1143"/>
      <c r="C667" s="1143"/>
      <c r="D667" s="463" t="s">
        <v>1894</v>
      </c>
      <c r="E667" s="464" t="s">
        <v>1895</v>
      </c>
      <c r="F667" s="458">
        <v>149816</v>
      </c>
      <c r="G667" s="458">
        <v>149816</v>
      </c>
    </row>
    <row r="668" spans="1:7" ht="33.6" customHeight="1" outlineLevel="1">
      <c r="A668" s="1144"/>
      <c r="B668" s="1144"/>
      <c r="C668" s="1144"/>
      <c r="D668" s="463" t="s">
        <v>317</v>
      </c>
      <c r="E668" s="464" t="s">
        <v>318</v>
      </c>
      <c r="F668" s="458">
        <v>149816</v>
      </c>
      <c r="G668" s="458">
        <v>149816</v>
      </c>
    </row>
    <row r="669" spans="1:7" ht="33.6" customHeight="1" outlineLevel="1">
      <c r="A669" s="1142">
        <v>35</v>
      </c>
      <c r="B669" s="1142" t="s">
        <v>2823</v>
      </c>
      <c r="C669" s="1142" t="s">
        <v>3086</v>
      </c>
      <c r="D669" s="463" t="s">
        <v>315</v>
      </c>
      <c r="E669" s="464" t="s">
        <v>316</v>
      </c>
      <c r="F669" s="458">
        <v>205997</v>
      </c>
      <c r="G669" s="458">
        <v>205997</v>
      </c>
    </row>
    <row r="670" spans="1:7" ht="33.6" customHeight="1" outlineLevel="1">
      <c r="A670" s="1143"/>
      <c r="B670" s="1143"/>
      <c r="C670" s="1143"/>
      <c r="D670" s="463" t="s">
        <v>1896</v>
      </c>
      <c r="E670" s="464" t="s">
        <v>1897</v>
      </c>
      <c r="F670" s="458">
        <v>205997</v>
      </c>
      <c r="G670" s="458">
        <v>205997</v>
      </c>
    </row>
    <row r="671" spans="1:7" ht="33.6" customHeight="1" outlineLevel="1">
      <c r="A671" s="1143"/>
      <c r="B671" s="1143"/>
      <c r="C671" s="1143"/>
      <c r="D671" s="463" t="s">
        <v>1894</v>
      </c>
      <c r="E671" s="464" t="s">
        <v>1895</v>
      </c>
      <c r="F671" s="458">
        <v>205997</v>
      </c>
      <c r="G671" s="458">
        <v>205997</v>
      </c>
    </row>
    <row r="672" spans="1:7" ht="33.6" customHeight="1" outlineLevel="1">
      <c r="A672" s="1144"/>
      <c r="B672" s="1144"/>
      <c r="C672" s="1144"/>
      <c r="D672" s="463" t="s">
        <v>317</v>
      </c>
      <c r="E672" s="464" t="s">
        <v>318</v>
      </c>
      <c r="F672" s="458">
        <v>205997</v>
      </c>
      <c r="G672" s="458">
        <v>205997</v>
      </c>
    </row>
    <row r="673" spans="1:256" ht="33.6" customHeight="1" outlineLevel="1">
      <c r="A673" s="1142">
        <v>36</v>
      </c>
      <c r="B673" s="1142" t="s">
        <v>2824</v>
      </c>
      <c r="C673" s="1142" t="s">
        <v>3086</v>
      </c>
      <c r="D673" s="463" t="s">
        <v>315</v>
      </c>
      <c r="E673" s="464" t="s">
        <v>316</v>
      </c>
      <c r="F673" s="458">
        <v>262178</v>
      </c>
      <c r="G673" s="458">
        <v>262178</v>
      </c>
    </row>
    <row r="674" spans="1:256" ht="33.6" customHeight="1" outlineLevel="1">
      <c r="A674" s="1143"/>
      <c r="B674" s="1143"/>
      <c r="C674" s="1143"/>
      <c r="D674" s="463" t="s">
        <v>1896</v>
      </c>
      <c r="E674" s="464" t="s">
        <v>1897</v>
      </c>
      <c r="F674" s="458">
        <v>262178</v>
      </c>
      <c r="G674" s="458">
        <v>262178</v>
      </c>
    </row>
    <row r="675" spans="1:256" ht="33.6" customHeight="1" outlineLevel="1">
      <c r="A675" s="1143"/>
      <c r="B675" s="1143"/>
      <c r="C675" s="1143"/>
      <c r="D675" s="463" t="s">
        <v>1894</v>
      </c>
      <c r="E675" s="464" t="s">
        <v>1895</v>
      </c>
      <c r="F675" s="458">
        <v>262178</v>
      </c>
      <c r="G675" s="458">
        <v>262178</v>
      </c>
    </row>
    <row r="676" spans="1:256" ht="33.6" customHeight="1" outlineLevel="1">
      <c r="A676" s="1144"/>
      <c r="B676" s="1144"/>
      <c r="C676" s="1144"/>
      <c r="D676" s="463" t="s">
        <v>317</v>
      </c>
      <c r="E676" s="464" t="s">
        <v>318</v>
      </c>
      <c r="F676" s="458">
        <v>262178</v>
      </c>
      <c r="G676" s="458">
        <v>262178</v>
      </c>
    </row>
    <row r="677" spans="1:256" ht="33.6" customHeight="1" outlineLevel="1">
      <c r="A677" s="1142">
        <v>37</v>
      </c>
      <c r="B677" s="1142" t="s">
        <v>3816</v>
      </c>
      <c r="C677" s="1142" t="s">
        <v>3086</v>
      </c>
      <c r="D677" s="463" t="s">
        <v>3088</v>
      </c>
      <c r="E677" s="481" t="s">
        <v>3087</v>
      </c>
      <c r="F677" s="458">
        <v>241421</v>
      </c>
      <c r="G677" s="458">
        <v>241421</v>
      </c>
    </row>
    <row r="678" spans="1:256" ht="33.6" customHeight="1" outlineLevel="1">
      <c r="A678" s="1143"/>
      <c r="B678" s="1143"/>
      <c r="C678" s="1143"/>
      <c r="D678" s="463" t="s">
        <v>3090</v>
      </c>
      <c r="E678" s="486" t="s">
        <v>3089</v>
      </c>
      <c r="F678" s="458">
        <v>241421</v>
      </c>
      <c r="G678" s="458">
        <v>241421</v>
      </c>
    </row>
    <row r="679" spans="1:256" ht="33.6" customHeight="1" outlineLevel="1">
      <c r="A679" s="1144"/>
      <c r="B679" s="1144"/>
      <c r="C679" s="1144"/>
      <c r="D679" s="463" t="s">
        <v>3091</v>
      </c>
      <c r="E679" s="464" t="s">
        <v>3092</v>
      </c>
      <c r="F679" s="458">
        <v>241421</v>
      </c>
      <c r="G679" s="458">
        <v>241421</v>
      </c>
    </row>
    <row r="680" spans="1:256" ht="33.6" customHeight="1" outlineLevel="1">
      <c r="A680" s="1142">
        <v>38</v>
      </c>
      <c r="B680" s="1148" t="s">
        <v>3817</v>
      </c>
      <c r="C680" s="1142" t="s">
        <v>1898</v>
      </c>
      <c r="D680" s="487" t="s">
        <v>209</v>
      </c>
      <c r="E680" s="488" t="s">
        <v>210</v>
      </c>
      <c r="F680" s="458">
        <v>136058</v>
      </c>
      <c r="G680" s="458">
        <v>136058</v>
      </c>
    </row>
    <row r="681" spans="1:256" ht="33.6" customHeight="1" outlineLevel="1">
      <c r="A681" s="1143"/>
      <c r="B681" s="1148"/>
      <c r="C681" s="1143"/>
      <c r="D681" s="467" t="s">
        <v>211</v>
      </c>
      <c r="E681" s="460" t="s">
        <v>212</v>
      </c>
      <c r="F681" s="458">
        <v>136058</v>
      </c>
      <c r="G681" s="458">
        <v>136058</v>
      </c>
    </row>
    <row r="682" spans="1:256" ht="33.6" customHeight="1" outlineLevel="1">
      <c r="A682" s="1143"/>
      <c r="B682" s="1148"/>
      <c r="C682" s="1143"/>
      <c r="D682" s="467" t="s">
        <v>213</v>
      </c>
      <c r="E682" s="469" t="s">
        <v>214</v>
      </c>
      <c r="F682" s="458">
        <v>136058</v>
      </c>
      <c r="G682" s="458">
        <v>136058</v>
      </c>
    </row>
    <row r="683" spans="1:256" s="275" customFormat="1" ht="33.6" customHeight="1" outlineLevel="1">
      <c r="A683" s="1143"/>
      <c r="B683" s="1148"/>
      <c r="C683" s="1143"/>
      <c r="D683" s="467" t="s">
        <v>215</v>
      </c>
      <c r="E683" s="469" t="s">
        <v>216</v>
      </c>
      <c r="F683" s="458">
        <v>136058</v>
      </c>
      <c r="G683" s="458">
        <v>136058</v>
      </c>
      <c r="H683" s="265"/>
      <c r="I683" s="265"/>
      <c r="J683" s="265"/>
      <c r="K683" s="265"/>
      <c r="L683" s="265"/>
      <c r="M683" s="265"/>
      <c r="N683" s="265"/>
      <c r="O683" s="265"/>
      <c r="P683" s="265"/>
      <c r="Q683" s="265"/>
      <c r="R683" s="265"/>
      <c r="S683" s="265"/>
      <c r="T683" s="265"/>
      <c r="U683" s="265"/>
      <c r="V683" s="265"/>
      <c r="W683" s="265"/>
      <c r="X683" s="265"/>
      <c r="Y683" s="265"/>
      <c r="Z683" s="265"/>
      <c r="AA683" s="265"/>
      <c r="AB683" s="265"/>
      <c r="AC683" s="265"/>
      <c r="AD683" s="265"/>
      <c r="AE683" s="265"/>
      <c r="AF683" s="265"/>
      <c r="AG683" s="265"/>
      <c r="AH683" s="265"/>
      <c r="AI683" s="265"/>
      <c r="AJ683" s="265"/>
      <c r="AK683" s="265"/>
      <c r="AL683" s="265"/>
      <c r="AM683" s="265"/>
      <c r="AN683" s="265"/>
      <c r="AO683" s="265"/>
      <c r="AP683" s="265"/>
      <c r="AQ683" s="265"/>
      <c r="AR683" s="265"/>
      <c r="AS683" s="265"/>
      <c r="AT683" s="265"/>
      <c r="AU683" s="265"/>
      <c r="AV683" s="265"/>
      <c r="AW683" s="265"/>
      <c r="AX683" s="265"/>
      <c r="AY683" s="265"/>
      <c r="AZ683" s="265"/>
      <c r="BA683" s="265"/>
      <c r="BB683" s="265"/>
      <c r="BC683" s="265"/>
      <c r="BD683" s="265"/>
      <c r="BE683" s="265"/>
      <c r="BF683" s="265"/>
      <c r="BG683" s="265"/>
      <c r="BH683" s="265"/>
      <c r="BI683" s="265"/>
      <c r="BJ683" s="265"/>
      <c r="BK683" s="265"/>
      <c r="BL683" s="265"/>
      <c r="BM683" s="265"/>
      <c r="BN683" s="265"/>
      <c r="BO683" s="265"/>
      <c r="BP683" s="265"/>
      <c r="BQ683" s="265"/>
      <c r="BR683" s="265"/>
      <c r="BS683" s="265"/>
      <c r="BT683" s="265"/>
      <c r="BU683" s="265"/>
      <c r="BV683" s="265"/>
      <c r="BW683" s="265"/>
      <c r="BX683" s="265"/>
      <c r="BY683" s="265"/>
      <c r="BZ683" s="265"/>
      <c r="CA683" s="265"/>
      <c r="CB683" s="265"/>
      <c r="CC683" s="265"/>
      <c r="CD683" s="265"/>
      <c r="CE683" s="265"/>
      <c r="CF683" s="265"/>
      <c r="CG683" s="265"/>
      <c r="CH683" s="265"/>
      <c r="CI683" s="265"/>
      <c r="CJ683" s="265"/>
      <c r="CK683" s="265"/>
      <c r="CL683" s="265"/>
      <c r="CM683" s="265"/>
      <c r="CN683" s="265"/>
      <c r="CO683" s="265"/>
      <c r="CP683" s="265"/>
      <c r="CQ683" s="265"/>
      <c r="CR683" s="265"/>
      <c r="CS683" s="265"/>
      <c r="CT683" s="265"/>
      <c r="CU683" s="265"/>
      <c r="CV683" s="265"/>
      <c r="CW683" s="265"/>
      <c r="CX683" s="265"/>
      <c r="CY683" s="265"/>
      <c r="CZ683" s="265"/>
      <c r="DA683" s="265"/>
      <c r="DB683" s="265"/>
      <c r="DC683" s="265"/>
      <c r="DD683" s="265"/>
      <c r="DE683" s="265"/>
      <c r="DF683" s="265"/>
      <c r="DG683" s="265"/>
      <c r="DH683" s="265"/>
      <c r="DI683" s="265"/>
      <c r="DJ683" s="265"/>
      <c r="DK683" s="265"/>
      <c r="DL683" s="265"/>
      <c r="DM683" s="265"/>
      <c r="DN683" s="265"/>
      <c r="DO683" s="265"/>
      <c r="DP683" s="265"/>
      <c r="DQ683" s="265"/>
      <c r="DR683" s="265"/>
      <c r="DS683" s="265"/>
      <c r="DT683" s="265"/>
      <c r="DU683" s="265"/>
      <c r="DV683" s="265"/>
      <c r="DW683" s="265"/>
      <c r="DX683" s="265"/>
      <c r="DY683" s="265"/>
      <c r="DZ683" s="265"/>
      <c r="EA683" s="265"/>
      <c r="EB683" s="265"/>
      <c r="EC683" s="265"/>
      <c r="ED683" s="265"/>
      <c r="EE683" s="265"/>
      <c r="EF683" s="265"/>
      <c r="EG683" s="265"/>
      <c r="EH683" s="265"/>
      <c r="EI683" s="265"/>
      <c r="EJ683" s="265"/>
      <c r="EK683" s="265"/>
      <c r="EL683" s="265"/>
      <c r="EM683" s="265"/>
      <c r="EN683" s="265"/>
      <c r="EO683" s="265"/>
      <c r="EP683" s="265"/>
      <c r="EQ683" s="265"/>
      <c r="ER683" s="265"/>
      <c r="ES683" s="265"/>
      <c r="ET683" s="265"/>
      <c r="EU683" s="265"/>
      <c r="EV683" s="265"/>
      <c r="EW683" s="265"/>
      <c r="EX683" s="265"/>
      <c r="EY683" s="265"/>
      <c r="EZ683" s="265"/>
      <c r="FA683" s="265"/>
      <c r="FB683" s="265"/>
      <c r="FC683" s="265"/>
      <c r="FD683" s="265"/>
      <c r="FE683" s="265"/>
      <c r="FF683" s="265"/>
      <c r="FG683" s="265"/>
      <c r="FH683" s="265"/>
      <c r="FI683" s="265"/>
      <c r="FJ683" s="265"/>
      <c r="FK683" s="265"/>
      <c r="FL683" s="265"/>
      <c r="FM683" s="265"/>
      <c r="FN683" s="265"/>
      <c r="FO683" s="265"/>
      <c r="FP683" s="265"/>
      <c r="FQ683" s="265"/>
      <c r="FR683" s="265"/>
      <c r="FS683" s="265"/>
      <c r="FT683" s="265"/>
      <c r="FU683" s="265"/>
      <c r="FV683" s="265"/>
      <c r="FW683" s="265"/>
      <c r="FX683" s="265"/>
      <c r="FY683" s="265"/>
      <c r="FZ683" s="265"/>
      <c r="GA683" s="265"/>
      <c r="GB683" s="265"/>
      <c r="GC683" s="265"/>
      <c r="GD683" s="265"/>
      <c r="GE683" s="265"/>
      <c r="GF683" s="265"/>
      <c r="GG683" s="265"/>
      <c r="GH683" s="265"/>
      <c r="GI683" s="265"/>
      <c r="GJ683" s="265"/>
      <c r="GK683" s="265"/>
      <c r="GL683" s="265"/>
      <c r="GM683" s="265"/>
      <c r="GN683" s="265"/>
      <c r="GO683" s="265"/>
      <c r="GP683" s="265"/>
      <c r="GQ683" s="265"/>
      <c r="GR683" s="265"/>
      <c r="GS683" s="265"/>
      <c r="GT683" s="265"/>
      <c r="GU683" s="265"/>
      <c r="GV683" s="265"/>
      <c r="GW683" s="265"/>
      <c r="GX683" s="265"/>
      <c r="GY683" s="265"/>
      <c r="GZ683" s="265"/>
      <c r="HA683" s="265"/>
      <c r="HB683" s="265"/>
      <c r="HC683" s="265"/>
      <c r="HD683" s="265"/>
      <c r="HE683" s="265"/>
      <c r="HF683" s="265"/>
      <c r="HG683" s="265"/>
      <c r="HH683" s="265"/>
      <c r="HI683" s="265"/>
      <c r="HJ683" s="265"/>
      <c r="HK683" s="265"/>
      <c r="HL683" s="265"/>
      <c r="HM683" s="265"/>
      <c r="HN683" s="265"/>
      <c r="HO683" s="265"/>
      <c r="HP683" s="265"/>
      <c r="HQ683" s="265"/>
      <c r="HR683" s="265"/>
      <c r="HS683" s="265"/>
      <c r="HT683" s="265"/>
      <c r="HU683" s="265"/>
      <c r="HV683" s="265"/>
      <c r="HW683" s="265"/>
      <c r="HX683" s="265"/>
      <c r="HY683" s="265"/>
      <c r="HZ683" s="265"/>
      <c r="IA683" s="265"/>
      <c r="IB683" s="265"/>
      <c r="IC683" s="265"/>
      <c r="ID683" s="265"/>
      <c r="IE683" s="265"/>
      <c r="IF683" s="265"/>
      <c r="IG683" s="265"/>
      <c r="IH683" s="265"/>
      <c r="II683" s="265"/>
      <c r="IJ683" s="265"/>
      <c r="IK683" s="265"/>
      <c r="IL683" s="265"/>
      <c r="IM683" s="265"/>
      <c r="IN683" s="265"/>
      <c r="IO683" s="265"/>
      <c r="IP683" s="265"/>
      <c r="IQ683" s="265"/>
      <c r="IR683" s="265"/>
      <c r="IS683" s="265"/>
      <c r="IT683" s="265"/>
      <c r="IU683" s="265"/>
      <c r="IV683" s="265"/>
    </row>
    <row r="684" spans="1:256" s="275" customFormat="1" ht="33.6" customHeight="1" outlineLevel="1">
      <c r="A684" s="1143"/>
      <c r="B684" s="1148"/>
      <c r="C684" s="1143"/>
      <c r="D684" s="467" t="s">
        <v>217</v>
      </c>
      <c r="E684" s="460" t="s">
        <v>218</v>
      </c>
      <c r="F684" s="458">
        <v>136058</v>
      </c>
      <c r="G684" s="458">
        <v>136058</v>
      </c>
      <c r="H684" s="265"/>
      <c r="I684" s="265"/>
      <c r="J684" s="265"/>
      <c r="K684" s="265"/>
      <c r="L684" s="265"/>
      <c r="M684" s="265"/>
      <c r="N684" s="265"/>
      <c r="O684" s="265"/>
      <c r="P684" s="265"/>
      <c r="Q684" s="265"/>
      <c r="R684" s="265"/>
      <c r="S684" s="265"/>
      <c r="T684" s="265"/>
      <c r="U684" s="265"/>
      <c r="V684" s="265"/>
      <c r="W684" s="265"/>
      <c r="X684" s="265"/>
      <c r="Y684" s="265"/>
      <c r="Z684" s="265"/>
      <c r="AA684" s="265"/>
      <c r="AB684" s="265"/>
      <c r="AC684" s="265"/>
      <c r="AD684" s="265"/>
      <c r="AE684" s="265"/>
      <c r="AF684" s="265"/>
      <c r="AG684" s="265"/>
      <c r="AH684" s="265"/>
      <c r="AI684" s="265"/>
      <c r="AJ684" s="265"/>
      <c r="AK684" s="265"/>
      <c r="AL684" s="265"/>
      <c r="AM684" s="265"/>
      <c r="AN684" s="265"/>
      <c r="AO684" s="265"/>
      <c r="AP684" s="265"/>
      <c r="AQ684" s="265"/>
      <c r="AR684" s="265"/>
      <c r="AS684" s="265"/>
      <c r="AT684" s="265"/>
      <c r="AU684" s="265"/>
      <c r="AV684" s="265"/>
      <c r="AW684" s="265"/>
      <c r="AX684" s="265"/>
      <c r="AY684" s="265"/>
      <c r="AZ684" s="265"/>
      <c r="BA684" s="265"/>
      <c r="BB684" s="265"/>
      <c r="BC684" s="265"/>
      <c r="BD684" s="265"/>
      <c r="BE684" s="265"/>
      <c r="BF684" s="265"/>
      <c r="BG684" s="265"/>
      <c r="BH684" s="265"/>
      <c r="BI684" s="265"/>
      <c r="BJ684" s="265"/>
      <c r="BK684" s="265"/>
      <c r="BL684" s="265"/>
      <c r="BM684" s="265"/>
      <c r="BN684" s="265"/>
      <c r="BO684" s="265"/>
      <c r="BP684" s="265"/>
      <c r="BQ684" s="265"/>
      <c r="BR684" s="265"/>
      <c r="BS684" s="265"/>
      <c r="BT684" s="265"/>
      <c r="BU684" s="265"/>
      <c r="BV684" s="265"/>
      <c r="BW684" s="265"/>
      <c r="BX684" s="265"/>
      <c r="BY684" s="265"/>
      <c r="BZ684" s="265"/>
      <c r="CA684" s="265"/>
      <c r="CB684" s="265"/>
      <c r="CC684" s="265"/>
      <c r="CD684" s="265"/>
      <c r="CE684" s="265"/>
      <c r="CF684" s="265"/>
      <c r="CG684" s="265"/>
      <c r="CH684" s="265"/>
      <c r="CI684" s="265"/>
      <c r="CJ684" s="265"/>
      <c r="CK684" s="265"/>
      <c r="CL684" s="265"/>
      <c r="CM684" s="265"/>
      <c r="CN684" s="265"/>
      <c r="CO684" s="265"/>
      <c r="CP684" s="265"/>
      <c r="CQ684" s="265"/>
      <c r="CR684" s="265"/>
      <c r="CS684" s="265"/>
      <c r="CT684" s="265"/>
      <c r="CU684" s="265"/>
      <c r="CV684" s="265"/>
      <c r="CW684" s="265"/>
      <c r="CX684" s="265"/>
      <c r="CY684" s="265"/>
      <c r="CZ684" s="265"/>
      <c r="DA684" s="265"/>
      <c r="DB684" s="265"/>
      <c r="DC684" s="265"/>
      <c r="DD684" s="265"/>
      <c r="DE684" s="265"/>
      <c r="DF684" s="265"/>
      <c r="DG684" s="265"/>
      <c r="DH684" s="265"/>
      <c r="DI684" s="265"/>
      <c r="DJ684" s="265"/>
      <c r="DK684" s="265"/>
      <c r="DL684" s="265"/>
      <c r="DM684" s="265"/>
      <c r="DN684" s="265"/>
      <c r="DO684" s="265"/>
      <c r="DP684" s="265"/>
      <c r="DQ684" s="265"/>
      <c r="DR684" s="265"/>
      <c r="DS684" s="265"/>
      <c r="DT684" s="265"/>
      <c r="DU684" s="265"/>
      <c r="DV684" s="265"/>
      <c r="DW684" s="265"/>
      <c r="DX684" s="265"/>
      <c r="DY684" s="265"/>
      <c r="DZ684" s="265"/>
      <c r="EA684" s="265"/>
      <c r="EB684" s="265"/>
      <c r="EC684" s="265"/>
      <c r="ED684" s="265"/>
      <c r="EE684" s="265"/>
      <c r="EF684" s="265"/>
      <c r="EG684" s="265"/>
      <c r="EH684" s="265"/>
      <c r="EI684" s="265"/>
      <c r="EJ684" s="265"/>
      <c r="EK684" s="265"/>
      <c r="EL684" s="265"/>
      <c r="EM684" s="265"/>
      <c r="EN684" s="265"/>
      <c r="EO684" s="265"/>
      <c r="EP684" s="265"/>
      <c r="EQ684" s="265"/>
      <c r="ER684" s="265"/>
      <c r="ES684" s="265"/>
      <c r="ET684" s="265"/>
      <c r="EU684" s="265"/>
      <c r="EV684" s="265"/>
      <c r="EW684" s="265"/>
      <c r="EX684" s="265"/>
      <c r="EY684" s="265"/>
      <c r="EZ684" s="265"/>
      <c r="FA684" s="265"/>
      <c r="FB684" s="265"/>
      <c r="FC684" s="265"/>
      <c r="FD684" s="265"/>
      <c r="FE684" s="265"/>
      <c r="FF684" s="265"/>
      <c r="FG684" s="265"/>
      <c r="FH684" s="265"/>
      <c r="FI684" s="265"/>
      <c r="FJ684" s="265"/>
      <c r="FK684" s="265"/>
      <c r="FL684" s="265"/>
      <c r="FM684" s="265"/>
      <c r="FN684" s="265"/>
      <c r="FO684" s="265"/>
      <c r="FP684" s="265"/>
      <c r="FQ684" s="265"/>
      <c r="FR684" s="265"/>
      <c r="FS684" s="265"/>
      <c r="FT684" s="265"/>
      <c r="FU684" s="265"/>
      <c r="FV684" s="265"/>
      <c r="FW684" s="265"/>
      <c r="FX684" s="265"/>
      <c r="FY684" s="265"/>
      <c r="FZ684" s="265"/>
      <c r="GA684" s="265"/>
      <c r="GB684" s="265"/>
      <c r="GC684" s="265"/>
      <c r="GD684" s="265"/>
      <c r="GE684" s="265"/>
      <c r="GF684" s="265"/>
      <c r="GG684" s="265"/>
      <c r="GH684" s="265"/>
      <c r="GI684" s="265"/>
      <c r="GJ684" s="265"/>
      <c r="GK684" s="265"/>
      <c r="GL684" s="265"/>
      <c r="GM684" s="265"/>
      <c r="GN684" s="265"/>
      <c r="GO684" s="265"/>
      <c r="GP684" s="265"/>
      <c r="GQ684" s="265"/>
      <c r="GR684" s="265"/>
      <c r="GS684" s="265"/>
      <c r="GT684" s="265"/>
      <c r="GU684" s="265"/>
      <c r="GV684" s="265"/>
      <c r="GW684" s="265"/>
      <c r="GX684" s="265"/>
      <c r="GY684" s="265"/>
      <c r="GZ684" s="265"/>
      <c r="HA684" s="265"/>
      <c r="HB684" s="265"/>
      <c r="HC684" s="265"/>
      <c r="HD684" s="265"/>
      <c r="HE684" s="265"/>
      <c r="HF684" s="265"/>
      <c r="HG684" s="265"/>
      <c r="HH684" s="265"/>
      <c r="HI684" s="265"/>
      <c r="HJ684" s="265"/>
      <c r="HK684" s="265"/>
      <c r="HL684" s="265"/>
      <c r="HM684" s="265"/>
      <c r="HN684" s="265"/>
      <c r="HO684" s="265"/>
      <c r="HP684" s="265"/>
      <c r="HQ684" s="265"/>
      <c r="HR684" s="265"/>
      <c r="HS684" s="265"/>
      <c r="HT684" s="265"/>
      <c r="HU684" s="265"/>
      <c r="HV684" s="265"/>
      <c r="HW684" s="265"/>
      <c r="HX684" s="265"/>
      <c r="HY684" s="265"/>
      <c r="HZ684" s="265"/>
      <c r="IA684" s="265"/>
      <c r="IB684" s="265"/>
      <c r="IC684" s="265"/>
      <c r="ID684" s="265"/>
      <c r="IE684" s="265"/>
      <c r="IF684" s="265"/>
      <c r="IG684" s="265"/>
      <c r="IH684" s="265"/>
      <c r="II684" s="265"/>
      <c r="IJ684" s="265"/>
      <c r="IK684" s="265"/>
      <c r="IL684" s="265"/>
      <c r="IM684" s="265"/>
      <c r="IN684" s="265"/>
      <c r="IO684" s="265"/>
      <c r="IP684" s="265"/>
      <c r="IQ684" s="265"/>
      <c r="IR684" s="265"/>
      <c r="IS684" s="265"/>
      <c r="IT684" s="265"/>
      <c r="IU684" s="265"/>
      <c r="IV684" s="265"/>
    </row>
    <row r="685" spans="1:256" s="275" customFormat="1" ht="33.6" customHeight="1" outlineLevel="1">
      <c r="A685" s="1143"/>
      <c r="B685" s="1148"/>
      <c r="C685" s="1143"/>
      <c r="D685" s="467" t="s">
        <v>219</v>
      </c>
      <c r="E685" s="460" t="s">
        <v>220</v>
      </c>
      <c r="F685" s="458">
        <v>136058</v>
      </c>
      <c r="G685" s="458">
        <v>136058</v>
      </c>
      <c r="H685" s="265"/>
      <c r="I685" s="265"/>
      <c r="J685" s="265"/>
      <c r="K685" s="265"/>
      <c r="L685" s="265"/>
      <c r="M685" s="265"/>
      <c r="N685" s="265"/>
      <c r="O685" s="265"/>
      <c r="P685" s="265"/>
      <c r="Q685" s="265"/>
      <c r="R685" s="265"/>
      <c r="S685" s="265"/>
      <c r="T685" s="265"/>
      <c r="U685" s="265"/>
      <c r="V685" s="265"/>
      <c r="W685" s="265"/>
      <c r="X685" s="265"/>
      <c r="Y685" s="265"/>
      <c r="Z685" s="265"/>
      <c r="AA685" s="265"/>
      <c r="AB685" s="265"/>
      <c r="AC685" s="265"/>
      <c r="AD685" s="265"/>
      <c r="AE685" s="265"/>
      <c r="AF685" s="265"/>
      <c r="AG685" s="265"/>
      <c r="AH685" s="265"/>
      <c r="AI685" s="265"/>
      <c r="AJ685" s="265"/>
      <c r="AK685" s="265"/>
      <c r="AL685" s="265"/>
      <c r="AM685" s="265"/>
      <c r="AN685" s="265"/>
      <c r="AO685" s="265"/>
      <c r="AP685" s="265"/>
      <c r="AQ685" s="265"/>
      <c r="AR685" s="265"/>
      <c r="AS685" s="265"/>
      <c r="AT685" s="265"/>
      <c r="AU685" s="265"/>
      <c r="AV685" s="265"/>
      <c r="AW685" s="265"/>
      <c r="AX685" s="265"/>
      <c r="AY685" s="265"/>
      <c r="AZ685" s="265"/>
      <c r="BA685" s="265"/>
      <c r="BB685" s="265"/>
      <c r="BC685" s="265"/>
      <c r="BD685" s="265"/>
      <c r="BE685" s="265"/>
      <c r="BF685" s="265"/>
      <c r="BG685" s="265"/>
      <c r="BH685" s="265"/>
      <c r="BI685" s="265"/>
      <c r="BJ685" s="265"/>
      <c r="BK685" s="265"/>
      <c r="BL685" s="265"/>
      <c r="BM685" s="265"/>
      <c r="BN685" s="265"/>
      <c r="BO685" s="265"/>
      <c r="BP685" s="265"/>
      <c r="BQ685" s="265"/>
      <c r="BR685" s="265"/>
      <c r="BS685" s="265"/>
      <c r="BT685" s="265"/>
      <c r="BU685" s="265"/>
      <c r="BV685" s="265"/>
      <c r="BW685" s="265"/>
      <c r="BX685" s="265"/>
      <c r="BY685" s="265"/>
      <c r="BZ685" s="265"/>
      <c r="CA685" s="265"/>
      <c r="CB685" s="265"/>
      <c r="CC685" s="265"/>
      <c r="CD685" s="265"/>
      <c r="CE685" s="265"/>
      <c r="CF685" s="265"/>
      <c r="CG685" s="265"/>
      <c r="CH685" s="265"/>
      <c r="CI685" s="265"/>
      <c r="CJ685" s="265"/>
      <c r="CK685" s="265"/>
      <c r="CL685" s="265"/>
      <c r="CM685" s="265"/>
      <c r="CN685" s="265"/>
      <c r="CO685" s="265"/>
      <c r="CP685" s="265"/>
      <c r="CQ685" s="265"/>
      <c r="CR685" s="265"/>
      <c r="CS685" s="265"/>
      <c r="CT685" s="265"/>
      <c r="CU685" s="265"/>
      <c r="CV685" s="265"/>
      <c r="CW685" s="265"/>
      <c r="CX685" s="265"/>
      <c r="CY685" s="265"/>
      <c r="CZ685" s="265"/>
      <c r="DA685" s="265"/>
      <c r="DB685" s="265"/>
      <c r="DC685" s="265"/>
      <c r="DD685" s="265"/>
      <c r="DE685" s="265"/>
      <c r="DF685" s="265"/>
      <c r="DG685" s="265"/>
      <c r="DH685" s="265"/>
      <c r="DI685" s="265"/>
      <c r="DJ685" s="265"/>
      <c r="DK685" s="265"/>
      <c r="DL685" s="265"/>
      <c r="DM685" s="265"/>
      <c r="DN685" s="265"/>
      <c r="DO685" s="265"/>
      <c r="DP685" s="265"/>
      <c r="DQ685" s="265"/>
      <c r="DR685" s="265"/>
      <c r="DS685" s="265"/>
      <c r="DT685" s="265"/>
      <c r="DU685" s="265"/>
      <c r="DV685" s="265"/>
      <c r="DW685" s="265"/>
      <c r="DX685" s="265"/>
      <c r="DY685" s="265"/>
      <c r="DZ685" s="265"/>
      <c r="EA685" s="265"/>
      <c r="EB685" s="265"/>
      <c r="EC685" s="265"/>
      <c r="ED685" s="265"/>
      <c r="EE685" s="265"/>
      <c r="EF685" s="265"/>
      <c r="EG685" s="265"/>
      <c r="EH685" s="265"/>
      <c r="EI685" s="265"/>
      <c r="EJ685" s="265"/>
      <c r="EK685" s="265"/>
      <c r="EL685" s="265"/>
      <c r="EM685" s="265"/>
      <c r="EN685" s="265"/>
      <c r="EO685" s="265"/>
      <c r="EP685" s="265"/>
      <c r="EQ685" s="265"/>
      <c r="ER685" s="265"/>
      <c r="ES685" s="265"/>
      <c r="ET685" s="265"/>
      <c r="EU685" s="265"/>
      <c r="EV685" s="265"/>
      <c r="EW685" s="265"/>
      <c r="EX685" s="265"/>
      <c r="EY685" s="265"/>
      <c r="EZ685" s="265"/>
      <c r="FA685" s="265"/>
      <c r="FB685" s="265"/>
      <c r="FC685" s="265"/>
      <c r="FD685" s="265"/>
      <c r="FE685" s="265"/>
      <c r="FF685" s="265"/>
      <c r="FG685" s="265"/>
      <c r="FH685" s="265"/>
      <c r="FI685" s="265"/>
      <c r="FJ685" s="265"/>
      <c r="FK685" s="265"/>
      <c r="FL685" s="265"/>
      <c r="FM685" s="265"/>
      <c r="FN685" s="265"/>
      <c r="FO685" s="265"/>
      <c r="FP685" s="265"/>
      <c r="FQ685" s="265"/>
      <c r="FR685" s="265"/>
      <c r="FS685" s="265"/>
      <c r="FT685" s="265"/>
      <c r="FU685" s="265"/>
      <c r="FV685" s="265"/>
      <c r="FW685" s="265"/>
      <c r="FX685" s="265"/>
      <c r="FY685" s="265"/>
      <c r="FZ685" s="265"/>
      <c r="GA685" s="265"/>
      <c r="GB685" s="265"/>
      <c r="GC685" s="265"/>
      <c r="GD685" s="265"/>
      <c r="GE685" s="265"/>
      <c r="GF685" s="265"/>
      <c r="GG685" s="265"/>
      <c r="GH685" s="265"/>
      <c r="GI685" s="265"/>
      <c r="GJ685" s="265"/>
      <c r="GK685" s="265"/>
      <c r="GL685" s="265"/>
      <c r="GM685" s="265"/>
      <c r="GN685" s="265"/>
      <c r="GO685" s="265"/>
      <c r="GP685" s="265"/>
      <c r="GQ685" s="265"/>
      <c r="GR685" s="265"/>
      <c r="GS685" s="265"/>
      <c r="GT685" s="265"/>
      <c r="GU685" s="265"/>
      <c r="GV685" s="265"/>
      <c r="GW685" s="265"/>
      <c r="GX685" s="265"/>
      <c r="GY685" s="265"/>
      <c r="GZ685" s="265"/>
      <c r="HA685" s="265"/>
      <c r="HB685" s="265"/>
      <c r="HC685" s="265"/>
      <c r="HD685" s="265"/>
      <c r="HE685" s="265"/>
      <c r="HF685" s="265"/>
      <c r="HG685" s="265"/>
      <c r="HH685" s="265"/>
      <c r="HI685" s="265"/>
      <c r="HJ685" s="265"/>
      <c r="HK685" s="265"/>
      <c r="HL685" s="265"/>
      <c r="HM685" s="265"/>
      <c r="HN685" s="265"/>
      <c r="HO685" s="265"/>
      <c r="HP685" s="265"/>
      <c r="HQ685" s="265"/>
      <c r="HR685" s="265"/>
      <c r="HS685" s="265"/>
      <c r="HT685" s="265"/>
      <c r="HU685" s="265"/>
      <c r="HV685" s="265"/>
      <c r="HW685" s="265"/>
      <c r="HX685" s="265"/>
      <c r="HY685" s="265"/>
      <c r="HZ685" s="265"/>
      <c r="IA685" s="265"/>
      <c r="IB685" s="265"/>
      <c r="IC685" s="265"/>
      <c r="ID685" s="265"/>
      <c r="IE685" s="265"/>
      <c r="IF685" s="265"/>
      <c r="IG685" s="265"/>
      <c r="IH685" s="265"/>
      <c r="II685" s="265"/>
      <c r="IJ685" s="265"/>
      <c r="IK685" s="265"/>
      <c r="IL685" s="265"/>
      <c r="IM685" s="265"/>
      <c r="IN685" s="265"/>
      <c r="IO685" s="265"/>
      <c r="IP685" s="265"/>
      <c r="IQ685" s="265"/>
      <c r="IR685" s="265"/>
      <c r="IS685" s="265"/>
      <c r="IT685" s="265"/>
      <c r="IU685" s="265"/>
      <c r="IV685" s="265"/>
    </row>
    <row r="686" spans="1:256" s="275" customFormat="1" ht="33.6" customHeight="1" outlineLevel="1">
      <c r="A686" s="1143"/>
      <c r="B686" s="1148"/>
      <c r="C686" s="1143"/>
      <c r="D686" s="467" t="s">
        <v>221</v>
      </c>
      <c r="E686" s="460" t="s">
        <v>222</v>
      </c>
      <c r="F686" s="458">
        <v>136058</v>
      </c>
      <c r="G686" s="458">
        <v>136058</v>
      </c>
      <c r="H686" s="265"/>
      <c r="I686" s="265"/>
      <c r="J686" s="265"/>
      <c r="K686" s="265"/>
      <c r="L686" s="265"/>
      <c r="M686" s="265"/>
      <c r="N686" s="265"/>
      <c r="O686" s="265"/>
      <c r="P686" s="265"/>
      <c r="Q686" s="265"/>
      <c r="R686" s="265"/>
      <c r="S686" s="265"/>
      <c r="T686" s="265"/>
      <c r="U686" s="265"/>
      <c r="V686" s="265"/>
      <c r="W686" s="265"/>
      <c r="X686" s="265"/>
      <c r="Y686" s="265"/>
      <c r="Z686" s="265"/>
      <c r="AA686" s="265"/>
      <c r="AB686" s="265"/>
      <c r="AC686" s="265"/>
      <c r="AD686" s="265"/>
      <c r="AE686" s="265"/>
      <c r="AF686" s="265"/>
      <c r="AG686" s="265"/>
      <c r="AH686" s="265"/>
      <c r="AI686" s="265"/>
      <c r="AJ686" s="265"/>
      <c r="AK686" s="265"/>
      <c r="AL686" s="265"/>
      <c r="AM686" s="265"/>
      <c r="AN686" s="265"/>
      <c r="AO686" s="265"/>
      <c r="AP686" s="265"/>
      <c r="AQ686" s="265"/>
      <c r="AR686" s="265"/>
      <c r="AS686" s="265"/>
      <c r="AT686" s="265"/>
      <c r="AU686" s="265"/>
      <c r="AV686" s="265"/>
      <c r="AW686" s="265"/>
      <c r="AX686" s="265"/>
      <c r="AY686" s="265"/>
      <c r="AZ686" s="265"/>
      <c r="BA686" s="265"/>
      <c r="BB686" s="265"/>
      <c r="BC686" s="265"/>
      <c r="BD686" s="265"/>
      <c r="BE686" s="265"/>
      <c r="BF686" s="265"/>
      <c r="BG686" s="265"/>
      <c r="BH686" s="265"/>
      <c r="BI686" s="265"/>
      <c r="BJ686" s="265"/>
      <c r="BK686" s="265"/>
      <c r="BL686" s="265"/>
      <c r="BM686" s="265"/>
      <c r="BN686" s="265"/>
      <c r="BO686" s="265"/>
      <c r="BP686" s="265"/>
      <c r="BQ686" s="265"/>
      <c r="BR686" s="265"/>
      <c r="BS686" s="265"/>
      <c r="BT686" s="265"/>
      <c r="BU686" s="265"/>
      <c r="BV686" s="265"/>
      <c r="BW686" s="265"/>
      <c r="BX686" s="265"/>
      <c r="BY686" s="265"/>
      <c r="BZ686" s="265"/>
      <c r="CA686" s="265"/>
      <c r="CB686" s="265"/>
      <c r="CC686" s="265"/>
      <c r="CD686" s="265"/>
      <c r="CE686" s="265"/>
      <c r="CF686" s="265"/>
      <c r="CG686" s="265"/>
      <c r="CH686" s="265"/>
      <c r="CI686" s="265"/>
      <c r="CJ686" s="265"/>
      <c r="CK686" s="265"/>
      <c r="CL686" s="265"/>
      <c r="CM686" s="265"/>
      <c r="CN686" s="265"/>
      <c r="CO686" s="265"/>
      <c r="CP686" s="265"/>
      <c r="CQ686" s="265"/>
      <c r="CR686" s="265"/>
      <c r="CS686" s="265"/>
      <c r="CT686" s="265"/>
      <c r="CU686" s="265"/>
      <c r="CV686" s="265"/>
      <c r="CW686" s="265"/>
      <c r="CX686" s="265"/>
      <c r="CY686" s="265"/>
      <c r="CZ686" s="265"/>
      <c r="DA686" s="265"/>
      <c r="DB686" s="265"/>
      <c r="DC686" s="265"/>
      <c r="DD686" s="265"/>
      <c r="DE686" s="265"/>
      <c r="DF686" s="265"/>
      <c r="DG686" s="265"/>
      <c r="DH686" s="265"/>
      <c r="DI686" s="265"/>
      <c r="DJ686" s="265"/>
      <c r="DK686" s="265"/>
      <c r="DL686" s="265"/>
      <c r="DM686" s="265"/>
      <c r="DN686" s="265"/>
      <c r="DO686" s="265"/>
      <c r="DP686" s="265"/>
      <c r="DQ686" s="265"/>
      <c r="DR686" s="265"/>
      <c r="DS686" s="265"/>
      <c r="DT686" s="265"/>
      <c r="DU686" s="265"/>
      <c r="DV686" s="265"/>
      <c r="DW686" s="265"/>
      <c r="DX686" s="265"/>
      <c r="DY686" s="265"/>
      <c r="DZ686" s="265"/>
      <c r="EA686" s="265"/>
      <c r="EB686" s="265"/>
      <c r="EC686" s="265"/>
      <c r="ED686" s="265"/>
      <c r="EE686" s="265"/>
      <c r="EF686" s="265"/>
      <c r="EG686" s="265"/>
      <c r="EH686" s="265"/>
      <c r="EI686" s="265"/>
      <c r="EJ686" s="265"/>
      <c r="EK686" s="265"/>
      <c r="EL686" s="265"/>
      <c r="EM686" s="265"/>
      <c r="EN686" s="265"/>
      <c r="EO686" s="265"/>
      <c r="EP686" s="265"/>
      <c r="EQ686" s="265"/>
      <c r="ER686" s="265"/>
      <c r="ES686" s="265"/>
      <c r="ET686" s="265"/>
      <c r="EU686" s="265"/>
      <c r="EV686" s="265"/>
      <c r="EW686" s="265"/>
      <c r="EX686" s="265"/>
      <c r="EY686" s="265"/>
      <c r="EZ686" s="265"/>
      <c r="FA686" s="265"/>
      <c r="FB686" s="265"/>
      <c r="FC686" s="265"/>
      <c r="FD686" s="265"/>
      <c r="FE686" s="265"/>
      <c r="FF686" s="265"/>
      <c r="FG686" s="265"/>
      <c r="FH686" s="265"/>
      <c r="FI686" s="265"/>
      <c r="FJ686" s="265"/>
      <c r="FK686" s="265"/>
      <c r="FL686" s="265"/>
      <c r="FM686" s="265"/>
      <c r="FN686" s="265"/>
      <c r="FO686" s="265"/>
      <c r="FP686" s="265"/>
      <c r="FQ686" s="265"/>
      <c r="FR686" s="265"/>
      <c r="FS686" s="265"/>
      <c r="FT686" s="265"/>
      <c r="FU686" s="265"/>
      <c r="FV686" s="265"/>
      <c r="FW686" s="265"/>
      <c r="FX686" s="265"/>
      <c r="FY686" s="265"/>
      <c r="FZ686" s="265"/>
      <c r="GA686" s="265"/>
      <c r="GB686" s="265"/>
      <c r="GC686" s="265"/>
      <c r="GD686" s="265"/>
      <c r="GE686" s="265"/>
      <c r="GF686" s="265"/>
      <c r="GG686" s="265"/>
      <c r="GH686" s="265"/>
      <c r="GI686" s="265"/>
      <c r="GJ686" s="265"/>
      <c r="GK686" s="265"/>
      <c r="GL686" s="265"/>
      <c r="GM686" s="265"/>
      <c r="GN686" s="265"/>
      <c r="GO686" s="265"/>
      <c r="GP686" s="265"/>
      <c r="GQ686" s="265"/>
      <c r="GR686" s="265"/>
      <c r="GS686" s="265"/>
      <c r="GT686" s="265"/>
      <c r="GU686" s="265"/>
      <c r="GV686" s="265"/>
      <c r="GW686" s="265"/>
      <c r="GX686" s="265"/>
      <c r="GY686" s="265"/>
      <c r="GZ686" s="265"/>
      <c r="HA686" s="265"/>
      <c r="HB686" s="265"/>
      <c r="HC686" s="265"/>
      <c r="HD686" s="265"/>
      <c r="HE686" s="265"/>
      <c r="HF686" s="265"/>
      <c r="HG686" s="265"/>
      <c r="HH686" s="265"/>
      <c r="HI686" s="265"/>
      <c r="HJ686" s="265"/>
      <c r="HK686" s="265"/>
      <c r="HL686" s="265"/>
      <c r="HM686" s="265"/>
      <c r="HN686" s="265"/>
      <c r="HO686" s="265"/>
      <c r="HP686" s="265"/>
      <c r="HQ686" s="265"/>
      <c r="HR686" s="265"/>
      <c r="HS686" s="265"/>
      <c r="HT686" s="265"/>
      <c r="HU686" s="265"/>
      <c r="HV686" s="265"/>
      <c r="HW686" s="265"/>
      <c r="HX686" s="265"/>
      <c r="HY686" s="265"/>
      <c r="HZ686" s="265"/>
      <c r="IA686" s="265"/>
      <c r="IB686" s="265"/>
      <c r="IC686" s="265"/>
      <c r="ID686" s="265"/>
      <c r="IE686" s="265"/>
      <c r="IF686" s="265"/>
      <c r="IG686" s="265"/>
      <c r="IH686" s="265"/>
      <c r="II686" s="265"/>
      <c r="IJ686" s="265"/>
      <c r="IK686" s="265"/>
      <c r="IL686" s="265"/>
      <c r="IM686" s="265"/>
      <c r="IN686" s="265"/>
      <c r="IO686" s="265"/>
      <c r="IP686" s="265"/>
      <c r="IQ686" s="265"/>
      <c r="IR686" s="265"/>
      <c r="IS686" s="265"/>
      <c r="IT686" s="265"/>
      <c r="IU686" s="265"/>
      <c r="IV686" s="265"/>
    </row>
    <row r="687" spans="1:256" s="275" customFormat="1" ht="33.6" customHeight="1" outlineLevel="1">
      <c r="A687" s="1143"/>
      <c r="B687" s="1148"/>
      <c r="C687" s="1143"/>
      <c r="D687" s="467" t="s">
        <v>223</v>
      </c>
      <c r="E687" s="469" t="s">
        <v>224</v>
      </c>
      <c r="F687" s="458">
        <v>136058</v>
      </c>
      <c r="G687" s="458">
        <v>136058</v>
      </c>
      <c r="H687" s="265"/>
      <c r="I687" s="265"/>
      <c r="J687" s="265"/>
      <c r="K687" s="265"/>
      <c r="L687" s="265"/>
      <c r="M687" s="265"/>
      <c r="N687" s="265"/>
      <c r="O687" s="265"/>
      <c r="P687" s="265"/>
      <c r="Q687" s="265"/>
      <c r="R687" s="265"/>
      <c r="S687" s="265"/>
      <c r="T687" s="265"/>
      <c r="U687" s="265"/>
      <c r="V687" s="265"/>
      <c r="W687" s="265"/>
      <c r="X687" s="265"/>
      <c r="Y687" s="265"/>
      <c r="Z687" s="265"/>
      <c r="AA687" s="265"/>
      <c r="AB687" s="265"/>
      <c r="AC687" s="265"/>
      <c r="AD687" s="265"/>
      <c r="AE687" s="265"/>
      <c r="AF687" s="265"/>
      <c r="AG687" s="265"/>
      <c r="AH687" s="265"/>
      <c r="AI687" s="265"/>
      <c r="AJ687" s="265"/>
      <c r="AK687" s="265"/>
      <c r="AL687" s="265"/>
      <c r="AM687" s="265"/>
      <c r="AN687" s="265"/>
      <c r="AO687" s="265"/>
      <c r="AP687" s="265"/>
      <c r="AQ687" s="265"/>
      <c r="AR687" s="265"/>
      <c r="AS687" s="265"/>
      <c r="AT687" s="265"/>
      <c r="AU687" s="265"/>
      <c r="AV687" s="265"/>
      <c r="AW687" s="265"/>
      <c r="AX687" s="265"/>
      <c r="AY687" s="265"/>
      <c r="AZ687" s="265"/>
      <c r="BA687" s="265"/>
      <c r="BB687" s="265"/>
      <c r="BC687" s="265"/>
      <c r="BD687" s="265"/>
      <c r="BE687" s="265"/>
      <c r="BF687" s="265"/>
      <c r="BG687" s="265"/>
      <c r="BH687" s="265"/>
      <c r="BI687" s="265"/>
      <c r="BJ687" s="265"/>
      <c r="BK687" s="265"/>
      <c r="BL687" s="265"/>
      <c r="BM687" s="265"/>
      <c r="BN687" s="265"/>
      <c r="BO687" s="265"/>
      <c r="BP687" s="265"/>
      <c r="BQ687" s="265"/>
      <c r="BR687" s="265"/>
      <c r="BS687" s="265"/>
      <c r="BT687" s="265"/>
      <c r="BU687" s="265"/>
      <c r="BV687" s="265"/>
      <c r="BW687" s="265"/>
      <c r="BX687" s="265"/>
      <c r="BY687" s="265"/>
      <c r="BZ687" s="265"/>
      <c r="CA687" s="265"/>
      <c r="CB687" s="265"/>
      <c r="CC687" s="265"/>
      <c r="CD687" s="265"/>
      <c r="CE687" s="265"/>
      <c r="CF687" s="265"/>
      <c r="CG687" s="265"/>
      <c r="CH687" s="265"/>
      <c r="CI687" s="265"/>
      <c r="CJ687" s="265"/>
      <c r="CK687" s="265"/>
      <c r="CL687" s="265"/>
      <c r="CM687" s="265"/>
      <c r="CN687" s="265"/>
      <c r="CO687" s="265"/>
      <c r="CP687" s="265"/>
      <c r="CQ687" s="265"/>
      <c r="CR687" s="265"/>
      <c r="CS687" s="265"/>
      <c r="CT687" s="265"/>
      <c r="CU687" s="265"/>
      <c r="CV687" s="265"/>
      <c r="CW687" s="265"/>
      <c r="CX687" s="265"/>
      <c r="CY687" s="265"/>
      <c r="CZ687" s="265"/>
      <c r="DA687" s="265"/>
      <c r="DB687" s="265"/>
      <c r="DC687" s="265"/>
      <c r="DD687" s="265"/>
      <c r="DE687" s="265"/>
      <c r="DF687" s="265"/>
      <c r="DG687" s="265"/>
      <c r="DH687" s="265"/>
      <c r="DI687" s="265"/>
      <c r="DJ687" s="265"/>
      <c r="DK687" s="265"/>
      <c r="DL687" s="265"/>
      <c r="DM687" s="265"/>
      <c r="DN687" s="265"/>
      <c r="DO687" s="265"/>
      <c r="DP687" s="265"/>
      <c r="DQ687" s="265"/>
      <c r="DR687" s="265"/>
      <c r="DS687" s="265"/>
      <c r="DT687" s="265"/>
      <c r="DU687" s="265"/>
      <c r="DV687" s="265"/>
      <c r="DW687" s="265"/>
      <c r="DX687" s="265"/>
      <c r="DY687" s="265"/>
      <c r="DZ687" s="265"/>
      <c r="EA687" s="265"/>
      <c r="EB687" s="265"/>
      <c r="EC687" s="265"/>
      <c r="ED687" s="265"/>
      <c r="EE687" s="265"/>
      <c r="EF687" s="265"/>
      <c r="EG687" s="265"/>
      <c r="EH687" s="265"/>
      <c r="EI687" s="265"/>
      <c r="EJ687" s="265"/>
      <c r="EK687" s="265"/>
      <c r="EL687" s="265"/>
      <c r="EM687" s="265"/>
      <c r="EN687" s="265"/>
      <c r="EO687" s="265"/>
      <c r="EP687" s="265"/>
      <c r="EQ687" s="265"/>
      <c r="ER687" s="265"/>
      <c r="ES687" s="265"/>
      <c r="ET687" s="265"/>
      <c r="EU687" s="265"/>
      <c r="EV687" s="265"/>
      <c r="EW687" s="265"/>
      <c r="EX687" s="265"/>
      <c r="EY687" s="265"/>
      <c r="EZ687" s="265"/>
      <c r="FA687" s="265"/>
      <c r="FB687" s="265"/>
      <c r="FC687" s="265"/>
      <c r="FD687" s="265"/>
      <c r="FE687" s="265"/>
      <c r="FF687" s="265"/>
      <c r="FG687" s="265"/>
      <c r="FH687" s="265"/>
      <c r="FI687" s="265"/>
      <c r="FJ687" s="265"/>
      <c r="FK687" s="265"/>
      <c r="FL687" s="265"/>
      <c r="FM687" s="265"/>
      <c r="FN687" s="265"/>
      <c r="FO687" s="265"/>
      <c r="FP687" s="265"/>
      <c r="FQ687" s="265"/>
      <c r="FR687" s="265"/>
      <c r="FS687" s="265"/>
      <c r="FT687" s="265"/>
      <c r="FU687" s="265"/>
      <c r="FV687" s="265"/>
      <c r="FW687" s="265"/>
      <c r="FX687" s="265"/>
      <c r="FY687" s="265"/>
      <c r="FZ687" s="265"/>
      <c r="GA687" s="265"/>
      <c r="GB687" s="265"/>
      <c r="GC687" s="265"/>
      <c r="GD687" s="265"/>
      <c r="GE687" s="265"/>
      <c r="GF687" s="265"/>
      <c r="GG687" s="265"/>
      <c r="GH687" s="265"/>
      <c r="GI687" s="265"/>
      <c r="GJ687" s="265"/>
      <c r="GK687" s="265"/>
      <c r="GL687" s="265"/>
      <c r="GM687" s="265"/>
      <c r="GN687" s="265"/>
      <c r="GO687" s="265"/>
      <c r="GP687" s="265"/>
      <c r="GQ687" s="265"/>
      <c r="GR687" s="265"/>
      <c r="GS687" s="265"/>
      <c r="GT687" s="265"/>
      <c r="GU687" s="265"/>
      <c r="GV687" s="265"/>
      <c r="GW687" s="265"/>
      <c r="GX687" s="265"/>
      <c r="GY687" s="265"/>
      <c r="GZ687" s="265"/>
      <c r="HA687" s="265"/>
      <c r="HB687" s="265"/>
      <c r="HC687" s="265"/>
      <c r="HD687" s="265"/>
      <c r="HE687" s="265"/>
      <c r="HF687" s="265"/>
      <c r="HG687" s="265"/>
      <c r="HH687" s="265"/>
      <c r="HI687" s="265"/>
      <c r="HJ687" s="265"/>
      <c r="HK687" s="265"/>
      <c r="HL687" s="265"/>
      <c r="HM687" s="265"/>
      <c r="HN687" s="265"/>
      <c r="HO687" s="265"/>
      <c r="HP687" s="265"/>
      <c r="HQ687" s="265"/>
      <c r="HR687" s="265"/>
      <c r="HS687" s="265"/>
      <c r="HT687" s="265"/>
      <c r="HU687" s="265"/>
      <c r="HV687" s="265"/>
      <c r="HW687" s="265"/>
      <c r="HX687" s="265"/>
      <c r="HY687" s="265"/>
      <c r="HZ687" s="265"/>
      <c r="IA687" s="265"/>
      <c r="IB687" s="265"/>
      <c r="IC687" s="265"/>
      <c r="ID687" s="265"/>
      <c r="IE687" s="265"/>
      <c r="IF687" s="265"/>
      <c r="IG687" s="265"/>
      <c r="IH687" s="265"/>
      <c r="II687" s="265"/>
      <c r="IJ687" s="265"/>
      <c r="IK687" s="265"/>
      <c r="IL687" s="265"/>
      <c r="IM687" s="265"/>
      <c r="IN687" s="265"/>
      <c r="IO687" s="265"/>
      <c r="IP687" s="265"/>
      <c r="IQ687" s="265"/>
      <c r="IR687" s="265"/>
      <c r="IS687" s="265"/>
      <c r="IT687" s="265"/>
      <c r="IU687" s="265"/>
      <c r="IV687" s="265"/>
    </row>
    <row r="688" spans="1:256" s="275" customFormat="1" ht="33.6" customHeight="1" outlineLevel="1">
      <c r="A688" s="1143"/>
      <c r="B688" s="1148"/>
      <c r="C688" s="1143"/>
      <c r="D688" s="467" t="s">
        <v>225</v>
      </c>
      <c r="E688" s="469" t="s">
        <v>226</v>
      </c>
      <c r="F688" s="458">
        <v>136058</v>
      </c>
      <c r="G688" s="458">
        <v>136058</v>
      </c>
      <c r="H688" s="265"/>
      <c r="I688" s="265"/>
      <c r="J688" s="265"/>
      <c r="K688" s="265"/>
      <c r="L688" s="265"/>
      <c r="M688" s="265"/>
      <c r="N688" s="265"/>
      <c r="O688" s="265"/>
      <c r="P688" s="265"/>
      <c r="Q688" s="265"/>
      <c r="R688" s="265"/>
      <c r="S688" s="265"/>
      <c r="T688" s="265"/>
      <c r="U688" s="265"/>
      <c r="V688" s="265"/>
      <c r="W688" s="265"/>
      <c r="X688" s="265"/>
      <c r="Y688" s="265"/>
      <c r="Z688" s="265"/>
      <c r="AA688" s="265"/>
      <c r="AB688" s="265"/>
      <c r="AC688" s="265"/>
      <c r="AD688" s="265"/>
      <c r="AE688" s="265"/>
      <c r="AF688" s="265"/>
      <c r="AG688" s="265"/>
      <c r="AH688" s="265"/>
      <c r="AI688" s="265"/>
      <c r="AJ688" s="265"/>
      <c r="AK688" s="265"/>
      <c r="AL688" s="265"/>
      <c r="AM688" s="265"/>
      <c r="AN688" s="265"/>
      <c r="AO688" s="265"/>
      <c r="AP688" s="265"/>
      <c r="AQ688" s="265"/>
      <c r="AR688" s="265"/>
      <c r="AS688" s="265"/>
      <c r="AT688" s="265"/>
      <c r="AU688" s="265"/>
      <c r="AV688" s="265"/>
      <c r="AW688" s="265"/>
      <c r="AX688" s="265"/>
      <c r="AY688" s="265"/>
      <c r="AZ688" s="265"/>
      <c r="BA688" s="265"/>
      <c r="BB688" s="265"/>
      <c r="BC688" s="265"/>
      <c r="BD688" s="265"/>
      <c r="BE688" s="265"/>
      <c r="BF688" s="265"/>
      <c r="BG688" s="265"/>
      <c r="BH688" s="265"/>
      <c r="BI688" s="265"/>
      <c r="BJ688" s="265"/>
      <c r="BK688" s="265"/>
      <c r="BL688" s="265"/>
      <c r="BM688" s="265"/>
      <c r="BN688" s="265"/>
      <c r="BO688" s="265"/>
      <c r="BP688" s="265"/>
      <c r="BQ688" s="265"/>
      <c r="BR688" s="265"/>
      <c r="BS688" s="265"/>
      <c r="BT688" s="265"/>
      <c r="BU688" s="265"/>
      <c r="BV688" s="265"/>
      <c r="BW688" s="265"/>
      <c r="BX688" s="265"/>
      <c r="BY688" s="265"/>
      <c r="BZ688" s="265"/>
      <c r="CA688" s="265"/>
      <c r="CB688" s="265"/>
      <c r="CC688" s="265"/>
      <c r="CD688" s="265"/>
      <c r="CE688" s="265"/>
      <c r="CF688" s="265"/>
      <c r="CG688" s="265"/>
      <c r="CH688" s="265"/>
      <c r="CI688" s="265"/>
      <c r="CJ688" s="265"/>
      <c r="CK688" s="265"/>
      <c r="CL688" s="265"/>
      <c r="CM688" s="265"/>
      <c r="CN688" s="265"/>
      <c r="CO688" s="265"/>
      <c r="CP688" s="265"/>
      <c r="CQ688" s="265"/>
      <c r="CR688" s="265"/>
      <c r="CS688" s="265"/>
      <c r="CT688" s="265"/>
      <c r="CU688" s="265"/>
      <c r="CV688" s="265"/>
      <c r="CW688" s="265"/>
      <c r="CX688" s="265"/>
      <c r="CY688" s="265"/>
      <c r="CZ688" s="265"/>
      <c r="DA688" s="265"/>
      <c r="DB688" s="265"/>
      <c r="DC688" s="265"/>
      <c r="DD688" s="265"/>
      <c r="DE688" s="265"/>
      <c r="DF688" s="265"/>
      <c r="DG688" s="265"/>
      <c r="DH688" s="265"/>
      <c r="DI688" s="265"/>
      <c r="DJ688" s="265"/>
      <c r="DK688" s="265"/>
      <c r="DL688" s="265"/>
      <c r="DM688" s="265"/>
      <c r="DN688" s="265"/>
      <c r="DO688" s="265"/>
      <c r="DP688" s="265"/>
      <c r="DQ688" s="265"/>
      <c r="DR688" s="265"/>
      <c r="DS688" s="265"/>
      <c r="DT688" s="265"/>
      <c r="DU688" s="265"/>
      <c r="DV688" s="265"/>
      <c r="DW688" s="265"/>
      <c r="DX688" s="265"/>
      <c r="DY688" s="265"/>
      <c r="DZ688" s="265"/>
      <c r="EA688" s="265"/>
      <c r="EB688" s="265"/>
      <c r="EC688" s="265"/>
      <c r="ED688" s="265"/>
      <c r="EE688" s="265"/>
      <c r="EF688" s="265"/>
      <c r="EG688" s="265"/>
      <c r="EH688" s="265"/>
      <c r="EI688" s="265"/>
      <c r="EJ688" s="265"/>
      <c r="EK688" s="265"/>
      <c r="EL688" s="265"/>
      <c r="EM688" s="265"/>
      <c r="EN688" s="265"/>
      <c r="EO688" s="265"/>
      <c r="EP688" s="265"/>
      <c r="EQ688" s="265"/>
      <c r="ER688" s="265"/>
      <c r="ES688" s="265"/>
      <c r="ET688" s="265"/>
      <c r="EU688" s="265"/>
      <c r="EV688" s="265"/>
      <c r="EW688" s="265"/>
      <c r="EX688" s="265"/>
      <c r="EY688" s="265"/>
      <c r="EZ688" s="265"/>
      <c r="FA688" s="265"/>
      <c r="FB688" s="265"/>
      <c r="FC688" s="265"/>
      <c r="FD688" s="265"/>
      <c r="FE688" s="265"/>
      <c r="FF688" s="265"/>
      <c r="FG688" s="265"/>
      <c r="FH688" s="265"/>
      <c r="FI688" s="265"/>
      <c r="FJ688" s="265"/>
      <c r="FK688" s="265"/>
      <c r="FL688" s="265"/>
      <c r="FM688" s="265"/>
      <c r="FN688" s="265"/>
      <c r="FO688" s="265"/>
      <c r="FP688" s="265"/>
      <c r="FQ688" s="265"/>
      <c r="FR688" s="265"/>
      <c r="FS688" s="265"/>
      <c r="FT688" s="265"/>
      <c r="FU688" s="265"/>
      <c r="FV688" s="265"/>
      <c r="FW688" s="265"/>
      <c r="FX688" s="265"/>
      <c r="FY688" s="265"/>
      <c r="FZ688" s="265"/>
      <c r="GA688" s="265"/>
      <c r="GB688" s="265"/>
      <c r="GC688" s="265"/>
      <c r="GD688" s="265"/>
      <c r="GE688" s="265"/>
      <c r="GF688" s="265"/>
      <c r="GG688" s="265"/>
      <c r="GH688" s="265"/>
      <c r="GI688" s="265"/>
      <c r="GJ688" s="265"/>
      <c r="GK688" s="265"/>
      <c r="GL688" s="265"/>
      <c r="GM688" s="265"/>
      <c r="GN688" s="265"/>
      <c r="GO688" s="265"/>
      <c r="GP688" s="265"/>
      <c r="GQ688" s="265"/>
      <c r="GR688" s="265"/>
      <c r="GS688" s="265"/>
      <c r="GT688" s="265"/>
      <c r="GU688" s="265"/>
      <c r="GV688" s="265"/>
      <c r="GW688" s="265"/>
      <c r="GX688" s="265"/>
      <c r="GY688" s="265"/>
      <c r="GZ688" s="265"/>
      <c r="HA688" s="265"/>
      <c r="HB688" s="265"/>
      <c r="HC688" s="265"/>
      <c r="HD688" s="265"/>
      <c r="HE688" s="265"/>
      <c r="HF688" s="265"/>
      <c r="HG688" s="265"/>
      <c r="HH688" s="265"/>
      <c r="HI688" s="265"/>
      <c r="HJ688" s="265"/>
      <c r="HK688" s="265"/>
      <c r="HL688" s="265"/>
      <c r="HM688" s="265"/>
      <c r="HN688" s="265"/>
      <c r="HO688" s="265"/>
      <c r="HP688" s="265"/>
      <c r="HQ688" s="265"/>
      <c r="HR688" s="265"/>
      <c r="HS688" s="265"/>
      <c r="HT688" s="265"/>
      <c r="HU688" s="265"/>
      <c r="HV688" s="265"/>
      <c r="HW688" s="265"/>
      <c r="HX688" s="265"/>
      <c r="HY688" s="265"/>
      <c r="HZ688" s="265"/>
      <c r="IA688" s="265"/>
      <c r="IB688" s="265"/>
      <c r="IC688" s="265"/>
      <c r="ID688" s="265"/>
      <c r="IE688" s="265"/>
      <c r="IF688" s="265"/>
      <c r="IG688" s="265"/>
      <c r="IH688" s="265"/>
      <c r="II688" s="265"/>
      <c r="IJ688" s="265"/>
      <c r="IK688" s="265"/>
      <c r="IL688" s="265"/>
      <c r="IM688" s="265"/>
      <c r="IN688" s="265"/>
      <c r="IO688" s="265"/>
      <c r="IP688" s="265"/>
      <c r="IQ688" s="265"/>
      <c r="IR688" s="265"/>
      <c r="IS688" s="265"/>
      <c r="IT688" s="265"/>
      <c r="IU688" s="265"/>
      <c r="IV688" s="265"/>
    </row>
    <row r="689" spans="1:256" s="275" customFormat="1" ht="33.6" customHeight="1" outlineLevel="1">
      <c r="A689" s="1143"/>
      <c r="B689" s="1148"/>
      <c r="C689" s="1143"/>
      <c r="D689" s="467" t="s">
        <v>227</v>
      </c>
      <c r="E689" s="460" t="s">
        <v>228</v>
      </c>
      <c r="F689" s="458">
        <v>136058</v>
      </c>
      <c r="G689" s="458">
        <v>136058</v>
      </c>
      <c r="H689" s="265"/>
      <c r="I689" s="265"/>
      <c r="J689" s="265"/>
      <c r="K689" s="265"/>
      <c r="L689" s="265"/>
      <c r="M689" s="265"/>
      <c r="N689" s="265"/>
      <c r="O689" s="265"/>
      <c r="P689" s="265"/>
      <c r="Q689" s="265"/>
      <c r="R689" s="265"/>
      <c r="S689" s="265"/>
      <c r="T689" s="265"/>
      <c r="U689" s="265"/>
      <c r="V689" s="265"/>
      <c r="W689" s="265"/>
      <c r="X689" s="265"/>
      <c r="Y689" s="265"/>
      <c r="Z689" s="265"/>
      <c r="AA689" s="265"/>
      <c r="AB689" s="265"/>
      <c r="AC689" s="265"/>
      <c r="AD689" s="265"/>
      <c r="AE689" s="265"/>
      <c r="AF689" s="265"/>
      <c r="AG689" s="265"/>
      <c r="AH689" s="265"/>
      <c r="AI689" s="265"/>
      <c r="AJ689" s="265"/>
      <c r="AK689" s="265"/>
      <c r="AL689" s="265"/>
      <c r="AM689" s="265"/>
      <c r="AN689" s="265"/>
      <c r="AO689" s="265"/>
      <c r="AP689" s="265"/>
      <c r="AQ689" s="265"/>
      <c r="AR689" s="265"/>
      <c r="AS689" s="265"/>
      <c r="AT689" s="265"/>
      <c r="AU689" s="265"/>
      <c r="AV689" s="265"/>
      <c r="AW689" s="265"/>
      <c r="AX689" s="265"/>
      <c r="AY689" s="265"/>
      <c r="AZ689" s="265"/>
      <c r="BA689" s="265"/>
      <c r="BB689" s="265"/>
      <c r="BC689" s="265"/>
      <c r="BD689" s="265"/>
      <c r="BE689" s="265"/>
      <c r="BF689" s="265"/>
      <c r="BG689" s="265"/>
      <c r="BH689" s="265"/>
      <c r="BI689" s="265"/>
      <c r="BJ689" s="265"/>
      <c r="BK689" s="265"/>
      <c r="BL689" s="265"/>
      <c r="BM689" s="265"/>
      <c r="BN689" s="265"/>
      <c r="BO689" s="265"/>
      <c r="BP689" s="265"/>
      <c r="BQ689" s="265"/>
      <c r="BR689" s="265"/>
      <c r="BS689" s="265"/>
      <c r="BT689" s="265"/>
      <c r="BU689" s="265"/>
      <c r="BV689" s="265"/>
      <c r="BW689" s="265"/>
      <c r="BX689" s="265"/>
      <c r="BY689" s="265"/>
      <c r="BZ689" s="265"/>
      <c r="CA689" s="265"/>
      <c r="CB689" s="265"/>
      <c r="CC689" s="265"/>
      <c r="CD689" s="265"/>
      <c r="CE689" s="265"/>
      <c r="CF689" s="265"/>
      <c r="CG689" s="265"/>
      <c r="CH689" s="265"/>
      <c r="CI689" s="265"/>
      <c r="CJ689" s="265"/>
      <c r="CK689" s="265"/>
      <c r="CL689" s="265"/>
      <c r="CM689" s="265"/>
      <c r="CN689" s="265"/>
      <c r="CO689" s="265"/>
      <c r="CP689" s="265"/>
      <c r="CQ689" s="265"/>
      <c r="CR689" s="265"/>
      <c r="CS689" s="265"/>
      <c r="CT689" s="265"/>
      <c r="CU689" s="265"/>
      <c r="CV689" s="265"/>
      <c r="CW689" s="265"/>
      <c r="CX689" s="265"/>
      <c r="CY689" s="265"/>
      <c r="CZ689" s="265"/>
      <c r="DA689" s="265"/>
      <c r="DB689" s="265"/>
      <c r="DC689" s="265"/>
      <c r="DD689" s="265"/>
      <c r="DE689" s="265"/>
      <c r="DF689" s="265"/>
      <c r="DG689" s="265"/>
      <c r="DH689" s="265"/>
      <c r="DI689" s="265"/>
      <c r="DJ689" s="265"/>
      <c r="DK689" s="265"/>
      <c r="DL689" s="265"/>
      <c r="DM689" s="265"/>
      <c r="DN689" s="265"/>
      <c r="DO689" s="265"/>
      <c r="DP689" s="265"/>
      <c r="DQ689" s="265"/>
      <c r="DR689" s="265"/>
      <c r="DS689" s="265"/>
      <c r="DT689" s="265"/>
      <c r="DU689" s="265"/>
      <c r="DV689" s="265"/>
      <c r="DW689" s="265"/>
      <c r="DX689" s="265"/>
      <c r="DY689" s="265"/>
      <c r="DZ689" s="265"/>
      <c r="EA689" s="265"/>
      <c r="EB689" s="265"/>
      <c r="EC689" s="265"/>
      <c r="ED689" s="265"/>
      <c r="EE689" s="265"/>
      <c r="EF689" s="265"/>
      <c r="EG689" s="265"/>
      <c r="EH689" s="265"/>
      <c r="EI689" s="265"/>
      <c r="EJ689" s="265"/>
      <c r="EK689" s="265"/>
      <c r="EL689" s="265"/>
      <c r="EM689" s="265"/>
      <c r="EN689" s="265"/>
      <c r="EO689" s="265"/>
      <c r="EP689" s="265"/>
      <c r="EQ689" s="265"/>
      <c r="ER689" s="265"/>
      <c r="ES689" s="265"/>
      <c r="ET689" s="265"/>
      <c r="EU689" s="265"/>
      <c r="EV689" s="265"/>
      <c r="EW689" s="265"/>
      <c r="EX689" s="265"/>
      <c r="EY689" s="265"/>
      <c r="EZ689" s="265"/>
      <c r="FA689" s="265"/>
      <c r="FB689" s="265"/>
      <c r="FC689" s="265"/>
      <c r="FD689" s="265"/>
      <c r="FE689" s="265"/>
      <c r="FF689" s="265"/>
      <c r="FG689" s="265"/>
      <c r="FH689" s="265"/>
      <c r="FI689" s="265"/>
      <c r="FJ689" s="265"/>
      <c r="FK689" s="265"/>
      <c r="FL689" s="265"/>
      <c r="FM689" s="265"/>
      <c r="FN689" s="265"/>
      <c r="FO689" s="265"/>
      <c r="FP689" s="265"/>
      <c r="FQ689" s="265"/>
      <c r="FR689" s="265"/>
      <c r="FS689" s="265"/>
      <c r="FT689" s="265"/>
      <c r="FU689" s="265"/>
      <c r="FV689" s="265"/>
      <c r="FW689" s="265"/>
      <c r="FX689" s="265"/>
      <c r="FY689" s="265"/>
      <c r="FZ689" s="265"/>
      <c r="GA689" s="265"/>
      <c r="GB689" s="265"/>
      <c r="GC689" s="265"/>
      <c r="GD689" s="265"/>
      <c r="GE689" s="265"/>
      <c r="GF689" s="265"/>
      <c r="GG689" s="265"/>
      <c r="GH689" s="265"/>
      <c r="GI689" s="265"/>
      <c r="GJ689" s="265"/>
      <c r="GK689" s="265"/>
      <c r="GL689" s="265"/>
      <c r="GM689" s="265"/>
      <c r="GN689" s="265"/>
      <c r="GO689" s="265"/>
      <c r="GP689" s="265"/>
      <c r="GQ689" s="265"/>
      <c r="GR689" s="265"/>
      <c r="GS689" s="265"/>
      <c r="GT689" s="265"/>
      <c r="GU689" s="265"/>
      <c r="GV689" s="265"/>
      <c r="GW689" s="265"/>
      <c r="GX689" s="265"/>
      <c r="GY689" s="265"/>
      <c r="GZ689" s="265"/>
      <c r="HA689" s="265"/>
      <c r="HB689" s="265"/>
      <c r="HC689" s="265"/>
      <c r="HD689" s="265"/>
      <c r="HE689" s="265"/>
      <c r="HF689" s="265"/>
      <c r="HG689" s="265"/>
      <c r="HH689" s="265"/>
      <c r="HI689" s="265"/>
      <c r="HJ689" s="265"/>
      <c r="HK689" s="265"/>
      <c r="HL689" s="265"/>
      <c r="HM689" s="265"/>
      <c r="HN689" s="265"/>
      <c r="HO689" s="265"/>
      <c r="HP689" s="265"/>
      <c r="HQ689" s="265"/>
      <c r="HR689" s="265"/>
      <c r="HS689" s="265"/>
      <c r="HT689" s="265"/>
      <c r="HU689" s="265"/>
      <c r="HV689" s="265"/>
      <c r="HW689" s="265"/>
      <c r="HX689" s="265"/>
      <c r="HY689" s="265"/>
      <c r="HZ689" s="265"/>
      <c r="IA689" s="265"/>
      <c r="IB689" s="265"/>
      <c r="IC689" s="265"/>
      <c r="ID689" s="265"/>
      <c r="IE689" s="265"/>
      <c r="IF689" s="265"/>
      <c r="IG689" s="265"/>
      <c r="IH689" s="265"/>
      <c r="II689" s="265"/>
      <c r="IJ689" s="265"/>
      <c r="IK689" s="265"/>
      <c r="IL689" s="265"/>
      <c r="IM689" s="265"/>
      <c r="IN689" s="265"/>
      <c r="IO689" s="265"/>
      <c r="IP689" s="265"/>
      <c r="IQ689" s="265"/>
      <c r="IR689" s="265"/>
      <c r="IS689" s="265"/>
      <c r="IT689" s="265"/>
      <c r="IU689" s="265"/>
      <c r="IV689" s="265"/>
    </row>
    <row r="690" spans="1:256" s="275" customFormat="1" ht="33.6" customHeight="1" outlineLevel="1">
      <c r="A690" s="1143"/>
      <c r="B690" s="1148"/>
      <c r="C690" s="1143"/>
      <c r="D690" s="467" t="s">
        <v>229</v>
      </c>
      <c r="E690" s="460" t="s">
        <v>230</v>
      </c>
      <c r="F690" s="458">
        <v>136058</v>
      </c>
      <c r="G690" s="458">
        <v>136058</v>
      </c>
      <c r="H690" s="265"/>
      <c r="I690" s="265"/>
      <c r="J690" s="265"/>
      <c r="K690" s="265"/>
      <c r="L690" s="265"/>
      <c r="M690" s="265"/>
      <c r="N690" s="265"/>
      <c r="O690" s="265"/>
      <c r="P690" s="265"/>
      <c r="Q690" s="265"/>
      <c r="R690" s="265"/>
      <c r="S690" s="265"/>
      <c r="T690" s="265"/>
      <c r="U690" s="265"/>
      <c r="V690" s="265"/>
      <c r="W690" s="265"/>
      <c r="X690" s="265"/>
      <c r="Y690" s="265"/>
      <c r="Z690" s="265"/>
      <c r="AA690" s="265"/>
      <c r="AB690" s="265"/>
      <c r="AC690" s="265"/>
      <c r="AD690" s="265"/>
      <c r="AE690" s="265"/>
      <c r="AF690" s="265"/>
      <c r="AG690" s="265"/>
      <c r="AH690" s="265"/>
      <c r="AI690" s="265"/>
      <c r="AJ690" s="265"/>
      <c r="AK690" s="265"/>
      <c r="AL690" s="265"/>
      <c r="AM690" s="265"/>
      <c r="AN690" s="265"/>
      <c r="AO690" s="265"/>
      <c r="AP690" s="265"/>
      <c r="AQ690" s="265"/>
      <c r="AR690" s="265"/>
      <c r="AS690" s="265"/>
      <c r="AT690" s="265"/>
      <c r="AU690" s="265"/>
      <c r="AV690" s="265"/>
      <c r="AW690" s="265"/>
      <c r="AX690" s="265"/>
      <c r="AY690" s="265"/>
      <c r="AZ690" s="265"/>
      <c r="BA690" s="265"/>
      <c r="BB690" s="265"/>
      <c r="BC690" s="265"/>
      <c r="BD690" s="265"/>
      <c r="BE690" s="265"/>
      <c r="BF690" s="265"/>
      <c r="BG690" s="265"/>
      <c r="BH690" s="265"/>
      <c r="BI690" s="265"/>
      <c r="BJ690" s="265"/>
      <c r="BK690" s="265"/>
      <c r="BL690" s="265"/>
      <c r="BM690" s="265"/>
      <c r="BN690" s="265"/>
      <c r="BO690" s="265"/>
      <c r="BP690" s="265"/>
      <c r="BQ690" s="265"/>
      <c r="BR690" s="265"/>
      <c r="BS690" s="265"/>
      <c r="BT690" s="265"/>
      <c r="BU690" s="265"/>
      <c r="BV690" s="265"/>
      <c r="BW690" s="265"/>
      <c r="BX690" s="265"/>
      <c r="BY690" s="265"/>
      <c r="BZ690" s="265"/>
      <c r="CA690" s="265"/>
      <c r="CB690" s="265"/>
      <c r="CC690" s="265"/>
      <c r="CD690" s="265"/>
      <c r="CE690" s="265"/>
      <c r="CF690" s="265"/>
      <c r="CG690" s="265"/>
      <c r="CH690" s="265"/>
      <c r="CI690" s="265"/>
      <c r="CJ690" s="265"/>
      <c r="CK690" s="265"/>
      <c r="CL690" s="265"/>
      <c r="CM690" s="265"/>
      <c r="CN690" s="265"/>
      <c r="CO690" s="265"/>
      <c r="CP690" s="265"/>
      <c r="CQ690" s="265"/>
      <c r="CR690" s="265"/>
      <c r="CS690" s="265"/>
      <c r="CT690" s="265"/>
      <c r="CU690" s="265"/>
      <c r="CV690" s="265"/>
      <c r="CW690" s="265"/>
      <c r="CX690" s="265"/>
      <c r="CY690" s="265"/>
      <c r="CZ690" s="265"/>
      <c r="DA690" s="265"/>
      <c r="DB690" s="265"/>
      <c r="DC690" s="265"/>
      <c r="DD690" s="265"/>
      <c r="DE690" s="265"/>
      <c r="DF690" s="265"/>
      <c r="DG690" s="265"/>
      <c r="DH690" s="265"/>
      <c r="DI690" s="265"/>
      <c r="DJ690" s="265"/>
      <c r="DK690" s="265"/>
      <c r="DL690" s="265"/>
      <c r="DM690" s="265"/>
      <c r="DN690" s="265"/>
      <c r="DO690" s="265"/>
      <c r="DP690" s="265"/>
      <c r="DQ690" s="265"/>
      <c r="DR690" s="265"/>
      <c r="DS690" s="265"/>
      <c r="DT690" s="265"/>
      <c r="DU690" s="265"/>
      <c r="DV690" s="265"/>
      <c r="DW690" s="265"/>
      <c r="DX690" s="265"/>
      <c r="DY690" s="265"/>
      <c r="DZ690" s="265"/>
      <c r="EA690" s="265"/>
      <c r="EB690" s="265"/>
      <c r="EC690" s="265"/>
      <c r="ED690" s="265"/>
      <c r="EE690" s="265"/>
      <c r="EF690" s="265"/>
      <c r="EG690" s="265"/>
      <c r="EH690" s="265"/>
      <c r="EI690" s="265"/>
      <c r="EJ690" s="265"/>
      <c r="EK690" s="265"/>
      <c r="EL690" s="265"/>
      <c r="EM690" s="265"/>
      <c r="EN690" s="265"/>
      <c r="EO690" s="265"/>
      <c r="EP690" s="265"/>
      <c r="EQ690" s="265"/>
      <c r="ER690" s="265"/>
      <c r="ES690" s="265"/>
      <c r="ET690" s="265"/>
      <c r="EU690" s="265"/>
      <c r="EV690" s="265"/>
      <c r="EW690" s="265"/>
      <c r="EX690" s="265"/>
      <c r="EY690" s="265"/>
      <c r="EZ690" s="265"/>
      <c r="FA690" s="265"/>
      <c r="FB690" s="265"/>
      <c r="FC690" s="265"/>
      <c r="FD690" s="265"/>
      <c r="FE690" s="265"/>
      <c r="FF690" s="265"/>
      <c r="FG690" s="265"/>
      <c r="FH690" s="265"/>
      <c r="FI690" s="265"/>
      <c r="FJ690" s="265"/>
      <c r="FK690" s="265"/>
      <c r="FL690" s="265"/>
      <c r="FM690" s="265"/>
      <c r="FN690" s="265"/>
      <c r="FO690" s="265"/>
      <c r="FP690" s="265"/>
      <c r="FQ690" s="265"/>
      <c r="FR690" s="265"/>
      <c r="FS690" s="265"/>
      <c r="FT690" s="265"/>
      <c r="FU690" s="265"/>
      <c r="FV690" s="265"/>
      <c r="FW690" s="265"/>
      <c r="FX690" s="265"/>
      <c r="FY690" s="265"/>
      <c r="FZ690" s="265"/>
      <c r="GA690" s="265"/>
      <c r="GB690" s="265"/>
      <c r="GC690" s="265"/>
      <c r="GD690" s="265"/>
      <c r="GE690" s="265"/>
      <c r="GF690" s="265"/>
      <c r="GG690" s="265"/>
      <c r="GH690" s="265"/>
      <c r="GI690" s="265"/>
      <c r="GJ690" s="265"/>
      <c r="GK690" s="265"/>
      <c r="GL690" s="265"/>
      <c r="GM690" s="265"/>
      <c r="GN690" s="265"/>
      <c r="GO690" s="265"/>
      <c r="GP690" s="265"/>
      <c r="GQ690" s="265"/>
      <c r="GR690" s="265"/>
      <c r="GS690" s="265"/>
      <c r="GT690" s="265"/>
      <c r="GU690" s="265"/>
      <c r="GV690" s="265"/>
      <c r="GW690" s="265"/>
      <c r="GX690" s="265"/>
      <c r="GY690" s="265"/>
      <c r="GZ690" s="265"/>
      <c r="HA690" s="265"/>
      <c r="HB690" s="265"/>
      <c r="HC690" s="265"/>
      <c r="HD690" s="265"/>
      <c r="HE690" s="265"/>
      <c r="HF690" s="265"/>
      <c r="HG690" s="265"/>
      <c r="HH690" s="265"/>
      <c r="HI690" s="265"/>
      <c r="HJ690" s="265"/>
      <c r="HK690" s="265"/>
      <c r="HL690" s="265"/>
      <c r="HM690" s="265"/>
      <c r="HN690" s="265"/>
      <c r="HO690" s="265"/>
      <c r="HP690" s="265"/>
      <c r="HQ690" s="265"/>
      <c r="HR690" s="265"/>
      <c r="HS690" s="265"/>
      <c r="HT690" s="265"/>
      <c r="HU690" s="265"/>
      <c r="HV690" s="265"/>
      <c r="HW690" s="265"/>
      <c r="HX690" s="265"/>
      <c r="HY690" s="265"/>
      <c r="HZ690" s="265"/>
      <c r="IA690" s="265"/>
      <c r="IB690" s="265"/>
      <c r="IC690" s="265"/>
      <c r="ID690" s="265"/>
      <c r="IE690" s="265"/>
      <c r="IF690" s="265"/>
      <c r="IG690" s="265"/>
      <c r="IH690" s="265"/>
      <c r="II690" s="265"/>
      <c r="IJ690" s="265"/>
      <c r="IK690" s="265"/>
      <c r="IL690" s="265"/>
      <c r="IM690" s="265"/>
      <c r="IN690" s="265"/>
      <c r="IO690" s="265"/>
      <c r="IP690" s="265"/>
      <c r="IQ690" s="265"/>
      <c r="IR690" s="265"/>
      <c r="IS690" s="265"/>
      <c r="IT690" s="265"/>
      <c r="IU690" s="265"/>
      <c r="IV690" s="265"/>
    </row>
    <row r="691" spans="1:256" s="275" customFormat="1" ht="33.6" customHeight="1" outlineLevel="1">
      <c r="A691" s="1143"/>
      <c r="B691" s="1148"/>
      <c r="C691" s="1143"/>
      <c r="D691" s="467" t="s">
        <v>231</v>
      </c>
      <c r="E691" s="460" t="s">
        <v>232</v>
      </c>
      <c r="F691" s="458">
        <v>136058</v>
      </c>
      <c r="G691" s="458">
        <v>136058</v>
      </c>
      <c r="H691" s="265"/>
      <c r="I691" s="265"/>
      <c r="J691" s="265"/>
      <c r="K691" s="265"/>
      <c r="L691" s="265"/>
      <c r="M691" s="265"/>
      <c r="N691" s="265"/>
      <c r="O691" s="265"/>
      <c r="P691" s="265"/>
      <c r="Q691" s="265"/>
      <c r="R691" s="265"/>
      <c r="S691" s="265"/>
      <c r="T691" s="265"/>
      <c r="U691" s="265"/>
      <c r="V691" s="265"/>
      <c r="W691" s="265"/>
      <c r="X691" s="265"/>
      <c r="Y691" s="265"/>
      <c r="Z691" s="265"/>
      <c r="AA691" s="265"/>
      <c r="AB691" s="265"/>
      <c r="AC691" s="265"/>
      <c r="AD691" s="265"/>
      <c r="AE691" s="265"/>
      <c r="AF691" s="265"/>
      <c r="AG691" s="265"/>
      <c r="AH691" s="265"/>
      <c r="AI691" s="265"/>
      <c r="AJ691" s="265"/>
      <c r="AK691" s="265"/>
      <c r="AL691" s="265"/>
      <c r="AM691" s="265"/>
      <c r="AN691" s="265"/>
      <c r="AO691" s="265"/>
      <c r="AP691" s="265"/>
      <c r="AQ691" s="265"/>
      <c r="AR691" s="265"/>
      <c r="AS691" s="265"/>
      <c r="AT691" s="265"/>
      <c r="AU691" s="265"/>
      <c r="AV691" s="265"/>
      <c r="AW691" s="265"/>
      <c r="AX691" s="265"/>
      <c r="AY691" s="265"/>
      <c r="AZ691" s="265"/>
      <c r="BA691" s="265"/>
      <c r="BB691" s="265"/>
      <c r="BC691" s="265"/>
      <c r="BD691" s="265"/>
      <c r="BE691" s="265"/>
      <c r="BF691" s="265"/>
      <c r="BG691" s="265"/>
      <c r="BH691" s="265"/>
      <c r="BI691" s="265"/>
      <c r="BJ691" s="265"/>
      <c r="BK691" s="265"/>
      <c r="BL691" s="265"/>
      <c r="BM691" s="265"/>
      <c r="BN691" s="265"/>
      <c r="BO691" s="265"/>
      <c r="BP691" s="265"/>
      <c r="BQ691" s="265"/>
      <c r="BR691" s="265"/>
      <c r="BS691" s="265"/>
      <c r="BT691" s="265"/>
      <c r="BU691" s="265"/>
      <c r="BV691" s="265"/>
      <c r="BW691" s="265"/>
      <c r="BX691" s="265"/>
      <c r="BY691" s="265"/>
      <c r="BZ691" s="265"/>
      <c r="CA691" s="265"/>
      <c r="CB691" s="265"/>
      <c r="CC691" s="265"/>
      <c r="CD691" s="265"/>
      <c r="CE691" s="265"/>
      <c r="CF691" s="265"/>
      <c r="CG691" s="265"/>
      <c r="CH691" s="265"/>
      <c r="CI691" s="265"/>
      <c r="CJ691" s="265"/>
      <c r="CK691" s="265"/>
      <c r="CL691" s="265"/>
      <c r="CM691" s="265"/>
      <c r="CN691" s="265"/>
      <c r="CO691" s="265"/>
      <c r="CP691" s="265"/>
      <c r="CQ691" s="265"/>
      <c r="CR691" s="265"/>
      <c r="CS691" s="265"/>
      <c r="CT691" s="265"/>
      <c r="CU691" s="265"/>
      <c r="CV691" s="265"/>
      <c r="CW691" s="265"/>
      <c r="CX691" s="265"/>
      <c r="CY691" s="265"/>
      <c r="CZ691" s="265"/>
      <c r="DA691" s="265"/>
      <c r="DB691" s="265"/>
      <c r="DC691" s="265"/>
      <c r="DD691" s="265"/>
      <c r="DE691" s="265"/>
      <c r="DF691" s="265"/>
      <c r="DG691" s="265"/>
      <c r="DH691" s="265"/>
      <c r="DI691" s="265"/>
      <c r="DJ691" s="265"/>
      <c r="DK691" s="265"/>
      <c r="DL691" s="265"/>
      <c r="DM691" s="265"/>
      <c r="DN691" s="265"/>
      <c r="DO691" s="265"/>
      <c r="DP691" s="265"/>
      <c r="DQ691" s="265"/>
      <c r="DR691" s="265"/>
      <c r="DS691" s="265"/>
      <c r="DT691" s="265"/>
      <c r="DU691" s="265"/>
      <c r="DV691" s="265"/>
      <c r="DW691" s="265"/>
      <c r="DX691" s="265"/>
      <c r="DY691" s="265"/>
      <c r="DZ691" s="265"/>
      <c r="EA691" s="265"/>
      <c r="EB691" s="265"/>
      <c r="EC691" s="265"/>
      <c r="ED691" s="265"/>
      <c r="EE691" s="265"/>
      <c r="EF691" s="265"/>
      <c r="EG691" s="265"/>
      <c r="EH691" s="265"/>
      <c r="EI691" s="265"/>
      <c r="EJ691" s="265"/>
      <c r="EK691" s="265"/>
      <c r="EL691" s="265"/>
      <c r="EM691" s="265"/>
      <c r="EN691" s="265"/>
      <c r="EO691" s="265"/>
      <c r="EP691" s="265"/>
      <c r="EQ691" s="265"/>
      <c r="ER691" s="265"/>
      <c r="ES691" s="265"/>
      <c r="ET691" s="265"/>
      <c r="EU691" s="265"/>
      <c r="EV691" s="265"/>
      <c r="EW691" s="265"/>
      <c r="EX691" s="265"/>
      <c r="EY691" s="265"/>
      <c r="EZ691" s="265"/>
      <c r="FA691" s="265"/>
      <c r="FB691" s="265"/>
      <c r="FC691" s="265"/>
      <c r="FD691" s="265"/>
      <c r="FE691" s="265"/>
      <c r="FF691" s="265"/>
      <c r="FG691" s="265"/>
      <c r="FH691" s="265"/>
      <c r="FI691" s="265"/>
      <c r="FJ691" s="265"/>
      <c r="FK691" s="265"/>
      <c r="FL691" s="265"/>
      <c r="FM691" s="265"/>
      <c r="FN691" s="265"/>
      <c r="FO691" s="265"/>
      <c r="FP691" s="265"/>
      <c r="FQ691" s="265"/>
      <c r="FR691" s="265"/>
      <c r="FS691" s="265"/>
      <c r="FT691" s="265"/>
      <c r="FU691" s="265"/>
      <c r="FV691" s="265"/>
      <c r="FW691" s="265"/>
      <c r="FX691" s="265"/>
      <c r="FY691" s="265"/>
      <c r="FZ691" s="265"/>
      <c r="GA691" s="265"/>
      <c r="GB691" s="265"/>
      <c r="GC691" s="265"/>
      <c r="GD691" s="265"/>
      <c r="GE691" s="265"/>
      <c r="GF691" s="265"/>
      <c r="GG691" s="265"/>
      <c r="GH691" s="265"/>
      <c r="GI691" s="265"/>
      <c r="GJ691" s="265"/>
      <c r="GK691" s="265"/>
      <c r="GL691" s="265"/>
      <c r="GM691" s="265"/>
      <c r="GN691" s="265"/>
      <c r="GO691" s="265"/>
      <c r="GP691" s="265"/>
      <c r="GQ691" s="265"/>
      <c r="GR691" s="265"/>
      <c r="GS691" s="265"/>
      <c r="GT691" s="265"/>
      <c r="GU691" s="265"/>
      <c r="GV691" s="265"/>
      <c r="GW691" s="265"/>
      <c r="GX691" s="265"/>
      <c r="GY691" s="265"/>
      <c r="GZ691" s="265"/>
      <c r="HA691" s="265"/>
      <c r="HB691" s="265"/>
      <c r="HC691" s="265"/>
      <c r="HD691" s="265"/>
      <c r="HE691" s="265"/>
      <c r="HF691" s="265"/>
      <c r="HG691" s="265"/>
      <c r="HH691" s="265"/>
      <c r="HI691" s="265"/>
      <c r="HJ691" s="265"/>
      <c r="HK691" s="265"/>
      <c r="HL691" s="265"/>
      <c r="HM691" s="265"/>
      <c r="HN691" s="265"/>
      <c r="HO691" s="265"/>
      <c r="HP691" s="265"/>
      <c r="HQ691" s="265"/>
      <c r="HR691" s="265"/>
      <c r="HS691" s="265"/>
      <c r="HT691" s="265"/>
      <c r="HU691" s="265"/>
      <c r="HV691" s="265"/>
      <c r="HW691" s="265"/>
      <c r="HX691" s="265"/>
      <c r="HY691" s="265"/>
      <c r="HZ691" s="265"/>
      <c r="IA691" s="265"/>
      <c r="IB691" s="265"/>
      <c r="IC691" s="265"/>
      <c r="ID691" s="265"/>
      <c r="IE691" s="265"/>
      <c r="IF691" s="265"/>
      <c r="IG691" s="265"/>
      <c r="IH691" s="265"/>
      <c r="II691" s="265"/>
      <c r="IJ691" s="265"/>
      <c r="IK691" s="265"/>
      <c r="IL691" s="265"/>
      <c r="IM691" s="265"/>
      <c r="IN691" s="265"/>
      <c r="IO691" s="265"/>
      <c r="IP691" s="265"/>
      <c r="IQ691" s="265"/>
      <c r="IR691" s="265"/>
      <c r="IS691" s="265"/>
      <c r="IT691" s="265"/>
      <c r="IU691" s="265"/>
      <c r="IV691" s="265"/>
    </row>
    <row r="692" spans="1:256" s="275" customFormat="1" ht="33.6" customHeight="1" outlineLevel="1">
      <c r="A692" s="1143"/>
      <c r="B692" s="1148"/>
      <c r="C692" s="1143"/>
      <c r="D692" s="467" t="s">
        <v>233</v>
      </c>
      <c r="E692" s="460" t="s">
        <v>234</v>
      </c>
      <c r="F692" s="458">
        <v>136058</v>
      </c>
      <c r="G692" s="458">
        <v>136058</v>
      </c>
      <c r="H692" s="265"/>
      <c r="I692" s="265"/>
      <c r="J692" s="265"/>
      <c r="K692" s="265"/>
      <c r="L692" s="265"/>
      <c r="M692" s="265"/>
      <c r="N692" s="265"/>
      <c r="O692" s="265"/>
      <c r="P692" s="265"/>
      <c r="Q692" s="265"/>
      <c r="R692" s="265"/>
      <c r="S692" s="265"/>
      <c r="T692" s="265"/>
      <c r="U692" s="265"/>
      <c r="V692" s="265"/>
      <c r="W692" s="265"/>
      <c r="X692" s="265"/>
      <c r="Y692" s="265"/>
      <c r="Z692" s="265"/>
      <c r="AA692" s="265"/>
      <c r="AB692" s="265"/>
      <c r="AC692" s="265"/>
      <c r="AD692" s="265"/>
      <c r="AE692" s="265"/>
      <c r="AF692" s="265"/>
      <c r="AG692" s="265"/>
      <c r="AH692" s="265"/>
      <c r="AI692" s="265"/>
      <c r="AJ692" s="265"/>
      <c r="AK692" s="265"/>
      <c r="AL692" s="265"/>
      <c r="AM692" s="265"/>
      <c r="AN692" s="265"/>
      <c r="AO692" s="265"/>
      <c r="AP692" s="265"/>
      <c r="AQ692" s="265"/>
      <c r="AR692" s="265"/>
      <c r="AS692" s="265"/>
      <c r="AT692" s="265"/>
      <c r="AU692" s="265"/>
      <c r="AV692" s="265"/>
      <c r="AW692" s="265"/>
      <c r="AX692" s="265"/>
      <c r="AY692" s="265"/>
      <c r="AZ692" s="265"/>
      <c r="BA692" s="265"/>
      <c r="BB692" s="265"/>
      <c r="BC692" s="265"/>
      <c r="BD692" s="265"/>
      <c r="BE692" s="265"/>
      <c r="BF692" s="265"/>
      <c r="BG692" s="265"/>
      <c r="BH692" s="265"/>
      <c r="BI692" s="265"/>
      <c r="BJ692" s="265"/>
      <c r="BK692" s="265"/>
      <c r="BL692" s="265"/>
      <c r="BM692" s="265"/>
      <c r="BN692" s="265"/>
      <c r="BO692" s="265"/>
      <c r="BP692" s="265"/>
      <c r="BQ692" s="265"/>
      <c r="BR692" s="265"/>
      <c r="BS692" s="265"/>
      <c r="BT692" s="265"/>
      <c r="BU692" s="265"/>
      <c r="BV692" s="265"/>
      <c r="BW692" s="265"/>
      <c r="BX692" s="265"/>
      <c r="BY692" s="265"/>
      <c r="BZ692" s="265"/>
      <c r="CA692" s="265"/>
      <c r="CB692" s="265"/>
      <c r="CC692" s="265"/>
      <c r="CD692" s="265"/>
      <c r="CE692" s="265"/>
      <c r="CF692" s="265"/>
      <c r="CG692" s="265"/>
      <c r="CH692" s="265"/>
      <c r="CI692" s="265"/>
      <c r="CJ692" s="265"/>
      <c r="CK692" s="265"/>
      <c r="CL692" s="265"/>
      <c r="CM692" s="265"/>
      <c r="CN692" s="265"/>
      <c r="CO692" s="265"/>
      <c r="CP692" s="265"/>
      <c r="CQ692" s="265"/>
      <c r="CR692" s="265"/>
      <c r="CS692" s="265"/>
      <c r="CT692" s="265"/>
      <c r="CU692" s="265"/>
      <c r="CV692" s="265"/>
      <c r="CW692" s="265"/>
      <c r="CX692" s="265"/>
      <c r="CY692" s="265"/>
      <c r="CZ692" s="265"/>
      <c r="DA692" s="265"/>
      <c r="DB692" s="265"/>
      <c r="DC692" s="265"/>
      <c r="DD692" s="265"/>
      <c r="DE692" s="265"/>
      <c r="DF692" s="265"/>
      <c r="DG692" s="265"/>
      <c r="DH692" s="265"/>
      <c r="DI692" s="265"/>
      <c r="DJ692" s="265"/>
      <c r="DK692" s="265"/>
      <c r="DL692" s="265"/>
      <c r="DM692" s="265"/>
      <c r="DN692" s="265"/>
      <c r="DO692" s="265"/>
      <c r="DP692" s="265"/>
      <c r="DQ692" s="265"/>
      <c r="DR692" s="265"/>
      <c r="DS692" s="265"/>
      <c r="DT692" s="265"/>
      <c r="DU692" s="265"/>
      <c r="DV692" s="265"/>
      <c r="DW692" s="265"/>
      <c r="DX692" s="265"/>
      <c r="DY692" s="265"/>
      <c r="DZ692" s="265"/>
      <c r="EA692" s="265"/>
      <c r="EB692" s="265"/>
      <c r="EC692" s="265"/>
      <c r="ED692" s="265"/>
      <c r="EE692" s="265"/>
      <c r="EF692" s="265"/>
      <c r="EG692" s="265"/>
      <c r="EH692" s="265"/>
      <c r="EI692" s="265"/>
      <c r="EJ692" s="265"/>
      <c r="EK692" s="265"/>
      <c r="EL692" s="265"/>
      <c r="EM692" s="265"/>
      <c r="EN692" s="265"/>
      <c r="EO692" s="265"/>
      <c r="EP692" s="265"/>
      <c r="EQ692" s="265"/>
      <c r="ER692" s="265"/>
      <c r="ES692" s="265"/>
      <c r="ET692" s="265"/>
      <c r="EU692" s="265"/>
      <c r="EV692" s="265"/>
      <c r="EW692" s="265"/>
      <c r="EX692" s="265"/>
      <c r="EY692" s="265"/>
      <c r="EZ692" s="265"/>
      <c r="FA692" s="265"/>
      <c r="FB692" s="265"/>
      <c r="FC692" s="265"/>
      <c r="FD692" s="265"/>
      <c r="FE692" s="265"/>
      <c r="FF692" s="265"/>
      <c r="FG692" s="265"/>
      <c r="FH692" s="265"/>
      <c r="FI692" s="265"/>
      <c r="FJ692" s="265"/>
      <c r="FK692" s="265"/>
      <c r="FL692" s="265"/>
      <c r="FM692" s="265"/>
      <c r="FN692" s="265"/>
      <c r="FO692" s="265"/>
      <c r="FP692" s="265"/>
      <c r="FQ692" s="265"/>
      <c r="FR692" s="265"/>
      <c r="FS692" s="265"/>
      <c r="FT692" s="265"/>
      <c r="FU692" s="265"/>
      <c r="FV692" s="265"/>
      <c r="FW692" s="265"/>
      <c r="FX692" s="265"/>
      <c r="FY692" s="265"/>
      <c r="FZ692" s="265"/>
      <c r="GA692" s="265"/>
      <c r="GB692" s="265"/>
      <c r="GC692" s="265"/>
      <c r="GD692" s="265"/>
      <c r="GE692" s="265"/>
      <c r="GF692" s="265"/>
      <c r="GG692" s="265"/>
      <c r="GH692" s="265"/>
      <c r="GI692" s="265"/>
      <c r="GJ692" s="265"/>
      <c r="GK692" s="265"/>
      <c r="GL692" s="265"/>
      <c r="GM692" s="265"/>
      <c r="GN692" s="265"/>
      <c r="GO692" s="265"/>
      <c r="GP692" s="265"/>
      <c r="GQ692" s="265"/>
      <c r="GR692" s="265"/>
      <c r="GS692" s="265"/>
      <c r="GT692" s="265"/>
      <c r="GU692" s="265"/>
      <c r="GV692" s="265"/>
      <c r="GW692" s="265"/>
      <c r="GX692" s="265"/>
      <c r="GY692" s="265"/>
      <c r="GZ692" s="265"/>
      <c r="HA692" s="265"/>
      <c r="HB692" s="265"/>
      <c r="HC692" s="265"/>
      <c r="HD692" s="265"/>
      <c r="HE692" s="265"/>
      <c r="HF692" s="265"/>
      <c r="HG692" s="265"/>
      <c r="HH692" s="265"/>
      <c r="HI692" s="265"/>
      <c r="HJ692" s="265"/>
      <c r="HK692" s="265"/>
      <c r="HL692" s="265"/>
      <c r="HM692" s="265"/>
      <c r="HN692" s="265"/>
      <c r="HO692" s="265"/>
      <c r="HP692" s="265"/>
      <c r="HQ692" s="265"/>
      <c r="HR692" s="265"/>
      <c r="HS692" s="265"/>
      <c r="HT692" s="265"/>
      <c r="HU692" s="265"/>
      <c r="HV692" s="265"/>
      <c r="HW692" s="265"/>
      <c r="HX692" s="265"/>
      <c r="HY692" s="265"/>
      <c r="HZ692" s="265"/>
      <c r="IA692" s="265"/>
      <c r="IB692" s="265"/>
      <c r="IC692" s="265"/>
      <c r="ID692" s="265"/>
      <c r="IE692" s="265"/>
      <c r="IF692" s="265"/>
      <c r="IG692" s="265"/>
      <c r="IH692" s="265"/>
      <c r="II692" s="265"/>
      <c r="IJ692" s="265"/>
      <c r="IK692" s="265"/>
      <c r="IL692" s="265"/>
      <c r="IM692" s="265"/>
      <c r="IN692" s="265"/>
      <c r="IO692" s="265"/>
      <c r="IP692" s="265"/>
      <c r="IQ692" s="265"/>
      <c r="IR692" s="265"/>
      <c r="IS692" s="265"/>
      <c r="IT692" s="265"/>
      <c r="IU692" s="265"/>
      <c r="IV692" s="265"/>
    </row>
    <row r="693" spans="1:256" s="275" customFormat="1" ht="33.6" customHeight="1" outlineLevel="1">
      <c r="A693" s="1143"/>
      <c r="B693" s="1148"/>
      <c r="C693" s="1143"/>
      <c r="D693" s="467" t="s">
        <v>281</v>
      </c>
      <c r="E693" s="469" t="s">
        <v>282</v>
      </c>
      <c r="F693" s="458">
        <v>136058</v>
      </c>
      <c r="G693" s="458">
        <v>136058</v>
      </c>
      <c r="H693" s="265"/>
      <c r="I693" s="265"/>
      <c r="J693" s="265"/>
      <c r="K693" s="265"/>
      <c r="L693" s="265"/>
      <c r="M693" s="265"/>
      <c r="N693" s="265"/>
      <c r="O693" s="265"/>
      <c r="P693" s="265"/>
      <c r="Q693" s="265"/>
      <c r="R693" s="265"/>
      <c r="S693" s="265"/>
      <c r="T693" s="265"/>
      <c r="U693" s="265"/>
      <c r="V693" s="265"/>
      <c r="W693" s="265"/>
      <c r="X693" s="265"/>
      <c r="Y693" s="265"/>
      <c r="Z693" s="265"/>
      <c r="AA693" s="265"/>
      <c r="AB693" s="265"/>
      <c r="AC693" s="265"/>
      <c r="AD693" s="265"/>
      <c r="AE693" s="265"/>
      <c r="AF693" s="265"/>
      <c r="AG693" s="265"/>
      <c r="AH693" s="265"/>
      <c r="AI693" s="265"/>
      <c r="AJ693" s="265"/>
      <c r="AK693" s="265"/>
      <c r="AL693" s="265"/>
      <c r="AM693" s="265"/>
      <c r="AN693" s="265"/>
      <c r="AO693" s="265"/>
      <c r="AP693" s="265"/>
      <c r="AQ693" s="265"/>
      <c r="AR693" s="265"/>
      <c r="AS693" s="265"/>
      <c r="AT693" s="265"/>
      <c r="AU693" s="265"/>
      <c r="AV693" s="265"/>
      <c r="AW693" s="265"/>
      <c r="AX693" s="265"/>
      <c r="AY693" s="265"/>
      <c r="AZ693" s="265"/>
      <c r="BA693" s="265"/>
      <c r="BB693" s="265"/>
      <c r="BC693" s="265"/>
      <c r="BD693" s="265"/>
      <c r="BE693" s="265"/>
      <c r="BF693" s="265"/>
      <c r="BG693" s="265"/>
      <c r="BH693" s="265"/>
      <c r="BI693" s="265"/>
      <c r="BJ693" s="265"/>
      <c r="BK693" s="265"/>
      <c r="BL693" s="265"/>
      <c r="BM693" s="265"/>
      <c r="BN693" s="265"/>
      <c r="BO693" s="265"/>
      <c r="BP693" s="265"/>
      <c r="BQ693" s="265"/>
      <c r="BR693" s="265"/>
      <c r="BS693" s="265"/>
      <c r="BT693" s="265"/>
      <c r="BU693" s="265"/>
      <c r="BV693" s="265"/>
      <c r="BW693" s="265"/>
      <c r="BX693" s="265"/>
      <c r="BY693" s="265"/>
      <c r="BZ693" s="265"/>
      <c r="CA693" s="265"/>
      <c r="CB693" s="265"/>
      <c r="CC693" s="265"/>
      <c r="CD693" s="265"/>
      <c r="CE693" s="265"/>
      <c r="CF693" s="265"/>
      <c r="CG693" s="265"/>
      <c r="CH693" s="265"/>
      <c r="CI693" s="265"/>
      <c r="CJ693" s="265"/>
      <c r="CK693" s="265"/>
      <c r="CL693" s="265"/>
      <c r="CM693" s="265"/>
      <c r="CN693" s="265"/>
      <c r="CO693" s="265"/>
      <c r="CP693" s="265"/>
      <c r="CQ693" s="265"/>
      <c r="CR693" s="265"/>
      <c r="CS693" s="265"/>
      <c r="CT693" s="265"/>
      <c r="CU693" s="265"/>
      <c r="CV693" s="265"/>
      <c r="CW693" s="265"/>
      <c r="CX693" s="265"/>
      <c r="CY693" s="265"/>
      <c r="CZ693" s="265"/>
      <c r="DA693" s="265"/>
      <c r="DB693" s="265"/>
      <c r="DC693" s="265"/>
      <c r="DD693" s="265"/>
      <c r="DE693" s="265"/>
      <c r="DF693" s="265"/>
      <c r="DG693" s="265"/>
      <c r="DH693" s="265"/>
      <c r="DI693" s="265"/>
      <c r="DJ693" s="265"/>
      <c r="DK693" s="265"/>
      <c r="DL693" s="265"/>
      <c r="DM693" s="265"/>
      <c r="DN693" s="265"/>
      <c r="DO693" s="265"/>
      <c r="DP693" s="265"/>
      <c r="DQ693" s="265"/>
      <c r="DR693" s="265"/>
      <c r="DS693" s="265"/>
      <c r="DT693" s="265"/>
      <c r="DU693" s="265"/>
      <c r="DV693" s="265"/>
      <c r="DW693" s="265"/>
      <c r="DX693" s="265"/>
      <c r="DY693" s="265"/>
      <c r="DZ693" s="265"/>
      <c r="EA693" s="265"/>
      <c r="EB693" s="265"/>
      <c r="EC693" s="265"/>
      <c r="ED693" s="265"/>
      <c r="EE693" s="265"/>
      <c r="EF693" s="265"/>
      <c r="EG693" s="265"/>
      <c r="EH693" s="265"/>
      <c r="EI693" s="265"/>
      <c r="EJ693" s="265"/>
      <c r="EK693" s="265"/>
      <c r="EL693" s="265"/>
      <c r="EM693" s="265"/>
      <c r="EN693" s="265"/>
      <c r="EO693" s="265"/>
      <c r="EP693" s="265"/>
      <c r="EQ693" s="265"/>
      <c r="ER693" s="265"/>
      <c r="ES693" s="265"/>
      <c r="ET693" s="265"/>
      <c r="EU693" s="265"/>
      <c r="EV693" s="265"/>
      <c r="EW693" s="265"/>
      <c r="EX693" s="265"/>
      <c r="EY693" s="265"/>
      <c r="EZ693" s="265"/>
      <c r="FA693" s="265"/>
      <c r="FB693" s="265"/>
      <c r="FC693" s="265"/>
      <c r="FD693" s="265"/>
      <c r="FE693" s="265"/>
      <c r="FF693" s="265"/>
      <c r="FG693" s="265"/>
      <c r="FH693" s="265"/>
      <c r="FI693" s="265"/>
      <c r="FJ693" s="265"/>
      <c r="FK693" s="265"/>
      <c r="FL693" s="265"/>
      <c r="FM693" s="265"/>
      <c r="FN693" s="265"/>
      <c r="FO693" s="265"/>
      <c r="FP693" s="265"/>
      <c r="FQ693" s="265"/>
      <c r="FR693" s="265"/>
      <c r="FS693" s="265"/>
      <c r="FT693" s="265"/>
      <c r="FU693" s="265"/>
      <c r="FV693" s="265"/>
      <c r="FW693" s="265"/>
      <c r="FX693" s="265"/>
      <c r="FY693" s="265"/>
      <c r="FZ693" s="265"/>
      <c r="GA693" s="265"/>
      <c r="GB693" s="265"/>
      <c r="GC693" s="265"/>
      <c r="GD693" s="265"/>
      <c r="GE693" s="265"/>
      <c r="GF693" s="265"/>
      <c r="GG693" s="265"/>
      <c r="GH693" s="265"/>
      <c r="GI693" s="265"/>
      <c r="GJ693" s="265"/>
      <c r="GK693" s="265"/>
      <c r="GL693" s="265"/>
      <c r="GM693" s="265"/>
      <c r="GN693" s="265"/>
      <c r="GO693" s="265"/>
      <c r="GP693" s="265"/>
      <c r="GQ693" s="265"/>
      <c r="GR693" s="265"/>
      <c r="GS693" s="265"/>
      <c r="GT693" s="265"/>
      <c r="GU693" s="265"/>
      <c r="GV693" s="265"/>
      <c r="GW693" s="265"/>
      <c r="GX693" s="265"/>
      <c r="GY693" s="265"/>
      <c r="GZ693" s="265"/>
      <c r="HA693" s="265"/>
      <c r="HB693" s="265"/>
      <c r="HC693" s="265"/>
      <c r="HD693" s="265"/>
      <c r="HE693" s="265"/>
      <c r="HF693" s="265"/>
      <c r="HG693" s="265"/>
      <c r="HH693" s="265"/>
      <c r="HI693" s="265"/>
      <c r="HJ693" s="265"/>
      <c r="HK693" s="265"/>
      <c r="HL693" s="265"/>
      <c r="HM693" s="265"/>
      <c r="HN693" s="265"/>
      <c r="HO693" s="265"/>
      <c r="HP693" s="265"/>
      <c r="HQ693" s="265"/>
      <c r="HR693" s="265"/>
      <c r="HS693" s="265"/>
      <c r="HT693" s="265"/>
      <c r="HU693" s="265"/>
      <c r="HV693" s="265"/>
      <c r="HW693" s="265"/>
      <c r="HX693" s="265"/>
      <c r="HY693" s="265"/>
      <c r="HZ693" s="265"/>
      <c r="IA693" s="265"/>
      <c r="IB693" s="265"/>
      <c r="IC693" s="265"/>
      <c r="ID693" s="265"/>
      <c r="IE693" s="265"/>
      <c r="IF693" s="265"/>
      <c r="IG693" s="265"/>
      <c r="IH693" s="265"/>
      <c r="II693" s="265"/>
      <c r="IJ693" s="265"/>
      <c r="IK693" s="265"/>
      <c r="IL693" s="265"/>
      <c r="IM693" s="265"/>
      <c r="IN693" s="265"/>
      <c r="IO693" s="265"/>
      <c r="IP693" s="265"/>
      <c r="IQ693" s="265"/>
      <c r="IR693" s="265"/>
      <c r="IS693" s="265"/>
      <c r="IT693" s="265"/>
      <c r="IU693" s="265"/>
      <c r="IV693" s="265"/>
    </row>
    <row r="694" spans="1:256" s="275" customFormat="1" ht="33.6" customHeight="1" outlineLevel="1">
      <c r="A694" s="1144"/>
      <c r="B694" s="1148"/>
      <c r="C694" s="1144"/>
      <c r="D694" s="467" t="s">
        <v>283</v>
      </c>
      <c r="E694" s="460" t="s">
        <v>284</v>
      </c>
      <c r="F694" s="458">
        <v>136058</v>
      </c>
      <c r="G694" s="458">
        <v>136058</v>
      </c>
      <c r="H694" s="265"/>
      <c r="I694" s="265"/>
      <c r="J694" s="265"/>
      <c r="K694" s="265"/>
      <c r="L694" s="265"/>
      <c r="M694" s="265"/>
      <c r="N694" s="265"/>
      <c r="O694" s="265"/>
      <c r="P694" s="265"/>
      <c r="Q694" s="265"/>
      <c r="R694" s="265"/>
      <c r="S694" s="265"/>
      <c r="T694" s="265"/>
      <c r="U694" s="265"/>
      <c r="V694" s="265"/>
      <c r="W694" s="265"/>
      <c r="X694" s="265"/>
      <c r="Y694" s="265"/>
      <c r="Z694" s="265"/>
      <c r="AA694" s="265"/>
      <c r="AB694" s="265"/>
      <c r="AC694" s="265"/>
      <c r="AD694" s="265"/>
      <c r="AE694" s="265"/>
      <c r="AF694" s="265"/>
      <c r="AG694" s="265"/>
      <c r="AH694" s="265"/>
      <c r="AI694" s="265"/>
      <c r="AJ694" s="265"/>
      <c r="AK694" s="265"/>
      <c r="AL694" s="265"/>
      <c r="AM694" s="265"/>
      <c r="AN694" s="265"/>
      <c r="AO694" s="265"/>
      <c r="AP694" s="265"/>
      <c r="AQ694" s="265"/>
      <c r="AR694" s="265"/>
      <c r="AS694" s="265"/>
      <c r="AT694" s="265"/>
      <c r="AU694" s="265"/>
      <c r="AV694" s="265"/>
      <c r="AW694" s="265"/>
      <c r="AX694" s="265"/>
      <c r="AY694" s="265"/>
      <c r="AZ694" s="265"/>
      <c r="BA694" s="265"/>
      <c r="BB694" s="265"/>
      <c r="BC694" s="265"/>
      <c r="BD694" s="265"/>
      <c r="BE694" s="265"/>
      <c r="BF694" s="265"/>
      <c r="BG694" s="265"/>
      <c r="BH694" s="265"/>
      <c r="BI694" s="265"/>
      <c r="BJ694" s="265"/>
      <c r="BK694" s="265"/>
      <c r="BL694" s="265"/>
      <c r="BM694" s="265"/>
      <c r="BN694" s="265"/>
      <c r="BO694" s="265"/>
      <c r="BP694" s="265"/>
      <c r="BQ694" s="265"/>
      <c r="BR694" s="265"/>
      <c r="BS694" s="265"/>
      <c r="BT694" s="265"/>
      <c r="BU694" s="265"/>
      <c r="BV694" s="265"/>
      <c r="BW694" s="265"/>
      <c r="BX694" s="265"/>
      <c r="BY694" s="265"/>
      <c r="BZ694" s="265"/>
      <c r="CA694" s="265"/>
      <c r="CB694" s="265"/>
      <c r="CC694" s="265"/>
      <c r="CD694" s="265"/>
      <c r="CE694" s="265"/>
      <c r="CF694" s="265"/>
      <c r="CG694" s="265"/>
      <c r="CH694" s="265"/>
      <c r="CI694" s="265"/>
      <c r="CJ694" s="265"/>
      <c r="CK694" s="265"/>
      <c r="CL694" s="265"/>
      <c r="CM694" s="265"/>
      <c r="CN694" s="265"/>
      <c r="CO694" s="265"/>
      <c r="CP694" s="265"/>
      <c r="CQ694" s="265"/>
      <c r="CR694" s="265"/>
      <c r="CS694" s="265"/>
      <c r="CT694" s="265"/>
      <c r="CU694" s="265"/>
      <c r="CV694" s="265"/>
      <c r="CW694" s="265"/>
      <c r="CX694" s="265"/>
      <c r="CY694" s="265"/>
      <c r="CZ694" s="265"/>
      <c r="DA694" s="265"/>
      <c r="DB694" s="265"/>
      <c r="DC694" s="265"/>
      <c r="DD694" s="265"/>
      <c r="DE694" s="265"/>
      <c r="DF694" s="265"/>
      <c r="DG694" s="265"/>
      <c r="DH694" s="265"/>
      <c r="DI694" s="265"/>
      <c r="DJ694" s="265"/>
      <c r="DK694" s="265"/>
      <c r="DL694" s="265"/>
      <c r="DM694" s="265"/>
      <c r="DN694" s="265"/>
      <c r="DO694" s="265"/>
      <c r="DP694" s="265"/>
      <c r="DQ694" s="265"/>
      <c r="DR694" s="265"/>
      <c r="DS694" s="265"/>
      <c r="DT694" s="265"/>
      <c r="DU694" s="265"/>
      <c r="DV694" s="265"/>
      <c r="DW694" s="265"/>
      <c r="DX694" s="265"/>
      <c r="DY694" s="265"/>
      <c r="DZ694" s="265"/>
      <c r="EA694" s="265"/>
      <c r="EB694" s="265"/>
      <c r="EC694" s="265"/>
      <c r="ED694" s="265"/>
      <c r="EE694" s="265"/>
      <c r="EF694" s="265"/>
      <c r="EG694" s="265"/>
      <c r="EH694" s="265"/>
      <c r="EI694" s="265"/>
      <c r="EJ694" s="265"/>
      <c r="EK694" s="265"/>
      <c r="EL694" s="265"/>
      <c r="EM694" s="265"/>
      <c r="EN694" s="265"/>
      <c r="EO694" s="265"/>
      <c r="EP694" s="265"/>
      <c r="EQ694" s="265"/>
      <c r="ER694" s="265"/>
      <c r="ES694" s="265"/>
      <c r="ET694" s="265"/>
      <c r="EU694" s="265"/>
      <c r="EV694" s="265"/>
      <c r="EW694" s="265"/>
      <c r="EX694" s="265"/>
      <c r="EY694" s="265"/>
      <c r="EZ694" s="265"/>
      <c r="FA694" s="265"/>
      <c r="FB694" s="265"/>
      <c r="FC694" s="265"/>
      <c r="FD694" s="265"/>
      <c r="FE694" s="265"/>
      <c r="FF694" s="265"/>
      <c r="FG694" s="265"/>
      <c r="FH694" s="265"/>
      <c r="FI694" s="265"/>
      <c r="FJ694" s="265"/>
      <c r="FK694" s="265"/>
      <c r="FL694" s="265"/>
      <c r="FM694" s="265"/>
      <c r="FN694" s="265"/>
      <c r="FO694" s="265"/>
      <c r="FP694" s="265"/>
      <c r="FQ694" s="265"/>
      <c r="FR694" s="265"/>
      <c r="FS694" s="265"/>
      <c r="FT694" s="265"/>
      <c r="FU694" s="265"/>
      <c r="FV694" s="265"/>
      <c r="FW694" s="265"/>
      <c r="FX694" s="265"/>
      <c r="FY694" s="265"/>
      <c r="FZ694" s="265"/>
      <c r="GA694" s="265"/>
      <c r="GB694" s="265"/>
      <c r="GC694" s="265"/>
      <c r="GD694" s="265"/>
      <c r="GE694" s="265"/>
      <c r="GF694" s="265"/>
      <c r="GG694" s="265"/>
      <c r="GH694" s="265"/>
      <c r="GI694" s="265"/>
      <c r="GJ694" s="265"/>
      <c r="GK694" s="265"/>
      <c r="GL694" s="265"/>
      <c r="GM694" s="265"/>
      <c r="GN694" s="265"/>
      <c r="GO694" s="265"/>
      <c r="GP694" s="265"/>
      <c r="GQ694" s="265"/>
      <c r="GR694" s="265"/>
      <c r="GS694" s="265"/>
      <c r="GT694" s="265"/>
      <c r="GU694" s="265"/>
      <c r="GV694" s="265"/>
      <c r="GW694" s="265"/>
      <c r="GX694" s="265"/>
      <c r="GY694" s="265"/>
      <c r="GZ694" s="265"/>
      <c r="HA694" s="265"/>
      <c r="HB694" s="265"/>
      <c r="HC694" s="265"/>
      <c r="HD694" s="265"/>
      <c r="HE694" s="265"/>
      <c r="HF694" s="265"/>
      <c r="HG694" s="265"/>
      <c r="HH694" s="265"/>
      <c r="HI694" s="265"/>
      <c r="HJ694" s="265"/>
      <c r="HK694" s="265"/>
      <c r="HL694" s="265"/>
      <c r="HM694" s="265"/>
      <c r="HN694" s="265"/>
      <c r="HO694" s="265"/>
      <c r="HP694" s="265"/>
      <c r="HQ694" s="265"/>
      <c r="HR694" s="265"/>
      <c r="HS694" s="265"/>
      <c r="HT694" s="265"/>
      <c r="HU694" s="265"/>
      <c r="HV694" s="265"/>
      <c r="HW694" s="265"/>
      <c r="HX694" s="265"/>
      <c r="HY694" s="265"/>
      <c r="HZ694" s="265"/>
      <c r="IA694" s="265"/>
      <c r="IB694" s="265"/>
      <c r="IC694" s="265"/>
      <c r="ID694" s="265"/>
      <c r="IE694" s="265"/>
      <c r="IF694" s="265"/>
      <c r="IG694" s="265"/>
      <c r="IH694" s="265"/>
      <c r="II694" s="265"/>
      <c r="IJ694" s="265"/>
      <c r="IK694" s="265"/>
      <c r="IL694" s="265"/>
      <c r="IM694" s="265"/>
      <c r="IN694" s="265"/>
      <c r="IO694" s="265"/>
      <c r="IP694" s="265"/>
      <c r="IQ694" s="265"/>
      <c r="IR694" s="265"/>
      <c r="IS694" s="265"/>
      <c r="IT694" s="265"/>
      <c r="IU694" s="265"/>
      <c r="IV694" s="265"/>
    </row>
    <row r="695" spans="1:256" s="275" customFormat="1" ht="33.6" customHeight="1" outlineLevel="1">
      <c r="A695" s="1142">
        <v>39</v>
      </c>
      <c r="B695" s="1142" t="s">
        <v>3818</v>
      </c>
      <c r="C695" s="1142" t="s">
        <v>3093</v>
      </c>
      <c r="D695" s="487" t="s">
        <v>209</v>
      </c>
      <c r="E695" s="488" t="s">
        <v>210</v>
      </c>
      <c r="F695" s="458">
        <v>254503</v>
      </c>
      <c r="G695" s="458">
        <v>254503</v>
      </c>
      <c r="H695" s="265"/>
      <c r="I695" s="265"/>
      <c r="J695" s="265"/>
      <c r="K695" s="265"/>
      <c r="L695" s="265"/>
      <c r="M695" s="265"/>
      <c r="N695" s="265"/>
      <c r="O695" s="265"/>
      <c r="P695" s="265"/>
      <c r="Q695" s="265"/>
      <c r="R695" s="265"/>
      <c r="S695" s="265"/>
      <c r="T695" s="265"/>
      <c r="U695" s="265"/>
      <c r="V695" s="265"/>
      <c r="W695" s="265"/>
      <c r="X695" s="265"/>
      <c r="Y695" s="265"/>
      <c r="Z695" s="265"/>
      <c r="AA695" s="265"/>
      <c r="AB695" s="265"/>
      <c r="AC695" s="265"/>
      <c r="AD695" s="265"/>
      <c r="AE695" s="265"/>
      <c r="AF695" s="265"/>
      <c r="AG695" s="265"/>
      <c r="AH695" s="265"/>
      <c r="AI695" s="265"/>
      <c r="AJ695" s="265"/>
      <c r="AK695" s="265"/>
      <c r="AL695" s="265"/>
      <c r="AM695" s="265"/>
      <c r="AN695" s="265"/>
      <c r="AO695" s="265"/>
      <c r="AP695" s="265"/>
      <c r="AQ695" s="265"/>
      <c r="AR695" s="265"/>
      <c r="AS695" s="265"/>
      <c r="AT695" s="265"/>
      <c r="AU695" s="265"/>
      <c r="AV695" s="265"/>
      <c r="AW695" s="265"/>
      <c r="AX695" s="265"/>
      <c r="AY695" s="265"/>
      <c r="AZ695" s="265"/>
      <c r="BA695" s="265"/>
      <c r="BB695" s="265"/>
      <c r="BC695" s="265"/>
      <c r="BD695" s="265"/>
      <c r="BE695" s="265"/>
      <c r="BF695" s="265"/>
      <c r="BG695" s="265"/>
      <c r="BH695" s="265"/>
      <c r="BI695" s="265"/>
      <c r="BJ695" s="265"/>
      <c r="BK695" s="265"/>
      <c r="BL695" s="265"/>
      <c r="BM695" s="265"/>
      <c r="BN695" s="265"/>
      <c r="BO695" s="265"/>
      <c r="BP695" s="265"/>
      <c r="BQ695" s="265"/>
      <c r="BR695" s="265"/>
      <c r="BS695" s="265"/>
      <c r="BT695" s="265"/>
      <c r="BU695" s="265"/>
      <c r="BV695" s="265"/>
      <c r="BW695" s="265"/>
      <c r="BX695" s="265"/>
      <c r="BY695" s="265"/>
      <c r="BZ695" s="265"/>
      <c r="CA695" s="265"/>
      <c r="CB695" s="265"/>
      <c r="CC695" s="265"/>
      <c r="CD695" s="265"/>
      <c r="CE695" s="265"/>
      <c r="CF695" s="265"/>
      <c r="CG695" s="265"/>
      <c r="CH695" s="265"/>
      <c r="CI695" s="265"/>
      <c r="CJ695" s="265"/>
      <c r="CK695" s="265"/>
      <c r="CL695" s="265"/>
      <c r="CM695" s="265"/>
      <c r="CN695" s="265"/>
      <c r="CO695" s="265"/>
      <c r="CP695" s="265"/>
      <c r="CQ695" s="265"/>
      <c r="CR695" s="265"/>
      <c r="CS695" s="265"/>
      <c r="CT695" s="265"/>
      <c r="CU695" s="265"/>
      <c r="CV695" s="265"/>
      <c r="CW695" s="265"/>
      <c r="CX695" s="265"/>
      <c r="CY695" s="265"/>
      <c r="CZ695" s="265"/>
      <c r="DA695" s="265"/>
      <c r="DB695" s="265"/>
      <c r="DC695" s="265"/>
      <c r="DD695" s="265"/>
      <c r="DE695" s="265"/>
      <c r="DF695" s="265"/>
      <c r="DG695" s="265"/>
      <c r="DH695" s="265"/>
      <c r="DI695" s="265"/>
      <c r="DJ695" s="265"/>
      <c r="DK695" s="265"/>
      <c r="DL695" s="265"/>
      <c r="DM695" s="265"/>
      <c r="DN695" s="265"/>
      <c r="DO695" s="265"/>
      <c r="DP695" s="265"/>
      <c r="DQ695" s="265"/>
      <c r="DR695" s="265"/>
      <c r="DS695" s="265"/>
      <c r="DT695" s="265"/>
      <c r="DU695" s="265"/>
      <c r="DV695" s="265"/>
      <c r="DW695" s="265"/>
      <c r="DX695" s="265"/>
      <c r="DY695" s="265"/>
      <c r="DZ695" s="265"/>
      <c r="EA695" s="265"/>
      <c r="EB695" s="265"/>
      <c r="EC695" s="265"/>
      <c r="ED695" s="265"/>
      <c r="EE695" s="265"/>
      <c r="EF695" s="265"/>
      <c r="EG695" s="265"/>
      <c r="EH695" s="265"/>
      <c r="EI695" s="265"/>
      <c r="EJ695" s="265"/>
      <c r="EK695" s="265"/>
      <c r="EL695" s="265"/>
      <c r="EM695" s="265"/>
      <c r="EN695" s="265"/>
      <c r="EO695" s="265"/>
      <c r="EP695" s="265"/>
      <c r="EQ695" s="265"/>
      <c r="ER695" s="265"/>
      <c r="ES695" s="265"/>
      <c r="ET695" s="265"/>
      <c r="EU695" s="265"/>
      <c r="EV695" s="265"/>
      <c r="EW695" s="265"/>
      <c r="EX695" s="265"/>
      <c r="EY695" s="265"/>
      <c r="EZ695" s="265"/>
      <c r="FA695" s="265"/>
      <c r="FB695" s="265"/>
      <c r="FC695" s="265"/>
      <c r="FD695" s="265"/>
      <c r="FE695" s="265"/>
      <c r="FF695" s="265"/>
      <c r="FG695" s="265"/>
      <c r="FH695" s="265"/>
      <c r="FI695" s="265"/>
      <c r="FJ695" s="265"/>
      <c r="FK695" s="265"/>
      <c r="FL695" s="265"/>
      <c r="FM695" s="265"/>
      <c r="FN695" s="265"/>
      <c r="FO695" s="265"/>
      <c r="FP695" s="265"/>
      <c r="FQ695" s="265"/>
      <c r="FR695" s="265"/>
      <c r="FS695" s="265"/>
      <c r="FT695" s="265"/>
      <c r="FU695" s="265"/>
      <c r="FV695" s="265"/>
      <c r="FW695" s="265"/>
      <c r="FX695" s="265"/>
      <c r="FY695" s="265"/>
      <c r="FZ695" s="265"/>
      <c r="GA695" s="265"/>
      <c r="GB695" s="265"/>
      <c r="GC695" s="265"/>
      <c r="GD695" s="265"/>
      <c r="GE695" s="265"/>
      <c r="GF695" s="265"/>
      <c r="GG695" s="265"/>
      <c r="GH695" s="265"/>
      <c r="GI695" s="265"/>
      <c r="GJ695" s="265"/>
      <c r="GK695" s="265"/>
      <c r="GL695" s="265"/>
      <c r="GM695" s="265"/>
      <c r="GN695" s="265"/>
      <c r="GO695" s="265"/>
      <c r="GP695" s="265"/>
      <c r="GQ695" s="265"/>
      <c r="GR695" s="265"/>
      <c r="GS695" s="265"/>
      <c r="GT695" s="265"/>
      <c r="GU695" s="265"/>
      <c r="GV695" s="265"/>
      <c r="GW695" s="265"/>
      <c r="GX695" s="265"/>
      <c r="GY695" s="265"/>
      <c r="GZ695" s="265"/>
      <c r="HA695" s="265"/>
      <c r="HB695" s="265"/>
      <c r="HC695" s="265"/>
      <c r="HD695" s="265"/>
      <c r="HE695" s="265"/>
      <c r="HF695" s="265"/>
      <c r="HG695" s="265"/>
      <c r="HH695" s="265"/>
      <c r="HI695" s="265"/>
      <c r="HJ695" s="265"/>
      <c r="HK695" s="265"/>
      <c r="HL695" s="265"/>
      <c r="HM695" s="265"/>
      <c r="HN695" s="265"/>
      <c r="HO695" s="265"/>
      <c r="HP695" s="265"/>
      <c r="HQ695" s="265"/>
      <c r="HR695" s="265"/>
      <c r="HS695" s="265"/>
      <c r="HT695" s="265"/>
      <c r="HU695" s="265"/>
      <c r="HV695" s="265"/>
      <c r="HW695" s="265"/>
      <c r="HX695" s="265"/>
      <c r="HY695" s="265"/>
      <c r="HZ695" s="265"/>
      <c r="IA695" s="265"/>
      <c r="IB695" s="265"/>
      <c r="IC695" s="265"/>
      <c r="ID695" s="265"/>
      <c r="IE695" s="265"/>
      <c r="IF695" s="265"/>
      <c r="IG695" s="265"/>
      <c r="IH695" s="265"/>
      <c r="II695" s="265"/>
      <c r="IJ695" s="265"/>
      <c r="IK695" s="265"/>
      <c r="IL695" s="265"/>
      <c r="IM695" s="265"/>
      <c r="IN695" s="265"/>
      <c r="IO695" s="265"/>
      <c r="IP695" s="265"/>
      <c r="IQ695" s="265"/>
      <c r="IR695" s="265"/>
      <c r="IS695" s="265"/>
      <c r="IT695" s="265"/>
      <c r="IU695" s="265"/>
      <c r="IV695" s="265"/>
    </row>
    <row r="696" spans="1:256" s="275" customFormat="1" ht="33.6" customHeight="1" outlineLevel="1">
      <c r="A696" s="1143"/>
      <c r="B696" s="1143"/>
      <c r="C696" s="1143"/>
      <c r="D696" s="467" t="s">
        <v>211</v>
      </c>
      <c r="E696" s="460" t="s">
        <v>212</v>
      </c>
      <c r="F696" s="458">
        <v>254503</v>
      </c>
      <c r="G696" s="458">
        <v>254503</v>
      </c>
      <c r="H696" s="265"/>
      <c r="I696" s="265"/>
      <c r="J696" s="265"/>
      <c r="K696" s="265"/>
      <c r="L696" s="265"/>
      <c r="M696" s="265"/>
      <c r="N696" s="265"/>
      <c r="O696" s="265"/>
      <c r="P696" s="265"/>
      <c r="Q696" s="265"/>
      <c r="R696" s="265"/>
      <c r="S696" s="265"/>
      <c r="T696" s="265"/>
      <c r="U696" s="265"/>
      <c r="V696" s="265"/>
      <c r="W696" s="265"/>
      <c r="X696" s="265"/>
      <c r="Y696" s="265"/>
      <c r="Z696" s="265"/>
      <c r="AA696" s="265"/>
      <c r="AB696" s="265"/>
      <c r="AC696" s="265"/>
      <c r="AD696" s="265"/>
      <c r="AE696" s="265"/>
      <c r="AF696" s="265"/>
      <c r="AG696" s="265"/>
      <c r="AH696" s="265"/>
      <c r="AI696" s="265"/>
      <c r="AJ696" s="265"/>
      <c r="AK696" s="265"/>
      <c r="AL696" s="265"/>
      <c r="AM696" s="265"/>
      <c r="AN696" s="265"/>
      <c r="AO696" s="265"/>
      <c r="AP696" s="265"/>
      <c r="AQ696" s="265"/>
      <c r="AR696" s="265"/>
      <c r="AS696" s="265"/>
      <c r="AT696" s="265"/>
      <c r="AU696" s="265"/>
      <c r="AV696" s="265"/>
      <c r="AW696" s="265"/>
      <c r="AX696" s="265"/>
      <c r="AY696" s="265"/>
      <c r="AZ696" s="265"/>
      <c r="BA696" s="265"/>
      <c r="BB696" s="265"/>
      <c r="BC696" s="265"/>
      <c r="BD696" s="265"/>
      <c r="BE696" s="265"/>
      <c r="BF696" s="265"/>
      <c r="BG696" s="265"/>
      <c r="BH696" s="265"/>
      <c r="BI696" s="265"/>
      <c r="BJ696" s="265"/>
      <c r="BK696" s="265"/>
      <c r="BL696" s="265"/>
      <c r="BM696" s="265"/>
      <c r="BN696" s="265"/>
      <c r="BO696" s="265"/>
      <c r="BP696" s="265"/>
      <c r="BQ696" s="265"/>
      <c r="BR696" s="265"/>
      <c r="BS696" s="265"/>
      <c r="BT696" s="265"/>
      <c r="BU696" s="265"/>
      <c r="BV696" s="265"/>
      <c r="BW696" s="265"/>
      <c r="BX696" s="265"/>
      <c r="BY696" s="265"/>
      <c r="BZ696" s="265"/>
      <c r="CA696" s="265"/>
      <c r="CB696" s="265"/>
      <c r="CC696" s="265"/>
      <c r="CD696" s="265"/>
      <c r="CE696" s="265"/>
      <c r="CF696" s="265"/>
      <c r="CG696" s="265"/>
      <c r="CH696" s="265"/>
      <c r="CI696" s="265"/>
      <c r="CJ696" s="265"/>
      <c r="CK696" s="265"/>
      <c r="CL696" s="265"/>
      <c r="CM696" s="265"/>
      <c r="CN696" s="265"/>
      <c r="CO696" s="265"/>
      <c r="CP696" s="265"/>
      <c r="CQ696" s="265"/>
      <c r="CR696" s="265"/>
      <c r="CS696" s="265"/>
      <c r="CT696" s="265"/>
      <c r="CU696" s="265"/>
      <c r="CV696" s="265"/>
      <c r="CW696" s="265"/>
      <c r="CX696" s="265"/>
      <c r="CY696" s="265"/>
      <c r="CZ696" s="265"/>
      <c r="DA696" s="265"/>
      <c r="DB696" s="265"/>
      <c r="DC696" s="265"/>
      <c r="DD696" s="265"/>
      <c r="DE696" s="265"/>
      <c r="DF696" s="265"/>
      <c r="DG696" s="265"/>
      <c r="DH696" s="265"/>
      <c r="DI696" s="265"/>
      <c r="DJ696" s="265"/>
      <c r="DK696" s="265"/>
      <c r="DL696" s="265"/>
      <c r="DM696" s="265"/>
      <c r="DN696" s="265"/>
      <c r="DO696" s="265"/>
      <c r="DP696" s="265"/>
      <c r="DQ696" s="265"/>
      <c r="DR696" s="265"/>
      <c r="DS696" s="265"/>
      <c r="DT696" s="265"/>
      <c r="DU696" s="265"/>
      <c r="DV696" s="265"/>
      <c r="DW696" s="265"/>
      <c r="DX696" s="265"/>
      <c r="DY696" s="265"/>
      <c r="DZ696" s="265"/>
      <c r="EA696" s="265"/>
      <c r="EB696" s="265"/>
      <c r="EC696" s="265"/>
      <c r="ED696" s="265"/>
      <c r="EE696" s="265"/>
      <c r="EF696" s="265"/>
      <c r="EG696" s="265"/>
      <c r="EH696" s="265"/>
      <c r="EI696" s="265"/>
      <c r="EJ696" s="265"/>
      <c r="EK696" s="265"/>
      <c r="EL696" s="265"/>
      <c r="EM696" s="265"/>
      <c r="EN696" s="265"/>
      <c r="EO696" s="265"/>
      <c r="EP696" s="265"/>
      <c r="EQ696" s="265"/>
      <c r="ER696" s="265"/>
      <c r="ES696" s="265"/>
      <c r="ET696" s="265"/>
      <c r="EU696" s="265"/>
      <c r="EV696" s="265"/>
      <c r="EW696" s="265"/>
      <c r="EX696" s="265"/>
      <c r="EY696" s="265"/>
      <c r="EZ696" s="265"/>
      <c r="FA696" s="265"/>
      <c r="FB696" s="265"/>
      <c r="FC696" s="265"/>
      <c r="FD696" s="265"/>
      <c r="FE696" s="265"/>
      <c r="FF696" s="265"/>
      <c r="FG696" s="265"/>
      <c r="FH696" s="265"/>
      <c r="FI696" s="265"/>
      <c r="FJ696" s="265"/>
      <c r="FK696" s="265"/>
      <c r="FL696" s="265"/>
      <c r="FM696" s="265"/>
      <c r="FN696" s="265"/>
      <c r="FO696" s="265"/>
      <c r="FP696" s="265"/>
      <c r="FQ696" s="265"/>
      <c r="FR696" s="265"/>
      <c r="FS696" s="265"/>
      <c r="FT696" s="265"/>
      <c r="FU696" s="265"/>
      <c r="FV696" s="265"/>
      <c r="FW696" s="265"/>
      <c r="FX696" s="265"/>
      <c r="FY696" s="265"/>
      <c r="FZ696" s="265"/>
      <c r="GA696" s="265"/>
      <c r="GB696" s="265"/>
      <c r="GC696" s="265"/>
      <c r="GD696" s="265"/>
      <c r="GE696" s="265"/>
      <c r="GF696" s="265"/>
      <c r="GG696" s="265"/>
      <c r="GH696" s="265"/>
      <c r="GI696" s="265"/>
      <c r="GJ696" s="265"/>
      <c r="GK696" s="265"/>
      <c r="GL696" s="265"/>
      <c r="GM696" s="265"/>
      <c r="GN696" s="265"/>
      <c r="GO696" s="265"/>
      <c r="GP696" s="265"/>
      <c r="GQ696" s="265"/>
      <c r="GR696" s="265"/>
      <c r="GS696" s="265"/>
      <c r="GT696" s="265"/>
      <c r="GU696" s="265"/>
      <c r="GV696" s="265"/>
      <c r="GW696" s="265"/>
      <c r="GX696" s="265"/>
      <c r="GY696" s="265"/>
      <c r="GZ696" s="265"/>
      <c r="HA696" s="265"/>
      <c r="HB696" s="265"/>
      <c r="HC696" s="265"/>
      <c r="HD696" s="265"/>
      <c r="HE696" s="265"/>
      <c r="HF696" s="265"/>
      <c r="HG696" s="265"/>
      <c r="HH696" s="265"/>
      <c r="HI696" s="265"/>
      <c r="HJ696" s="265"/>
      <c r="HK696" s="265"/>
      <c r="HL696" s="265"/>
      <c r="HM696" s="265"/>
      <c r="HN696" s="265"/>
      <c r="HO696" s="265"/>
      <c r="HP696" s="265"/>
      <c r="HQ696" s="265"/>
      <c r="HR696" s="265"/>
      <c r="HS696" s="265"/>
      <c r="HT696" s="265"/>
      <c r="HU696" s="265"/>
      <c r="HV696" s="265"/>
      <c r="HW696" s="265"/>
      <c r="HX696" s="265"/>
      <c r="HY696" s="265"/>
      <c r="HZ696" s="265"/>
      <c r="IA696" s="265"/>
      <c r="IB696" s="265"/>
      <c r="IC696" s="265"/>
      <c r="ID696" s="265"/>
      <c r="IE696" s="265"/>
      <c r="IF696" s="265"/>
      <c r="IG696" s="265"/>
      <c r="IH696" s="265"/>
      <c r="II696" s="265"/>
      <c r="IJ696" s="265"/>
      <c r="IK696" s="265"/>
      <c r="IL696" s="265"/>
      <c r="IM696" s="265"/>
      <c r="IN696" s="265"/>
      <c r="IO696" s="265"/>
      <c r="IP696" s="265"/>
      <c r="IQ696" s="265"/>
      <c r="IR696" s="265"/>
      <c r="IS696" s="265"/>
      <c r="IT696" s="265"/>
      <c r="IU696" s="265"/>
      <c r="IV696" s="265"/>
    </row>
    <row r="697" spans="1:256" s="275" customFormat="1" ht="33.6" customHeight="1" outlineLevel="1">
      <c r="A697" s="1143"/>
      <c r="B697" s="1143"/>
      <c r="C697" s="1143"/>
      <c r="D697" s="467" t="s">
        <v>213</v>
      </c>
      <c r="E697" s="469" t="s">
        <v>214</v>
      </c>
      <c r="F697" s="458">
        <v>254503</v>
      </c>
      <c r="G697" s="458">
        <v>254503</v>
      </c>
      <c r="H697" s="265"/>
      <c r="I697" s="265"/>
      <c r="J697" s="265"/>
      <c r="K697" s="265"/>
      <c r="L697" s="265"/>
      <c r="M697" s="265"/>
      <c r="N697" s="265"/>
      <c r="O697" s="265"/>
      <c r="P697" s="265"/>
      <c r="Q697" s="265"/>
      <c r="R697" s="265"/>
      <c r="S697" s="265"/>
      <c r="T697" s="265"/>
      <c r="U697" s="265"/>
      <c r="V697" s="265"/>
      <c r="W697" s="265"/>
      <c r="X697" s="265"/>
      <c r="Y697" s="265"/>
      <c r="Z697" s="265"/>
      <c r="AA697" s="265"/>
      <c r="AB697" s="265"/>
      <c r="AC697" s="265"/>
      <c r="AD697" s="265"/>
      <c r="AE697" s="265"/>
      <c r="AF697" s="265"/>
      <c r="AG697" s="265"/>
      <c r="AH697" s="265"/>
      <c r="AI697" s="265"/>
      <c r="AJ697" s="265"/>
      <c r="AK697" s="265"/>
      <c r="AL697" s="265"/>
      <c r="AM697" s="265"/>
      <c r="AN697" s="265"/>
      <c r="AO697" s="265"/>
      <c r="AP697" s="265"/>
      <c r="AQ697" s="265"/>
      <c r="AR697" s="265"/>
      <c r="AS697" s="265"/>
      <c r="AT697" s="265"/>
      <c r="AU697" s="265"/>
      <c r="AV697" s="265"/>
      <c r="AW697" s="265"/>
      <c r="AX697" s="265"/>
      <c r="AY697" s="265"/>
      <c r="AZ697" s="265"/>
      <c r="BA697" s="265"/>
      <c r="BB697" s="265"/>
      <c r="BC697" s="265"/>
      <c r="BD697" s="265"/>
      <c r="BE697" s="265"/>
      <c r="BF697" s="265"/>
      <c r="BG697" s="265"/>
      <c r="BH697" s="265"/>
      <c r="BI697" s="265"/>
      <c r="BJ697" s="265"/>
      <c r="BK697" s="265"/>
      <c r="BL697" s="265"/>
      <c r="BM697" s="265"/>
      <c r="BN697" s="265"/>
      <c r="BO697" s="265"/>
      <c r="BP697" s="265"/>
      <c r="BQ697" s="265"/>
      <c r="BR697" s="265"/>
      <c r="BS697" s="265"/>
      <c r="BT697" s="265"/>
      <c r="BU697" s="265"/>
      <c r="BV697" s="265"/>
      <c r="BW697" s="265"/>
      <c r="BX697" s="265"/>
      <c r="BY697" s="265"/>
      <c r="BZ697" s="265"/>
      <c r="CA697" s="265"/>
      <c r="CB697" s="265"/>
      <c r="CC697" s="265"/>
      <c r="CD697" s="265"/>
      <c r="CE697" s="265"/>
      <c r="CF697" s="265"/>
      <c r="CG697" s="265"/>
      <c r="CH697" s="265"/>
      <c r="CI697" s="265"/>
      <c r="CJ697" s="265"/>
      <c r="CK697" s="265"/>
      <c r="CL697" s="265"/>
      <c r="CM697" s="265"/>
      <c r="CN697" s="265"/>
      <c r="CO697" s="265"/>
      <c r="CP697" s="265"/>
      <c r="CQ697" s="265"/>
      <c r="CR697" s="265"/>
      <c r="CS697" s="265"/>
      <c r="CT697" s="265"/>
      <c r="CU697" s="265"/>
      <c r="CV697" s="265"/>
      <c r="CW697" s="265"/>
      <c r="CX697" s="265"/>
      <c r="CY697" s="265"/>
      <c r="CZ697" s="265"/>
      <c r="DA697" s="265"/>
      <c r="DB697" s="265"/>
      <c r="DC697" s="265"/>
      <c r="DD697" s="265"/>
      <c r="DE697" s="265"/>
      <c r="DF697" s="265"/>
      <c r="DG697" s="265"/>
      <c r="DH697" s="265"/>
      <c r="DI697" s="265"/>
      <c r="DJ697" s="265"/>
      <c r="DK697" s="265"/>
      <c r="DL697" s="265"/>
      <c r="DM697" s="265"/>
      <c r="DN697" s="265"/>
      <c r="DO697" s="265"/>
      <c r="DP697" s="265"/>
      <c r="DQ697" s="265"/>
      <c r="DR697" s="265"/>
      <c r="DS697" s="265"/>
      <c r="DT697" s="265"/>
      <c r="DU697" s="265"/>
      <c r="DV697" s="265"/>
      <c r="DW697" s="265"/>
      <c r="DX697" s="265"/>
      <c r="DY697" s="265"/>
      <c r="DZ697" s="265"/>
      <c r="EA697" s="265"/>
      <c r="EB697" s="265"/>
      <c r="EC697" s="265"/>
      <c r="ED697" s="265"/>
      <c r="EE697" s="265"/>
      <c r="EF697" s="265"/>
      <c r="EG697" s="265"/>
      <c r="EH697" s="265"/>
      <c r="EI697" s="265"/>
      <c r="EJ697" s="265"/>
      <c r="EK697" s="265"/>
      <c r="EL697" s="265"/>
      <c r="EM697" s="265"/>
      <c r="EN697" s="265"/>
      <c r="EO697" s="265"/>
      <c r="EP697" s="265"/>
      <c r="EQ697" s="265"/>
      <c r="ER697" s="265"/>
      <c r="ES697" s="265"/>
      <c r="ET697" s="265"/>
      <c r="EU697" s="265"/>
      <c r="EV697" s="265"/>
      <c r="EW697" s="265"/>
      <c r="EX697" s="265"/>
      <c r="EY697" s="265"/>
      <c r="EZ697" s="265"/>
      <c r="FA697" s="265"/>
      <c r="FB697" s="265"/>
      <c r="FC697" s="265"/>
      <c r="FD697" s="265"/>
      <c r="FE697" s="265"/>
      <c r="FF697" s="265"/>
      <c r="FG697" s="265"/>
      <c r="FH697" s="265"/>
      <c r="FI697" s="265"/>
      <c r="FJ697" s="265"/>
      <c r="FK697" s="265"/>
      <c r="FL697" s="265"/>
      <c r="FM697" s="265"/>
      <c r="FN697" s="265"/>
      <c r="FO697" s="265"/>
      <c r="FP697" s="265"/>
      <c r="FQ697" s="265"/>
      <c r="FR697" s="265"/>
      <c r="FS697" s="265"/>
      <c r="FT697" s="265"/>
      <c r="FU697" s="265"/>
      <c r="FV697" s="265"/>
      <c r="FW697" s="265"/>
      <c r="FX697" s="265"/>
      <c r="FY697" s="265"/>
      <c r="FZ697" s="265"/>
      <c r="GA697" s="265"/>
      <c r="GB697" s="265"/>
      <c r="GC697" s="265"/>
      <c r="GD697" s="265"/>
      <c r="GE697" s="265"/>
      <c r="GF697" s="265"/>
      <c r="GG697" s="265"/>
      <c r="GH697" s="265"/>
      <c r="GI697" s="265"/>
      <c r="GJ697" s="265"/>
      <c r="GK697" s="265"/>
      <c r="GL697" s="265"/>
      <c r="GM697" s="265"/>
      <c r="GN697" s="265"/>
      <c r="GO697" s="265"/>
      <c r="GP697" s="265"/>
      <c r="GQ697" s="265"/>
      <c r="GR697" s="265"/>
      <c r="GS697" s="265"/>
      <c r="GT697" s="265"/>
      <c r="GU697" s="265"/>
      <c r="GV697" s="265"/>
      <c r="GW697" s="265"/>
      <c r="GX697" s="265"/>
      <c r="GY697" s="265"/>
      <c r="GZ697" s="265"/>
      <c r="HA697" s="265"/>
      <c r="HB697" s="265"/>
      <c r="HC697" s="265"/>
      <c r="HD697" s="265"/>
      <c r="HE697" s="265"/>
      <c r="HF697" s="265"/>
      <c r="HG697" s="265"/>
      <c r="HH697" s="265"/>
      <c r="HI697" s="265"/>
      <c r="HJ697" s="265"/>
      <c r="HK697" s="265"/>
      <c r="HL697" s="265"/>
      <c r="HM697" s="265"/>
      <c r="HN697" s="265"/>
      <c r="HO697" s="265"/>
      <c r="HP697" s="265"/>
      <c r="HQ697" s="265"/>
      <c r="HR697" s="265"/>
      <c r="HS697" s="265"/>
      <c r="HT697" s="265"/>
      <c r="HU697" s="265"/>
      <c r="HV697" s="265"/>
      <c r="HW697" s="265"/>
      <c r="HX697" s="265"/>
      <c r="HY697" s="265"/>
      <c r="HZ697" s="265"/>
      <c r="IA697" s="265"/>
      <c r="IB697" s="265"/>
      <c r="IC697" s="265"/>
      <c r="ID697" s="265"/>
      <c r="IE697" s="265"/>
      <c r="IF697" s="265"/>
      <c r="IG697" s="265"/>
      <c r="IH697" s="265"/>
      <c r="II697" s="265"/>
      <c r="IJ697" s="265"/>
      <c r="IK697" s="265"/>
      <c r="IL697" s="265"/>
      <c r="IM697" s="265"/>
      <c r="IN697" s="265"/>
      <c r="IO697" s="265"/>
      <c r="IP697" s="265"/>
      <c r="IQ697" s="265"/>
      <c r="IR697" s="265"/>
      <c r="IS697" s="265"/>
      <c r="IT697" s="265"/>
      <c r="IU697" s="265"/>
      <c r="IV697" s="265"/>
    </row>
    <row r="698" spans="1:256" s="275" customFormat="1" ht="33.6" customHeight="1" outlineLevel="1">
      <c r="A698" s="1143"/>
      <c r="B698" s="1143"/>
      <c r="C698" s="1143"/>
      <c r="D698" s="467" t="s">
        <v>215</v>
      </c>
      <c r="E698" s="469" t="s">
        <v>216</v>
      </c>
      <c r="F698" s="458">
        <v>254503</v>
      </c>
      <c r="G698" s="458">
        <v>254503</v>
      </c>
      <c r="H698" s="265"/>
      <c r="I698" s="265"/>
      <c r="J698" s="265"/>
      <c r="K698" s="265"/>
      <c r="L698" s="265"/>
      <c r="M698" s="265"/>
      <c r="N698" s="265"/>
      <c r="O698" s="265"/>
      <c r="P698" s="265"/>
      <c r="Q698" s="265"/>
      <c r="R698" s="265"/>
      <c r="S698" s="265"/>
      <c r="T698" s="265"/>
      <c r="U698" s="265"/>
      <c r="V698" s="265"/>
      <c r="W698" s="265"/>
      <c r="X698" s="265"/>
      <c r="Y698" s="265"/>
      <c r="Z698" s="265"/>
      <c r="AA698" s="265"/>
      <c r="AB698" s="265"/>
      <c r="AC698" s="265"/>
      <c r="AD698" s="265"/>
      <c r="AE698" s="265"/>
      <c r="AF698" s="265"/>
      <c r="AG698" s="265"/>
      <c r="AH698" s="265"/>
      <c r="AI698" s="265"/>
      <c r="AJ698" s="265"/>
      <c r="AK698" s="265"/>
      <c r="AL698" s="265"/>
      <c r="AM698" s="265"/>
      <c r="AN698" s="265"/>
      <c r="AO698" s="265"/>
      <c r="AP698" s="265"/>
      <c r="AQ698" s="265"/>
      <c r="AR698" s="265"/>
      <c r="AS698" s="265"/>
      <c r="AT698" s="265"/>
      <c r="AU698" s="265"/>
      <c r="AV698" s="265"/>
      <c r="AW698" s="265"/>
      <c r="AX698" s="265"/>
      <c r="AY698" s="265"/>
      <c r="AZ698" s="265"/>
      <c r="BA698" s="265"/>
      <c r="BB698" s="265"/>
      <c r="BC698" s="265"/>
      <c r="BD698" s="265"/>
      <c r="BE698" s="265"/>
      <c r="BF698" s="265"/>
      <c r="BG698" s="265"/>
      <c r="BH698" s="265"/>
      <c r="BI698" s="265"/>
      <c r="BJ698" s="265"/>
      <c r="BK698" s="265"/>
      <c r="BL698" s="265"/>
      <c r="BM698" s="265"/>
      <c r="BN698" s="265"/>
      <c r="BO698" s="265"/>
      <c r="BP698" s="265"/>
      <c r="BQ698" s="265"/>
      <c r="BR698" s="265"/>
      <c r="BS698" s="265"/>
      <c r="BT698" s="265"/>
      <c r="BU698" s="265"/>
      <c r="BV698" s="265"/>
      <c r="BW698" s="265"/>
      <c r="BX698" s="265"/>
      <c r="BY698" s="265"/>
      <c r="BZ698" s="265"/>
      <c r="CA698" s="265"/>
      <c r="CB698" s="265"/>
      <c r="CC698" s="265"/>
      <c r="CD698" s="265"/>
      <c r="CE698" s="265"/>
      <c r="CF698" s="265"/>
      <c r="CG698" s="265"/>
      <c r="CH698" s="265"/>
      <c r="CI698" s="265"/>
      <c r="CJ698" s="265"/>
      <c r="CK698" s="265"/>
      <c r="CL698" s="265"/>
      <c r="CM698" s="265"/>
      <c r="CN698" s="265"/>
      <c r="CO698" s="265"/>
      <c r="CP698" s="265"/>
      <c r="CQ698" s="265"/>
      <c r="CR698" s="265"/>
      <c r="CS698" s="265"/>
      <c r="CT698" s="265"/>
      <c r="CU698" s="265"/>
      <c r="CV698" s="265"/>
      <c r="CW698" s="265"/>
      <c r="CX698" s="265"/>
      <c r="CY698" s="265"/>
      <c r="CZ698" s="265"/>
      <c r="DA698" s="265"/>
      <c r="DB698" s="265"/>
      <c r="DC698" s="265"/>
      <c r="DD698" s="265"/>
      <c r="DE698" s="265"/>
      <c r="DF698" s="265"/>
      <c r="DG698" s="265"/>
      <c r="DH698" s="265"/>
      <c r="DI698" s="265"/>
      <c r="DJ698" s="265"/>
      <c r="DK698" s="265"/>
      <c r="DL698" s="265"/>
      <c r="DM698" s="265"/>
      <c r="DN698" s="265"/>
      <c r="DO698" s="265"/>
      <c r="DP698" s="265"/>
      <c r="DQ698" s="265"/>
      <c r="DR698" s="265"/>
      <c r="DS698" s="265"/>
      <c r="DT698" s="265"/>
      <c r="DU698" s="265"/>
      <c r="DV698" s="265"/>
      <c r="DW698" s="265"/>
      <c r="DX698" s="265"/>
      <c r="DY698" s="265"/>
      <c r="DZ698" s="265"/>
      <c r="EA698" s="265"/>
      <c r="EB698" s="265"/>
      <c r="EC698" s="265"/>
      <c r="ED698" s="265"/>
      <c r="EE698" s="265"/>
      <c r="EF698" s="265"/>
      <c r="EG698" s="265"/>
      <c r="EH698" s="265"/>
      <c r="EI698" s="265"/>
      <c r="EJ698" s="265"/>
      <c r="EK698" s="265"/>
      <c r="EL698" s="265"/>
      <c r="EM698" s="265"/>
      <c r="EN698" s="265"/>
      <c r="EO698" s="265"/>
      <c r="EP698" s="265"/>
      <c r="EQ698" s="265"/>
      <c r="ER698" s="265"/>
      <c r="ES698" s="265"/>
      <c r="ET698" s="265"/>
      <c r="EU698" s="265"/>
      <c r="EV698" s="265"/>
      <c r="EW698" s="265"/>
      <c r="EX698" s="265"/>
      <c r="EY698" s="265"/>
      <c r="EZ698" s="265"/>
      <c r="FA698" s="265"/>
      <c r="FB698" s="265"/>
      <c r="FC698" s="265"/>
      <c r="FD698" s="265"/>
      <c r="FE698" s="265"/>
      <c r="FF698" s="265"/>
      <c r="FG698" s="265"/>
      <c r="FH698" s="265"/>
      <c r="FI698" s="265"/>
      <c r="FJ698" s="265"/>
      <c r="FK698" s="265"/>
      <c r="FL698" s="265"/>
      <c r="FM698" s="265"/>
      <c r="FN698" s="265"/>
      <c r="FO698" s="265"/>
      <c r="FP698" s="265"/>
      <c r="FQ698" s="265"/>
      <c r="FR698" s="265"/>
      <c r="FS698" s="265"/>
      <c r="FT698" s="265"/>
      <c r="FU698" s="265"/>
      <c r="FV698" s="265"/>
      <c r="FW698" s="265"/>
      <c r="FX698" s="265"/>
      <c r="FY698" s="265"/>
      <c r="FZ698" s="265"/>
      <c r="GA698" s="265"/>
      <c r="GB698" s="265"/>
      <c r="GC698" s="265"/>
      <c r="GD698" s="265"/>
      <c r="GE698" s="265"/>
      <c r="GF698" s="265"/>
      <c r="GG698" s="265"/>
      <c r="GH698" s="265"/>
      <c r="GI698" s="265"/>
      <c r="GJ698" s="265"/>
      <c r="GK698" s="265"/>
      <c r="GL698" s="265"/>
      <c r="GM698" s="265"/>
      <c r="GN698" s="265"/>
      <c r="GO698" s="265"/>
      <c r="GP698" s="265"/>
      <c r="GQ698" s="265"/>
      <c r="GR698" s="265"/>
      <c r="GS698" s="265"/>
      <c r="GT698" s="265"/>
      <c r="GU698" s="265"/>
      <c r="GV698" s="265"/>
      <c r="GW698" s="265"/>
      <c r="GX698" s="265"/>
      <c r="GY698" s="265"/>
      <c r="GZ698" s="265"/>
      <c r="HA698" s="265"/>
      <c r="HB698" s="265"/>
      <c r="HC698" s="265"/>
      <c r="HD698" s="265"/>
      <c r="HE698" s="265"/>
      <c r="HF698" s="265"/>
      <c r="HG698" s="265"/>
      <c r="HH698" s="265"/>
      <c r="HI698" s="265"/>
      <c r="HJ698" s="265"/>
      <c r="HK698" s="265"/>
      <c r="HL698" s="265"/>
      <c r="HM698" s="265"/>
      <c r="HN698" s="265"/>
      <c r="HO698" s="265"/>
      <c r="HP698" s="265"/>
      <c r="HQ698" s="265"/>
      <c r="HR698" s="265"/>
      <c r="HS698" s="265"/>
      <c r="HT698" s="265"/>
      <c r="HU698" s="265"/>
      <c r="HV698" s="265"/>
      <c r="HW698" s="265"/>
      <c r="HX698" s="265"/>
      <c r="HY698" s="265"/>
      <c r="HZ698" s="265"/>
      <c r="IA698" s="265"/>
      <c r="IB698" s="265"/>
      <c r="IC698" s="265"/>
      <c r="ID698" s="265"/>
      <c r="IE698" s="265"/>
      <c r="IF698" s="265"/>
      <c r="IG698" s="265"/>
      <c r="IH698" s="265"/>
      <c r="II698" s="265"/>
      <c r="IJ698" s="265"/>
      <c r="IK698" s="265"/>
      <c r="IL698" s="265"/>
      <c r="IM698" s="265"/>
      <c r="IN698" s="265"/>
      <c r="IO698" s="265"/>
      <c r="IP698" s="265"/>
      <c r="IQ698" s="265"/>
      <c r="IR698" s="265"/>
      <c r="IS698" s="265"/>
      <c r="IT698" s="265"/>
      <c r="IU698" s="265"/>
      <c r="IV698" s="265"/>
    </row>
    <row r="699" spans="1:256" ht="33.6" customHeight="1" outlineLevel="1">
      <c r="A699" s="1143"/>
      <c r="B699" s="1143"/>
      <c r="C699" s="1143"/>
      <c r="D699" s="467" t="s">
        <v>217</v>
      </c>
      <c r="E699" s="460" t="s">
        <v>218</v>
      </c>
      <c r="F699" s="458">
        <v>254503</v>
      </c>
      <c r="G699" s="458">
        <v>254503</v>
      </c>
    </row>
    <row r="700" spans="1:256" ht="33.6" customHeight="1" outlineLevel="1">
      <c r="A700" s="1143"/>
      <c r="B700" s="1143"/>
      <c r="C700" s="1143"/>
      <c r="D700" s="467" t="s">
        <v>219</v>
      </c>
      <c r="E700" s="460" t="s">
        <v>220</v>
      </c>
      <c r="F700" s="458">
        <v>254503</v>
      </c>
      <c r="G700" s="458">
        <v>254503</v>
      </c>
    </row>
    <row r="701" spans="1:256" ht="33.6" customHeight="1" outlineLevel="1">
      <c r="A701" s="1143"/>
      <c r="B701" s="1143"/>
      <c r="C701" s="1143"/>
      <c r="D701" s="467" t="s">
        <v>221</v>
      </c>
      <c r="E701" s="460" t="s">
        <v>222</v>
      </c>
      <c r="F701" s="458">
        <v>254503</v>
      </c>
      <c r="G701" s="458">
        <v>254503</v>
      </c>
    </row>
    <row r="702" spans="1:256" ht="33.6" customHeight="1" outlineLevel="1">
      <c r="A702" s="1143"/>
      <c r="B702" s="1143"/>
      <c r="C702" s="1143"/>
      <c r="D702" s="467" t="s">
        <v>223</v>
      </c>
      <c r="E702" s="469" t="s">
        <v>224</v>
      </c>
      <c r="F702" s="458">
        <v>254503</v>
      </c>
      <c r="G702" s="458">
        <v>254503</v>
      </c>
    </row>
    <row r="703" spans="1:256" ht="33.6" customHeight="1" outlineLevel="1">
      <c r="A703" s="1143"/>
      <c r="B703" s="1143"/>
      <c r="C703" s="1143"/>
      <c r="D703" s="467" t="s">
        <v>225</v>
      </c>
      <c r="E703" s="469" t="s">
        <v>226</v>
      </c>
      <c r="F703" s="458">
        <v>254503</v>
      </c>
      <c r="G703" s="458">
        <v>254503</v>
      </c>
    </row>
    <row r="704" spans="1:256" ht="33.6" customHeight="1" outlineLevel="1">
      <c r="A704" s="1143"/>
      <c r="B704" s="1143"/>
      <c r="C704" s="1143"/>
      <c r="D704" s="467" t="s">
        <v>227</v>
      </c>
      <c r="E704" s="460" t="s">
        <v>228</v>
      </c>
      <c r="F704" s="458">
        <v>254503</v>
      </c>
      <c r="G704" s="458">
        <v>254503</v>
      </c>
    </row>
    <row r="705" spans="1:256" ht="33.6" customHeight="1" outlineLevel="1">
      <c r="A705" s="1143"/>
      <c r="B705" s="1143"/>
      <c r="C705" s="1143"/>
      <c r="D705" s="467" t="s">
        <v>229</v>
      </c>
      <c r="E705" s="460" t="s">
        <v>230</v>
      </c>
      <c r="F705" s="458">
        <v>254503</v>
      </c>
      <c r="G705" s="458">
        <v>254503</v>
      </c>
    </row>
    <row r="706" spans="1:256" ht="33.6" customHeight="1" outlineLevel="1">
      <c r="A706" s="1143"/>
      <c r="B706" s="1143"/>
      <c r="C706" s="1143"/>
      <c r="D706" s="467" t="s">
        <v>231</v>
      </c>
      <c r="E706" s="460" t="s">
        <v>232</v>
      </c>
      <c r="F706" s="458">
        <v>254503</v>
      </c>
      <c r="G706" s="458">
        <v>254503</v>
      </c>
    </row>
    <row r="707" spans="1:256" ht="33.6" customHeight="1" outlineLevel="1">
      <c r="A707" s="1143"/>
      <c r="B707" s="1143"/>
      <c r="C707" s="1143"/>
      <c r="D707" s="467" t="s">
        <v>233</v>
      </c>
      <c r="E707" s="460" t="s">
        <v>234</v>
      </c>
      <c r="F707" s="458">
        <v>254503</v>
      </c>
      <c r="G707" s="458">
        <v>254503</v>
      </c>
    </row>
    <row r="708" spans="1:256" ht="33.6" customHeight="1" outlineLevel="1">
      <c r="A708" s="1143"/>
      <c r="B708" s="1143"/>
      <c r="C708" s="1143"/>
      <c r="D708" s="467" t="s">
        <v>281</v>
      </c>
      <c r="E708" s="469" t="s">
        <v>282</v>
      </c>
      <c r="F708" s="458">
        <v>254503</v>
      </c>
      <c r="G708" s="458">
        <v>254503</v>
      </c>
    </row>
    <row r="709" spans="1:256" ht="33.6" customHeight="1" outlineLevel="1">
      <c r="A709" s="1144"/>
      <c r="B709" s="1144"/>
      <c r="C709" s="1144"/>
      <c r="D709" s="467" t="s">
        <v>283</v>
      </c>
      <c r="E709" s="460" t="s">
        <v>284</v>
      </c>
      <c r="F709" s="458">
        <v>254503</v>
      </c>
      <c r="G709" s="458">
        <v>254503</v>
      </c>
    </row>
    <row r="710" spans="1:256" s="275" customFormat="1" ht="33.6" customHeight="1" outlineLevel="1">
      <c r="A710" s="1142">
        <v>40</v>
      </c>
      <c r="B710" s="1142" t="s">
        <v>3819</v>
      </c>
      <c r="C710" s="1142" t="s">
        <v>3094</v>
      </c>
      <c r="D710" s="487" t="s">
        <v>209</v>
      </c>
      <c r="E710" s="488" t="s">
        <v>210</v>
      </c>
      <c r="F710" s="458">
        <v>226346</v>
      </c>
      <c r="G710" s="458">
        <v>226346</v>
      </c>
      <c r="H710" s="265"/>
      <c r="I710" s="265"/>
      <c r="J710" s="265"/>
      <c r="K710" s="265"/>
      <c r="L710" s="265"/>
      <c r="M710" s="265"/>
      <c r="N710" s="265"/>
      <c r="O710" s="265"/>
      <c r="P710" s="265"/>
      <c r="Q710" s="265"/>
      <c r="R710" s="265"/>
      <c r="S710" s="265"/>
      <c r="T710" s="265"/>
      <c r="U710" s="265"/>
      <c r="V710" s="265"/>
      <c r="W710" s="265"/>
      <c r="X710" s="265"/>
      <c r="Y710" s="265"/>
      <c r="Z710" s="265"/>
      <c r="AA710" s="265"/>
      <c r="AB710" s="265"/>
      <c r="AC710" s="265"/>
      <c r="AD710" s="265"/>
      <c r="AE710" s="265"/>
      <c r="AF710" s="265"/>
      <c r="AG710" s="265"/>
      <c r="AH710" s="265"/>
      <c r="AI710" s="265"/>
      <c r="AJ710" s="265"/>
      <c r="AK710" s="265"/>
      <c r="AL710" s="265"/>
      <c r="AM710" s="265"/>
      <c r="AN710" s="265"/>
      <c r="AO710" s="265"/>
      <c r="AP710" s="265"/>
      <c r="AQ710" s="265"/>
      <c r="AR710" s="265"/>
      <c r="AS710" s="265"/>
      <c r="AT710" s="265"/>
      <c r="AU710" s="265"/>
      <c r="AV710" s="265"/>
      <c r="AW710" s="265"/>
      <c r="AX710" s="265"/>
      <c r="AY710" s="265"/>
      <c r="AZ710" s="265"/>
      <c r="BA710" s="265"/>
      <c r="BB710" s="265"/>
      <c r="BC710" s="265"/>
      <c r="BD710" s="265"/>
      <c r="BE710" s="265"/>
      <c r="BF710" s="265"/>
      <c r="BG710" s="265"/>
      <c r="BH710" s="265"/>
      <c r="BI710" s="265"/>
      <c r="BJ710" s="265"/>
      <c r="BK710" s="265"/>
      <c r="BL710" s="265"/>
      <c r="BM710" s="265"/>
      <c r="BN710" s="265"/>
      <c r="BO710" s="265"/>
      <c r="BP710" s="265"/>
      <c r="BQ710" s="265"/>
      <c r="BR710" s="265"/>
      <c r="BS710" s="265"/>
      <c r="BT710" s="265"/>
      <c r="BU710" s="265"/>
      <c r="BV710" s="265"/>
      <c r="BW710" s="265"/>
      <c r="BX710" s="265"/>
      <c r="BY710" s="265"/>
      <c r="BZ710" s="265"/>
      <c r="CA710" s="265"/>
      <c r="CB710" s="265"/>
      <c r="CC710" s="265"/>
      <c r="CD710" s="265"/>
      <c r="CE710" s="265"/>
      <c r="CF710" s="265"/>
      <c r="CG710" s="265"/>
      <c r="CH710" s="265"/>
      <c r="CI710" s="265"/>
      <c r="CJ710" s="265"/>
      <c r="CK710" s="265"/>
      <c r="CL710" s="265"/>
      <c r="CM710" s="265"/>
      <c r="CN710" s="265"/>
      <c r="CO710" s="265"/>
      <c r="CP710" s="265"/>
      <c r="CQ710" s="265"/>
      <c r="CR710" s="265"/>
      <c r="CS710" s="265"/>
      <c r="CT710" s="265"/>
      <c r="CU710" s="265"/>
      <c r="CV710" s="265"/>
      <c r="CW710" s="265"/>
      <c r="CX710" s="265"/>
      <c r="CY710" s="265"/>
      <c r="CZ710" s="265"/>
      <c r="DA710" s="265"/>
      <c r="DB710" s="265"/>
      <c r="DC710" s="265"/>
      <c r="DD710" s="265"/>
      <c r="DE710" s="265"/>
      <c r="DF710" s="265"/>
      <c r="DG710" s="265"/>
      <c r="DH710" s="265"/>
      <c r="DI710" s="265"/>
      <c r="DJ710" s="265"/>
      <c r="DK710" s="265"/>
      <c r="DL710" s="265"/>
      <c r="DM710" s="265"/>
      <c r="DN710" s="265"/>
      <c r="DO710" s="265"/>
      <c r="DP710" s="265"/>
      <c r="DQ710" s="265"/>
      <c r="DR710" s="265"/>
      <c r="DS710" s="265"/>
      <c r="DT710" s="265"/>
      <c r="DU710" s="265"/>
      <c r="DV710" s="265"/>
      <c r="DW710" s="265"/>
      <c r="DX710" s="265"/>
      <c r="DY710" s="265"/>
      <c r="DZ710" s="265"/>
      <c r="EA710" s="265"/>
      <c r="EB710" s="265"/>
      <c r="EC710" s="265"/>
      <c r="ED710" s="265"/>
      <c r="EE710" s="265"/>
      <c r="EF710" s="265"/>
      <c r="EG710" s="265"/>
      <c r="EH710" s="265"/>
      <c r="EI710" s="265"/>
      <c r="EJ710" s="265"/>
      <c r="EK710" s="265"/>
      <c r="EL710" s="265"/>
      <c r="EM710" s="265"/>
      <c r="EN710" s="265"/>
      <c r="EO710" s="265"/>
      <c r="EP710" s="265"/>
      <c r="EQ710" s="265"/>
      <c r="ER710" s="265"/>
      <c r="ES710" s="265"/>
      <c r="ET710" s="265"/>
      <c r="EU710" s="265"/>
      <c r="EV710" s="265"/>
      <c r="EW710" s="265"/>
      <c r="EX710" s="265"/>
      <c r="EY710" s="265"/>
      <c r="EZ710" s="265"/>
      <c r="FA710" s="265"/>
      <c r="FB710" s="265"/>
      <c r="FC710" s="265"/>
      <c r="FD710" s="265"/>
      <c r="FE710" s="265"/>
      <c r="FF710" s="265"/>
      <c r="FG710" s="265"/>
      <c r="FH710" s="265"/>
      <c r="FI710" s="265"/>
      <c r="FJ710" s="265"/>
      <c r="FK710" s="265"/>
      <c r="FL710" s="265"/>
      <c r="FM710" s="265"/>
      <c r="FN710" s="265"/>
      <c r="FO710" s="265"/>
      <c r="FP710" s="265"/>
      <c r="FQ710" s="265"/>
      <c r="FR710" s="265"/>
      <c r="FS710" s="265"/>
      <c r="FT710" s="265"/>
      <c r="FU710" s="265"/>
      <c r="FV710" s="265"/>
      <c r="FW710" s="265"/>
      <c r="FX710" s="265"/>
      <c r="FY710" s="265"/>
      <c r="FZ710" s="265"/>
      <c r="GA710" s="265"/>
      <c r="GB710" s="265"/>
      <c r="GC710" s="265"/>
      <c r="GD710" s="265"/>
      <c r="GE710" s="265"/>
      <c r="GF710" s="265"/>
      <c r="GG710" s="265"/>
      <c r="GH710" s="265"/>
      <c r="GI710" s="265"/>
      <c r="GJ710" s="265"/>
      <c r="GK710" s="265"/>
      <c r="GL710" s="265"/>
      <c r="GM710" s="265"/>
      <c r="GN710" s="265"/>
      <c r="GO710" s="265"/>
      <c r="GP710" s="265"/>
      <c r="GQ710" s="265"/>
      <c r="GR710" s="265"/>
      <c r="GS710" s="265"/>
      <c r="GT710" s="265"/>
      <c r="GU710" s="265"/>
      <c r="GV710" s="265"/>
      <c r="GW710" s="265"/>
      <c r="GX710" s="265"/>
      <c r="GY710" s="265"/>
      <c r="GZ710" s="265"/>
      <c r="HA710" s="265"/>
      <c r="HB710" s="265"/>
      <c r="HC710" s="265"/>
      <c r="HD710" s="265"/>
      <c r="HE710" s="265"/>
      <c r="HF710" s="265"/>
      <c r="HG710" s="265"/>
      <c r="HH710" s="265"/>
      <c r="HI710" s="265"/>
      <c r="HJ710" s="265"/>
      <c r="HK710" s="265"/>
      <c r="HL710" s="265"/>
      <c r="HM710" s="265"/>
      <c r="HN710" s="265"/>
      <c r="HO710" s="265"/>
      <c r="HP710" s="265"/>
      <c r="HQ710" s="265"/>
      <c r="HR710" s="265"/>
      <c r="HS710" s="265"/>
      <c r="HT710" s="265"/>
      <c r="HU710" s="265"/>
      <c r="HV710" s="265"/>
      <c r="HW710" s="265"/>
      <c r="HX710" s="265"/>
      <c r="HY710" s="265"/>
      <c r="HZ710" s="265"/>
      <c r="IA710" s="265"/>
      <c r="IB710" s="265"/>
      <c r="IC710" s="265"/>
      <c r="ID710" s="265"/>
      <c r="IE710" s="265"/>
      <c r="IF710" s="265"/>
      <c r="IG710" s="265"/>
      <c r="IH710" s="265"/>
      <c r="II710" s="265"/>
      <c r="IJ710" s="265"/>
      <c r="IK710" s="265"/>
      <c r="IL710" s="265"/>
      <c r="IM710" s="265"/>
      <c r="IN710" s="265"/>
      <c r="IO710" s="265"/>
      <c r="IP710" s="265"/>
      <c r="IQ710" s="265"/>
      <c r="IR710" s="265"/>
      <c r="IS710" s="265"/>
      <c r="IT710" s="265"/>
      <c r="IU710" s="265"/>
      <c r="IV710" s="265"/>
    </row>
    <row r="711" spans="1:256" s="275" customFormat="1" ht="33.6" customHeight="1" outlineLevel="1">
      <c r="A711" s="1143"/>
      <c r="B711" s="1143"/>
      <c r="C711" s="1143"/>
      <c r="D711" s="467" t="s">
        <v>211</v>
      </c>
      <c r="E711" s="460" t="s">
        <v>212</v>
      </c>
      <c r="F711" s="458">
        <v>226346</v>
      </c>
      <c r="G711" s="458">
        <v>226346</v>
      </c>
      <c r="H711" s="265"/>
      <c r="I711" s="265"/>
      <c r="J711" s="265"/>
      <c r="K711" s="265"/>
      <c r="L711" s="265"/>
      <c r="M711" s="265"/>
      <c r="N711" s="265"/>
      <c r="O711" s="265"/>
      <c r="P711" s="265"/>
      <c r="Q711" s="265"/>
      <c r="R711" s="265"/>
      <c r="S711" s="265"/>
      <c r="T711" s="265"/>
      <c r="U711" s="265"/>
      <c r="V711" s="265"/>
      <c r="W711" s="265"/>
      <c r="X711" s="265"/>
      <c r="Y711" s="265"/>
      <c r="Z711" s="265"/>
      <c r="AA711" s="265"/>
      <c r="AB711" s="265"/>
      <c r="AC711" s="265"/>
      <c r="AD711" s="265"/>
      <c r="AE711" s="265"/>
      <c r="AF711" s="265"/>
      <c r="AG711" s="265"/>
      <c r="AH711" s="265"/>
      <c r="AI711" s="265"/>
      <c r="AJ711" s="265"/>
      <c r="AK711" s="265"/>
      <c r="AL711" s="265"/>
      <c r="AM711" s="265"/>
      <c r="AN711" s="265"/>
      <c r="AO711" s="265"/>
      <c r="AP711" s="265"/>
      <c r="AQ711" s="265"/>
      <c r="AR711" s="265"/>
      <c r="AS711" s="265"/>
      <c r="AT711" s="265"/>
      <c r="AU711" s="265"/>
      <c r="AV711" s="265"/>
      <c r="AW711" s="265"/>
      <c r="AX711" s="265"/>
      <c r="AY711" s="265"/>
      <c r="AZ711" s="265"/>
      <c r="BA711" s="265"/>
      <c r="BB711" s="265"/>
      <c r="BC711" s="265"/>
      <c r="BD711" s="265"/>
      <c r="BE711" s="265"/>
      <c r="BF711" s="265"/>
      <c r="BG711" s="265"/>
      <c r="BH711" s="265"/>
      <c r="BI711" s="265"/>
      <c r="BJ711" s="265"/>
      <c r="BK711" s="265"/>
      <c r="BL711" s="265"/>
      <c r="BM711" s="265"/>
      <c r="BN711" s="265"/>
      <c r="BO711" s="265"/>
      <c r="BP711" s="265"/>
      <c r="BQ711" s="265"/>
      <c r="BR711" s="265"/>
      <c r="BS711" s="265"/>
      <c r="BT711" s="265"/>
      <c r="BU711" s="265"/>
      <c r="BV711" s="265"/>
      <c r="BW711" s="265"/>
      <c r="BX711" s="265"/>
      <c r="BY711" s="265"/>
      <c r="BZ711" s="265"/>
      <c r="CA711" s="265"/>
      <c r="CB711" s="265"/>
      <c r="CC711" s="265"/>
      <c r="CD711" s="265"/>
      <c r="CE711" s="265"/>
      <c r="CF711" s="265"/>
      <c r="CG711" s="265"/>
      <c r="CH711" s="265"/>
      <c r="CI711" s="265"/>
      <c r="CJ711" s="265"/>
      <c r="CK711" s="265"/>
      <c r="CL711" s="265"/>
      <c r="CM711" s="265"/>
      <c r="CN711" s="265"/>
      <c r="CO711" s="265"/>
      <c r="CP711" s="265"/>
      <c r="CQ711" s="265"/>
      <c r="CR711" s="265"/>
      <c r="CS711" s="265"/>
      <c r="CT711" s="265"/>
      <c r="CU711" s="265"/>
      <c r="CV711" s="265"/>
      <c r="CW711" s="265"/>
      <c r="CX711" s="265"/>
      <c r="CY711" s="265"/>
      <c r="CZ711" s="265"/>
      <c r="DA711" s="265"/>
      <c r="DB711" s="265"/>
      <c r="DC711" s="265"/>
      <c r="DD711" s="265"/>
      <c r="DE711" s="265"/>
      <c r="DF711" s="265"/>
      <c r="DG711" s="265"/>
      <c r="DH711" s="265"/>
      <c r="DI711" s="265"/>
      <c r="DJ711" s="265"/>
      <c r="DK711" s="265"/>
      <c r="DL711" s="265"/>
      <c r="DM711" s="265"/>
      <c r="DN711" s="265"/>
      <c r="DO711" s="265"/>
      <c r="DP711" s="265"/>
      <c r="DQ711" s="265"/>
      <c r="DR711" s="265"/>
      <c r="DS711" s="265"/>
      <c r="DT711" s="265"/>
      <c r="DU711" s="265"/>
      <c r="DV711" s="265"/>
      <c r="DW711" s="265"/>
      <c r="DX711" s="265"/>
      <c r="DY711" s="265"/>
      <c r="DZ711" s="265"/>
      <c r="EA711" s="265"/>
      <c r="EB711" s="265"/>
      <c r="EC711" s="265"/>
      <c r="ED711" s="265"/>
      <c r="EE711" s="265"/>
      <c r="EF711" s="265"/>
      <c r="EG711" s="265"/>
      <c r="EH711" s="265"/>
      <c r="EI711" s="265"/>
      <c r="EJ711" s="265"/>
      <c r="EK711" s="265"/>
      <c r="EL711" s="265"/>
      <c r="EM711" s="265"/>
      <c r="EN711" s="265"/>
      <c r="EO711" s="265"/>
      <c r="EP711" s="265"/>
      <c r="EQ711" s="265"/>
      <c r="ER711" s="265"/>
      <c r="ES711" s="265"/>
      <c r="ET711" s="265"/>
      <c r="EU711" s="265"/>
      <c r="EV711" s="265"/>
      <c r="EW711" s="265"/>
      <c r="EX711" s="265"/>
      <c r="EY711" s="265"/>
      <c r="EZ711" s="265"/>
      <c r="FA711" s="265"/>
      <c r="FB711" s="265"/>
      <c r="FC711" s="265"/>
      <c r="FD711" s="265"/>
      <c r="FE711" s="265"/>
      <c r="FF711" s="265"/>
      <c r="FG711" s="265"/>
      <c r="FH711" s="265"/>
      <c r="FI711" s="265"/>
      <c r="FJ711" s="265"/>
      <c r="FK711" s="265"/>
      <c r="FL711" s="265"/>
      <c r="FM711" s="265"/>
      <c r="FN711" s="265"/>
      <c r="FO711" s="265"/>
      <c r="FP711" s="265"/>
      <c r="FQ711" s="265"/>
      <c r="FR711" s="265"/>
      <c r="FS711" s="265"/>
      <c r="FT711" s="265"/>
      <c r="FU711" s="265"/>
      <c r="FV711" s="265"/>
      <c r="FW711" s="265"/>
      <c r="FX711" s="265"/>
      <c r="FY711" s="265"/>
      <c r="FZ711" s="265"/>
      <c r="GA711" s="265"/>
      <c r="GB711" s="265"/>
      <c r="GC711" s="265"/>
      <c r="GD711" s="265"/>
      <c r="GE711" s="265"/>
      <c r="GF711" s="265"/>
      <c r="GG711" s="265"/>
      <c r="GH711" s="265"/>
      <c r="GI711" s="265"/>
      <c r="GJ711" s="265"/>
      <c r="GK711" s="265"/>
      <c r="GL711" s="265"/>
      <c r="GM711" s="265"/>
      <c r="GN711" s="265"/>
      <c r="GO711" s="265"/>
      <c r="GP711" s="265"/>
      <c r="GQ711" s="265"/>
      <c r="GR711" s="265"/>
      <c r="GS711" s="265"/>
      <c r="GT711" s="265"/>
      <c r="GU711" s="265"/>
      <c r="GV711" s="265"/>
      <c r="GW711" s="265"/>
      <c r="GX711" s="265"/>
      <c r="GY711" s="265"/>
      <c r="GZ711" s="265"/>
      <c r="HA711" s="265"/>
      <c r="HB711" s="265"/>
      <c r="HC711" s="265"/>
      <c r="HD711" s="265"/>
      <c r="HE711" s="265"/>
      <c r="HF711" s="265"/>
      <c r="HG711" s="265"/>
      <c r="HH711" s="265"/>
      <c r="HI711" s="265"/>
      <c r="HJ711" s="265"/>
      <c r="HK711" s="265"/>
      <c r="HL711" s="265"/>
      <c r="HM711" s="265"/>
      <c r="HN711" s="265"/>
      <c r="HO711" s="265"/>
      <c r="HP711" s="265"/>
      <c r="HQ711" s="265"/>
      <c r="HR711" s="265"/>
      <c r="HS711" s="265"/>
      <c r="HT711" s="265"/>
      <c r="HU711" s="265"/>
      <c r="HV711" s="265"/>
      <c r="HW711" s="265"/>
      <c r="HX711" s="265"/>
      <c r="HY711" s="265"/>
      <c r="HZ711" s="265"/>
      <c r="IA711" s="265"/>
      <c r="IB711" s="265"/>
      <c r="IC711" s="265"/>
      <c r="ID711" s="265"/>
      <c r="IE711" s="265"/>
      <c r="IF711" s="265"/>
      <c r="IG711" s="265"/>
      <c r="IH711" s="265"/>
      <c r="II711" s="265"/>
      <c r="IJ711" s="265"/>
      <c r="IK711" s="265"/>
      <c r="IL711" s="265"/>
      <c r="IM711" s="265"/>
      <c r="IN711" s="265"/>
      <c r="IO711" s="265"/>
      <c r="IP711" s="265"/>
      <c r="IQ711" s="265"/>
      <c r="IR711" s="265"/>
      <c r="IS711" s="265"/>
      <c r="IT711" s="265"/>
      <c r="IU711" s="265"/>
      <c r="IV711" s="265"/>
    </row>
    <row r="712" spans="1:256" s="275" customFormat="1" ht="33.6" customHeight="1" outlineLevel="1">
      <c r="A712" s="1143"/>
      <c r="B712" s="1143"/>
      <c r="C712" s="1143"/>
      <c r="D712" s="467" t="s">
        <v>213</v>
      </c>
      <c r="E712" s="469" t="s">
        <v>214</v>
      </c>
      <c r="F712" s="458">
        <v>226346</v>
      </c>
      <c r="G712" s="458">
        <v>226346</v>
      </c>
      <c r="H712" s="265"/>
      <c r="I712" s="265"/>
      <c r="J712" s="265"/>
      <c r="K712" s="265"/>
      <c r="L712" s="265"/>
      <c r="M712" s="265"/>
      <c r="N712" s="265"/>
      <c r="O712" s="265"/>
      <c r="P712" s="265"/>
      <c r="Q712" s="265"/>
      <c r="R712" s="265"/>
      <c r="S712" s="265"/>
      <c r="T712" s="265"/>
      <c r="U712" s="265"/>
      <c r="V712" s="265"/>
      <c r="W712" s="265"/>
      <c r="X712" s="265"/>
      <c r="Y712" s="265"/>
      <c r="Z712" s="265"/>
      <c r="AA712" s="265"/>
      <c r="AB712" s="265"/>
      <c r="AC712" s="265"/>
      <c r="AD712" s="265"/>
      <c r="AE712" s="265"/>
      <c r="AF712" s="265"/>
      <c r="AG712" s="265"/>
      <c r="AH712" s="265"/>
      <c r="AI712" s="265"/>
      <c r="AJ712" s="265"/>
      <c r="AK712" s="265"/>
      <c r="AL712" s="265"/>
      <c r="AM712" s="265"/>
      <c r="AN712" s="265"/>
      <c r="AO712" s="265"/>
      <c r="AP712" s="265"/>
      <c r="AQ712" s="265"/>
      <c r="AR712" s="265"/>
      <c r="AS712" s="265"/>
      <c r="AT712" s="265"/>
      <c r="AU712" s="265"/>
      <c r="AV712" s="265"/>
      <c r="AW712" s="265"/>
      <c r="AX712" s="265"/>
      <c r="AY712" s="265"/>
      <c r="AZ712" s="265"/>
      <c r="BA712" s="265"/>
      <c r="BB712" s="265"/>
      <c r="BC712" s="265"/>
      <c r="BD712" s="265"/>
      <c r="BE712" s="265"/>
      <c r="BF712" s="265"/>
      <c r="BG712" s="265"/>
      <c r="BH712" s="265"/>
      <c r="BI712" s="265"/>
      <c r="BJ712" s="265"/>
      <c r="BK712" s="265"/>
      <c r="BL712" s="265"/>
      <c r="BM712" s="265"/>
      <c r="BN712" s="265"/>
      <c r="BO712" s="265"/>
      <c r="BP712" s="265"/>
      <c r="BQ712" s="265"/>
      <c r="BR712" s="265"/>
      <c r="BS712" s="265"/>
      <c r="BT712" s="265"/>
      <c r="BU712" s="265"/>
      <c r="BV712" s="265"/>
      <c r="BW712" s="265"/>
      <c r="BX712" s="265"/>
      <c r="BY712" s="265"/>
      <c r="BZ712" s="265"/>
      <c r="CA712" s="265"/>
      <c r="CB712" s="265"/>
      <c r="CC712" s="265"/>
      <c r="CD712" s="265"/>
      <c r="CE712" s="265"/>
      <c r="CF712" s="265"/>
      <c r="CG712" s="265"/>
      <c r="CH712" s="265"/>
      <c r="CI712" s="265"/>
      <c r="CJ712" s="265"/>
      <c r="CK712" s="265"/>
      <c r="CL712" s="265"/>
      <c r="CM712" s="265"/>
      <c r="CN712" s="265"/>
      <c r="CO712" s="265"/>
      <c r="CP712" s="265"/>
      <c r="CQ712" s="265"/>
      <c r="CR712" s="265"/>
      <c r="CS712" s="265"/>
      <c r="CT712" s="265"/>
      <c r="CU712" s="265"/>
      <c r="CV712" s="265"/>
      <c r="CW712" s="265"/>
      <c r="CX712" s="265"/>
      <c r="CY712" s="265"/>
      <c r="CZ712" s="265"/>
      <c r="DA712" s="265"/>
      <c r="DB712" s="265"/>
      <c r="DC712" s="265"/>
      <c r="DD712" s="265"/>
      <c r="DE712" s="265"/>
      <c r="DF712" s="265"/>
      <c r="DG712" s="265"/>
      <c r="DH712" s="265"/>
      <c r="DI712" s="265"/>
      <c r="DJ712" s="265"/>
      <c r="DK712" s="265"/>
      <c r="DL712" s="265"/>
      <c r="DM712" s="265"/>
      <c r="DN712" s="265"/>
      <c r="DO712" s="265"/>
      <c r="DP712" s="265"/>
      <c r="DQ712" s="265"/>
      <c r="DR712" s="265"/>
      <c r="DS712" s="265"/>
      <c r="DT712" s="265"/>
      <c r="DU712" s="265"/>
      <c r="DV712" s="265"/>
      <c r="DW712" s="265"/>
      <c r="DX712" s="265"/>
      <c r="DY712" s="265"/>
      <c r="DZ712" s="265"/>
      <c r="EA712" s="265"/>
      <c r="EB712" s="265"/>
      <c r="EC712" s="265"/>
      <c r="ED712" s="265"/>
      <c r="EE712" s="265"/>
      <c r="EF712" s="265"/>
      <c r="EG712" s="265"/>
      <c r="EH712" s="265"/>
      <c r="EI712" s="265"/>
      <c r="EJ712" s="265"/>
      <c r="EK712" s="265"/>
      <c r="EL712" s="265"/>
      <c r="EM712" s="265"/>
      <c r="EN712" s="265"/>
      <c r="EO712" s="265"/>
      <c r="EP712" s="265"/>
      <c r="EQ712" s="265"/>
      <c r="ER712" s="265"/>
      <c r="ES712" s="265"/>
      <c r="ET712" s="265"/>
      <c r="EU712" s="265"/>
      <c r="EV712" s="265"/>
      <c r="EW712" s="265"/>
      <c r="EX712" s="265"/>
      <c r="EY712" s="265"/>
      <c r="EZ712" s="265"/>
      <c r="FA712" s="265"/>
      <c r="FB712" s="265"/>
      <c r="FC712" s="265"/>
      <c r="FD712" s="265"/>
      <c r="FE712" s="265"/>
      <c r="FF712" s="265"/>
      <c r="FG712" s="265"/>
      <c r="FH712" s="265"/>
      <c r="FI712" s="265"/>
      <c r="FJ712" s="265"/>
      <c r="FK712" s="265"/>
      <c r="FL712" s="265"/>
      <c r="FM712" s="265"/>
      <c r="FN712" s="265"/>
      <c r="FO712" s="265"/>
      <c r="FP712" s="265"/>
      <c r="FQ712" s="265"/>
      <c r="FR712" s="265"/>
      <c r="FS712" s="265"/>
      <c r="FT712" s="265"/>
      <c r="FU712" s="265"/>
      <c r="FV712" s="265"/>
      <c r="FW712" s="265"/>
      <c r="FX712" s="265"/>
      <c r="FY712" s="265"/>
      <c r="FZ712" s="265"/>
      <c r="GA712" s="265"/>
      <c r="GB712" s="265"/>
      <c r="GC712" s="265"/>
      <c r="GD712" s="265"/>
      <c r="GE712" s="265"/>
      <c r="GF712" s="265"/>
      <c r="GG712" s="265"/>
      <c r="GH712" s="265"/>
      <c r="GI712" s="265"/>
      <c r="GJ712" s="265"/>
      <c r="GK712" s="265"/>
      <c r="GL712" s="265"/>
      <c r="GM712" s="265"/>
      <c r="GN712" s="265"/>
      <c r="GO712" s="265"/>
      <c r="GP712" s="265"/>
      <c r="GQ712" s="265"/>
      <c r="GR712" s="265"/>
      <c r="GS712" s="265"/>
      <c r="GT712" s="265"/>
      <c r="GU712" s="265"/>
      <c r="GV712" s="265"/>
      <c r="GW712" s="265"/>
      <c r="GX712" s="265"/>
      <c r="GY712" s="265"/>
      <c r="GZ712" s="265"/>
      <c r="HA712" s="265"/>
      <c r="HB712" s="265"/>
      <c r="HC712" s="265"/>
      <c r="HD712" s="265"/>
      <c r="HE712" s="265"/>
      <c r="HF712" s="265"/>
      <c r="HG712" s="265"/>
      <c r="HH712" s="265"/>
      <c r="HI712" s="265"/>
      <c r="HJ712" s="265"/>
      <c r="HK712" s="265"/>
      <c r="HL712" s="265"/>
      <c r="HM712" s="265"/>
      <c r="HN712" s="265"/>
      <c r="HO712" s="265"/>
      <c r="HP712" s="265"/>
      <c r="HQ712" s="265"/>
      <c r="HR712" s="265"/>
      <c r="HS712" s="265"/>
      <c r="HT712" s="265"/>
      <c r="HU712" s="265"/>
      <c r="HV712" s="265"/>
      <c r="HW712" s="265"/>
      <c r="HX712" s="265"/>
      <c r="HY712" s="265"/>
      <c r="HZ712" s="265"/>
      <c r="IA712" s="265"/>
      <c r="IB712" s="265"/>
      <c r="IC712" s="265"/>
      <c r="ID712" s="265"/>
      <c r="IE712" s="265"/>
      <c r="IF712" s="265"/>
      <c r="IG712" s="265"/>
      <c r="IH712" s="265"/>
      <c r="II712" s="265"/>
      <c r="IJ712" s="265"/>
      <c r="IK712" s="265"/>
      <c r="IL712" s="265"/>
      <c r="IM712" s="265"/>
      <c r="IN712" s="265"/>
      <c r="IO712" s="265"/>
      <c r="IP712" s="265"/>
      <c r="IQ712" s="265"/>
      <c r="IR712" s="265"/>
      <c r="IS712" s="265"/>
      <c r="IT712" s="265"/>
      <c r="IU712" s="265"/>
      <c r="IV712" s="265"/>
    </row>
    <row r="713" spans="1:256" s="275" customFormat="1" ht="33.6" customHeight="1" outlineLevel="1">
      <c r="A713" s="1143"/>
      <c r="B713" s="1143"/>
      <c r="C713" s="1143"/>
      <c r="D713" s="467" t="s">
        <v>215</v>
      </c>
      <c r="E713" s="469" t="s">
        <v>216</v>
      </c>
      <c r="F713" s="458">
        <v>226346</v>
      </c>
      <c r="G713" s="458">
        <v>226346</v>
      </c>
      <c r="H713" s="265"/>
      <c r="I713" s="265"/>
      <c r="J713" s="265"/>
      <c r="K713" s="265"/>
      <c r="L713" s="265"/>
      <c r="M713" s="265"/>
      <c r="N713" s="265"/>
      <c r="O713" s="265"/>
      <c r="P713" s="265"/>
      <c r="Q713" s="265"/>
      <c r="R713" s="265"/>
      <c r="S713" s="265"/>
      <c r="T713" s="265"/>
      <c r="U713" s="265"/>
      <c r="V713" s="265"/>
      <c r="W713" s="265"/>
      <c r="X713" s="265"/>
      <c r="Y713" s="265"/>
      <c r="Z713" s="265"/>
      <c r="AA713" s="265"/>
      <c r="AB713" s="265"/>
      <c r="AC713" s="265"/>
      <c r="AD713" s="265"/>
      <c r="AE713" s="265"/>
      <c r="AF713" s="265"/>
      <c r="AG713" s="265"/>
      <c r="AH713" s="265"/>
      <c r="AI713" s="265"/>
      <c r="AJ713" s="265"/>
      <c r="AK713" s="265"/>
      <c r="AL713" s="265"/>
      <c r="AM713" s="265"/>
      <c r="AN713" s="265"/>
      <c r="AO713" s="265"/>
      <c r="AP713" s="265"/>
      <c r="AQ713" s="265"/>
      <c r="AR713" s="265"/>
      <c r="AS713" s="265"/>
      <c r="AT713" s="265"/>
      <c r="AU713" s="265"/>
      <c r="AV713" s="265"/>
      <c r="AW713" s="265"/>
      <c r="AX713" s="265"/>
      <c r="AY713" s="265"/>
      <c r="AZ713" s="265"/>
      <c r="BA713" s="265"/>
      <c r="BB713" s="265"/>
      <c r="BC713" s="265"/>
      <c r="BD713" s="265"/>
      <c r="BE713" s="265"/>
      <c r="BF713" s="265"/>
      <c r="BG713" s="265"/>
      <c r="BH713" s="265"/>
      <c r="BI713" s="265"/>
      <c r="BJ713" s="265"/>
      <c r="BK713" s="265"/>
      <c r="BL713" s="265"/>
      <c r="BM713" s="265"/>
      <c r="BN713" s="265"/>
      <c r="BO713" s="265"/>
      <c r="BP713" s="265"/>
      <c r="BQ713" s="265"/>
      <c r="BR713" s="265"/>
      <c r="BS713" s="265"/>
      <c r="BT713" s="265"/>
      <c r="BU713" s="265"/>
      <c r="BV713" s="265"/>
      <c r="BW713" s="265"/>
      <c r="BX713" s="265"/>
      <c r="BY713" s="265"/>
      <c r="BZ713" s="265"/>
      <c r="CA713" s="265"/>
      <c r="CB713" s="265"/>
      <c r="CC713" s="265"/>
      <c r="CD713" s="265"/>
      <c r="CE713" s="265"/>
      <c r="CF713" s="265"/>
      <c r="CG713" s="265"/>
      <c r="CH713" s="265"/>
      <c r="CI713" s="265"/>
      <c r="CJ713" s="265"/>
      <c r="CK713" s="265"/>
      <c r="CL713" s="265"/>
      <c r="CM713" s="265"/>
      <c r="CN713" s="265"/>
      <c r="CO713" s="265"/>
      <c r="CP713" s="265"/>
      <c r="CQ713" s="265"/>
      <c r="CR713" s="265"/>
      <c r="CS713" s="265"/>
      <c r="CT713" s="265"/>
      <c r="CU713" s="265"/>
      <c r="CV713" s="265"/>
      <c r="CW713" s="265"/>
      <c r="CX713" s="265"/>
      <c r="CY713" s="265"/>
      <c r="CZ713" s="265"/>
      <c r="DA713" s="265"/>
      <c r="DB713" s="265"/>
      <c r="DC713" s="265"/>
      <c r="DD713" s="265"/>
      <c r="DE713" s="265"/>
      <c r="DF713" s="265"/>
      <c r="DG713" s="265"/>
      <c r="DH713" s="265"/>
      <c r="DI713" s="265"/>
      <c r="DJ713" s="265"/>
      <c r="DK713" s="265"/>
      <c r="DL713" s="265"/>
      <c r="DM713" s="265"/>
      <c r="DN713" s="265"/>
      <c r="DO713" s="265"/>
      <c r="DP713" s="265"/>
      <c r="DQ713" s="265"/>
      <c r="DR713" s="265"/>
      <c r="DS713" s="265"/>
      <c r="DT713" s="265"/>
      <c r="DU713" s="265"/>
      <c r="DV713" s="265"/>
      <c r="DW713" s="265"/>
      <c r="DX713" s="265"/>
      <c r="DY713" s="265"/>
      <c r="DZ713" s="265"/>
      <c r="EA713" s="265"/>
      <c r="EB713" s="265"/>
      <c r="EC713" s="265"/>
      <c r="ED713" s="265"/>
      <c r="EE713" s="265"/>
      <c r="EF713" s="265"/>
      <c r="EG713" s="265"/>
      <c r="EH713" s="265"/>
      <c r="EI713" s="265"/>
      <c r="EJ713" s="265"/>
      <c r="EK713" s="265"/>
      <c r="EL713" s="265"/>
      <c r="EM713" s="265"/>
      <c r="EN713" s="265"/>
      <c r="EO713" s="265"/>
      <c r="EP713" s="265"/>
      <c r="EQ713" s="265"/>
      <c r="ER713" s="265"/>
      <c r="ES713" s="265"/>
      <c r="ET713" s="265"/>
      <c r="EU713" s="265"/>
      <c r="EV713" s="265"/>
      <c r="EW713" s="265"/>
      <c r="EX713" s="265"/>
      <c r="EY713" s="265"/>
      <c r="EZ713" s="265"/>
      <c r="FA713" s="265"/>
      <c r="FB713" s="265"/>
      <c r="FC713" s="265"/>
      <c r="FD713" s="265"/>
      <c r="FE713" s="265"/>
      <c r="FF713" s="265"/>
      <c r="FG713" s="265"/>
      <c r="FH713" s="265"/>
      <c r="FI713" s="265"/>
      <c r="FJ713" s="265"/>
      <c r="FK713" s="265"/>
      <c r="FL713" s="265"/>
      <c r="FM713" s="265"/>
      <c r="FN713" s="265"/>
      <c r="FO713" s="265"/>
      <c r="FP713" s="265"/>
      <c r="FQ713" s="265"/>
      <c r="FR713" s="265"/>
      <c r="FS713" s="265"/>
      <c r="FT713" s="265"/>
      <c r="FU713" s="265"/>
      <c r="FV713" s="265"/>
      <c r="FW713" s="265"/>
      <c r="FX713" s="265"/>
      <c r="FY713" s="265"/>
      <c r="FZ713" s="265"/>
      <c r="GA713" s="265"/>
      <c r="GB713" s="265"/>
      <c r="GC713" s="265"/>
      <c r="GD713" s="265"/>
      <c r="GE713" s="265"/>
      <c r="GF713" s="265"/>
      <c r="GG713" s="265"/>
      <c r="GH713" s="265"/>
      <c r="GI713" s="265"/>
      <c r="GJ713" s="265"/>
      <c r="GK713" s="265"/>
      <c r="GL713" s="265"/>
      <c r="GM713" s="265"/>
      <c r="GN713" s="265"/>
      <c r="GO713" s="265"/>
      <c r="GP713" s="265"/>
      <c r="GQ713" s="265"/>
      <c r="GR713" s="265"/>
      <c r="GS713" s="265"/>
      <c r="GT713" s="265"/>
      <c r="GU713" s="265"/>
      <c r="GV713" s="265"/>
      <c r="GW713" s="265"/>
      <c r="GX713" s="265"/>
      <c r="GY713" s="265"/>
      <c r="GZ713" s="265"/>
      <c r="HA713" s="265"/>
      <c r="HB713" s="265"/>
      <c r="HC713" s="265"/>
      <c r="HD713" s="265"/>
      <c r="HE713" s="265"/>
      <c r="HF713" s="265"/>
      <c r="HG713" s="265"/>
      <c r="HH713" s="265"/>
      <c r="HI713" s="265"/>
      <c r="HJ713" s="265"/>
      <c r="HK713" s="265"/>
      <c r="HL713" s="265"/>
      <c r="HM713" s="265"/>
      <c r="HN713" s="265"/>
      <c r="HO713" s="265"/>
      <c r="HP713" s="265"/>
      <c r="HQ713" s="265"/>
      <c r="HR713" s="265"/>
      <c r="HS713" s="265"/>
      <c r="HT713" s="265"/>
      <c r="HU713" s="265"/>
      <c r="HV713" s="265"/>
      <c r="HW713" s="265"/>
      <c r="HX713" s="265"/>
      <c r="HY713" s="265"/>
      <c r="HZ713" s="265"/>
      <c r="IA713" s="265"/>
      <c r="IB713" s="265"/>
      <c r="IC713" s="265"/>
      <c r="ID713" s="265"/>
      <c r="IE713" s="265"/>
      <c r="IF713" s="265"/>
      <c r="IG713" s="265"/>
      <c r="IH713" s="265"/>
      <c r="II713" s="265"/>
      <c r="IJ713" s="265"/>
      <c r="IK713" s="265"/>
      <c r="IL713" s="265"/>
      <c r="IM713" s="265"/>
      <c r="IN713" s="265"/>
      <c r="IO713" s="265"/>
      <c r="IP713" s="265"/>
      <c r="IQ713" s="265"/>
      <c r="IR713" s="265"/>
      <c r="IS713" s="265"/>
      <c r="IT713" s="265"/>
      <c r="IU713" s="265"/>
      <c r="IV713" s="265"/>
    </row>
    <row r="714" spans="1:256" ht="33.6" customHeight="1" outlineLevel="1">
      <c r="A714" s="1143"/>
      <c r="B714" s="1143"/>
      <c r="C714" s="1143"/>
      <c r="D714" s="467" t="s">
        <v>217</v>
      </c>
      <c r="E714" s="460" t="s">
        <v>218</v>
      </c>
      <c r="F714" s="458">
        <v>226346</v>
      </c>
      <c r="G714" s="458">
        <v>226346</v>
      </c>
    </row>
    <row r="715" spans="1:256" ht="33.6" customHeight="1" outlineLevel="1">
      <c r="A715" s="1143"/>
      <c r="B715" s="1143"/>
      <c r="C715" s="1143"/>
      <c r="D715" s="467" t="s">
        <v>219</v>
      </c>
      <c r="E715" s="460" t="s">
        <v>220</v>
      </c>
      <c r="F715" s="458">
        <v>226346</v>
      </c>
      <c r="G715" s="458">
        <v>226346</v>
      </c>
    </row>
    <row r="716" spans="1:256" ht="33.6" customHeight="1" outlineLevel="1">
      <c r="A716" s="1143"/>
      <c r="B716" s="1143"/>
      <c r="C716" s="1143"/>
      <c r="D716" s="467" t="s">
        <v>221</v>
      </c>
      <c r="E716" s="460" t="s">
        <v>222</v>
      </c>
      <c r="F716" s="458">
        <v>226346</v>
      </c>
      <c r="G716" s="458">
        <v>226346</v>
      </c>
    </row>
    <row r="717" spans="1:256" ht="33.6" customHeight="1" outlineLevel="1">
      <c r="A717" s="1143"/>
      <c r="B717" s="1143"/>
      <c r="C717" s="1143"/>
      <c r="D717" s="467" t="s">
        <v>223</v>
      </c>
      <c r="E717" s="469" t="s">
        <v>224</v>
      </c>
      <c r="F717" s="458">
        <v>226346</v>
      </c>
      <c r="G717" s="458">
        <v>226346</v>
      </c>
    </row>
    <row r="718" spans="1:256" ht="33.6" customHeight="1" outlineLevel="1">
      <c r="A718" s="1143"/>
      <c r="B718" s="1143"/>
      <c r="C718" s="1143"/>
      <c r="D718" s="467" t="s">
        <v>225</v>
      </c>
      <c r="E718" s="469" t="s">
        <v>226</v>
      </c>
      <c r="F718" s="458">
        <v>226346</v>
      </c>
      <c r="G718" s="458">
        <v>226346</v>
      </c>
    </row>
    <row r="719" spans="1:256" ht="33.6" customHeight="1" outlineLevel="1">
      <c r="A719" s="1143"/>
      <c r="B719" s="1143"/>
      <c r="C719" s="1143"/>
      <c r="D719" s="467" t="s">
        <v>227</v>
      </c>
      <c r="E719" s="460" t="s">
        <v>228</v>
      </c>
      <c r="F719" s="458">
        <v>226346</v>
      </c>
      <c r="G719" s="458">
        <v>226346</v>
      </c>
    </row>
    <row r="720" spans="1:256" ht="33.6" customHeight="1" outlineLevel="1">
      <c r="A720" s="1143"/>
      <c r="B720" s="1143"/>
      <c r="C720" s="1143"/>
      <c r="D720" s="467" t="s">
        <v>229</v>
      </c>
      <c r="E720" s="460" t="s">
        <v>230</v>
      </c>
      <c r="F720" s="458">
        <v>226346</v>
      </c>
      <c r="G720" s="458">
        <v>226346</v>
      </c>
    </row>
    <row r="721" spans="1:7" ht="33.6" customHeight="1" outlineLevel="1">
      <c r="A721" s="1143"/>
      <c r="B721" s="1143"/>
      <c r="C721" s="1143"/>
      <c r="D721" s="467" t="s">
        <v>231</v>
      </c>
      <c r="E721" s="460" t="s">
        <v>232</v>
      </c>
      <c r="F721" s="458">
        <v>226346</v>
      </c>
      <c r="G721" s="458">
        <v>226346</v>
      </c>
    </row>
    <row r="722" spans="1:7" ht="33.6" customHeight="1" outlineLevel="1">
      <c r="A722" s="1143"/>
      <c r="B722" s="1143"/>
      <c r="C722" s="1143"/>
      <c r="D722" s="467" t="s">
        <v>233</v>
      </c>
      <c r="E722" s="460" t="s">
        <v>234</v>
      </c>
      <c r="F722" s="458">
        <v>226346</v>
      </c>
      <c r="G722" s="458">
        <v>226346</v>
      </c>
    </row>
    <row r="723" spans="1:7" ht="33.6" customHeight="1" outlineLevel="1">
      <c r="A723" s="1143"/>
      <c r="B723" s="1143"/>
      <c r="C723" s="1143"/>
      <c r="D723" s="467" t="s">
        <v>281</v>
      </c>
      <c r="E723" s="469" t="s">
        <v>282</v>
      </c>
      <c r="F723" s="458">
        <v>226346</v>
      </c>
      <c r="G723" s="458">
        <v>226346</v>
      </c>
    </row>
    <row r="724" spans="1:7" ht="33.6" customHeight="1" outlineLevel="1">
      <c r="A724" s="1144"/>
      <c r="B724" s="1144"/>
      <c r="C724" s="1144"/>
      <c r="D724" s="467" t="s">
        <v>283</v>
      </c>
      <c r="E724" s="460" t="s">
        <v>284</v>
      </c>
      <c r="F724" s="458">
        <v>226346</v>
      </c>
      <c r="G724" s="458">
        <v>226346</v>
      </c>
    </row>
    <row r="725" spans="1:7" ht="33.6" customHeight="1" outlineLevel="1">
      <c r="A725" s="1142">
        <v>41</v>
      </c>
      <c r="B725" s="1142" t="s">
        <v>3820</v>
      </c>
      <c r="C725" s="1142" t="s">
        <v>2731</v>
      </c>
      <c r="D725" s="463" t="s">
        <v>315</v>
      </c>
      <c r="E725" s="464" t="s">
        <v>316</v>
      </c>
      <c r="F725" s="458">
        <v>336507</v>
      </c>
      <c r="G725" s="458">
        <v>336507</v>
      </c>
    </row>
    <row r="726" spans="1:7" ht="33.6" customHeight="1" outlineLevel="1">
      <c r="A726" s="1143"/>
      <c r="B726" s="1143"/>
      <c r="C726" s="1143"/>
      <c r="D726" s="463" t="s">
        <v>2732</v>
      </c>
      <c r="E726" s="464" t="s">
        <v>3096</v>
      </c>
      <c r="F726" s="458">
        <v>336507</v>
      </c>
      <c r="G726" s="458">
        <v>336507</v>
      </c>
    </row>
    <row r="727" spans="1:7" ht="33.6" customHeight="1" outlineLevel="1">
      <c r="A727" s="1143"/>
      <c r="B727" s="1143"/>
      <c r="C727" s="1143"/>
      <c r="D727" s="463" t="s">
        <v>2733</v>
      </c>
      <c r="E727" s="464" t="s">
        <v>3095</v>
      </c>
      <c r="F727" s="458">
        <v>336507</v>
      </c>
      <c r="G727" s="458">
        <v>336507</v>
      </c>
    </row>
    <row r="728" spans="1:7" ht="33.6" customHeight="1" outlineLevel="1">
      <c r="A728" s="1144"/>
      <c r="B728" s="1144"/>
      <c r="C728" s="1144"/>
      <c r="D728" s="463" t="s">
        <v>317</v>
      </c>
      <c r="E728" s="464" t="s">
        <v>318</v>
      </c>
      <c r="F728" s="458">
        <v>336507</v>
      </c>
      <c r="G728" s="458">
        <v>336507</v>
      </c>
    </row>
    <row r="729" spans="1:7" ht="33.6" customHeight="1" outlineLevel="1">
      <c r="A729" s="1151" t="s">
        <v>946</v>
      </c>
      <c r="B729" s="1152"/>
      <c r="C729" s="1152"/>
      <c r="D729" s="1152"/>
      <c r="E729" s="1152"/>
      <c r="F729" s="1152"/>
      <c r="G729" s="1153"/>
    </row>
    <row r="730" spans="1:7" ht="33.6" customHeight="1" outlineLevel="1">
      <c r="A730" s="467">
        <v>42</v>
      </c>
      <c r="B730" s="487" t="s">
        <v>3821</v>
      </c>
      <c r="C730" s="489" t="s">
        <v>947</v>
      </c>
      <c r="D730" s="487" t="s">
        <v>588</v>
      </c>
      <c r="E730" s="488" t="s">
        <v>948</v>
      </c>
      <c r="F730" s="490">
        <v>140253</v>
      </c>
      <c r="G730" s="490">
        <v>140253</v>
      </c>
    </row>
    <row r="731" spans="1:7" ht="33.6" customHeight="1" outlineLevel="1">
      <c r="A731" s="467">
        <v>43</v>
      </c>
      <c r="B731" s="487" t="s">
        <v>3822</v>
      </c>
      <c r="C731" s="489" t="s">
        <v>1899</v>
      </c>
      <c r="D731" s="487" t="s">
        <v>588</v>
      </c>
      <c r="E731" s="488" t="s">
        <v>948</v>
      </c>
      <c r="F731" s="490">
        <v>245132</v>
      </c>
      <c r="G731" s="490">
        <v>245132</v>
      </c>
    </row>
    <row r="732" spans="1:7" ht="33.6" customHeight="1" outlineLevel="1">
      <c r="A732" s="1145" t="s">
        <v>949</v>
      </c>
      <c r="B732" s="1146"/>
      <c r="C732" s="1146"/>
      <c r="D732" s="1146"/>
      <c r="E732" s="1146"/>
      <c r="F732" s="1146"/>
      <c r="G732" s="1147"/>
    </row>
    <row r="733" spans="1:7" s="471" customFormat="1" ht="33.6" customHeight="1" outlineLevel="1">
      <c r="A733" s="1142">
        <v>44</v>
      </c>
      <c r="B733" s="1142" t="s">
        <v>3823</v>
      </c>
      <c r="C733" s="1142" t="s">
        <v>1920</v>
      </c>
      <c r="D733" s="467" t="s">
        <v>687</v>
      </c>
      <c r="E733" s="460" t="s">
        <v>688</v>
      </c>
      <c r="F733" s="458">
        <v>135345</v>
      </c>
      <c r="G733" s="458">
        <v>135345</v>
      </c>
    </row>
    <row r="734" spans="1:7" s="471" customFormat="1" ht="33.6" customHeight="1" outlineLevel="1">
      <c r="A734" s="1143"/>
      <c r="B734" s="1143"/>
      <c r="C734" s="1143"/>
      <c r="D734" s="467" t="s">
        <v>497</v>
      </c>
      <c r="E734" s="460" t="s">
        <v>498</v>
      </c>
      <c r="F734" s="458">
        <v>135345</v>
      </c>
      <c r="G734" s="458">
        <v>135345</v>
      </c>
    </row>
    <row r="735" spans="1:7" s="471" customFormat="1" ht="33.6" customHeight="1" outlineLevel="1">
      <c r="A735" s="1143"/>
      <c r="B735" s="1143"/>
      <c r="C735" s="1143"/>
      <c r="D735" s="463" t="s">
        <v>135</v>
      </c>
      <c r="E735" s="464" t="s">
        <v>136</v>
      </c>
      <c r="F735" s="458">
        <v>135345</v>
      </c>
      <c r="G735" s="458">
        <v>135345</v>
      </c>
    </row>
    <row r="736" spans="1:7" s="471" customFormat="1" ht="33.6" customHeight="1" outlineLevel="1">
      <c r="A736" s="1143"/>
      <c r="B736" s="1143"/>
      <c r="C736" s="1143"/>
      <c r="D736" s="463" t="s">
        <v>520</v>
      </c>
      <c r="E736" s="464" t="s">
        <v>521</v>
      </c>
      <c r="F736" s="458">
        <v>135345</v>
      </c>
      <c r="G736" s="458">
        <v>135345</v>
      </c>
    </row>
    <row r="737" spans="1:7" s="471" customFormat="1" ht="33.6" customHeight="1" outlineLevel="1">
      <c r="A737" s="1143"/>
      <c r="B737" s="1143"/>
      <c r="C737" s="1143"/>
      <c r="D737" s="463" t="s">
        <v>522</v>
      </c>
      <c r="E737" s="464" t="s">
        <v>523</v>
      </c>
      <c r="F737" s="458">
        <v>135345</v>
      </c>
      <c r="G737" s="458">
        <v>135345</v>
      </c>
    </row>
    <row r="738" spans="1:7" s="471" customFormat="1" ht="33.6" customHeight="1" outlineLevel="1">
      <c r="A738" s="1143"/>
      <c r="B738" s="1143"/>
      <c r="C738" s="1143"/>
      <c r="D738" s="463" t="s">
        <v>524</v>
      </c>
      <c r="E738" s="464" t="s">
        <v>525</v>
      </c>
      <c r="F738" s="458">
        <v>135345</v>
      </c>
      <c r="G738" s="458">
        <v>135345</v>
      </c>
    </row>
    <row r="739" spans="1:7" s="471" customFormat="1" ht="33.6" customHeight="1" outlineLevel="1">
      <c r="A739" s="1143"/>
      <c r="B739" s="1143"/>
      <c r="C739" s="1143"/>
      <c r="D739" s="463" t="s">
        <v>439</v>
      </c>
      <c r="E739" s="464" t="s">
        <v>440</v>
      </c>
      <c r="F739" s="458">
        <v>135345</v>
      </c>
      <c r="G739" s="458">
        <v>135345</v>
      </c>
    </row>
    <row r="740" spans="1:7" s="471" customFormat="1" ht="33.6" customHeight="1" outlineLevel="1">
      <c r="A740" s="1143"/>
      <c r="B740" s="1143"/>
      <c r="C740" s="1143"/>
      <c r="D740" s="463" t="s">
        <v>441</v>
      </c>
      <c r="E740" s="464" t="s">
        <v>442</v>
      </c>
      <c r="F740" s="458">
        <v>135345</v>
      </c>
      <c r="G740" s="458">
        <v>135345</v>
      </c>
    </row>
    <row r="741" spans="1:7" s="471" customFormat="1" ht="33.6" customHeight="1" outlineLevel="1">
      <c r="A741" s="1143"/>
      <c r="B741" s="1143"/>
      <c r="C741" s="1143"/>
      <c r="D741" s="463" t="s">
        <v>443</v>
      </c>
      <c r="E741" s="464" t="s">
        <v>444</v>
      </c>
      <c r="F741" s="458">
        <v>135345</v>
      </c>
      <c r="G741" s="458">
        <v>135345</v>
      </c>
    </row>
    <row r="742" spans="1:7" s="471" customFormat="1" ht="33.6" customHeight="1" outlineLevel="1">
      <c r="A742" s="1143"/>
      <c r="B742" s="1143"/>
      <c r="C742" s="1143"/>
      <c r="D742" s="463" t="s">
        <v>445</v>
      </c>
      <c r="E742" s="464" t="s">
        <v>446</v>
      </c>
      <c r="F742" s="458">
        <v>135345</v>
      </c>
      <c r="G742" s="458">
        <v>135345</v>
      </c>
    </row>
    <row r="743" spans="1:7" s="471" customFormat="1" ht="33.6" customHeight="1" outlineLevel="1">
      <c r="A743" s="1143"/>
      <c r="B743" s="1143"/>
      <c r="C743" s="1143"/>
      <c r="D743" s="463" t="s">
        <v>338</v>
      </c>
      <c r="E743" s="464" t="s">
        <v>339</v>
      </c>
      <c r="F743" s="458">
        <v>135345</v>
      </c>
      <c r="G743" s="458">
        <v>135345</v>
      </c>
    </row>
    <row r="744" spans="1:7" s="471" customFormat="1" ht="33.6" customHeight="1" outlineLevel="1">
      <c r="A744" s="1143"/>
      <c r="B744" s="1143"/>
      <c r="C744" s="1143"/>
      <c r="D744" s="463" t="s">
        <v>139</v>
      </c>
      <c r="E744" s="464" t="s">
        <v>140</v>
      </c>
      <c r="F744" s="458">
        <v>135345</v>
      </c>
      <c r="G744" s="458">
        <v>135345</v>
      </c>
    </row>
    <row r="745" spans="1:7" s="471" customFormat="1" ht="33.6" customHeight="1" outlineLevel="1">
      <c r="A745" s="1143"/>
      <c r="B745" s="1143"/>
      <c r="C745" s="1143"/>
      <c r="D745" s="463" t="s">
        <v>141</v>
      </c>
      <c r="E745" s="464" t="s">
        <v>142</v>
      </c>
      <c r="F745" s="458">
        <v>135345</v>
      </c>
      <c r="G745" s="458">
        <v>135345</v>
      </c>
    </row>
    <row r="746" spans="1:7" s="471" customFormat="1" ht="33.6" customHeight="1" outlineLevel="1">
      <c r="A746" s="1143"/>
      <c r="B746" s="1143"/>
      <c r="C746" s="1143"/>
      <c r="D746" s="463" t="s">
        <v>199</v>
      </c>
      <c r="E746" s="464" t="s">
        <v>2122</v>
      </c>
      <c r="F746" s="458">
        <v>135345</v>
      </c>
      <c r="G746" s="458">
        <v>135345</v>
      </c>
    </row>
    <row r="747" spans="1:7" s="471" customFormat="1" ht="33.6" customHeight="1" outlineLevel="1">
      <c r="A747" s="1143"/>
      <c r="B747" s="1144"/>
      <c r="C747" s="1144"/>
      <c r="D747" s="463" t="s">
        <v>30</v>
      </c>
      <c r="E747" s="464" t="s">
        <v>1275</v>
      </c>
      <c r="F747" s="458">
        <v>135345</v>
      </c>
      <c r="G747" s="458">
        <v>135345</v>
      </c>
    </row>
    <row r="748" spans="1:7" s="471" customFormat="1" ht="33.6" customHeight="1" outlineLevel="1">
      <c r="A748" s="1143"/>
      <c r="B748" s="1148" t="s">
        <v>3824</v>
      </c>
      <c r="C748" s="1148" t="s">
        <v>1306</v>
      </c>
      <c r="D748" s="487" t="s">
        <v>514</v>
      </c>
      <c r="E748" s="488" t="s">
        <v>515</v>
      </c>
      <c r="F748" s="458">
        <v>135345</v>
      </c>
      <c r="G748" s="458">
        <v>135345</v>
      </c>
    </row>
    <row r="749" spans="1:7" s="471" customFormat="1" ht="33.6" customHeight="1" outlineLevel="1">
      <c r="A749" s="1143"/>
      <c r="B749" s="1148"/>
      <c r="C749" s="1148"/>
      <c r="D749" s="491" t="s">
        <v>333</v>
      </c>
      <c r="E749" s="492" t="s">
        <v>334</v>
      </c>
      <c r="F749" s="458">
        <v>135345</v>
      </c>
      <c r="G749" s="458">
        <v>135345</v>
      </c>
    </row>
    <row r="750" spans="1:7" s="471" customFormat="1" ht="51" customHeight="1" outlineLevel="1">
      <c r="A750" s="1143"/>
      <c r="B750" s="1148"/>
      <c r="C750" s="1148"/>
      <c r="D750" s="463" t="s">
        <v>1278</v>
      </c>
      <c r="E750" s="464" t="s">
        <v>335</v>
      </c>
      <c r="F750" s="458">
        <v>135345</v>
      </c>
      <c r="G750" s="458">
        <v>135345</v>
      </c>
    </row>
    <row r="751" spans="1:7" s="471" customFormat="1" ht="33.6" customHeight="1" outlineLevel="1">
      <c r="A751" s="1143"/>
      <c r="B751" s="1148"/>
      <c r="C751" s="1148"/>
      <c r="D751" s="463" t="s">
        <v>2734</v>
      </c>
      <c r="E751" s="464" t="s">
        <v>3009</v>
      </c>
      <c r="F751" s="458">
        <v>135345</v>
      </c>
      <c r="G751" s="458">
        <v>135345</v>
      </c>
    </row>
    <row r="752" spans="1:7" s="471" customFormat="1" ht="33.6" customHeight="1" outlineLevel="1">
      <c r="A752" s="1143"/>
      <c r="B752" s="1148"/>
      <c r="C752" s="1148"/>
      <c r="D752" s="491" t="s">
        <v>419</v>
      </c>
      <c r="E752" s="492" t="s">
        <v>420</v>
      </c>
      <c r="F752" s="458">
        <v>135345</v>
      </c>
      <c r="G752" s="458">
        <v>135345</v>
      </c>
    </row>
    <row r="753" spans="1:7" s="471" customFormat="1" ht="33.6" customHeight="1" outlineLevel="1">
      <c r="A753" s="1143"/>
      <c r="B753" s="1142" t="s">
        <v>3825</v>
      </c>
      <c r="C753" s="1142" t="s">
        <v>1900</v>
      </c>
      <c r="D753" s="491" t="s">
        <v>2735</v>
      </c>
      <c r="E753" s="492" t="s">
        <v>2736</v>
      </c>
      <c r="F753" s="458">
        <v>135345</v>
      </c>
      <c r="G753" s="458">
        <v>135345</v>
      </c>
    </row>
    <row r="754" spans="1:7" s="471" customFormat="1" ht="33.6" customHeight="1" outlineLevel="1">
      <c r="A754" s="1143"/>
      <c r="B754" s="1143"/>
      <c r="C754" s="1143"/>
      <c r="D754" s="491" t="s">
        <v>2737</v>
      </c>
      <c r="E754" s="492" t="s">
        <v>2738</v>
      </c>
      <c r="F754" s="458">
        <v>135345</v>
      </c>
      <c r="G754" s="458">
        <v>135345</v>
      </c>
    </row>
    <row r="755" spans="1:7" s="471" customFormat="1" ht="33.6" customHeight="1" outlineLevel="1">
      <c r="A755" s="1143"/>
      <c r="B755" s="1143"/>
      <c r="C755" s="1143"/>
      <c r="D755" s="467" t="s">
        <v>340</v>
      </c>
      <c r="E755" s="469" t="s">
        <v>341</v>
      </c>
      <c r="F755" s="458">
        <v>135345</v>
      </c>
      <c r="G755" s="458">
        <v>135345</v>
      </c>
    </row>
    <row r="756" spans="1:7" s="471" customFormat="1" ht="33.6" customHeight="1" outlineLevel="1">
      <c r="A756" s="1143"/>
      <c r="B756" s="1143"/>
      <c r="C756" s="1143"/>
      <c r="D756" s="467" t="s">
        <v>342</v>
      </c>
      <c r="E756" s="469" t="s">
        <v>343</v>
      </c>
      <c r="F756" s="458">
        <v>135345</v>
      </c>
      <c r="G756" s="458">
        <v>135345</v>
      </c>
    </row>
    <row r="757" spans="1:7" s="471" customFormat="1" ht="33.6" customHeight="1" outlineLevel="1">
      <c r="A757" s="1143"/>
      <c r="B757" s="1143"/>
      <c r="C757" s="1143"/>
      <c r="D757" s="467" t="s">
        <v>344</v>
      </c>
      <c r="E757" s="469" t="s">
        <v>345</v>
      </c>
      <c r="F757" s="458">
        <v>135345</v>
      </c>
      <c r="G757" s="458">
        <v>135345</v>
      </c>
    </row>
    <row r="758" spans="1:7" s="471" customFormat="1" ht="33.6" customHeight="1" outlineLevel="1">
      <c r="A758" s="1143"/>
      <c r="B758" s="1143"/>
      <c r="C758" s="1143"/>
      <c r="D758" s="467" t="s">
        <v>421</v>
      </c>
      <c r="E758" s="460" t="s">
        <v>422</v>
      </c>
      <c r="F758" s="458">
        <v>135345</v>
      </c>
      <c r="G758" s="458">
        <v>135345</v>
      </c>
    </row>
    <row r="759" spans="1:7" s="471" customFormat="1" ht="33.6" customHeight="1" outlineLevel="1">
      <c r="A759" s="1143"/>
      <c r="B759" s="1143"/>
      <c r="C759" s="1143"/>
      <c r="D759" s="467" t="s">
        <v>423</v>
      </c>
      <c r="E759" s="460" t="s">
        <v>424</v>
      </c>
      <c r="F759" s="458">
        <v>135345</v>
      </c>
      <c r="G759" s="458">
        <v>135345</v>
      </c>
    </row>
    <row r="760" spans="1:7" s="471" customFormat="1" ht="33.6" customHeight="1" outlineLevel="1">
      <c r="A760" s="1143"/>
      <c r="B760" s="1143"/>
      <c r="C760" s="1143"/>
      <c r="D760" s="467" t="s">
        <v>425</v>
      </c>
      <c r="E760" s="460" t="s">
        <v>426</v>
      </c>
      <c r="F760" s="458">
        <v>135345</v>
      </c>
      <c r="G760" s="458">
        <v>135345</v>
      </c>
    </row>
    <row r="761" spans="1:7" s="471" customFormat="1" ht="33.6" customHeight="1" outlineLevel="1">
      <c r="A761" s="1143"/>
      <c r="B761" s="1143"/>
      <c r="C761" s="1143"/>
      <c r="D761" s="491" t="s">
        <v>427</v>
      </c>
      <c r="E761" s="492" t="s">
        <v>428</v>
      </c>
      <c r="F761" s="458">
        <v>135345</v>
      </c>
      <c r="G761" s="458">
        <v>135345</v>
      </c>
    </row>
    <row r="762" spans="1:7" s="471" customFormat="1" ht="33.6" customHeight="1" outlineLevel="1">
      <c r="A762" s="1143"/>
      <c r="B762" s="1143"/>
      <c r="C762" s="1143"/>
      <c r="D762" s="491" t="s">
        <v>429</v>
      </c>
      <c r="E762" s="492" t="s">
        <v>430</v>
      </c>
      <c r="F762" s="458">
        <v>135345</v>
      </c>
      <c r="G762" s="458">
        <v>135345</v>
      </c>
    </row>
    <row r="763" spans="1:7" s="471" customFormat="1" ht="33.6" customHeight="1" outlineLevel="1">
      <c r="A763" s="1143"/>
      <c r="B763" s="1143"/>
      <c r="C763" s="1143"/>
      <c r="D763" s="491" t="s">
        <v>431</v>
      </c>
      <c r="E763" s="492" t="s">
        <v>432</v>
      </c>
      <c r="F763" s="458">
        <v>135345</v>
      </c>
      <c r="G763" s="458">
        <v>135345</v>
      </c>
    </row>
    <row r="764" spans="1:7" s="471" customFormat="1" ht="50.25" customHeight="1" outlineLevel="1">
      <c r="A764" s="1143"/>
      <c r="B764" s="1143"/>
      <c r="C764" s="1143"/>
      <c r="D764" s="491" t="s">
        <v>433</v>
      </c>
      <c r="E764" s="492" t="s">
        <v>434</v>
      </c>
      <c r="F764" s="458">
        <v>135345</v>
      </c>
      <c r="G764" s="458">
        <v>135345</v>
      </c>
    </row>
    <row r="765" spans="1:7" s="471" customFormat="1" ht="33.6" customHeight="1" outlineLevel="1">
      <c r="A765" s="1143"/>
      <c r="B765" s="1143"/>
      <c r="C765" s="1143"/>
      <c r="D765" s="463" t="s">
        <v>437</v>
      </c>
      <c r="E765" s="464" t="s">
        <v>438</v>
      </c>
      <c r="F765" s="458">
        <v>135345</v>
      </c>
      <c r="G765" s="458">
        <v>135345</v>
      </c>
    </row>
    <row r="766" spans="1:7" s="471" customFormat="1" ht="33.6" customHeight="1" outlineLevel="1">
      <c r="A766" s="1143"/>
      <c r="B766" s="1143"/>
      <c r="C766" s="1143"/>
      <c r="D766" s="491" t="s">
        <v>516</v>
      </c>
      <c r="E766" s="492" t="s">
        <v>517</v>
      </c>
      <c r="F766" s="458">
        <v>135345</v>
      </c>
      <c r="G766" s="458">
        <v>135345</v>
      </c>
    </row>
    <row r="767" spans="1:7" s="471" customFormat="1" ht="33.6" customHeight="1" outlineLevel="1">
      <c r="A767" s="1143"/>
      <c r="B767" s="1143"/>
      <c r="C767" s="1143"/>
      <c r="D767" s="467" t="s">
        <v>120</v>
      </c>
      <c r="E767" s="469" t="s">
        <v>121</v>
      </c>
      <c r="F767" s="458">
        <v>135345</v>
      </c>
      <c r="G767" s="458">
        <v>135345</v>
      </c>
    </row>
    <row r="768" spans="1:7" s="471" customFormat="1" ht="33.6" customHeight="1" outlineLevel="1">
      <c r="A768" s="1143"/>
      <c r="B768" s="1143"/>
      <c r="C768" s="1143"/>
      <c r="D768" s="467" t="s">
        <v>122</v>
      </c>
      <c r="E768" s="469" t="s">
        <v>123</v>
      </c>
      <c r="F768" s="458">
        <v>135345</v>
      </c>
      <c r="G768" s="458">
        <v>135345</v>
      </c>
    </row>
    <row r="769" spans="1:7" s="471" customFormat="1" ht="33.6" customHeight="1" outlineLevel="1">
      <c r="A769" s="1143"/>
      <c r="B769" s="1143"/>
      <c r="C769" s="1143"/>
      <c r="D769" s="467" t="s">
        <v>124</v>
      </c>
      <c r="E769" s="469" t="s">
        <v>125</v>
      </c>
      <c r="F769" s="458">
        <v>135345</v>
      </c>
      <c r="G769" s="458">
        <v>135345</v>
      </c>
    </row>
    <row r="770" spans="1:7" s="471" customFormat="1" ht="33.6" customHeight="1" outlineLevel="1">
      <c r="A770" s="1143"/>
      <c r="B770" s="1143"/>
      <c r="C770" s="1143"/>
      <c r="D770" s="491" t="s">
        <v>130</v>
      </c>
      <c r="E770" s="492" t="s">
        <v>131</v>
      </c>
      <c r="F770" s="458">
        <v>135345</v>
      </c>
      <c r="G770" s="458">
        <v>135345</v>
      </c>
    </row>
    <row r="771" spans="1:7" s="471" customFormat="1" ht="33.6" customHeight="1" outlineLevel="1">
      <c r="A771" s="1143"/>
      <c r="B771" s="1143"/>
      <c r="C771" s="1143"/>
      <c r="D771" s="467" t="s">
        <v>132</v>
      </c>
      <c r="E771" s="460" t="s">
        <v>950</v>
      </c>
      <c r="F771" s="458">
        <v>135345</v>
      </c>
      <c r="G771" s="458">
        <v>135345</v>
      </c>
    </row>
    <row r="772" spans="1:7" s="471" customFormat="1" ht="33.6" customHeight="1" outlineLevel="1">
      <c r="A772" s="1143"/>
      <c r="B772" s="1143"/>
      <c r="C772" s="1143"/>
      <c r="D772" s="491" t="s">
        <v>9</v>
      </c>
      <c r="E772" s="492" t="s">
        <v>10</v>
      </c>
      <c r="F772" s="458">
        <v>135345</v>
      </c>
      <c r="G772" s="458">
        <v>135345</v>
      </c>
    </row>
    <row r="773" spans="1:7" s="471" customFormat="1" ht="33.6" customHeight="1" outlineLevel="1">
      <c r="A773" s="1143"/>
      <c r="B773" s="1143"/>
      <c r="C773" s="1143"/>
      <c r="D773" s="491" t="s">
        <v>11</v>
      </c>
      <c r="E773" s="492" t="s">
        <v>12</v>
      </c>
      <c r="F773" s="458">
        <v>135345</v>
      </c>
      <c r="G773" s="458">
        <v>135345</v>
      </c>
    </row>
    <row r="774" spans="1:7" s="471" customFormat="1" ht="33.6" customHeight="1" outlineLevel="1">
      <c r="A774" s="1143"/>
      <c r="B774" s="1143"/>
      <c r="C774" s="1143"/>
      <c r="D774" s="491" t="s">
        <v>13</v>
      </c>
      <c r="E774" s="492" t="s">
        <v>14</v>
      </c>
      <c r="F774" s="458">
        <v>135345</v>
      </c>
      <c r="G774" s="458">
        <v>135345</v>
      </c>
    </row>
    <row r="775" spans="1:7" s="471" customFormat="1" ht="33.6" customHeight="1" outlineLevel="1">
      <c r="A775" s="1143"/>
      <c r="B775" s="1143"/>
      <c r="C775" s="1143"/>
      <c r="D775" s="491" t="s">
        <v>15</v>
      </c>
      <c r="E775" s="492" t="s">
        <v>16</v>
      </c>
      <c r="F775" s="458">
        <v>135345</v>
      </c>
      <c r="G775" s="458">
        <v>135345</v>
      </c>
    </row>
    <row r="776" spans="1:7" s="471" customFormat="1" ht="33.6" customHeight="1" outlineLevel="1">
      <c r="A776" s="1143"/>
      <c r="B776" s="1143"/>
      <c r="C776" s="1143"/>
      <c r="D776" s="491" t="s">
        <v>17</v>
      </c>
      <c r="E776" s="492" t="s">
        <v>18</v>
      </c>
      <c r="F776" s="458">
        <v>135345</v>
      </c>
      <c r="G776" s="458">
        <v>135345</v>
      </c>
    </row>
    <row r="777" spans="1:7" s="471" customFormat="1" ht="33.6" customHeight="1" outlineLevel="1">
      <c r="A777" s="1143"/>
      <c r="B777" s="1143"/>
      <c r="C777" s="1143"/>
      <c r="D777" s="491" t="s">
        <v>19</v>
      </c>
      <c r="E777" s="492" t="s">
        <v>20</v>
      </c>
      <c r="F777" s="458">
        <v>135345</v>
      </c>
      <c r="G777" s="458">
        <v>135345</v>
      </c>
    </row>
    <row r="778" spans="1:7" s="471" customFormat="1" ht="33.6" customHeight="1" outlineLevel="1">
      <c r="A778" s="1143"/>
      <c r="B778" s="1143"/>
      <c r="C778" s="1143"/>
      <c r="D778" s="491" t="s">
        <v>41</v>
      </c>
      <c r="E778" s="492" t="s">
        <v>42</v>
      </c>
      <c r="F778" s="458">
        <v>135345</v>
      </c>
      <c r="G778" s="458">
        <v>135345</v>
      </c>
    </row>
    <row r="779" spans="1:7" s="471" customFormat="1" ht="33.6" customHeight="1" outlineLevel="1">
      <c r="A779" s="1143"/>
      <c r="B779" s="1143"/>
      <c r="C779" s="1143"/>
      <c r="D779" s="491" t="s">
        <v>207</v>
      </c>
      <c r="E779" s="492" t="s">
        <v>208</v>
      </c>
      <c r="F779" s="458">
        <v>135345</v>
      </c>
      <c r="G779" s="458">
        <v>135345</v>
      </c>
    </row>
    <row r="780" spans="1:7" s="471" customFormat="1" ht="33.6" customHeight="1" outlineLevel="1">
      <c r="A780" s="1143"/>
      <c r="B780" s="1143"/>
      <c r="C780" s="1143"/>
      <c r="D780" s="491" t="s">
        <v>3038</v>
      </c>
      <c r="E780" s="492" t="s">
        <v>2739</v>
      </c>
      <c r="F780" s="458">
        <v>135345</v>
      </c>
      <c r="G780" s="458">
        <v>135345</v>
      </c>
    </row>
    <row r="781" spans="1:7" s="471" customFormat="1" ht="33.6" customHeight="1" outlineLevel="1">
      <c r="A781" s="1143"/>
      <c r="B781" s="1143"/>
      <c r="C781" s="1143"/>
      <c r="D781" s="491" t="s">
        <v>3039</v>
      </c>
      <c r="E781" s="492" t="s">
        <v>3010</v>
      </c>
      <c r="F781" s="458">
        <v>135345</v>
      </c>
      <c r="G781" s="458">
        <v>135345</v>
      </c>
    </row>
    <row r="782" spans="1:7" s="471" customFormat="1" ht="33.6" customHeight="1" outlineLevel="1">
      <c r="A782" s="1143"/>
      <c r="B782" s="1143"/>
      <c r="C782" s="1143"/>
      <c r="D782" s="491" t="s">
        <v>74</v>
      </c>
      <c r="E782" s="492" t="s">
        <v>75</v>
      </c>
      <c r="F782" s="458">
        <v>135345</v>
      </c>
      <c r="G782" s="458">
        <v>135345</v>
      </c>
    </row>
    <row r="783" spans="1:7" s="471" customFormat="1" ht="33.6" customHeight="1" outlineLevel="1">
      <c r="A783" s="1143"/>
      <c r="B783" s="1143"/>
      <c r="C783" s="1143"/>
      <c r="D783" s="463" t="s">
        <v>33</v>
      </c>
      <c r="E783" s="464" t="s">
        <v>34</v>
      </c>
      <c r="F783" s="458">
        <v>135345</v>
      </c>
      <c r="G783" s="458">
        <v>135345</v>
      </c>
    </row>
    <row r="784" spans="1:7" s="471" customFormat="1" ht="33.6" customHeight="1" outlineLevel="1">
      <c r="A784" s="1143"/>
      <c r="B784" s="1144"/>
      <c r="C784" s="1144"/>
      <c r="D784" s="491" t="s">
        <v>79</v>
      </c>
      <c r="E784" s="492" t="s">
        <v>80</v>
      </c>
      <c r="F784" s="458">
        <v>135345</v>
      </c>
      <c r="G784" s="458">
        <v>135345</v>
      </c>
    </row>
    <row r="785" spans="1:7" s="471" customFormat="1" ht="33.6" customHeight="1" outlineLevel="1">
      <c r="A785" s="1143"/>
      <c r="B785" s="1148" t="s">
        <v>3826</v>
      </c>
      <c r="C785" s="1142" t="s">
        <v>1901</v>
      </c>
      <c r="D785" s="491" t="s">
        <v>2735</v>
      </c>
      <c r="E785" s="492" t="s">
        <v>2736</v>
      </c>
      <c r="F785" s="458">
        <v>135345</v>
      </c>
      <c r="G785" s="458">
        <v>135345</v>
      </c>
    </row>
    <row r="786" spans="1:7" s="471" customFormat="1" ht="33.6" customHeight="1" outlineLevel="1">
      <c r="A786" s="1143"/>
      <c r="B786" s="1148"/>
      <c r="C786" s="1143"/>
      <c r="D786" s="491" t="s">
        <v>2737</v>
      </c>
      <c r="E786" s="492" t="s">
        <v>2738</v>
      </c>
      <c r="F786" s="458">
        <v>135345</v>
      </c>
      <c r="G786" s="458">
        <v>135345</v>
      </c>
    </row>
    <row r="787" spans="1:7" s="471" customFormat="1" ht="33.6" customHeight="1" outlineLevel="1">
      <c r="A787" s="1143"/>
      <c r="B787" s="1148"/>
      <c r="C787" s="1143"/>
      <c r="D787" s="467" t="s">
        <v>340</v>
      </c>
      <c r="E787" s="469" t="s">
        <v>341</v>
      </c>
      <c r="F787" s="458">
        <v>135345</v>
      </c>
      <c r="G787" s="458">
        <v>135345</v>
      </c>
    </row>
    <row r="788" spans="1:7" s="471" customFormat="1" ht="33.6" customHeight="1" outlineLevel="1">
      <c r="A788" s="1143"/>
      <c r="B788" s="1148"/>
      <c r="C788" s="1143"/>
      <c r="D788" s="467" t="s">
        <v>342</v>
      </c>
      <c r="E788" s="469" t="s">
        <v>343</v>
      </c>
      <c r="F788" s="458">
        <v>135345</v>
      </c>
      <c r="G788" s="458">
        <v>135345</v>
      </c>
    </row>
    <row r="789" spans="1:7" s="471" customFormat="1" ht="33.6" customHeight="1" outlineLevel="1">
      <c r="A789" s="1143"/>
      <c r="B789" s="1148"/>
      <c r="C789" s="1143"/>
      <c r="D789" s="467" t="s">
        <v>344</v>
      </c>
      <c r="E789" s="469" t="s">
        <v>345</v>
      </c>
      <c r="F789" s="458">
        <v>135345</v>
      </c>
      <c r="G789" s="458">
        <v>135345</v>
      </c>
    </row>
    <row r="790" spans="1:7" s="471" customFormat="1" ht="33.6" customHeight="1" outlineLevel="1">
      <c r="A790" s="1143"/>
      <c r="B790" s="1148"/>
      <c r="C790" s="1143"/>
      <c r="D790" s="491" t="s">
        <v>435</v>
      </c>
      <c r="E790" s="492" t="s">
        <v>436</v>
      </c>
      <c r="F790" s="458">
        <v>135345</v>
      </c>
      <c r="G790" s="458">
        <v>135345</v>
      </c>
    </row>
    <row r="791" spans="1:7" s="471" customFormat="1" ht="33.6" customHeight="1" outlineLevel="1">
      <c r="A791" s="1143"/>
      <c r="B791" s="1148"/>
      <c r="C791" s="1143"/>
      <c r="D791" s="491" t="s">
        <v>2521</v>
      </c>
      <c r="E791" s="492" t="s">
        <v>3097</v>
      </c>
      <c r="F791" s="458">
        <v>135345</v>
      </c>
      <c r="G791" s="458">
        <v>135345</v>
      </c>
    </row>
    <row r="792" spans="1:7" s="471" customFormat="1" ht="33.6" customHeight="1" outlineLevel="1">
      <c r="A792" s="1143"/>
      <c r="B792" s="1148"/>
      <c r="C792" s="1143"/>
      <c r="D792" s="463" t="s">
        <v>437</v>
      </c>
      <c r="E792" s="464" t="s">
        <v>438</v>
      </c>
      <c r="F792" s="458">
        <v>135345</v>
      </c>
      <c r="G792" s="458">
        <v>135345</v>
      </c>
    </row>
    <row r="793" spans="1:7" s="471" customFormat="1" ht="33.6" customHeight="1" outlineLevel="1">
      <c r="A793" s="1143"/>
      <c r="B793" s="1148"/>
      <c r="C793" s="1143"/>
      <c r="D793" s="463" t="s">
        <v>89</v>
      </c>
      <c r="E793" s="464" t="s">
        <v>90</v>
      </c>
      <c r="F793" s="458">
        <v>135345</v>
      </c>
      <c r="G793" s="458">
        <v>135345</v>
      </c>
    </row>
    <row r="794" spans="1:7" s="471" customFormat="1" ht="33.6" customHeight="1" outlineLevel="1">
      <c r="A794" s="1143"/>
      <c r="B794" s="1148"/>
      <c r="C794" s="1143"/>
      <c r="D794" s="491" t="s">
        <v>118</v>
      </c>
      <c r="E794" s="492" t="s">
        <v>119</v>
      </c>
      <c r="F794" s="458">
        <v>135345</v>
      </c>
      <c r="G794" s="458">
        <v>135345</v>
      </c>
    </row>
    <row r="795" spans="1:7" s="471" customFormat="1" ht="33.6" customHeight="1" outlineLevel="1">
      <c r="A795" s="1143"/>
      <c r="B795" s="1148"/>
      <c r="C795" s="1143"/>
      <c r="D795" s="467" t="s">
        <v>43</v>
      </c>
      <c r="E795" s="469" t="s">
        <v>44</v>
      </c>
      <c r="F795" s="458">
        <v>135345</v>
      </c>
      <c r="G795" s="458">
        <v>135345</v>
      </c>
    </row>
    <row r="796" spans="1:7" s="471" customFormat="1" ht="33.6" customHeight="1" outlineLevel="1">
      <c r="A796" s="1143"/>
      <c r="B796" s="1148"/>
      <c r="C796" s="1143"/>
      <c r="D796" s="491" t="s">
        <v>70</v>
      </c>
      <c r="E796" s="492" t="s">
        <v>71</v>
      </c>
      <c r="F796" s="458">
        <v>135345</v>
      </c>
      <c r="G796" s="458">
        <v>135345</v>
      </c>
    </row>
    <row r="797" spans="1:7" s="471" customFormat="1" ht="33.6" customHeight="1" outlineLevel="1">
      <c r="A797" s="1143"/>
      <c r="B797" s="1148"/>
      <c r="C797" s="1143"/>
      <c r="D797" s="491" t="s">
        <v>72</v>
      </c>
      <c r="E797" s="492" t="s">
        <v>73</v>
      </c>
      <c r="F797" s="458">
        <v>135345</v>
      </c>
      <c r="G797" s="458">
        <v>135345</v>
      </c>
    </row>
    <row r="798" spans="1:7" s="471" customFormat="1" ht="33.6" customHeight="1" outlineLevel="1">
      <c r="A798" s="1143"/>
      <c r="B798" s="1148"/>
      <c r="C798" s="1143"/>
      <c r="D798" s="491" t="s">
        <v>2774</v>
      </c>
      <c r="E798" s="492" t="s">
        <v>2740</v>
      </c>
      <c r="F798" s="458">
        <v>135345</v>
      </c>
      <c r="G798" s="458">
        <v>135345</v>
      </c>
    </row>
    <row r="799" spans="1:7" s="471" customFormat="1" ht="33.6" customHeight="1" outlineLevel="1">
      <c r="A799" s="1143"/>
      <c r="B799" s="1148"/>
      <c r="C799" s="1143"/>
      <c r="D799" s="491" t="s">
        <v>77</v>
      </c>
      <c r="E799" s="492" t="s">
        <v>78</v>
      </c>
      <c r="F799" s="458">
        <v>135345</v>
      </c>
      <c r="G799" s="458">
        <v>135345</v>
      </c>
    </row>
    <row r="800" spans="1:7" s="471" customFormat="1" ht="33.6" customHeight="1" outlineLevel="1">
      <c r="A800" s="1143"/>
      <c r="B800" s="1148"/>
      <c r="C800" s="1143"/>
      <c r="D800" s="491" t="s">
        <v>79</v>
      </c>
      <c r="E800" s="492" t="s">
        <v>80</v>
      </c>
      <c r="F800" s="458">
        <v>135345</v>
      </c>
      <c r="G800" s="458">
        <v>135345</v>
      </c>
    </row>
    <row r="801" spans="1:7" s="471" customFormat="1" ht="33.6" customHeight="1" outlineLevel="1">
      <c r="A801" s="1143"/>
      <c r="B801" s="1148"/>
      <c r="C801" s="1143"/>
      <c r="D801" s="491" t="s">
        <v>143</v>
      </c>
      <c r="E801" s="492" t="s">
        <v>144</v>
      </c>
      <c r="F801" s="458">
        <v>135345</v>
      </c>
      <c r="G801" s="458">
        <v>135345</v>
      </c>
    </row>
    <row r="802" spans="1:7" s="471" customFormat="1" ht="33.6" customHeight="1" outlineLevel="1">
      <c r="A802" s="1143"/>
      <c r="B802" s="1148"/>
      <c r="C802" s="1143"/>
      <c r="D802" s="491" t="s">
        <v>145</v>
      </c>
      <c r="E802" s="492" t="s">
        <v>2123</v>
      </c>
      <c r="F802" s="458">
        <v>135345</v>
      </c>
      <c r="G802" s="458">
        <v>135345</v>
      </c>
    </row>
    <row r="803" spans="1:7" s="471" customFormat="1" ht="33.6" customHeight="1" outlineLevel="1">
      <c r="A803" s="1143"/>
      <c r="B803" s="1148"/>
      <c r="C803" s="1143"/>
      <c r="D803" s="491" t="s">
        <v>2775</v>
      </c>
      <c r="E803" s="492" t="s">
        <v>2741</v>
      </c>
      <c r="F803" s="458">
        <v>135345</v>
      </c>
      <c r="G803" s="458">
        <v>135345</v>
      </c>
    </row>
    <row r="804" spans="1:7" s="471" customFormat="1" ht="33.6" customHeight="1" outlineLevel="1">
      <c r="A804" s="1143"/>
      <c r="B804" s="1148"/>
      <c r="C804" s="1143"/>
      <c r="D804" s="491" t="s">
        <v>146</v>
      </c>
      <c r="E804" s="492" t="s">
        <v>147</v>
      </c>
      <c r="F804" s="458">
        <v>135345</v>
      </c>
      <c r="G804" s="458">
        <v>135345</v>
      </c>
    </row>
    <row r="805" spans="1:7" s="471" customFormat="1" ht="33.6" customHeight="1" outlineLevel="1">
      <c r="A805" s="1143"/>
      <c r="B805" s="1148"/>
      <c r="C805" s="1143"/>
      <c r="D805" s="491" t="s">
        <v>2776</v>
      </c>
      <c r="E805" s="492" t="s">
        <v>2742</v>
      </c>
      <c r="F805" s="458">
        <v>135345</v>
      </c>
      <c r="G805" s="458">
        <v>135345</v>
      </c>
    </row>
    <row r="806" spans="1:7" s="471" customFormat="1" ht="33.6" customHeight="1" outlineLevel="1">
      <c r="A806" s="1143"/>
      <c r="B806" s="1148"/>
      <c r="C806" s="1143"/>
      <c r="D806" s="491" t="s">
        <v>149</v>
      </c>
      <c r="E806" s="492" t="s">
        <v>150</v>
      </c>
      <c r="F806" s="458">
        <v>135345</v>
      </c>
      <c r="G806" s="458">
        <v>135345</v>
      </c>
    </row>
    <row r="807" spans="1:7" s="471" customFormat="1" ht="33.6" customHeight="1" outlineLevel="1">
      <c r="A807" s="1143"/>
      <c r="B807" s="1148"/>
      <c r="C807" s="1143"/>
      <c r="D807" s="491" t="s">
        <v>510</v>
      </c>
      <c r="E807" s="492" t="s">
        <v>511</v>
      </c>
      <c r="F807" s="458">
        <v>135345</v>
      </c>
      <c r="G807" s="458">
        <v>135345</v>
      </c>
    </row>
    <row r="808" spans="1:7" s="471" customFormat="1" ht="33.6" customHeight="1" outlineLevel="1">
      <c r="A808" s="1143"/>
      <c r="B808" s="1148"/>
      <c r="C808" s="1143"/>
      <c r="D808" s="491" t="s">
        <v>3011</v>
      </c>
      <c r="E808" s="492" t="s">
        <v>3012</v>
      </c>
      <c r="F808" s="458">
        <v>135345</v>
      </c>
      <c r="G808" s="458">
        <v>135345</v>
      </c>
    </row>
    <row r="809" spans="1:7" s="471" customFormat="1" ht="33.6" customHeight="1" outlineLevel="1">
      <c r="A809" s="1143"/>
      <c r="B809" s="1148"/>
      <c r="C809" s="1143"/>
      <c r="D809" s="491" t="s">
        <v>3013</v>
      </c>
      <c r="E809" s="492" t="s">
        <v>2743</v>
      </c>
      <c r="F809" s="458">
        <v>135345</v>
      </c>
      <c r="G809" s="458">
        <v>135345</v>
      </c>
    </row>
    <row r="810" spans="1:7" s="471" customFormat="1" ht="33.6" customHeight="1" outlineLevel="1">
      <c r="A810" s="1143"/>
      <c r="B810" s="1148"/>
      <c r="C810" s="1143"/>
      <c r="D810" s="491" t="s">
        <v>512</v>
      </c>
      <c r="E810" s="492" t="s">
        <v>513</v>
      </c>
      <c r="F810" s="458">
        <v>135345</v>
      </c>
      <c r="G810" s="458">
        <v>135345</v>
      </c>
    </row>
    <row r="811" spans="1:7" s="471" customFormat="1" ht="33.6" customHeight="1" outlineLevel="1">
      <c r="A811" s="1143"/>
      <c r="B811" s="1148"/>
      <c r="C811" s="1143"/>
      <c r="D811" s="491" t="s">
        <v>518</v>
      </c>
      <c r="E811" s="492" t="s">
        <v>519</v>
      </c>
      <c r="F811" s="458">
        <v>135345</v>
      </c>
      <c r="G811" s="458">
        <v>135345</v>
      </c>
    </row>
    <row r="812" spans="1:7" s="471" customFormat="1" ht="33.6" customHeight="1" outlineLevel="1">
      <c r="A812" s="1143"/>
      <c r="B812" s="1148"/>
      <c r="C812" s="1143"/>
      <c r="D812" s="491" t="s">
        <v>137</v>
      </c>
      <c r="E812" s="492" t="s">
        <v>138</v>
      </c>
      <c r="F812" s="458">
        <v>135345</v>
      </c>
      <c r="G812" s="458">
        <v>135345</v>
      </c>
    </row>
    <row r="813" spans="1:7" s="471" customFormat="1" ht="33.6" customHeight="1" outlineLevel="1">
      <c r="A813" s="1143"/>
      <c r="B813" s="1148"/>
      <c r="C813" s="1143"/>
      <c r="D813" s="491" t="s">
        <v>139</v>
      </c>
      <c r="E813" s="492" t="s">
        <v>140</v>
      </c>
      <c r="F813" s="458">
        <v>135345</v>
      </c>
      <c r="G813" s="458">
        <v>135345</v>
      </c>
    </row>
    <row r="814" spans="1:7" s="471" customFormat="1" ht="33.6" customHeight="1" outlineLevel="1">
      <c r="A814" s="1143"/>
      <c r="B814" s="1148"/>
      <c r="C814" s="1143"/>
      <c r="D814" s="491" t="s">
        <v>200</v>
      </c>
      <c r="E814" s="492" t="s">
        <v>201</v>
      </c>
      <c r="F814" s="458">
        <v>135345</v>
      </c>
      <c r="G814" s="458">
        <v>135345</v>
      </c>
    </row>
    <row r="815" spans="1:7" s="471" customFormat="1" ht="33.6" customHeight="1" outlineLevel="1">
      <c r="A815" s="1143"/>
      <c r="B815" s="1148"/>
      <c r="C815" s="1143"/>
      <c r="D815" s="463" t="s">
        <v>110</v>
      </c>
      <c r="E815" s="464" t="s">
        <v>111</v>
      </c>
      <c r="F815" s="458">
        <v>135345</v>
      </c>
      <c r="G815" s="458">
        <v>135345</v>
      </c>
    </row>
    <row r="816" spans="1:7" s="471" customFormat="1" ht="33.6" customHeight="1" outlineLevel="1">
      <c r="A816" s="1143"/>
      <c r="B816" s="1148"/>
      <c r="C816" s="1143"/>
      <c r="D816" s="491" t="s">
        <v>112</v>
      </c>
      <c r="E816" s="492" t="s">
        <v>113</v>
      </c>
      <c r="F816" s="458">
        <v>135345</v>
      </c>
      <c r="G816" s="458">
        <v>135345</v>
      </c>
    </row>
    <row r="817" spans="1:7" s="471" customFormat="1" ht="33.6" customHeight="1" outlineLevel="1">
      <c r="A817" s="1143"/>
      <c r="B817" s="1148"/>
      <c r="C817" s="1143"/>
      <c r="D817" s="491" t="s">
        <v>114</v>
      </c>
      <c r="E817" s="492" t="s">
        <v>115</v>
      </c>
      <c r="F817" s="458">
        <v>135345</v>
      </c>
      <c r="G817" s="458">
        <v>135345</v>
      </c>
    </row>
    <row r="818" spans="1:7" s="471" customFormat="1" ht="33.6" customHeight="1" outlineLevel="1">
      <c r="A818" s="1143"/>
      <c r="B818" s="1148"/>
      <c r="C818" s="1143"/>
      <c r="D818" s="491" t="s">
        <v>116</v>
      </c>
      <c r="E818" s="492" t="s">
        <v>1284</v>
      </c>
      <c r="F818" s="458">
        <v>135345</v>
      </c>
      <c r="G818" s="458">
        <v>135345</v>
      </c>
    </row>
    <row r="819" spans="1:7" s="471" customFormat="1" ht="33.6" customHeight="1" outlineLevel="1">
      <c r="A819" s="1143"/>
      <c r="B819" s="1148"/>
      <c r="C819" s="1143"/>
      <c r="D819" s="491" t="s">
        <v>117</v>
      </c>
      <c r="E819" s="492" t="s">
        <v>76</v>
      </c>
      <c r="F819" s="458">
        <v>135345</v>
      </c>
      <c r="G819" s="458">
        <v>135345</v>
      </c>
    </row>
    <row r="820" spans="1:7" s="471" customFormat="1" ht="33.6" customHeight="1" outlineLevel="1">
      <c r="A820" s="1144"/>
      <c r="B820" s="1148"/>
      <c r="C820" s="1144"/>
      <c r="D820" s="467" t="s">
        <v>516</v>
      </c>
      <c r="E820" s="469" t="s">
        <v>517</v>
      </c>
      <c r="F820" s="458">
        <v>135345</v>
      </c>
      <c r="G820" s="458">
        <v>135345</v>
      </c>
    </row>
    <row r="821" spans="1:7" s="471" customFormat="1" ht="33.6" customHeight="1" outlineLevel="1">
      <c r="A821" s="1142">
        <v>45</v>
      </c>
      <c r="B821" s="1142" t="s">
        <v>2825</v>
      </c>
      <c r="C821" s="1142" t="s">
        <v>3014</v>
      </c>
      <c r="D821" s="463" t="s">
        <v>295</v>
      </c>
      <c r="E821" s="472" t="s">
        <v>296</v>
      </c>
      <c r="F821" s="458">
        <v>201193</v>
      </c>
      <c r="G821" s="458">
        <v>201193</v>
      </c>
    </row>
    <row r="822" spans="1:7" s="471" customFormat="1" ht="33.6" customHeight="1" outlineLevel="1">
      <c r="A822" s="1143"/>
      <c r="B822" s="1143"/>
      <c r="C822" s="1143"/>
      <c r="D822" s="463" t="s">
        <v>297</v>
      </c>
      <c r="E822" s="472" t="s">
        <v>298</v>
      </c>
      <c r="F822" s="458">
        <v>201193</v>
      </c>
      <c r="G822" s="458">
        <v>201193</v>
      </c>
    </row>
    <row r="823" spans="1:7" s="471" customFormat="1" ht="33.6" customHeight="1" outlineLevel="1">
      <c r="A823" s="1143"/>
      <c r="B823" s="1143"/>
      <c r="C823" s="1143"/>
      <c r="D823" s="463" t="s">
        <v>1273</v>
      </c>
      <c r="E823" s="472" t="s">
        <v>198</v>
      </c>
      <c r="F823" s="458">
        <v>201193</v>
      </c>
      <c r="G823" s="458">
        <v>201193</v>
      </c>
    </row>
    <row r="824" spans="1:7" s="471" customFormat="1" ht="33.6" customHeight="1" outlineLevel="1">
      <c r="A824" s="1143"/>
      <c r="B824" s="1143"/>
      <c r="C824" s="1143"/>
      <c r="D824" s="463" t="s">
        <v>83</v>
      </c>
      <c r="E824" s="472" t="s">
        <v>84</v>
      </c>
      <c r="F824" s="458">
        <v>201193</v>
      </c>
      <c r="G824" s="458">
        <v>201193</v>
      </c>
    </row>
    <row r="825" spans="1:7" s="471" customFormat="1" ht="33.6" customHeight="1" outlineLevel="1">
      <c r="A825" s="1143"/>
      <c r="B825" s="1143"/>
      <c r="C825" s="1143"/>
      <c r="D825" s="463" t="s">
        <v>89</v>
      </c>
      <c r="E825" s="472" t="s">
        <v>90</v>
      </c>
      <c r="F825" s="458">
        <v>201193</v>
      </c>
      <c r="G825" s="458">
        <v>201193</v>
      </c>
    </row>
    <row r="826" spans="1:7" s="471" customFormat="1" ht="33.6" customHeight="1" outlineLevel="1">
      <c r="A826" s="1143"/>
      <c r="B826" s="1143"/>
      <c r="C826" s="1143"/>
      <c r="D826" s="463" t="s">
        <v>91</v>
      </c>
      <c r="E826" s="472" t="s">
        <v>92</v>
      </c>
      <c r="F826" s="458">
        <v>201193</v>
      </c>
      <c r="G826" s="458">
        <v>201193</v>
      </c>
    </row>
    <row r="827" spans="1:7" s="471" customFormat="1" ht="48" customHeight="1" outlineLevel="1">
      <c r="A827" s="1143"/>
      <c r="B827" s="1143"/>
      <c r="C827" s="1143"/>
      <c r="D827" s="463" t="s">
        <v>1902</v>
      </c>
      <c r="E827" s="472" t="s">
        <v>202</v>
      </c>
      <c r="F827" s="458">
        <v>201193</v>
      </c>
      <c r="G827" s="458">
        <v>201193</v>
      </c>
    </row>
    <row r="828" spans="1:7" s="471" customFormat="1" ht="33.6" customHeight="1" outlineLevel="1">
      <c r="A828" s="1143"/>
      <c r="B828" s="1143"/>
      <c r="C828" s="1143"/>
      <c r="D828" s="463" t="s">
        <v>2137</v>
      </c>
      <c r="E828" s="493" t="s">
        <v>2138</v>
      </c>
      <c r="F828" s="458">
        <v>201193</v>
      </c>
      <c r="G828" s="458">
        <v>201193</v>
      </c>
    </row>
    <row r="829" spans="1:7" s="471" customFormat="1" ht="33.6" customHeight="1" outlineLevel="1">
      <c r="A829" s="1143"/>
      <c r="B829" s="1143"/>
      <c r="C829" s="1143"/>
      <c r="D829" s="463" t="s">
        <v>27</v>
      </c>
      <c r="E829" s="472" t="s">
        <v>28</v>
      </c>
      <c r="F829" s="458">
        <v>201193</v>
      </c>
      <c r="G829" s="458">
        <v>201193</v>
      </c>
    </row>
    <row r="830" spans="1:7" s="471" customFormat="1" ht="33.6" customHeight="1" outlineLevel="1">
      <c r="A830" s="1143"/>
      <c r="B830" s="1143"/>
      <c r="C830" s="1143"/>
      <c r="D830" s="463" t="s">
        <v>29</v>
      </c>
      <c r="E830" s="473" t="s">
        <v>1274</v>
      </c>
      <c r="F830" s="458">
        <v>201193</v>
      </c>
      <c r="G830" s="458">
        <v>201193</v>
      </c>
    </row>
    <row r="831" spans="1:7" s="471" customFormat="1" ht="33.6" customHeight="1" outlineLevel="1">
      <c r="A831" s="1143"/>
      <c r="B831" s="1143"/>
      <c r="C831" s="1143"/>
      <c r="D831" s="463" t="s">
        <v>31</v>
      </c>
      <c r="E831" s="472" t="s">
        <v>36</v>
      </c>
      <c r="F831" s="458">
        <v>201193</v>
      </c>
      <c r="G831" s="458">
        <v>201193</v>
      </c>
    </row>
    <row r="832" spans="1:7" s="471" customFormat="1" ht="33.6" customHeight="1" outlineLevel="1">
      <c r="A832" s="1143"/>
      <c r="B832" s="1143"/>
      <c r="C832" s="1143"/>
      <c r="D832" s="463" t="s">
        <v>37</v>
      </c>
      <c r="E832" s="472" t="s">
        <v>38</v>
      </c>
      <c r="F832" s="458">
        <v>201193</v>
      </c>
      <c r="G832" s="458">
        <v>201193</v>
      </c>
    </row>
    <row r="833" spans="1:7" s="471" customFormat="1" ht="33.6" customHeight="1" outlineLevel="1">
      <c r="A833" s="1143"/>
      <c r="B833" s="1143"/>
      <c r="C833" s="1143"/>
      <c r="D833" s="463" t="s">
        <v>39</v>
      </c>
      <c r="E833" s="472" t="s">
        <v>40</v>
      </c>
      <c r="F833" s="458">
        <v>201193</v>
      </c>
      <c r="G833" s="458">
        <v>201193</v>
      </c>
    </row>
    <row r="834" spans="1:7" s="471" customFormat="1" ht="33.6" customHeight="1" outlineLevel="1">
      <c r="A834" s="1143"/>
      <c r="B834" s="1143"/>
      <c r="C834" s="1143"/>
      <c r="D834" s="463" t="s">
        <v>285</v>
      </c>
      <c r="E834" s="472" t="s">
        <v>286</v>
      </c>
      <c r="F834" s="458">
        <v>201193</v>
      </c>
      <c r="G834" s="458">
        <v>201193</v>
      </c>
    </row>
    <row r="835" spans="1:7" s="471" customFormat="1" ht="33.6" customHeight="1" outlineLevel="1">
      <c r="A835" s="1143"/>
      <c r="B835" s="1143"/>
      <c r="C835" s="1143"/>
      <c r="D835" s="463" t="s">
        <v>287</v>
      </c>
      <c r="E835" s="472" t="s">
        <v>288</v>
      </c>
      <c r="F835" s="458">
        <v>201193</v>
      </c>
      <c r="G835" s="458">
        <v>201193</v>
      </c>
    </row>
    <row r="836" spans="1:7" s="471" customFormat="1" ht="45.75" customHeight="1" outlineLevel="1">
      <c r="A836" s="1143"/>
      <c r="B836" s="1143"/>
      <c r="C836" s="1143"/>
      <c r="D836" s="463" t="s">
        <v>2049</v>
      </c>
      <c r="E836" s="472" t="s">
        <v>2050</v>
      </c>
      <c r="F836" s="458">
        <v>201193</v>
      </c>
      <c r="G836" s="458">
        <v>201193</v>
      </c>
    </row>
    <row r="837" spans="1:7" s="471" customFormat="1" ht="33.6" customHeight="1" outlineLevel="1">
      <c r="A837" s="1143"/>
      <c r="B837" s="1143"/>
      <c r="C837" s="1143"/>
      <c r="D837" s="463" t="s">
        <v>740</v>
      </c>
      <c r="E837" s="473" t="s">
        <v>1276</v>
      </c>
      <c r="F837" s="458">
        <v>201193</v>
      </c>
      <c r="G837" s="458">
        <v>201193</v>
      </c>
    </row>
    <row r="838" spans="1:7" s="471" customFormat="1" ht="33.6" customHeight="1" outlineLevel="1">
      <c r="A838" s="1143"/>
      <c r="B838" s="1143"/>
      <c r="C838" s="1143"/>
      <c r="D838" s="463" t="s">
        <v>292</v>
      </c>
      <c r="E838" s="472" t="s">
        <v>293</v>
      </c>
      <c r="F838" s="458">
        <v>201193</v>
      </c>
      <c r="G838" s="458">
        <v>201193</v>
      </c>
    </row>
    <row r="839" spans="1:7" s="471" customFormat="1" ht="33.6" customHeight="1" outlineLevel="1">
      <c r="A839" s="1143"/>
      <c r="B839" s="1143"/>
      <c r="C839" s="1143"/>
      <c r="D839" s="463" t="s">
        <v>294</v>
      </c>
      <c r="E839" s="472" t="s">
        <v>1903</v>
      </c>
      <c r="F839" s="458">
        <v>201193</v>
      </c>
      <c r="G839" s="458">
        <v>201193</v>
      </c>
    </row>
    <row r="840" spans="1:7" s="471" customFormat="1" ht="33.6" customHeight="1" outlineLevel="1">
      <c r="A840" s="1143"/>
      <c r="B840" s="1143"/>
      <c r="C840" s="1143"/>
      <c r="D840" s="463" t="s">
        <v>195</v>
      </c>
      <c r="E840" s="473" t="s">
        <v>1277</v>
      </c>
      <c r="F840" s="458">
        <v>201193</v>
      </c>
      <c r="G840" s="458">
        <v>201193</v>
      </c>
    </row>
    <row r="841" spans="1:7" s="471" customFormat="1" ht="33.6" customHeight="1" outlineLevel="1">
      <c r="A841" s="1143"/>
      <c r="B841" s="1143"/>
      <c r="C841" s="1143"/>
      <c r="D841" s="463" t="s">
        <v>196</v>
      </c>
      <c r="E841" s="472" t="s">
        <v>197</v>
      </c>
      <c r="F841" s="458">
        <v>201193</v>
      </c>
      <c r="G841" s="458">
        <v>201193</v>
      </c>
    </row>
    <row r="842" spans="1:7" s="471" customFormat="1" ht="33.6" customHeight="1" outlineLevel="1">
      <c r="A842" s="1143"/>
      <c r="B842" s="1143"/>
      <c r="C842" s="1143"/>
      <c r="D842" s="463" t="s">
        <v>108</v>
      </c>
      <c r="E842" s="464" t="s">
        <v>1904</v>
      </c>
      <c r="F842" s="458">
        <v>201193</v>
      </c>
      <c r="G842" s="458">
        <v>201193</v>
      </c>
    </row>
    <row r="843" spans="1:7" s="471" customFormat="1" ht="33.6" customHeight="1" outlineLevel="1">
      <c r="A843" s="1143"/>
      <c r="B843" s="1143"/>
      <c r="C843" s="1143"/>
      <c r="D843" s="463" t="s">
        <v>57</v>
      </c>
      <c r="E843" s="472" t="s">
        <v>58</v>
      </c>
      <c r="F843" s="458">
        <v>201193</v>
      </c>
      <c r="G843" s="458">
        <v>201193</v>
      </c>
    </row>
    <row r="844" spans="1:7" s="471" customFormat="1" ht="33.6" customHeight="1" outlineLevel="1">
      <c r="A844" s="1143"/>
      <c r="B844" s="1143"/>
      <c r="C844" s="1143"/>
      <c r="D844" s="463" t="s">
        <v>59</v>
      </c>
      <c r="E844" s="472" t="s">
        <v>60</v>
      </c>
      <c r="F844" s="458">
        <v>201193</v>
      </c>
      <c r="G844" s="458">
        <v>201193</v>
      </c>
    </row>
    <row r="845" spans="1:7" s="471" customFormat="1" ht="48.75" customHeight="1" outlineLevel="1">
      <c r="A845" s="1143"/>
      <c r="B845" s="1143"/>
      <c r="C845" s="1143"/>
      <c r="D845" s="463" t="s">
        <v>7</v>
      </c>
      <c r="E845" s="472" t="s">
        <v>8</v>
      </c>
      <c r="F845" s="458">
        <v>201193</v>
      </c>
      <c r="G845" s="458">
        <v>201193</v>
      </c>
    </row>
    <row r="846" spans="1:7" s="471" customFormat="1" ht="48" customHeight="1" outlineLevel="1">
      <c r="A846" s="1143"/>
      <c r="B846" s="1143"/>
      <c r="C846" s="1143"/>
      <c r="D846" s="463" t="s">
        <v>0</v>
      </c>
      <c r="E846" s="472" t="s">
        <v>1</v>
      </c>
      <c r="F846" s="458">
        <v>201193</v>
      </c>
      <c r="G846" s="458">
        <v>201193</v>
      </c>
    </row>
    <row r="847" spans="1:7" s="471" customFormat="1" ht="33.6" customHeight="1" outlineLevel="1">
      <c r="A847" s="1144"/>
      <c r="B847" s="1144"/>
      <c r="C847" s="1144"/>
      <c r="D847" s="463" t="s">
        <v>99</v>
      </c>
      <c r="E847" s="472" t="s">
        <v>100</v>
      </c>
      <c r="F847" s="458">
        <v>201193</v>
      </c>
      <c r="G847" s="458">
        <v>201193</v>
      </c>
    </row>
    <row r="848" spans="1:7" s="471" customFormat="1" ht="33.6" customHeight="1" outlineLevel="1">
      <c r="A848" s="1143">
        <v>46</v>
      </c>
      <c r="B848" s="1142" t="s">
        <v>3827</v>
      </c>
      <c r="C848" s="1142" t="s">
        <v>1920</v>
      </c>
      <c r="D848" s="484" t="s">
        <v>2744</v>
      </c>
      <c r="E848" s="472" t="s">
        <v>2745</v>
      </c>
      <c r="F848" s="458">
        <v>263606</v>
      </c>
      <c r="G848" s="458">
        <v>263606</v>
      </c>
    </row>
    <row r="849" spans="1:7" s="471" customFormat="1" ht="33.6" customHeight="1" outlineLevel="1">
      <c r="A849" s="1143"/>
      <c r="B849" s="1143"/>
      <c r="C849" s="1143"/>
      <c r="D849" s="484" t="s">
        <v>285</v>
      </c>
      <c r="E849" s="472" t="s">
        <v>2746</v>
      </c>
      <c r="F849" s="458">
        <v>263606</v>
      </c>
      <c r="G849" s="458">
        <v>263606</v>
      </c>
    </row>
    <row r="850" spans="1:7" s="471" customFormat="1" ht="33.6" customHeight="1" outlineLevel="1">
      <c r="A850" s="1143"/>
      <c r="B850" s="1143"/>
      <c r="C850" s="1143"/>
      <c r="D850" s="484" t="s">
        <v>287</v>
      </c>
      <c r="E850" s="472" t="s">
        <v>2747</v>
      </c>
      <c r="F850" s="458">
        <v>263606</v>
      </c>
      <c r="G850" s="458">
        <v>263606</v>
      </c>
    </row>
    <row r="851" spans="1:7" s="471" customFormat="1" ht="42.75" outlineLevel="1">
      <c r="A851" s="1143"/>
      <c r="B851" s="1143"/>
      <c r="C851" s="1143"/>
      <c r="D851" s="484" t="s">
        <v>2049</v>
      </c>
      <c r="E851" s="472" t="s">
        <v>3040</v>
      </c>
      <c r="F851" s="458">
        <v>263606</v>
      </c>
      <c r="G851" s="458">
        <v>263606</v>
      </c>
    </row>
    <row r="852" spans="1:7" s="471" customFormat="1" ht="33.6" customHeight="1" outlineLevel="1">
      <c r="A852" s="1143"/>
      <c r="B852" s="1143"/>
      <c r="C852" s="1143"/>
      <c r="D852" s="484" t="s">
        <v>2748</v>
      </c>
      <c r="E852" s="472" t="s">
        <v>2749</v>
      </c>
      <c r="F852" s="458">
        <v>263606</v>
      </c>
      <c r="G852" s="458">
        <v>263606</v>
      </c>
    </row>
    <row r="853" spans="1:7" s="471" customFormat="1" ht="33.6" customHeight="1" outlineLevel="1">
      <c r="A853" s="1143"/>
      <c r="B853" s="1143"/>
      <c r="C853" s="1143"/>
      <c r="D853" s="484" t="s">
        <v>2750</v>
      </c>
      <c r="E853" s="472" t="s">
        <v>2751</v>
      </c>
      <c r="F853" s="458">
        <v>263606</v>
      </c>
      <c r="G853" s="458">
        <v>263606</v>
      </c>
    </row>
    <row r="854" spans="1:7" s="471" customFormat="1" ht="33.6" customHeight="1" outlineLevel="1">
      <c r="A854" s="1143"/>
      <c r="B854" s="1143"/>
      <c r="C854" s="1143"/>
      <c r="D854" s="484" t="s">
        <v>740</v>
      </c>
      <c r="E854" s="472" t="s">
        <v>2752</v>
      </c>
      <c r="F854" s="458">
        <v>263606</v>
      </c>
      <c r="G854" s="458">
        <v>263606</v>
      </c>
    </row>
    <row r="855" spans="1:7" s="471" customFormat="1" ht="33.6" customHeight="1" outlineLevel="1">
      <c r="A855" s="1143"/>
      <c r="B855" s="1143"/>
      <c r="C855" s="1143"/>
      <c r="D855" s="484" t="s">
        <v>292</v>
      </c>
      <c r="E855" s="472" t="s">
        <v>293</v>
      </c>
      <c r="F855" s="458">
        <v>263606</v>
      </c>
      <c r="G855" s="458">
        <v>263606</v>
      </c>
    </row>
    <row r="856" spans="1:7" s="471" customFormat="1" ht="33.6" customHeight="1" outlineLevel="1">
      <c r="A856" s="1143"/>
      <c r="B856" s="1143"/>
      <c r="C856" s="1143"/>
      <c r="D856" s="484" t="s">
        <v>294</v>
      </c>
      <c r="E856" s="472" t="s">
        <v>3015</v>
      </c>
      <c r="F856" s="458">
        <v>263606</v>
      </c>
      <c r="G856" s="458">
        <v>263606</v>
      </c>
    </row>
    <row r="857" spans="1:7" s="471" customFormat="1" ht="33.6" customHeight="1" outlineLevel="1">
      <c r="A857" s="1143"/>
      <c r="B857" s="1143"/>
      <c r="C857" s="1143"/>
      <c r="D857" s="484" t="s">
        <v>2753</v>
      </c>
      <c r="E857" s="472" t="s">
        <v>2754</v>
      </c>
      <c r="F857" s="458">
        <v>263606</v>
      </c>
      <c r="G857" s="458">
        <v>263606</v>
      </c>
    </row>
    <row r="858" spans="1:7" s="471" customFormat="1" ht="33.6" customHeight="1" outlineLevel="1">
      <c r="A858" s="1143"/>
      <c r="B858" s="1143"/>
      <c r="C858" s="1143"/>
      <c r="D858" s="484" t="s">
        <v>195</v>
      </c>
      <c r="E858" s="472" t="s">
        <v>2755</v>
      </c>
      <c r="F858" s="458">
        <v>263606</v>
      </c>
      <c r="G858" s="458">
        <v>263606</v>
      </c>
    </row>
    <row r="859" spans="1:7" s="471" customFormat="1" ht="33.6" customHeight="1" outlineLevel="1">
      <c r="A859" s="1143"/>
      <c r="B859" s="1143"/>
      <c r="C859" s="1143"/>
      <c r="D859" s="484" t="s">
        <v>196</v>
      </c>
      <c r="E859" s="472" t="s">
        <v>197</v>
      </c>
      <c r="F859" s="458">
        <v>263606</v>
      </c>
      <c r="G859" s="458">
        <v>263606</v>
      </c>
    </row>
    <row r="860" spans="1:7" s="471" customFormat="1" ht="28.5" outlineLevel="1">
      <c r="A860" s="1143"/>
      <c r="B860" s="1143"/>
      <c r="C860" s="1143"/>
      <c r="D860" s="484" t="s">
        <v>108</v>
      </c>
      <c r="E860" s="472" t="s">
        <v>3016</v>
      </c>
      <c r="F860" s="458">
        <v>263606</v>
      </c>
      <c r="G860" s="458">
        <v>263606</v>
      </c>
    </row>
    <row r="861" spans="1:7" s="471" customFormat="1" ht="33.6" customHeight="1" outlineLevel="1">
      <c r="A861" s="1143"/>
      <c r="B861" s="1143"/>
      <c r="C861" s="1143"/>
      <c r="D861" s="484" t="s">
        <v>2756</v>
      </c>
      <c r="E861" s="472" t="s">
        <v>3017</v>
      </c>
      <c r="F861" s="458">
        <v>263606</v>
      </c>
      <c r="G861" s="458">
        <v>263606</v>
      </c>
    </row>
    <row r="862" spans="1:7" s="471" customFormat="1" ht="33.6" customHeight="1" outlineLevel="1">
      <c r="A862" s="1143"/>
      <c r="B862" s="1143"/>
      <c r="C862" s="1143"/>
      <c r="D862" s="484" t="s">
        <v>57</v>
      </c>
      <c r="E862" s="472" t="s">
        <v>58</v>
      </c>
      <c r="F862" s="458">
        <v>263606</v>
      </c>
      <c r="G862" s="458">
        <v>263606</v>
      </c>
    </row>
    <row r="863" spans="1:7" s="471" customFormat="1" ht="33.6" customHeight="1" outlineLevel="1">
      <c r="A863" s="1143"/>
      <c r="B863" s="1143"/>
      <c r="C863" s="1143"/>
      <c r="D863" s="484" t="s">
        <v>59</v>
      </c>
      <c r="E863" s="472" t="s">
        <v>60</v>
      </c>
      <c r="F863" s="458">
        <v>263606</v>
      </c>
      <c r="G863" s="458">
        <v>263606</v>
      </c>
    </row>
    <row r="864" spans="1:7" s="471" customFormat="1" ht="42.75" outlineLevel="1">
      <c r="A864" s="1143"/>
      <c r="B864" s="1143"/>
      <c r="C864" s="1143"/>
      <c r="D864" s="484" t="s">
        <v>0</v>
      </c>
      <c r="E864" s="472" t="s">
        <v>1</v>
      </c>
      <c r="F864" s="458">
        <v>263606</v>
      </c>
      <c r="G864" s="458">
        <v>263606</v>
      </c>
    </row>
    <row r="865" spans="1:7" s="471" customFormat="1" ht="33.6" customHeight="1" outlineLevel="1">
      <c r="A865" s="1143"/>
      <c r="B865" s="1143"/>
      <c r="C865" s="1143"/>
      <c r="D865" s="484" t="s">
        <v>99</v>
      </c>
      <c r="E865" s="472" t="s">
        <v>100</v>
      </c>
      <c r="F865" s="458">
        <v>263606</v>
      </c>
      <c r="G865" s="458">
        <v>263606</v>
      </c>
    </row>
    <row r="866" spans="1:7" s="471" customFormat="1" ht="33.6" customHeight="1" outlineLevel="1">
      <c r="A866" s="1143"/>
      <c r="B866" s="1143"/>
      <c r="C866" s="1143"/>
      <c r="D866" s="484" t="s">
        <v>295</v>
      </c>
      <c r="E866" s="472" t="s">
        <v>296</v>
      </c>
      <c r="F866" s="458">
        <v>263606</v>
      </c>
      <c r="G866" s="458">
        <v>263606</v>
      </c>
    </row>
    <row r="867" spans="1:7" s="471" customFormat="1" ht="33.6" customHeight="1" outlineLevel="1">
      <c r="A867" s="1143"/>
      <c r="B867" s="1143"/>
      <c r="C867" s="1143"/>
      <c r="D867" s="484" t="s">
        <v>297</v>
      </c>
      <c r="E867" s="472" t="s">
        <v>298</v>
      </c>
      <c r="F867" s="458">
        <v>263606</v>
      </c>
      <c r="G867" s="458">
        <v>263606</v>
      </c>
    </row>
    <row r="868" spans="1:7" s="471" customFormat="1" ht="33.6" customHeight="1" outlineLevel="1">
      <c r="A868" s="1143"/>
      <c r="B868" s="1143"/>
      <c r="C868" s="1143"/>
      <c r="D868" s="484" t="s">
        <v>1273</v>
      </c>
      <c r="E868" s="472" t="s">
        <v>198</v>
      </c>
      <c r="F868" s="458">
        <v>263606</v>
      </c>
      <c r="G868" s="458">
        <v>263606</v>
      </c>
    </row>
    <row r="869" spans="1:7" s="471" customFormat="1" ht="33.6" customHeight="1" outlineLevel="1">
      <c r="A869" s="1143"/>
      <c r="B869" s="1143"/>
      <c r="C869" s="1143"/>
      <c r="D869" s="484" t="s">
        <v>83</v>
      </c>
      <c r="E869" s="472" t="s">
        <v>84</v>
      </c>
      <c r="F869" s="458">
        <v>263606</v>
      </c>
      <c r="G869" s="458">
        <v>263606</v>
      </c>
    </row>
    <row r="870" spans="1:7" s="471" customFormat="1" ht="33.6" customHeight="1" outlineLevel="1">
      <c r="A870" s="1143"/>
      <c r="B870" s="1143"/>
      <c r="C870" s="1143"/>
      <c r="D870" s="484" t="s">
        <v>2757</v>
      </c>
      <c r="E870" s="472" t="s">
        <v>90</v>
      </c>
      <c r="F870" s="458">
        <v>263606</v>
      </c>
      <c r="G870" s="458">
        <v>263606</v>
      </c>
    </row>
    <row r="871" spans="1:7" s="471" customFormat="1" ht="33.6" customHeight="1" outlineLevel="1">
      <c r="A871" s="1143"/>
      <c r="B871" s="1143"/>
      <c r="C871" s="1143"/>
      <c r="D871" s="484" t="s">
        <v>2758</v>
      </c>
      <c r="E871" s="472" t="s">
        <v>92</v>
      </c>
      <c r="F871" s="458">
        <v>263606</v>
      </c>
      <c r="G871" s="458">
        <v>263606</v>
      </c>
    </row>
    <row r="872" spans="1:7" s="471" customFormat="1" ht="42.75" outlineLevel="1">
      <c r="A872" s="1143"/>
      <c r="B872" s="1143"/>
      <c r="C872" s="1143"/>
      <c r="D872" s="484" t="s">
        <v>2759</v>
      </c>
      <c r="E872" s="472" t="s">
        <v>3018</v>
      </c>
      <c r="F872" s="458">
        <v>263606</v>
      </c>
      <c r="G872" s="458">
        <v>263606</v>
      </c>
    </row>
    <row r="873" spans="1:7" s="471" customFormat="1" ht="33.6" customHeight="1" outlineLevel="1">
      <c r="A873" s="1143"/>
      <c r="B873" s="1143"/>
      <c r="C873" s="1143"/>
      <c r="D873" s="484" t="s">
        <v>2760</v>
      </c>
      <c r="E873" s="472" t="s">
        <v>2138</v>
      </c>
      <c r="F873" s="458">
        <v>263606</v>
      </c>
      <c r="G873" s="458">
        <v>263606</v>
      </c>
    </row>
    <row r="874" spans="1:7" s="471" customFormat="1" ht="33.6" customHeight="1" outlineLevel="1">
      <c r="A874" s="1143"/>
      <c r="B874" s="1143"/>
      <c r="C874" s="1143"/>
      <c r="D874" s="484" t="s">
        <v>2159</v>
      </c>
      <c r="E874" s="472" t="s">
        <v>3019</v>
      </c>
      <c r="F874" s="458">
        <v>263606</v>
      </c>
      <c r="G874" s="458">
        <v>263606</v>
      </c>
    </row>
    <row r="875" spans="1:7" s="471" customFormat="1" ht="33.6" customHeight="1" outlineLevel="1">
      <c r="A875" s="1143"/>
      <c r="B875" s="1143"/>
      <c r="C875" s="1143"/>
      <c r="D875" s="484" t="s">
        <v>27</v>
      </c>
      <c r="E875" s="472" t="s">
        <v>28</v>
      </c>
      <c r="F875" s="458">
        <v>263606</v>
      </c>
      <c r="G875" s="458">
        <v>263606</v>
      </c>
    </row>
    <row r="876" spans="1:7" s="471" customFormat="1" ht="33.6" customHeight="1" outlineLevel="1">
      <c r="A876" s="1143"/>
      <c r="B876" s="1143"/>
      <c r="C876" s="1143"/>
      <c r="D876" s="484" t="s">
        <v>29</v>
      </c>
      <c r="E876" s="472" t="s">
        <v>2761</v>
      </c>
      <c r="F876" s="458">
        <v>263606</v>
      </c>
      <c r="G876" s="458">
        <v>263606</v>
      </c>
    </row>
    <row r="877" spans="1:7" s="471" customFormat="1" ht="33.6" customHeight="1" outlineLevel="1">
      <c r="A877" s="1143"/>
      <c r="B877" s="1143"/>
      <c r="C877" s="1143"/>
      <c r="D877" s="484" t="s">
        <v>37</v>
      </c>
      <c r="E877" s="472" t="s">
        <v>38</v>
      </c>
      <c r="F877" s="458">
        <v>263606</v>
      </c>
      <c r="G877" s="458">
        <v>263606</v>
      </c>
    </row>
    <row r="878" spans="1:7" s="471" customFormat="1" ht="33.6" customHeight="1" outlineLevel="1">
      <c r="A878" s="1143"/>
      <c r="B878" s="1143"/>
      <c r="C878" s="1143"/>
      <c r="D878" s="484" t="s">
        <v>39</v>
      </c>
      <c r="E878" s="472" t="s">
        <v>40</v>
      </c>
      <c r="F878" s="458">
        <v>263606</v>
      </c>
      <c r="G878" s="458">
        <v>263606</v>
      </c>
    </row>
    <row r="879" spans="1:7" s="471" customFormat="1" ht="33.6" customHeight="1" outlineLevel="1">
      <c r="A879" s="1144"/>
      <c r="B879" s="1144"/>
      <c r="C879" s="1144"/>
      <c r="D879" s="484" t="s">
        <v>31</v>
      </c>
      <c r="E879" s="472" t="s">
        <v>36</v>
      </c>
      <c r="F879" s="458">
        <v>263606</v>
      </c>
      <c r="G879" s="458">
        <v>263606</v>
      </c>
    </row>
    <row r="880" spans="1:7" ht="33.6" customHeight="1" outlineLevel="1">
      <c r="A880" s="1148">
        <v>47</v>
      </c>
      <c r="B880" s="1148" t="s">
        <v>3828</v>
      </c>
      <c r="C880" s="1148" t="s">
        <v>1307</v>
      </c>
      <c r="D880" s="483" t="s">
        <v>508</v>
      </c>
      <c r="E880" s="460" t="s">
        <v>509</v>
      </c>
      <c r="F880" s="458">
        <v>141561</v>
      </c>
      <c r="G880" s="458">
        <v>141561</v>
      </c>
    </row>
    <row r="881" spans="1:7" ht="33.6" customHeight="1" outlineLevel="1">
      <c r="A881" s="1148"/>
      <c r="B881" s="1148"/>
      <c r="C881" s="1148"/>
      <c r="D881" s="483" t="s">
        <v>133</v>
      </c>
      <c r="E881" s="460" t="s">
        <v>134</v>
      </c>
      <c r="F881" s="458">
        <v>141561</v>
      </c>
      <c r="G881" s="458">
        <v>141561</v>
      </c>
    </row>
    <row r="882" spans="1:7" ht="33.6" customHeight="1" outlineLevel="1">
      <c r="A882" s="1148"/>
      <c r="B882" s="1148"/>
      <c r="C882" s="1148"/>
      <c r="D882" s="491" t="s">
        <v>148</v>
      </c>
      <c r="E882" s="492" t="s">
        <v>1981</v>
      </c>
      <c r="F882" s="458">
        <v>141561</v>
      </c>
      <c r="G882" s="458">
        <v>141561</v>
      </c>
    </row>
    <row r="883" spans="1:7" ht="33.6" customHeight="1" outlineLevel="1">
      <c r="A883" s="1142">
        <v>48</v>
      </c>
      <c r="B883" s="1142" t="s">
        <v>3829</v>
      </c>
      <c r="C883" s="1142" t="s">
        <v>3098</v>
      </c>
      <c r="D883" s="483" t="s">
        <v>3099</v>
      </c>
      <c r="E883" s="481" t="s">
        <v>3100</v>
      </c>
      <c r="F883" s="458">
        <v>200562</v>
      </c>
      <c r="G883" s="458">
        <v>200562</v>
      </c>
    </row>
    <row r="884" spans="1:7" ht="33.6" customHeight="1" outlineLevel="1">
      <c r="A884" s="1143"/>
      <c r="B884" s="1143"/>
      <c r="C884" s="1143"/>
      <c r="D884" s="483" t="s">
        <v>510</v>
      </c>
      <c r="E884" s="486" t="s">
        <v>511</v>
      </c>
      <c r="F884" s="458">
        <v>200562</v>
      </c>
      <c r="G884" s="458">
        <v>200562</v>
      </c>
    </row>
    <row r="885" spans="1:7" ht="33.6" customHeight="1" outlineLevel="1">
      <c r="A885" s="1143"/>
      <c r="B885" s="1143"/>
      <c r="C885" s="1143"/>
      <c r="D885" s="483" t="s">
        <v>512</v>
      </c>
      <c r="E885" s="486" t="s">
        <v>513</v>
      </c>
      <c r="F885" s="458">
        <v>200562</v>
      </c>
      <c r="G885" s="458">
        <v>200562</v>
      </c>
    </row>
    <row r="886" spans="1:7" ht="33.6" customHeight="1" outlineLevel="1">
      <c r="A886" s="1143"/>
      <c r="B886" s="1143"/>
      <c r="C886" s="1143"/>
      <c r="D886" s="483" t="s">
        <v>3101</v>
      </c>
      <c r="E886" s="486" t="s">
        <v>3103</v>
      </c>
      <c r="F886" s="458">
        <v>200562</v>
      </c>
      <c r="G886" s="458">
        <v>200562</v>
      </c>
    </row>
    <row r="887" spans="1:7" ht="33.6" customHeight="1" outlineLevel="1">
      <c r="A887" s="1144"/>
      <c r="B887" s="1144"/>
      <c r="C887" s="1144"/>
      <c r="D887" s="483" t="s">
        <v>3102</v>
      </c>
      <c r="E887" s="486" t="s">
        <v>3104</v>
      </c>
      <c r="F887" s="458">
        <v>200562</v>
      </c>
      <c r="G887" s="458">
        <v>200562</v>
      </c>
    </row>
    <row r="888" spans="1:7" ht="33.6" customHeight="1" outlineLevel="1">
      <c r="A888" s="1148">
        <v>49</v>
      </c>
      <c r="B888" s="1148" t="s">
        <v>3830</v>
      </c>
      <c r="C888" s="1148" t="s">
        <v>2156</v>
      </c>
      <c r="D888" s="483" t="s">
        <v>2157</v>
      </c>
      <c r="E888" s="460" t="s">
        <v>2162</v>
      </c>
      <c r="F888" s="458">
        <v>335626</v>
      </c>
      <c r="G888" s="458">
        <v>335626</v>
      </c>
    </row>
    <row r="889" spans="1:7" ht="33.6" customHeight="1" outlineLevel="1">
      <c r="A889" s="1148"/>
      <c r="B889" s="1148"/>
      <c r="C889" s="1148"/>
      <c r="D889" s="483" t="s">
        <v>2158</v>
      </c>
      <c r="E889" s="460" t="s">
        <v>2163</v>
      </c>
      <c r="F889" s="458">
        <v>335626</v>
      </c>
      <c r="G889" s="458">
        <v>335626</v>
      </c>
    </row>
    <row r="890" spans="1:7" ht="33.6" customHeight="1" outlineLevel="1">
      <c r="A890" s="1148"/>
      <c r="B890" s="1148"/>
      <c r="C890" s="1148"/>
      <c r="D890" s="463" t="s">
        <v>2159</v>
      </c>
      <c r="E890" s="460" t="s">
        <v>2164</v>
      </c>
      <c r="F890" s="458">
        <v>335626</v>
      </c>
      <c r="G890" s="458">
        <v>335626</v>
      </c>
    </row>
    <row r="891" spans="1:7" ht="33.6" customHeight="1" outlineLevel="1">
      <c r="A891" s="1148"/>
      <c r="B891" s="1148"/>
      <c r="C891" s="1148"/>
      <c r="D891" s="463" t="s">
        <v>2160</v>
      </c>
      <c r="E891" s="460" t="s">
        <v>2165</v>
      </c>
      <c r="F891" s="458">
        <v>335626</v>
      </c>
      <c r="G891" s="458">
        <v>335626</v>
      </c>
    </row>
    <row r="892" spans="1:7" ht="33.6" customHeight="1" outlineLevel="1">
      <c r="A892" s="1148"/>
      <c r="B892" s="1148"/>
      <c r="C892" s="1148"/>
      <c r="D892" s="463" t="s">
        <v>2161</v>
      </c>
      <c r="E892" s="460" t="s">
        <v>2166</v>
      </c>
      <c r="F892" s="458">
        <v>335626</v>
      </c>
      <c r="G892" s="458">
        <v>335626</v>
      </c>
    </row>
    <row r="893" spans="1:7" ht="33.6" customHeight="1" outlineLevel="1">
      <c r="A893" s="1148"/>
      <c r="B893" s="1148"/>
      <c r="C893" s="1148"/>
      <c r="D893" s="463" t="s">
        <v>203</v>
      </c>
      <c r="E893" s="460" t="s">
        <v>204</v>
      </c>
      <c r="F893" s="458">
        <v>335626</v>
      </c>
      <c r="G893" s="458">
        <v>335626</v>
      </c>
    </row>
    <row r="894" spans="1:7" ht="33.6" customHeight="1" outlineLevel="1">
      <c r="A894" s="1148"/>
      <c r="B894" s="1148"/>
      <c r="C894" s="1148"/>
      <c r="D894" s="463" t="s">
        <v>2167</v>
      </c>
      <c r="E894" s="494" t="s">
        <v>2168</v>
      </c>
      <c r="F894" s="458">
        <v>335626</v>
      </c>
      <c r="G894" s="458">
        <v>335626</v>
      </c>
    </row>
    <row r="895" spans="1:7" ht="33.6" customHeight="1" outlineLevel="1">
      <c r="A895" s="1145" t="s">
        <v>1034</v>
      </c>
      <c r="B895" s="1146"/>
      <c r="C895" s="1146"/>
      <c r="D895" s="1146"/>
      <c r="E895" s="1146"/>
      <c r="F895" s="1146"/>
      <c r="G895" s="1147"/>
    </row>
    <row r="896" spans="1:7" ht="33.6" customHeight="1" outlineLevel="1">
      <c r="A896" s="1142">
        <v>50</v>
      </c>
      <c r="B896" s="1142" t="s">
        <v>3831</v>
      </c>
      <c r="C896" s="1142" t="s">
        <v>3020</v>
      </c>
      <c r="D896" s="483" t="s">
        <v>2150</v>
      </c>
      <c r="E896" s="477" t="s">
        <v>1765</v>
      </c>
      <c r="F896" s="458">
        <v>91694</v>
      </c>
      <c r="G896" s="458">
        <v>91694</v>
      </c>
    </row>
    <row r="897" spans="1:7" ht="33.6" customHeight="1" outlineLevel="1">
      <c r="A897" s="1143"/>
      <c r="B897" s="1143"/>
      <c r="C897" s="1149"/>
      <c r="D897" s="483" t="s">
        <v>490</v>
      </c>
      <c r="E897" s="456" t="s">
        <v>1502</v>
      </c>
      <c r="F897" s="458">
        <v>91694</v>
      </c>
      <c r="G897" s="458">
        <v>91694</v>
      </c>
    </row>
    <row r="898" spans="1:7" ht="33.6" customHeight="1" outlineLevel="1">
      <c r="A898" s="1143"/>
      <c r="B898" s="1143"/>
      <c r="C898" s="1149"/>
      <c r="D898" s="483" t="s">
        <v>491</v>
      </c>
      <c r="E898" s="456" t="s">
        <v>492</v>
      </c>
      <c r="F898" s="458">
        <v>91694</v>
      </c>
      <c r="G898" s="458">
        <v>91694</v>
      </c>
    </row>
    <row r="899" spans="1:7" ht="33.6" customHeight="1" outlineLevel="1">
      <c r="A899" s="1143"/>
      <c r="B899" s="1143"/>
      <c r="C899" s="1149"/>
      <c r="D899" s="483" t="s">
        <v>493</v>
      </c>
      <c r="E899" s="456" t="s">
        <v>494</v>
      </c>
      <c r="F899" s="458">
        <v>91694</v>
      </c>
      <c r="G899" s="458">
        <v>91694</v>
      </c>
    </row>
    <row r="900" spans="1:7" ht="33.6" customHeight="1" outlineLevel="1">
      <c r="A900" s="1143"/>
      <c r="B900" s="1143"/>
      <c r="C900" s="1149"/>
      <c r="D900" s="483" t="s">
        <v>1943</v>
      </c>
      <c r="E900" s="456" t="s">
        <v>1944</v>
      </c>
      <c r="F900" s="458">
        <v>91694</v>
      </c>
      <c r="G900" s="458">
        <v>91694</v>
      </c>
    </row>
    <row r="901" spans="1:7" ht="33.6" customHeight="1" outlineLevel="1">
      <c r="A901" s="1143"/>
      <c r="B901" s="1143"/>
      <c r="C901" s="1149"/>
      <c r="D901" s="483" t="s">
        <v>1945</v>
      </c>
      <c r="E901" s="456" t="s">
        <v>1946</v>
      </c>
      <c r="F901" s="458">
        <v>91694</v>
      </c>
      <c r="G901" s="458">
        <v>91694</v>
      </c>
    </row>
    <row r="902" spans="1:7" ht="33.6" customHeight="1" outlineLevel="1">
      <c r="A902" s="1143"/>
      <c r="B902" s="1143"/>
      <c r="C902" s="1149"/>
      <c r="D902" s="483" t="s">
        <v>1947</v>
      </c>
      <c r="E902" s="456" t="s">
        <v>1948</v>
      </c>
      <c r="F902" s="458">
        <v>91694</v>
      </c>
      <c r="G902" s="458">
        <v>91694</v>
      </c>
    </row>
    <row r="903" spans="1:7" ht="33.6" customHeight="1" outlineLevel="1">
      <c r="A903" s="1143"/>
      <c r="B903" s="1143"/>
      <c r="C903" s="1149"/>
      <c r="D903" s="483" t="s">
        <v>1949</v>
      </c>
      <c r="E903" s="456" t="s">
        <v>1950</v>
      </c>
      <c r="F903" s="458">
        <v>91694</v>
      </c>
      <c r="G903" s="458">
        <v>91694</v>
      </c>
    </row>
    <row r="904" spans="1:7" ht="33.6" customHeight="1" outlineLevel="1">
      <c r="A904" s="1143"/>
      <c r="B904" s="1143"/>
      <c r="C904" s="1149"/>
      <c r="D904" s="483" t="s">
        <v>1951</v>
      </c>
      <c r="E904" s="456" t="s">
        <v>1952</v>
      </c>
      <c r="F904" s="458">
        <v>91694</v>
      </c>
      <c r="G904" s="458">
        <v>91694</v>
      </c>
    </row>
    <row r="905" spans="1:7" ht="33.6" customHeight="1" outlineLevel="1">
      <c r="A905" s="1143"/>
      <c r="B905" s="1143"/>
      <c r="C905" s="1149"/>
      <c r="D905" s="483" t="s">
        <v>1953</v>
      </c>
      <c r="E905" s="456" t="s">
        <v>1954</v>
      </c>
      <c r="F905" s="458">
        <v>91694</v>
      </c>
      <c r="G905" s="458">
        <v>91694</v>
      </c>
    </row>
    <row r="906" spans="1:7" ht="33.6" customHeight="1" outlineLevel="1">
      <c r="A906" s="1143"/>
      <c r="B906" s="1143"/>
      <c r="C906" s="1149"/>
      <c r="D906" s="483" t="s">
        <v>1955</v>
      </c>
      <c r="E906" s="456" t="s">
        <v>1956</v>
      </c>
      <c r="F906" s="458">
        <v>91694</v>
      </c>
      <c r="G906" s="458">
        <v>91694</v>
      </c>
    </row>
    <row r="907" spans="1:7" ht="33.6" customHeight="1" outlineLevel="1">
      <c r="A907" s="1143"/>
      <c r="B907" s="1143"/>
      <c r="C907" s="1149"/>
      <c r="D907" s="483" t="s">
        <v>1957</v>
      </c>
      <c r="E907" s="456" t="s">
        <v>1958</v>
      </c>
      <c r="F907" s="458">
        <v>91694</v>
      </c>
      <c r="G907" s="458">
        <v>91694</v>
      </c>
    </row>
    <row r="908" spans="1:7" ht="33.6" customHeight="1" outlineLevel="1">
      <c r="A908" s="1143"/>
      <c r="B908" s="1143"/>
      <c r="C908" s="1149"/>
      <c r="D908" s="483" t="s">
        <v>1959</v>
      </c>
      <c r="E908" s="456" t="s">
        <v>1960</v>
      </c>
      <c r="F908" s="458">
        <v>91694</v>
      </c>
      <c r="G908" s="458">
        <v>91694</v>
      </c>
    </row>
    <row r="909" spans="1:7" ht="33.6" customHeight="1" outlineLevel="1">
      <c r="A909" s="1143"/>
      <c r="B909" s="1143"/>
      <c r="C909" s="1149"/>
      <c r="D909" s="483" t="s">
        <v>1961</v>
      </c>
      <c r="E909" s="456" t="s">
        <v>1962</v>
      </c>
      <c r="F909" s="458">
        <v>91694</v>
      </c>
      <c r="G909" s="458">
        <v>91694</v>
      </c>
    </row>
    <row r="910" spans="1:7" ht="33.6" customHeight="1" outlineLevel="1">
      <c r="A910" s="1143"/>
      <c r="B910" s="1143"/>
      <c r="C910" s="1149"/>
      <c r="D910" s="483" t="s">
        <v>1963</v>
      </c>
      <c r="E910" s="456" t="s">
        <v>1964</v>
      </c>
      <c r="F910" s="458">
        <v>91694</v>
      </c>
      <c r="G910" s="458">
        <v>91694</v>
      </c>
    </row>
    <row r="911" spans="1:7" s="275" customFormat="1" ht="33.6" customHeight="1" outlineLevel="1">
      <c r="A911" s="1143"/>
      <c r="B911" s="1143"/>
      <c r="C911" s="1149"/>
      <c r="D911" s="483" t="s">
        <v>1965</v>
      </c>
      <c r="E911" s="456" t="s">
        <v>1966</v>
      </c>
      <c r="F911" s="458">
        <v>91694</v>
      </c>
      <c r="G911" s="458">
        <v>91694</v>
      </c>
    </row>
    <row r="912" spans="1:7" s="275" customFormat="1" ht="33.6" customHeight="1" outlineLevel="1">
      <c r="A912" s="1143"/>
      <c r="B912" s="1144"/>
      <c r="C912" s="1150"/>
      <c r="D912" s="483" t="s">
        <v>1967</v>
      </c>
      <c r="E912" s="456" t="s">
        <v>1968</v>
      </c>
      <c r="F912" s="458">
        <v>91694</v>
      </c>
      <c r="G912" s="458">
        <v>91694</v>
      </c>
    </row>
    <row r="913" spans="1:7" s="275" customFormat="1" ht="33.6" customHeight="1" outlineLevel="1">
      <c r="A913" s="1143"/>
      <c r="B913" s="1148" t="s">
        <v>3832</v>
      </c>
      <c r="C913" s="1142" t="s">
        <v>1035</v>
      </c>
      <c r="D913" s="495" t="s">
        <v>2762</v>
      </c>
      <c r="E913" s="496" t="s">
        <v>2763</v>
      </c>
      <c r="F913" s="458">
        <v>91694</v>
      </c>
      <c r="G913" s="458">
        <v>91694</v>
      </c>
    </row>
    <row r="914" spans="1:7" s="275" customFormat="1" ht="33.6" customHeight="1" outlineLevel="1">
      <c r="A914" s="1143"/>
      <c r="B914" s="1148"/>
      <c r="C914" s="1143"/>
      <c r="D914" s="495" t="s">
        <v>109</v>
      </c>
      <c r="E914" s="496" t="s">
        <v>1297</v>
      </c>
      <c r="F914" s="458">
        <v>91694</v>
      </c>
      <c r="G914" s="458">
        <v>91694</v>
      </c>
    </row>
    <row r="915" spans="1:7" s="275" customFormat="1" ht="33.6" customHeight="1" outlineLevel="1">
      <c r="A915" s="1143"/>
      <c r="B915" s="1148"/>
      <c r="C915" s="1143"/>
      <c r="D915" s="483" t="s">
        <v>490</v>
      </c>
      <c r="E915" s="456" t="s">
        <v>1502</v>
      </c>
      <c r="F915" s="458">
        <v>91694</v>
      </c>
      <c r="G915" s="458">
        <v>91694</v>
      </c>
    </row>
    <row r="916" spans="1:7" s="275" customFormat="1" ht="33.6" customHeight="1" outlineLevel="1">
      <c r="A916" s="1143"/>
      <c r="B916" s="1148"/>
      <c r="C916" s="1143"/>
      <c r="D916" s="483" t="s">
        <v>491</v>
      </c>
      <c r="E916" s="456" t="s">
        <v>492</v>
      </c>
      <c r="F916" s="458">
        <v>91694</v>
      </c>
      <c r="G916" s="458">
        <v>91694</v>
      </c>
    </row>
    <row r="917" spans="1:7" s="275" customFormat="1" ht="33.6" customHeight="1" outlineLevel="1">
      <c r="A917" s="1143"/>
      <c r="B917" s="1148"/>
      <c r="C917" s="1143"/>
      <c r="D917" s="483" t="s">
        <v>493</v>
      </c>
      <c r="E917" s="456" t="s">
        <v>494</v>
      </c>
      <c r="F917" s="458">
        <v>91694</v>
      </c>
      <c r="G917" s="458">
        <v>91694</v>
      </c>
    </row>
    <row r="918" spans="1:7" s="275" customFormat="1" ht="33.6" customHeight="1" outlineLevel="1">
      <c r="A918" s="1143"/>
      <c r="B918" s="1148"/>
      <c r="C918" s="1144"/>
      <c r="D918" s="483" t="s">
        <v>666</v>
      </c>
      <c r="E918" s="456" t="s">
        <v>667</v>
      </c>
      <c r="F918" s="458">
        <v>91694</v>
      </c>
      <c r="G918" s="458">
        <v>91694</v>
      </c>
    </row>
    <row r="919" spans="1:7" s="275" customFormat="1" ht="33.6" customHeight="1" outlineLevel="1">
      <c r="A919" s="1143"/>
      <c r="B919" s="1142" t="s">
        <v>3833</v>
      </c>
      <c r="C919" s="1142" t="s">
        <v>1969</v>
      </c>
      <c r="D919" s="483" t="s">
        <v>490</v>
      </c>
      <c r="E919" s="456" t="s">
        <v>1502</v>
      </c>
      <c r="F919" s="458">
        <v>91694</v>
      </c>
      <c r="G919" s="458">
        <v>91694</v>
      </c>
    </row>
    <row r="920" spans="1:7" s="275" customFormat="1" ht="33.6" customHeight="1" outlineLevel="1">
      <c r="A920" s="1143"/>
      <c r="B920" s="1143"/>
      <c r="C920" s="1143"/>
      <c r="D920" s="483" t="s">
        <v>491</v>
      </c>
      <c r="E920" s="456" t="s">
        <v>492</v>
      </c>
      <c r="F920" s="458">
        <v>91694</v>
      </c>
      <c r="G920" s="458">
        <v>91694</v>
      </c>
    </row>
    <row r="921" spans="1:7" s="275" customFormat="1" ht="33.6" customHeight="1" outlineLevel="1">
      <c r="A921" s="1143"/>
      <c r="B921" s="1143"/>
      <c r="C921" s="1143"/>
      <c r="D921" s="483" t="s">
        <v>493</v>
      </c>
      <c r="E921" s="456" t="s">
        <v>494</v>
      </c>
      <c r="F921" s="458">
        <v>91694</v>
      </c>
      <c r="G921" s="458">
        <v>91694</v>
      </c>
    </row>
    <row r="922" spans="1:7" s="275" customFormat="1" ht="33.6" customHeight="1" outlineLevel="1">
      <c r="A922" s="1143"/>
      <c r="B922" s="1143"/>
      <c r="C922" s="1143"/>
      <c r="D922" s="483" t="s">
        <v>1970</v>
      </c>
      <c r="E922" s="456" t="s">
        <v>1971</v>
      </c>
      <c r="F922" s="458">
        <v>91694</v>
      </c>
      <c r="G922" s="458">
        <v>91694</v>
      </c>
    </row>
    <row r="923" spans="1:7" s="275" customFormat="1" ht="33.6" customHeight="1" outlineLevel="1">
      <c r="A923" s="1143"/>
      <c r="B923" s="1143"/>
      <c r="C923" s="1143"/>
      <c r="D923" s="483" t="s">
        <v>1972</v>
      </c>
      <c r="E923" s="456" t="s">
        <v>1973</v>
      </c>
      <c r="F923" s="458">
        <v>91694</v>
      </c>
      <c r="G923" s="458">
        <v>91694</v>
      </c>
    </row>
    <row r="924" spans="1:7" s="275" customFormat="1" ht="33.6" customHeight="1" outlineLevel="1">
      <c r="A924" s="1143"/>
      <c r="B924" s="1143"/>
      <c r="C924" s="1143"/>
      <c r="D924" s="483" t="s">
        <v>2150</v>
      </c>
      <c r="E924" s="477" t="s">
        <v>1765</v>
      </c>
      <c r="F924" s="458">
        <v>91694</v>
      </c>
      <c r="G924" s="458">
        <v>91694</v>
      </c>
    </row>
    <row r="925" spans="1:7" s="275" customFormat="1" ht="33.6" customHeight="1" outlineLevel="1">
      <c r="A925" s="1143"/>
      <c r="B925" s="1143"/>
      <c r="C925" s="1143"/>
      <c r="D925" s="483" t="s">
        <v>1957</v>
      </c>
      <c r="E925" s="456" t="s">
        <v>1958</v>
      </c>
      <c r="F925" s="458">
        <v>91694</v>
      </c>
      <c r="G925" s="458">
        <v>91694</v>
      </c>
    </row>
    <row r="926" spans="1:7" s="275" customFormat="1" ht="33.6" customHeight="1" outlineLevel="1">
      <c r="A926" s="1143"/>
      <c r="B926" s="1143"/>
      <c r="C926" s="1143"/>
      <c r="D926" s="483" t="s">
        <v>1959</v>
      </c>
      <c r="E926" s="456" t="s">
        <v>1960</v>
      </c>
      <c r="F926" s="458">
        <v>91694</v>
      </c>
      <c r="G926" s="458">
        <v>91694</v>
      </c>
    </row>
    <row r="927" spans="1:7" ht="33.6" customHeight="1" outlineLevel="1">
      <c r="A927" s="1143"/>
      <c r="B927" s="1143"/>
      <c r="C927" s="1143"/>
      <c r="D927" s="483" t="s">
        <v>1961</v>
      </c>
      <c r="E927" s="456" t="s">
        <v>1962</v>
      </c>
      <c r="F927" s="458">
        <v>91694</v>
      </c>
      <c r="G927" s="458">
        <v>91694</v>
      </c>
    </row>
    <row r="928" spans="1:7" ht="33.6" customHeight="1" outlineLevel="1">
      <c r="A928" s="1144"/>
      <c r="B928" s="1144"/>
      <c r="C928" s="1144"/>
      <c r="D928" s="483" t="s">
        <v>1963</v>
      </c>
      <c r="E928" s="456" t="s">
        <v>1964</v>
      </c>
      <c r="F928" s="458">
        <v>91694</v>
      </c>
      <c r="G928" s="458">
        <v>91694</v>
      </c>
    </row>
    <row r="929" spans="1:8" s="275" customFormat="1" ht="30.75" customHeight="1" outlineLevel="1">
      <c r="A929" s="1142">
        <v>51</v>
      </c>
      <c r="B929" s="1142" t="s">
        <v>3834</v>
      </c>
      <c r="C929" s="1142" t="s">
        <v>2522</v>
      </c>
      <c r="D929" s="483" t="s">
        <v>2523</v>
      </c>
      <c r="E929" s="497" t="s">
        <v>2524</v>
      </c>
      <c r="F929" s="458">
        <v>134626</v>
      </c>
      <c r="G929" s="458">
        <v>134626</v>
      </c>
    </row>
    <row r="930" spans="1:8" s="275" customFormat="1" ht="33.6" customHeight="1" outlineLevel="1">
      <c r="A930" s="1143"/>
      <c r="B930" s="1143"/>
      <c r="C930" s="1143"/>
      <c r="D930" s="483" t="s">
        <v>2525</v>
      </c>
      <c r="E930" s="456" t="s">
        <v>3041</v>
      </c>
      <c r="F930" s="458">
        <v>134626</v>
      </c>
      <c r="G930" s="458">
        <v>134626</v>
      </c>
    </row>
    <row r="931" spans="1:8" ht="33.6" customHeight="1" outlineLevel="1">
      <c r="A931" s="1145" t="s">
        <v>1067</v>
      </c>
      <c r="B931" s="1146"/>
      <c r="C931" s="1146"/>
      <c r="D931" s="1146"/>
      <c r="E931" s="1146"/>
      <c r="F931" s="1146"/>
      <c r="G931" s="1147"/>
    </row>
    <row r="932" spans="1:8" ht="33.6" customHeight="1" outlineLevel="1">
      <c r="A932" s="1142">
        <v>53</v>
      </c>
      <c r="B932" s="1142" t="s">
        <v>3835</v>
      </c>
      <c r="C932" s="1142" t="s">
        <v>2151</v>
      </c>
      <c r="D932" s="491" t="s">
        <v>770</v>
      </c>
      <c r="E932" s="496" t="s">
        <v>1298</v>
      </c>
      <c r="F932" s="458">
        <v>182087</v>
      </c>
      <c r="G932" s="458"/>
    </row>
    <row r="933" spans="1:8" ht="33.6" customHeight="1" outlineLevel="1">
      <c r="A933" s="1143"/>
      <c r="B933" s="1143"/>
      <c r="C933" s="1143"/>
      <c r="D933" s="491" t="s">
        <v>664</v>
      </c>
      <c r="E933" s="496" t="s">
        <v>1299</v>
      </c>
      <c r="F933" s="458">
        <v>182087</v>
      </c>
      <c r="G933" s="458"/>
    </row>
    <row r="934" spans="1:8" ht="33.6" customHeight="1" outlineLevel="1">
      <c r="A934" s="1143"/>
      <c r="B934" s="1143"/>
      <c r="C934" s="1143"/>
      <c r="D934" s="467" t="s">
        <v>1068</v>
      </c>
      <c r="E934" s="456" t="s">
        <v>1069</v>
      </c>
      <c r="F934" s="458">
        <v>182087</v>
      </c>
      <c r="G934" s="458"/>
    </row>
    <row r="935" spans="1:8" ht="33.6" customHeight="1" outlineLevel="1">
      <c r="A935" s="1143"/>
      <c r="B935" s="1143"/>
      <c r="C935" s="1143"/>
      <c r="D935" s="467" t="s">
        <v>769</v>
      </c>
      <c r="E935" s="456" t="s">
        <v>1300</v>
      </c>
      <c r="F935" s="458">
        <v>182087</v>
      </c>
      <c r="G935" s="458"/>
    </row>
    <row r="936" spans="1:8" ht="33.6" customHeight="1" outlineLevel="1">
      <c r="A936" s="1143"/>
      <c r="B936" s="1143"/>
      <c r="C936" s="1143"/>
      <c r="D936" s="467" t="s">
        <v>1070</v>
      </c>
      <c r="E936" s="456" t="s">
        <v>1301</v>
      </c>
      <c r="F936" s="458">
        <v>182087</v>
      </c>
      <c r="G936" s="458"/>
    </row>
    <row r="937" spans="1:8" ht="33.6" customHeight="1" outlineLevel="1">
      <c r="A937" s="1144"/>
      <c r="B937" s="1144"/>
      <c r="C937" s="1144"/>
      <c r="D937" s="467" t="s">
        <v>663</v>
      </c>
      <c r="E937" s="456" t="s">
        <v>1302</v>
      </c>
      <c r="F937" s="458">
        <v>182087</v>
      </c>
      <c r="G937" s="457"/>
    </row>
    <row r="938" spans="1:8" ht="33.6" customHeight="1" outlineLevel="1">
      <c r="A938" s="498"/>
      <c r="B938" s="499"/>
      <c r="C938" s="498"/>
      <c r="D938" s="500"/>
      <c r="E938" s="498"/>
      <c r="F938" s="498"/>
      <c r="G938" s="498"/>
    </row>
    <row r="939" spans="1:8" ht="66.75" customHeight="1" thickBot="1">
      <c r="A939" s="1172" t="s">
        <v>3112</v>
      </c>
      <c r="B939" s="1172"/>
      <c r="C939" s="1172"/>
      <c r="D939" s="1172"/>
      <c r="E939" s="1172"/>
      <c r="F939" s="1172"/>
    </row>
    <row r="940" spans="1:8" ht="33.6" customHeight="1">
      <c r="A940" s="1173" t="s">
        <v>45</v>
      </c>
      <c r="B940" s="1175" t="s">
        <v>1049</v>
      </c>
      <c r="C940" s="1177" t="s">
        <v>1134</v>
      </c>
      <c r="D940" s="1178"/>
      <c r="E940" s="1178"/>
      <c r="F940" s="1179"/>
      <c r="G940" s="1183" t="s">
        <v>3113</v>
      </c>
      <c r="H940" s="1184"/>
    </row>
    <row r="941" spans="1:8" ht="33.6" customHeight="1" thickBot="1">
      <c r="A941" s="1174"/>
      <c r="B941" s="1176"/>
      <c r="C941" s="1180"/>
      <c r="D941" s="1181"/>
      <c r="E941" s="1181"/>
      <c r="F941" s="1182"/>
      <c r="G941" s="1185"/>
      <c r="H941" s="1186"/>
    </row>
    <row r="942" spans="1:8" ht="33.6" customHeight="1">
      <c r="A942" s="1187">
        <v>1</v>
      </c>
      <c r="B942" s="501"/>
      <c r="C942" s="1189" t="s">
        <v>2124</v>
      </c>
      <c r="D942" s="1190"/>
      <c r="E942" s="1190"/>
      <c r="F942" s="1191"/>
      <c r="G942" s="1192">
        <f>+G943+G944</f>
        <v>520</v>
      </c>
      <c r="H942" s="1193"/>
    </row>
    <row r="943" spans="1:8" ht="33.6" customHeight="1">
      <c r="A943" s="1188"/>
      <c r="B943" s="264">
        <v>18</v>
      </c>
      <c r="C943" s="1166" t="s">
        <v>3021</v>
      </c>
      <c r="D943" s="1167"/>
      <c r="E943" s="1167"/>
      <c r="F943" s="1168"/>
      <c r="G943" s="1164">
        <v>460</v>
      </c>
      <c r="H943" s="1165"/>
    </row>
    <row r="944" spans="1:8" ht="33.6" customHeight="1" thickBot="1">
      <c r="A944" s="1188"/>
      <c r="B944" s="266">
        <v>19</v>
      </c>
      <c r="C944" s="1194"/>
      <c r="D944" s="1195"/>
      <c r="E944" s="1195"/>
      <c r="F944" s="1196"/>
      <c r="G944" s="1197">
        <v>60</v>
      </c>
      <c r="H944" s="1198"/>
    </row>
    <row r="945" spans="1:9" ht="33.6" customHeight="1">
      <c r="A945" s="1202">
        <v>2</v>
      </c>
      <c r="B945" s="267"/>
      <c r="C945" s="1189" t="s">
        <v>2125</v>
      </c>
      <c r="D945" s="1190"/>
      <c r="E945" s="1190"/>
      <c r="F945" s="1191"/>
      <c r="G945" s="1192">
        <f>+G946+G947+G948+G949+G950+G951+G952+G953+G954+G955+G956+G957+G958+G959+G960+G967+G968+G969</f>
        <v>1119</v>
      </c>
      <c r="H945" s="1193"/>
    </row>
    <row r="946" spans="1:9" ht="33.6" customHeight="1">
      <c r="A946" s="1203"/>
      <c r="B946" s="268">
        <v>12</v>
      </c>
      <c r="C946" s="1204" t="s">
        <v>3045</v>
      </c>
      <c r="D946" s="1205"/>
      <c r="E946" s="1205"/>
      <c r="F946" s="1206"/>
      <c r="G946" s="1164">
        <v>88</v>
      </c>
      <c r="H946" s="1165"/>
      <c r="I946" s="269"/>
    </row>
    <row r="947" spans="1:9" ht="33.6" customHeight="1">
      <c r="A947" s="1203"/>
      <c r="B947" s="268">
        <v>14</v>
      </c>
      <c r="C947" s="1207"/>
      <c r="D947" s="1208"/>
      <c r="E947" s="1208"/>
      <c r="F947" s="1209"/>
      <c r="G947" s="1164">
        <v>6</v>
      </c>
      <c r="H947" s="1165"/>
      <c r="I947" s="269"/>
    </row>
    <row r="948" spans="1:9" ht="33.6" customHeight="1">
      <c r="A948" s="1203"/>
      <c r="B948" s="268">
        <v>16</v>
      </c>
      <c r="C948" s="1207"/>
      <c r="D948" s="1208"/>
      <c r="E948" s="1208"/>
      <c r="F948" s="1209"/>
      <c r="G948" s="1164">
        <v>20</v>
      </c>
      <c r="H948" s="1165"/>
      <c r="I948" s="269"/>
    </row>
    <row r="949" spans="1:9" ht="33.6" customHeight="1">
      <c r="A949" s="1203"/>
      <c r="B949" s="268">
        <v>17</v>
      </c>
      <c r="C949" s="1210"/>
      <c r="D949" s="1211"/>
      <c r="E949" s="1211"/>
      <c r="F949" s="1212"/>
      <c r="G949" s="1164">
        <v>20</v>
      </c>
      <c r="H949" s="1165"/>
    </row>
    <row r="950" spans="1:9" ht="33.6" customHeight="1">
      <c r="A950" s="1203"/>
      <c r="B950" s="268">
        <v>42</v>
      </c>
      <c r="C950" s="1166" t="s">
        <v>3046</v>
      </c>
      <c r="D950" s="1167"/>
      <c r="E950" s="1167"/>
      <c r="F950" s="1168"/>
      <c r="G950" s="1164">
        <v>25</v>
      </c>
      <c r="H950" s="1165"/>
    </row>
    <row r="951" spans="1:9" ht="33.6" customHeight="1">
      <c r="A951" s="1203"/>
      <c r="B951" s="268">
        <v>43</v>
      </c>
      <c r="C951" s="1169"/>
      <c r="D951" s="1170"/>
      <c r="E951" s="1170"/>
      <c r="F951" s="1171"/>
      <c r="G951" s="1164">
        <v>5</v>
      </c>
      <c r="H951" s="1165"/>
    </row>
    <row r="952" spans="1:9" ht="33.6" customHeight="1">
      <c r="A952" s="1203"/>
      <c r="B952" s="268">
        <v>1</v>
      </c>
      <c r="C952" s="1166" t="s">
        <v>3047</v>
      </c>
      <c r="D952" s="1167"/>
      <c r="E952" s="1167"/>
      <c r="F952" s="1168"/>
      <c r="G952" s="1164">
        <v>50</v>
      </c>
      <c r="H952" s="1165"/>
    </row>
    <row r="953" spans="1:9" ht="33.6" customHeight="1">
      <c r="A953" s="1203"/>
      <c r="B953" s="268">
        <v>2</v>
      </c>
      <c r="C953" s="1169"/>
      <c r="D953" s="1170"/>
      <c r="E953" s="1170"/>
      <c r="F953" s="1171"/>
      <c r="G953" s="1164">
        <v>10</v>
      </c>
      <c r="H953" s="1165"/>
    </row>
    <row r="954" spans="1:9" ht="33.6" customHeight="1">
      <c r="A954" s="1203"/>
      <c r="B954" s="268">
        <v>50</v>
      </c>
      <c r="C954" s="1166" t="s">
        <v>3048</v>
      </c>
      <c r="D954" s="1167"/>
      <c r="E954" s="1167"/>
      <c r="F954" s="1168"/>
      <c r="G954" s="1164">
        <v>32</v>
      </c>
      <c r="H954" s="1165"/>
    </row>
    <row r="955" spans="1:9" ht="33.6" customHeight="1">
      <c r="A955" s="1203"/>
      <c r="B955" s="268">
        <v>51</v>
      </c>
      <c r="C955" s="1169"/>
      <c r="D955" s="1170"/>
      <c r="E955" s="1170"/>
      <c r="F955" s="1171"/>
      <c r="G955" s="1164">
        <v>15</v>
      </c>
      <c r="H955" s="1165"/>
    </row>
    <row r="956" spans="1:9" ht="33.6" customHeight="1">
      <c r="A956" s="1203"/>
      <c r="B956" s="268">
        <v>23</v>
      </c>
      <c r="C956" s="1166" t="s">
        <v>3049</v>
      </c>
      <c r="D956" s="1167"/>
      <c r="E956" s="1167"/>
      <c r="F956" s="1168"/>
      <c r="G956" s="1164">
        <v>23</v>
      </c>
      <c r="H956" s="1165"/>
    </row>
    <row r="957" spans="1:9" ht="33.6" customHeight="1">
      <c r="A957" s="1203"/>
      <c r="B957" s="268">
        <v>24</v>
      </c>
      <c r="C957" s="1169"/>
      <c r="D957" s="1170"/>
      <c r="E957" s="1170"/>
      <c r="F957" s="1171"/>
      <c r="G957" s="1164">
        <v>2</v>
      </c>
      <c r="H957" s="1165"/>
    </row>
    <row r="958" spans="1:9" ht="33.6" customHeight="1">
      <c r="A958" s="1203"/>
      <c r="B958" s="268">
        <v>5</v>
      </c>
      <c r="C958" s="1213" t="s">
        <v>3050</v>
      </c>
      <c r="D958" s="1214"/>
      <c r="E958" s="1214"/>
      <c r="F958" s="1215"/>
      <c r="G958" s="1164">
        <v>30</v>
      </c>
      <c r="H958" s="1165"/>
    </row>
    <row r="959" spans="1:9" ht="33.6" customHeight="1">
      <c r="A959" s="1203"/>
      <c r="B959" s="270">
        <v>30</v>
      </c>
      <c r="C959" s="1213" t="s">
        <v>3051</v>
      </c>
      <c r="D959" s="1214"/>
      <c r="E959" s="1214"/>
      <c r="F959" s="1215"/>
      <c r="G959" s="1164">
        <v>40</v>
      </c>
      <c r="H959" s="1165"/>
    </row>
    <row r="960" spans="1:9" s="275" customFormat="1" ht="33.6" customHeight="1">
      <c r="A960" s="1203"/>
      <c r="B960" s="271"/>
      <c r="C960" s="272" t="s">
        <v>3052</v>
      </c>
      <c r="D960" s="273"/>
      <c r="E960" s="273"/>
      <c r="F960" s="274"/>
      <c r="G960" s="1164">
        <f>+G961+G962+G963+G964+G965+G966</f>
        <v>650</v>
      </c>
      <c r="H960" s="1165"/>
    </row>
    <row r="961" spans="1:8" s="275" customFormat="1" ht="33.6" customHeight="1">
      <c r="A961" s="1203"/>
      <c r="B961" s="270">
        <v>31</v>
      </c>
      <c r="C961" s="1199" t="s">
        <v>3496</v>
      </c>
      <c r="D961" s="1200"/>
      <c r="E961" s="1200"/>
      <c r="F961" s="1201"/>
      <c r="G961" s="1164">
        <v>332</v>
      </c>
      <c r="H961" s="1165"/>
    </row>
    <row r="962" spans="1:8" s="275" customFormat="1" ht="33.6" customHeight="1">
      <c r="A962" s="1203"/>
      <c r="B962" s="270">
        <v>32</v>
      </c>
      <c r="C962" s="1199" t="s">
        <v>3497</v>
      </c>
      <c r="D962" s="1200"/>
      <c r="E962" s="1200"/>
      <c r="F962" s="1201"/>
      <c r="G962" s="1164">
        <v>86</v>
      </c>
      <c r="H962" s="1165"/>
    </row>
    <row r="963" spans="1:8" s="275" customFormat="1" ht="33.6" customHeight="1">
      <c r="A963" s="1203"/>
      <c r="B963" s="270">
        <v>33</v>
      </c>
      <c r="C963" s="1199" t="s">
        <v>3498</v>
      </c>
      <c r="D963" s="1200"/>
      <c r="E963" s="1200"/>
      <c r="F963" s="1201"/>
      <c r="G963" s="1164">
        <v>29</v>
      </c>
      <c r="H963" s="1165"/>
    </row>
    <row r="964" spans="1:8" s="275" customFormat="1" ht="33.6" customHeight="1">
      <c r="A964" s="404"/>
      <c r="B964" s="270">
        <v>34</v>
      </c>
      <c r="C964" s="1199" t="s">
        <v>3496</v>
      </c>
      <c r="D964" s="1200"/>
      <c r="E964" s="1200"/>
      <c r="F964" s="1201"/>
      <c r="G964" s="1164">
        <v>140</v>
      </c>
      <c r="H964" s="1165"/>
    </row>
    <row r="965" spans="1:8" s="275" customFormat="1" ht="33.6" customHeight="1">
      <c r="A965" s="404"/>
      <c r="B965" s="270">
        <v>35</v>
      </c>
      <c r="C965" s="1199" t="s">
        <v>3497</v>
      </c>
      <c r="D965" s="1200"/>
      <c r="E965" s="1200"/>
      <c r="F965" s="1201"/>
      <c r="G965" s="1164">
        <v>41</v>
      </c>
      <c r="H965" s="1165"/>
    </row>
    <row r="966" spans="1:8" s="275" customFormat="1" ht="33.6" customHeight="1">
      <c r="A966" s="404"/>
      <c r="B966" s="270">
        <v>36</v>
      </c>
      <c r="C966" s="1199" t="s">
        <v>3498</v>
      </c>
      <c r="D966" s="1200"/>
      <c r="E966" s="1200"/>
      <c r="F966" s="1201"/>
      <c r="G966" s="1164">
        <v>22</v>
      </c>
      <c r="H966" s="1165"/>
    </row>
    <row r="967" spans="1:8" s="275" customFormat="1" ht="33.6" customHeight="1">
      <c r="A967" s="404"/>
      <c r="B967" s="276">
        <v>22</v>
      </c>
      <c r="C967" s="1199" t="s">
        <v>3053</v>
      </c>
      <c r="D967" s="1200"/>
      <c r="E967" s="1200"/>
      <c r="F967" s="1201"/>
      <c r="G967" s="1164">
        <v>30</v>
      </c>
      <c r="H967" s="1165"/>
    </row>
    <row r="968" spans="1:8" s="275" customFormat="1" ht="33.6" customHeight="1">
      <c r="A968" s="404"/>
      <c r="B968" s="270">
        <v>44</v>
      </c>
      <c r="C968" s="1166" t="s">
        <v>3054</v>
      </c>
      <c r="D968" s="1167"/>
      <c r="E968" s="1167"/>
      <c r="F968" s="1168"/>
      <c r="G968" s="1216">
        <v>70</v>
      </c>
      <c r="H968" s="1217"/>
    </row>
    <row r="969" spans="1:8" s="275" customFormat="1" ht="33.6" customHeight="1" thickBot="1">
      <c r="A969" s="277"/>
      <c r="B969" s="278">
        <v>47</v>
      </c>
      <c r="C969" s="1194"/>
      <c r="D969" s="1195"/>
      <c r="E969" s="1195"/>
      <c r="F969" s="1196"/>
      <c r="G969" s="1197">
        <v>3</v>
      </c>
      <c r="H969" s="1198"/>
    </row>
    <row r="970" spans="1:8" s="275" customFormat="1" ht="33.6" customHeight="1">
      <c r="A970" s="1218">
        <v>3</v>
      </c>
      <c r="B970" s="279"/>
      <c r="C970" s="1221" t="s">
        <v>2073</v>
      </c>
      <c r="D970" s="1222"/>
      <c r="E970" s="1222"/>
      <c r="F970" s="1223"/>
      <c r="G970" s="1224">
        <f>G971+G972+G973+G974+G975+G976+G977+G978+G979+G980+G981</f>
        <v>620</v>
      </c>
      <c r="H970" s="1225"/>
    </row>
    <row r="971" spans="1:8" s="275" customFormat="1" ht="33.6" customHeight="1">
      <c r="A971" s="1219"/>
      <c r="B971" s="281">
        <v>31</v>
      </c>
      <c r="C971" s="1199" t="s">
        <v>3496</v>
      </c>
      <c r="D971" s="1200"/>
      <c r="E971" s="1200"/>
      <c r="F971" s="1201"/>
      <c r="G971" s="1164">
        <v>90</v>
      </c>
      <c r="H971" s="1165"/>
    </row>
    <row r="972" spans="1:8" s="275" customFormat="1" ht="33.6" customHeight="1">
      <c r="A972" s="1219"/>
      <c r="B972" s="281">
        <v>32</v>
      </c>
      <c r="C972" s="1199" t="s">
        <v>3497</v>
      </c>
      <c r="D972" s="1200"/>
      <c r="E972" s="1200"/>
      <c r="F972" s="1201"/>
      <c r="G972" s="1164">
        <v>40</v>
      </c>
      <c r="H972" s="1165"/>
    </row>
    <row r="973" spans="1:8" s="275" customFormat="1" ht="33.6" customHeight="1">
      <c r="A973" s="1219"/>
      <c r="B973" s="281">
        <v>33</v>
      </c>
      <c r="C973" s="1199" t="s">
        <v>3498</v>
      </c>
      <c r="D973" s="1200"/>
      <c r="E973" s="1200"/>
      <c r="F973" s="1201"/>
      <c r="G973" s="1164">
        <v>20</v>
      </c>
      <c r="H973" s="1165"/>
    </row>
    <row r="974" spans="1:8" s="275" customFormat="1" ht="33.6" customHeight="1">
      <c r="A974" s="1219"/>
      <c r="B974" s="281">
        <v>34</v>
      </c>
      <c r="C974" s="1199" t="s">
        <v>3496</v>
      </c>
      <c r="D974" s="1200"/>
      <c r="E974" s="1200"/>
      <c r="F974" s="1201"/>
      <c r="G974" s="1164">
        <v>105</v>
      </c>
      <c r="H974" s="1165"/>
    </row>
    <row r="975" spans="1:8" s="275" customFormat="1" ht="33.6" customHeight="1">
      <c r="A975" s="1219"/>
      <c r="B975" s="281">
        <v>35</v>
      </c>
      <c r="C975" s="1199" t="s">
        <v>3497</v>
      </c>
      <c r="D975" s="1200"/>
      <c r="E975" s="1200"/>
      <c r="F975" s="1201"/>
      <c r="G975" s="1164">
        <v>30</v>
      </c>
      <c r="H975" s="1165"/>
    </row>
    <row r="976" spans="1:8" s="275" customFormat="1" ht="33.6" customHeight="1">
      <c r="A976" s="1219"/>
      <c r="B976" s="281">
        <v>36</v>
      </c>
      <c r="C976" s="1199" t="s">
        <v>3498</v>
      </c>
      <c r="D976" s="1200"/>
      <c r="E976" s="1200"/>
      <c r="F976" s="1201"/>
      <c r="G976" s="1164">
        <v>10</v>
      </c>
      <c r="H976" s="1165"/>
    </row>
    <row r="977" spans="1:8" s="275" customFormat="1" ht="33.6" customHeight="1">
      <c r="A977" s="1219"/>
      <c r="B977" s="281">
        <v>37</v>
      </c>
      <c r="C977" s="1199" t="s">
        <v>3499</v>
      </c>
      <c r="D977" s="1200"/>
      <c r="E977" s="1200"/>
      <c r="F977" s="1201"/>
      <c r="G977" s="1164">
        <v>15</v>
      </c>
      <c r="H977" s="1165"/>
    </row>
    <row r="978" spans="1:8" s="275" customFormat="1" ht="33.6" customHeight="1">
      <c r="A978" s="1220"/>
      <c r="B978" s="281">
        <v>38</v>
      </c>
      <c r="C978" s="1199" t="s">
        <v>3500</v>
      </c>
      <c r="D978" s="1200"/>
      <c r="E978" s="1200"/>
      <c r="F978" s="1201"/>
      <c r="G978" s="1164">
        <v>100</v>
      </c>
      <c r="H978" s="1165"/>
    </row>
    <row r="979" spans="1:8" s="275" customFormat="1" ht="33.6" hidden="1" customHeight="1">
      <c r="A979" s="1220"/>
      <c r="B979" s="282">
        <v>39</v>
      </c>
      <c r="C979" s="1199" t="s">
        <v>3500</v>
      </c>
      <c r="D979" s="1200"/>
      <c r="E979" s="1200"/>
      <c r="F979" s="1201"/>
      <c r="G979" s="1164">
        <v>0</v>
      </c>
      <c r="H979" s="1165"/>
    </row>
    <row r="980" spans="1:8" s="275" customFormat="1" ht="33.6" customHeight="1">
      <c r="A980" s="1220"/>
      <c r="B980" s="282">
        <v>40</v>
      </c>
      <c r="C980" s="1199" t="s">
        <v>3501</v>
      </c>
      <c r="D980" s="1200"/>
      <c r="E980" s="1200"/>
      <c r="F980" s="1201"/>
      <c r="G980" s="1164">
        <v>200</v>
      </c>
      <c r="H980" s="1165"/>
    </row>
    <row r="981" spans="1:8" s="275" customFormat="1" ht="33.6" customHeight="1" thickBot="1">
      <c r="A981" s="1174"/>
      <c r="B981" s="282">
        <v>41</v>
      </c>
      <c r="C981" s="1199" t="s">
        <v>3502</v>
      </c>
      <c r="D981" s="1200"/>
      <c r="E981" s="1200"/>
      <c r="F981" s="1201"/>
      <c r="G981" s="1197">
        <v>10</v>
      </c>
      <c r="H981" s="1198"/>
    </row>
    <row r="982" spans="1:8" s="275" customFormat="1" ht="33.6" customHeight="1">
      <c r="A982" s="1187">
        <v>4</v>
      </c>
      <c r="B982" s="283"/>
      <c r="C982" s="1189" t="s">
        <v>2126</v>
      </c>
      <c r="D982" s="1190"/>
      <c r="E982" s="1190"/>
      <c r="F982" s="1191"/>
      <c r="G982" s="1192">
        <f>+G983+G984</f>
        <v>500</v>
      </c>
      <c r="H982" s="1193"/>
    </row>
    <row r="983" spans="1:8" s="275" customFormat="1" ht="33.6" customHeight="1">
      <c r="A983" s="1188"/>
      <c r="B983" s="264">
        <v>18</v>
      </c>
      <c r="C983" s="1166" t="s">
        <v>3022</v>
      </c>
      <c r="D983" s="1167"/>
      <c r="E983" s="1167"/>
      <c r="F983" s="1168"/>
      <c r="G983" s="1164">
        <v>410</v>
      </c>
      <c r="H983" s="1165"/>
    </row>
    <row r="984" spans="1:8" s="275" customFormat="1" ht="33.6" customHeight="1" thickBot="1">
      <c r="A984" s="1230"/>
      <c r="B984" s="266">
        <v>19</v>
      </c>
      <c r="C984" s="1194"/>
      <c r="D984" s="1195"/>
      <c r="E984" s="1195"/>
      <c r="F984" s="1196"/>
      <c r="G984" s="1197">
        <v>90</v>
      </c>
      <c r="H984" s="1198"/>
    </row>
    <row r="985" spans="1:8" s="275" customFormat="1" ht="33.6" customHeight="1">
      <c r="A985" s="1187">
        <v>5</v>
      </c>
      <c r="B985" s="283"/>
      <c r="C985" s="1189" t="s">
        <v>2555</v>
      </c>
      <c r="D985" s="1190"/>
      <c r="E985" s="1190"/>
      <c r="F985" s="1191"/>
      <c r="G985" s="1192">
        <f>+G986</f>
        <v>300</v>
      </c>
      <c r="H985" s="1193"/>
    </row>
    <row r="986" spans="1:8" s="275" customFormat="1" ht="33.6" customHeight="1" thickBot="1">
      <c r="A986" s="1188"/>
      <c r="B986" s="284">
        <v>20</v>
      </c>
      <c r="C986" s="1237" t="s">
        <v>3023</v>
      </c>
      <c r="D986" s="1238"/>
      <c r="E986" s="1238"/>
      <c r="F986" s="1239"/>
      <c r="G986" s="1197">
        <v>300</v>
      </c>
      <c r="H986" s="1198"/>
    </row>
    <row r="987" spans="1:8" s="275" customFormat="1" ht="33.6" customHeight="1">
      <c r="A987" s="1173">
        <v>6</v>
      </c>
      <c r="B987" s="285"/>
      <c r="C987" s="1189" t="s">
        <v>1504</v>
      </c>
      <c r="D987" s="1190"/>
      <c r="E987" s="1190"/>
      <c r="F987" s="1191"/>
      <c r="G987" s="1192">
        <f>+G988+G989</f>
        <v>1245</v>
      </c>
      <c r="H987" s="1193"/>
    </row>
    <row r="988" spans="1:8" s="275" customFormat="1" ht="33.6" customHeight="1">
      <c r="A988" s="1219"/>
      <c r="B988" s="281">
        <v>16</v>
      </c>
      <c r="C988" s="1199" t="s">
        <v>3024</v>
      </c>
      <c r="D988" s="1200"/>
      <c r="E988" s="1200"/>
      <c r="F988" s="1201"/>
      <c r="G988" s="1228">
        <v>5</v>
      </c>
      <c r="H988" s="1229"/>
    </row>
    <row r="989" spans="1:8" ht="33.6" customHeight="1">
      <c r="A989" s="1219"/>
      <c r="B989" s="280"/>
      <c r="C989" s="1166" t="s">
        <v>3025</v>
      </c>
      <c r="D989" s="1167"/>
      <c r="E989" s="1167"/>
      <c r="F989" s="1168"/>
      <c r="G989" s="1228">
        <f>+G990+G991+G992+G993+G994+G995</f>
        <v>1240</v>
      </c>
      <c r="H989" s="1229"/>
    </row>
    <row r="990" spans="1:8" ht="33.6" customHeight="1">
      <c r="A990" s="1219"/>
      <c r="B990" s="281">
        <v>44</v>
      </c>
      <c r="C990" s="1234"/>
      <c r="D990" s="1235"/>
      <c r="E990" s="1235"/>
      <c r="F990" s="1236"/>
      <c r="G990" s="1164">
        <v>228</v>
      </c>
      <c r="H990" s="1165"/>
    </row>
    <row r="991" spans="1:8" ht="33.6" customHeight="1">
      <c r="A991" s="1219"/>
      <c r="B991" s="281">
        <v>45</v>
      </c>
      <c r="C991" s="1234"/>
      <c r="D991" s="1235"/>
      <c r="E991" s="1235"/>
      <c r="F991" s="1236"/>
      <c r="G991" s="1164">
        <v>60</v>
      </c>
      <c r="H991" s="1165"/>
    </row>
    <row r="992" spans="1:8" ht="33.6" customHeight="1">
      <c r="A992" s="1219"/>
      <c r="B992" s="281">
        <v>46</v>
      </c>
      <c r="C992" s="1234"/>
      <c r="D992" s="1235"/>
      <c r="E992" s="1235"/>
      <c r="F992" s="1236"/>
      <c r="G992" s="1164">
        <v>50</v>
      </c>
      <c r="H992" s="1165"/>
    </row>
    <row r="993" spans="1:8" ht="33.6" customHeight="1">
      <c r="A993" s="1219"/>
      <c r="B993" s="281">
        <v>47</v>
      </c>
      <c r="C993" s="1234"/>
      <c r="D993" s="1235"/>
      <c r="E993" s="1235"/>
      <c r="F993" s="1236"/>
      <c r="G993" s="1164">
        <v>600</v>
      </c>
      <c r="H993" s="1165"/>
    </row>
    <row r="994" spans="1:8" ht="33.6" customHeight="1">
      <c r="A994" s="1220"/>
      <c r="B994" s="281">
        <v>48</v>
      </c>
      <c r="C994" s="1234"/>
      <c r="D994" s="1235"/>
      <c r="E994" s="1235"/>
      <c r="F994" s="1236"/>
      <c r="G994" s="1164">
        <v>300</v>
      </c>
      <c r="H994" s="1165"/>
    </row>
    <row r="995" spans="1:8" ht="33.6" customHeight="1" thickBot="1">
      <c r="A995" s="1220"/>
      <c r="B995" s="281">
        <v>49</v>
      </c>
      <c r="C995" s="1234"/>
      <c r="D995" s="1235"/>
      <c r="E995" s="1235"/>
      <c r="F995" s="1236"/>
      <c r="G995" s="1164">
        <v>2</v>
      </c>
      <c r="H995" s="1165"/>
    </row>
    <row r="996" spans="1:8" ht="33.6" customHeight="1">
      <c r="A996" s="1188">
        <v>7</v>
      </c>
      <c r="B996" s="286"/>
      <c r="C996" s="1189" t="s">
        <v>2978</v>
      </c>
      <c r="D996" s="1190"/>
      <c r="E996" s="1190"/>
      <c r="F996" s="1191"/>
      <c r="G996" s="1192">
        <f>+G997</f>
        <v>25</v>
      </c>
      <c r="H996" s="1193"/>
    </row>
    <row r="997" spans="1:8" ht="33.6" customHeight="1" thickBot="1">
      <c r="A997" s="1230"/>
      <c r="B997" s="266">
        <v>53</v>
      </c>
      <c r="C997" s="1231" t="s">
        <v>2978</v>
      </c>
      <c r="D997" s="1232"/>
      <c r="E997" s="1232"/>
      <c r="F997" s="1233"/>
      <c r="G997" s="1197">
        <v>25</v>
      </c>
      <c r="H997" s="1198"/>
    </row>
    <row r="998" spans="1:8" ht="33.6" customHeight="1">
      <c r="A998" s="1187">
        <v>8</v>
      </c>
      <c r="B998" s="287"/>
      <c r="C998" s="1189" t="s">
        <v>1997</v>
      </c>
      <c r="D998" s="1190"/>
      <c r="E998" s="1190"/>
      <c r="F998" s="1191"/>
      <c r="G998" s="1192">
        <f>+G999+G1000</f>
        <v>250</v>
      </c>
      <c r="H998" s="1193"/>
    </row>
    <row r="999" spans="1:8" ht="33.6" customHeight="1">
      <c r="A999" s="1188"/>
      <c r="B999" s="288">
        <v>25</v>
      </c>
      <c r="C999" s="1166" t="s">
        <v>3026</v>
      </c>
      <c r="D999" s="1167"/>
      <c r="E999" s="1167"/>
      <c r="F999" s="1168"/>
      <c r="G999" s="1164">
        <v>246</v>
      </c>
      <c r="H999" s="1165"/>
    </row>
    <row r="1000" spans="1:8" ht="33.6" customHeight="1" thickBot="1">
      <c r="A1000" s="1230"/>
      <c r="B1000" s="266">
        <v>26</v>
      </c>
      <c r="C1000" s="1194"/>
      <c r="D1000" s="1195"/>
      <c r="E1000" s="1195"/>
      <c r="F1000" s="1196"/>
      <c r="G1000" s="1197">
        <v>4</v>
      </c>
      <c r="H1000" s="1198"/>
    </row>
    <row r="1001" spans="1:8" ht="33.6" customHeight="1">
      <c r="A1001" s="1187">
        <v>9</v>
      </c>
      <c r="B1001" s="287"/>
      <c r="C1001" s="1189" t="s">
        <v>2851</v>
      </c>
      <c r="D1001" s="1190"/>
      <c r="E1001" s="1190"/>
      <c r="F1001" s="1191"/>
      <c r="G1001" s="1192">
        <f>+G1002+G1003</f>
        <v>400</v>
      </c>
      <c r="H1001" s="1193"/>
    </row>
    <row r="1002" spans="1:8" ht="33.6" customHeight="1">
      <c r="A1002" s="1188"/>
      <c r="B1002" s="281">
        <v>25</v>
      </c>
      <c r="C1002" s="289" t="s">
        <v>3026</v>
      </c>
      <c r="D1002" s="290"/>
      <c r="E1002" s="291"/>
      <c r="F1002" s="292"/>
      <c r="G1002" s="1164">
        <v>300</v>
      </c>
      <c r="H1002" s="1165"/>
    </row>
    <row r="1003" spans="1:8" ht="33.6" customHeight="1" thickBot="1">
      <c r="A1003" s="1188"/>
      <c r="B1003" s="281">
        <v>26</v>
      </c>
      <c r="C1003" s="405" t="s">
        <v>3026</v>
      </c>
      <c r="D1003" s="293"/>
      <c r="E1003" s="406"/>
      <c r="F1003" s="407"/>
      <c r="G1003" s="1197">
        <v>100</v>
      </c>
      <c r="H1003" s="1198"/>
    </row>
    <row r="1004" spans="1:8" ht="33.6" customHeight="1">
      <c r="A1004" s="1187">
        <v>10</v>
      </c>
      <c r="B1004" s="287"/>
      <c r="C1004" s="1189" t="s">
        <v>2549</v>
      </c>
      <c r="D1004" s="1190"/>
      <c r="E1004" s="1190"/>
      <c r="F1004" s="1191"/>
      <c r="G1004" s="1192">
        <f>+G1005</f>
        <v>20</v>
      </c>
      <c r="H1004" s="1193"/>
    </row>
    <row r="1005" spans="1:8" ht="33.6" customHeight="1">
      <c r="A1005" s="1188"/>
      <c r="B1005" s="281">
        <v>6</v>
      </c>
      <c r="C1005" s="1199" t="s">
        <v>3027</v>
      </c>
      <c r="D1005" s="1200"/>
      <c r="E1005" s="1200"/>
      <c r="F1005" s="1201"/>
      <c r="G1005" s="1164">
        <v>20</v>
      </c>
      <c r="H1005" s="1165"/>
    </row>
    <row r="1006" spans="1:8" ht="33.6" customHeight="1" thickBot="1">
      <c r="A1006" s="294"/>
      <c r="B1006" s="295"/>
      <c r="C1006" s="296" t="s">
        <v>1135</v>
      </c>
      <c r="D1006" s="297"/>
      <c r="E1006" s="298"/>
      <c r="F1006" s="299"/>
      <c r="G1006" s="1226">
        <f>+G942+G945+G970+G982+G985+G987+G996+G998+G1001+G1004</f>
        <v>4999</v>
      </c>
      <c r="H1006" s="1227"/>
    </row>
    <row r="1007" spans="1:8" ht="33.6" customHeight="1">
      <c r="A1007" s="300"/>
      <c r="B1007" s="301"/>
      <c r="C1007" s="300"/>
      <c r="D1007" s="302"/>
      <c r="E1007" s="300"/>
    </row>
  </sheetData>
  <mergeCells count="297">
    <mergeCell ref="C980:F980"/>
    <mergeCell ref="C981:F981"/>
    <mergeCell ref="G980:H980"/>
    <mergeCell ref="G994:H994"/>
    <mergeCell ref="G995:H995"/>
    <mergeCell ref="A1004:A1005"/>
    <mergeCell ref="C1004:F1004"/>
    <mergeCell ref="G1004:H1004"/>
    <mergeCell ref="C1005:F1005"/>
    <mergeCell ref="G1005:H1005"/>
    <mergeCell ref="G981:H981"/>
    <mergeCell ref="A982:A984"/>
    <mergeCell ref="C982:F982"/>
    <mergeCell ref="G982:H982"/>
    <mergeCell ref="C983:F984"/>
    <mergeCell ref="G983:H983"/>
    <mergeCell ref="G984:H984"/>
    <mergeCell ref="A985:A986"/>
    <mergeCell ref="C985:F985"/>
    <mergeCell ref="G985:H985"/>
    <mergeCell ref="C986:F986"/>
    <mergeCell ref="G986:H986"/>
    <mergeCell ref="A987:A995"/>
    <mergeCell ref="C987:F987"/>
    <mergeCell ref="G1006:H1006"/>
    <mergeCell ref="G1000:H1000"/>
    <mergeCell ref="A1001:A1003"/>
    <mergeCell ref="C1001:F1001"/>
    <mergeCell ref="G1001:H1001"/>
    <mergeCell ref="G1002:H1002"/>
    <mergeCell ref="G1003:H1003"/>
    <mergeCell ref="G988:H988"/>
    <mergeCell ref="A996:A997"/>
    <mergeCell ref="C996:F996"/>
    <mergeCell ref="G996:H996"/>
    <mergeCell ref="C997:F997"/>
    <mergeCell ref="G997:H997"/>
    <mergeCell ref="A998:A1000"/>
    <mergeCell ref="C998:F998"/>
    <mergeCell ref="G998:H998"/>
    <mergeCell ref="C999:F1000"/>
    <mergeCell ref="G999:H999"/>
    <mergeCell ref="C989:F995"/>
    <mergeCell ref="G989:H989"/>
    <mergeCell ref="G990:H990"/>
    <mergeCell ref="G991:H991"/>
    <mergeCell ref="G992:H992"/>
    <mergeCell ref="G993:H993"/>
    <mergeCell ref="G987:H987"/>
    <mergeCell ref="C988:F988"/>
    <mergeCell ref="C967:F967"/>
    <mergeCell ref="G967:H967"/>
    <mergeCell ref="C968:F969"/>
    <mergeCell ref="G968:H968"/>
    <mergeCell ref="G969:H969"/>
    <mergeCell ref="A970:A981"/>
    <mergeCell ref="C970:F970"/>
    <mergeCell ref="G970:H970"/>
    <mergeCell ref="C971:F971"/>
    <mergeCell ref="C974:F974"/>
    <mergeCell ref="G974:H974"/>
    <mergeCell ref="C975:F975"/>
    <mergeCell ref="G975:H975"/>
    <mergeCell ref="C976:F976"/>
    <mergeCell ref="G976:H976"/>
    <mergeCell ref="G971:H971"/>
    <mergeCell ref="C972:F972"/>
    <mergeCell ref="G972:H972"/>
    <mergeCell ref="C973:F973"/>
    <mergeCell ref="G973:H973"/>
    <mergeCell ref="G977:H977"/>
    <mergeCell ref="C979:F979"/>
    <mergeCell ref="C964:F964"/>
    <mergeCell ref="G964:H964"/>
    <mergeCell ref="C965:F965"/>
    <mergeCell ref="G965:H965"/>
    <mergeCell ref="C966:F966"/>
    <mergeCell ref="G966:H966"/>
    <mergeCell ref="C977:F977"/>
    <mergeCell ref="C978:F978"/>
    <mergeCell ref="G978:H978"/>
    <mergeCell ref="G979:H979"/>
    <mergeCell ref="G960:H960"/>
    <mergeCell ref="C961:F961"/>
    <mergeCell ref="G961:H961"/>
    <mergeCell ref="C962:F962"/>
    <mergeCell ref="G962:H962"/>
    <mergeCell ref="C963:F963"/>
    <mergeCell ref="G963:H963"/>
    <mergeCell ref="A945:A963"/>
    <mergeCell ref="C945:F945"/>
    <mergeCell ref="G945:H945"/>
    <mergeCell ref="C946:F949"/>
    <mergeCell ref="G946:H946"/>
    <mergeCell ref="G947:H947"/>
    <mergeCell ref="G948:H948"/>
    <mergeCell ref="G949:H949"/>
    <mergeCell ref="C950:F951"/>
    <mergeCell ref="C956:F957"/>
    <mergeCell ref="G956:H956"/>
    <mergeCell ref="G957:H957"/>
    <mergeCell ref="C958:F958"/>
    <mergeCell ref="G958:H958"/>
    <mergeCell ref="C959:F959"/>
    <mergeCell ref="G959:H959"/>
    <mergeCell ref="G950:H950"/>
    <mergeCell ref="G951:H951"/>
    <mergeCell ref="C952:F953"/>
    <mergeCell ref="G952:H952"/>
    <mergeCell ref="G953:H953"/>
    <mergeCell ref="C954:F955"/>
    <mergeCell ref="G954:H954"/>
    <mergeCell ref="G955:H955"/>
    <mergeCell ref="A939:F939"/>
    <mergeCell ref="A940:A941"/>
    <mergeCell ref="B940:B941"/>
    <mergeCell ref="C940:F941"/>
    <mergeCell ref="G940:H941"/>
    <mergeCell ref="A942:A944"/>
    <mergeCell ref="C942:F942"/>
    <mergeCell ref="G942:H942"/>
    <mergeCell ref="C943:F944"/>
    <mergeCell ref="G943:H943"/>
    <mergeCell ref="G944:H944"/>
    <mergeCell ref="A929:A930"/>
    <mergeCell ref="B929:B930"/>
    <mergeCell ref="C929:C930"/>
    <mergeCell ref="A931:G931"/>
    <mergeCell ref="A932:A937"/>
    <mergeCell ref="B932:B937"/>
    <mergeCell ref="C932:C937"/>
    <mergeCell ref="A895:G895"/>
    <mergeCell ref="A896:A928"/>
    <mergeCell ref="B896:B912"/>
    <mergeCell ref="C896:C912"/>
    <mergeCell ref="B913:B918"/>
    <mergeCell ref="C913:C918"/>
    <mergeCell ref="B919:B928"/>
    <mergeCell ref="C919:C928"/>
    <mergeCell ref="A880:A882"/>
    <mergeCell ref="B880:B882"/>
    <mergeCell ref="C880:C882"/>
    <mergeCell ref="A888:A894"/>
    <mergeCell ref="B888:B894"/>
    <mergeCell ref="C888:C894"/>
    <mergeCell ref="C785:C820"/>
    <mergeCell ref="A821:A847"/>
    <mergeCell ref="B821:B847"/>
    <mergeCell ref="C821:C847"/>
    <mergeCell ref="A848:A879"/>
    <mergeCell ref="B848:B879"/>
    <mergeCell ref="C848:C879"/>
    <mergeCell ref="C883:C887"/>
    <mergeCell ref="A883:A887"/>
    <mergeCell ref="B883:B887"/>
    <mergeCell ref="A729:G729"/>
    <mergeCell ref="A732:G732"/>
    <mergeCell ref="A733:A820"/>
    <mergeCell ref="B733:B747"/>
    <mergeCell ref="C733:C747"/>
    <mergeCell ref="B748:B752"/>
    <mergeCell ref="C748:C752"/>
    <mergeCell ref="B753:B784"/>
    <mergeCell ref="C753:C784"/>
    <mergeCell ref="B785:B820"/>
    <mergeCell ref="A695:A709"/>
    <mergeCell ref="B695:B709"/>
    <mergeCell ref="C695:C709"/>
    <mergeCell ref="A725:A728"/>
    <mergeCell ref="B725:B728"/>
    <mergeCell ref="C725:C728"/>
    <mergeCell ref="A673:A676"/>
    <mergeCell ref="B673:B676"/>
    <mergeCell ref="C673:C676"/>
    <mergeCell ref="A680:A694"/>
    <mergeCell ref="B680:B694"/>
    <mergeCell ref="C680:C694"/>
    <mergeCell ref="A677:A679"/>
    <mergeCell ref="B677:B679"/>
    <mergeCell ref="C677:C679"/>
    <mergeCell ref="A710:A724"/>
    <mergeCell ref="B710:B724"/>
    <mergeCell ref="C710:C724"/>
    <mergeCell ref="A665:A668"/>
    <mergeCell ref="B665:B668"/>
    <mergeCell ref="C665:C668"/>
    <mergeCell ref="A669:A672"/>
    <mergeCell ref="B669:B672"/>
    <mergeCell ref="C669:C672"/>
    <mergeCell ref="A651:A657"/>
    <mergeCell ref="B651:B657"/>
    <mergeCell ref="C651:C657"/>
    <mergeCell ref="A658:A664"/>
    <mergeCell ref="B658:B664"/>
    <mergeCell ref="C658:C664"/>
    <mergeCell ref="A629:G629"/>
    <mergeCell ref="A630:A642"/>
    <mergeCell ref="B630:B642"/>
    <mergeCell ref="C630:C642"/>
    <mergeCell ref="A643:G643"/>
    <mergeCell ref="A644:A650"/>
    <mergeCell ref="B644:B650"/>
    <mergeCell ref="C644:C650"/>
    <mergeCell ref="C511:C571"/>
    <mergeCell ref="B572:B581"/>
    <mergeCell ref="C572:C581"/>
    <mergeCell ref="A583:A628"/>
    <mergeCell ref="B583:B628"/>
    <mergeCell ref="C583:C628"/>
    <mergeCell ref="A454:A461"/>
    <mergeCell ref="B455:B461"/>
    <mergeCell ref="C455:C461"/>
    <mergeCell ref="A462:G462"/>
    <mergeCell ref="A463:A582"/>
    <mergeCell ref="B463:B475"/>
    <mergeCell ref="C463:C475"/>
    <mergeCell ref="B476:B510"/>
    <mergeCell ref="C476:C510"/>
    <mergeCell ref="B511:B571"/>
    <mergeCell ref="C418:C420"/>
    <mergeCell ref="A421:A442"/>
    <mergeCell ref="B421:B442"/>
    <mergeCell ref="C421:C442"/>
    <mergeCell ref="A443:G443"/>
    <mergeCell ref="A444:A453"/>
    <mergeCell ref="B444:B453"/>
    <mergeCell ref="C444:C453"/>
    <mergeCell ref="A185:A187"/>
    <mergeCell ref="B185:B187"/>
    <mergeCell ref="C185:C187"/>
    <mergeCell ref="A188:G188"/>
    <mergeCell ref="A189:A420"/>
    <mergeCell ref="B189:B291"/>
    <mergeCell ref="C189:C291"/>
    <mergeCell ref="B292:B417"/>
    <mergeCell ref="C292:C417"/>
    <mergeCell ref="B418:B420"/>
    <mergeCell ref="A161:A163"/>
    <mergeCell ref="B161:B163"/>
    <mergeCell ref="C161:C163"/>
    <mergeCell ref="A164:G164"/>
    <mergeCell ref="A165:A184"/>
    <mergeCell ref="B165:B184"/>
    <mergeCell ref="C165:C184"/>
    <mergeCell ref="A142:A144"/>
    <mergeCell ref="B142:B144"/>
    <mergeCell ref="C142:C144"/>
    <mergeCell ref="A145:A160"/>
    <mergeCell ref="B145:B160"/>
    <mergeCell ref="C145:C160"/>
    <mergeCell ref="A35:G35"/>
    <mergeCell ref="A36:A50"/>
    <mergeCell ref="B36:B50"/>
    <mergeCell ref="C36:C50"/>
    <mergeCell ref="A51:G51"/>
    <mergeCell ref="A52:A141"/>
    <mergeCell ref="B52:B66"/>
    <mergeCell ref="C52:C66"/>
    <mergeCell ref="B67:B71"/>
    <mergeCell ref="C67:C71"/>
    <mergeCell ref="B114:B117"/>
    <mergeCell ref="C114:C117"/>
    <mergeCell ref="B118:B124"/>
    <mergeCell ref="C118:C124"/>
    <mergeCell ref="B125:B141"/>
    <mergeCell ref="C125:C141"/>
    <mergeCell ref="B72:B80"/>
    <mergeCell ref="C72:C80"/>
    <mergeCell ref="B81:B92"/>
    <mergeCell ref="C81:C92"/>
    <mergeCell ref="B93:B113"/>
    <mergeCell ref="C93:C113"/>
    <mergeCell ref="A26:A30"/>
    <mergeCell ref="B26:B30"/>
    <mergeCell ref="C26:C30"/>
    <mergeCell ref="A31:G31"/>
    <mergeCell ref="A32:A34"/>
    <mergeCell ref="B32:B34"/>
    <mergeCell ref="C32:C34"/>
    <mergeCell ref="A10:G10"/>
    <mergeCell ref="A11:A25"/>
    <mergeCell ref="B11:B15"/>
    <mergeCell ref="C11:C15"/>
    <mergeCell ref="B16:B23"/>
    <mergeCell ref="C16:C23"/>
    <mergeCell ref="B24:B25"/>
    <mergeCell ref="C24:C25"/>
    <mergeCell ref="F1:G1"/>
    <mergeCell ref="F2:G2"/>
    <mergeCell ref="F3:G3"/>
    <mergeCell ref="A6:G6"/>
    <mergeCell ref="A8:A9"/>
    <mergeCell ref="B8:B9"/>
    <mergeCell ref="C8:C9"/>
    <mergeCell ref="D8:D9"/>
    <mergeCell ref="E8:E9"/>
    <mergeCell ref="F8:G8"/>
  </mergeCells>
  <pageMargins left="0.35433070866141736" right="0.23622047244094491" top="0.35433070866141736" bottom="0.35433070866141736" header="0.31496062992125984" footer="0.31496062992125984"/>
  <pageSetup paperSize="9" scale="50" fitToHeight="25" orientation="portrait" copies="12"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pageSetUpPr fitToPage="1"/>
  </sheetPr>
  <dimension ref="A1:N31"/>
  <sheetViews>
    <sheetView topLeftCell="A12" zoomScale="90" zoomScaleNormal="90" zoomScaleSheetLayoutView="80" workbookViewId="0">
      <selection activeCell="J24" sqref="J24"/>
    </sheetView>
  </sheetViews>
  <sheetFormatPr defaultColWidth="7.42578125" defaultRowHeight="12.75"/>
  <cols>
    <col min="1" max="1" width="5.85546875" style="12" customWidth="1"/>
    <col min="2" max="2" width="7.42578125" style="12" customWidth="1"/>
    <col min="3" max="3" width="64.5703125" style="12" customWidth="1"/>
    <col min="4" max="4" width="17.28515625" style="125" customWidth="1"/>
    <col min="5" max="5" width="13" style="125" customWidth="1"/>
    <col min="6" max="6" width="23.28515625" style="125" customWidth="1"/>
    <col min="7" max="8" width="17.28515625" style="12" customWidth="1"/>
    <col min="9" max="9" width="12" style="12" customWidth="1"/>
    <col min="10" max="10" width="13" style="12" customWidth="1"/>
    <col min="11" max="11" width="9.140625" style="12" customWidth="1"/>
    <col min="12" max="12" width="9.85546875" style="12" bestFit="1" customWidth="1"/>
    <col min="13" max="13" width="9.140625" style="12" customWidth="1"/>
    <col min="14" max="14" width="12" style="12" customWidth="1"/>
    <col min="15" max="254" width="9.140625" style="12" customWidth="1"/>
    <col min="255" max="255" width="5.85546875" style="12" customWidth="1"/>
    <col min="256" max="256" width="7.42578125" style="12"/>
    <col min="257" max="257" width="5.85546875" style="12" customWidth="1"/>
    <col min="258" max="258" width="7.42578125" style="12" customWidth="1"/>
    <col min="259" max="259" width="64.5703125" style="12" customWidth="1"/>
    <col min="260" max="260" width="17.28515625" style="12" customWidth="1"/>
    <col min="261" max="261" width="13" style="12" customWidth="1"/>
    <col min="262" max="262" width="23.28515625" style="12" customWidth="1"/>
    <col min="263" max="264" width="17.28515625" style="12" customWidth="1"/>
    <col min="265" max="265" width="12" style="12" customWidth="1"/>
    <col min="266" max="266" width="13" style="12" customWidth="1"/>
    <col min="267" max="267" width="9.140625" style="12" customWidth="1"/>
    <col min="268" max="268" width="9.85546875" style="12" bestFit="1" customWidth="1"/>
    <col min="269" max="510" width="9.140625" style="12" customWidth="1"/>
    <col min="511" max="511" width="5.85546875" style="12" customWidth="1"/>
    <col min="512" max="512" width="7.42578125" style="12"/>
    <col min="513" max="513" width="5.85546875" style="12" customWidth="1"/>
    <col min="514" max="514" width="7.42578125" style="12" customWidth="1"/>
    <col min="515" max="515" width="64.5703125" style="12" customWidth="1"/>
    <col min="516" max="516" width="17.28515625" style="12" customWidth="1"/>
    <col min="517" max="517" width="13" style="12" customWidth="1"/>
    <col min="518" max="518" width="23.28515625" style="12" customWidth="1"/>
    <col min="519" max="520" width="17.28515625" style="12" customWidth="1"/>
    <col min="521" max="521" width="12" style="12" customWidth="1"/>
    <col min="522" max="522" width="13" style="12" customWidth="1"/>
    <col min="523" max="523" width="9.140625" style="12" customWidth="1"/>
    <col min="524" max="524" width="9.85546875" style="12" bestFit="1" customWidth="1"/>
    <col min="525" max="766" width="9.140625" style="12" customWidth="1"/>
    <col min="767" max="767" width="5.85546875" style="12" customWidth="1"/>
    <col min="768" max="768" width="7.42578125" style="12"/>
    <col min="769" max="769" width="5.85546875" style="12" customWidth="1"/>
    <col min="770" max="770" width="7.42578125" style="12" customWidth="1"/>
    <col min="771" max="771" width="64.5703125" style="12" customWidth="1"/>
    <col min="772" max="772" width="17.28515625" style="12" customWidth="1"/>
    <col min="773" max="773" width="13" style="12" customWidth="1"/>
    <col min="774" max="774" width="23.28515625" style="12" customWidth="1"/>
    <col min="775" max="776" width="17.28515625" style="12" customWidth="1"/>
    <col min="777" max="777" width="12" style="12" customWidth="1"/>
    <col min="778" max="778" width="13" style="12" customWidth="1"/>
    <col min="779" max="779" width="9.140625" style="12" customWidth="1"/>
    <col min="780" max="780" width="9.85546875" style="12" bestFit="1" customWidth="1"/>
    <col min="781" max="1022" width="9.140625" style="12" customWidth="1"/>
    <col min="1023" max="1023" width="5.85546875" style="12" customWidth="1"/>
    <col min="1024" max="1024" width="7.42578125" style="12"/>
    <col min="1025" max="1025" width="5.85546875" style="12" customWidth="1"/>
    <col min="1026" max="1026" width="7.42578125" style="12" customWidth="1"/>
    <col min="1027" max="1027" width="64.5703125" style="12" customWidth="1"/>
    <col min="1028" max="1028" width="17.28515625" style="12" customWidth="1"/>
    <col min="1029" max="1029" width="13" style="12" customWidth="1"/>
    <col min="1030" max="1030" width="23.28515625" style="12" customWidth="1"/>
    <col min="1031" max="1032" width="17.28515625" style="12" customWidth="1"/>
    <col min="1033" max="1033" width="12" style="12" customWidth="1"/>
    <col min="1034" max="1034" width="13" style="12" customWidth="1"/>
    <col min="1035" max="1035" width="9.140625" style="12" customWidth="1"/>
    <col min="1036" max="1036" width="9.85546875" style="12" bestFit="1" customWidth="1"/>
    <col min="1037" max="1278" width="9.140625" style="12" customWidth="1"/>
    <col min="1279" max="1279" width="5.85546875" style="12" customWidth="1"/>
    <col min="1280" max="1280" width="7.42578125" style="12"/>
    <col min="1281" max="1281" width="5.85546875" style="12" customWidth="1"/>
    <col min="1282" max="1282" width="7.42578125" style="12" customWidth="1"/>
    <col min="1283" max="1283" width="64.5703125" style="12" customWidth="1"/>
    <col min="1284" max="1284" width="17.28515625" style="12" customWidth="1"/>
    <col min="1285" max="1285" width="13" style="12" customWidth="1"/>
    <col min="1286" max="1286" width="23.28515625" style="12" customWidth="1"/>
    <col min="1287" max="1288" width="17.28515625" style="12" customWidth="1"/>
    <col min="1289" max="1289" width="12" style="12" customWidth="1"/>
    <col min="1290" max="1290" width="13" style="12" customWidth="1"/>
    <col min="1291" max="1291" width="9.140625" style="12" customWidth="1"/>
    <col min="1292" max="1292" width="9.85546875" style="12" bestFit="1" customWidth="1"/>
    <col min="1293" max="1534" width="9.140625" style="12" customWidth="1"/>
    <col min="1535" max="1535" width="5.85546875" style="12" customWidth="1"/>
    <col min="1536" max="1536" width="7.42578125" style="12"/>
    <col min="1537" max="1537" width="5.85546875" style="12" customWidth="1"/>
    <col min="1538" max="1538" width="7.42578125" style="12" customWidth="1"/>
    <col min="1539" max="1539" width="64.5703125" style="12" customWidth="1"/>
    <col min="1540" max="1540" width="17.28515625" style="12" customWidth="1"/>
    <col min="1541" max="1541" width="13" style="12" customWidth="1"/>
    <col min="1542" max="1542" width="23.28515625" style="12" customWidth="1"/>
    <col min="1543" max="1544" width="17.28515625" style="12" customWidth="1"/>
    <col min="1545" max="1545" width="12" style="12" customWidth="1"/>
    <col min="1546" max="1546" width="13" style="12" customWidth="1"/>
    <col min="1547" max="1547" width="9.140625" style="12" customWidth="1"/>
    <col min="1548" max="1548" width="9.85546875" style="12" bestFit="1" customWidth="1"/>
    <col min="1549" max="1790" width="9.140625" style="12" customWidth="1"/>
    <col min="1791" max="1791" width="5.85546875" style="12" customWidth="1"/>
    <col min="1792" max="1792" width="7.42578125" style="12"/>
    <col min="1793" max="1793" width="5.85546875" style="12" customWidth="1"/>
    <col min="1794" max="1794" width="7.42578125" style="12" customWidth="1"/>
    <col min="1795" max="1795" width="64.5703125" style="12" customWidth="1"/>
    <col min="1796" max="1796" width="17.28515625" style="12" customWidth="1"/>
    <col min="1797" max="1797" width="13" style="12" customWidth="1"/>
    <col min="1798" max="1798" width="23.28515625" style="12" customWidth="1"/>
    <col min="1799" max="1800" width="17.28515625" style="12" customWidth="1"/>
    <col min="1801" max="1801" width="12" style="12" customWidth="1"/>
    <col min="1802" max="1802" width="13" style="12" customWidth="1"/>
    <col min="1803" max="1803" width="9.140625" style="12" customWidth="1"/>
    <col min="1804" max="1804" width="9.85546875" style="12" bestFit="1" customWidth="1"/>
    <col min="1805" max="2046" width="9.140625" style="12" customWidth="1"/>
    <col min="2047" max="2047" width="5.85546875" style="12" customWidth="1"/>
    <col min="2048" max="2048" width="7.42578125" style="12"/>
    <col min="2049" max="2049" width="5.85546875" style="12" customWidth="1"/>
    <col min="2050" max="2050" width="7.42578125" style="12" customWidth="1"/>
    <col min="2051" max="2051" width="64.5703125" style="12" customWidth="1"/>
    <col min="2052" max="2052" width="17.28515625" style="12" customWidth="1"/>
    <col min="2053" max="2053" width="13" style="12" customWidth="1"/>
    <col min="2054" max="2054" width="23.28515625" style="12" customWidth="1"/>
    <col min="2055" max="2056" width="17.28515625" style="12" customWidth="1"/>
    <col min="2057" max="2057" width="12" style="12" customWidth="1"/>
    <col min="2058" max="2058" width="13" style="12" customWidth="1"/>
    <col min="2059" max="2059" width="9.140625" style="12" customWidth="1"/>
    <col min="2060" max="2060" width="9.85546875" style="12" bestFit="1" customWidth="1"/>
    <col min="2061" max="2302" width="9.140625" style="12" customWidth="1"/>
    <col min="2303" max="2303" width="5.85546875" style="12" customWidth="1"/>
    <col min="2304" max="2304" width="7.42578125" style="12"/>
    <col min="2305" max="2305" width="5.85546875" style="12" customWidth="1"/>
    <col min="2306" max="2306" width="7.42578125" style="12" customWidth="1"/>
    <col min="2307" max="2307" width="64.5703125" style="12" customWidth="1"/>
    <col min="2308" max="2308" width="17.28515625" style="12" customWidth="1"/>
    <col min="2309" max="2309" width="13" style="12" customWidth="1"/>
    <col min="2310" max="2310" width="23.28515625" style="12" customWidth="1"/>
    <col min="2311" max="2312" width="17.28515625" style="12" customWidth="1"/>
    <col min="2313" max="2313" width="12" style="12" customWidth="1"/>
    <col min="2314" max="2314" width="13" style="12" customWidth="1"/>
    <col min="2315" max="2315" width="9.140625" style="12" customWidth="1"/>
    <col min="2316" max="2316" width="9.85546875" style="12" bestFit="1" customWidth="1"/>
    <col min="2317" max="2558" width="9.140625" style="12" customWidth="1"/>
    <col min="2559" max="2559" width="5.85546875" style="12" customWidth="1"/>
    <col min="2560" max="2560" width="7.42578125" style="12"/>
    <col min="2561" max="2561" width="5.85546875" style="12" customWidth="1"/>
    <col min="2562" max="2562" width="7.42578125" style="12" customWidth="1"/>
    <col min="2563" max="2563" width="64.5703125" style="12" customWidth="1"/>
    <col min="2564" max="2564" width="17.28515625" style="12" customWidth="1"/>
    <col min="2565" max="2565" width="13" style="12" customWidth="1"/>
    <col min="2566" max="2566" width="23.28515625" style="12" customWidth="1"/>
    <col min="2567" max="2568" width="17.28515625" style="12" customWidth="1"/>
    <col min="2569" max="2569" width="12" style="12" customWidth="1"/>
    <col min="2570" max="2570" width="13" style="12" customWidth="1"/>
    <col min="2571" max="2571" width="9.140625" style="12" customWidth="1"/>
    <col min="2572" max="2572" width="9.85546875" style="12" bestFit="1" customWidth="1"/>
    <col min="2573" max="2814" width="9.140625" style="12" customWidth="1"/>
    <col min="2815" max="2815" width="5.85546875" style="12" customWidth="1"/>
    <col min="2816" max="2816" width="7.42578125" style="12"/>
    <col min="2817" max="2817" width="5.85546875" style="12" customWidth="1"/>
    <col min="2818" max="2818" width="7.42578125" style="12" customWidth="1"/>
    <col min="2819" max="2819" width="64.5703125" style="12" customWidth="1"/>
    <col min="2820" max="2820" width="17.28515625" style="12" customWidth="1"/>
    <col min="2821" max="2821" width="13" style="12" customWidth="1"/>
    <col min="2822" max="2822" width="23.28515625" style="12" customWidth="1"/>
    <col min="2823" max="2824" width="17.28515625" style="12" customWidth="1"/>
    <col min="2825" max="2825" width="12" style="12" customWidth="1"/>
    <col min="2826" max="2826" width="13" style="12" customWidth="1"/>
    <col min="2827" max="2827" width="9.140625" style="12" customWidth="1"/>
    <col min="2828" max="2828" width="9.85546875" style="12" bestFit="1" customWidth="1"/>
    <col min="2829" max="3070" width="9.140625" style="12" customWidth="1"/>
    <col min="3071" max="3071" width="5.85546875" style="12" customWidth="1"/>
    <col min="3072" max="3072" width="7.42578125" style="12"/>
    <col min="3073" max="3073" width="5.85546875" style="12" customWidth="1"/>
    <col min="3074" max="3074" width="7.42578125" style="12" customWidth="1"/>
    <col min="3075" max="3075" width="64.5703125" style="12" customWidth="1"/>
    <col min="3076" max="3076" width="17.28515625" style="12" customWidth="1"/>
    <col min="3077" max="3077" width="13" style="12" customWidth="1"/>
    <col min="3078" max="3078" width="23.28515625" style="12" customWidth="1"/>
    <col min="3079" max="3080" width="17.28515625" style="12" customWidth="1"/>
    <col min="3081" max="3081" width="12" style="12" customWidth="1"/>
    <col min="3082" max="3082" width="13" style="12" customWidth="1"/>
    <col min="3083" max="3083" width="9.140625" style="12" customWidth="1"/>
    <col min="3084" max="3084" width="9.85546875" style="12" bestFit="1" customWidth="1"/>
    <col min="3085" max="3326" width="9.140625" style="12" customWidth="1"/>
    <col min="3327" max="3327" width="5.85546875" style="12" customWidth="1"/>
    <col min="3328" max="3328" width="7.42578125" style="12"/>
    <col min="3329" max="3329" width="5.85546875" style="12" customWidth="1"/>
    <col min="3330" max="3330" width="7.42578125" style="12" customWidth="1"/>
    <col min="3331" max="3331" width="64.5703125" style="12" customWidth="1"/>
    <col min="3332" max="3332" width="17.28515625" style="12" customWidth="1"/>
    <col min="3333" max="3333" width="13" style="12" customWidth="1"/>
    <col min="3334" max="3334" width="23.28515625" style="12" customWidth="1"/>
    <col min="3335" max="3336" width="17.28515625" style="12" customWidth="1"/>
    <col min="3337" max="3337" width="12" style="12" customWidth="1"/>
    <col min="3338" max="3338" width="13" style="12" customWidth="1"/>
    <col min="3339" max="3339" width="9.140625" style="12" customWidth="1"/>
    <col min="3340" max="3340" width="9.85546875" style="12" bestFit="1" customWidth="1"/>
    <col min="3341" max="3582" width="9.140625" style="12" customWidth="1"/>
    <col min="3583" max="3583" width="5.85546875" style="12" customWidth="1"/>
    <col min="3584" max="3584" width="7.42578125" style="12"/>
    <col min="3585" max="3585" width="5.85546875" style="12" customWidth="1"/>
    <col min="3586" max="3586" width="7.42578125" style="12" customWidth="1"/>
    <col min="3587" max="3587" width="64.5703125" style="12" customWidth="1"/>
    <col min="3588" max="3588" width="17.28515625" style="12" customWidth="1"/>
    <col min="3589" max="3589" width="13" style="12" customWidth="1"/>
    <col min="3590" max="3590" width="23.28515625" style="12" customWidth="1"/>
    <col min="3591" max="3592" width="17.28515625" style="12" customWidth="1"/>
    <col min="3593" max="3593" width="12" style="12" customWidth="1"/>
    <col min="3594" max="3594" width="13" style="12" customWidth="1"/>
    <col min="3595" max="3595" width="9.140625" style="12" customWidth="1"/>
    <col min="3596" max="3596" width="9.85546875" style="12" bestFit="1" customWidth="1"/>
    <col min="3597" max="3838" width="9.140625" style="12" customWidth="1"/>
    <col min="3839" max="3839" width="5.85546875" style="12" customWidth="1"/>
    <col min="3840" max="3840" width="7.42578125" style="12"/>
    <col min="3841" max="3841" width="5.85546875" style="12" customWidth="1"/>
    <col min="3842" max="3842" width="7.42578125" style="12" customWidth="1"/>
    <col min="3843" max="3843" width="64.5703125" style="12" customWidth="1"/>
    <col min="3844" max="3844" width="17.28515625" style="12" customWidth="1"/>
    <col min="3845" max="3845" width="13" style="12" customWidth="1"/>
    <col min="3846" max="3846" width="23.28515625" style="12" customWidth="1"/>
    <col min="3847" max="3848" width="17.28515625" style="12" customWidth="1"/>
    <col min="3849" max="3849" width="12" style="12" customWidth="1"/>
    <col min="3850" max="3850" width="13" style="12" customWidth="1"/>
    <col min="3851" max="3851" width="9.140625" style="12" customWidth="1"/>
    <col min="3852" max="3852" width="9.85546875" style="12" bestFit="1" customWidth="1"/>
    <col min="3853" max="4094" width="9.140625" style="12" customWidth="1"/>
    <col min="4095" max="4095" width="5.85546875" style="12" customWidth="1"/>
    <col min="4096" max="4096" width="7.42578125" style="12"/>
    <col min="4097" max="4097" width="5.85546875" style="12" customWidth="1"/>
    <col min="4098" max="4098" width="7.42578125" style="12" customWidth="1"/>
    <col min="4099" max="4099" width="64.5703125" style="12" customWidth="1"/>
    <col min="4100" max="4100" width="17.28515625" style="12" customWidth="1"/>
    <col min="4101" max="4101" width="13" style="12" customWidth="1"/>
    <col min="4102" max="4102" width="23.28515625" style="12" customWidth="1"/>
    <col min="4103" max="4104" width="17.28515625" style="12" customWidth="1"/>
    <col min="4105" max="4105" width="12" style="12" customWidth="1"/>
    <col min="4106" max="4106" width="13" style="12" customWidth="1"/>
    <col min="4107" max="4107" width="9.140625" style="12" customWidth="1"/>
    <col min="4108" max="4108" width="9.85546875" style="12" bestFit="1" customWidth="1"/>
    <col min="4109" max="4350" width="9.140625" style="12" customWidth="1"/>
    <col min="4351" max="4351" width="5.85546875" style="12" customWidth="1"/>
    <col min="4352" max="4352" width="7.42578125" style="12"/>
    <col min="4353" max="4353" width="5.85546875" style="12" customWidth="1"/>
    <col min="4354" max="4354" width="7.42578125" style="12" customWidth="1"/>
    <col min="4355" max="4355" width="64.5703125" style="12" customWidth="1"/>
    <col min="4356" max="4356" width="17.28515625" style="12" customWidth="1"/>
    <col min="4357" max="4357" width="13" style="12" customWidth="1"/>
    <col min="4358" max="4358" width="23.28515625" style="12" customWidth="1"/>
    <col min="4359" max="4360" width="17.28515625" style="12" customWidth="1"/>
    <col min="4361" max="4361" width="12" style="12" customWidth="1"/>
    <col min="4362" max="4362" width="13" style="12" customWidth="1"/>
    <col min="4363" max="4363" width="9.140625" style="12" customWidth="1"/>
    <col min="4364" max="4364" width="9.85546875" style="12" bestFit="1" customWidth="1"/>
    <col min="4365" max="4606" width="9.140625" style="12" customWidth="1"/>
    <col min="4607" max="4607" width="5.85546875" style="12" customWidth="1"/>
    <col min="4608" max="4608" width="7.42578125" style="12"/>
    <col min="4609" max="4609" width="5.85546875" style="12" customWidth="1"/>
    <col min="4610" max="4610" width="7.42578125" style="12" customWidth="1"/>
    <col min="4611" max="4611" width="64.5703125" style="12" customWidth="1"/>
    <col min="4612" max="4612" width="17.28515625" style="12" customWidth="1"/>
    <col min="4613" max="4613" width="13" style="12" customWidth="1"/>
    <col min="4614" max="4614" width="23.28515625" style="12" customWidth="1"/>
    <col min="4615" max="4616" width="17.28515625" style="12" customWidth="1"/>
    <col min="4617" max="4617" width="12" style="12" customWidth="1"/>
    <col min="4618" max="4618" width="13" style="12" customWidth="1"/>
    <col min="4619" max="4619" width="9.140625" style="12" customWidth="1"/>
    <col min="4620" max="4620" width="9.85546875" style="12" bestFit="1" customWidth="1"/>
    <col min="4621" max="4862" width="9.140625" style="12" customWidth="1"/>
    <col min="4863" max="4863" width="5.85546875" style="12" customWidth="1"/>
    <col min="4864" max="4864" width="7.42578125" style="12"/>
    <col min="4865" max="4865" width="5.85546875" style="12" customWidth="1"/>
    <col min="4866" max="4866" width="7.42578125" style="12" customWidth="1"/>
    <col min="4867" max="4867" width="64.5703125" style="12" customWidth="1"/>
    <col min="4868" max="4868" width="17.28515625" style="12" customWidth="1"/>
    <col min="4869" max="4869" width="13" style="12" customWidth="1"/>
    <col min="4870" max="4870" width="23.28515625" style="12" customWidth="1"/>
    <col min="4871" max="4872" width="17.28515625" style="12" customWidth="1"/>
    <col min="4873" max="4873" width="12" style="12" customWidth="1"/>
    <col min="4874" max="4874" width="13" style="12" customWidth="1"/>
    <col min="4875" max="4875" width="9.140625" style="12" customWidth="1"/>
    <col min="4876" max="4876" width="9.85546875" style="12" bestFit="1" customWidth="1"/>
    <col min="4877" max="5118" width="9.140625" style="12" customWidth="1"/>
    <col min="5119" max="5119" width="5.85546875" style="12" customWidth="1"/>
    <col min="5120" max="5120" width="7.42578125" style="12"/>
    <col min="5121" max="5121" width="5.85546875" style="12" customWidth="1"/>
    <col min="5122" max="5122" width="7.42578125" style="12" customWidth="1"/>
    <col min="5123" max="5123" width="64.5703125" style="12" customWidth="1"/>
    <col min="5124" max="5124" width="17.28515625" style="12" customWidth="1"/>
    <col min="5125" max="5125" width="13" style="12" customWidth="1"/>
    <col min="5126" max="5126" width="23.28515625" style="12" customWidth="1"/>
    <col min="5127" max="5128" width="17.28515625" style="12" customWidth="1"/>
    <col min="5129" max="5129" width="12" style="12" customWidth="1"/>
    <col min="5130" max="5130" width="13" style="12" customWidth="1"/>
    <col min="5131" max="5131" width="9.140625" style="12" customWidth="1"/>
    <col min="5132" max="5132" width="9.85546875" style="12" bestFit="1" customWidth="1"/>
    <col min="5133" max="5374" width="9.140625" style="12" customWidth="1"/>
    <col min="5375" max="5375" width="5.85546875" style="12" customWidth="1"/>
    <col min="5376" max="5376" width="7.42578125" style="12"/>
    <col min="5377" max="5377" width="5.85546875" style="12" customWidth="1"/>
    <col min="5378" max="5378" width="7.42578125" style="12" customWidth="1"/>
    <col min="5379" max="5379" width="64.5703125" style="12" customWidth="1"/>
    <col min="5380" max="5380" width="17.28515625" style="12" customWidth="1"/>
    <col min="5381" max="5381" width="13" style="12" customWidth="1"/>
    <col min="5382" max="5382" width="23.28515625" style="12" customWidth="1"/>
    <col min="5383" max="5384" width="17.28515625" style="12" customWidth="1"/>
    <col min="5385" max="5385" width="12" style="12" customWidth="1"/>
    <col min="5386" max="5386" width="13" style="12" customWidth="1"/>
    <col min="5387" max="5387" width="9.140625" style="12" customWidth="1"/>
    <col min="5388" max="5388" width="9.85546875" style="12" bestFit="1" customWidth="1"/>
    <col min="5389" max="5630" width="9.140625" style="12" customWidth="1"/>
    <col min="5631" max="5631" width="5.85546875" style="12" customWidth="1"/>
    <col min="5632" max="5632" width="7.42578125" style="12"/>
    <col min="5633" max="5633" width="5.85546875" style="12" customWidth="1"/>
    <col min="5634" max="5634" width="7.42578125" style="12" customWidth="1"/>
    <col min="5635" max="5635" width="64.5703125" style="12" customWidth="1"/>
    <col min="5636" max="5636" width="17.28515625" style="12" customWidth="1"/>
    <col min="5637" max="5637" width="13" style="12" customWidth="1"/>
    <col min="5638" max="5638" width="23.28515625" style="12" customWidth="1"/>
    <col min="5639" max="5640" width="17.28515625" style="12" customWidth="1"/>
    <col min="5641" max="5641" width="12" style="12" customWidth="1"/>
    <col min="5642" max="5642" width="13" style="12" customWidth="1"/>
    <col min="5643" max="5643" width="9.140625" style="12" customWidth="1"/>
    <col min="5644" max="5644" width="9.85546875" style="12" bestFit="1" customWidth="1"/>
    <col min="5645" max="5886" width="9.140625" style="12" customWidth="1"/>
    <col min="5887" max="5887" width="5.85546875" style="12" customWidth="1"/>
    <col min="5888" max="5888" width="7.42578125" style="12"/>
    <col min="5889" max="5889" width="5.85546875" style="12" customWidth="1"/>
    <col min="5890" max="5890" width="7.42578125" style="12" customWidth="1"/>
    <col min="5891" max="5891" width="64.5703125" style="12" customWidth="1"/>
    <col min="5892" max="5892" width="17.28515625" style="12" customWidth="1"/>
    <col min="5893" max="5893" width="13" style="12" customWidth="1"/>
    <col min="5894" max="5894" width="23.28515625" style="12" customWidth="1"/>
    <col min="5895" max="5896" width="17.28515625" style="12" customWidth="1"/>
    <col min="5897" max="5897" width="12" style="12" customWidth="1"/>
    <col min="5898" max="5898" width="13" style="12" customWidth="1"/>
    <col min="5899" max="5899" width="9.140625" style="12" customWidth="1"/>
    <col min="5900" max="5900" width="9.85546875" style="12" bestFit="1" customWidth="1"/>
    <col min="5901" max="6142" width="9.140625" style="12" customWidth="1"/>
    <col min="6143" max="6143" width="5.85546875" style="12" customWidth="1"/>
    <col min="6144" max="6144" width="7.42578125" style="12"/>
    <col min="6145" max="6145" width="5.85546875" style="12" customWidth="1"/>
    <col min="6146" max="6146" width="7.42578125" style="12" customWidth="1"/>
    <col min="6147" max="6147" width="64.5703125" style="12" customWidth="1"/>
    <col min="6148" max="6148" width="17.28515625" style="12" customWidth="1"/>
    <col min="6149" max="6149" width="13" style="12" customWidth="1"/>
    <col min="6150" max="6150" width="23.28515625" style="12" customWidth="1"/>
    <col min="6151" max="6152" width="17.28515625" style="12" customWidth="1"/>
    <col min="6153" max="6153" width="12" style="12" customWidth="1"/>
    <col min="6154" max="6154" width="13" style="12" customWidth="1"/>
    <col min="6155" max="6155" width="9.140625" style="12" customWidth="1"/>
    <col min="6156" max="6156" width="9.85546875" style="12" bestFit="1" customWidth="1"/>
    <col min="6157" max="6398" width="9.140625" style="12" customWidth="1"/>
    <col min="6399" max="6399" width="5.85546875" style="12" customWidth="1"/>
    <col min="6400" max="6400" width="7.42578125" style="12"/>
    <col min="6401" max="6401" width="5.85546875" style="12" customWidth="1"/>
    <col min="6402" max="6402" width="7.42578125" style="12" customWidth="1"/>
    <col min="6403" max="6403" width="64.5703125" style="12" customWidth="1"/>
    <col min="6404" max="6404" width="17.28515625" style="12" customWidth="1"/>
    <col min="6405" max="6405" width="13" style="12" customWidth="1"/>
    <col min="6406" max="6406" width="23.28515625" style="12" customWidth="1"/>
    <col min="6407" max="6408" width="17.28515625" style="12" customWidth="1"/>
    <col min="6409" max="6409" width="12" style="12" customWidth="1"/>
    <col min="6410" max="6410" width="13" style="12" customWidth="1"/>
    <col min="6411" max="6411" width="9.140625" style="12" customWidth="1"/>
    <col min="6412" max="6412" width="9.85546875" style="12" bestFit="1" customWidth="1"/>
    <col min="6413" max="6654" width="9.140625" style="12" customWidth="1"/>
    <col min="6655" max="6655" width="5.85546875" style="12" customWidth="1"/>
    <col min="6656" max="6656" width="7.42578125" style="12"/>
    <col min="6657" max="6657" width="5.85546875" style="12" customWidth="1"/>
    <col min="6658" max="6658" width="7.42578125" style="12" customWidth="1"/>
    <col min="6659" max="6659" width="64.5703125" style="12" customWidth="1"/>
    <col min="6660" max="6660" width="17.28515625" style="12" customWidth="1"/>
    <col min="6661" max="6661" width="13" style="12" customWidth="1"/>
    <col min="6662" max="6662" width="23.28515625" style="12" customWidth="1"/>
    <col min="6663" max="6664" width="17.28515625" style="12" customWidth="1"/>
    <col min="6665" max="6665" width="12" style="12" customWidth="1"/>
    <col min="6666" max="6666" width="13" style="12" customWidth="1"/>
    <col min="6667" max="6667" width="9.140625" style="12" customWidth="1"/>
    <col min="6668" max="6668" width="9.85546875" style="12" bestFit="1" customWidth="1"/>
    <col min="6669" max="6910" width="9.140625" style="12" customWidth="1"/>
    <col min="6911" max="6911" width="5.85546875" style="12" customWidth="1"/>
    <col min="6912" max="6912" width="7.42578125" style="12"/>
    <col min="6913" max="6913" width="5.85546875" style="12" customWidth="1"/>
    <col min="6914" max="6914" width="7.42578125" style="12" customWidth="1"/>
    <col min="6915" max="6915" width="64.5703125" style="12" customWidth="1"/>
    <col min="6916" max="6916" width="17.28515625" style="12" customWidth="1"/>
    <col min="6917" max="6917" width="13" style="12" customWidth="1"/>
    <col min="6918" max="6918" width="23.28515625" style="12" customWidth="1"/>
    <col min="6919" max="6920" width="17.28515625" style="12" customWidth="1"/>
    <col min="6921" max="6921" width="12" style="12" customWidth="1"/>
    <col min="6922" max="6922" width="13" style="12" customWidth="1"/>
    <col min="6923" max="6923" width="9.140625" style="12" customWidth="1"/>
    <col min="6924" max="6924" width="9.85546875" style="12" bestFit="1" customWidth="1"/>
    <col min="6925" max="7166" width="9.140625" style="12" customWidth="1"/>
    <col min="7167" max="7167" width="5.85546875" style="12" customWidth="1"/>
    <col min="7168" max="7168" width="7.42578125" style="12"/>
    <col min="7169" max="7169" width="5.85546875" style="12" customWidth="1"/>
    <col min="7170" max="7170" width="7.42578125" style="12" customWidth="1"/>
    <col min="7171" max="7171" width="64.5703125" style="12" customWidth="1"/>
    <col min="7172" max="7172" width="17.28515625" style="12" customWidth="1"/>
    <col min="7173" max="7173" width="13" style="12" customWidth="1"/>
    <col min="7174" max="7174" width="23.28515625" style="12" customWidth="1"/>
    <col min="7175" max="7176" width="17.28515625" style="12" customWidth="1"/>
    <col min="7177" max="7177" width="12" style="12" customWidth="1"/>
    <col min="7178" max="7178" width="13" style="12" customWidth="1"/>
    <col min="7179" max="7179" width="9.140625" style="12" customWidth="1"/>
    <col min="7180" max="7180" width="9.85546875" style="12" bestFit="1" customWidth="1"/>
    <col min="7181" max="7422" width="9.140625" style="12" customWidth="1"/>
    <col min="7423" max="7423" width="5.85546875" style="12" customWidth="1"/>
    <col min="7424" max="7424" width="7.42578125" style="12"/>
    <col min="7425" max="7425" width="5.85546875" style="12" customWidth="1"/>
    <col min="7426" max="7426" width="7.42578125" style="12" customWidth="1"/>
    <col min="7427" max="7427" width="64.5703125" style="12" customWidth="1"/>
    <col min="7428" max="7428" width="17.28515625" style="12" customWidth="1"/>
    <col min="7429" max="7429" width="13" style="12" customWidth="1"/>
    <col min="7430" max="7430" width="23.28515625" style="12" customWidth="1"/>
    <col min="7431" max="7432" width="17.28515625" style="12" customWidth="1"/>
    <col min="7433" max="7433" width="12" style="12" customWidth="1"/>
    <col min="7434" max="7434" width="13" style="12" customWidth="1"/>
    <col min="7435" max="7435" width="9.140625" style="12" customWidth="1"/>
    <col min="7436" max="7436" width="9.85546875" style="12" bestFit="1" customWidth="1"/>
    <col min="7437" max="7678" width="9.140625" style="12" customWidth="1"/>
    <col min="7679" max="7679" width="5.85546875" style="12" customWidth="1"/>
    <col min="7680" max="7680" width="7.42578125" style="12"/>
    <col min="7681" max="7681" width="5.85546875" style="12" customWidth="1"/>
    <col min="7682" max="7682" width="7.42578125" style="12" customWidth="1"/>
    <col min="7683" max="7683" width="64.5703125" style="12" customWidth="1"/>
    <col min="7684" max="7684" width="17.28515625" style="12" customWidth="1"/>
    <col min="7685" max="7685" width="13" style="12" customWidth="1"/>
    <col min="7686" max="7686" width="23.28515625" style="12" customWidth="1"/>
    <col min="7687" max="7688" width="17.28515625" style="12" customWidth="1"/>
    <col min="7689" max="7689" width="12" style="12" customWidth="1"/>
    <col min="7690" max="7690" width="13" style="12" customWidth="1"/>
    <col min="7691" max="7691" width="9.140625" style="12" customWidth="1"/>
    <col min="7692" max="7692" width="9.85546875" style="12" bestFit="1" customWidth="1"/>
    <col min="7693" max="7934" width="9.140625" style="12" customWidth="1"/>
    <col min="7935" max="7935" width="5.85546875" style="12" customWidth="1"/>
    <col min="7936" max="7936" width="7.42578125" style="12"/>
    <col min="7937" max="7937" width="5.85546875" style="12" customWidth="1"/>
    <col min="7938" max="7938" width="7.42578125" style="12" customWidth="1"/>
    <col min="7939" max="7939" width="64.5703125" style="12" customWidth="1"/>
    <col min="7940" max="7940" width="17.28515625" style="12" customWidth="1"/>
    <col min="7941" max="7941" width="13" style="12" customWidth="1"/>
    <col min="7942" max="7942" width="23.28515625" style="12" customWidth="1"/>
    <col min="7943" max="7944" width="17.28515625" style="12" customWidth="1"/>
    <col min="7945" max="7945" width="12" style="12" customWidth="1"/>
    <col min="7946" max="7946" width="13" style="12" customWidth="1"/>
    <col min="7947" max="7947" width="9.140625" style="12" customWidth="1"/>
    <col min="7948" max="7948" width="9.85546875" style="12" bestFit="1" customWidth="1"/>
    <col min="7949" max="8190" width="9.140625" style="12" customWidth="1"/>
    <col min="8191" max="8191" width="5.85546875" style="12" customWidth="1"/>
    <col min="8192" max="8192" width="7.42578125" style="12"/>
    <col min="8193" max="8193" width="5.85546875" style="12" customWidth="1"/>
    <col min="8194" max="8194" width="7.42578125" style="12" customWidth="1"/>
    <col min="8195" max="8195" width="64.5703125" style="12" customWidth="1"/>
    <col min="8196" max="8196" width="17.28515625" style="12" customWidth="1"/>
    <col min="8197" max="8197" width="13" style="12" customWidth="1"/>
    <col min="8198" max="8198" width="23.28515625" style="12" customWidth="1"/>
    <col min="8199" max="8200" width="17.28515625" style="12" customWidth="1"/>
    <col min="8201" max="8201" width="12" style="12" customWidth="1"/>
    <col min="8202" max="8202" width="13" style="12" customWidth="1"/>
    <col min="8203" max="8203" width="9.140625" style="12" customWidth="1"/>
    <col min="8204" max="8204" width="9.85546875" style="12" bestFit="1" customWidth="1"/>
    <col min="8205" max="8446" width="9.140625" style="12" customWidth="1"/>
    <col min="8447" max="8447" width="5.85546875" style="12" customWidth="1"/>
    <col min="8448" max="8448" width="7.42578125" style="12"/>
    <col min="8449" max="8449" width="5.85546875" style="12" customWidth="1"/>
    <col min="8450" max="8450" width="7.42578125" style="12" customWidth="1"/>
    <col min="8451" max="8451" width="64.5703125" style="12" customWidth="1"/>
    <col min="8452" max="8452" width="17.28515625" style="12" customWidth="1"/>
    <col min="8453" max="8453" width="13" style="12" customWidth="1"/>
    <col min="8454" max="8454" width="23.28515625" style="12" customWidth="1"/>
    <col min="8455" max="8456" width="17.28515625" style="12" customWidth="1"/>
    <col min="8457" max="8457" width="12" style="12" customWidth="1"/>
    <col min="8458" max="8458" width="13" style="12" customWidth="1"/>
    <col min="8459" max="8459" width="9.140625" style="12" customWidth="1"/>
    <col min="8460" max="8460" width="9.85546875" style="12" bestFit="1" customWidth="1"/>
    <col min="8461" max="8702" width="9.140625" style="12" customWidth="1"/>
    <col min="8703" max="8703" width="5.85546875" style="12" customWidth="1"/>
    <col min="8704" max="8704" width="7.42578125" style="12"/>
    <col min="8705" max="8705" width="5.85546875" style="12" customWidth="1"/>
    <col min="8706" max="8706" width="7.42578125" style="12" customWidth="1"/>
    <col min="8707" max="8707" width="64.5703125" style="12" customWidth="1"/>
    <col min="8708" max="8708" width="17.28515625" style="12" customWidth="1"/>
    <col min="8709" max="8709" width="13" style="12" customWidth="1"/>
    <col min="8710" max="8710" width="23.28515625" style="12" customWidth="1"/>
    <col min="8711" max="8712" width="17.28515625" style="12" customWidth="1"/>
    <col min="8713" max="8713" width="12" style="12" customWidth="1"/>
    <col min="8714" max="8714" width="13" style="12" customWidth="1"/>
    <col min="8715" max="8715" width="9.140625" style="12" customWidth="1"/>
    <col min="8716" max="8716" width="9.85546875" style="12" bestFit="1" customWidth="1"/>
    <col min="8717" max="8958" width="9.140625" style="12" customWidth="1"/>
    <col min="8959" max="8959" width="5.85546875" style="12" customWidth="1"/>
    <col min="8960" max="8960" width="7.42578125" style="12"/>
    <col min="8961" max="8961" width="5.85546875" style="12" customWidth="1"/>
    <col min="8962" max="8962" width="7.42578125" style="12" customWidth="1"/>
    <col min="8963" max="8963" width="64.5703125" style="12" customWidth="1"/>
    <col min="8964" max="8964" width="17.28515625" style="12" customWidth="1"/>
    <col min="8965" max="8965" width="13" style="12" customWidth="1"/>
    <col min="8966" max="8966" width="23.28515625" style="12" customWidth="1"/>
    <col min="8967" max="8968" width="17.28515625" style="12" customWidth="1"/>
    <col min="8969" max="8969" width="12" style="12" customWidth="1"/>
    <col min="8970" max="8970" width="13" style="12" customWidth="1"/>
    <col min="8971" max="8971" width="9.140625" style="12" customWidth="1"/>
    <col min="8972" max="8972" width="9.85546875" style="12" bestFit="1" customWidth="1"/>
    <col min="8973" max="9214" width="9.140625" style="12" customWidth="1"/>
    <col min="9215" max="9215" width="5.85546875" style="12" customWidth="1"/>
    <col min="9216" max="9216" width="7.42578125" style="12"/>
    <col min="9217" max="9217" width="5.85546875" style="12" customWidth="1"/>
    <col min="9218" max="9218" width="7.42578125" style="12" customWidth="1"/>
    <col min="9219" max="9219" width="64.5703125" style="12" customWidth="1"/>
    <col min="9220" max="9220" width="17.28515625" style="12" customWidth="1"/>
    <col min="9221" max="9221" width="13" style="12" customWidth="1"/>
    <col min="9222" max="9222" width="23.28515625" style="12" customWidth="1"/>
    <col min="9223" max="9224" width="17.28515625" style="12" customWidth="1"/>
    <col min="9225" max="9225" width="12" style="12" customWidth="1"/>
    <col min="9226" max="9226" width="13" style="12" customWidth="1"/>
    <col min="9227" max="9227" width="9.140625" style="12" customWidth="1"/>
    <col min="9228" max="9228" width="9.85546875" style="12" bestFit="1" customWidth="1"/>
    <col min="9229" max="9470" width="9.140625" style="12" customWidth="1"/>
    <col min="9471" max="9471" width="5.85546875" style="12" customWidth="1"/>
    <col min="9472" max="9472" width="7.42578125" style="12"/>
    <col min="9473" max="9473" width="5.85546875" style="12" customWidth="1"/>
    <col min="9474" max="9474" width="7.42578125" style="12" customWidth="1"/>
    <col min="9475" max="9475" width="64.5703125" style="12" customWidth="1"/>
    <col min="9476" max="9476" width="17.28515625" style="12" customWidth="1"/>
    <col min="9477" max="9477" width="13" style="12" customWidth="1"/>
    <col min="9478" max="9478" width="23.28515625" style="12" customWidth="1"/>
    <col min="9479" max="9480" width="17.28515625" style="12" customWidth="1"/>
    <col min="9481" max="9481" width="12" style="12" customWidth="1"/>
    <col min="9482" max="9482" width="13" style="12" customWidth="1"/>
    <col min="9483" max="9483" width="9.140625" style="12" customWidth="1"/>
    <col min="9484" max="9484" width="9.85546875" style="12" bestFit="1" customWidth="1"/>
    <col min="9485" max="9726" width="9.140625" style="12" customWidth="1"/>
    <col min="9727" max="9727" width="5.85546875" style="12" customWidth="1"/>
    <col min="9728" max="9728" width="7.42578125" style="12"/>
    <col min="9729" max="9729" width="5.85546875" style="12" customWidth="1"/>
    <col min="9730" max="9730" width="7.42578125" style="12" customWidth="1"/>
    <col min="9731" max="9731" width="64.5703125" style="12" customWidth="1"/>
    <col min="9732" max="9732" width="17.28515625" style="12" customWidth="1"/>
    <col min="9733" max="9733" width="13" style="12" customWidth="1"/>
    <col min="9734" max="9734" width="23.28515625" style="12" customWidth="1"/>
    <col min="9735" max="9736" width="17.28515625" style="12" customWidth="1"/>
    <col min="9737" max="9737" width="12" style="12" customWidth="1"/>
    <col min="9738" max="9738" width="13" style="12" customWidth="1"/>
    <col min="9739" max="9739" width="9.140625" style="12" customWidth="1"/>
    <col min="9740" max="9740" width="9.85546875" style="12" bestFit="1" customWidth="1"/>
    <col min="9741" max="9982" width="9.140625" style="12" customWidth="1"/>
    <col min="9983" max="9983" width="5.85546875" style="12" customWidth="1"/>
    <col min="9984" max="9984" width="7.42578125" style="12"/>
    <col min="9985" max="9985" width="5.85546875" style="12" customWidth="1"/>
    <col min="9986" max="9986" width="7.42578125" style="12" customWidth="1"/>
    <col min="9987" max="9987" width="64.5703125" style="12" customWidth="1"/>
    <col min="9988" max="9988" width="17.28515625" style="12" customWidth="1"/>
    <col min="9989" max="9989" width="13" style="12" customWidth="1"/>
    <col min="9990" max="9990" width="23.28515625" style="12" customWidth="1"/>
    <col min="9991" max="9992" width="17.28515625" style="12" customWidth="1"/>
    <col min="9993" max="9993" width="12" style="12" customWidth="1"/>
    <col min="9994" max="9994" width="13" style="12" customWidth="1"/>
    <col min="9995" max="9995" width="9.140625" style="12" customWidth="1"/>
    <col min="9996" max="9996" width="9.85546875" style="12" bestFit="1" customWidth="1"/>
    <col min="9997" max="10238" width="9.140625" style="12" customWidth="1"/>
    <col min="10239" max="10239" width="5.85546875" style="12" customWidth="1"/>
    <col min="10240" max="10240" width="7.42578125" style="12"/>
    <col min="10241" max="10241" width="5.85546875" style="12" customWidth="1"/>
    <col min="10242" max="10242" width="7.42578125" style="12" customWidth="1"/>
    <col min="10243" max="10243" width="64.5703125" style="12" customWidth="1"/>
    <col min="10244" max="10244" width="17.28515625" style="12" customWidth="1"/>
    <col min="10245" max="10245" width="13" style="12" customWidth="1"/>
    <col min="10246" max="10246" width="23.28515625" style="12" customWidth="1"/>
    <col min="10247" max="10248" width="17.28515625" style="12" customWidth="1"/>
    <col min="10249" max="10249" width="12" style="12" customWidth="1"/>
    <col min="10250" max="10250" width="13" style="12" customWidth="1"/>
    <col min="10251" max="10251" width="9.140625" style="12" customWidth="1"/>
    <col min="10252" max="10252" width="9.85546875" style="12" bestFit="1" customWidth="1"/>
    <col min="10253" max="10494" width="9.140625" style="12" customWidth="1"/>
    <col min="10495" max="10495" width="5.85546875" style="12" customWidth="1"/>
    <col min="10496" max="10496" width="7.42578125" style="12"/>
    <col min="10497" max="10497" width="5.85546875" style="12" customWidth="1"/>
    <col min="10498" max="10498" width="7.42578125" style="12" customWidth="1"/>
    <col min="10499" max="10499" width="64.5703125" style="12" customWidth="1"/>
    <col min="10500" max="10500" width="17.28515625" style="12" customWidth="1"/>
    <col min="10501" max="10501" width="13" style="12" customWidth="1"/>
    <col min="10502" max="10502" width="23.28515625" style="12" customWidth="1"/>
    <col min="10503" max="10504" width="17.28515625" style="12" customWidth="1"/>
    <col min="10505" max="10505" width="12" style="12" customWidth="1"/>
    <col min="10506" max="10506" width="13" style="12" customWidth="1"/>
    <col min="10507" max="10507" width="9.140625" style="12" customWidth="1"/>
    <col min="10508" max="10508" width="9.85546875" style="12" bestFit="1" customWidth="1"/>
    <col min="10509" max="10750" width="9.140625" style="12" customWidth="1"/>
    <col min="10751" max="10751" width="5.85546875" style="12" customWidth="1"/>
    <col min="10752" max="10752" width="7.42578125" style="12"/>
    <col min="10753" max="10753" width="5.85546875" style="12" customWidth="1"/>
    <col min="10754" max="10754" width="7.42578125" style="12" customWidth="1"/>
    <col min="10755" max="10755" width="64.5703125" style="12" customWidth="1"/>
    <col min="10756" max="10756" width="17.28515625" style="12" customWidth="1"/>
    <col min="10757" max="10757" width="13" style="12" customWidth="1"/>
    <col min="10758" max="10758" width="23.28515625" style="12" customWidth="1"/>
    <col min="10759" max="10760" width="17.28515625" style="12" customWidth="1"/>
    <col min="10761" max="10761" width="12" style="12" customWidth="1"/>
    <col min="10762" max="10762" width="13" style="12" customWidth="1"/>
    <col min="10763" max="10763" width="9.140625" style="12" customWidth="1"/>
    <col min="10764" max="10764" width="9.85546875" style="12" bestFit="1" customWidth="1"/>
    <col min="10765" max="11006" width="9.140625" style="12" customWidth="1"/>
    <col min="11007" max="11007" width="5.85546875" style="12" customWidth="1"/>
    <col min="11008" max="11008" width="7.42578125" style="12"/>
    <col min="11009" max="11009" width="5.85546875" style="12" customWidth="1"/>
    <col min="11010" max="11010" width="7.42578125" style="12" customWidth="1"/>
    <col min="11011" max="11011" width="64.5703125" style="12" customWidth="1"/>
    <col min="11012" max="11012" width="17.28515625" style="12" customWidth="1"/>
    <col min="11013" max="11013" width="13" style="12" customWidth="1"/>
    <col min="11014" max="11014" width="23.28515625" style="12" customWidth="1"/>
    <col min="11015" max="11016" width="17.28515625" style="12" customWidth="1"/>
    <col min="11017" max="11017" width="12" style="12" customWidth="1"/>
    <col min="11018" max="11018" width="13" style="12" customWidth="1"/>
    <col min="11019" max="11019" width="9.140625" style="12" customWidth="1"/>
    <col min="11020" max="11020" width="9.85546875" style="12" bestFit="1" customWidth="1"/>
    <col min="11021" max="11262" width="9.140625" style="12" customWidth="1"/>
    <col min="11263" max="11263" width="5.85546875" style="12" customWidth="1"/>
    <col min="11264" max="11264" width="7.42578125" style="12"/>
    <col min="11265" max="11265" width="5.85546875" style="12" customWidth="1"/>
    <col min="11266" max="11266" width="7.42578125" style="12" customWidth="1"/>
    <col min="11267" max="11267" width="64.5703125" style="12" customWidth="1"/>
    <col min="11268" max="11268" width="17.28515625" style="12" customWidth="1"/>
    <col min="11269" max="11269" width="13" style="12" customWidth="1"/>
    <col min="11270" max="11270" width="23.28515625" style="12" customWidth="1"/>
    <col min="11271" max="11272" width="17.28515625" style="12" customWidth="1"/>
    <col min="11273" max="11273" width="12" style="12" customWidth="1"/>
    <col min="11274" max="11274" width="13" style="12" customWidth="1"/>
    <col min="11275" max="11275" width="9.140625" style="12" customWidth="1"/>
    <col min="11276" max="11276" width="9.85546875" style="12" bestFit="1" customWidth="1"/>
    <col min="11277" max="11518" width="9.140625" style="12" customWidth="1"/>
    <col min="11519" max="11519" width="5.85546875" style="12" customWidth="1"/>
    <col min="11520" max="11520" width="7.42578125" style="12"/>
    <col min="11521" max="11521" width="5.85546875" style="12" customWidth="1"/>
    <col min="11522" max="11522" width="7.42578125" style="12" customWidth="1"/>
    <col min="11523" max="11523" width="64.5703125" style="12" customWidth="1"/>
    <col min="11524" max="11524" width="17.28515625" style="12" customWidth="1"/>
    <col min="11525" max="11525" width="13" style="12" customWidth="1"/>
    <col min="11526" max="11526" width="23.28515625" style="12" customWidth="1"/>
    <col min="11527" max="11528" width="17.28515625" style="12" customWidth="1"/>
    <col min="11529" max="11529" width="12" style="12" customWidth="1"/>
    <col min="11530" max="11530" width="13" style="12" customWidth="1"/>
    <col min="11531" max="11531" width="9.140625" style="12" customWidth="1"/>
    <col min="11532" max="11532" width="9.85546875" style="12" bestFit="1" customWidth="1"/>
    <col min="11533" max="11774" width="9.140625" style="12" customWidth="1"/>
    <col min="11775" max="11775" width="5.85546875" style="12" customWidth="1"/>
    <col min="11776" max="11776" width="7.42578125" style="12"/>
    <col min="11777" max="11777" width="5.85546875" style="12" customWidth="1"/>
    <col min="11778" max="11778" width="7.42578125" style="12" customWidth="1"/>
    <col min="11779" max="11779" width="64.5703125" style="12" customWidth="1"/>
    <col min="11780" max="11780" width="17.28515625" style="12" customWidth="1"/>
    <col min="11781" max="11781" width="13" style="12" customWidth="1"/>
    <col min="11782" max="11782" width="23.28515625" style="12" customWidth="1"/>
    <col min="11783" max="11784" width="17.28515625" style="12" customWidth="1"/>
    <col min="11785" max="11785" width="12" style="12" customWidth="1"/>
    <col min="11786" max="11786" width="13" style="12" customWidth="1"/>
    <col min="11787" max="11787" width="9.140625" style="12" customWidth="1"/>
    <col min="11788" max="11788" width="9.85546875" style="12" bestFit="1" customWidth="1"/>
    <col min="11789" max="12030" width="9.140625" style="12" customWidth="1"/>
    <col min="12031" max="12031" width="5.85546875" style="12" customWidth="1"/>
    <col min="12032" max="12032" width="7.42578125" style="12"/>
    <col min="12033" max="12033" width="5.85546875" style="12" customWidth="1"/>
    <col min="12034" max="12034" width="7.42578125" style="12" customWidth="1"/>
    <col min="12035" max="12035" width="64.5703125" style="12" customWidth="1"/>
    <col min="12036" max="12036" width="17.28515625" style="12" customWidth="1"/>
    <col min="12037" max="12037" width="13" style="12" customWidth="1"/>
    <col min="12038" max="12038" width="23.28515625" style="12" customWidth="1"/>
    <col min="12039" max="12040" width="17.28515625" style="12" customWidth="1"/>
    <col min="12041" max="12041" width="12" style="12" customWidth="1"/>
    <col min="12042" max="12042" width="13" style="12" customWidth="1"/>
    <col min="12043" max="12043" width="9.140625" style="12" customWidth="1"/>
    <col min="12044" max="12044" width="9.85546875" style="12" bestFit="1" customWidth="1"/>
    <col min="12045" max="12286" width="9.140625" style="12" customWidth="1"/>
    <col min="12287" max="12287" width="5.85546875" style="12" customWidth="1"/>
    <col min="12288" max="12288" width="7.42578125" style="12"/>
    <col min="12289" max="12289" width="5.85546875" style="12" customWidth="1"/>
    <col min="12290" max="12290" width="7.42578125" style="12" customWidth="1"/>
    <col min="12291" max="12291" width="64.5703125" style="12" customWidth="1"/>
    <col min="12292" max="12292" width="17.28515625" style="12" customWidth="1"/>
    <col min="12293" max="12293" width="13" style="12" customWidth="1"/>
    <col min="12294" max="12294" width="23.28515625" style="12" customWidth="1"/>
    <col min="12295" max="12296" width="17.28515625" style="12" customWidth="1"/>
    <col min="12297" max="12297" width="12" style="12" customWidth="1"/>
    <col min="12298" max="12298" width="13" style="12" customWidth="1"/>
    <col min="12299" max="12299" width="9.140625" style="12" customWidth="1"/>
    <col min="12300" max="12300" width="9.85546875" style="12" bestFit="1" customWidth="1"/>
    <col min="12301" max="12542" width="9.140625" style="12" customWidth="1"/>
    <col min="12543" max="12543" width="5.85546875" style="12" customWidth="1"/>
    <col min="12544" max="12544" width="7.42578125" style="12"/>
    <col min="12545" max="12545" width="5.85546875" style="12" customWidth="1"/>
    <col min="12546" max="12546" width="7.42578125" style="12" customWidth="1"/>
    <col min="12547" max="12547" width="64.5703125" style="12" customWidth="1"/>
    <col min="12548" max="12548" width="17.28515625" style="12" customWidth="1"/>
    <col min="12549" max="12549" width="13" style="12" customWidth="1"/>
    <col min="12550" max="12550" width="23.28515625" style="12" customWidth="1"/>
    <col min="12551" max="12552" width="17.28515625" style="12" customWidth="1"/>
    <col min="12553" max="12553" width="12" style="12" customWidth="1"/>
    <col min="12554" max="12554" width="13" style="12" customWidth="1"/>
    <col min="12555" max="12555" width="9.140625" style="12" customWidth="1"/>
    <col min="12556" max="12556" width="9.85546875" style="12" bestFit="1" customWidth="1"/>
    <col min="12557" max="12798" width="9.140625" style="12" customWidth="1"/>
    <col min="12799" max="12799" width="5.85546875" style="12" customWidth="1"/>
    <col min="12800" max="12800" width="7.42578125" style="12"/>
    <col min="12801" max="12801" width="5.85546875" style="12" customWidth="1"/>
    <col min="12802" max="12802" width="7.42578125" style="12" customWidth="1"/>
    <col min="12803" max="12803" width="64.5703125" style="12" customWidth="1"/>
    <col min="12804" max="12804" width="17.28515625" style="12" customWidth="1"/>
    <col min="12805" max="12805" width="13" style="12" customWidth="1"/>
    <col min="12806" max="12806" width="23.28515625" style="12" customWidth="1"/>
    <col min="12807" max="12808" width="17.28515625" style="12" customWidth="1"/>
    <col min="12809" max="12809" width="12" style="12" customWidth="1"/>
    <col min="12810" max="12810" width="13" style="12" customWidth="1"/>
    <col min="12811" max="12811" width="9.140625" style="12" customWidth="1"/>
    <col min="12812" max="12812" width="9.85546875" style="12" bestFit="1" customWidth="1"/>
    <col min="12813" max="13054" width="9.140625" style="12" customWidth="1"/>
    <col min="13055" max="13055" width="5.85546875" style="12" customWidth="1"/>
    <col min="13056" max="13056" width="7.42578125" style="12"/>
    <col min="13057" max="13057" width="5.85546875" style="12" customWidth="1"/>
    <col min="13058" max="13058" width="7.42578125" style="12" customWidth="1"/>
    <col min="13059" max="13059" width="64.5703125" style="12" customWidth="1"/>
    <col min="13060" max="13060" width="17.28515625" style="12" customWidth="1"/>
    <col min="13061" max="13061" width="13" style="12" customWidth="1"/>
    <col min="13062" max="13062" width="23.28515625" style="12" customWidth="1"/>
    <col min="13063" max="13064" width="17.28515625" style="12" customWidth="1"/>
    <col min="13065" max="13065" width="12" style="12" customWidth="1"/>
    <col min="13066" max="13066" width="13" style="12" customWidth="1"/>
    <col min="13067" max="13067" width="9.140625" style="12" customWidth="1"/>
    <col min="13068" max="13068" width="9.85546875" style="12" bestFit="1" customWidth="1"/>
    <col min="13069" max="13310" width="9.140625" style="12" customWidth="1"/>
    <col min="13311" max="13311" width="5.85546875" style="12" customWidth="1"/>
    <col min="13312" max="13312" width="7.42578125" style="12"/>
    <col min="13313" max="13313" width="5.85546875" style="12" customWidth="1"/>
    <col min="13314" max="13314" width="7.42578125" style="12" customWidth="1"/>
    <col min="13315" max="13315" width="64.5703125" style="12" customWidth="1"/>
    <col min="13316" max="13316" width="17.28515625" style="12" customWidth="1"/>
    <col min="13317" max="13317" width="13" style="12" customWidth="1"/>
    <col min="13318" max="13318" width="23.28515625" style="12" customWidth="1"/>
    <col min="13319" max="13320" width="17.28515625" style="12" customWidth="1"/>
    <col min="13321" max="13321" width="12" style="12" customWidth="1"/>
    <col min="13322" max="13322" width="13" style="12" customWidth="1"/>
    <col min="13323" max="13323" width="9.140625" style="12" customWidth="1"/>
    <col min="13324" max="13324" width="9.85546875" style="12" bestFit="1" customWidth="1"/>
    <col min="13325" max="13566" width="9.140625" style="12" customWidth="1"/>
    <col min="13567" max="13567" width="5.85546875" style="12" customWidth="1"/>
    <col min="13568" max="13568" width="7.42578125" style="12"/>
    <col min="13569" max="13569" width="5.85546875" style="12" customWidth="1"/>
    <col min="13570" max="13570" width="7.42578125" style="12" customWidth="1"/>
    <col min="13571" max="13571" width="64.5703125" style="12" customWidth="1"/>
    <col min="13572" max="13572" width="17.28515625" style="12" customWidth="1"/>
    <col min="13573" max="13573" width="13" style="12" customWidth="1"/>
    <col min="13574" max="13574" width="23.28515625" style="12" customWidth="1"/>
    <col min="13575" max="13576" width="17.28515625" style="12" customWidth="1"/>
    <col min="13577" max="13577" width="12" style="12" customWidth="1"/>
    <col min="13578" max="13578" width="13" style="12" customWidth="1"/>
    <col min="13579" max="13579" width="9.140625" style="12" customWidth="1"/>
    <col min="13580" max="13580" width="9.85546875" style="12" bestFit="1" customWidth="1"/>
    <col min="13581" max="13822" width="9.140625" style="12" customWidth="1"/>
    <col min="13823" max="13823" width="5.85546875" style="12" customWidth="1"/>
    <col min="13824" max="13824" width="7.42578125" style="12"/>
    <col min="13825" max="13825" width="5.85546875" style="12" customWidth="1"/>
    <col min="13826" max="13826" width="7.42578125" style="12" customWidth="1"/>
    <col min="13827" max="13827" width="64.5703125" style="12" customWidth="1"/>
    <col min="13828" max="13828" width="17.28515625" style="12" customWidth="1"/>
    <col min="13829" max="13829" width="13" style="12" customWidth="1"/>
    <col min="13830" max="13830" width="23.28515625" style="12" customWidth="1"/>
    <col min="13831" max="13832" width="17.28515625" style="12" customWidth="1"/>
    <col min="13833" max="13833" width="12" style="12" customWidth="1"/>
    <col min="13834" max="13834" width="13" style="12" customWidth="1"/>
    <col min="13835" max="13835" width="9.140625" style="12" customWidth="1"/>
    <col min="13836" max="13836" width="9.85546875" style="12" bestFit="1" customWidth="1"/>
    <col min="13837" max="14078" width="9.140625" style="12" customWidth="1"/>
    <col min="14079" max="14079" width="5.85546875" style="12" customWidth="1"/>
    <col min="14080" max="14080" width="7.42578125" style="12"/>
    <col min="14081" max="14081" width="5.85546875" style="12" customWidth="1"/>
    <col min="14082" max="14082" width="7.42578125" style="12" customWidth="1"/>
    <col min="14083" max="14083" width="64.5703125" style="12" customWidth="1"/>
    <col min="14084" max="14084" width="17.28515625" style="12" customWidth="1"/>
    <col min="14085" max="14085" width="13" style="12" customWidth="1"/>
    <col min="14086" max="14086" width="23.28515625" style="12" customWidth="1"/>
    <col min="14087" max="14088" width="17.28515625" style="12" customWidth="1"/>
    <col min="14089" max="14089" width="12" style="12" customWidth="1"/>
    <col min="14090" max="14090" width="13" style="12" customWidth="1"/>
    <col min="14091" max="14091" width="9.140625" style="12" customWidth="1"/>
    <col min="14092" max="14092" width="9.85546875" style="12" bestFit="1" customWidth="1"/>
    <col min="14093" max="14334" width="9.140625" style="12" customWidth="1"/>
    <col min="14335" max="14335" width="5.85546875" style="12" customWidth="1"/>
    <col min="14336" max="14336" width="7.42578125" style="12"/>
    <col min="14337" max="14337" width="5.85546875" style="12" customWidth="1"/>
    <col min="14338" max="14338" width="7.42578125" style="12" customWidth="1"/>
    <col min="14339" max="14339" width="64.5703125" style="12" customWidth="1"/>
    <col min="14340" max="14340" width="17.28515625" style="12" customWidth="1"/>
    <col min="14341" max="14341" width="13" style="12" customWidth="1"/>
    <col min="14342" max="14342" width="23.28515625" style="12" customWidth="1"/>
    <col min="14343" max="14344" width="17.28515625" style="12" customWidth="1"/>
    <col min="14345" max="14345" width="12" style="12" customWidth="1"/>
    <col min="14346" max="14346" width="13" style="12" customWidth="1"/>
    <col min="14347" max="14347" width="9.140625" style="12" customWidth="1"/>
    <col min="14348" max="14348" width="9.85546875" style="12" bestFit="1" customWidth="1"/>
    <col min="14349" max="14590" width="9.140625" style="12" customWidth="1"/>
    <col min="14591" max="14591" width="5.85546875" style="12" customWidth="1"/>
    <col min="14592" max="14592" width="7.42578125" style="12"/>
    <col min="14593" max="14593" width="5.85546875" style="12" customWidth="1"/>
    <col min="14594" max="14594" width="7.42578125" style="12" customWidth="1"/>
    <col min="14595" max="14595" width="64.5703125" style="12" customWidth="1"/>
    <col min="14596" max="14596" width="17.28515625" style="12" customWidth="1"/>
    <col min="14597" max="14597" width="13" style="12" customWidth="1"/>
    <col min="14598" max="14598" width="23.28515625" style="12" customWidth="1"/>
    <col min="14599" max="14600" width="17.28515625" style="12" customWidth="1"/>
    <col min="14601" max="14601" width="12" style="12" customWidth="1"/>
    <col min="14602" max="14602" width="13" style="12" customWidth="1"/>
    <col min="14603" max="14603" width="9.140625" style="12" customWidth="1"/>
    <col min="14604" max="14604" width="9.85546875" style="12" bestFit="1" customWidth="1"/>
    <col min="14605" max="14846" width="9.140625" style="12" customWidth="1"/>
    <col min="14847" max="14847" width="5.85546875" style="12" customWidth="1"/>
    <col min="14848" max="14848" width="7.42578125" style="12"/>
    <col min="14849" max="14849" width="5.85546875" style="12" customWidth="1"/>
    <col min="14850" max="14850" width="7.42578125" style="12" customWidth="1"/>
    <col min="14851" max="14851" width="64.5703125" style="12" customWidth="1"/>
    <col min="14852" max="14852" width="17.28515625" style="12" customWidth="1"/>
    <col min="14853" max="14853" width="13" style="12" customWidth="1"/>
    <col min="14854" max="14854" width="23.28515625" style="12" customWidth="1"/>
    <col min="14855" max="14856" width="17.28515625" style="12" customWidth="1"/>
    <col min="14857" max="14857" width="12" style="12" customWidth="1"/>
    <col min="14858" max="14858" width="13" style="12" customWidth="1"/>
    <col min="14859" max="14859" width="9.140625" style="12" customWidth="1"/>
    <col min="14860" max="14860" width="9.85546875" style="12" bestFit="1" customWidth="1"/>
    <col min="14861" max="15102" width="9.140625" style="12" customWidth="1"/>
    <col min="15103" max="15103" width="5.85546875" style="12" customWidth="1"/>
    <col min="15104" max="15104" width="7.42578125" style="12"/>
    <col min="15105" max="15105" width="5.85546875" style="12" customWidth="1"/>
    <col min="15106" max="15106" width="7.42578125" style="12" customWidth="1"/>
    <col min="15107" max="15107" width="64.5703125" style="12" customWidth="1"/>
    <col min="15108" max="15108" width="17.28515625" style="12" customWidth="1"/>
    <col min="15109" max="15109" width="13" style="12" customWidth="1"/>
    <col min="15110" max="15110" width="23.28515625" style="12" customWidth="1"/>
    <col min="15111" max="15112" width="17.28515625" style="12" customWidth="1"/>
    <col min="15113" max="15113" width="12" style="12" customWidth="1"/>
    <col min="15114" max="15114" width="13" style="12" customWidth="1"/>
    <col min="15115" max="15115" width="9.140625" style="12" customWidth="1"/>
    <col min="15116" max="15116" width="9.85546875" style="12" bestFit="1" customWidth="1"/>
    <col min="15117" max="15358" width="9.140625" style="12" customWidth="1"/>
    <col min="15359" max="15359" width="5.85546875" style="12" customWidth="1"/>
    <col min="15360" max="15360" width="7.42578125" style="12"/>
    <col min="15361" max="15361" width="5.85546875" style="12" customWidth="1"/>
    <col min="15362" max="15362" width="7.42578125" style="12" customWidth="1"/>
    <col min="15363" max="15363" width="64.5703125" style="12" customWidth="1"/>
    <col min="15364" max="15364" width="17.28515625" style="12" customWidth="1"/>
    <col min="15365" max="15365" width="13" style="12" customWidth="1"/>
    <col min="15366" max="15366" width="23.28515625" style="12" customWidth="1"/>
    <col min="15367" max="15368" width="17.28515625" style="12" customWidth="1"/>
    <col min="15369" max="15369" width="12" style="12" customWidth="1"/>
    <col min="15370" max="15370" width="13" style="12" customWidth="1"/>
    <col min="15371" max="15371" width="9.140625" style="12" customWidth="1"/>
    <col min="15372" max="15372" width="9.85546875" style="12" bestFit="1" customWidth="1"/>
    <col min="15373" max="15614" width="9.140625" style="12" customWidth="1"/>
    <col min="15615" max="15615" width="5.85546875" style="12" customWidth="1"/>
    <col min="15616" max="15616" width="7.42578125" style="12"/>
    <col min="15617" max="15617" width="5.85546875" style="12" customWidth="1"/>
    <col min="15618" max="15618" width="7.42578125" style="12" customWidth="1"/>
    <col min="15619" max="15619" width="64.5703125" style="12" customWidth="1"/>
    <col min="15620" max="15620" width="17.28515625" style="12" customWidth="1"/>
    <col min="15621" max="15621" width="13" style="12" customWidth="1"/>
    <col min="15622" max="15622" width="23.28515625" style="12" customWidth="1"/>
    <col min="15623" max="15624" width="17.28515625" style="12" customWidth="1"/>
    <col min="15625" max="15625" width="12" style="12" customWidth="1"/>
    <col min="15626" max="15626" width="13" style="12" customWidth="1"/>
    <col min="15627" max="15627" width="9.140625" style="12" customWidth="1"/>
    <col min="15628" max="15628" width="9.85546875" style="12" bestFit="1" customWidth="1"/>
    <col min="15629" max="15870" width="9.140625" style="12" customWidth="1"/>
    <col min="15871" max="15871" width="5.85546875" style="12" customWidth="1"/>
    <col min="15872" max="15872" width="7.42578125" style="12"/>
    <col min="15873" max="15873" width="5.85546875" style="12" customWidth="1"/>
    <col min="15874" max="15874" width="7.42578125" style="12" customWidth="1"/>
    <col min="15875" max="15875" width="64.5703125" style="12" customWidth="1"/>
    <col min="15876" max="15876" width="17.28515625" style="12" customWidth="1"/>
    <col min="15877" max="15877" width="13" style="12" customWidth="1"/>
    <col min="15878" max="15878" width="23.28515625" style="12" customWidth="1"/>
    <col min="15879" max="15880" width="17.28515625" style="12" customWidth="1"/>
    <col min="15881" max="15881" width="12" style="12" customWidth="1"/>
    <col min="15882" max="15882" width="13" style="12" customWidth="1"/>
    <col min="15883" max="15883" width="9.140625" style="12" customWidth="1"/>
    <col min="15884" max="15884" width="9.85546875" style="12" bestFit="1" customWidth="1"/>
    <col min="15885" max="16126" width="9.140625" style="12" customWidth="1"/>
    <col min="16127" max="16127" width="5.85546875" style="12" customWidth="1"/>
    <col min="16128" max="16128" width="7.42578125" style="12"/>
    <col min="16129" max="16129" width="5.85546875" style="12" customWidth="1"/>
    <col min="16130" max="16130" width="7.42578125" style="12" customWidth="1"/>
    <col min="16131" max="16131" width="64.5703125" style="12" customWidth="1"/>
    <col min="16132" max="16132" width="17.28515625" style="12" customWidth="1"/>
    <col min="16133" max="16133" width="13" style="12" customWidth="1"/>
    <col min="16134" max="16134" width="23.28515625" style="12" customWidth="1"/>
    <col min="16135" max="16136" width="17.28515625" style="12" customWidth="1"/>
    <col min="16137" max="16137" width="12" style="12" customWidth="1"/>
    <col min="16138" max="16138" width="13" style="12" customWidth="1"/>
    <col min="16139" max="16139" width="9.140625" style="12" customWidth="1"/>
    <col min="16140" max="16140" width="9.85546875" style="12" bestFit="1" customWidth="1"/>
    <col min="16141" max="16382" width="9.140625" style="12" customWidth="1"/>
    <col min="16383" max="16383" width="5.85546875" style="12" customWidth="1"/>
    <col min="16384" max="16384" width="7.42578125" style="12"/>
  </cols>
  <sheetData>
    <row r="1" spans="1:10" ht="97.5" hidden="1" customHeight="1">
      <c r="D1" s="1246" t="s">
        <v>1509</v>
      </c>
      <c r="E1" s="1246"/>
    </row>
    <row r="2" spans="1:10" ht="75.75" hidden="1" customHeight="1">
      <c r="D2" s="805"/>
      <c r="H2" s="1247" t="s">
        <v>3974</v>
      </c>
      <c r="I2" s="1247"/>
      <c r="J2" s="1247"/>
    </row>
    <row r="3" spans="1:10" ht="84.75" customHeight="1">
      <c r="A3" s="21"/>
      <c r="B3" s="21"/>
      <c r="C3" s="22"/>
      <c r="D3" s="1248"/>
      <c r="E3" s="1246"/>
      <c r="F3" s="805"/>
      <c r="H3" s="1249" t="s">
        <v>2782</v>
      </c>
      <c r="I3" s="1249"/>
      <c r="J3" s="1249"/>
    </row>
    <row r="4" spans="1:10" ht="37.5" customHeight="1">
      <c r="A4" s="1250" t="s">
        <v>833</v>
      </c>
      <c r="B4" s="1250"/>
      <c r="C4" s="1250"/>
      <c r="D4" s="1250"/>
      <c r="E4" s="1250"/>
      <c r="F4" s="806"/>
    </row>
    <row r="5" spans="1:10" ht="3" customHeight="1">
      <c r="A5" s="1245"/>
      <c r="B5" s="1245"/>
      <c r="C5" s="1245"/>
      <c r="D5" s="1245"/>
      <c r="E5" s="1245"/>
      <c r="F5" s="93"/>
    </row>
    <row r="6" spans="1:10" ht="26.25" customHeight="1">
      <c r="A6" s="1085" t="s">
        <v>45</v>
      </c>
      <c r="B6" s="1080" t="s">
        <v>35</v>
      </c>
      <c r="C6" s="1076" t="s">
        <v>660</v>
      </c>
      <c r="D6" s="1079" t="s">
        <v>657</v>
      </c>
      <c r="E6" s="1079"/>
      <c r="F6" s="94"/>
    </row>
    <row r="7" spans="1:10" ht="24" customHeight="1">
      <c r="A7" s="1087"/>
      <c r="B7" s="1081"/>
      <c r="C7" s="1076"/>
      <c r="D7" s="24" t="s">
        <v>661</v>
      </c>
      <c r="E7" s="804" t="s">
        <v>662</v>
      </c>
      <c r="F7" s="94"/>
      <c r="G7" s="190"/>
      <c r="H7" s="190"/>
    </row>
    <row r="8" spans="1:10" s="60" customFormat="1" ht="31.5" customHeight="1">
      <c r="A8" s="105">
        <v>1</v>
      </c>
      <c r="B8" s="105"/>
      <c r="C8" s="63" t="s">
        <v>834</v>
      </c>
      <c r="D8" s="64"/>
      <c r="E8" s="65"/>
      <c r="F8" s="95"/>
      <c r="G8" s="259"/>
      <c r="H8" s="259"/>
    </row>
    <row r="9" spans="1:10" ht="28.5">
      <c r="A9" s="30"/>
      <c r="B9" s="30"/>
      <c r="C9" s="46" t="s">
        <v>3867</v>
      </c>
      <c r="D9" s="66">
        <v>2038.3</v>
      </c>
      <c r="E9" s="66">
        <v>2038.3</v>
      </c>
      <c r="F9" s="260"/>
      <c r="G9" s="260"/>
      <c r="H9" s="840"/>
    </row>
    <row r="10" spans="1:10" ht="28.5">
      <c r="A10" s="30"/>
      <c r="B10" s="30"/>
      <c r="C10" s="46" t="s">
        <v>3868</v>
      </c>
      <c r="D10" s="66">
        <v>2038.3</v>
      </c>
      <c r="E10" s="66">
        <v>2038.3</v>
      </c>
      <c r="F10" s="260"/>
      <c r="G10" s="260"/>
      <c r="H10" s="840"/>
    </row>
    <row r="11" spans="1:10" ht="51.75" customHeight="1">
      <c r="A11" s="30"/>
      <c r="B11" s="30"/>
      <c r="C11" s="48" t="s">
        <v>3869</v>
      </c>
      <c r="D11" s="66">
        <v>2125.9499999999998</v>
      </c>
      <c r="E11" s="66">
        <v>2125.9499999999998</v>
      </c>
      <c r="F11" s="260"/>
      <c r="G11" s="260"/>
      <c r="H11" s="840"/>
    </row>
    <row r="12" spans="1:10" ht="48.75" customHeight="1">
      <c r="A12" s="30"/>
      <c r="B12" s="30"/>
      <c r="C12" s="48" t="s">
        <v>3870</v>
      </c>
      <c r="D12" s="66">
        <v>2125.9499999999998</v>
      </c>
      <c r="E12" s="66">
        <v>2125.9499999999998</v>
      </c>
      <c r="F12" s="260"/>
      <c r="G12" s="260"/>
      <c r="H12" s="840"/>
    </row>
    <row r="13" spans="1:10" ht="24" customHeight="1">
      <c r="A13" s="30"/>
      <c r="B13" s="30"/>
      <c r="C13" s="45" t="s">
        <v>3871</v>
      </c>
      <c r="D13" s="66" t="s">
        <v>845</v>
      </c>
      <c r="E13" s="66" t="s">
        <v>845</v>
      </c>
      <c r="F13" s="260"/>
      <c r="G13" s="260"/>
      <c r="H13" s="190"/>
    </row>
    <row r="14" spans="1:10" ht="14.25">
      <c r="A14" s="30"/>
      <c r="B14" s="30"/>
      <c r="C14" s="46" t="s">
        <v>821</v>
      </c>
      <c r="D14" s="66" t="s">
        <v>845</v>
      </c>
      <c r="E14" s="66" t="s">
        <v>845</v>
      </c>
      <c r="F14" s="260"/>
      <c r="G14" s="260"/>
      <c r="H14" s="190"/>
    </row>
    <row r="15" spans="1:10" ht="28.5">
      <c r="A15" s="30"/>
      <c r="B15" s="30" t="s">
        <v>1921</v>
      </c>
      <c r="C15" s="46" t="s">
        <v>1922</v>
      </c>
      <c r="D15" s="66"/>
      <c r="E15" s="66">
        <v>29300.74</v>
      </c>
      <c r="F15" s="387"/>
      <c r="G15" s="260"/>
      <c r="H15" s="840"/>
    </row>
    <row r="16" spans="1:10" ht="36.75" customHeight="1">
      <c r="A16" s="30"/>
      <c r="B16" s="30" t="s">
        <v>1923</v>
      </c>
      <c r="C16" s="46" t="s">
        <v>1930</v>
      </c>
      <c r="D16" s="66">
        <v>36401.26</v>
      </c>
      <c r="E16" s="66">
        <v>36401.26</v>
      </c>
      <c r="F16" s="387"/>
      <c r="G16" s="260"/>
      <c r="H16" s="840"/>
    </row>
    <row r="17" spans="1:14" ht="36" customHeight="1">
      <c r="A17" s="30"/>
      <c r="B17" s="30" t="s">
        <v>1924</v>
      </c>
      <c r="C17" s="46" t="s">
        <v>1931</v>
      </c>
      <c r="D17" s="66">
        <v>21219.41</v>
      </c>
      <c r="E17" s="66">
        <v>21219.41</v>
      </c>
      <c r="F17" s="387"/>
      <c r="G17" s="260"/>
      <c r="H17" s="840"/>
    </row>
    <row r="18" spans="1:14" ht="21" customHeight="1">
      <c r="A18" s="92"/>
      <c r="B18" s="92" t="s">
        <v>1925</v>
      </c>
      <c r="C18" s="46" t="s">
        <v>3872</v>
      </c>
      <c r="D18" s="66">
        <v>22846.18</v>
      </c>
      <c r="E18" s="66">
        <v>22846.18</v>
      </c>
      <c r="F18" s="387"/>
      <c r="G18" s="260"/>
      <c r="H18" s="840"/>
    </row>
    <row r="19" spans="1:14" s="60" customFormat="1" ht="40.5" customHeight="1">
      <c r="A19" s="526">
        <v>2</v>
      </c>
      <c r="B19" s="526" t="s">
        <v>1929</v>
      </c>
      <c r="C19" s="74" t="s">
        <v>1927</v>
      </c>
      <c r="D19" s="66">
        <v>65972.820000000007</v>
      </c>
      <c r="E19" s="66">
        <v>65972.820000000007</v>
      </c>
      <c r="F19" s="387"/>
      <c r="G19" s="260"/>
      <c r="H19" s="840"/>
    </row>
    <row r="21" spans="1:14" ht="49.5" customHeight="1">
      <c r="A21" s="1242" t="s">
        <v>3802</v>
      </c>
      <c r="B21" s="1242"/>
      <c r="C21" s="1242"/>
      <c r="D21" s="1242"/>
      <c r="E21" s="1242"/>
      <c r="F21" s="1242"/>
      <c r="G21" s="1242"/>
      <c r="H21" s="1242"/>
      <c r="I21" s="1242"/>
      <c r="J21" s="1242"/>
    </row>
    <row r="22" spans="1:14" ht="140.25" customHeight="1">
      <c r="A22" s="1085" t="s">
        <v>45</v>
      </c>
      <c r="B22" s="1086"/>
      <c r="C22" s="1076" t="s">
        <v>660</v>
      </c>
      <c r="D22" s="1079" t="s">
        <v>1928</v>
      </c>
      <c r="E22" s="1079"/>
      <c r="F22" s="1243" t="s">
        <v>2490</v>
      </c>
      <c r="G22" s="1082" t="s">
        <v>1563</v>
      </c>
      <c r="H22" s="1083"/>
      <c r="I22" s="1079" t="s">
        <v>657</v>
      </c>
      <c r="J22" s="1079"/>
      <c r="K22" s="130"/>
    </row>
    <row r="23" spans="1:14" ht="28.5" customHeight="1">
      <c r="A23" s="1087"/>
      <c r="B23" s="1088"/>
      <c r="C23" s="1076"/>
      <c r="D23" s="24" t="s">
        <v>661</v>
      </c>
      <c r="E23" s="804" t="s">
        <v>662</v>
      </c>
      <c r="F23" s="1244"/>
      <c r="G23" s="24" t="s">
        <v>661</v>
      </c>
      <c r="H23" s="804" t="s">
        <v>662</v>
      </c>
      <c r="I23" s="24" t="s">
        <v>661</v>
      </c>
      <c r="J23" s="804" t="s">
        <v>662</v>
      </c>
    </row>
    <row r="24" spans="1:14" s="60" customFormat="1" ht="33.75" customHeight="1">
      <c r="A24" s="1240">
        <v>1</v>
      </c>
      <c r="B24" s="1241"/>
      <c r="C24" s="63" t="s">
        <v>2979</v>
      </c>
      <c r="D24" s="621">
        <v>1</v>
      </c>
      <c r="E24" s="621">
        <v>1</v>
      </c>
      <c r="F24" s="621">
        <v>1</v>
      </c>
      <c r="G24" s="621">
        <v>0.99999999999999978</v>
      </c>
      <c r="H24" s="621">
        <v>1</v>
      </c>
      <c r="I24" s="66">
        <v>55.77</v>
      </c>
      <c r="J24" s="66">
        <f>+I24</f>
        <v>55.77</v>
      </c>
      <c r="K24" s="134"/>
      <c r="L24" s="841"/>
      <c r="M24" s="841"/>
      <c r="N24" s="842"/>
    </row>
    <row r="25" spans="1:14">
      <c r="K25" s="60"/>
      <c r="L25" s="841"/>
    </row>
    <row r="31" spans="1:14">
      <c r="G31" s="151"/>
    </row>
  </sheetData>
  <mergeCells count="18">
    <mergeCell ref="A5:E5"/>
    <mergeCell ref="D1:E1"/>
    <mergeCell ref="H2:J2"/>
    <mergeCell ref="D3:E3"/>
    <mergeCell ref="H3:J3"/>
    <mergeCell ref="A4:E4"/>
    <mergeCell ref="I22:J22"/>
    <mergeCell ref="A24:B24"/>
    <mergeCell ref="A6:A7"/>
    <mergeCell ref="B6:B7"/>
    <mergeCell ref="C6:C7"/>
    <mergeCell ref="D6:E6"/>
    <mergeCell ref="A21:J21"/>
    <mergeCell ref="A22:B23"/>
    <mergeCell ref="C22:C23"/>
    <mergeCell ref="D22:E22"/>
    <mergeCell ref="F22:F23"/>
    <mergeCell ref="G22:H22"/>
  </mergeCells>
  <printOptions horizontalCentered="1"/>
  <pageMargins left="0.15748031496062992" right="0.27559055118110237" top="0.19685039370078741" bottom="0.35433070866141736" header="0.19685039370078741" footer="0.19685039370078741"/>
  <pageSetup paperSize="9" scale="52" orientation="portrait" copies="14"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N31"/>
  <sheetViews>
    <sheetView topLeftCell="A3" zoomScale="90" zoomScaleNormal="90" zoomScaleSheetLayoutView="80" workbookViewId="0">
      <selection activeCell="A4" sqref="A4:E4"/>
    </sheetView>
  </sheetViews>
  <sheetFormatPr defaultColWidth="7.42578125" defaultRowHeight="12.75"/>
  <cols>
    <col min="1" max="1" width="5.85546875" style="12" customWidth="1"/>
    <col min="2" max="2" width="7.42578125" style="12" customWidth="1"/>
    <col min="3" max="3" width="64.5703125" style="12" customWidth="1"/>
    <col min="4" max="4" width="17.28515625" style="125" customWidth="1"/>
    <col min="5" max="5" width="13" style="125" customWidth="1"/>
    <col min="6" max="6" width="23.28515625" style="125" customWidth="1"/>
    <col min="7" max="8" width="17.28515625" style="12" customWidth="1"/>
    <col min="9" max="9" width="12" style="12" customWidth="1"/>
    <col min="10" max="10" width="13" style="12" customWidth="1"/>
    <col min="11" max="11" width="9.140625" style="12" customWidth="1"/>
    <col min="12" max="12" width="9.85546875" style="12" bestFit="1" customWidth="1"/>
    <col min="13" max="13" width="9.140625" style="12" customWidth="1"/>
    <col min="14" max="14" width="12" style="12" customWidth="1"/>
    <col min="15" max="254" width="9.140625" style="12" customWidth="1"/>
    <col min="255" max="255" width="5.85546875" style="12" customWidth="1"/>
    <col min="256" max="256" width="7.42578125" style="12"/>
    <col min="257" max="257" width="5.85546875" style="12" customWidth="1"/>
    <col min="258" max="258" width="7.42578125" style="12" customWidth="1"/>
    <col min="259" max="259" width="64.5703125" style="12" customWidth="1"/>
    <col min="260" max="260" width="17.28515625" style="12" customWidth="1"/>
    <col min="261" max="261" width="13" style="12" customWidth="1"/>
    <col min="262" max="262" width="23.28515625" style="12" customWidth="1"/>
    <col min="263" max="264" width="17.28515625" style="12" customWidth="1"/>
    <col min="265" max="265" width="12" style="12" customWidth="1"/>
    <col min="266" max="266" width="13" style="12" customWidth="1"/>
    <col min="267" max="267" width="9.140625" style="12" customWidth="1"/>
    <col min="268" max="268" width="9.85546875" style="12" bestFit="1" customWidth="1"/>
    <col min="269" max="510" width="9.140625" style="12" customWidth="1"/>
    <col min="511" max="511" width="5.85546875" style="12" customWidth="1"/>
    <col min="512" max="512" width="7.42578125" style="12"/>
    <col min="513" max="513" width="5.85546875" style="12" customWidth="1"/>
    <col min="514" max="514" width="7.42578125" style="12" customWidth="1"/>
    <col min="515" max="515" width="64.5703125" style="12" customWidth="1"/>
    <col min="516" max="516" width="17.28515625" style="12" customWidth="1"/>
    <col min="517" max="517" width="13" style="12" customWidth="1"/>
    <col min="518" max="518" width="23.28515625" style="12" customWidth="1"/>
    <col min="519" max="520" width="17.28515625" style="12" customWidth="1"/>
    <col min="521" max="521" width="12" style="12" customWidth="1"/>
    <col min="522" max="522" width="13" style="12" customWidth="1"/>
    <col min="523" max="523" width="9.140625" style="12" customWidth="1"/>
    <col min="524" max="524" width="9.85546875" style="12" bestFit="1" customWidth="1"/>
    <col min="525" max="766" width="9.140625" style="12" customWidth="1"/>
    <col min="767" max="767" width="5.85546875" style="12" customWidth="1"/>
    <col min="768" max="768" width="7.42578125" style="12"/>
    <col min="769" max="769" width="5.85546875" style="12" customWidth="1"/>
    <col min="770" max="770" width="7.42578125" style="12" customWidth="1"/>
    <col min="771" max="771" width="64.5703125" style="12" customWidth="1"/>
    <col min="772" max="772" width="17.28515625" style="12" customWidth="1"/>
    <col min="773" max="773" width="13" style="12" customWidth="1"/>
    <col min="774" max="774" width="23.28515625" style="12" customWidth="1"/>
    <col min="775" max="776" width="17.28515625" style="12" customWidth="1"/>
    <col min="777" max="777" width="12" style="12" customWidth="1"/>
    <col min="778" max="778" width="13" style="12" customWidth="1"/>
    <col min="779" max="779" width="9.140625" style="12" customWidth="1"/>
    <col min="780" max="780" width="9.85546875" style="12" bestFit="1" customWidth="1"/>
    <col min="781" max="1022" width="9.140625" style="12" customWidth="1"/>
    <col min="1023" max="1023" width="5.85546875" style="12" customWidth="1"/>
    <col min="1024" max="1024" width="7.42578125" style="12"/>
    <col min="1025" max="1025" width="5.85546875" style="12" customWidth="1"/>
    <col min="1026" max="1026" width="7.42578125" style="12" customWidth="1"/>
    <col min="1027" max="1027" width="64.5703125" style="12" customWidth="1"/>
    <col min="1028" max="1028" width="17.28515625" style="12" customWidth="1"/>
    <col min="1029" max="1029" width="13" style="12" customWidth="1"/>
    <col min="1030" max="1030" width="23.28515625" style="12" customWidth="1"/>
    <col min="1031" max="1032" width="17.28515625" style="12" customWidth="1"/>
    <col min="1033" max="1033" width="12" style="12" customWidth="1"/>
    <col min="1034" max="1034" width="13" style="12" customWidth="1"/>
    <col min="1035" max="1035" width="9.140625" style="12" customWidth="1"/>
    <col min="1036" max="1036" width="9.85546875" style="12" bestFit="1" customWidth="1"/>
    <col min="1037" max="1278" width="9.140625" style="12" customWidth="1"/>
    <col min="1279" max="1279" width="5.85546875" style="12" customWidth="1"/>
    <col min="1280" max="1280" width="7.42578125" style="12"/>
    <col min="1281" max="1281" width="5.85546875" style="12" customWidth="1"/>
    <col min="1282" max="1282" width="7.42578125" style="12" customWidth="1"/>
    <col min="1283" max="1283" width="64.5703125" style="12" customWidth="1"/>
    <col min="1284" max="1284" width="17.28515625" style="12" customWidth="1"/>
    <col min="1285" max="1285" width="13" style="12" customWidth="1"/>
    <col min="1286" max="1286" width="23.28515625" style="12" customWidth="1"/>
    <col min="1287" max="1288" width="17.28515625" style="12" customWidth="1"/>
    <col min="1289" max="1289" width="12" style="12" customWidth="1"/>
    <col min="1290" max="1290" width="13" style="12" customWidth="1"/>
    <col min="1291" max="1291" width="9.140625" style="12" customWidth="1"/>
    <col min="1292" max="1292" width="9.85546875" style="12" bestFit="1" customWidth="1"/>
    <col min="1293" max="1534" width="9.140625" style="12" customWidth="1"/>
    <col min="1535" max="1535" width="5.85546875" style="12" customWidth="1"/>
    <col min="1536" max="1536" width="7.42578125" style="12"/>
    <col min="1537" max="1537" width="5.85546875" style="12" customWidth="1"/>
    <col min="1538" max="1538" width="7.42578125" style="12" customWidth="1"/>
    <col min="1539" max="1539" width="64.5703125" style="12" customWidth="1"/>
    <col min="1540" max="1540" width="17.28515625" style="12" customWidth="1"/>
    <col min="1541" max="1541" width="13" style="12" customWidth="1"/>
    <col min="1542" max="1542" width="23.28515625" style="12" customWidth="1"/>
    <col min="1543" max="1544" width="17.28515625" style="12" customWidth="1"/>
    <col min="1545" max="1545" width="12" style="12" customWidth="1"/>
    <col min="1546" max="1546" width="13" style="12" customWidth="1"/>
    <col min="1547" max="1547" width="9.140625" style="12" customWidth="1"/>
    <col min="1548" max="1548" width="9.85546875" style="12" bestFit="1" customWidth="1"/>
    <col min="1549" max="1790" width="9.140625" style="12" customWidth="1"/>
    <col min="1791" max="1791" width="5.85546875" style="12" customWidth="1"/>
    <col min="1792" max="1792" width="7.42578125" style="12"/>
    <col min="1793" max="1793" width="5.85546875" style="12" customWidth="1"/>
    <col min="1794" max="1794" width="7.42578125" style="12" customWidth="1"/>
    <col min="1795" max="1795" width="64.5703125" style="12" customWidth="1"/>
    <col min="1796" max="1796" width="17.28515625" style="12" customWidth="1"/>
    <col min="1797" max="1797" width="13" style="12" customWidth="1"/>
    <col min="1798" max="1798" width="23.28515625" style="12" customWidth="1"/>
    <col min="1799" max="1800" width="17.28515625" style="12" customWidth="1"/>
    <col min="1801" max="1801" width="12" style="12" customWidth="1"/>
    <col min="1802" max="1802" width="13" style="12" customWidth="1"/>
    <col min="1803" max="1803" width="9.140625" style="12" customWidth="1"/>
    <col min="1804" max="1804" width="9.85546875" style="12" bestFit="1" customWidth="1"/>
    <col min="1805" max="2046" width="9.140625" style="12" customWidth="1"/>
    <col min="2047" max="2047" width="5.85546875" style="12" customWidth="1"/>
    <col min="2048" max="2048" width="7.42578125" style="12"/>
    <col min="2049" max="2049" width="5.85546875" style="12" customWidth="1"/>
    <col min="2050" max="2050" width="7.42578125" style="12" customWidth="1"/>
    <col min="2051" max="2051" width="64.5703125" style="12" customWidth="1"/>
    <col min="2052" max="2052" width="17.28515625" style="12" customWidth="1"/>
    <col min="2053" max="2053" width="13" style="12" customWidth="1"/>
    <col min="2054" max="2054" width="23.28515625" style="12" customWidth="1"/>
    <col min="2055" max="2056" width="17.28515625" style="12" customWidth="1"/>
    <col min="2057" max="2057" width="12" style="12" customWidth="1"/>
    <col min="2058" max="2058" width="13" style="12" customWidth="1"/>
    <col min="2059" max="2059" width="9.140625" style="12" customWidth="1"/>
    <col min="2060" max="2060" width="9.85546875" style="12" bestFit="1" customWidth="1"/>
    <col min="2061" max="2302" width="9.140625" style="12" customWidth="1"/>
    <col min="2303" max="2303" width="5.85546875" style="12" customWidth="1"/>
    <col min="2304" max="2304" width="7.42578125" style="12"/>
    <col min="2305" max="2305" width="5.85546875" style="12" customWidth="1"/>
    <col min="2306" max="2306" width="7.42578125" style="12" customWidth="1"/>
    <col min="2307" max="2307" width="64.5703125" style="12" customWidth="1"/>
    <col min="2308" max="2308" width="17.28515625" style="12" customWidth="1"/>
    <col min="2309" max="2309" width="13" style="12" customWidth="1"/>
    <col min="2310" max="2310" width="23.28515625" style="12" customWidth="1"/>
    <col min="2311" max="2312" width="17.28515625" style="12" customWidth="1"/>
    <col min="2313" max="2313" width="12" style="12" customWidth="1"/>
    <col min="2314" max="2314" width="13" style="12" customWidth="1"/>
    <col min="2315" max="2315" width="9.140625" style="12" customWidth="1"/>
    <col min="2316" max="2316" width="9.85546875" style="12" bestFit="1" customWidth="1"/>
    <col min="2317" max="2558" width="9.140625" style="12" customWidth="1"/>
    <col min="2559" max="2559" width="5.85546875" style="12" customWidth="1"/>
    <col min="2560" max="2560" width="7.42578125" style="12"/>
    <col min="2561" max="2561" width="5.85546875" style="12" customWidth="1"/>
    <col min="2562" max="2562" width="7.42578125" style="12" customWidth="1"/>
    <col min="2563" max="2563" width="64.5703125" style="12" customWidth="1"/>
    <col min="2564" max="2564" width="17.28515625" style="12" customWidth="1"/>
    <col min="2565" max="2565" width="13" style="12" customWidth="1"/>
    <col min="2566" max="2566" width="23.28515625" style="12" customWidth="1"/>
    <col min="2567" max="2568" width="17.28515625" style="12" customWidth="1"/>
    <col min="2569" max="2569" width="12" style="12" customWidth="1"/>
    <col min="2570" max="2570" width="13" style="12" customWidth="1"/>
    <col min="2571" max="2571" width="9.140625" style="12" customWidth="1"/>
    <col min="2572" max="2572" width="9.85546875" style="12" bestFit="1" customWidth="1"/>
    <col min="2573" max="2814" width="9.140625" style="12" customWidth="1"/>
    <col min="2815" max="2815" width="5.85546875" style="12" customWidth="1"/>
    <col min="2816" max="2816" width="7.42578125" style="12"/>
    <col min="2817" max="2817" width="5.85546875" style="12" customWidth="1"/>
    <col min="2818" max="2818" width="7.42578125" style="12" customWidth="1"/>
    <col min="2819" max="2819" width="64.5703125" style="12" customWidth="1"/>
    <col min="2820" max="2820" width="17.28515625" style="12" customWidth="1"/>
    <col min="2821" max="2821" width="13" style="12" customWidth="1"/>
    <col min="2822" max="2822" width="23.28515625" style="12" customWidth="1"/>
    <col min="2823" max="2824" width="17.28515625" style="12" customWidth="1"/>
    <col min="2825" max="2825" width="12" style="12" customWidth="1"/>
    <col min="2826" max="2826" width="13" style="12" customWidth="1"/>
    <col min="2827" max="2827" width="9.140625" style="12" customWidth="1"/>
    <col min="2828" max="2828" width="9.85546875" style="12" bestFit="1" customWidth="1"/>
    <col min="2829" max="3070" width="9.140625" style="12" customWidth="1"/>
    <col min="3071" max="3071" width="5.85546875" style="12" customWidth="1"/>
    <col min="3072" max="3072" width="7.42578125" style="12"/>
    <col min="3073" max="3073" width="5.85546875" style="12" customWidth="1"/>
    <col min="3074" max="3074" width="7.42578125" style="12" customWidth="1"/>
    <col min="3075" max="3075" width="64.5703125" style="12" customWidth="1"/>
    <col min="3076" max="3076" width="17.28515625" style="12" customWidth="1"/>
    <col min="3077" max="3077" width="13" style="12" customWidth="1"/>
    <col min="3078" max="3078" width="23.28515625" style="12" customWidth="1"/>
    <col min="3079" max="3080" width="17.28515625" style="12" customWidth="1"/>
    <col min="3081" max="3081" width="12" style="12" customWidth="1"/>
    <col min="3082" max="3082" width="13" style="12" customWidth="1"/>
    <col min="3083" max="3083" width="9.140625" style="12" customWidth="1"/>
    <col min="3084" max="3084" width="9.85546875" style="12" bestFit="1" customWidth="1"/>
    <col min="3085" max="3326" width="9.140625" style="12" customWidth="1"/>
    <col min="3327" max="3327" width="5.85546875" style="12" customWidth="1"/>
    <col min="3328" max="3328" width="7.42578125" style="12"/>
    <col min="3329" max="3329" width="5.85546875" style="12" customWidth="1"/>
    <col min="3330" max="3330" width="7.42578125" style="12" customWidth="1"/>
    <col min="3331" max="3331" width="64.5703125" style="12" customWidth="1"/>
    <col min="3332" max="3332" width="17.28515625" style="12" customWidth="1"/>
    <col min="3333" max="3333" width="13" style="12" customWidth="1"/>
    <col min="3334" max="3334" width="23.28515625" style="12" customWidth="1"/>
    <col min="3335" max="3336" width="17.28515625" style="12" customWidth="1"/>
    <col min="3337" max="3337" width="12" style="12" customWidth="1"/>
    <col min="3338" max="3338" width="13" style="12" customWidth="1"/>
    <col min="3339" max="3339" width="9.140625" style="12" customWidth="1"/>
    <col min="3340" max="3340" width="9.85546875" style="12" bestFit="1" customWidth="1"/>
    <col min="3341" max="3582" width="9.140625" style="12" customWidth="1"/>
    <col min="3583" max="3583" width="5.85546875" style="12" customWidth="1"/>
    <col min="3584" max="3584" width="7.42578125" style="12"/>
    <col min="3585" max="3585" width="5.85546875" style="12" customWidth="1"/>
    <col min="3586" max="3586" width="7.42578125" style="12" customWidth="1"/>
    <col min="3587" max="3587" width="64.5703125" style="12" customWidth="1"/>
    <col min="3588" max="3588" width="17.28515625" style="12" customWidth="1"/>
    <col min="3589" max="3589" width="13" style="12" customWidth="1"/>
    <col min="3590" max="3590" width="23.28515625" style="12" customWidth="1"/>
    <col min="3591" max="3592" width="17.28515625" style="12" customWidth="1"/>
    <col min="3593" max="3593" width="12" style="12" customWidth="1"/>
    <col min="3594" max="3594" width="13" style="12" customWidth="1"/>
    <col min="3595" max="3595" width="9.140625" style="12" customWidth="1"/>
    <col min="3596" max="3596" width="9.85546875" style="12" bestFit="1" customWidth="1"/>
    <col min="3597" max="3838" width="9.140625" style="12" customWidth="1"/>
    <col min="3839" max="3839" width="5.85546875" style="12" customWidth="1"/>
    <col min="3840" max="3840" width="7.42578125" style="12"/>
    <col min="3841" max="3841" width="5.85546875" style="12" customWidth="1"/>
    <col min="3842" max="3842" width="7.42578125" style="12" customWidth="1"/>
    <col min="3843" max="3843" width="64.5703125" style="12" customWidth="1"/>
    <col min="3844" max="3844" width="17.28515625" style="12" customWidth="1"/>
    <col min="3845" max="3845" width="13" style="12" customWidth="1"/>
    <col min="3846" max="3846" width="23.28515625" style="12" customWidth="1"/>
    <col min="3847" max="3848" width="17.28515625" style="12" customWidth="1"/>
    <col min="3849" max="3849" width="12" style="12" customWidth="1"/>
    <col min="3850" max="3850" width="13" style="12" customWidth="1"/>
    <col min="3851" max="3851" width="9.140625" style="12" customWidth="1"/>
    <col min="3852" max="3852" width="9.85546875" style="12" bestFit="1" customWidth="1"/>
    <col min="3853" max="4094" width="9.140625" style="12" customWidth="1"/>
    <col min="4095" max="4095" width="5.85546875" style="12" customWidth="1"/>
    <col min="4096" max="4096" width="7.42578125" style="12"/>
    <col min="4097" max="4097" width="5.85546875" style="12" customWidth="1"/>
    <col min="4098" max="4098" width="7.42578125" style="12" customWidth="1"/>
    <col min="4099" max="4099" width="64.5703125" style="12" customWidth="1"/>
    <col min="4100" max="4100" width="17.28515625" style="12" customWidth="1"/>
    <col min="4101" max="4101" width="13" style="12" customWidth="1"/>
    <col min="4102" max="4102" width="23.28515625" style="12" customWidth="1"/>
    <col min="4103" max="4104" width="17.28515625" style="12" customWidth="1"/>
    <col min="4105" max="4105" width="12" style="12" customWidth="1"/>
    <col min="4106" max="4106" width="13" style="12" customWidth="1"/>
    <col min="4107" max="4107" width="9.140625" style="12" customWidth="1"/>
    <col min="4108" max="4108" width="9.85546875" style="12" bestFit="1" customWidth="1"/>
    <col min="4109" max="4350" width="9.140625" style="12" customWidth="1"/>
    <col min="4351" max="4351" width="5.85546875" style="12" customWidth="1"/>
    <col min="4352" max="4352" width="7.42578125" style="12"/>
    <col min="4353" max="4353" width="5.85546875" style="12" customWidth="1"/>
    <col min="4354" max="4354" width="7.42578125" style="12" customWidth="1"/>
    <col min="4355" max="4355" width="64.5703125" style="12" customWidth="1"/>
    <col min="4356" max="4356" width="17.28515625" style="12" customWidth="1"/>
    <col min="4357" max="4357" width="13" style="12" customWidth="1"/>
    <col min="4358" max="4358" width="23.28515625" style="12" customWidth="1"/>
    <col min="4359" max="4360" width="17.28515625" style="12" customWidth="1"/>
    <col min="4361" max="4361" width="12" style="12" customWidth="1"/>
    <col min="4362" max="4362" width="13" style="12" customWidth="1"/>
    <col min="4363" max="4363" width="9.140625" style="12" customWidth="1"/>
    <col min="4364" max="4364" width="9.85546875" style="12" bestFit="1" customWidth="1"/>
    <col min="4365" max="4606" width="9.140625" style="12" customWidth="1"/>
    <col min="4607" max="4607" width="5.85546875" style="12" customWidth="1"/>
    <col min="4608" max="4608" width="7.42578125" style="12"/>
    <col min="4609" max="4609" width="5.85546875" style="12" customWidth="1"/>
    <col min="4610" max="4610" width="7.42578125" style="12" customWidth="1"/>
    <col min="4611" max="4611" width="64.5703125" style="12" customWidth="1"/>
    <col min="4612" max="4612" width="17.28515625" style="12" customWidth="1"/>
    <col min="4613" max="4613" width="13" style="12" customWidth="1"/>
    <col min="4614" max="4614" width="23.28515625" style="12" customWidth="1"/>
    <col min="4615" max="4616" width="17.28515625" style="12" customWidth="1"/>
    <col min="4617" max="4617" width="12" style="12" customWidth="1"/>
    <col min="4618" max="4618" width="13" style="12" customWidth="1"/>
    <col min="4619" max="4619" width="9.140625" style="12" customWidth="1"/>
    <col min="4620" max="4620" width="9.85546875" style="12" bestFit="1" customWidth="1"/>
    <col min="4621" max="4862" width="9.140625" style="12" customWidth="1"/>
    <col min="4863" max="4863" width="5.85546875" style="12" customWidth="1"/>
    <col min="4864" max="4864" width="7.42578125" style="12"/>
    <col min="4865" max="4865" width="5.85546875" style="12" customWidth="1"/>
    <col min="4866" max="4866" width="7.42578125" style="12" customWidth="1"/>
    <col min="4867" max="4867" width="64.5703125" style="12" customWidth="1"/>
    <col min="4868" max="4868" width="17.28515625" style="12" customWidth="1"/>
    <col min="4869" max="4869" width="13" style="12" customWidth="1"/>
    <col min="4870" max="4870" width="23.28515625" style="12" customWidth="1"/>
    <col min="4871" max="4872" width="17.28515625" style="12" customWidth="1"/>
    <col min="4873" max="4873" width="12" style="12" customWidth="1"/>
    <col min="4874" max="4874" width="13" style="12" customWidth="1"/>
    <col min="4875" max="4875" width="9.140625" style="12" customWidth="1"/>
    <col min="4876" max="4876" width="9.85546875" style="12" bestFit="1" customWidth="1"/>
    <col min="4877" max="5118" width="9.140625" style="12" customWidth="1"/>
    <col min="5119" max="5119" width="5.85546875" style="12" customWidth="1"/>
    <col min="5120" max="5120" width="7.42578125" style="12"/>
    <col min="5121" max="5121" width="5.85546875" style="12" customWidth="1"/>
    <col min="5122" max="5122" width="7.42578125" style="12" customWidth="1"/>
    <col min="5123" max="5123" width="64.5703125" style="12" customWidth="1"/>
    <col min="5124" max="5124" width="17.28515625" style="12" customWidth="1"/>
    <col min="5125" max="5125" width="13" style="12" customWidth="1"/>
    <col min="5126" max="5126" width="23.28515625" style="12" customWidth="1"/>
    <col min="5127" max="5128" width="17.28515625" style="12" customWidth="1"/>
    <col min="5129" max="5129" width="12" style="12" customWidth="1"/>
    <col min="5130" max="5130" width="13" style="12" customWidth="1"/>
    <col min="5131" max="5131" width="9.140625" style="12" customWidth="1"/>
    <col min="5132" max="5132" width="9.85546875" style="12" bestFit="1" customWidth="1"/>
    <col min="5133" max="5374" width="9.140625" style="12" customWidth="1"/>
    <col min="5375" max="5375" width="5.85546875" style="12" customWidth="1"/>
    <col min="5376" max="5376" width="7.42578125" style="12"/>
    <col min="5377" max="5377" width="5.85546875" style="12" customWidth="1"/>
    <col min="5378" max="5378" width="7.42578125" style="12" customWidth="1"/>
    <col min="5379" max="5379" width="64.5703125" style="12" customWidth="1"/>
    <col min="5380" max="5380" width="17.28515625" style="12" customWidth="1"/>
    <col min="5381" max="5381" width="13" style="12" customWidth="1"/>
    <col min="5382" max="5382" width="23.28515625" style="12" customWidth="1"/>
    <col min="5383" max="5384" width="17.28515625" style="12" customWidth="1"/>
    <col min="5385" max="5385" width="12" style="12" customWidth="1"/>
    <col min="5386" max="5386" width="13" style="12" customWidth="1"/>
    <col min="5387" max="5387" width="9.140625" style="12" customWidth="1"/>
    <col min="5388" max="5388" width="9.85546875" style="12" bestFit="1" customWidth="1"/>
    <col min="5389" max="5630" width="9.140625" style="12" customWidth="1"/>
    <col min="5631" max="5631" width="5.85546875" style="12" customWidth="1"/>
    <col min="5632" max="5632" width="7.42578125" style="12"/>
    <col min="5633" max="5633" width="5.85546875" style="12" customWidth="1"/>
    <col min="5634" max="5634" width="7.42578125" style="12" customWidth="1"/>
    <col min="5635" max="5635" width="64.5703125" style="12" customWidth="1"/>
    <col min="5636" max="5636" width="17.28515625" style="12" customWidth="1"/>
    <col min="5637" max="5637" width="13" style="12" customWidth="1"/>
    <col min="5638" max="5638" width="23.28515625" style="12" customWidth="1"/>
    <col min="5639" max="5640" width="17.28515625" style="12" customWidth="1"/>
    <col min="5641" max="5641" width="12" style="12" customWidth="1"/>
    <col min="5642" max="5642" width="13" style="12" customWidth="1"/>
    <col min="5643" max="5643" width="9.140625" style="12" customWidth="1"/>
    <col min="5644" max="5644" width="9.85546875" style="12" bestFit="1" customWidth="1"/>
    <col min="5645" max="5886" width="9.140625" style="12" customWidth="1"/>
    <col min="5887" max="5887" width="5.85546875" style="12" customWidth="1"/>
    <col min="5888" max="5888" width="7.42578125" style="12"/>
    <col min="5889" max="5889" width="5.85546875" style="12" customWidth="1"/>
    <col min="5890" max="5890" width="7.42578125" style="12" customWidth="1"/>
    <col min="5891" max="5891" width="64.5703125" style="12" customWidth="1"/>
    <col min="5892" max="5892" width="17.28515625" style="12" customWidth="1"/>
    <col min="5893" max="5893" width="13" style="12" customWidth="1"/>
    <col min="5894" max="5894" width="23.28515625" style="12" customWidth="1"/>
    <col min="5895" max="5896" width="17.28515625" style="12" customWidth="1"/>
    <col min="5897" max="5897" width="12" style="12" customWidth="1"/>
    <col min="5898" max="5898" width="13" style="12" customWidth="1"/>
    <col min="5899" max="5899" width="9.140625" style="12" customWidth="1"/>
    <col min="5900" max="5900" width="9.85546875" style="12" bestFit="1" customWidth="1"/>
    <col min="5901" max="6142" width="9.140625" style="12" customWidth="1"/>
    <col min="6143" max="6143" width="5.85546875" style="12" customWidth="1"/>
    <col min="6144" max="6144" width="7.42578125" style="12"/>
    <col min="6145" max="6145" width="5.85546875" style="12" customWidth="1"/>
    <col min="6146" max="6146" width="7.42578125" style="12" customWidth="1"/>
    <col min="6147" max="6147" width="64.5703125" style="12" customWidth="1"/>
    <col min="6148" max="6148" width="17.28515625" style="12" customWidth="1"/>
    <col min="6149" max="6149" width="13" style="12" customWidth="1"/>
    <col min="6150" max="6150" width="23.28515625" style="12" customWidth="1"/>
    <col min="6151" max="6152" width="17.28515625" style="12" customWidth="1"/>
    <col min="6153" max="6153" width="12" style="12" customWidth="1"/>
    <col min="6154" max="6154" width="13" style="12" customWidth="1"/>
    <col min="6155" max="6155" width="9.140625" style="12" customWidth="1"/>
    <col min="6156" max="6156" width="9.85546875" style="12" bestFit="1" customWidth="1"/>
    <col min="6157" max="6398" width="9.140625" style="12" customWidth="1"/>
    <col min="6399" max="6399" width="5.85546875" style="12" customWidth="1"/>
    <col min="6400" max="6400" width="7.42578125" style="12"/>
    <col min="6401" max="6401" width="5.85546875" style="12" customWidth="1"/>
    <col min="6402" max="6402" width="7.42578125" style="12" customWidth="1"/>
    <col min="6403" max="6403" width="64.5703125" style="12" customWidth="1"/>
    <col min="6404" max="6404" width="17.28515625" style="12" customWidth="1"/>
    <col min="6405" max="6405" width="13" style="12" customWidth="1"/>
    <col min="6406" max="6406" width="23.28515625" style="12" customWidth="1"/>
    <col min="6407" max="6408" width="17.28515625" style="12" customWidth="1"/>
    <col min="6409" max="6409" width="12" style="12" customWidth="1"/>
    <col min="6410" max="6410" width="13" style="12" customWidth="1"/>
    <col min="6411" max="6411" width="9.140625" style="12" customWidth="1"/>
    <col min="6412" max="6412" width="9.85546875" style="12" bestFit="1" customWidth="1"/>
    <col min="6413" max="6654" width="9.140625" style="12" customWidth="1"/>
    <col min="6655" max="6655" width="5.85546875" style="12" customWidth="1"/>
    <col min="6656" max="6656" width="7.42578125" style="12"/>
    <col min="6657" max="6657" width="5.85546875" style="12" customWidth="1"/>
    <col min="6658" max="6658" width="7.42578125" style="12" customWidth="1"/>
    <col min="6659" max="6659" width="64.5703125" style="12" customWidth="1"/>
    <col min="6660" max="6660" width="17.28515625" style="12" customWidth="1"/>
    <col min="6661" max="6661" width="13" style="12" customWidth="1"/>
    <col min="6662" max="6662" width="23.28515625" style="12" customWidth="1"/>
    <col min="6663" max="6664" width="17.28515625" style="12" customWidth="1"/>
    <col min="6665" max="6665" width="12" style="12" customWidth="1"/>
    <col min="6666" max="6666" width="13" style="12" customWidth="1"/>
    <col min="6667" max="6667" width="9.140625" style="12" customWidth="1"/>
    <col min="6668" max="6668" width="9.85546875" style="12" bestFit="1" customWidth="1"/>
    <col min="6669" max="6910" width="9.140625" style="12" customWidth="1"/>
    <col min="6911" max="6911" width="5.85546875" style="12" customWidth="1"/>
    <col min="6912" max="6912" width="7.42578125" style="12"/>
    <col min="6913" max="6913" width="5.85546875" style="12" customWidth="1"/>
    <col min="6914" max="6914" width="7.42578125" style="12" customWidth="1"/>
    <col min="6915" max="6915" width="64.5703125" style="12" customWidth="1"/>
    <col min="6916" max="6916" width="17.28515625" style="12" customWidth="1"/>
    <col min="6917" max="6917" width="13" style="12" customWidth="1"/>
    <col min="6918" max="6918" width="23.28515625" style="12" customWidth="1"/>
    <col min="6919" max="6920" width="17.28515625" style="12" customWidth="1"/>
    <col min="6921" max="6921" width="12" style="12" customWidth="1"/>
    <col min="6922" max="6922" width="13" style="12" customWidth="1"/>
    <col min="6923" max="6923" width="9.140625" style="12" customWidth="1"/>
    <col min="6924" max="6924" width="9.85546875" style="12" bestFit="1" customWidth="1"/>
    <col min="6925" max="7166" width="9.140625" style="12" customWidth="1"/>
    <col min="7167" max="7167" width="5.85546875" style="12" customWidth="1"/>
    <col min="7168" max="7168" width="7.42578125" style="12"/>
    <col min="7169" max="7169" width="5.85546875" style="12" customWidth="1"/>
    <col min="7170" max="7170" width="7.42578125" style="12" customWidth="1"/>
    <col min="7171" max="7171" width="64.5703125" style="12" customWidth="1"/>
    <col min="7172" max="7172" width="17.28515625" style="12" customWidth="1"/>
    <col min="7173" max="7173" width="13" style="12" customWidth="1"/>
    <col min="7174" max="7174" width="23.28515625" style="12" customWidth="1"/>
    <col min="7175" max="7176" width="17.28515625" style="12" customWidth="1"/>
    <col min="7177" max="7177" width="12" style="12" customWidth="1"/>
    <col min="7178" max="7178" width="13" style="12" customWidth="1"/>
    <col min="7179" max="7179" width="9.140625" style="12" customWidth="1"/>
    <col min="7180" max="7180" width="9.85546875" style="12" bestFit="1" customWidth="1"/>
    <col min="7181" max="7422" width="9.140625" style="12" customWidth="1"/>
    <col min="7423" max="7423" width="5.85546875" style="12" customWidth="1"/>
    <col min="7424" max="7424" width="7.42578125" style="12"/>
    <col min="7425" max="7425" width="5.85546875" style="12" customWidth="1"/>
    <col min="7426" max="7426" width="7.42578125" style="12" customWidth="1"/>
    <col min="7427" max="7427" width="64.5703125" style="12" customWidth="1"/>
    <col min="7428" max="7428" width="17.28515625" style="12" customWidth="1"/>
    <col min="7429" max="7429" width="13" style="12" customWidth="1"/>
    <col min="7430" max="7430" width="23.28515625" style="12" customWidth="1"/>
    <col min="7431" max="7432" width="17.28515625" style="12" customWidth="1"/>
    <col min="7433" max="7433" width="12" style="12" customWidth="1"/>
    <col min="7434" max="7434" width="13" style="12" customWidth="1"/>
    <col min="7435" max="7435" width="9.140625" style="12" customWidth="1"/>
    <col min="7436" max="7436" width="9.85546875" style="12" bestFit="1" customWidth="1"/>
    <col min="7437" max="7678" width="9.140625" style="12" customWidth="1"/>
    <col min="7679" max="7679" width="5.85546875" style="12" customWidth="1"/>
    <col min="7680" max="7680" width="7.42578125" style="12"/>
    <col min="7681" max="7681" width="5.85546875" style="12" customWidth="1"/>
    <col min="7682" max="7682" width="7.42578125" style="12" customWidth="1"/>
    <col min="7683" max="7683" width="64.5703125" style="12" customWidth="1"/>
    <col min="7684" max="7684" width="17.28515625" style="12" customWidth="1"/>
    <col min="7685" max="7685" width="13" style="12" customWidth="1"/>
    <col min="7686" max="7686" width="23.28515625" style="12" customWidth="1"/>
    <col min="7687" max="7688" width="17.28515625" style="12" customWidth="1"/>
    <col min="7689" max="7689" width="12" style="12" customWidth="1"/>
    <col min="7690" max="7690" width="13" style="12" customWidth="1"/>
    <col min="7691" max="7691" width="9.140625" style="12" customWidth="1"/>
    <col min="7692" max="7692" width="9.85546875" style="12" bestFit="1" customWidth="1"/>
    <col min="7693" max="7934" width="9.140625" style="12" customWidth="1"/>
    <col min="7935" max="7935" width="5.85546875" style="12" customWidth="1"/>
    <col min="7936" max="7936" width="7.42578125" style="12"/>
    <col min="7937" max="7937" width="5.85546875" style="12" customWidth="1"/>
    <col min="7938" max="7938" width="7.42578125" style="12" customWidth="1"/>
    <col min="7939" max="7939" width="64.5703125" style="12" customWidth="1"/>
    <col min="7940" max="7940" width="17.28515625" style="12" customWidth="1"/>
    <col min="7941" max="7941" width="13" style="12" customWidth="1"/>
    <col min="7942" max="7942" width="23.28515625" style="12" customWidth="1"/>
    <col min="7943" max="7944" width="17.28515625" style="12" customWidth="1"/>
    <col min="7945" max="7945" width="12" style="12" customWidth="1"/>
    <col min="7946" max="7946" width="13" style="12" customWidth="1"/>
    <col min="7947" max="7947" width="9.140625" style="12" customWidth="1"/>
    <col min="7948" max="7948" width="9.85546875" style="12" bestFit="1" customWidth="1"/>
    <col min="7949" max="8190" width="9.140625" style="12" customWidth="1"/>
    <col min="8191" max="8191" width="5.85546875" style="12" customWidth="1"/>
    <col min="8192" max="8192" width="7.42578125" style="12"/>
    <col min="8193" max="8193" width="5.85546875" style="12" customWidth="1"/>
    <col min="8194" max="8194" width="7.42578125" style="12" customWidth="1"/>
    <col min="8195" max="8195" width="64.5703125" style="12" customWidth="1"/>
    <col min="8196" max="8196" width="17.28515625" style="12" customWidth="1"/>
    <col min="8197" max="8197" width="13" style="12" customWidth="1"/>
    <col min="8198" max="8198" width="23.28515625" style="12" customWidth="1"/>
    <col min="8199" max="8200" width="17.28515625" style="12" customWidth="1"/>
    <col min="8201" max="8201" width="12" style="12" customWidth="1"/>
    <col min="8202" max="8202" width="13" style="12" customWidth="1"/>
    <col min="8203" max="8203" width="9.140625" style="12" customWidth="1"/>
    <col min="8204" max="8204" width="9.85546875" style="12" bestFit="1" customWidth="1"/>
    <col min="8205" max="8446" width="9.140625" style="12" customWidth="1"/>
    <col min="8447" max="8447" width="5.85546875" style="12" customWidth="1"/>
    <col min="8448" max="8448" width="7.42578125" style="12"/>
    <col min="8449" max="8449" width="5.85546875" style="12" customWidth="1"/>
    <col min="8450" max="8450" width="7.42578125" style="12" customWidth="1"/>
    <col min="8451" max="8451" width="64.5703125" style="12" customWidth="1"/>
    <col min="8452" max="8452" width="17.28515625" style="12" customWidth="1"/>
    <col min="8453" max="8453" width="13" style="12" customWidth="1"/>
    <col min="8454" max="8454" width="23.28515625" style="12" customWidth="1"/>
    <col min="8455" max="8456" width="17.28515625" style="12" customWidth="1"/>
    <col min="8457" max="8457" width="12" style="12" customWidth="1"/>
    <col min="8458" max="8458" width="13" style="12" customWidth="1"/>
    <col min="8459" max="8459" width="9.140625" style="12" customWidth="1"/>
    <col min="8460" max="8460" width="9.85546875" style="12" bestFit="1" customWidth="1"/>
    <col min="8461" max="8702" width="9.140625" style="12" customWidth="1"/>
    <col min="8703" max="8703" width="5.85546875" style="12" customWidth="1"/>
    <col min="8704" max="8704" width="7.42578125" style="12"/>
    <col min="8705" max="8705" width="5.85546875" style="12" customWidth="1"/>
    <col min="8706" max="8706" width="7.42578125" style="12" customWidth="1"/>
    <col min="8707" max="8707" width="64.5703125" style="12" customWidth="1"/>
    <col min="8708" max="8708" width="17.28515625" style="12" customWidth="1"/>
    <col min="8709" max="8709" width="13" style="12" customWidth="1"/>
    <col min="8710" max="8710" width="23.28515625" style="12" customWidth="1"/>
    <col min="8711" max="8712" width="17.28515625" style="12" customWidth="1"/>
    <col min="8713" max="8713" width="12" style="12" customWidth="1"/>
    <col min="8714" max="8714" width="13" style="12" customWidth="1"/>
    <col min="8715" max="8715" width="9.140625" style="12" customWidth="1"/>
    <col min="8716" max="8716" width="9.85546875" style="12" bestFit="1" customWidth="1"/>
    <col min="8717" max="8958" width="9.140625" style="12" customWidth="1"/>
    <col min="8959" max="8959" width="5.85546875" style="12" customWidth="1"/>
    <col min="8960" max="8960" width="7.42578125" style="12"/>
    <col min="8961" max="8961" width="5.85546875" style="12" customWidth="1"/>
    <col min="8962" max="8962" width="7.42578125" style="12" customWidth="1"/>
    <col min="8963" max="8963" width="64.5703125" style="12" customWidth="1"/>
    <col min="8964" max="8964" width="17.28515625" style="12" customWidth="1"/>
    <col min="8965" max="8965" width="13" style="12" customWidth="1"/>
    <col min="8966" max="8966" width="23.28515625" style="12" customWidth="1"/>
    <col min="8967" max="8968" width="17.28515625" style="12" customWidth="1"/>
    <col min="8969" max="8969" width="12" style="12" customWidth="1"/>
    <col min="8970" max="8970" width="13" style="12" customWidth="1"/>
    <col min="8971" max="8971" width="9.140625" style="12" customWidth="1"/>
    <col min="8972" max="8972" width="9.85546875" style="12" bestFit="1" customWidth="1"/>
    <col min="8973" max="9214" width="9.140625" style="12" customWidth="1"/>
    <col min="9215" max="9215" width="5.85546875" style="12" customWidth="1"/>
    <col min="9216" max="9216" width="7.42578125" style="12"/>
    <col min="9217" max="9217" width="5.85546875" style="12" customWidth="1"/>
    <col min="9218" max="9218" width="7.42578125" style="12" customWidth="1"/>
    <col min="9219" max="9219" width="64.5703125" style="12" customWidth="1"/>
    <col min="9220" max="9220" width="17.28515625" style="12" customWidth="1"/>
    <col min="9221" max="9221" width="13" style="12" customWidth="1"/>
    <col min="9222" max="9222" width="23.28515625" style="12" customWidth="1"/>
    <col min="9223" max="9224" width="17.28515625" style="12" customWidth="1"/>
    <col min="9225" max="9225" width="12" style="12" customWidth="1"/>
    <col min="9226" max="9226" width="13" style="12" customWidth="1"/>
    <col min="9227" max="9227" width="9.140625" style="12" customWidth="1"/>
    <col min="9228" max="9228" width="9.85546875" style="12" bestFit="1" customWidth="1"/>
    <col min="9229" max="9470" width="9.140625" style="12" customWidth="1"/>
    <col min="9471" max="9471" width="5.85546875" style="12" customWidth="1"/>
    <col min="9472" max="9472" width="7.42578125" style="12"/>
    <col min="9473" max="9473" width="5.85546875" style="12" customWidth="1"/>
    <col min="9474" max="9474" width="7.42578125" style="12" customWidth="1"/>
    <col min="9475" max="9475" width="64.5703125" style="12" customWidth="1"/>
    <col min="9476" max="9476" width="17.28515625" style="12" customWidth="1"/>
    <col min="9477" max="9477" width="13" style="12" customWidth="1"/>
    <col min="9478" max="9478" width="23.28515625" style="12" customWidth="1"/>
    <col min="9479" max="9480" width="17.28515625" style="12" customWidth="1"/>
    <col min="9481" max="9481" width="12" style="12" customWidth="1"/>
    <col min="9482" max="9482" width="13" style="12" customWidth="1"/>
    <col min="9483" max="9483" width="9.140625" style="12" customWidth="1"/>
    <col min="9484" max="9484" width="9.85546875" style="12" bestFit="1" customWidth="1"/>
    <col min="9485" max="9726" width="9.140625" style="12" customWidth="1"/>
    <col min="9727" max="9727" width="5.85546875" style="12" customWidth="1"/>
    <col min="9728" max="9728" width="7.42578125" style="12"/>
    <col min="9729" max="9729" width="5.85546875" style="12" customWidth="1"/>
    <col min="9730" max="9730" width="7.42578125" style="12" customWidth="1"/>
    <col min="9731" max="9731" width="64.5703125" style="12" customWidth="1"/>
    <col min="9732" max="9732" width="17.28515625" style="12" customWidth="1"/>
    <col min="9733" max="9733" width="13" style="12" customWidth="1"/>
    <col min="9734" max="9734" width="23.28515625" style="12" customWidth="1"/>
    <col min="9735" max="9736" width="17.28515625" style="12" customWidth="1"/>
    <col min="9737" max="9737" width="12" style="12" customWidth="1"/>
    <col min="9738" max="9738" width="13" style="12" customWidth="1"/>
    <col min="9739" max="9739" width="9.140625" style="12" customWidth="1"/>
    <col min="9740" max="9740" width="9.85546875" style="12" bestFit="1" customWidth="1"/>
    <col min="9741" max="9982" width="9.140625" style="12" customWidth="1"/>
    <col min="9983" max="9983" width="5.85546875" style="12" customWidth="1"/>
    <col min="9984" max="9984" width="7.42578125" style="12"/>
    <col min="9985" max="9985" width="5.85546875" style="12" customWidth="1"/>
    <col min="9986" max="9986" width="7.42578125" style="12" customWidth="1"/>
    <col min="9987" max="9987" width="64.5703125" style="12" customWidth="1"/>
    <col min="9988" max="9988" width="17.28515625" style="12" customWidth="1"/>
    <col min="9989" max="9989" width="13" style="12" customWidth="1"/>
    <col min="9990" max="9990" width="23.28515625" style="12" customWidth="1"/>
    <col min="9991" max="9992" width="17.28515625" style="12" customWidth="1"/>
    <col min="9993" max="9993" width="12" style="12" customWidth="1"/>
    <col min="9994" max="9994" width="13" style="12" customWidth="1"/>
    <col min="9995" max="9995" width="9.140625" style="12" customWidth="1"/>
    <col min="9996" max="9996" width="9.85546875" style="12" bestFit="1" customWidth="1"/>
    <col min="9997" max="10238" width="9.140625" style="12" customWidth="1"/>
    <col min="10239" max="10239" width="5.85546875" style="12" customWidth="1"/>
    <col min="10240" max="10240" width="7.42578125" style="12"/>
    <col min="10241" max="10241" width="5.85546875" style="12" customWidth="1"/>
    <col min="10242" max="10242" width="7.42578125" style="12" customWidth="1"/>
    <col min="10243" max="10243" width="64.5703125" style="12" customWidth="1"/>
    <col min="10244" max="10244" width="17.28515625" style="12" customWidth="1"/>
    <col min="10245" max="10245" width="13" style="12" customWidth="1"/>
    <col min="10246" max="10246" width="23.28515625" style="12" customWidth="1"/>
    <col min="10247" max="10248" width="17.28515625" style="12" customWidth="1"/>
    <col min="10249" max="10249" width="12" style="12" customWidth="1"/>
    <col min="10250" max="10250" width="13" style="12" customWidth="1"/>
    <col min="10251" max="10251" width="9.140625" style="12" customWidth="1"/>
    <col min="10252" max="10252" width="9.85546875" style="12" bestFit="1" customWidth="1"/>
    <col min="10253" max="10494" width="9.140625" style="12" customWidth="1"/>
    <col min="10495" max="10495" width="5.85546875" style="12" customWidth="1"/>
    <col min="10496" max="10496" width="7.42578125" style="12"/>
    <col min="10497" max="10497" width="5.85546875" style="12" customWidth="1"/>
    <col min="10498" max="10498" width="7.42578125" style="12" customWidth="1"/>
    <col min="10499" max="10499" width="64.5703125" style="12" customWidth="1"/>
    <col min="10500" max="10500" width="17.28515625" style="12" customWidth="1"/>
    <col min="10501" max="10501" width="13" style="12" customWidth="1"/>
    <col min="10502" max="10502" width="23.28515625" style="12" customWidth="1"/>
    <col min="10503" max="10504" width="17.28515625" style="12" customWidth="1"/>
    <col min="10505" max="10505" width="12" style="12" customWidth="1"/>
    <col min="10506" max="10506" width="13" style="12" customWidth="1"/>
    <col min="10507" max="10507" width="9.140625" style="12" customWidth="1"/>
    <col min="10508" max="10508" width="9.85546875" style="12" bestFit="1" customWidth="1"/>
    <col min="10509" max="10750" width="9.140625" style="12" customWidth="1"/>
    <col min="10751" max="10751" width="5.85546875" style="12" customWidth="1"/>
    <col min="10752" max="10752" width="7.42578125" style="12"/>
    <col min="10753" max="10753" width="5.85546875" style="12" customWidth="1"/>
    <col min="10754" max="10754" width="7.42578125" style="12" customWidth="1"/>
    <col min="10755" max="10755" width="64.5703125" style="12" customWidth="1"/>
    <col min="10756" max="10756" width="17.28515625" style="12" customWidth="1"/>
    <col min="10757" max="10757" width="13" style="12" customWidth="1"/>
    <col min="10758" max="10758" width="23.28515625" style="12" customWidth="1"/>
    <col min="10759" max="10760" width="17.28515625" style="12" customWidth="1"/>
    <col min="10761" max="10761" width="12" style="12" customWidth="1"/>
    <col min="10762" max="10762" width="13" style="12" customWidth="1"/>
    <col min="10763" max="10763" width="9.140625" style="12" customWidth="1"/>
    <col min="10764" max="10764" width="9.85546875" style="12" bestFit="1" customWidth="1"/>
    <col min="10765" max="11006" width="9.140625" style="12" customWidth="1"/>
    <col min="11007" max="11007" width="5.85546875" style="12" customWidth="1"/>
    <col min="11008" max="11008" width="7.42578125" style="12"/>
    <col min="11009" max="11009" width="5.85546875" style="12" customWidth="1"/>
    <col min="11010" max="11010" width="7.42578125" style="12" customWidth="1"/>
    <col min="11011" max="11011" width="64.5703125" style="12" customWidth="1"/>
    <col min="11012" max="11012" width="17.28515625" style="12" customWidth="1"/>
    <col min="11013" max="11013" width="13" style="12" customWidth="1"/>
    <col min="11014" max="11014" width="23.28515625" style="12" customWidth="1"/>
    <col min="11015" max="11016" width="17.28515625" style="12" customWidth="1"/>
    <col min="11017" max="11017" width="12" style="12" customWidth="1"/>
    <col min="11018" max="11018" width="13" style="12" customWidth="1"/>
    <col min="11019" max="11019" width="9.140625" style="12" customWidth="1"/>
    <col min="11020" max="11020" width="9.85546875" style="12" bestFit="1" customWidth="1"/>
    <col min="11021" max="11262" width="9.140625" style="12" customWidth="1"/>
    <col min="11263" max="11263" width="5.85546875" style="12" customWidth="1"/>
    <col min="11264" max="11264" width="7.42578125" style="12"/>
    <col min="11265" max="11265" width="5.85546875" style="12" customWidth="1"/>
    <col min="11266" max="11266" width="7.42578125" style="12" customWidth="1"/>
    <col min="11267" max="11267" width="64.5703125" style="12" customWidth="1"/>
    <col min="11268" max="11268" width="17.28515625" style="12" customWidth="1"/>
    <col min="11269" max="11269" width="13" style="12" customWidth="1"/>
    <col min="11270" max="11270" width="23.28515625" style="12" customWidth="1"/>
    <col min="11271" max="11272" width="17.28515625" style="12" customWidth="1"/>
    <col min="11273" max="11273" width="12" style="12" customWidth="1"/>
    <col min="11274" max="11274" width="13" style="12" customWidth="1"/>
    <col min="11275" max="11275" width="9.140625" style="12" customWidth="1"/>
    <col min="11276" max="11276" width="9.85546875" style="12" bestFit="1" customWidth="1"/>
    <col min="11277" max="11518" width="9.140625" style="12" customWidth="1"/>
    <col min="11519" max="11519" width="5.85546875" style="12" customWidth="1"/>
    <col min="11520" max="11520" width="7.42578125" style="12"/>
    <col min="11521" max="11521" width="5.85546875" style="12" customWidth="1"/>
    <col min="11522" max="11522" width="7.42578125" style="12" customWidth="1"/>
    <col min="11523" max="11523" width="64.5703125" style="12" customWidth="1"/>
    <col min="11524" max="11524" width="17.28515625" style="12" customWidth="1"/>
    <col min="11525" max="11525" width="13" style="12" customWidth="1"/>
    <col min="11526" max="11526" width="23.28515625" style="12" customWidth="1"/>
    <col min="11527" max="11528" width="17.28515625" style="12" customWidth="1"/>
    <col min="11529" max="11529" width="12" style="12" customWidth="1"/>
    <col min="11530" max="11530" width="13" style="12" customWidth="1"/>
    <col min="11531" max="11531" width="9.140625" style="12" customWidth="1"/>
    <col min="11532" max="11532" width="9.85546875" style="12" bestFit="1" customWidth="1"/>
    <col min="11533" max="11774" width="9.140625" style="12" customWidth="1"/>
    <col min="11775" max="11775" width="5.85546875" style="12" customWidth="1"/>
    <col min="11776" max="11776" width="7.42578125" style="12"/>
    <col min="11777" max="11777" width="5.85546875" style="12" customWidth="1"/>
    <col min="11778" max="11778" width="7.42578125" style="12" customWidth="1"/>
    <col min="11779" max="11779" width="64.5703125" style="12" customWidth="1"/>
    <col min="11780" max="11780" width="17.28515625" style="12" customWidth="1"/>
    <col min="11781" max="11781" width="13" style="12" customWidth="1"/>
    <col min="11782" max="11782" width="23.28515625" style="12" customWidth="1"/>
    <col min="11783" max="11784" width="17.28515625" style="12" customWidth="1"/>
    <col min="11785" max="11785" width="12" style="12" customWidth="1"/>
    <col min="11786" max="11786" width="13" style="12" customWidth="1"/>
    <col min="11787" max="11787" width="9.140625" style="12" customWidth="1"/>
    <col min="11788" max="11788" width="9.85546875" style="12" bestFit="1" customWidth="1"/>
    <col min="11789" max="12030" width="9.140625" style="12" customWidth="1"/>
    <col min="12031" max="12031" width="5.85546875" style="12" customWidth="1"/>
    <col min="12032" max="12032" width="7.42578125" style="12"/>
    <col min="12033" max="12033" width="5.85546875" style="12" customWidth="1"/>
    <col min="12034" max="12034" width="7.42578125" style="12" customWidth="1"/>
    <col min="12035" max="12035" width="64.5703125" style="12" customWidth="1"/>
    <col min="12036" max="12036" width="17.28515625" style="12" customWidth="1"/>
    <col min="12037" max="12037" width="13" style="12" customWidth="1"/>
    <col min="12038" max="12038" width="23.28515625" style="12" customWidth="1"/>
    <col min="12039" max="12040" width="17.28515625" style="12" customWidth="1"/>
    <col min="12041" max="12041" width="12" style="12" customWidth="1"/>
    <col min="12042" max="12042" width="13" style="12" customWidth="1"/>
    <col min="12043" max="12043" width="9.140625" style="12" customWidth="1"/>
    <col min="12044" max="12044" width="9.85546875" style="12" bestFit="1" customWidth="1"/>
    <col min="12045" max="12286" width="9.140625" style="12" customWidth="1"/>
    <col min="12287" max="12287" width="5.85546875" style="12" customWidth="1"/>
    <col min="12288" max="12288" width="7.42578125" style="12"/>
    <col min="12289" max="12289" width="5.85546875" style="12" customWidth="1"/>
    <col min="12290" max="12290" width="7.42578125" style="12" customWidth="1"/>
    <col min="12291" max="12291" width="64.5703125" style="12" customWidth="1"/>
    <col min="12292" max="12292" width="17.28515625" style="12" customWidth="1"/>
    <col min="12293" max="12293" width="13" style="12" customWidth="1"/>
    <col min="12294" max="12294" width="23.28515625" style="12" customWidth="1"/>
    <col min="12295" max="12296" width="17.28515625" style="12" customWidth="1"/>
    <col min="12297" max="12297" width="12" style="12" customWidth="1"/>
    <col min="12298" max="12298" width="13" style="12" customWidth="1"/>
    <col min="12299" max="12299" width="9.140625" style="12" customWidth="1"/>
    <col min="12300" max="12300" width="9.85546875" style="12" bestFit="1" customWidth="1"/>
    <col min="12301" max="12542" width="9.140625" style="12" customWidth="1"/>
    <col min="12543" max="12543" width="5.85546875" style="12" customWidth="1"/>
    <col min="12544" max="12544" width="7.42578125" style="12"/>
    <col min="12545" max="12545" width="5.85546875" style="12" customWidth="1"/>
    <col min="12546" max="12546" width="7.42578125" style="12" customWidth="1"/>
    <col min="12547" max="12547" width="64.5703125" style="12" customWidth="1"/>
    <col min="12548" max="12548" width="17.28515625" style="12" customWidth="1"/>
    <col min="12549" max="12549" width="13" style="12" customWidth="1"/>
    <col min="12550" max="12550" width="23.28515625" style="12" customWidth="1"/>
    <col min="12551" max="12552" width="17.28515625" style="12" customWidth="1"/>
    <col min="12553" max="12553" width="12" style="12" customWidth="1"/>
    <col min="12554" max="12554" width="13" style="12" customWidth="1"/>
    <col min="12555" max="12555" width="9.140625" style="12" customWidth="1"/>
    <col min="12556" max="12556" width="9.85546875" style="12" bestFit="1" customWidth="1"/>
    <col min="12557" max="12798" width="9.140625" style="12" customWidth="1"/>
    <col min="12799" max="12799" width="5.85546875" style="12" customWidth="1"/>
    <col min="12800" max="12800" width="7.42578125" style="12"/>
    <col min="12801" max="12801" width="5.85546875" style="12" customWidth="1"/>
    <col min="12802" max="12802" width="7.42578125" style="12" customWidth="1"/>
    <col min="12803" max="12803" width="64.5703125" style="12" customWidth="1"/>
    <col min="12804" max="12804" width="17.28515625" style="12" customWidth="1"/>
    <col min="12805" max="12805" width="13" style="12" customWidth="1"/>
    <col min="12806" max="12806" width="23.28515625" style="12" customWidth="1"/>
    <col min="12807" max="12808" width="17.28515625" style="12" customWidth="1"/>
    <col min="12809" max="12809" width="12" style="12" customWidth="1"/>
    <col min="12810" max="12810" width="13" style="12" customWidth="1"/>
    <col min="12811" max="12811" width="9.140625" style="12" customWidth="1"/>
    <col min="12812" max="12812" width="9.85546875" style="12" bestFit="1" customWidth="1"/>
    <col min="12813" max="13054" width="9.140625" style="12" customWidth="1"/>
    <col min="13055" max="13055" width="5.85546875" style="12" customWidth="1"/>
    <col min="13056" max="13056" width="7.42578125" style="12"/>
    <col min="13057" max="13057" width="5.85546875" style="12" customWidth="1"/>
    <col min="13058" max="13058" width="7.42578125" style="12" customWidth="1"/>
    <col min="13059" max="13059" width="64.5703125" style="12" customWidth="1"/>
    <col min="13060" max="13060" width="17.28515625" style="12" customWidth="1"/>
    <col min="13061" max="13061" width="13" style="12" customWidth="1"/>
    <col min="13062" max="13062" width="23.28515625" style="12" customWidth="1"/>
    <col min="13063" max="13064" width="17.28515625" style="12" customWidth="1"/>
    <col min="13065" max="13065" width="12" style="12" customWidth="1"/>
    <col min="13066" max="13066" width="13" style="12" customWidth="1"/>
    <col min="13067" max="13067" width="9.140625" style="12" customWidth="1"/>
    <col min="13068" max="13068" width="9.85546875" style="12" bestFit="1" customWidth="1"/>
    <col min="13069" max="13310" width="9.140625" style="12" customWidth="1"/>
    <col min="13311" max="13311" width="5.85546875" style="12" customWidth="1"/>
    <col min="13312" max="13312" width="7.42578125" style="12"/>
    <col min="13313" max="13313" width="5.85546875" style="12" customWidth="1"/>
    <col min="13314" max="13314" width="7.42578125" style="12" customWidth="1"/>
    <col min="13315" max="13315" width="64.5703125" style="12" customWidth="1"/>
    <col min="13316" max="13316" width="17.28515625" style="12" customWidth="1"/>
    <col min="13317" max="13317" width="13" style="12" customWidth="1"/>
    <col min="13318" max="13318" width="23.28515625" style="12" customWidth="1"/>
    <col min="13319" max="13320" width="17.28515625" style="12" customWidth="1"/>
    <col min="13321" max="13321" width="12" style="12" customWidth="1"/>
    <col min="13322" max="13322" width="13" style="12" customWidth="1"/>
    <col min="13323" max="13323" width="9.140625" style="12" customWidth="1"/>
    <col min="13324" max="13324" width="9.85546875" style="12" bestFit="1" customWidth="1"/>
    <col min="13325" max="13566" width="9.140625" style="12" customWidth="1"/>
    <col min="13567" max="13567" width="5.85546875" style="12" customWidth="1"/>
    <col min="13568" max="13568" width="7.42578125" style="12"/>
    <col min="13569" max="13569" width="5.85546875" style="12" customWidth="1"/>
    <col min="13570" max="13570" width="7.42578125" style="12" customWidth="1"/>
    <col min="13571" max="13571" width="64.5703125" style="12" customWidth="1"/>
    <col min="13572" max="13572" width="17.28515625" style="12" customWidth="1"/>
    <col min="13573" max="13573" width="13" style="12" customWidth="1"/>
    <col min="13574" max="13574" width="23.28515625" style="12" customWidth="1"/>
    <col min="13575" max="13576" width="17.28515625" style="12" customWidth="1"/>
    <col min="13577" max="13577" width="12" style="12" customWidth="1"/>
    <col min="13578" max="13578" width="13" style="12" customWidth="1"/>
    <col min="13579" max="13579" width="9.140625" style="12" customWidth="1"/>
    <col min="13580" max="13580" width="9.85546875" style="12" bestFit="1" customWidth="1"/>
    <col min="13581" max="13822" width="9.140625" style="12" customWidth="1"/>
    <col min="13823" max="13823" width="5.85546875" style="12" customWidth="1"/>
    <col min="13824" max="13824" width="7.42578125" style="12"/>
    <col min="13825" max="13825" width="5.85546875" style="12" customWidth="1"/>
    <col min="13826" max="13826" width="7.42578125" style="12" customWidth="1"/>
    <col min="13827" max="13827" width="64.5703125" style="12" customWidth="1"/>
    <col min="13828" max="13828" width="17.28515625" style="12" customWidth="1"/>
    <col min="13829" max="13829" width="13" style="12" customWidth="1"/>
    <col min="13830" max="13830" width="23.28515625" style="12" customWidth="1"/>
    <col min="13831" max="13832" width="17.28515625" style="12" customWidth="1"/>
    <col min="13833" max="13833" width="12" style="12" customWidth="1"/>
    <col min="13834" max="13834" width="13" style="12" customWidth="1"/>
    <col min="13835" max="13835" width="9.140625" style="12" customWidth="1"/>
    <col min="13836" max="13836" width="9.85546875" style="12" bestFit="1" customWidth="1"/>
    <col min="13837" max="14078" width="9.140625" style="12" customWidth="1"/>
    <col min="14079" max="14079" width="5.85546875" style="12" customWidth="1"/>
    <col min="14080" max="14080" width="7.42578125" style="12"/>
    <col min="14081" max="14081" width="5.85546875" style="12" customWidth="1"/>
    <col min="14082" max="14082" width="7.42578125" style="12" customWidth="1"/>
    <col min="14083" max="14083" width="64.5703125" style="12" customWidth="1"/>
    <col min="14084" max="14084" width="17.28515625" style="12" customWidth="1"/>
    <col min="14085" max="14085" width="13" style="12" customWidth="1"/>
    <col min="14086" max="14086" width="23.28515625" style="12" customWidth="1"/>
    <col min="14087" max="14088" width="17.28515625" style="12" customWidth="1"/>
    <col min="14089" max="14089" width="12" style="12" customWidth="1"/>
    <col min="14090" max="14090" width="13" style="12" customWidth="1"/>
    <col min="14091" max="14091" width="9.140625" style="12" customWidth="1"/>
    <col min="14092" max="14092" width="9.85546875" style="12" bestFit="1" customWidth="1"/>
    <col min="14093" max="14334" width="9.140625" style="12" customWidth="1"/>
    <col min="14335" max="14335" width="5.85546875" style="12" customWidth="1"/>
    <col min="14336" max="14336" width="7.42578125" style="12"/>
    <col min="14337" max="14337" width="5.85546875" style="12" customWidth="1"/>
    <col min="14338" max="14338" width="7.42578125" style="12" customWidth="1"/>
    <col min="14339" max="14339" width="64.5703125" style="12" customWidth="1"/>
    <col min="14340" max="14340" width="17.28515625" style="12" customWidth="1"/>
    <col min="14341" max="14341" width="13" style="12" customWidth="1"/>
    <col min="14342" max="14342" width="23.28515625" style="12" customWidth="1"/>
    <col min="14343" max="14344" width="17.28515625" style="12" customWidth="1"/>
    <col min="14345" max="14345" width="12" style="12" customWidth="1"/>
    <col min="14346" max="14346" width="13" style="12" customWidth="1"/>
    <col min="14347" max="14347" width="9.140625" style="12" customWidth="1"/>
    <col min="14348" max="14348" width="9.85546875" style="12" bestFit="1" customWidth="1"/>
    <col min="14349" max="14590" width="9.140625" style="12" customWidth="1"/>
    <col min="14591" max="14591" width="5.85546875" style="12" customWidth="1"/>
    <col min="14592" max="14592" width="7.42578125" style="12"/>
    <col min="14593" max="14593" width="5.85546875" style="12" customWidth="1"/>
    <col min="14594" max="14594" width="7.42578125" style="12" customWidth="1"/>
    <col min="14595" max="14595" width="64.5703125" style="12" customWidth="1"/>
    <col min="14596" max="14596" width="17.28515625" style="12" customWidth="1"/>
    <col min="14597" max="14597" width="13" style="12" customWidth="1"/>
    <col min="14598" max="14598" width="23.28515625" style="12" customWidth="1"/>
    <col min="14599" max="14600" width="17.28515625" style="12" customWidth="1"/>
    <col min="14601" max="14601" width="12" style="12" customWidth="1"/>
    <col min="14602" max="14602" width="13" style="12" customWidth="1"/>
    <col min="14603" max="14603" width="9.140625" style="12" customWidth="1"/>
    <col min="14604" max="14604" width="9.85546875" style="12" bestFit="1" customWidth="1"/>
    <col min="14605" max="14846" width="9.140625" style="12" customWidth="1"/>
    <col min="14847" max="14847" width="5.85546875" style="12" customWidth="1"/>
    <col min="14848" max="14848" width="7.42578125" style="12"/>
    <col min="14849" max="14849" width="5.85546875" style="12" customWidth="1"/>
    <col min="14850" max="14850" width="7.42578125" style="12" customWidth="1"/>
    <col min="14851" max="14851" width="64.5703125" style="12" customWidth="1"/>
    <col min="14852" max="14852" width="17.28515625" style="12" customWidth="1"/>
    <col min="14853" max="14853" width="13" style="12" customWidth="1"/>
    <col min="14854" max="14854" width="23.28515625" style="12" customWidth="1"/>
    <col min="14855" max="14856" width="17.28515625" style="12" customWidth="1"/>
    <col min="14857" max="14857" width="12" style="12" customWidth="1"/>
    <col min="14858" max="14858" width="13" style="12" customWidth="1"/>
    <col min="14859" max="14859" width="9.140625" style="12" customWidth="1"/>
    <col min="14860" max="14860" width="9.85546875" style="12" bestFit="1" customWidth="1"/>
    <col min="14861" max="15102" width="9.140625" style="12" customWidth="1"/>
    <col min="15103" max="15103" width="5.85546875" style="12" customWidth="1"/>
    <col min="15104" max="15104" width="7.42578125" style="12"/>
    <col min="15105" max="15105" width="5.85546875" style="12" customWidth="1"/>
    <col min="15106" max="15106" width="7.42578125" style="12" customWidth="1"/>
    <col min="15107" max="15107" width="64.5703125" style="12" customWidth="1"/>
    <col min="15108" max="15108" width="17.28515625" style="12" customWidth="1"/>
    <col min="15109" max="15109" width="13" style="12" customWidth="1"/>
    <col min="15110" max="15110" width="23.28515625" style="12" customWidth="1"/>
    <col min="15111" max="15112" width="17.28515625" style="12" customWidth="1"/>
    <col min="15113" max="15113" width="12" style="12" customWidth="1"/>
    <col min="15114" max="15114" width="13" style="12" customWidth="1"/>
    <col min="15115" max="15115" width="9.140625" style="12" customWidth="1"/>
    <col min="15116" max="15116" width="9.85546875" style="12" bestFit="1" customWidth="1"/>
    <col min="15117" max="15358" width="9.140625" style="12" customWidth="1"/>
    <col min="15359" max="15359" width="5.85546875" style="12" customWidth="1"/>
    <col min="15360" max="15360" width="7.42578125" style="12"/>
    <col min="15361" max="15361" width="5.85546875" style="12" customWidth="1"/>
    <col min="15362" max="15362" width="7.42578125" style="12" customWidth="1"/>
    <col min="15363" max="15363" width="64.5703125" style="12" customWidth="1"/>
    <col min="15364" max="15364" width="17.28515625" style="12" customWidth="1"/>
    <col min="15365" max="15365" width="13" style="12" customWidth="1"/>
    <col min="15366" max="15366" width="23.28515625" style="12" customWidth="1"/>
    <col min="15367" max="15368" width="17.28515625" style="12" customWidth="1"/>
    <col min="15369" max="15369" width="12" style="12" customWidth="1"/>
    <col min="15370" max="15370" width="13" style="12" customWidth="1"/>
    <col min="15371" max="15371" width="9.140625" style="12" customWidth="1"/>
    <col min="15372" max="15372" width="9.85546875" style="12" bestFit="1" customWidth="1"/>
    <col min="15373" max="15614" width="9.140625" style="12" customWidth="1"/>
    <col min="15615" max="15615" width="5.85546875" style="12" customWidth="1"/>
    <col min="15616" max="15616" width="7.42578125" style="12"/>
    <col min="15617" max="15617" width="5.85546875" style="12" customWidth="1"/>
    <col min="15618" max="15618" width="7.42578125" style="12" customWidth="1"/>
    <col min="15619" max="15619" width="64.5703125" style="12" customWidth="1"/>
    <col min="15620" max="15620" width="17.28515625" style="12" customWidth="1"/>
    <col min="15621" max="15621" width="13" style="12" customWidth="1"/>
    <col min="15622" max="15622" width="23.28515625" style="12" customWidth="1"/>
    <col min="15623" max="15624" width="17.28515625" style="12" customWidth="1"/>
    <col min="15625" max="15625" width="12" style="12" customWidth="1"/>
    <col min="15626" max="15626" width="13" style="12" customWidth="1"/>
    <col min="15627" max="15627" width="9.140625" style="12" customWidth="1"/>
    <col min="15628" max="15628" width="9.85546875" style="12" bestFit="1" customWidth="1"/>
    <col min="15629" max="15870" width="9.140625" style="12" customWidth="1"/>
    <col min="15871" max="15871" width="5.85546875" style="12" customWidth="1"/>
    <col min="15872" max="15872" width="7.42578125" style="12"/>
    <col min="15873" max="15873" width="5.85546875" style="12" customWidth="1"/>
    <col min="15874" max="15874" width="7.42578125" style="12" customWidth="1"/>
    <col min="15875" max="15875" width="64.5703125" style="12" customWidth="1"/>
    <col min="15876" max="15876" width="17.28515625" style="12" customWidth="1"/>
    <col min="15877" max="15877" width="13" style="12" customWidth="1"/>
    <col min="15878" max="15878" width="23.28515625" style="12" customWidth="1"/>
    <col min="15879" max="15880" width="17.28515625" style="12" customWidth="1"/>
    <col min="15881" max="15881" width="12" style="12" customWidth="1"/>
    <col min="15882" max="15882" width="13" style="12" customWidth="1"/>
    <col min="15883" max="15883" width="9.140625" style="12" customWidth="1"/>
    <col min="15884" max="15884" width="9.85546875" style="12" bestFit="1" customWidth="1"/>
    <col min="15885" max="16126" width="9.140625" style="12" customWidth="1"/>
    <col min="16127" max="16127" width="5.85546875" style="12" customWidth="1"/>
    <col min="16128" max="16128" width="7.42578125" style="12"/>
    <col min="16129" max="16129" width="5.85546875" style="12" customWidth="1"/>
    <col min="16130" max="16130" width="7.42578125" style="12" customWidth="1"/>
    <col min="16131" max="16131" width="64.5703125" style="12" customWidth="1"/>
    <col min="16132" max="16132" width="17.28515625" style="12" customWidth="1"/>
    <col min="16133" max="16133" width="13" style="12" customWidth="1"/>
    <col min="16134" max="16134" width="23.28515625" style="12" customWidth="1"/>
    <col min="16135" max="16136" width="17.28515625" style="12" customWidth="1"/>
    <col min="16137" max="16137" width="12" style="12" customWidth="1"/>
    <col min="16138" max="16138" width="13" style="12" customWidth="1"/>
    <col min="16139" max="16139" width="9.140625" style="12" customWidth="1"/>
    <col min="16140" max="16140" width="9.85546875" style="12" bestFit="1" customWidth="1"/>
    <col min="16141" max="16382" width="9.140625" style="12" customWidth="1"/>
    <col min="16383" max="16383" width="5.85546875" style="12" customWidth="1"/>
    <col min="16384" max="16384" width="7.42578125" style="12"/>
  </cols>
  <sheetData>
    <row r="1" spans="1:10" ht="97.5" hidden="1" customHeight="1">
      <c r="D1" s="1246" t="s">
        <v>1509</v>
      </c>
      <c r="E1" s="1246"/>
    </row>
    <row r="2" spans="1:10" ht="84.75" hidden="1" customHeight="1">
      <c r="D2" s="559"/>
      <c r="H2" s="1247" t="s">
        <v>3866</v>
      </c>
      <c r="I2" s="1247"/>
      <c r="J2" s="1247"/>
    </row>
    <row r="3" spans="1:10" ht="84.75" customHeight="1">
      <c r="A3" s="21"/>
      <c r="B3" s="21"/>
      <c r="C3" s="22"/>
      <c r="D3" s="1251"/>
      <c r="E3" s="1246"/>
      <c r="F3" s="559"/>
      <c r="H3" s="1249" t="s">
        <v>2782</v>
      </c>
      <c r="I3" s="1249"/>
      <c r="J3" s="1249"/>
    </row>
    <row r="4" spans="1:10" ht="37.5" customHeight="1">
      <c r="A4" s="1250" t="s">
        <v>833</v>
      </c>
      <c r="B4" s="1250"/>
      <c r="C4" s="1250"/>
      <c r="D4" s="1250"/>
      <c r="E4" s="1250"/>
      <c r="F4" s="560"/>
    </row>
    <row r="5" spans="1:10" ht="3" customHeight="1">
      <c r="A5" s="1245"/>
      <c r="B5" s="1245"/>
      <c r="C5" s="1245"/>
      <c r="D5" s="1245"/>
      <c r="E5" s="1245"/>
      <c r="F5" s="93"/>
    </row>
    <row r="6" spans="1:10" ht="26.25" customHeight="1">
      <c r="A6" s="1085" t="s">
        <v>45</v>
      </c>
      <c r="B6" s="1080" t="s">
        <v>35</v>
      </c>
      <c r="C6" s="1076" t="s">
        <v>660</v>
      </c>
      <c r="D6" s="1079" t="s">
        <v>657</v>
      </c>
      <c r="E6" s="1079"/>
      <c r="F6" s="94"/>
    </row>
    <row r="7" spans="1:10" ht="24" customHeight="1">
      <c r="A7" s="1087"/>
      <c r="B7" s="1081"/>
      <c r="C7" s="1076"/>
      <c r="D7" s="24" t="s">
        <v>661</v>
      </c>
      <c r="E7" s="558" t="s">
        <v>662</v>
      </c>
      <c r="F7" s="94"/>
      <c r="G7" s="190"/>
      <c r="H7" s="190"/>
    </row>
    <row r="8" spans="1:10" s="60" customFormat="1" ht="31.5" customHeight="1">
      <c r="A8" s="105">
        <v>1</v>
      </c>
      <c r="B8" s="105"/>
      <c r="C8" s="63" t="s">
        <v>834</v>
      </c>
      <c r="D8" s="64"/>
      <c r="E8" s="65"/>
      <c r="F8" s="95"/>
      <c r="G8" s="259"/>
      <c r="H8" s="259"/>
    </row>
    <row r="9" spans="1:10" ht="28.5">
      <c r="A9" s="30"/>
      <c r="B9" s="30"/>
      <c r="C9" s="46" t="s">
        <v>3867</v>
      </c>
      <c r="D9" s="66">
        <v>2038.3</v>
      </c>
      <c r="E9" s="66">
        <v>2038.3</v>
      </c>
      <c r="F9" s="260"/>
      <c r="G9" s="260"/>
      <c r="H9" s="619"/>
    </row>
    <row r="10" spans="1:10" ht="28.5">
      <c r="A10" s="30"/>
      <c r="B10" s="30"/>
      <c r="C10" s="46" t="s">
        <v>3868</v>
      </c>
      <c r="D10" s="66">
        <v>2038.3</v>
      </c>
      <c r="E10" s="66">
        <v>2038.3</v>
      </c>
      <c r="F10" s="260"/>
      <c r="G10" s="260"/>
      <c r="H10" s="619"/>
    </row>
    <row r="11" spans="1:10" ht="51.75" customHeight="1">
      <c r="A11" s="30"/>
      <c r="B11" s="30"/>
      <c r="C11" s="48" t="s">
        <v>3869</v>
      </c>
      <c r="D11" s="66">
        <v>2125.9499999999998</v>
      </c>
      <c r="E11" s="66">
        <v>2125.9499999999998</v>
      </c>
      <c r="F11" s="260"/>
      <c r="G11" s="260"/>
      <c r="H11" s="619"/>
    </row>
    <row r="12" spans="1:10" ht="48.75" customHeight="1">
      <c r="A12" s="30"/>
      <c r="B12" s="30"/>
      <c r="C12" s="48" t="s">
        <v>3870</v>
      </c>
      <c r="D12" s="66">
        <v>2125.9499999999998</v>
      </c>
      <c r="E12" s="66">
        <v>2125.9499999999998</v>
      </c>
      <c r="F12" s="260"/>
      <c r="G12" s="260"/>
      <c r="H12" s="619"/>
    </row>
    <row r="13" spans="1:10" ht="24" customHeight="1">
      <c r="A13" s="30"/>
      <c r="B13" s="30"/>
      <c r="C13" s="45" t="s">
        <v>3871</v>
      </c>
      <c r="D13" s="66" t="s">
        <v>845</v>
      </c>
      <c r="E13" s="66" t="s">
        <v>845</v>
      </c>
      <c r="F13" s="260"/>
      <c r="G13" s="260"/>
      <c r="H13" s="190"/>
    </row>
    <row r="14" spans="1:10" ht="14.25">
      <c r="A14" s="30"/>
      <c r="B14" s="30"/>
      <c r="C14" s="46" t="s">
        <v>821</v>
      </c>
      <c r="D14" s="66" t="s">
        <v>845</v>
      </c>
      <c r="E14" s="66" t="s">
        <v>845</v>
      </c>
      <c r="F14" s="260"/>
      <c r="G14" s="260"/>
      <c r="H14" s="190"/>
    </row>
    <row r="15" spans="1:10" ht="28.5">
      <c r="A15" s="30"/>
      <c r="B15" s="30" t="s">
        <v>1921</v>
      </c>
      <c r="C15" s="46" t="s">
        <v>1922</v>
      </c>
      <c r="D15" s="66"/>
      <c r="E15" s="66">
        <v>29300.74</v>
      </c>
      <c r="F15" s="387"/>
      <c r="G15" s="260"/>
      <c r="H15" s="619"/>
    </row>
    <row r="16" spans="1:10" ht="36.75" customHeight="1">
      <c r="A16" s="30"/>
      <c r="B16" s="30" t="s">
        <v>1923</v>
      </c>
      <c r="C16" s="46" t="s">
        <v>1930</v>
      </c>
      <c r="D16" s="66">
        <v>36401.26</v>
      </c>
      <c r="E16" s="66">
        <v>36401.26</v>
      </c>
      <c r="F16" s="387"/>
      <c r="G16" s="260"/>
      <c r="H16" s="619"/>
    </row>
    <row r="17" spans="1:14" ht="36" customHeight="1">
      <c r="A17" s="30"/>
      <c r="B17" s="30" t="s">
        <v>1924</v>
      </c>
      <c r="C17" s="46" t="s">
        <v>1931</v>
      </c>
      <c r="D17" s="66">
        <v>21219.41</v>
      </c>
      <c r="E17" s="66">
        <v>21219.41</v>
      </c>
      <c r="F17" s="387"/>
      <c r="G17" s="260"/>
      <c r="H17" s="619"/>
    </row>
    <row r="18" spans="1:14" ht="21" customHeight="1">
      <c r="A18" s="92"/>
      <c r="B18" s="92" t="s">
        <v>1925</v>
      </c>
      <c r="C18" s="46" t="s">
        <v>3872</v>
      </c>
      <c r="D18" s="66">
        <v>22846.18</v>
      </c>
      <c r="E18" s="66">
        <v>22846.18</v>
      </c>
      <c r="F18" s="387"/>
      <c r="G18" s="260"/>
      <c r="H18" s="619"/>
    </row>
    <row r="19" spans="1:14" s="60" customFormat="1" ht="40.5" customHeight="1">
      <c r="A19" s="526">
        <v>2</v>
      </c>
      <c r="B19" s="526" t="s">
        <v>1929</v>
      </c>
      <c r="C19" s="74" t="s">
        <v>1927</v>
      </c>
      <c r="D19" s="66">
        <v>65972.820000000007</v>
      </c>
      <c r="E19" s="66">
        <v>65972.820000000007</v>
      </c>
      <c r="F19" s="387"/>
      <c r="G19" s="260"/>
      <c r="H19" s="619"/>
    </row>
    <row r="21" spans="1:14" s="115" customFormat="1" ht="49.5" customHeight="1">
      <c r="A21" s="1254" t="s">
        <v>3802</v>
      </c>
      <c r="B21" s="1254"/>
      <c r="C21" s="1254"/>
      <c r="D21" s="1254"/>
      <c r="E21" s="1254"/>
      <c r="F21" s="1254"/>
      <c r="G21" s="1254"/>
      <c r="H21" s="1254"/>
      <c r="I21" s="1254"/>
      <c r="J21" s="1254"/>
    </row>
    <row r="22" spans="1:14" ht="140.25" customHeight="1">
      <c r="A22" s="1085" t="s">
        <v>45</v>
      </c>
      <c r="B22" s="1086"/>
      <c r="C22" s="1076" t="s">
        <v>660</v>
      </c>
      <c r="D22" s="1079" t="s">
        <v>1928</v>
      </c>
      <c r="E22" s="1079"/>
      <c r="F22" s="1243" t="s">
        <v>2490</v>
      </c>
      <c r="G22" s="1082" t="s">
        <v>1563</v>
      </c>
      <c r="H22" s="1083"/>
      <c r="I22" s="1079" t="s">
        <v>657</v>
      </c>
      <c r="J22" s="1079"/>
      <c r="K22" s="130"/>
    </row>
    <row r="23" spans="1:14" ht="28.5" customHeight="1">
      <c r="A23" s="1087"/>
      <c r="B23" s="1088"/>
      <c r="C23" s="1076"/>
      <c r="D23" s="24" t="s">
        <v>661</v>
      </c>
      <c r="E23" s="558" t="s">
        <v>662</v>
      </c>
      <c r="F23" s="1244"/>
      <c r="G23" s="24" t="s">
        <v>661</v>
      </c>
      <c r="H23" s="558" t="s">
        <v>662</v>
      </c>
      <c r="I23" s="24" t="s">
        <v>661</v>
      </c>
      <c r="J23" s="558" t="s">
        <v>662</v>
      </c>
    </row>
    <row r="24" spans="1:14" s="108" customFormat="1" ht="33.75" customHeight="1">
      <c r="A24" s="1252">
        <v>1</v>
      </c>
      <c r="B24" s="1253"/>
      <c r="C24" s="109" t="s">
        <v>2979</v>
      </c>
      <c r="D24" s="107">
        <v>1</v>
      </c>
      <c r="E24" s="107">
        <v>1</v>
      </c>
      <c r="F24" s="107">
        <v>1</v>
      </c>
      <c r="G24" s="107">
        <v>0.99999999999999978</v>
      </c>
      <c r="H24" s="107">
        <v>1</v>
      </c>
      <c r="I24" s="66">
        <v>50.95</v>
      </c>
      <c r="J24" s="66">
        <f>+I24</f>
        <v>50.95</v>
      </c>
      <c r="K24" s="261"/>
      <c r="L24" s="114"/>
      <c r="M24" s="114"/>
      <c r="N24" s="620"/>
    </row>
    <row r="25" spans="1:14">
      <c r="K25" s="108"/>
      <c r="L25" s="114"/>
    </row>
    <row r="31" spans="1:14">
      <c r="G31" s="151"/>
    </row>
  </sheetData>
  <mergeCells count="18">
    <mergeCell ref="I22:J22"/>
    <mergeCell ref="A24:B24"/>
    <mergeCell ref="A6:A7"/>
    <mergeCell ref="B6:B7"/>
    <mergeCell ref="C6:C7"/>
    <mergeCell ref="D6:E6"/>
    <mergeCell ref="A21:J21"/>
    <mergeCell ref="A22:B23"/>
    <mergeCell ref="C22:C23"/>
    <mergeCell ref="D22:E22"/>
    <mergeCell ref="F22:F23"/>
    <mergeCell ref="G22:H22"/>
    <mergeCell ref="A5:E5"/>
    <mergeCell ref="D1:E1"/>
    <mergeCell ref="H2:J2"/>
    <mergeCell ref="D3:E3"/>
    <mergeCell ref="H3:J3"/>
    <mergeCell ref="A4:E4"/>
  </mergeCells>
  <printOptions horizontalCentered="1"/>
  <pageMargins left="0.15748031496062992" right="0.27559055118110237" top="0.19685039370078741" bottom="0.35433070866141736" header="0.19685039370078741" footer="0.19685039370078741"/>
  <pageSetup paperSize="9" scale="52" orientation="portrait" copies="14"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N42"/>
  <sheetViews>
    <sheetView topLeftCell="A15" zoomScale="90" zoomScaleNormal="90" zoomScaleSheetLayoutView="80" workbookViewId="0">
      <selection activeCell="C39" sqref="C39"/>
    </sheetView>
  </sheetViews>
  <sheetFormatPr defaultColWidth="7.42578125" defaultRowHeight="12.75"/>
  <cols>
    <col min="1" max="1" width="5.85546875" style="12" customWidth="1"/>
    <col min="2" max="2" width="7.42578125" style="12" customWidth="1"/>
    <col min="3" max="3" width="64.5703125" style="12" customWidth="1"/>
    <col min="4" max="4" width="17.28515625" style="125" customWidth="1"/>
    <col min="5" max="5" width="13" style="125" customWidth="1"/>
    <col min="6" max="6" width="23.28515625" style="125" customWidth="1"/>
    <col min="7" max="8" width="17.28515625" style="12" customWidth="1"/>
    <col min="9" max="9" width="12" style="12" customWidth="1"/>
    <col min="10" max="10" width="13" style="12" customWidth="1"/>
    <col min="11" max="11" width="9.140625" style="12" customWidth="1"/>
    <col min="12" max="12" width="9.85546875" style="12" bestFit="1" customWidth="1"/>
    <col min="13" max="13" width="9.140625" style="12" customWidth="1"/>
    <col min="14" max="14" width="12" style="12" customWidth="1"/>
    <col min="15" max="254" width="9.140625" style="12" customWidth="1"/>
    <col min="255" max="255" width="5.85546875" style="12" customWidth="1"/>
    <col min="256" max="256" width="7.42578125" style="12"/>
    <col min="257" max="257" width="5.85546875" style="12" customWidth="1"/>
    <col min="258" max="258" width="7.42578125" style="12" customWidth="1"/>
    <col min="259" max="259" width="64.5703125" style="12" customWidth="1"/>
    <col min="260" max="260" width="17.28515625" style="12" customWidth="1"/>
    <col min="261" max="261" width="13" style="12" customWidth="1"/>
    <col min="262" max="262" width="23.28515625" style="12" customWidth="1"/>
    <col min="263" max="264" width="17.28515625" style="12" customWidth="1"/>
    <col min="265" max="265" width="12" style="12" customWidth="1"/>
    <col min="266" max="266" width="13" style="12" customWidth="1"/>
    <col min="267" max="267" width="9.140625" style="12" customWidth="1"/>
    <col min="268" max="268" width="9.85546875" style="12" bestFit="1" customWidth="1"/>
    <col min="269" max="510" width="9.140625" style="12" customWidth="1"/>
    <col min="511" max="511" width="5.85546875" style="12" customWidth="1"/>
    <col min="512" max="512" width="7.42578125" style="12"/>
    <col min="513" max="513" width="5.85546875" style="12" customWidth="1"/>
    <col min="514" max="514" width="7.42578125" style="12" customWidth="1"/>
    <col min="515" max="515" width="64.5703125" style="12" customWidth="1"/>
    <col min="516" max="516" width="17.28515625" style="12" customWidth="1"/>
    <col min="517" max="517" width="13" style="12" customWidth="1"/>
    <col min="518" max="518" width="23.28515625" style="12" customWidth="1"/>
    <col min="519" max="520" width="17.28515625" style="12" customWidth="1"/>
    <col min="521" max="521" width="12" style="12" customWidth="1"/>
    <col min="522" max="522" width="13" style="12" customWidth="1"/>
    <col min="523" max="523" width="9.140625" style="12" customWidth="1"/>
    <col min="524" max="524" width="9.85546875" style="12" bestFit="1" customWidth="1"/>
    <col min="525" max="766" width="9.140625" style="12" customWidth="1"/>
    <col min="767" max="767" width="5.85546875" style="12" customWidth="1"/>
    <col min="768" max="768" width="7.42578125" style="12"/>
    <col min="769" max="769" width="5.85546875" style="12" customWidth="1"/>
    <col min="770" max="770" width="7.42578125" style="12" customWidth="1"/>
    <col min="771" max="771" width="64.5703125" style="12" customWidth="1"/>
    <col min="772" max="772" width="17.28515625" style="12" customWidth="1"/>
    <col min="773" max="773" width="13" style="12" customWidth="1"/>
    <col min="774" max="774" width="23.28515625" style="12" customWidth="1"/>
    <col min="775" max="776" width="17.28515625" style="12" customWidth="1"/>
    <col min="777" max="777" width="12" style="12" customWidth="1"/>
    <col min="778" max="778" width="13" style="12" customWidth="1"/>
    <col min="779" max="779" width="9.140625" style="12" customWidth="1"/>
    <col min="780" max="780" width="9.85546875" style="12" bestFit="1" customWidth="1"/>
    <col min="781" max="1022" width="9.140625" style="12" customWidth="1"/>
    <col min="1023" max="1023" width="5.85546875" style="12" customWidth="1"/>
    <col min="1024" max="1024" width="7.42578125" style="12"/>
    <col min="1025" max="1025" width="5.85546875" style="12" customWidth="1"/>
    <col min="1026" max="1026" width="7.42578125" style="12" customWidth="1"/>
    <col min="1027" max="1027" width="64.5703125" style="12" customWidth="1"/>
    <col min="1028" max="1028" width="17.28515625" style="12" customWidth="1"/>
    <col min="1029" max="1029" width="13" style="12" customWidth="1"/>
    <col min="1030" max="1030" width="23.28515625" style="12" customWidth="1"/>
    <col min="1031" max="1032" width="17.28515625" style="12" customWidth="1"/>
    <col min="1033" max="1033" width="12" style="12" customWidth="1"/>
    <col min="1034" max="1034" width="13" style="12" customWidth="1"/>
    <col min="1035" max="1035" width="9.140625" style="12" customWidth="1"/>
    <col min="1036" max="1036" width="9.85546875" style="12" bestFit="1" customWidth="1"/>
    <col min="1037" max="1278" width="9.140625" style="12" customWidth="1"/>
    <col min="1279" max="1279" width="5.85546875" style="12" customWidth="1"/>
    <col min="1280" max="1280" width="7.42578125" style="12"/>
    <col min="1281" max="1281" width="5.85546875" style="12" customWidth="1"/>
    <col min="1282" max="1282" width="7.42578125" style="12" customWidth="1"/>
    <col min="1283" max="1283" width="64.5703125" style="12" customWidth="1"/>
    <col min="1284" max="1284" width="17.28515625" style="12" customWidth="1"/>
    <col min="1285" max="1285" width="13" style="12" customWidth="1"/>
    <col min="1286" max="1286" width="23.28515625" style="12" customWidth="1"/>
    <col min="1287" max="1288" width="17.28515625" style="12" customWidth="1"/>
    <col min="1289" max="1289" width="12" style="12" customWidth="1"/>
    <col min="1290" max="1290" width="13" style="12" customWidth="1"/>
    <col min="1291" max="1291" width="9.140625" style="12" customWidth="1"/>
    <col min="1292" max="1292" width="9.85546875" style="12" bestFit="1" customWidth="1"/>
    <col min="1293" max="1534" width="9.140625" style="12" customWidth="1"/>
    <col min="1535" max="1535" width="5.85546875" style="12" customWidth="1"/>
    <col min="1536" max="1536" width="7.42578125" style="12"/>
    <col min="1537" max="1537" width="5.85546875" style="12" customWidth="1"/>
    <col min="1538" max="1538" width="7.42578125" style="12" customWidth="1"/>
    <col min="1539" max="1539" width="64.5703125" style="12" customWidth="1"/>
    <col min="1540" max="1540" width="17.28515625" style="12" customWidth="1"/>
    <col min="1541" max="1541" width="13" style="12" customWidth="1"/>
    <col min="1542" max="1542" width="23.28515625" style="12" customWidth="1"/>
    <col min="1543" max="1544" width="17.28515625" style="12" customWidth="1"/>
    <col min="1545" max="1545" width="12" style="12" customWidth="1"/>
    <col min="1546" max="1546" width="13" style="12" customWidth="1"/>
    <col min="1547" max="1547" width="9.140625" style="12" customWidth="1"/>
    <col min="1548" max="1548" width="9.85546875" style="12" bestFit="1" customWidth="1"/>
    <col min="1549" max="1790" width="9.140625" style="12" customWidth="1"/>
    <col min="1791" max="1791" width="5.85546875" style="12" customWidth="1"/>
    <col min="1792" max="1792" width="7.42578125" style="12"/>
    <col min="1793" max="1793" width="5.85546875" style="12" customWidth="1"/>
    <col min="1794" max="1794" width="7.42578125" style="12" customWidth="1"/>
    <col min="1795" max="1795" width="64.5703125" style="12" customWidth="1"/>
    <col min="1796" max="1796" width="17.28515625" style="12" customWidth="1"/>
    <col min="1797" max="1797" width="13" style="12" customWidth="1"/>
    <col min="1798" max="1798" width="23.28515625" style="12" customWidth="1"/>
    <col min="1799" max="1800" width="17.28515625" style="12" customWidth="1"/>
    <col min="1801" max="1801" width="12" style="12" customWidth="1"/>
    <col min="1802" max="1802" width="13" style="12" customWidth="1"/>
    <col min="1803" max="1803" width="9.140625" style="12" customWidth="1"/>
    <col min="1804" max="1804" width="9.85546875" style="12" bestFit="1" customWidth="1"/>
    <col min="1805" max="2046" width="9.140625" style="12" customWidth="1"/>
    <col min="2047" max="2047" width="5.85546875" style="12" customWidth="1"/>
    <col min="2048" max="2048" width="7.42578125" style="12"/>
    <col min="2049" max="2049" width="5.85546875" style="12" customWidth="1"/>
    <col min="2050" max="2050" width="7.42578125" style="12" customWidth="1"/>
    <col min="2051" max="2051" width="64.5703125" style="12" customWidth="1"/>
    <col min="2052" max="2052" width="17.28515625" style="12" customWidth="1"/>
    <col min="2053" max="2053" width="13" style="12" customWidth="1"/>
    <col min="2054" max="2054" width="23.28515625" style="12" customWidth="1"/>
    <col min="2055" max="2056" width="17.28515625" style="12" customWidth="1"/>
    <col min="2057" max="2057" width="12" style="12" customWidth="1"/>
    <col min="2058" max="2058" width="13" style="12" customWidth="1"/>
    <col min="2059" max="2059" width="9.140625" style="12" customWidth="1"/>
    <col min="2060" max="2060" width="9.85546875" style="12" bestFit="1" customWidth="1"/>
    <col min="2061" max="2302" width="9.140625" style="12" customWidth="1"/>
    <col min="2303" max="2303" width="5.85546875" style="12" customWidth="1"/>
    <col min="2304" max="2304" width="7.42578125" style="12"/>
    <col min="2305" max="2305" width="5.85546875" style="12" customWidth="1"/>
    <col min="2306" max="2306" width="7.42578125" style="12" customWidth="1"/>
    <col min="2307" max="2307" width="64.5703125" style="12" customWidth="1"/>
    <col min="2308" max="2308" width="17.28515625" style="12" customWidth="1"/>
    <col min="2309" max="2309" width="13" style="12" customWidth="1"/>
    <col min="2310" max="2310" width="23.28515625" style="12" customWidth="1"/>
    <col min="2311" max="2312" width="17.28515625" style="12" customWidth="1"/>
    <col min="2313" max="2313" width="12" style="12" customWidth="1"/>
    <col min="2314" max="2314" width="13" style="12" customWidth="1"/>
    <col min="2315" max="2315" width="9.140625" style="12" customWidth="1"/>
    <col min="2316" max="2316" width="9.85546875" style="12" bestFit="1" customWidth="1"/>
    <col min="2317" max="2558" width="9.140625" style="12" customWidth="1"/>
    <col min="2559" max="2559" width="5.85546875" style="12" customWidth="1"/>
    <col min="2560" max="2560" width="7.42578125" style="12"/>
    <col min="2561" max="2561" width="5.85546875" style="12" customWidth="1"/>
    <col min="2562" max="2562" width="7.42578125" style="12" customWidth="1"/>
    <col min="2563" max="2563" width="64.5703125" style="12" customWidth="1"/>
    <col min="2564" max="2564" width="17.28515625" style="12" customWidth="1"/>
    <col min="2565" max="2565" width="13" style="12" customWidth="1"/>
    <col min="2566" max="2566" width="23.28515625" style="12" customWidth="1"/>
    <col min="2567" max="2568" width="17.28515625" style="12" customWidth="1"/>
    <col min="2569" max="2569" width="12" style="12" customWidth="1"/>
    <col min="2570" max="2570" width="13" style="12" customWidth="1"/>
    <col min="2571" max="2571" width="9.140625" style="12" customWidth="1"/>
    <col min="2572" max="2572" width="9.85546875" style="12" bestFit="1" customWidth="1"/>
    <col min="2573" max="2814" width="9.140625" style="12" customWidth="1"/>
    <col min="2815" max="2815" width="5.85546875" style="12" customWidth="1"/>
    <col min="2816" max="2816" width="7.42578125" style="12"/>
    <col min="2817" max="2817" width="5.85546875" style="12" customWidth="1"/>
    <col min="2818" max="2818" width="7.42578125" style="12" customWidth="1"/>
    <col min="2819" max="2819" width="64.5703125" style="12" customWidth="1"/>
    <col min="2820" max="2820" width="17.28515625" style="12" customWidth="1"/>
    <col min="2821" max="2821" width="13" style="12" customWidth="1"/>
    <col min="2822" max="2822" width="23.28515625" style="12" customWidth="1"/>
    <col min="2823" max="2824" width="17.28515625" style="12" customWidth="1"/>
    <col min="2825" max="2825" width="12" style="12" customWidth="1"/>
    <col min="2826" max="2826" width="13" style="12" customWidth="1"/>
    <col min="2827" max="2827" width="9.140625" style="12" customWidth="1"/>
    <col min="2828" max="2828" width="9.85546875" style="12" bestFit="1" customWidth="1"/>
    <col min="2829" max="3070" width="9.140625" style="12" customWidth="1"/>
    <col min="3071" max="3071" width="5.85546875" style="12" customWidth="1"/>
    <col min="3072" max="3072" width="7.42578125" style="12"/>
    <col min="3073" max="3073" width="5.85546875" style="12" customWidth="1"/>
    <col min="3074" max="3074" width="7.42578125" style="12" customWidth="1"/>
    <col min="3075" max="3075" width="64.5703125" style="12" customWidth="1"/>
    <col min="3076" max="3076" width="17.28515625" style="12" customWidth="1"/>
    <col min="3077" max="3077" width="13" style="12" customWidth="1"/>
    <col min="3078" max="3078" width="23.28515625" style="12" customWidth="1"/>
    <col min="3079" max="3080" width="17.28515625" style="12" customWidth="1"/>
    <col min="3081" max="3081" width="12" style="12" customWidth="1"/>
    <col min="3082" max="3082" width="13" style="12" customWidth="1"/>
    <col min="3083" max="3083" width="9.140625" style="12" customWidth="1"/>
    <col min="3084" max="3084" width="9.85546875" style="12" bestFit="1" customWidth="1"/>
    <col min="3085" max="3326" width="9.140625" style="12" customWidth="1"/>
    <col min="3327" max="3327" width="5.85546875" style="12" customWidth="1"/>
    <col min="3328" max="3328" width="7.42578125" style="12"/>
    <col min="3329" max="3329" width="5.85546875" style="12" customWidth="1"/>
    <col min="3330" max="3330" width="7.42578125" style="12" customWidth="1"/>
    <col min="3331" max="3331" width="64.5703125" style="12" customWidth="1"/>
    <col min="3332" max="3332" width="17.28515625" style="12" customWidth="1"/>
    <col min="3333" max="3333" width="13" style="12" customWidth="1"/>
    <col min="3334" max="3334" width="23.28515625" style="12" customWidth="1"/>
    <col min="3335" max="3336" width="17.28515625" style="12" customWidth="1"/>
    <col min="3337" max="3337" width="12" style="12" customWidth="1"/>
    <col min="3338" max="3338" width="13" style="12" customWidth="1"/>
    <col min="3339" max="3339" width="9.140625" style="12" customWidth="1"/>
    <col min="3340" max="3340" width="9.85546875" style="12" bestFit="1" customWidth="1"/>
    <col min="3341" max="3582" width="9.140625" style="12" customWidth="1"/>
    <col min="3583" max="3583" width="5.85546875" style="12" customWidth="1"/>
    <col min="3584" max="3584" width="7.42578125" style="12"/>
    <col min="3585" max="3585" width="5.85546875" style="12" customWidth="1"/>
    <col min="3586" max="3586" width="7.42578125" style="12" customWidth="1"/>
    <col min="3587" max="3587" width="64.5703125" style="12" customWidth="1"/>
    <col min="3588" max="3588" width="17.28515625" style="12" customWidth="1"/>
    <col min="3589" max="3589" width="13" style="12" customWidth="1"/>
    <col min="3590" max="3590" width="23.28515625" style="12" customWidth="1"/>
    <col min="3591" max="3592" width="17.28515625" style="12" customWidth="1"/>
    <col min="3593" max="3593" width="12" style="12" customWidth="1"/>
    <col min="3594" max="3594" width="13" style="12" customWidth="1"/>
    <col min="3595" max="3595" width="9.140625" style="12" customWidth="1"/>
    <col min="3596" max="3596" width="9.85546875" style="12" bestFit="1" customWidth="1"/>
    <col min="3597" max="3838" width="9.140625" style="12" customWidth="1"/>
    <col min="3839" max="3839" width="5.85546875" style="12" customWidth="1"/>
    <col min="3840" max="3840" width="7.42578125" style="12"/>
    <col min="3841" max="3841" width="5.85546875" style="12" customWidth="1"/>
    <col min="3842" max="3842" width="7.42578125" style="12" customWidth="1"/>
    <col min="3843" max="3843" width="64.5703125" style="12" customWidth="1"/>
    <col min="3844" max="3844" width="17.28515625" style="12" customWidth="1"/>
    <col min="3845" max="3845" width="13" style="12" customWidth="1"/>
    <col min="3846" max="3846" width="23.28515625" style="12" customWidth="1"/>
    <col min="3847" max="3848" width="17.28515625" style="12" customWidth="1"/>
    <col min="3849" max="3849" width="12" style="12" customWidth="1"/>
    <col min="3850" max="3850" width="13" style="12" customWidth="1"/>
    <col min="3851" max="3851" width="9.140625" style="12" customWidth="1"/>
    <col min="3852" max="3852" width="9.85546875" style="12" bestFit="1" customWidth="1"/>
    <col min="3853" max="4094" width="9.140625" style="12" customWidth="1"/>
    <col min="4095" max="4095" width="5.85546875" style="12" customWidth="1"/>
    <col min="4096" max="4096" width="7.42578125" style="12"/>
    <col min="4097" max="4097" width="5.85546875" style="12" customWidth="1"/>
    <col min="4098" max="4098" width="7.42578125" style="12" customWidth="1"/>
    <col min="4099" max="4099" width="64.5703125" style="12" customWidth="1"/>
    <col min="4100" max="4100" width="17.28515625" style="12" customWidth="1"/>
    <col min="4101" max="4101" width="13" style="12" customWidth="1"/>
    <col min="4102" max="4102" width="23.28515625" style="12" customWidth="1"/>
    <col min="4103" max="4104" width="17.28515625" style="12" customWidth="1"/>
    <col min="4105" max="4105" width="12" style="12" customWidth="1"/>
    <col min="4106" max="4106" width="13" style="12" customWidth="1"/>
    <col min="4107" max="4107" width="9.140625" style="12" customWidth="1"/>
    <col min="4108" max="4108" width="9.85546875" style="12" bestFit="1" customWidth="1"/>
    <col min="4109" max="4350" width="9.140625" style="12" customWidth="1"/>
    <col min="4351" max="4351" width="5.85546875" style="12" customWidth="1"/>
    <col min="4352" max="4352" width="7.42578125" style="12"/>
    <col min="4353" max="4353" width="5.85546875" style="12" customWidth="1"/>
    <col min="4354" max="4354" width="7.42578125" style="12" customWidth="1"/>
    <col min="4355" max="4355" width="64.5703125" style="12" customWidth="1"/>
    <col min="4356" max="4356" width="17.28515625" style="12" customWidth="1"/>
    <col min="4357" max="4357" width="13" style="12" customWidth="1"/>
    <col min="4358" max="4358" width="23.28515625" style="12" customWidth="1"/>
    <col min="4359" max="4360" width="17.28515625" style="12" customWidth="1"/>
    <col min="4361" max="4361" width="12" style="12" customWidth="1"/>
    <col min="4362" max="4362" width="13" style="12" customWidth="1"/>
    <col min="4363" max="4363" width="9.140625" style="12" customWidth="1"/>
    <col min="4364" max="4364" width="9.85546875" style="12" bestFit="1" customWidth="1"/>
    <col min="4365" max="4606" width="9.140625" style="12" customWidth="1"/>
    <col min="4607" max="4607" width="5.85546875" style="12" customWidth="1"/>
    <col min="4608" max="4608" width="7.42578125" style="12"/>
    <col min="4609" max="4609" width="5.85546875" style="12" customWidth="1"/>
    <col min="4610" max="4610" width="7.42578125" style="12" customWidth="1"/>
    <col min="4611" max="4611" width="64.5703125" style="12" customWidth="1"/>
    <col min="4612" max="4612" width="17.28515625" style="12" customWidth="1"/>
    <col min="4613" max="4613" width="13" style="12" customWidth="1"/>
    <col min="4614" max="4614" width="23.28515625" style="12" customWidth="1"/>
    <col min="4615" max="4616" width="17.28515625" style="12" customWidth="1"/>
    <col min="4617" max="4617" width="12" style="12" customWidth="1"/>
    <col min="4618" max="4618" width="13" style="12" customWidth="1"/>
    <col min="4619" max="4619" width="9.140625" style="12" customWidth="1"/>
    <col min="4620" max="4620" width="9.85546875" style="12" bestFit="1" customWidth="1"/>
    <col min="4621" max="4862" width="9.140625" style="12" customWidth="1"/>
    <col min="4863" max="4863" width="5.85546875" style="12" customWidth="1"/>
    <col min="4864" max="4864" width="7.42578125" style="12"/>
    <col min="4865" max="4865" width="5.85546875" style="12" customWidth="1"/>
    <col min="4866" max="4866" width="7.42578125" style="12" customWidth="1"/>
    <col min="4867" max="4867" width="64.5703125" style="12" customWidth="1"/>
    <col min="4868" max="4868" width="17.28515625" style="12" customWidth="1"/>
    <col min="4869" max="4869" width="13" style="12" customWidth="1"/>
    <col min="4870" max="4870" width="23.28515625" style="12" customWidth="1"/>
    <col min="4871" max="4872" width="17.28515625" style="12" customWidth="1"/>
    <col min="4873" max="4873" width="12" style="12" customWidth="1"/>
    <col min="4874" max="4874" width="13" style="12" customWidth="1"/>
    <col min="4875" max="4875" width="9.140625" style="12" customWidth="1"/>
    <col min="4876" max="4876" width="9.85546875" style="12" bestFit="1" customWidth="1"/>
    <col min="4877" max="5118" width="9.140625" style="12" customWidth="1"/>
    <col min="5119" max="5119" width="5.85546875" style="12" customWidth="1"/>
    <col min="5120" max="5120" width="7.42578125" style="12"/>
    <col min="5121" max="5121" width="5.85546875" style="12" customWidth="1"/>
    <col min="5122" max="5122" width="7.42578125" style="12" customWidth="1"/>
    <col min="5123" max="5123" width="64.5703125" style="12" customWidth="1"/>
    <col min="5124" max="5124" width="17.28515625" style="12" customWidth="1"/>
    <col min="5125" max="5125" width="13" style="12" customWidth="1"/>
    <col min="5126" max="5126" width="23.28515625" style="12" customWidth="1"/>
    <col min="5127" max="5128" width="17.28515625" style="12" customWidth="1"/>
    <col min="5129" max="5129" width="12" style="12" customWidth="1"/>
    <col min="5130" max="5130" width="13" style="12" customWidth="1"/>
    <col min="5131" max="5131" width="9.140625" style="12" customWidth="1"/>
    <col min="5132" max="5132" width="9.85546875" style="12" bestFit="1" customWidth="1"/>
    <col min="5133" max="5374" width="9.140625" style="12" customWidth="1"/>
    <col min="5375" max="5375" width="5.85546875" style="12" customWidth="1"/>
    <col min="5376" max="5376" width="7.42578125" style="12"/>
    <col min="5377" max="5377" width="5.85546875" style="12" customWidth="1"/>
    <col min="5378" max="5378" width="7.42578125" style="12" customWidth="1"/>
    <col min="5379" max="5379" width="64.5703125" style="12" customWidth="1"/>
    <col min="5380" max="5380" width="17.28515625" style="12" customWidth="1"/>
    <col min="5381" max="5381" width="13" style="12" customWidth="1"/>
    <col min="5382" max="5382" width="23.28515625" style="12" customWidth="1"/>
    <col min="5383" max="5384" width="17.28515625" style="12" customWidth="1"/>
    <col min="5385" max="5385" width="12" style="12" customWidth="1"/>
    <col min="5386" max="5386" width="13" style="12" customWidth="1"/>
    <col min="5387" max="5387" width="9.140625" style="12" customWidth="1"/>
    <col min="5388" max="5388" width="9.85546875" style="12" bestFit="1" customWidth="1"/>
    <col min="5389" max="5630" width="9.140625" style="12" customWidth="1"/>
    <col min="5631" max="5631" width="5.85546875" style="12" customWidth="1"/>
    <col min="5632" max="5632" width="7.42578125" style="12"/>
    <col min="5633" max="5633" width="5.85546875" style="12" customWidth="1"/>
    <col min="5634" max="5634" width="7.42578125" style="12" customWidth="1"/>
    <col min="5635" max="5635" width="64.5703125" style="12" customWidth="1"/>
    <col min="5636" max="5636" width="17.28515625" style="12" customWidth="1"/>
    <col min="5637" max="5637" width="13" style="12" customWidth="1"/>
    <col min="5638" max="5638" width="23.28515625" style="12" customWidth="1"/>
    <col min="5639" max="5640" width="17.28515625" style="12" customWidth="1"/>
    <col min="5641" max="5641" width="12" style="12" customWidth="1"/>
    <col min="5642" max="5642" width="13" style="12" customWidth="1"/>
    <col min="5643" max="5643" width="9.140625" style="12" customWidth="1"/>
    <col min="5644" max="5644" width="9.85546875" style="12" bestFit="1" customWidth="1"/>
    <col min="5645" max="5886" width="9.140625" style="12" customWidth="1"/>
    <col min="5887" max="5887" width="5.85546875" style="12" customWidth="1"/>
    <col min="5888" max="5888" width="7.42578125" style="12"/>
    <col min="5889" max="5889" width="5.85546875" style="12" customWidth="1"/>
    <col min="5890" max="5890" width="7.42578125" style="12" customWidth="1"/>
    <col min="5891" max="5891" width="64.5703125" style="12" customWidth="1"/>
    <col min="5892" max="5892" width="17.28515625" style="12" customWidth="1"/>
    <col min="5893" max="5893" width="13" style="12" customWidth="1"/>
    <col min="5894" max="5894" width="23.28515625" style="12" customWidth="1"/>
    <col min="5895" max="5896" width="17.28515625" style="12" customWidth="1"/>
    <col min="5897" max="5897" width="12" style="12" customWidth="1"/>
    <col min="5898" max="5898" width="13" style="12" customWidth="1"/>
    <col min="5899" max="5899" width="9.140625" style="12" customWidth="1"/>
    <col min="5900" max="5900" width="9.85546875" style="12" bestFit="1" customWidth="1"/>
    <col min="5901" max="6142" width="9.140625" style="12" customWidth="1"/>
    <col min="6143" max="6143" width="5.85546875" style="12" customWidth="1"/>
    <col min="6144" max="6144" width="7.42578125" style="12"/>
    <col min="6145" max="6145" width="5.85546875" style="12" customWidth="1"/>
    <col min="6146" max="6146" width="7.42578125" style="12" customWidth="1"/>
    <col min="6147" max="6147" width="64.5703125" style="12" customWidth="1"/>
    <col min="6148" max="6148" width="17.28515625" style="12" customWidth="1"/>
    <col min="6149" max="6149" width="13" style="12" customWidth="1"/>
    <col min="6150" max="6150" width="23.28515625" style="12" customWidth="1"/>
    <col min="6151" max="6152" width="17.28515625" style="12" customWidth="1"/>
    <col min="6153" max="6153" width="12" style="12" customWidth="1"/>
    <col min="6154" max="6154" width="13" style="12" customWidth="1"/>
    <col min="6155" max="6155" width="9.140625" style="12" customWidth="1"/>
    <col min="6156" max="6156" width="9.85546875" style="12" bestFit="1" customWidth="1"/>
    <col min="6157" max="6398" width="9.140625" style="12" customWidth="1"/>
    <col min="6399" max="6399" width="5.85546875" style="12" customWidth="1"/>
    <col min="6400" max="6400" width="7.42578125" style="12"/>
    <col min="6401" max="6401" width="5.85546875" style="12" customWidth="1"/>
    <col min="6402" max="6402" width="7.42578125" style="12" customWidth="1"/>
    <col min="6403" max="6403" width="64.5703125" style="12" customWidth="1"/>
    <col min="6404" max="6404" width="17.28515625" style="12" customWidth="1"/>
    <col min="6405" max="6405" width="13" style="12" customWidth="1"/>
    <col min="6406" max="6406" width="23.28515625" style="12" customWidth="1"/>
    <col min="6407" max="6408" width="17.28515625" style="12" customWidth="1"/>
    <col min="6409" max="6409" width="12" style="12" customWidth="1"/>
    <col min="6410" max="6410" width="13" style="12" customWidth="1"/>
    <col min="6411" max="6411" width="9.140625" style="12" customWidth="1"/>
    <col min="6412" max="6412" width="9.85546875" style="12" bestFit="1" customWidth="1"/>
    <col min="6413" max="6654" width="9.140625" style="12" customWidth="1"/>
    <col min="6655" max="6655" width="5.85546875" style="12" customWidth="1"/>
    <col min="6656" max="6656" width="7.42578125" style="12"/>
    <col min="6657" max="6657" width="5.85546875" style="12" customWidth="1"/>
    <col min="6658" max="6658" width="7.42578125" style="12" customWidth="1"/>
    <col min="6659" max="6659" width="64.5703125" style="12" customWidth="1"/>
    <col min="6660" max="6660" width="17.28515625" style="12" customWidth="1"/>
    <col min="6661" max="6661" width="13" style="12" customWidth="1"/>
    <col min="6662" max="6662" width="23.28515625" style="12" customWidth="1"/>
    <col min="6663" max="6664" width="17.28515625" style="12" customWidth="1"/>
    <col min="6665" max="6665" width="12" style="12" customWidth="1"/>
    <col min="6666" max="6666" width="13" style="12" customWidth="1"/>
    <col min="6667" max="6667" width="9.140625" style="12" customWidth="1"/>
    <col min="6668" max="6668" width="9.85546875" style="12" bestFit="1" customWidth="1"/>
    <col min="6669" max="6910" width="9.140625" style="12" customWidth="1"/>
    <col min="6911" max="6911" width="5.85546875" style="12" customWidth="1"/>
    <col min="6912" max="6912" width="7.42578125" style="12"/>
    <col min="6913" max="6913" width="5.85546875" style="12" customWidth="1"/>
    <col min="6914" max="6914" width="7.42578125" style="12" customWidth="1"/>
    <col min="6915" max="6915" width="64.5703125" style="12" customWidth="1"/>
    <col min="6916" max="6916" width="17.28515625" style="12" customWidth="1"/>
    <col min="6917" max="6917" width="13" style="12" customWidth="1"/>
    <col min="6918" max="6918" width="23.28515625" style="12" customWidth="1"/>
    <col min="6919" max="6920" width="17.28515625" style="12" customWidth="1"/>
    <col min="6921" max="6921" width="12" style="12" customWidth="1"/>
    <col min="6922" max="6922" width="13" style="12" customWidth="1"/>
    <col min="6923" max="6923" width="9.140625" style="12" customWidth="1"/>
    <col min="6924" max="6924" width="9.85546875" style="12" bestFit="1" customWidth="1"/>
    <col min="6925" max="7166" width="9.140625" style="12" customWidth="1"/>
    <col min="7167" max="7167" width="5.85546875" style="12" customWidth="1"/>
    <col min="7168" max="7168" width="7.42578125" style="12"/>
    <col min="7169" max="7169" width="5.85546875" style="12" customWidth="1"/>
    <col min="7170" max="7170" width="7.42578125" style="12" customWidth="1"/>
    <col min="7171" max="7171" width="64.5703125" style="12" customWidth="1"/>
    <col min="7172" max="7172" width="17.28515625" style="12" customWidth="1"/>
    <col min="7173" max="7173" width="13" style="12" customWidth="1"/>
    <col min="7174" max="7174" width="23.28515625" style="12" customWidth="1"/>
    <col min="7175" max="7176" width="17.28515625" style="12" customWidth="1"/>
    <col min="7177" max="7177" width="12" style="12" customWidth="1"/>
    <col min="7178" max="7178" width="13" style="12" customWidth="1"/>
    <col min="7179" max="7179" width="9.140625" style="12" customWidth="1"/>
    <col min="7180" max="7180" width="9.85546875" style="12" bestFit="1" customWidth="1"/>
    <col min="7181" max="7422" width="9.140625" style="12" customWidth="1"/>
    <col min="7423" max="7423" width="5.85546875" style="12" customWidth="1"/>
    <col min="7424" max="7424" width="7.42578125" style="12"/>
    <col min="7425" max="7425" width="5.85546875" style="12" customWidth="1"/>
    <col min="7426" max="7426" width="7.42578125" style="12" customWidth="1"/>
    <col min="7427" max="7427" width="64.5703125" style="12" customWidth="1"/>
    <col min="7428" max="7428" width="17.28515625" style="12" customWidth="1"/>
    <col min="7429" max="7429" width="13" style="12" customWidth="1"/>
    <col min="7430" max="7430" width="23.28515625" style="12" customWidth="1"/>
    <col min="7431" max="7432" width="17.28515625" style="12" customWidth="1"/>
    <col min="7433" max="7433" width="12" style="12" customWidth="1"/>
    <col min="7434" max="7434" width="13" style="12" customWidth="1"/>
    <col min="7435" max="7435" width="9.140625" style="12" customWidth="1"/>
    <col min="7436" max="7436" width="9.85546875" style="12" bestFit="1" customWidth="1"/>
    <col min="7437" max="7678" width="9.140625" style="12" customWidth="1"/>
    <col min="7679" max="7679" width="5.85546875" style="12" customWidth="1"/>
    <col min="7680" max="7680" width="7.42578125" style="12"/>
    <col min="7681" max="7681" width="5.85546875" style="12" customWidth="1"/>
    <col min="7682" max="7682" width="7.42578125" style="12" customWidth="1"/>
    <col min="7683" max="7683" width="64.5703125" style="12" customWidth="1"/>
    <col min="7684" max="7684" width="17.28515625" style="12" customWidth="1"/>
    <col min="7685" max="7685" width="13" style="12" customWidth="1"/>
    <col min="7686" max="7686" width="23.28515625" style="12" customWidth="1"/>
    <col min="7687" max="7688" width="17.28515625" style="12" customWidth="1"/>
    <col min="7689" max="7689" width="12" style="12" customWidth="1"/>
    <col min="7690" max="7690" width="13" style="12" customWidth="1"/>
    <col min="7691" max="7691" width="9.140625" style="12" customWidth="1"/>
    <col min="7692" max="7692" width="9.85546875" style="12" bestFit="1" customWidth="1"/>
    <col min="7693" max="7934" width="9.140625" style="12" customWidth="1"/>
    <col min="7935" max="7935" width="5.85546875" style="12" customWidth="1"/>
    <col min="7936" max="7936" width="7.42578125" style="12"/>
    <col min="7937" max="7937" width="5.85546875" style="12" customWidth="1"/>
    <col min="7938" max="7938" width="7.42578125" style="12" customWidth="1"/>
    <col min="7939" max="7939" width="64.5703125" style="12" customWidth="1"/>
    <col min="7940" max="7940" width="17.28515625" style="12" customWidth="1"/>
    <col min="7941" max="7941" width="13" style="12" customWidth="1"/>
    <col min="7942" max="7942" width="23.28515625" style="12" customWidth="1"/>
    <col min="7943" max="7944" width="17.28515625" style="12" customWidth="1"/>
    <col min="7945" max="7945" width="12" style="12" customWidth="1"/>
    <col min="7946" max="7946" width="13" style="12" customWidth="1"/>
    <col min="7947" max="7947" width="9.140625" style="12" customWidth="1"/>
    <col min="7948" max="7948" width="9.85546875" style="12" bestFit="1" customWidth="1"/>
    <col min="7949" max="8190" width="9.140625" style="12" customWidth="1"/>
    <col min="8191" max="8191" width="5.85546875" style="12" customWidth="1"/>
    <col min="8192" max="8192" width="7.42578125" style="12"/>
    <col min="8193" max="8193" width="5.85546875" style="12" customWidth="1"/>
    <col min="8194" max="8194" width="7.42578125" style="12" customWidth="1"/>
    <col min="8195" max="8195" width="64.5703125" style="12" customWidth="1"/>
    <col min="8196" max="8196" width="17.28515625" style="12" customWidth="1"/>
    <col min="8197" max="8197" width="13" style="12" customWidth="1"/>
    <col min="8198" max="8198" width="23.28515625" style="12" customWidth="1"/>
    <col min="8199" max="8200" width="17.28515625" style="12" customWidth="1"/>
    <col min="8201" max="8201" width="12" style="12" customWidth="1"/>
    <col min="8202" max="8202" width="13" style="12" customWidth="1"/>
    <col min="8203" max="8203" width="9.140625" style="12" customWidth="1"/>
    <col min="8204" max="8204" width="9.85546875" style="12" bestFit="1" customWidth="1"/>
    <col min="8205" max="8446" width="9.140625" style="12" customWidth="1"/>
    <col min="8447" max="8447" width="5.85546875" style="12" customWidth="1"/>
    <col min="8448" max="8448" width="7.42578125" style="12"/>
    <col min="8449" max="8449" width="5.85546875" style="12" customWidth="1"/>
    <col min="8450" max="8450" width="7.42578125" style="12" customWidth="1"/>
    <col min="8451" max="8451" width="64.5703125" style="12" customWidth="1"/>
    <col min="8452" max="8452" width="17.28515625" style="12" customWidth="1"/>
    <col min="8453" max="8453" width="13" style="12" customWidth="1"/>
    <col min="8454" max="8454" width="23.28515625" style="12" customWidth="1"/>
    <col min="8455" max="8456" width="17.28515625" style="12" customWidth="1"/>
    <col min="8457" max="8457" width="12" style="12" customWidth="1"/>
    <col min="8458" max="8458" width="13" style="12" customWidth="1"/>
    <col min="8459" max="8459" width="9.140625" style="12" customWidth="1"/>
    <col min="8460" max="8460" width="9.85546875" style="12" bestFit="1" customWidth="1"/>
    <col min="8461" max="8702" width="9.140625" style="12" customWidth="1"/>
    <col min="8703" max="8703" width="5.85546875" style="12" customWidth="1"/>
    <col min="8704" max="8704" width="7.42578125" style="12"/>
    <col min="8705" max="8705" width="5.85546875" style="12" customWidth="1"/>
    <col min="8706" max="8706" width="7.42578125" style="12" customWidth="1"/>
    <col min="8707" max="8707" width="64.5703125" style="12" customWidth="1"/>
    <col min="8708" max="8708" width="17.28515625" style="12" customWidth="1"/>
    <col min="8709" max="8709" width="13" style="12" customWidth="1"/>
    <col min="8710" max="8710" width="23.28515625" style="12" customWidth="1"/>
    <col min="8711" max="8712" width="17.28515625" style="12" customWidth="1"/>
    <col min="8713" max="8713" width="12" style="12" customWidth="1"/>
    <col min="8714" max="8714" width="13" style="12" customWidth="1"/>
    <col min="8715" max="8715" width="9.140625" style="12" customWidth="1"/>
    <col min="8716" max="8716" width="9.85546875" style="12" bestFit="1" customWidth="1"/>
    <col min="8717" max="8958" width="9.140625" style="12" customWidth="1"/>
    <col min="8959" max="8959" width="5.85546875" style="12" customWidth="1"/>
    <col min="8960" max="8960" width="7.42578125" style="12"/>
    <col min="8961" max="8961" width="5.85546875" style="12" customWidth="1"/>
    <col min="8962" max="8962" width="7.42578125" style="12" customWidth="1"/>
    <col min="8963" max="8963" width="64.5703125" style="12" customWidth="1"/>
    <col min="8964" max="8964" width="17.28515625" style="12" customWidth="1"/>
    <col min="8965" max="8965" width="13" style="12" customWidth="1"/>
    <col min="8966" max="8966" width="23.28515625" style="12" customWidth="1"/>
    <col min="8967" max="8968" width="17.28515625" style="12" customWidth="1"/>
    <col min="8969" max="8969" width="12" style="12" customWidth="1"/>
    <col min="8970" max="8970" width="13" style="12" customWidth="1"/>
    <col min="8971" max="8971" width="9.140625" style="12" customWidth="1"/>
    <col min="8972" max="8972" width="9.85546875" style="12" bestFit="1" customWidth="1"/>
    <col min="8973" max="9214" width="9.140625" style="12" customWidth="1"/>
    <col min="9215" max="9215" width="5.85546875" style="12" customWidth="1"/>
    <col min="9216" max="9216" width="7.42578125" style="12"/>
    <col min="9217" max="9217" width="5.85546875" style="12" customWidth="1"/>
    <col min="9218" max="9218" width="7.42578125" style="12" customWidth="1"/>
    <col min="9219" max="9219" width="64.5703125" style="12" customWidth="1"/>
    <col min="9220" max="9220" width="17.28515625" style="12" customWidth="1"/>
    <col min="9221" max="9221" width="13" style="12" customWidth="1"/>
    <col min="9222" max="9222" width="23.28515625" style="12" customWidth="1"/>
    <col min="9223" max="9224" width="17.28515625" style="12" customWidth="1"/>
    <col min="9225" max="9225" width="12" style="12" customWidth="1"/>
    <col min="9226" max="9226" width="13" style="12" customWidth="1"/>
    <col min="9227" max="9227" width="9.140625" style="12" customWidth="1"/>
    <col min="9228" max="9228" width="9.85546875" style="12" bestFit="1" customWidth="1"/>
    <col min="9229" max="9470" width="9.140625" style="12" customWidth="1"/>
    <col min="9471" max="9471" width="5.85546875" style="12" customWidth="1"/>
    <col min="9472" max="9472" width="7.42578125" style="12"/>
    <col min="9473" max="9473" width="5.85546875" style="12" customWidth="1"/>
    <col min="9474" max="9474" width="7.42578125" style="12" customWidth="1"/>
    <col min="9475" max="9475" width="64.5703125" style="12" customWidth="1"/>
    <col min="9476" max="9476" width="17.28515625" style="12" customWidth="1"/>
    <col min="9477" max="9477" width="13" style="12" customWidth="1"/>
    <col min="9478" max="9478" width="23.28515625" style="12" customWidth="1"/>
    <col min="9479" max="9480" width="17.28515625" style="12" customWidth="1"/>
    <col min="9481" max="9481" width="12" style="12" customWidth="1"/>
    <col min="9482" max="9482" width="13" style="12" customWidth="1"/>
    <col min="9483" max="9483" width="9.140625" style="12" customWidth="1"/>
    <col min="9484" max="9484" width="9.85546875" style="12" bestFit="1" customWidth="1"/>
    <col min="9485" max="9726" width="9.140625" style="12" customWidth="1"/>
    <col min="9727" max="9727" width="5.85546875" style="12" customWidth="1"/>
    <col min="9728" max="9728" width="7.42578125" style="12"/>
    <col min="9729" max="9729" width="5.85546875" style="12" customWidth="1"/>
    <col min="9730" max="9730" width="7.42578125" style="12" customWidth="1"/>
    <col min="9731" max="9731" width="64.5703125" style="12" customWidth="1"/>
    <col min="9732" max="9732" width="17.28515625" style="12" customWidth="1"/>
    <col min="9733" max="9733" width="13" style="12" customWidth="1"/>
    <col min="9734" max="9734" width="23.28515625" style="12" customWidth="1"/>
    <col min="9735" max="9736" width="17.28515625" style="12" customWidth="1"/>
    <col min="9737" max="9737" width="12" style="12" customWidth="1"/>
    <col min="9738" max="9738" width="13" style="12" customWidth="1"/>
    <col min="9739" max="9739" width="9.140625" style="12" customWidth="1"/>
    <col min="9740" max="9740" width="9.85546875" style="12" bestFit="1" customWidth="1"/>
    <col min="9741" max="9982" width="9.140625" style="12" customWidth="1"/>
    <col min="9983" max="9983" width="5.85546875" style="12" customWidth="1"/>
    <col min="9984" max="9984" width="7.42578125" style="12"/>
    <col min="9985" max="9985" width="5.85546875" style="12" customWidth="1"/>
    <col min="9986" max="9986" width="7.42578125" style="12" customWidth="1"/>
    <col min="9987" max="9987" width="64.5703125" style="12" customWidth="1"/>
    <col min="9988" max="9988" width="17.28515625" style="12" customWidth="1"/>
    <col min="9989" max="9989" width="13" style="12" customWidth="1"/>
    <col min="9990" max="9990" width="23.28515625" style="12" customWidth="1"/>
    <col min="9991" max="9992" width="17.28515625" style="12" customWidth="1"/>
    <col min="9993" max="9993" width="12" style="12" customWidth="1"/>
    <col min="9994" max="9994" width="13" style="12" customWidth="1"/>
    <col min="9995" max="9995" width="9.140625" style="12" customWidth="1"/>
    <col min="9996" max="9996" width="9.85546875" style="12" bestFit="1" customWidth="1"/>
    <col min="9997" max="10238" width="9.140625" style="12" customWidth="1"/>
    <col min="10239" max="10239" width="5.85546875" style="12" customWidth="1"/>
    <col min="10240" max="10240" width="7.42578125" style="12"/>
    <col min="10241" max="10241" width="5.85546875" style="12" customWidth="1"/>
    <col min="10242" max="10242" width="7.42578125" style="12" customWidth="1"/>
    <col min="10243" max="10243" width="64.5703125" style="12" customWidth="1"/>
    <col min="10244" max="10244" width="17.28515625" style="12" customWidth="1"/>
    <col min="10245" max="10245" width="13" style="12" customWidth="1"/>
    <col min="10246" max="10246" width="23.28515625" style="12" customWidth="1"/>
    <col min="10247" max="10248" width="17.28515625" style="12" customWidth="1"/>
    <col min="10249" max="10249" width="12" style="12" customWidth="1"/>
    <col min="10250" max="10250" width="13" style="12" customWidth="1"/>
    <col min="10251" max="10251" width="9.140625" style="12" customWidth="1"/>
    <col min="10252" max="10252" width="9.85546875" style="12" bestFit="1" customWidth="1"/>
    <col min="10253" max="10494" width="9.140625" style="12" customWidth="1"/>
    <col min="10495" max="10495" width="5.85546875" style="12" customWidth="1"/>
    <col min="10496" max="10496" width="7.42578125" style="12"/>
    <col min="10497" max="10497" width="5.85546875" style="12" customWidth="1"/>
    <col min="10498" max="10498" width="7.42578125" style="12" customWidth="1"/>
    <col min="10499" max="10499" width="64.5703125" style="12" customWidth="1"/>
    <col min="10500" max="10500" width="17.28515625" style="12" customWidth="1"/>
    <col min="10501" max="10501" width="13" style="12" customWidth="1"/>
    <col min="10502" max="10502" width="23.28515625" style="12" customWidth="1"/>
    <col min="10503" max="10504" width="17.28515625" style="12" customWidth="1"/>
    <col min="10505" max="10505" width="12" style="12" customWidth="1"/>
    <col min="10506" max="10506" width="13" style="12" customWidth="1"/>
    <col min="10507" max="10507" width="9.140625" style="12" customWidth="1"/>
    <col min="10508" max="10508" width="9.85546875" style="12" bestFit="1" customWidth="1"/>
    <col min="10509" max="10750" width="9.140625" style="12" customWidth="1"/>
    <col min="10751" max="10751" width="5.85546875" style="12" customWidth="1"/>
    <col min="10752" max="10752" width="7.42578125" style="12"/>
    <col min="10753" max="10753" width="5.85546875" style="12" customWidth="1"/>
    <col min="10754" max="10754" width="7.42578125" style="12" customWidth="1"/>
    <col min="10755" max="10755" width="64.5703125" style="12" customWidth="1"/>
    <col min="10756" max="10756" width="17.28515625" style="12" customWidth="1"/>
    <col min="10757" max="10757" width="13" style="12" customWidth="1"/>
    <col min="10758" max="10758" width="23.28515625" style="12" customWidth="1"/>
    <col min="10759" max="10760" width="17.28515625" style="12" customWidth="1"/>
    <col min="10761" max="10761" width="12" style="12" customWidth="1"/>
    <col min="10762" max="10762" width="13" style="12" customWidth="1"/>
    <col min="10763" max="10763" width="9.140625" style="12" customWidth="1"/>
    <col min="10764" max="10764" width="9.85546875" style="12" bestFit="1" customWidth="1"/>
    <col min="10765" max="11006" width="9.140625" style="12" customWidth="1"/>
    <col min="11007" max="11007" width="5.85546875" style="12" customWidth="1"/>
    <col min="11008" max="11008" width="7.42578125" style="12"/>
    <col min="11009" max="11009" width="5.85546875" style="12" customWidth="1"/>
    <col min="11010" max="11010" width="7.42578125" style="12" customWidth="1"/>
    <col min="11011" max="11011" width="64.5703125" style="12" customWidth="1"/>
    <col min="11012" max="11012" width="17.28515625" style="12" customWidth="1"/>
    <col min="11013" max="11013" width="13" style="12" customWidth="1"/>
    <col min="11014" max="11014" width="23.28515625" style="12" customWidth="1"/>
    <col min="11015" max="11016" width="17.28515625" style="12" customWidth="1"/>
    <col min="11017" max="11017" width="12" style="12" customWidth="1"/>
    <col min="11018" max="11018" width="13" style="12" customWidth="1"/>
    <col min="11019" max="11019" width="9.140625" style="12" customWidth="1"/>
    <col min="11020" max="11020" width="9.85546875" style="12" bestFit="1" customWidth="1"/>
    <col min="11021" max="11262" width="9.140625" style="12" customWidth="1"/>
    <col min="11263" max="11263" width="5.85546875" style="12" customWidth="1"/>
    <col min="11264" max="11264" width="7.42578125" style="12"/>
    <col min="11265" max="11265" width="5.85546875" style="12" customWidth="1"/>
    <col min="11266" max="11266" width="7.42578125" style="12" customWidth="1"/>
    <col min="11267" max="11267" width="64.5703125" style="12" customWidth="1"/>
    <col min="11268" max="11268" width="17.28515625" style="12" customWidth="1"/>
    <col min="11269" max="11269" width="13" style="12" customWidth="1"/>
    <col min="11270" max="11270" width="23.28515625" style="12" customWidth="1"/>
    <col min="11271" max="11272" width="17.28515625" style="12" customWidth="1"/>
    <col min="11273" max="11273" width="12" style="12" customWidth="1"/>
    <col min="11274" max="11274" width="13" style="12" customWidth="1"/>
    <col min="11275" max="11275" width="9.140625" style="12" customWidth="1"/>
    <col min="11276" max="11276" width="9.85546875" style="12" bestFit="1" customWidth="1"/>
    <col min="11277" max="11518" width="9.140625" style="12" customWidth="1"/>
    <col min="11519" max="11519" width="5.85546875" style="12" customWidth="1"/>
    <col min="11520" max="11520" width="7.42578125" style="12"/>
    <col min="11521" max="11521" width="5.85546875" style="12" customWidth="1"/>
    <col min="11522" max="11522" width="7.42578125" style="12" customWidth="1"/>
    <col min="11523" max="11523" width="64.5703125" style="12" customWidth="1"/>
    <col min="11524" max="11524" width="17.28515625" style="12" customWidth="1"/>
    <col min="11525" max="11525" width="13" style="12" customWidth="1"/>
    <col min="11526" max="11526" width="23.28515625" style="12" customWidth="1"/>
    <col min="11527" max="11528" width="17.28515625" style="12" customWidth="1"/>
    <col min="11529" max="11529" width="12" style="12" customWidth="1"/>
    <col min="11530" max="11530" width="13" style="12" customWidth="1"/>
    <col min="11531" max="11531" width="9.140625" style="12" customWidth="1"/>
    <col min="11532" max="11532" width="9.85546875" style="12" bestFit="1" customWidth="1"/>
    <col min="11533" max="11774" width="9.140625" style="12" customWidth="1"/>
    <col min="11775" max="11775" width="5.85546875" style="12" customWidth="1"/>
    <col min="11776" max="11776" width="7.42578125" style="12"/>
    <col min="11777" max="11777" width="5.85546875" style="12" customWidth="1"/>
    <col min="11778" max="11778" width="7.42578125" style="12" customWidth="1"/>
    <col min="11779" max="11779" width="64.5703125" style="12" customWidth="1"/>
    <col min="11780" max="11780" width="17.28515625" style="12" customWidth="1"/>
    <col min="11781" max="11781" width="13" style="12" customWidth="1"/>
    <col min="11782" max="11782" width="23.28515625" style="12" customWidth="1"/>
    <col min="11783" max="11784" width="17.28515625" style="12" customWidth="1"/>
    <col min="11785" max="11785" width="12" style="12" customWidth="1"/>
    <col min="11786" max="11786" width="13" style="12" customWidth="1"/>
    <col min="11787" max="11787" width="9.140625" style="12" customWidth="1"/>
    <col min="11788" max="11788" width="9.85546875" style="12" bestFit="1" customWidth="1"/>
    <col min="11789" max="12030" width="9.140625" style="12" customWidth="1"/>
    <col min="12031" max="12031" width="5.85546875" style="12" customWidth="1"/>
    <col min="12032" max="12032" width="7.42578125" style="12"/>
    <col min="12033" max="12033" width="5.85546875" style="12" customWidth="1"/>
    <col min="12034" max="12034" width="7.42578125" style="12" customWidth="1"/>
    <col min="12035" max="12035" width="64.5703125" style="12" customWidth="1"/>
    <col min="12036" max="12036" width="17.28515625" style="12" customWidth="1"/>
    <col min="12037" max="12037" width="13" style="12" customWidth="1"/>
    <col min="12038" max="12038" width="23.28515625" style="12" customWidth="1"/>
    <col min="12039" max="12040" width="17.28515625" style="12" customWidth="1"/>
    <col min="12041" max="12041" width="12" style="12" customWidth="1"/>
    <col min="12042" max="12042" width="13" style="12" customWidth="1"/>
    <col min="12043" max="12043" width="9.140625" style="12" customWidth="1"/>
    <col min="12044" max="12044" width="9.85546875" style="12" bestFit="1" customWidth="1"/>
    <col min="12045" max="12286" width="9.140625" style="12" customWidth="1"/>
    <col min="12287" max="12287" width="5.85546875" style="12" customWidth="1"/>
    <col min="12288" max="12288" width="7.42578125" style="12"/>
    <col min="12289" max="12289" width="5.85546875" style="12" customWidth="1"/>
    <col min="12290" max="12290" width="7.42578125" style="12" customWidth="1"/>
    <col min="12291" max="12291" width="64.5703125" style="12" customWidth="1"/>
    <col min="12292" max="12292" width="17.28515625" style="12" customWidth="1"/>
    <col min="12293" max="12293" width="13" style="12" customWidth="1"/>
    <col min="12294" max="12294" width="23.28515625" style="12" customWidth="1"/>
    <col min="12295" max="12296" width="17.28515625" style="12" customWidth="1"/>
    <col min="12297" max="12297" width="12" style="12" customWidth="1"/>
    <col min="12298" max="12298" width="13" style="12" customWidth="1"/>
    <col min="12299" max="12299" width="9.140625" style="12" customWidth="1"/>
    <col min="12300" max="12300" width="9.85546875" style="12" bestFit="1" customWidth="1"/>
    <col min="12301" max="12542" width="9.140625" style="12" customWidth="1"/>
    <col min="12543" max="12543" width="5.85546875" style="12" customWidth="1"/>
    <col min="12544" max="12544" width="7.42578125" style="12"/>
    <col min="12545" max="12545" width="5.85546875" style="12" customWidth="1"/>
    <col min="12546" max="12546" width="7.42578125" style="12" customWidth="1"/>
    <col min="12547" max="12547" width="64.5703125" style="12" customWidth="1"/>
    <col min="12548" max="12548" width="17.28515625" style="12" customWidth="1"/>
    <col min="12549" max="12549" width="13" style="12" customWidth="1"/>
    <col min="12550" max="12550" width="23.28515625" style="12" customWidth="1"/>
    <col min="12551" max="12552" width="17.28515625" style="12" customWidth="1"/>
    <col min="12553" max="12553" width="12" style="12" customWidth="1"/>
    <col min="12554" max="12554" width="13" style="12" customWidth="1"/>
    <col min="12555" max="12555" width="9.140625" style="12" customWidth="1"/>
    <col min="12556" max="12556" width="9.85546875" style="12" bestFit="1" customWidth="1"/>
    <col min="12557" max="12798" width="9.140625" style="12" customWidth="1"/>
    <col min="12799" max="12799" width="5.85546875" style="12" customWidth="1"/>
    <col min="12800" max="12800" width="7.42578125" style="12"/>
    <col min="12801" max="12801" width="5.85546875" style="12" customWidth="1"/>
    <col min="12802" max="12802" width="7.42578125" style="12" customWidth="1"/>
    <col min="12803" max="12803" width="64.5703125" style="12" customWidth="1"/>
    <col min="12804" max="12804" width="17.28515625" style="12" customWidth="1"/>
    <col min="12805" max="12805" width="13" style="12" customWidth="1"/>
    <col min="12806" max="12806" width="23.28515625" style="12" customWidth="1"/>
    <col min="12807" max="12808" width="17.28515625" style="12" customWidth="1"/>
    <col min="12809" max="12809" width="12" style="12" customWidth="1"/>
    <col min="12810" max="12810" width="13" style="12" customWidth="1"/>
    <col min="12811" max="12811" width="9.140625" style="12" customWidth="1"/>
    <col min="12812" max="12812" width="9.85546875" style="12" bestFit="1" customWidth="1"/>
    <col min="12813" max="13054" width="9.140625" style="12" customWidth="1"/>
    <col min="13055" max="13055" width="5.85546875" style="12" customWidth="1"/>
    <col min="13056" max="13056" width="7.42578125" style="12"/>
    <col min="13057" max="13057" width="5.85546875" style="12" customWidth="1"/>
    <col min="13058" max="13058" width="7.42578125" style="12" customWidth="1"/>
    <col min="13059" max="13059" width="64.5703125" style="12" customWidth="1"/>
    <col min="13060" max="13060" width="17.28515625" style="12" customWidth="1"/>
    <col min="13061" max="13061" width="13" style="12" customWidth="1"/>
    <col min="13062" max="13062" width="23.28515625" style="12" customWidth="1"/>
    <col min="13063" max="13064" width="17.28515625" style="12" customWidth="1"/>
    <col min="13065" max="13065" width="12" style="12" customWidth="1"/>
    <col min="13066" max="13066" width="13" style="12" customWidth="1"/>
    <col min="13067" max="13067" width="9.140625" style="12" customWidth="1"/>
    <col min="13068" max="13068" width="9.85546875" style="12" bestFit="1" customWidth="1"/>
    <col min="13069" max="13310" width="9.140625" style="12" customWidth="1"/>
    <col min="13311" max="13311" width="5.85546875" style="12" customWidth="1"/>
    <col min="13312" max="13312" width="7.42578125" style="12"/>
    <col min="13313" max="13313" width="5.85546875" style="12" customWidth="1"/>
    <col min="13314" max="13314" width="7.42578125" style="12" customWidth="1"/>
    <col min="13315" max="13315" width="64.5703125" style="12" customWidth="1"/>
    <col min="13316" max="13316" width="17.28515625" style="12" customWidth="1"/>
    <col min="13317" max="13317" width="13" style="12" customWidth="1"/>
    <col min="13318" max="13318" width="23.28515625" style="12" customWidth="1"/>
    <col min="13319" max="13320" width="17.28515625" style="12" customWidth="1"/>
    <col min="13321" max="13321" width="12" style="12" customWidth="1"/>
    <col min="13322" max="13322" width="13" style="12" customWidth="1"/>
    <col min="13323" max="13323" width="9.140625" style="12" customWidth="1"/>
    <col min="13324" max="13324" width="9.85546875" style="12" bestFit="1" customWidth="1"/>
    <col min="13325" max="13566" width="9.140625" style="12" customWidth="1"/>
    <col min="13567" max="13567" width="5.85546875" style="12" customWidth="1"/>
    <col min="13568" max="13568" width="7.42578125" style="12"/>
    <col min="13569" max="13569" width="5.85546875" style="12" customWidth="1"/>
    <col min="13570" max="13570" width="7.42578125" style="12" customWidth="1"/>
    <col min="13571" max="13571" width="64.5703125" style="12" customWidth="1"/>
    <col min="13572" max="13572" width="17.28515625" style="12" customWidth="1"/>
    <col min="13573" max="13573" width="13" style="12" customWidth="1"/>
    <col min="13574" max="13574" width="23.28515625" style="12" customWidth="1"/>
    <col min="13575" max="13576" width="17.28515625" style="12" customWidth="1"/>
    <col min="13577" max="13577" width="12" style="12" customWidth="1"/>
    <col min="13578" max="13578" width="13" style="12" customWidth="1"/>
    <col min="13579" max="13579" width="9.140625" style="12" customWidth="1"/>
    <col min="13580" max="13580" width="9.85546875" style="12" bestFit="1" customWidth="1"/>
    <col min="13581" max="13822" width="9.140625" style="12" customWidth="1"/>
    <col min="13823" max="13823" width="5.85546875" style="12" customWidth="1"/>
    <col min="13824" max="13824" width="7.42578125" style="12"/>
    <col min="13825" max="13825" width="5.85546875" style="12" customWidth="1"/>
    <col min="13826" max="13826" width="7.42578125" style="12" customWidth="1"/>
    <col min="13827" max="13827" width="64.5703125" style="12" customWidth="1"/>
    <col min="13828" max="13828" width="17.28515625" style="12" customWidth="1"/>
    <col min="13829" max="13829" width="13" style="12" customWidth="1"/>
    <col min="13830" max="13830" width="23.28515625" style="12" customWidth="1"/>
    <col min="13831" max="13832" width="17.28515625" style="12" customWidth="1"/>
    <col min="13833" max="13833" width="12" style="12" customWidth="1"/>
    <col min="13834" max="13834" width="13" style="12" customWidth="1"/>
    <col min="13835" max="13835" width="9.140625" style="12" customWidth="1"/>
    <col min="13836" max="13836" width="9.85546875" style="12" bestFit="1" customWidth="1"/>
    <col min="13837" max="14078" width="9.140625" style="12" customWidth="1"/>
    <col min="14079" max="14079" width="5.85546875" style="12" customWidth="1"/>
    <col min="14080" max="14080" width="7.42578125" style="12"/>
    <col min="14081" max="14081" width="5.85546875" style="12" customWidth="1"/>
    <col min="14082" max="14082" width="7.42578125" style="12" customWidth="1"/>
    <col min="14083" max="14083" width="64.5703125" style="12" customWidth="1"/>
    <col min="14084" max="14084" width="17.28515625" style="12" customWidth="1"/>
    <col min="14085" max="14085" width="13" style="12" customWidth="1"/>
    <col min="14086" max="14086" width="23.28515625" style="12" customWidth="1"/>
    <col min="14087" max="14088" width="17.28515625" style="12" customWidth="1"/>
    <col min="14089" max="14089" width="12" style="12" customWidth="1"/>
    <col min="14090" max="14090" width="13" style="12" customWidth="1"/>
    <col min="14091" max="14091" width="9.140625" style="12" customWidth="1"/>
    <col min="14092" max="14092" width="9.85546875" style="12" bestFit="1" customWidth="1"/>
    <col min="14093" max="14334" width="9.140625" style="12" customWidth="1"/>
    <col min="14335" max="14335" width="5.85546875" style="12" customWidth="1"/>
    <col min="14336" max="14336" width="7.42578125" style="12"/>
    <col min="14337" max="14337" width="5.85546875" style="12" customWidth="1"/>
    <col min="14338" max="14338" width="7.42578125" style="12" customWidth="1"/>
    <col min="14339" max="14339" width="64.5703125" style="12" customWidth="1"/>
    <col min="14340" max="14340" width="17.28515625" style="12" customWidth="1"/>
    <col min="14341" max="14341" width="13" style="12" customWidth="1"/>
    <col min="14342" max="14342" width="23.28515625" style="12" customWidth="1"/>
    <col min="14343" max="14344" width="17.28515625" style="12" customWidth="1"/>
    <col min="14345" max="14345" width="12" style="12" customWidth="1"/>
    <col min="14346" max="14346" width="13" style="12" customWidth="1"/>
    <col min="14347" max="14347" width="9.140625" style="12" customWidth="1"/>
    <col min="14348" max="14348" width="9.85546875" style="12" bestFit="1" customWidth="1"/>
    <col min="14349" max="14590" width="9.140625" style="12" customWidth="1"/>
    <col min="14591" max="14591" width="5.85546875" style="12" customWidth="1"/>
    <col min="14592" max="14592" width="7.42578125" style="12"/>
    <col min="14593" max="14593" width="5.85546875" style="12" customWidth="1"/>
    <col min="14594" max="14594" width="7.42578125" style="12" customWidth="1"/>
    <col min="14595" max="14595" width="64.5703125" style="12" customWidth="1"/>
    <col min="14596" max="14596" width="17.28515625" style="12" customWidth="1"/>
    <col min="14597" max="14597" width="13" style="12" customWidth="1"/>
    <col min="14598" max="14598" width="23.28515625" style="12" customWidth="1"/>
    <col min="14599" max="14600" width="17.28515625" style="12" customWidth="1"/>
    <col min="14601" max="14601" width="12" style="12" customWidth="1"/>
    <col min="14602" max="14602" width="13" style="12" customWidth="1"/>
    <col min="14603" max="14603" width="9.140625" style="12" customWidth="1"/>
    <col min="14604" max="14604" width="9.85546875" style="12" bestFit="1" customWidth="1"/>
    <col min="14605" max="14846" width="9.140625" style="12" customWidth="1"/>
    <col min="14847" max="14847" width="5.85546875" style="12" customWidth="1"/>
    <col min="14848" max="14848" width="7.42578125" style="12"/>
    <col min="14849" max="14849" width="5.85546875" style="12" customWidth="1"/>
    <col min="14850" max="14850" width="7.42578125" style="12" customWidth="1"/>
    <col min="14851" max="14851" width="64.5703125" style="12" customWidth="1"/>
    <col min="14852" max="14852" width="17.28515625" style="12" customWidth="1"/>
    <col min="14853" max="14853" width="13" style="12" customWidth="1"/>
    <col min="14854" max="14854" width="23.28515625" style="12" customWidth="1"/>
    <col min="14855" max="14856" width="17.28515625" style="12" customWidth="1"/>
    <col min="14857" max="14857" width="12" style="12" customWidth="1"/>
    <col min="14858" max="14858" width="13" style="12" customWidth="1"/>
    <col min="14859" max="14859" width="9.140625" style="12" customWidth="1"/>
    <col min="14860" max="14860" width="9.85546875" style="12" bestFit="1" customWidth="1"/>
    <col min="14861" max="15102" width="9.140625" style="12" customWidth="1"/>
    <col min="15103" max="15103" width="5.85546875" style="12" customWidth="1"/>
    <col min="15104" max="15104" width="7.42578125" style="12"/>
    <col min="15105" max="15105" width="5.85546875" style="12" customWidth="1"/>
    <col min="15106" max="15106" width="7.42578125" style="12" customWidth="1"/>
    <col min="15107" max="15107" width="64.5703125" style="12" customWidth="1"/>
    <col min="15108" max="15108" width="17.28515625" style="12" customWidth="1"/>
    <col min="15109" max="15109" width="13" style="12" customWidth="1"/>
    <col min="15110" max="15110" width="23.28515625" style="12" customWidth="1"/>
    <col min="15111" max="15112" width="17.28515625" style="12" customWidth="1"/>
    <col min="15113" max="15113" width="12" style="12" customWidth="1"/>
    <col min="15114" max="15114" width="13" style="12" customWidth="1"/>
    <col min="15115" max="15115" width="9.140625" style="12" customWidth="1"/>
    <col min="15116" max="15116" width="9.85546875" style="12" bestFit="1" customWidth="1"/>
    <col min="15117" max="15358" width="9.140625" style="12" customWidth="1"/>
    <col min="15359" max="15359" width="5.85546875" style="12" customWidth="1"/>
    <col min="15360" max="15360" width="7.42578125" style="12"/>
    <col min="15361" max="15361" width="5.85546875" style="12" customWidth="1"/>
    <col min="15362" max="15362" width="7.42578125" style="12" customWidth="1"/>
    <col min="15363" max="15363" width="64.5703125" style="12" customWidth="1"/>
    <col min="15364" max="15364" width="17.28515625" style="12" customWidth="1"/>
    <col min="15365" max="15365" width="13" style="12" customWidth="1"/>
    <col min="15366" max="15366" width="23.28515625" style="12" customWidth="1"/>
    <col min="15367" max="15368" width="17.28515625" style="12" customWidth="1"/>
    <col min="15369" max="15369" width="12" style="12" customWidth="1"/>
    <col min="15370" max="15370" width="13" style="12" customWidth="1"/>
    <col min="15371" max="15371" width="9.140625" style="12" customWidth="1"/>
    <col min="15372" max="15372" width="9.85546875" style="12" bestFit="1" customWidth="1"/>
    <col min="15373" max="15614" width="9.140625" style="12" customWidth="1"/>
    <col min="15615" max="15615" width="5.85546875" style="12" customWidth="1"/>
    <col min="15616" max="15616" width="7.42578125" style="12"/>
    <col min="15617" max="15617" width="5.85546875" style="12" customWidth="1"/>
    <col min="15618" max="15618" width="7.42578125" style="12" customWidth="1"/>
    <col min="15619" max="15619" width="64.5703125" style="12" customWidth="1"/>
    <col min="15620" max="15620" width="17.28515625" style="12" customWidth="1"/>
    <col min="15621" max="15621" width="13" style="12" customWidth="1"/>
    <col min="15622" max="15622" width="23.28515625" style="12" customWidth="1"/>
    <col min="15623" max="15624" width="17.28515625" style="12" customWidth="1"/>
    <col min="15625" max="15625" width="12" style="12" customWidth="1"/>
    <col min="15626" max="15626" width="13" style="12" customWidth="1"/>
    <col min="15627" max="15627" width="9.140625" style="12" customWidth="1"/>
    <col min="15628" max="15628" width="9.85546875" style="12" bestFit="1" customWidth="1"/>
    <col min="15629" max="15870" width="9.140625" style="12" customWidth="1"/>
    <col min="15871" max="15871" width="5.85546875" style="12" customWidth="1"/>
    <col min="15872" max="15872" width="7.42578125" style="12"/>
    <col min="15873" max="15873" width="5.85546875" style="12" customWidth="1"/>
    <col min="15874" max="15874" width="7.42578125" style="12" customWidth="1"/>
    <col min="15875" max="15875" width="64.5703125" style="12" customWidth="1"/>
    <col min="15876" max="15876" width="17.28515625" style="12" customWidth="1"/>
    <col min="15877" max="15877" width="13" style="12" customWidth="1"/>
    <col min="15878" max="15878" width="23.28515625" style="12" customWidth="1"/>
    <col min="15879" max="15880" width="17.28515625" style="12" customWidth="1"/>
    <col min="15881" max="15881" width="12" style="12" customWidth="1"/>
    <col min="15882" max="15882" width="13" style="12" customWidth="1"/>
    <col min="15883" max="15883" width="9.140625" style="12" customWidth="1"/>
    <col min="15884" max="15884" width="9.85546875" style="12" bestFit="1" customWidth="1"/>
    <col min="15885" max="16126" width="9.140625" style="12" customWidth="1"/>
    <col min="16127" max="16127" width="5.85546875" style="12" customWidth="1"/>
    <col min="16128" max="16128" width="7.42578125" style="12"/>
    <col min="16129" max="16129" width="5.85546875" style="12" customWidth="1"/>
    <col min="16130" max="16130" width="7.42578125" style="12" customWidth="1"/>
    <col min="16131" max="16131" width="64.5703125" style="12" customWidth="1"/>
    <col min="16132" max="16132" width="17.28515625" style="12" customWidth="1"/>
    <col min="16133" max="16133" width="13" style="12" customWidth="1"/>
    <col min="16134" max="16134" width="23.28515625" style="12" customWidth="1"/>
    <col min="16135" max="16136" width="17.28515625" style="12" customWidth="1"/>
    <col min="16137" max="16137" width="12" style="12" customWidth="1"/>
    <col min="16138" max="16138" width="13" style="12" customWidth="1"/>
    <col min="16139" max="16139" width="9.140625" style="12" customWidth="1"/>
    <col min="16140" max="16140" width="9.85546875" style="12" bestFit="1" customWidth="1"/>
    <col min="16141" max="16382" width="9.140625" style="12" customWidth="1"/>
    <col min="16383" max="16383" width="5.85546875" style="12" customWidth="1"/>
    <col min="16384" max="16384" width="7.42578125" style="12"/>
  </cols>
  <sheetData>
    <row r="1" spans="1:10" ht="97.5" hidden="1" customHeight="1">
      <c r="D1" s="1246" t="s">
        <v>1509</v>
      </c>
      <c r="E1" s="1246"/>
    </row>
    <row r="2" spans="1:10" ht="75.75" hidden="1" customHeight="1">
      <c r="D2" s="375"/>
      <c r="H2" s="1247" t="s">
        <v>2968</v>
      </c>
      <c r="I2" s="1247"/>
      <c r="J2" s="1247"/>
    </row>
    <row r="3" spans="1:10" ht="84.75" customHeight="1">
      <c r="A3" s="21"/>
      <c r="B3" s="21"/>
      <c r="C3" s="22"/>
      <c r="D3" s="1255"/>
      <c r="E3" s="1246"/>
      <c r="F3" s="375"/>
      <c r="H3" s="1255" t="s">
        <v>2782</v>
      </c>
      <c r="I3" s="1255"/>
      <c r="J3" s="1255"/>
    </row>
    <row r="4" spans="1:10" ht="37.5" customHeight="1">
      <c r="A4" s="1250" t="s">
        <v>833</v>
      </c>
      <c r="B4" s="1250"/>
      <c r="C4" s="1250"/>
      <c r="D4" s="1250"/>
      <c r="E4" s="1250"/>
      <c r="F4" s="376"/>
    </row>
    <row r="5" spans="1:10" ht="3" customHeight="1">
      <c r="A5" s="1245"/>
      <c r="B5" s="1245"/>
      <c r="C5" s="1245"/>
      <c r="D5" s="1245"/>
      <c r="E5" s="1245"/>
      <c r="F5" s="93"/>
    </row>
    <row r="6" spans="1:10" ht="26.25" customHeight="1">
      <c r="A6" s="1085" t="s">
        <v>45</v>
      </c>
      <c r="B6" s="1080" t="s">
        <v>35</v>
      </c>
      <c r="C6" s="1076" t="s">
        <v>660</v>
      </c>
      <c r="D6" s="1079" t="s">
        <v>657</v>
      </c>
      <c r="E6" s="1079"/>
      <c r="F6" s="94"/>
    </row>
    <row r="7" spans="1:10" ht="24" customHeight="1">
      <c r="A7" s="1087"/>
      <c r="B7" s="1081"/>
      <c r="C7" s="1076"/>
      <c r="D7" s="24" t="s">
        <v>661</v>
      </c>
      <c r="E7" s="374" t="s">
        <v>662</v>
      </c>
      <c r="F7" s="94"/>
      <c r="G7" s="190"/>
      <c r="H7" s="190"/>
    </row>
    <row r="8" spans="1:10" s="60" customFormat="1" ht="31.5" customHeight="1">
      <c r="A8" s="105">
        <v>1</v>
      </c>
      <c r="B8" s="105"/>
      <c r="C8" s="63" t="s">
        <v>834</v>
      </c>
      <c r="D8" s="64"/>
      <c r="E8" s="65"/>
      <c r="F8" s="95"/>
      <c r="G8" s="259"/>
      <c r="H8" s="259"/>
    </row>
    <row r="9" spans="1:10" ht="14.25">
      <c r="A9" s="30"/>
      <c r="B9" s="30"/>
      <c r="C9" s="45" t="s">
        <v>835</v>
      </c>
      <c r="D9" s="66">
        <v>2038.3</v>
      </c>
      <c r="E9" s="66">
        <v>2038.3</v>
      </c>
      <c r="F9" s="260"/>
      <c r="G9" s="260"/>
      <c r="H9" s="386"/>
    </row>
    <row r="10" spans="1:10" ht="14.25">
      <c r="A10" s="30"/>
      <c r="B10" s="30"/>
      <c r="C10" s="46" t="s">
        <v>821</v>
      </c>
      <c r="D10" s="66" t="s">
        <v>845</v>
      </c>
      <c r="E10" s="66" t="s">
        <v>845</v>
      </c>
      <c r="F10" s="260"/>
      <c r="G10" s="260"/>
      <c r="H10" s="386"/>
    </row>
    <row r="11" spans="1:10" ht="28.5">
      <c r="A11" s="30"/>
      <c r="B11" s="30"/>
      <c r="C11" s="46" t="s">
        <v>822</v>
      </c>
      <c r="D11" s="66">
        <v>2038.3</v>
      </c>
      <c r="E11" s="66">
        <v>2038.3</v>
      </c>
      <c r="F11" s="260"/>
      <c r="G11" s="260"/>
      <c r="H11" s="386"/>
    </row>
    <row r="12" spans="1:10" ht="14.25">
      <c r="A12" s="30"/>
      <c r="B12" s="30"/>
      <c r="C12" s="45" t="s">
        <v>836</v>
      </c>
      <c r="D12" s="66">
        <v>2038.3</v>
      </c>
      <c r="E12" s="66">
        <v>2038.3</v>
      </c>
      <c r="F12" s="260"/>
      <c r="G12" s="260"/>
      <c r="H12" s="386"/>
    </row>
    <row r="13" spans="1:10" ht="14.25">
      <c r="A13" s="30"/>
      <c r="B13" s="30"/>
      <c r="C13" s="47" t="s">
        <v>823</v>
      </c>
      <c r="D13" s="66">
        <v>2125.9499999999998</v>
      </c>
      <c r="E13" s="66">
        <v>2125.9499999999998</v>
      </c>
      <c r="F13" s="260"/>
      <c r="G13" s="260"/>
      <c r="H13" s="386"/>
    </row>
    <row r="14" spans="1:10" ht="14.25">
      <c r="A14" s="30"/>
      <c r="B14" s="30"/>
      <c r="C14" s="45" t="s">
        <v>837</v>
      </c>
      <c r="D14" s="66" t="s">
        <v>845</v>
      </c>
      <c r="E14" s="66" t="s">
        <v>845</v>
      </c>
      <c r="F14" s="260"/>
      <c r="G14" s="260"/>
      <c r="H14" s="386"/>
    </row>
    <row r="15" spans="1:10" ht="14.25">
      <c r="A15" s="30"/>
      <c r="B15" s="30"/>
      <c r="C15" s="48" t="s">
        <v>824</v>
      </c>
      <c r="D15" s="66" t="s">
        <v>845</v>
      </c>
      <c r="E15" s="66" t="s">
        <v>845</v>
      </c>
      <c r="F15" s="260"/>
      <c r="G15" s="260"/>
      <c r="H15" s="386"/>
    </row>
    <row r="16" spans="1:10" ht="14.25">
      <c r="A16" s="30"/>
      <c r="B16" s="30"/>
      <c r="C16" s="48" t="s">
        <v>825</v>
      </c>
      <c r="D16" s="66">
        <v>2125.9499999999998</v>
      </c>
      <c r="E16" s="66">
        <v>2125.9499999999998</v>
      </c>
      <c r="F16" s="260"/>
      <c r="G16" s="260"/>
      <c r="H16" s="386"/>
    </row>
    <row r="17" spans="1:10" ht="14.25">
      <c r="A17" s="30"/>
      <c r="B17" s="30"/>
      <c r="C17" s="48" t="s">
        <v>826</v>
      </c>
      <c r="D17" s="66">
        <v>2125.9499999999998</v>
      </c>
      <c r="E17" s="66">
        <v>2125.9499999999998</v>
      </c>
      <c r="F17" s="260"/>
      <c r="G17" s="260"/>
      <c r="H17" s="386"/>
    </row>
    <row r="18" spans="1:10" ht="14.25">
      <c r="A18" s="30"/>
      <c r="B18" s="30"/>
      <c r="C18" s="48" t="s">
        <v>827</v>
      </c>
      <c r="D18" s="66">
        <v>2125.9499999999998</v>
      </c>
      <c r="E18" s="66">
        <v>2125.9499999999998</v>
      </c>
      <c r="F18" s="260"/>
      <c r="G18" s="260"/>
      <c r="H18" s="386"/>
    </row>
    <row r="19" spans="1:10" ht="14.25">
      <c r="A19" s="30"/>
      <c r="B19" s="30"/>
      <c r="C19" s="48" t="s">
        <v>828</v>
      </c>
      <c r="D19" s="66">
        <v>2125.9499999999998</v>
      </c>
      <c r="E19" s="66">
        <v>2125.9499999999998</v>
      </c>
      <c r="F19" s="260"/>
      <c r="G19" s="260"/>
      <c r="H19" s="386"/>
    </row>
    <row r="20" spans="1:10" ht="14.25">
      <c r="A20" s="30"/>
      <c r="B20" s="30"/>
      <c r="C20" s="48" t="s">
        <v>829</v>
      </c>
      <c r="D20" s="66">
        <v>2125.9499999999998</v>
      </c>
      <c r="E20" s="66">
        <v>2125.9499999999998</v>
      </c>
      <c r="F20" s="260"/>
      <c r="G20" s="260"/>
      <c r="H20" s="386"/>
    </row>
    <row r="21" spans="1:10" ht="14.25">
      <c r="A21" s="30"/>
      <c r="B21" s="30"/>
      <c r="C21" s="48" t="s">
        <v>830</v>
      </c>
      <c r="D21" s="66">
        <v>2125.9499999999998</v>
      </c>
      <c r="E21" s="66">
        <v>2125.9499999999998</v>
      </c>
      <c r="F21" s="260"/>
      <c r="G21" s="260"/>
      <c r="H21" s="386"/>
    </row>
    <row r="22" spans="1:10" ht="14.25">
      <c r="A22" s="30"/>
      <c r="B22" s="30"/>
      <c r="C22" s="48" t="s">
        <v>831</v>
      </c>
      <c r="D22" s="66">
        <v>2125.9499999999998</v>
      </c>
      <c r="E22" s="66">
        <v>2125.9499999999998</v>
      </c>
      <c r="F22" s="260"/>
      <c r="G22" s="260"/>
      <c r="H22" s="386"/>
    </row>
    <row r="23" spans="1:10" ht="14.25">
      <c r="A23" s="30"/>
      <c r="B23" s="30"/>
      <c r="C23" s="48" t="s">
        <v>832</v>
      </c>
      <c r="D23" s="66">
        <v>2125.9499999999998</v>
      </c>
      <c r="E23" s="66">
        <v>2125.9499999999998</v>
      </c>
      <c r="F23" s="260"/>
      <c r="G23" s="260"/>
      <c r="H23" s="386"/>
    </row>
    <row r="24" spans="1:10" ht="14.25">
      <c r="A24" s="30"/>
      <c r="B24" s="30"/>
      <c r="C24" s="45" t="s">
        <v>1932</v>
      </c>
      <c r="D24" s="66" t="s">
        <v>845</v>
      </c>
      <c r="E24" s="66" t="s">
        <v>845</v>
      </c>
      <c r="F24" s="260"/>
      <c r="G24" s="260"/>
      <c r="H24" s="190"/>
    </row>
    <row r="25" spans="1:10" ht="14.25">
      <c r="A25" s="30"/>
      <c r="B25" s="30"/>
      <c r="C25" s="46" t="s">
        <v>821</v>
      </c>
      <c r="D25" s="66" t="s">
        <v>845</v>
      </c>
      <c r="E25" s="66" t="s">
        <v>845</v>
      </c>
      <c r="F25" s="260"/>
      <c r="G25" s="260"/>
      <c r="H25" s="190"/>
    </row>
    <row r="26" spans="1:10" ht="28.5">
      <c r="A26" s="30"/>
      <c r="B26" s="30" t="s">
        <v>1921</v>
      </c>
      <c r="C26" s="46" t="s">
        <v>1922</v>
      </c>
      <c r="D26" s="66"/>
      <c r="E26" s="66">
        <v>29300.74</v>
      </c>
      <c r="F26" s="387"/>
      <c r="G26" s="260"/>
      <c r="H26" s="386"/>
    </row>
    <row r="27" spans="1:10" ht="28.5">
      <c r="A27" s="30"/>
      <c r="B27" s="30" t="s">
        <v>1923</v>
      </c>
      <c r="C27" s="46" t="s">
        <v>1930</v>
      </c>
      <c r="D27" s="66">
        <v>36401.26</v>
      </c>
      <c r="E27" s="66">
        <v>36401.26</v>
      </c>
      <c r="F27" s="387"/>
      <c r="G27" s="260"/>
      <c r="H27" s="386"/>
    </row>
    <row r="28" spans="1:10" ht="28.5">
      <c r="A28" s="30"/>
      <c r="B28" s="30" t="s">
        <v>1924</v>
      </c>
      <c r="C28" s="46" t="s">
        <v>1931</v>
      </c>
      <c r="D28" s="66">
        <v>21219.41</v>
      </c>
      <c r="E28" s="66">
        <v>21219.41</v>
      </c>
      <c r="F28" s="387"/>
      <c r="G28" s="260"/>
      <c r="H28" s="386"/>
    </row>
    <row r="29" spans="1:10" ht="28.5">
      <c r="A29" s="92"/>
      <c r="B29" s="92" t="s">
        <v>1925</v>
      </c>
      <c r="C29" s="46" t="s">
        <v>1926</v>
      </c>
      <c r="D29" s="66">
        <v>22846.18</v>
      </c>
      <c r="E29" s="66">
        <v>22846.18</v>
      </c>
      <c r="F29" s="387"/>
      <c r="G29" s="260"/>
      <c r="H29" s="386"/>
    </row>
    <row r="30" spans="1:10" s="60" customFormat="1" ht="28.5">
      <c r="A30" s="373">
        <v>2</v>
      </c>
      <c r="B30" s="373" t="s">
        <v>1929</v>
      </c>
      <c r="C30" s="74" t="s">
        <v>1927</v>
      </c>
      <c r="D30" s="66">
        <v>65972.820000000007</v>
      </c>
      <c r="E30" s="66">
        <v>65972.820000000007</v>
      </c>
      <c r="F30" s="387"/>
      <c r="G30" s="260"/>
      <c r="H30" s="386"/>
    </row>
    <row r="32" spans="1:10" s="115" customFormat="1" ht="49.5" customHeight="1">
      <c r="A32" s="1254" t="s">
        <v>3802</v>
      </c>
      <c r="B32" s="1254"/>
      <c r="C32" s="1254"/>
      <c r="D32" s="1254"/>
      <c r="E32" s="1254"/>
      <c r="F32" s="1254"/>
      <c r="G32" s="1254"/>
      <c r="H32" s="1254"/>
      <c r="I32" s="1254"/>
      <c r="J32" s="1254"/>
    </row>
    <row r="33" spans="1:14" ht="140.25" customHeight="1">
      <c r="A33" s="1085" t="s">
        <v>45</v>
      </c>
      <c r="B33" s="1086"/>
      <c r="C33" s="1076" t="s">
        <v>660</v>
      </c>
      <c r="D33" s="1079" t="s">
        <v>1928</v>
      </c>
      <c r="E33" s="1079"/>
      <c r="F33" s="1243" t="s">
        <v>2490</v>
      </c>
      <c r="G33" s="1082" t="s">
        <v>1563</v>
      </c>
      <c r="H33" s="1083"/>
      <c r="I33" s="1079" t="s">
        <v>657</v>
      </c>
      <c r="J33" s="1079"/>
      <c r="K33" s="130"/>
    </row>
    <row r="34" spans="1:14" ht="28.5" customHeight="1">
      <c r="A34" s="1087"/>
      <c r="B34" s="1088"/>
      <c r="C34" s="1076"/>
      <c r="D34" s="24" t="s">
        <v>661</v>
      </c>
      <c r="E34" s="374" t="s">
        <v>662</v>
      </c>
      <c r="F34" s="1244"/>
      <c r="G34" s="24" t="s">
        <v>661</v>
      </c>
      <c r="H34" s="374" t="s">
        <v>662</v>
      </c>
      <c r="I34" s="24" t="s">
        <v>661</v>
      </c>
      <c r="J34" s="374" t="s">
        <v>662</v>
      </c>
    </row>
    <row r="35" spans="1:14" s="108" customFormat="1" ht="33.75" customHeight="1">
      <c r="A35" s="1252">
        <v>1</v>
      </c>
      <c r="B35" s="1253"/>
      <c r="C35" s="109" t="s">
        <v>2979</v>
      </c>
      <c r="D35" s="107">
        <v>1</v>
      </c>
      <c r="E35" s="107">
        <v>1</v>
      </c>
      <c r="F35" s="107">
        <v>1</v>
      </c>
      <c r="G35" s="107">
        <v>0.99999999999999978</v>
      </c>
      <c r="H35" s="107">
        <v>1</v>
      </c>
      <c r="I35" s="66">
        <v>50.95</v>
      </c>
      <c r="J35" s="66">
        <f>+I35</f>
        <v>50.95</v>
      </c>
      <c r="K35" s="261"/>
      <c r="L35" s="114"/>
      <c r="M35" s="114"/>
      <c r="N35" s="388"/>
    </row>
    <row r="36" spans="1:14">
      <c r="K36" s="108"/>
      <c r="L36" s="114"/>
    </row>
    <row r="42" spans="1:14">
      <c r="G42" s="151"/>
    </row>
  </sheetData>
  <mergeCells count="18">
    <mergeCell ref="A5:E5"/>
    <mergeCell ref="D1:E1"/>
    <mergeCell ref="H2:J2"/>
    <mergeCell ref="D3:E3"/>
    <mergeCell ref="H3:J3"/>
    <mergeCell ref="A4:E4"/>
    <mergeCell ref="I33:J33"/>
    <mergeCell ref="A35:B35"/>
    <mergeCell ref="A6:A7"/>
    <mergeCell ref="B6:B7"/>
    <mergeCell ref="C6:C7"/>
    <mergeCell ref="D6:E6"/>
    <mergeCell ref="A32:J32"/>
    <mergeCell ref="A33:B34"/>
    <mergeCell ref="C33:C34"/>
    <mergeCell ref="D33:E33"/>
    <mergeCell ref="F33:F34"/>
    <mergeCell ref="G33:H33"/>
  </mergeCells>
  <printOptions horizontalCentered="1"/>
  <pageMargins left="0.15748031496062992" right="0.27559055118110237" top="0.19685039370078741" bottom="0.35433070866141736" header="0.19685039370078741" footer="0.19685039370078741"/>
  <pageSetup paperSize="9" scale="53" orientation="portrait" copies="14" r:id="rId1"/>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12"/>
  <sheetViews>
    <sheetView topLeftCell="A2" zoomScaleNormal="100" workbookViewId="0">
      <selection activeCell="A4" sqref="A4:E4"/>
    </sheetView>
  </sheetViews>
  <sheetFormatPr defaultRowHeight="12.75"/>
  <cols>
    <col min="1" max="1" width="23.28515625" style="23" customWidth="1"/>
    <col min="2" max="2" width="25.5703125" style="23" customWidth="1"/>
    <col min="3" max="3" width="24" style="23" customWidth="1"/>
    <col min="4" max="4" width="26.28515625" style="23" customWidth="1"/>
    <col min="5" max="5" width="8.85546875" style="23" customWidth="1"/>
    <col min="6" max="256" width="9.140625" style="23"/>
    <col min="257" max="257" width="23.28515625" style="23" customWidth="1"/>
    <col min="258" max="258" width="25.5703125" style="23" customWidth="1"/>
    <col min="259" max="259" width="24" style="23" customWidth="1"/>
    <col min="260" max="260" width="26.28515625" style="23" customWidth="1"/>
    <col min="261" max="261" width="8.85546875" style="23" customWidth="1"/>
    <col min="262" max="512" width="9.140625" style="23"/>
    <col min="513" max="513" width="23.28515625" style="23" customWidth="1"/>
    <col min="514" max="514" width="25.5703125" style="23" customWidth="1"/>
    <col min="515" max="515" width="24" style="23" customWidth="1"/>
    <col min="516" max="516" width="26.28515625" style="23" customWidth="1"/>
    <col min="517" max="517" width="8.85546875" style="23" customWidth="1"/>
    <col min="518" max="768" width="9.140625" style="23"/>
    <col min="769" max="769" width="23.28515625" style="23" customWidth="1"/>
    <col min="770" max="770" width="25.5703125" style="23" customWidth="1"/>
    <col min="771" max="771" width="24" style="23" customWidth="1"/>
    <col min="772" max="772" width="26.28515625" style="23" customWidth="1"/>
    <col min="773" max="773" width="8.85546875" style="23" customWidth="1"/>
    <col min="774" max="1024" width="9.140625" style="23"/>
    <col min="1025" max="1025" width="23.28515625" style="23" customWidth="1"/>
    <col min="1026" max="1026" width="25.5703125" style="23" customWidth="1"/>
    <col min="1027" max="1027" width="24" style="23" customWidth="1"/>
    <col min="1028" max="1028" width="26.28515625" style="23" customWidth="1"/>
    <col min="1029" max="1029" width="8.85546875" style="23" customWidth="1"/>
    <col min="1030" max="1280" width="9.140625" style="23"/>
    <col min="1281" max="1281" width="23.28515625" style="23" customWidth="1"/>
    <col min="1282" max="1282" width="25.5703125" style="23" customWidth="1"/>
    <col min="1283" max="1283" width="24" style="23" customWidth="1"/>
    <col min="1284" max="1284" width="26.28515625" style="23" customWidth="1"/>
    <col min="1285" max="1285" width="8.85546875" style="23" customWidth="1"/>
    <col min="1286" max="1536" width="9.140625" style="23"/>
    <col min="1537" max="1537" width="23.28515625" style="23" customWidth="1"/>
    <col min="1538" max="1538" width="25.5703125" style="23" customWidth="1"/>
    <col min="1539" max="1539" width="24" style="23" customWidth="1"/>
    <col min="1540" max="1540" width="26.28515625" style="23" customWidth="1"/>
    <col min="1541" max="1541" width="8.85546875" style="23" customWidth="1"/>
    <col min="1542" max="1792" width="9.140625" style="23"/>
    <col min="1793" max="1793" width="23.28515625" style="23" customWidth="1"/>
    <col min="1794" max="1794" width="25.5703125" style="23" customWidth="1"/>
    <col min="1795" max="1795" width="24" style="23" customWidth="1"/>
    <col min="1796" max="1796" width="26.28515625" style="23" customWidth="1"/>
    <col min="1797" max="1797" width="8.85546875" style="23" customWidth="1"/>
    <col min="1798" max="2048" width="9.140625" style="23"/>
    <col min="2049" max="2049" width="23.28515625" style="23" customWidth="1"/>
    <col min="2050" max="2050" width="25.5703125" style="23" customWidth="1"/>
    <col min="2051" max="2051" width="24" style="23" customWidth="1"/>
    <col min="2052" max="2052" width="26.28515625" style="23" customWidth="1"/>
    <col min="2053" max="2053" width="8.85546875" style="23" customWidth="1"/>
    <col min="2054" max="2304" width="9.140625" style="23"/>
    <col min="2305" max="2305" width="23.28515625" style="23" customWidth="1"/>
    <col min="2306" max="2306" width="25.5703125" style="23" customWidth="1"/>
    <col min="2307" max="2307" width="24" style="23" customWidth="1"/>
    <col min="2308" max="2308" width="26.28515625" style="23" customWidth="1"/>
    <col min="2309" max="2309" width="8.85546875" style="23" customWidth="1"/>
    <col min="2310" max="2560" width="9.140625" style="23"/>
    <col min="2561" max="2561" width="23.28515625" style="23" customWidth="1"/>
    <col min="2562" max="2562" width="25.5703125" style="23" customWidth="1"/>
    <col min="2563" max="2563" width="24" style="23" customWidth="1"/>
    <col min="2564" max="2564" width="26.28515625" style="23" customWidth="1"/>
    <col min="2565" max="2565" width="8.85546875" style="23" customWidth="1"/>
    <col min="2566" max="2816" width="9.140625" style="23"/>
    <col min="2817" max="2817" width="23.28515625" style="23" customWidth="1"/>
    <col min="2818" max="2818" width="25.5703125" style="23" customWidth="1"/>
    <col min="2819" max="2819" width="24" style="23" customWidth="1"/>
    <col min="2820" max="2820" width="26.28515625" style="23" customWidth="1"/>
    <col min="2821" max="2821" width="8.85546875" style="23" customWidth="1"/>
    <col min="2822" max="3072" width="9.140625" style="23"/>
    <col min="3073" max="3073" width="23.28515625" style="23" customWidth="1"/>
    <col min="3074" max="3074" width="25.5703125" style="23" customWidth="1"/>
    <col min="3075" max="3075" width="24" style="23" customWidth="1"/>
    <col min="3076" max="3076" width="26.28515625" style="23" customWidth="1"/>
    <col min="3077" max="3077" width="8.85546875" style="23" customWidth="1"/>
    <col min="3078" max="3328" width="9.140625" style="23"/>
    <col min="3329" max="3329" width="23.28515625" style="23" customWidth="1"/>
    <col min="3330" max="3330" width="25.5703125" style="23" customWidth="1"/>
    <col min="3331" max="3331" width="24" style="23" customWidth="1"/>
    <col min="3332" max="3332" width="26.28515625" style="23" customWidth="1"/>
    <col min="3333" max="3333" width="8.85546875" style="23" customWidth="1"/>
    <col min="3334" max="3584" width="9.140625" style="23"/>
    <col min="3585" max="3585" width="23.28515625" style="23" customWidth="1"/>
    <col min="3586" max="3586" width="25.5703125" style="23" customWidth="1"/>
    <col min="3587" max="3587" width="24" style="23" customWidth="1"/>
    <col min="3588" max="3588" width="26.28515625" style="23" customWidth="1"/>
    <col min="3589" max="3589" width="8.85546875" style="23" customWidth="1"/>
    <col min="3590" max="3840" width="9.140625" style="23"/>
    <col min="3841" max="3841" width="23.28515625" style="23" customWidth="1"/>
    <col min="3842" max="3842" width="25.5703125" style="23" customWidth="1"/>
    <col min="3843" max="3843" width="24" style="23" customWidth="1"/>
    <col min="3844" max="3844" width="26.28515625" style="23" customWidth="1"/>
    <col min="3845" max="3845" width="8.85546875" style="23" customWidth="1"/>
    <col min="3846" max="4096" width="9.140625" style="23"/>
    <col min="4097" max="4097" width="23.28515625" style="23" customWidth="1"/>
    <col min="4098" max="4098" width="25.5703125" style="23" customWidth="1"/>
    <col min="4099" max="4099" width="24" style="23" customWidth="1"/>
    <col min="4100" max="4100" width="26.28515625" style="23" customWidth="1"/>
    <col min="4101" max="4101" width="8.85546875" style="23" customWidth="1"/>
    <col min="4102" max="4352" width="9.140625" style="23"/>
    <col min="4353" max="4353" width="23.28515625" style="23" customWidth="1"/>
    <col min="4354" max="4354" width="25.5703125" style="23" customWidth="1"/>
    <col min="4355" max="4355" width="24" style="23" customWidth="1"/>
    <col min="4356" max="4356" width="26.28515625" style="23" customWidth="1"/>
    <col min="4357" max="4357" width="8.85546875" style="23" customWidth="1"/>
    <col min="4358" max="4608" width="9.140625" style="23"/>
    <col min="4609" max="4609" width="23.28515625" style="23" customWidth="1"/>
    <col min="4610" max="4610" width="25.5703125" style="23" customWidth="1"/>
    <col min="4611" max="4611" width="24" style="23" customWidth="1"/>
    <col min="4612" max="4612" width="26.28515625" style="23" customWidth="1"/>
    <col min="4613" max="4613" width="8.85546875" style="23" customWidth="1"/>
    <col min="4614" max="4864" width="9.140625" style="23"/>
    <col min="4865" max="4865" width="23.28515625" style="23" customWidth="1"/>
    <col min="4866" max="4866" width="25.5703125" style="23" customWidth="1"/>
    <col min="4867" max="4867" width="24" style="23" customWidth="1"/>
    <col min="4868" max="4868" width="26.28515625" style="23" customWidth="1"/>
    <col min="4869" max="4869" width="8.85546875" style="23" customWidth="1"/>
    <col min="4870" max="5120" width="9.140625" style="23"/>
    <col min="5121" max="5121" width="23.28515625" style="23" customWidth="1"/>
    <col min="5122" max="5122" width="25.5703125" style="23" customWidth="1"/>
    <col min="5123" max="5123" width="24" style="23" customWidth="1"/>
    <col min="5124" max="5124" width="26.28515625" style="23" customWidth="1"/>
    <col min="5125" max="5125" width="8.85546875" style="23" customWidth="1"/>
    <col min="5126" max="5376" width="9.140625" style="23"/>
    <col min="5377" max="5377" width="23.28515625" style="23" customWidth="1"/>
    <col min="5378" max="5378" width="25.5703125" style="23" customWidth="1"/>
    <col min="5379" max="5379" width="24" style="23" customWidth="1"/>
    <col min="5380" max="5380" width="26.28515625" style="23" customWidth="1"/>
    <col min="5381" max="5381" width="8.85546875" style="23" customWidth="1"/>
    <col min="5382" max="5632" width="9.140625" style="23"/>
    <col min="5633" max="5633" width="23.28515625" style="23" customWidth="1"/>
    <col min="5634" max="5634" width="25.5703125" style="23" customWidth="1"/>
    <col min="5635" max="5635" width="24" style="23" customWidth="1"/>
    <col min="5636" max="5636" width="26.28515625" style="23" customWidth="1"/>
    <col min="5637" max="5637" width="8.85546875" style="23" customWidth="1"/>
    <col min="5638" max="5888" width="9.140625" style="23"/>
    <col min="5889" max="5889" width="23.28515625" style="23" customWidth="1"/>
    <col min="5890" max="5890" width="25.5703125" style="23" customWidth="1"/>
    <col min="5891" max="5891" width="24" style="23" customWidth="1"/>
    <col min="5892" max="5892" width="26.28515625" style="23" customWidth="1"/>
    <col min="5893" max="5893" width="8.85546875" style="23" customWidth="1"/>
    <col min="5894" max="6144" width="9.140625" style="23"/>
    <col min="6145" max="6145" width="23.28515625" style="23" customWidth="1"/>
    <col min="6146" max="6146" width="25.5703125" style="23" customWidth="1"/>
    <col min="6147" max="6147" width="24" style="23" customWidth="1"/>
    <col min="6148" max="6148" width="26.28515625" style="23" customWidth="1"/>
    <col min="6149" max="6149" width="8.85546875" style="23" customWidth="1"/>
    <col min="6150" max="6400" width="9.140625" style="23"/>
    <col min="6401" max="6401" width="23.28515625" style="23" customWidth="1"/>
    <col min="6402" max="6402" width="25.5703125" style="23" customWidth="1"/>
    <col min="6403" max="6403" width="24" style="23" customWidth="1"/>
    <col min="6404" max="6404" width="26.28515625" style="23" customWidth="1"/>
    <col min="6405" max="6405" width="8.85546875" style="23" customWidth="1"/>
    <col min="6406" max="6656" width="9.140625" style="23"/>
    <col min="6657" max="6657" width="23.28515625" style="23" customWidth="1"/>
    <col min="6658" max="6658" width="25.5703125" style="23" customWidth="1"/>
    <col min="6659" max="6659" width="24" style="23" customWidth="1"/>
    <col min="6660" max="6660" width="26.28515625" style="23" customWidth="1"/>
    <col min="6661" max="6661" width="8.85546875" style="23" customWidth="1"/>
    <col min="6662" max="6912" width="9.140625" style="23"/>
    <col min="6913" max="6913" width="23.28515625" style="23" customWidth="1"/>
    <col min="6914" max="6914" width="25.5703125" style="23" customWidth="1"/>
    <col min="6915" max="6915" width="24" style="23" customWidth="1"/>
    <col min="6916" max="6916" width="26.28515625" style="23" customWidth="1"/>
    <col min="6917" max="6917" width="8.85546875" style="23" customWidth="1"/>
    <col min="6918" max="7168" width="9.140625" style="23"/>
    <col min="7169" max="7169" width="23.28515625" style="23" customWidth="1"/>
    <col min="7170" max="7170" width="25.5703125" style="23" customWidth="1"/>
    <col min="7171" max="7171" width="24" style="23" customWidth="1"/>
    <col min="7172" max="7172" width="26.28515625" style="23" customWidth="1"/>
    <col min="7173" max="7173" width="8.85546875" style="23" customWidth="1"/>
    <col min="7174" max="7424" width="9.140625" style="23"/>
    <col min="7425" max="7425" width="23.28515625" style="23" customWidth="1"/>
    <col min="7426" max="7426" width="25.5703125" style="23" customWidth="1"/>
    <col min="7427" max="7427" width="24" style="23" customWidth="1"/>
    <col min="7428" max="7428" width="26.28515625" style="23" customWidth="1"/>
    <col min="7429" max="7429" width="8.85546875" style="23" customWidth="1"/>
    <col min="7430" max="7680" width="9.140625" style="23"/>
    <col min="7681" max="7681" width="23.28515625" style="23" customWidth="1"/>
    <col min="7682" max="7682" width="25.5703125" style="23" customWidth="1"/>
    <col min="7683" max="7683" width="24" style="23" customWidth="1"/>
    <col min="7684" max="7684" width="26.28515625" style="23" customWidth="1"/>
    <col min="7685" max="7685" width="8.85546875" style="23" customWidth="1"/>
    <col min="7686" max="7936" width="9.140625" style="23"/>
    <col min="7937" max="7937" width="23.28515625" style="23" customWidth="1"/>
    <col min="7938" max="7938" width="25.5703125" style="23" customWidth="1"/>
    <col min="7939" max="7939" width="24" style="23" customWidth="1"/>
    <col min="7940" max="7940" width="26.28515625" style="23" customWidth="1"/>
    <col min="7941" max="7941" width="8.85546875" style="23" customWidth="1"/>
    <col min="7942" max="8192" width="9.140625" style="23"/>
    <col min="8193" max="8193" width="23.28515625" style="23" customWidth="1"/>
    <col min="8194" max="8194" width="25.5703125" style="23" customWidth="1"/>
    <col min="8195" max="8195" width="24" style="23" customWidth="1"/>
    <col min="8196" max="8196" width="26.28515625" style="23" customWidth="1"/>
    <col min="8197" max="8197" width="8.85546875" style="23" customWidth="1"/>
    <col min="8198" max="8448" width="9.140625" style="23"/>
    <col min="8449" max="8449" width="23.28515625" style="23" customWidth="1"/>
    <col min="8450" max="8450" width="25.5703125" style="23" customWidth="1"/>
    <col min="8451" max="8451" width="24" style="23" customWidth="1"/>
    <col min="8452" max="8452" width="26.28515625" style="23" customWidth="1"/>
    <col min="8453" max="8453" width="8.85546875" style="23" customWidth="1"/>
    <col min="8454" max="8704" width="9.140625" style="23"/>
    <col min="8705" max="8705" width="23.28515625" style="23" customWidth="1"/>
    <col min="8706" max="8706" width="25.5703125" style="23" customWidth="1"/>
    <col min="8707" max="8707" width="24" style="23" customWidth="1"/>
    <col min="8708" max="8708" width="26.28515625" style="23" customWidth="1"/>
    <col min="8709" max="8709" width="8.85546875" style="23" customWidth="1"/>
    <col min="8710" max="8960" width="9.140625" style="23"/>
    <col min="8961" max="8961" width="23.28515625" style="23" customWidth="1"/>
    <col min="8962" max="8962" width="25.5703125" style="23" customWidth="1"/>
    <col min="8963" max="8963" width="24" style="23" customWidth="1"/>
    <col min="8964" max="8964" width="26.28515625" style="23" customWidth="1"/>
    <col min="8965" max="8965" width="8.85546875" style="23" customWidth="1"/>
    <col min="8966" max="9216" width="9.140625" style="23"/>
    <col min="9217" max="9217" width="23.28515625" style="23" customWidth="1"/>
    <col min="9218" max="9218" width="25.5703125" style="23" customWidth="1"/>
    <col min="9219" max="9219" width="24" style="23" customWidth="1"/>
    <col min="9220" max="9220" width="26.28515625" style="23" customWidth="1"/>
    <col min="9221" max="9221" width="8.85546875" style="23" customWidth="1"/>
    <col min="9222" max="9472" width="9.140625" style="23"/>
    <col min="9473" max="9473" width="23.28515625" style="23" customWidth="1"/>
    <col min="9474" max="9474" width="25.5703125" style="23" customWidth="1"/>
    <col min="9475" max="9475" width="24" style="23" customWidth="1"/>
    <col min="9476" max="9476" width="26.28515625" style="23" customWidth="1"/>
    <col min="9477" max="9477" width="8.85546875" style="23" customWidth="1"/>
    <col min="9478" max="9728" width="9.140625" style="23"/>
    <col min="9729" max="9729" width="23.28515625" style="23" customWidth="1"/>
    <col min="9730" max="9730" width="25.5703125" style="23" customWidth="1"/>
    <col min="9731" max="9731" width="24" style="23" customWidth="1"/>
    <col min="9732" max="9732" width="26.28515625" style="23" customWidth="1"/>
    <col min="9733" max="9733" width="8.85546875" style="23" customWidth="1"/>
    <col min="9734" max="9984" width="9.140625" style="23"/>
    <col min="9985" max="9985" width="23.28515625" style="23" customWidth="1"/>
    <col min="9986" max="9986" width="25.5703125" style="23" customWidth="1"/>
    <col min="9987" max="9987" width="24" style="23" customWidth="1"/>
    <col min="9988" max="9988" width="26.28515625" style="23" customWidth="1"/>
    <col min="9989" max="9989" width="8.85546875" style="23" customWidth="1"/>
    <col min="9990" max="10240" width="9.140625" style="23"/>
    <col min="10241" max="10241" width="23.28515625" style="23" customWidth="1"/>
    <col min="10242" max="10242" width="25.5703125" style="23" customWidth="1"/>
    <col min="10243" max="10243" width="24" style="23" customWidth="1"/>
    <col min="10244" max="10244" width="26.28515625" style="23" customWidth="1"/>
    <col min="10245" max="10245" width="8.85546875" style="23" customWidth="1"/>
    <col min="10246" max="10496" width="9.140625" style="23"/>
    <col min="10497" max="10497" width="23.28515625" style="23" customWidth="1"/>
    <col min="10498" max="10498" width="25.5703125" style="23" customWidth="1"/>
    <col min="10499" max="10499" width="24" style="23" customWidth="1"/>
    <col min="10500" max="10500" width="26.28515625" style="23" customWidth="1"/>
    <col min="10501" max="10501" width="8.85546875" style="23" customWidth="1"/>
    <col min="10502" max="10752" width="9.140625" style="23"/>
    <col min="10753" max="10753" width="23.28515625" style="23" customWidth="1"/>
    <col min="10754" max="10754" width="25.5703125" style="23" customWidth="1"/>
    <col min="10755" max="10755" width="24" style="23" customWidth="1"/>
    <col min="10756" max="10756" width="26.28515625" style="23" customWidth="1"/>
    <col min="10757" max="10757" width="8.85546875" style="23" customWidth="1"/>
    <col min="10758" max="11008" width="9.140625" style="23"/>
    <col min="11009" max="11009" width="23.28515625" style="23" customWidth="1"/>
    <col min="11010" max="11010" width="25.5703125" style="23" customWidth="1"/>
    <col min="11011" max="11011" width="24" style="23" customWidth="1"/>
    <col min="11012" max="11012" width="26.28515625" style="23" customWidth="1"/>
    <col min="11013" max="11013" width="8.85546875" style="23" customWidth="1"/>
    <col min="11014" max="11264" width="9.140625" style="23"/>
    <col min="11265" max="11265" width="23.28515625" style="23" customWidth="1"/>
    <col min="11266" max="11266" width="25.5703125" style="23" customWidth="1"/>
    <col min="11267" max="11267" width="24" style="23" customWidth="1"/>
    <col min="11268" max="11268" width="26.28515625" style="23" customWidth="1"/>
    <col min="11269" max="11269" width="8.85546875" style="23" customWidth="1"/>
    <col min="11270" max="11520" width="9.140625" style="23"/>
    <col min="11521" max="11521" width="23.28515625" style="23" customWidth="1"/>
    <col min="11522" max="11522" width="25.5703125" style="23" customWidth="1"/>
    <col min="11523" max="11523" width="24" style="23" customWidth="1"/>
    <col min="11524" max="11524" width="26.28515625" style="23" customWidth="1"/>
    <col min="11525" max="11525" width="8.85546875" style="23" customWidth="1"/>
    <col min="11526" max="11776" width="9.140625" style="23"/>
    <col min="11777" max="11777" width="23.28515625" style="23" customWidth="1"/>
    <col min="11778" max="11778" width="25.5703125" style="23" customWidth="1"/>
    <col min="11779" max="11779" width="24" style="23" customWidth="1"/>
    <col min="11780" max="11780" width="26.28515625" style="23" customWidth="1"/>
    <col min="11781" max="11781" width="8.85546875" style="23" customWidth="1"/>
    <col min="11782" max="12032" width="9.140625" style="23"/>
    <col min="12033" max="12033" width="23.28515625" style="23" customWidth="1"/>
    <col min="12034" max="12034" width="25.5703125" style="23" customWidth="1"/>
    <col min="12035" max="12035" width="24" style="23" customWidth="1"/>
    <col min="12036" max="12036" width="26.28515625" style="23" customWidth="1"/>
    <col min="12037" max="12037" width="8.85546875" style="23" customWidth="1"/>
    <col min="12038" max="12288" width="9.140625" style="23"/>
    <col min="12289" max="12289" width="23.28515625" style="23" customWidth="1"/>
    <col min="12290" max="12290" width="25.5703125" style="23" customWidth="1"/>
    <col min="12291" max="12291" width="24" style="23" customWidth="1"/>
    <col min="12292" max="12292" width="26.28515625" style="23" customWidth="1"/>
    <col min="12293" max="12293" width="8.85546875" style="23" customWidth="1"/>
    <col min="12294" max="12544" width="9.140625" style="23"/>
    <col min="12545" max="12545" width="23.28515625" style="23" customWidth="1"/>
    <col min="12546" max="12546" width="25.5703125" style="23" customWidth="1"/>
    <col min="12547" max="12547" width="24" style="23" customWidth="1"/>
    <col min="12548" max="12548" width="26.28515625" style="23" customWidth="1"/>
    <col min="12549" max="12549" width="8.85546875" style="23" customWidth="1"/>
    <col min="12550" max="12800" width="9.140625" style="23"/>
    <col min="12801" max="12801" width="23.28515625" style="23" customWidth="1"/>
    <col min="12802" max="12802" width="25.5703125" style="23" customWidth="1"/>
    <col min="12803" max="12803" width="24" style="23" customWidth="1"/>
    <col min="12804" max="12804" width="26.28515625" style="23" customWidth="1"/>
    <col min="12805" max="12805" width="8.85546875" style="23" customWidth="1"/>
    <col min="12806" max="13056" width="9.140625" style="23"/>
    <col min="13057" max="13057" width="23.28515625" style="23" customWidth="1"/>
    <col min="13058" max="13058" width="25.5703125" style="23" customWidth="1"/>
    <col min="13059" max="13059" width="24" style="23" customWidth="1"/>
    <col min="13060" max="13060" width="26.28515625" style="23" customWidth="1"/>
    <col min="13061" max="13061" width="8.85546875" style="23" customWidth="1"/>
    <col min="13062" max="13312" width="9.140625" style="23"/>
    <col min="13313" max="13313" width="23.28515625" style="23" customWidth="1"/>
    <col min="13314" max="13314" width="25.5703125" style="23" customWidth="1"/>
    <col min="13315" max="13315" width="24" style="23" customWidth="1"/>
    <col min="13316" max="13316" width="26.28515625" style="23" customWidth="1"/>
    <col min="13317" max="13317" width="8.85546875" style="23" customWidth="1"/>
    <col min="13318" max="13568" width="9.140625" style="23"/>
    <col min="13569" max="13569" width="23.28515625" style="23" customWidth="1"/>
    <col min="13570" max="13570" width="25.5703125" style="23" customWidth="1"/>
    <col min="13571" max="13571" width="24" style="23" customWidth="1"/>
    <col min="13572" max="13572" width="26.28515625" style="23" customWidth="1"/>
    <col min="13573" max="13573" width="8.85546875" style="23" customWidth="1"/>
    <col min="13574" max="13824" width="9.140625" style="23"/>
    <col min="13825" max="13825" width="23.28515625" style="23" customWidth="1"/>
    <col min="13826" max="13826" width="25.5703125" style="23" customWidth="1"/>
    <col min="13827" max="13827" width="24" style="23" customWidth="1"/>
    <col min="13828" max="13828" width="26.28515625" style="23" customWidth="1"/>
    <col min="13829" max="13829" width="8.85546875" style="23" customWidth="1"/>
    <col min="13830" max="14080" width="9.140625" style="23"/>
    <col min="14081" max="14081" width="23.28515625" style="23" customWidth="1"/>
    <col min="14082" max="14082" width="25.5703125" style="23" customWidth="1"/>
    <col min="14083" max="14083" width="24" style="23" customWidth="1"/>
    <col min="14084" max="14084" width="26.28515625" style="23" customWidth="1"/>
    <col min="14085" max="14085" width="8.85546875" style="23" customWidth="1"/>
    <col min="14086" max="14336" width="9.140625" style="23"/>
    <col min="14337" max="14337" width="23.28515625" style="23" customWidth="1"/>
    <col min="14338" max="14338" width="25.5703125" style="23" customWidth="1"/>
    <col min="14339" max="14339" width="24" style="23" customWidth="1"/>
    <col min="14340" max="14340" width="26.28515625" style="23" customWidth="1"/>
    <col min="14341" max="14341" width="8.85546875" style="23" customWidth="1"/>
    <col min="14342" max="14592" width="9.140625" style="23"/>
    <col min="14593" max="14593" width="23.28515625" style="23" customWidth="1"/>
    <col min="14594" max="14594" width="25.5703125" style="23" customWidth="1"/>
    <col min="14595" max="14595" width="24" style="23" customWidth="1"/>
    <col min="14596" max="14596" width="26.28515625" style="23" customWidth="1"/>
    <col min="14597" max="14597" width="8.85546875" style="23" customWidth="1"/>
    <col min="14598" max="14848" width="9.140625" style="23"/>
    <col min="14849" max="14849" width="23.28515625" style="23" customWidth="1"/>
    <col min="14850" max="14850" width="25.5703125" style="23" customWidth="1"/>
    <col min="14851" max="14851" width="24" style="23" customWidth="1"/>
    <col min="14852" max="14852" width="26.28515625" style="23" customWidth="1"/>
    <col min="14853" max="14853" width="8.85546875" style="23" customWidth="1"/>
    <col min="14854" max="15104" width="9.140625" style="23"/>
    <col min="15105" max="15105" width="23.28515625" style="23" customWidth="1"/>
    <col min="15106" max="15106" width="25.5703125" style="23" customWidth="1"/>
    <col min="15107" max="15107" width="24" style="23" customWidth="1"/>
    <col min="15108" max="15108" width="26.28515625" style="23" customWidth="1"/>
    <col min="15109" max="15109" width="8.85546875" style="23" customWidth="1"/>
    <col min="15110" max="15360" width="9.140625" style="23"/>
    <col min="15361" max="15361" width="23.28515625" style="23" customWidth="1"/>
    <col min="15362" max="15362" width="25.5703125" style="23" customWidth="1"/>
    <col min="15363" max="15363" width="24" style="23" customWidth="1"/>
    <col min="15364" max="15364" width="26.28515625" style="23" customWidth="1"/>
    <col min="15365" max="15365" width="8.85546875" style="23" customWidth="1"/>
    <col min="15366" max="15616" width="9.140625" style="23"/>
    <col min="15617" max="15617" width="23.28515625" style="23" customWidth="1"/>
    <col min="15618" max="15618" width="25.5703125" style="23" customWidth="1"/>
    <col min="15619" max="15619" width="24" style="23" customWidth="1"/>
    <col min="15620" max="15620" width="26.28515625" style="23" customWidth="1"/>
    <col min="15621" max="15621" width="8.85546875" style="23" customWidth="1"/>
    <col min="15622" max="15872" width="9.140625" style="23"/>
    <col min="15873" max="15873" width="23.28515625" style="23" customWidth="1"/>
    <col min="15874" max="15874" width="25.5703125" style="23" customWidth="1"/>
    <col min="15875" max="15875" width="24" style="23" customWidth="1"/>
    <col min="15876" max="15876" width="26.28515625" style="23" customWidth="1"/>
    <col min="15877" max="15877" width="8.85546875" style="23" customWidth="1"/>
    <col min="15878" max="16128" width="9.140625" style="23"/>
    <col min="16129" max="16129" width="23.28515625" style="23" customWidth="1"/>
    <col min="16130" max="16130" width="25.5703125" style="23" customWidth="1"/>
    <col min="16131" max="16131" width="24" style="23" customWidth="1"/>
    <col min="16132" max="16132" width="26.28515625" style="23" customWidth="1"/>
    <col min="16133" max="16133" width="8.85546875" style="23" customWidth="1"/>
    <col min="16134" max="16384" width="9.140625" style="23"/>
  </cols>
  <sheetData>
    <row r="1" spans="1:5" ht="93.75" hidden="1" customHeight="1">
      <c r="C1" s="1256" t="s">
        <v>2845</v>
      </c>
      <c r="D1" s="1256"/>
      <c r="E1" s="377"/>
    </row>
    <row r="2" spans="1:5" ht="28.5" customHeight="1">
      <c r="C2" s="1257" t="s">
        <v>838</v>
      </c>
      <c r="D2" s="1257"/>
      <c r="E2" s="378"/>
    </row>
    <row r="3" spans="1:5" ht="44.25" customHeight="1">
      <c r="C3" s="1256" t="s">
        <v>1335</v>
      </c>
      <c r="D3" s="1256"/>
      <c r="E3" s="377"/>
    </row>
    <row r="4" spans="1:5" ht="58.5" customHeight="1">
      <c r="A4" s="1258" t="s">
        <v>1086</v>
      </c>
      <c r="B4" s="1258"/>
      <c r="C4" s="1258"/>
      <c r="D4" s="1258"/>
    </row>
    <row r="6" spans="1:5" ht="27" customHeight="1">
      <c r="A6" s="1259" t="s">
        <v>1075</v>
      </c>
      <c r="B6" s="1259"/>
      <c r="C6" s="1260" t="s">
        <v>1076</v>
      </c>
      <c r="D6" s="1261"/>
    </row>
    <row r="7" spans="1:5" ht="34.5" customHeight="1">
      <c r="A7" s="116" t="s">
        <v>1077</v>
      </c>
      <c r="B7" s="116" t="s">
        <v>1078</v>
      </c>
      <c r="C7" s="116" t="s">
        <v>1077</v>
      </c>
      <c r="D7" s="116" t="s">
        <v>1078</v>
      </c>
    </row>
    <row r="8" spans="1:5" ht="21.75" customHeight="1">
      <c r="A8" s="117" t="s">
        <v>1079</v>
      </c>
      <c r="B8" s="152">
        <v>2.5451731307275396</v>
      </c>
      <c r="C8" s="117" t="s">
        <v>1079</v>
      </c>
      <c r="D8" s="152">
        <v>2.3373155472856229</v>
      </c>
    </row>
    <row r="9" spans="1:5" ht="19.5" customHeight="1">
      <c r="A9" s="118" t="s">
        <v>1080</v>
      </c>
      <c r="B9" s="152">
        <v>1.8886540609172064</v>
      </c>
      <c r="C9" s="118" t="s">
        <v>1080</v>
      </c>
      <c r="D9" s="152">
        <v>1.6237158599724633</v>
      </c>
    </row>
    <row r="10" spans="1:5" ht="21.75" customHeight="1">
      <c r="A10" s="118" t="s">
        <v>1136</v>
      </c>
      <c r="B10" s="152">
        <v>0.62430261177677282</v>
      </c>
      <c r="C10" s="118" t="s">
        <v>1136</v>
      </c>
      <c r="D10" s="152">
        <v>0.57766493826585674</v>
      </c>
    </row>
    <row r="11" spans="1:5" ht="21.75" customHeight="1">
      <c r="A11" s="118" t="s">
        <v>1081</v>
      </c>
      <c r="B11" s="152">
        <v>0.64006487434430892</v>
      </c>
      <c r="C11" s="119" t="s">
        <v>1083</v>
      </c>
      <c r="D11" s="152">
        <v>0.67587971819888426</v>
      </c>
    </row>
    <row r="12" spans="1:5" ht="25.5" customHeight="1">
      <c r="A12" s="118" t="s">
        <v>1082</v>
      </c>
      <c r="B12" s="152">
        <v>1.7373669903713675</v>
      </c>
      <c r="C12" s="119" t="s">
        <v>1084</v>
      </c>
      <c r="D12" s="152">
        <v>1.75069687742368</v>
      </c>
    </row>
  </sheetData>
  <mergeCells count="6">
    <mergeCell ref="C1:D1"/>
    <mergeCell ref="C2:D2"/>
    <mergeCell ref="C3:D3"/>
    <mergeCell ref="A4:D4"/>
    <mergeCell ref="A6:B6"/>
    <mergeCell ref="C6:D6"/>
  </mergeCells>
  <pageMargins left="0.70866141732283472" right="0.70866141732283472" top="0.74803149606299213" bottom="0.74803149606299213" header="0.31496062992125984" footer="0.31496062992125984"/>
  <pageSetup paperSize="9"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49"/>
  <sheetViews>
    <sheetView topLeftCell="A2" zoomScale="90" zoomScaleNormal="90" workbookViewId="0">
      <selection activeCell="G5" sqref="G5"/>
    </sheetView>
  </sheetViews>
  <sheetFormatPr defaultColWidth="58" defaultRowHeight="63" customHeight="1"/>
  <cols>
    <col min="1" max="1" width="7.42578125" style="97" customWidth="1"/>
    <col min="2" max="2" width="58" style="99" customWidth="1"/>
    <col min="3" max="3" width="12.42578125" style="99" customWidth="1"/>
    <col min="4" max="4" width="32.28515625" style="99" customWidth="1"/>
    <col min="5" max="5" width="18.42578125" style="99" customWidth="1"/>
    <col min="6" max="6" width="16.85546875" style="99" customWidth="1"/>
    <col min="7" max="7" width="16.5703125" style="99" customWidth="1"/>
    <col min="8" max="8" width="16.28515625" style="99" customWidth="1"/>
    <col min="9" max="9" width="18.140625" style="99" customWidth="1"/>
    <col min="10" max="10" width="15.85546875" style="99" customWidth="1"/>
    <col min="11" max="231" width="9.140625" style="99" customWidth="1"/>
    <col min="232" max="232" width="7.42578125" style="99" customWidth="1"/>
    <col min="233" max="233" width="58" style="99" customWidth="1"/>
    <col min="234" max="234" width="12.42578125" style="99" customWidth="1"/>
    <col min="235" max="235" width="32.28515625" style="99" customWidth="1"/>
    <col min="236" max="236" width="14" style="99" customWidth="1"/>
    <col min="237" max="237" width="14.28515625" style="99" customWidth="1"/>
    <col min="238" max="242" width="9.140625" style="99" customWidth="1"/>
    <col min="243" max="243" width="7.42578125" style="99" customWidth="1"/>
    <col min="244" max="244" width="58" style="99"/>
    <col min="245" max="245" width="7.42578125" style="99" customWidth="1"/>
    <col min="246" max="246" width="58" style="99" customWidth="1"/>
    <col min="247" max="247" width="12.42578125" style="99" customWidth="1"/>
    <col min="248" max="248" width="32.28515625" style="99" customWidth="1"/>
    <col min="249" max="249" width="15.85546875" style="99" customWidth="1"/>
    <col min="250" max="250" width="14.140625" style="99" customWidth="1"/>
    <col min="251" max="487" width="9.140625" style="99" customWidth="1"/>
    <col min="488" max="488" width="7.42578125" style="99" customWidth="1"/>
    <col min="489" max="489" width="58" style="99" customWidth="1"/>
    <col min="490" max="490" width="12.42578125" style="99" customWidth="1"/>
    <col min="491" max="491" width="32.28515625" style="99" customWidth="1"/>
    <col min="492" max="492" width="14" style="99" customWidth="1"/>
    <col min="493" max="493" width="14.28515625" style="99" customWidth="1"/>
    <col min="494" max="498" width="9.140625" style="99" customWidth="1"/>
    <col min="499" max="499" width="7.42578125" style="99" customWidth="1"/>
    <col min="500" max="500" width="58" style="99"/>
    <col min="501" max="501" width="7.42578125" style="99" customWidth="1"/>
    <col min="502" max="502" width="58" style="99" customWidth="1"/>
    <col min="503" max="503" width="12.42578125" style="99" customWidth="1"/>
    <col min="504" max="504" width="32.28515625" style="99" customWidth="1"/>
    <col min="505" max="505" width="15.85546875" style="99" customWidth="1"/>
    <col min="506" max="506" width="14.140625" style="99" customWidth="1"/>
    <col min="507" max="743" width="9.140625" style="99" customWidth="1"/>
    <col min="744" max="744" width="7.42578125" style="99" customWidth="1"/>
    <col min="745" max="745" width="58" style="99" customWidth="1"/>
    <col min="746" max="746" width="12.42578125" style="99" customWidth="1"/>
    <col min="747" max="747" width="32.28515625" style="99" customWidth="1"/>
    <col min="748" max="748" width="14" style="99" customWidth="1"/>
    <col min="749" max="749" width="14.28515625" style="99" customWidth="1"/>
    <col min="750" max="754" width="9.140625" style="99" customWidth="1"/>
    <col min="755" max="755" width="7.42578125" style="99" customWidth="1"/>
    <col min="756" max="756" width="58" style="99"/>
    <col min="757" max="757" width="7.42578125" style="99" customWidth="1"/>
    <col min="758" max="758" width="58" style="99" customWidth="1"/>
    <col min="759" max="759" width="12.42578125" style="99" customWidth="1"/>
    <col min="760" max="760" width="32.28515625" style="99" customWidth="1"/>
    <col min="761" max="761" width="15.85546875" style="99" customWidth="1"/>
    <col min="762" max="762" width="14.140625" style="99" customWidth="1"/>
    <col min="763" max="999" width="9.140625" style="99" customWidth="1"/>
    <col min="1000" max="1000" width="7.42578125" style="99" customWidth="1"/>
    <col min="1001" max="1001" width="58" style="99" customWidth="1"/>
    <col min="1002" max="1002" width="12.42578125" style="99" customWidth="1"/>
    <col min="1003" max="1003" width="32.28515625" style="99" customWidth="1"/>
    <col min="1004" max="1004" width="14" style="99" customWidth="1"/>
    <col min="1005" max="1005" width="14.28515625" style="99" customWidth="1"/>
    <col min="1006" max="1010" width="9.140625" style="99" customWidth="1"/>
    <col min="1011" max="1011" width="7.42578125" style="99" customWidth="1"/>
    <col min="1012" max="1012" width="58" style="99"/>
    <col min="1013" max="1013" width="7.42578125" style="99" customWidth="1"/>
    <col min="1014" max="1014" width="58" style="99" customWidth="1"/>
    <col min="1015" max="1015" width="12.42578125" style="99" customWidth="1"/>
    <col min="1016" max="1016" width="32.28515625" style="99" customWidth="1"/>
    <col min="1017" max="1017" width="15.85546875" style="99" customWidth="1"/>
    <col min="1018" max="1018" width="14.140625" style="99" customWidth="1"/>
    <col min="1019" max="1255" width="9.140625" style="99" customWidth="1"/>
    <col min="1256" max="1256" width="7.42578125" style="99" customWidth="1"/>
    <col min="1257" max="1257" width="58" style="99" customWidth="1"/>
    <col min="1258" max="1258" width="12.42578125" style="99" customWidth="1"/>
    <col min="1259" max="1259" width="32.28515625" style="99" customWidth="1"/>
    <col min="1260" max="1260" width="14" style="99" customWidth="1"/>
    <col min="1261" max="1261" width="14.28515625" style="99" customWidth="1"/>
    <col min="1262" max="1266" width="9.140625" style="99" customWidth="1"/>
    <col min="1267" max="1267" width="7.42578125" style="99" customWidth="1"/>
    <col min="1268" max="1268" width="58" style="99"/>
    <col min="1269" max="1269" width="7.42578125" style="99" customWidth="1"/>
    <col min="1270" max="1270" width="58" style="99" customWidth="1"/>
    <col min="1271" max="1271" width="12.42578125" style="99" customWidth="1"/>
    <col min="1272" max="1272" width="32.28515625" style="99" customWidth="1"/>
    <col min="1273" max="1273" width="15.85546875" style="99" customWidth="1"/>
    <col min="1274" max="1274" width="14.140625" style="99" customWidth="1"/>
    <col min="1275" max="1511" width="9.140625" style="99" customWidth="1"/>
    <col min="1512" max="1512" width="7.42578125" style="99" customWidth="1"/>
    <col min="1513" max="1513" width="58" style="99" customWidth="1"/>
    <col min="1514" max="1514" width="12.42578125" style="99" customWidth="1"/>
    <col min="1515" max="1515" width="32.28515625" style="99" customWidth="1"/>
    <col min="1516" max="1516" width="14" style="99" customWidth="1"/>
    <col min="1517" max="1517" width="14.28515625" style="99" customWidth="1"/>
    <col min="1518" max="1522" width="9.140625" style="99" customWidth="1"/>
    <col min="1523" max="1523" width="7.42578125" style="99" customWidth="1"/>
    <col min="1524" max="1524" width="58" style="99"/>
    <col min="1525" max="1525" width="7.42578125" style="99" customWidth="1"/>
    <col min="1526" max="1526" width="58" style="99" customWidth="1"/>
    <col min="1527" max="1527" width="12.42578125" style="99" customWidth="1"/>
    <col min="1528" max="1528" width="32.28515625" style="99" customWidth="1"/>
    <col min="1529" max="1529" width="15.85546875" style="99" customWidth="1"/>
    <col min="1530" max="1530" width="14.140625" style="99" customWidth="1"/>
    <col min="1531" max="1767" width="9.140625" style="99" customWidth="1"/>
    <col min="1768" max="1768" width="7.42578125" style="99" customWidth="1"/>
    <col min="1769" max="1769" width="58" style="99" customWidth="1"/>
    <col min="1770" max="1770" width="12.42578125" style="99" customWidth="1"/>
    <col min="1771" max="1771" width="32.28515625" style="99" customWidth="1"/>
    <col min="1772" max="1772" width="14" style="99" customWidth="1"/>
    <col min="1773" max="1773" width="14.28515625" style="99" customWidth="1"/>
    <col min="1774" max="1778" width="9.140625" style="99" customWidth="1"/>
    <col min="1779" max="1779" width="7.42578125" style="99" customWidth="1"/>
    <col min="1780" max="1780" width="58" style="99"/>
    <col min="1781" max="1781" width="7.42578125" style="99" customWidth="1"/>
    <col min="1782" max="1782" width="58" style="99" customWidth="1"/>
    <col min="1783" max="1783" width="12.42578125" style="99" customWidth="1"/>
    <col min="1784" max="1784" width="32.28515625" style="99" customWidth="1"/>
    <col min="1785" max="1785" width="15.85546875" style="99" customWidth="1"/>
    <col min="1786" max="1786" width="14.140625" style="99" customWidth="1"/>
    <col min="1787" max="2023" width="9.140625" style="99" customWidth="1"/>
    <col min="2024" max="2024" width="7.42578125" style="99" customWidth="1"/>
    <col min="2025" max="2025" width="58" style="99" customWidth="1"/>
    <col min="2026" max="2026" width="12.42578125" style="99" customWidth="1"/>
    <col min="2027" max="2027" width="32.28515625" style="99" customWidth="1"/>
    <col min="2028" max="2028" width="14" style="99" customWidth="1"/>
    <col min="2029" max="2029" width="14.28515625" style="99" customWidth="1"/>
    <col min="2030" max="2034" width="9.140625" style="99" customWidth="1"/>
    <col min="2035" max="2035" width="7.42578125" style="99" customWidth="1"/>
    <col min="2036" max="2036" width="58" style="99"/>
    <col min="2037" max="2037" width="7.42578125" style="99" customWidth="1"/>
    <col min="2038" max="2038" width="58" style="99" customWidth="1"/>
    <col min="2039" max="2039" width="12.42578125" style="99" customWidth="1"/>
    <col min="2040" max="2040" width="32.28515625" style="99" customWidth="1"/>
    <col min="2041" max="2041" width="15.85546875" style="99" customWidth="1"/>
    <col min="2042" max="2042" width="14.140625" style="99" customWidth="1"/>
    <col min="2043" max="2279" width="9.140625" style="99" customWidth="1"/>
    <col min="2280" max="2280" width="7.42578125" style="99" customWidth="1"/>
    <col min="2281" max="2281" width="58" style="99" customWidth="1"/>
    <col min="2282" max="2282" width="12.42578125" style="99" customWidth="1"/>
    <col min="2283" max="2283" width="32.28515625" style="99" customWidth="1"/>
    <col min="2284" max="2284" width="14" style="99" customWidth="1"/>
    <col min="2285" max="2285" width="14.28515625" style="99" customWidth="1"/>
    <col min="2286" max="2290" width="9.140625" style="99" customWidth="1"/>
    <col min="2291" max="2291" width="7.42578125" style="99" customWidth="1"/>
    <col min="2292" max="2292" width="58" style="99"/>
    <col min="2293" max="2293" width="7.42578125" style="99" customWidth="1"/>
    <col min="2294" max="2294" width="58" style="99" customWidth="1"/>
    <col min="2295" max="2295" width="12.42578125" style="99" customWidth="1"/>
    <col min="2296" max="2296" width="32.28515625" style="99" customWidth="1"/>
    <col min="2297" max="2297" width="15.85546875" style="99" customWidth="1"/>
    <col min="2298" max="2298" width="14.140625" style="99" customWidth="1"/>
    <col min="2299" max="2535" width="9.140625" style="99" customWidth="1"/>
    <col min="2536" max="2536" width="7.42578125" style="99" customWidth="1"/>
    <col min="2537" max="2537" width="58" style="99" customWidth="1"/>
    <col min="2538" max="2538" width="12.42578125" style="99" customWidth="1"/>
    <col min="2539" max="2539" width="32.28515625" style="99" customWidth="1"/>
    <col min="2540" max="2540" width="14" style="99" customWidth="1"/>
    <col min="2541" max="2541" width="14.28515625" style="99" customWidth="1"/>
    <col min="2542" max="2546" width="9.140625" style="99" customWidth="1"/>
    <col min="2547" max="2547" width="7.42578125" style="99" customWidth="1"/>
    <col min="2548" max="2548" width="58" style="99"/>
    <col min="2549" max="2549" width="7.42578125" style="99" customWidth="1"/>
    <col min="2550" max="2550" width="58" style="99" customWidth="1"/>
    <col min="2551" max="2551" width="12.42578125" style="99" customWidth="1"/>
    <col min="2552" max="2552" width="32.28515625" style="99" customWidth="1"/>
    <col min="2553" max="2553" width="15.85546875" style="99" customWidth="1"/>
    <col min="2554" max="2554" width="14.140625" style="99" customWidth="1"/>
    <col min="2555" max="2791" width="9.140625" style="99" customWidth="1"/>
    <col min="2792" max="2792" width="7.42578125" style="99" customWidth="1"/>
    <col min="2793" max="2793" width="58" style="99" customWidth="1"/>
    <col min="2794" max="2794" width="12.42578125" style="99" customWidth="1"/>
    <col min="2795" max="2795" width="32.28515625" style="99" customWidth="1"/>
    <col min="2796" max="2796" width="14" style="99" customWidth="1"/>
    <col min="2797" max="2797" width="14.28515625" style="99" customWidth="1"/>
    <col min="2798" max="2802" width="9.140625" style="99" customWidth="1"/>
    <col min="2803" max="2803" width="7.42578125" style="99" customWidth="1"/>
    <col min="2804" max="2804" width="58" style="99"/>
    <col min="2805" max="2805" width="7.42578125" style="99" customWidth="1"/>
    <col min="2806" max="2806" width="58" style="99" customWidth="1"/>
    <col min="2807" max="2807" width="12.42578125" style="99" customWidth="1"/>
    <col min="2808" max="2808" width="32.28515625" style="99" customWidth="1"/>
    <col min="2809" max="2809" width="15.85546875" style="99" customWidth="1"/>
    <col min="2810" max="2810" width="14.140625" style="99" customWidth="1"/>
    <col min="2811" max="3047" width="9.140625" style="99" customWidth="1"/>
    <col min="3048" max="3048" width="7.42578125" style="99" customWidth="1"/>
    <col min="3049" max="3049" width="58" style="99" customWidth="1"/>
    <col min="3050" max="3050" width="12.42578125" style="99" customWidth="1"/>
    <col min="3051" max="3051" width="32.28515625" style="99" customWidth="1"/>
    <col min="3052" max="3052" width="14" style="99" customWidth="1"/>
    <col min="3053" max="3053" width="14.28515625" style="99" customWidth="1"/>
    <col min="3054" max="3058" width="9.140625" style="99" customWidth="1"/>
    <col min="3059" max="3059" width="7.42578125" style="99" customWidth="1"/>
    <col min="3060" max="3060" width="58" style="99"/>
    <col min="3061" max="3061" width="7.42578125" style="99" customWidth="1"/>
    <col min="3062" max="3062" width="58" style="99" customWidth="1"/>
    <col min="3063" max="3063" width="12.42578125" style="99" customWidth="1"/>
    <col min="3064" max="3064" width="32.28515625" style="99" customWidth="1"/>
    <col min="3065" max="3065" width="15.85546875" style="99" customWidth="1"/>
    <col min="3066" max="3066" width="14.140625" style="99" customWidth="1"/>
    <col min="3067" max="3303" width="9.140625" style="99" customWidth="1"/>
    <col min="3304" max="3304" width="7.42578125" style="99" customWidth="1"/>
    <col min="3305" max="3305" width="58" style="99" customWidth="1"/>
    <col min="3306" max="3306" width="12.42578125" style="99" customWidth="1"/>
    <col min="3307" max="3307" width="32.28515625" style="99" customWidth="1"/>
    <col min="3308" max="3308" width="14" style="99" customWidth="1"/>
    <col min="3309" max="3309" width="14.28515625" style="99" customWidth="1"/>
    <col min="3310" max="3314" width="9.140625" style="99" customWidth="1"/>
    <col min="3315" max="3315" width="7.42578125" style="99" customWidth="1"/>
    <col min="3316" max="3316" width="58" style="99"/>
    <col min="3317" max="3317" width="7.42578125" style="99" customWidth="1"/>
    <col min="3318" max="3318" width="58" style="99" customWidth="1"/>
    <col min="3319" max="3319" width="12.42578125" style="99" customWidth="1"/>
    <col min="3320" max="3320" width="32.28515625" style="99" customWidth="1"/>
    <col min="3321" max="3321" width="15.85546875" style="99" customWidth="1"/>
    <col min="3322" max="3322" width="14.140625" style="99" customWidth="1"/>
    <col min="3323" max="3559" width="9.140625" style="99" customWidth="1"/>
    <col min="3560" max="3560" width="7.42578125" style="99" customWidth="1"/>
    <col min="3561" max="3561" width="58" style="99" customWidth="1"/>
    <col min="3562" max="3562" width="12.42578125" style="99" customWidth="1"/>
    <col min="3563" max="3563" width="32.28515625" style="99" customWidth="1"/>
    <col min="3564" max="3564" width="14" style="99" customWidth="1"/>
    <col min="3565" max="3565" width="14.28515625" style="99" customWidth="1"/>
    <col min="3566" max="3570" width="9.140625" style="99" customWidth="1"/>
    <col min="3571" max="3571" width="7.42578125" style="99" customWidth="1"/>
    <col min="3572" max="3572" width="58" style="99"/>
    <col min="3573" max="3573" width="7.42578125" style="99" customWidth="1"/>
    <col min="3574" max="3574" width="58" style="99" customWidth="1"/>
    <col min="3575" max="3575" width="12.42578125" style="99" customWidth="1"/>
    <col min="3576" max="3576" width="32.28515625" style="99" customWidth="1"/>
    <col min="3577" max="3577" width="15.85546875" style="99" customWidth="1"/>
    <col min="3578" max="3578" width="14.140625" style="99" customWidth="1"/>
    <col min="3579" max="3815" width="9.140625" style="99" customWidth="1"/>
    <col min="3816" max="3816" width="7.42578125" style="99" customWidth="1"/>
    <col min="3817" max="3817" width="58" style="99" customWidth="1"/>
    <col min="3818" max="3818" width="12.42578125" style="99" customWidth="1"/>
    <col min="3819" max="3819" width="32.28515625" style="99" customWidth="1"/>
    <col min="3820" max="3820" width="14" style="99" customWidth="1"/>
    <col min="3821" max="3821" width="14.28515625" style="99" customWidth="1"/>
    <col min="3822" max="3826" width="9.140625" style="99" customWidth="1"/>
    <col min="3827" max="3827" width="7.42578125" style="99" customWidth="1"/>
    <col min="3828" max="3828" width="58" style="99"/>
    <col min="3829" max="3829" width="7.42578125" style="99" customWidth="1"/>
    <col min="3830" max="3830" width="58" style="99" customWidth="1"/>
    <col min="3831" max="3831" width="12.42578125" style="99" customWidth="1"/>
    <col min="3832" max="3832" width="32.28515625" style="99" customWidth="1"/>
    <col min="3833" max="3833" width="15.85546875" style="99" customWidth="1"/>
    <col min="3834" max="3834" width="14.140625" style="99" customWidth="1"/>
    <col min="3835" max="4071" width="9.140625" style="99" customWidth="1"/>
    <col min="4072" max="4072" width="7.42578125" style="99" customWidth="1"/>
    <col min="4073" max="4073" width="58" style="99" customWidth="1"/>
    <col min="4074" max="4074" width="12.42578125" style="99" customWidth="1"/>
    <col min="4075" max="4075" width="32.28515625" style="99" customWidth="1"/>
    <col min="4076" max="4076" width="14" style="99" customWidth="1"/>
    <col min="4077" max="4077" width="14.28515625" style="99" customWidth="1"/>
    <col min="4078" max="4082" width="9.140625" style="99" customWidth="1"/>
    <col min="4083" max="4083" width="7.42578125" style="99" customWidth="1"/>
    <col min="4084" max="4084" width="58" style="99"/>
    <col min="4085" max="4085" width="7.42578125" style="99" customWidth="1"/>
    <col min="4086" max="4086" width="58" style="99" customWidth="1"/>
    <col min="4087" max="4087" width="12.42578125" style="99" customWidth="1"/>
    <col min="4088" max="4088" width="32.28515625" style="99" customWidth="1"/>
    <col min="4089" max="4089" width="15.85546875" style="99" customWidth="1"/>
    <col min="4090" max="4090" width="14.140625" style="99" customWidth="1"/>
    <col min="4091" max="4327" width="9.140625" style="99" customWidth="1"/>
    <col min="4328" max="4328" width="7.42578125" style="99" customWidth="1"/>
    <col min="4329" max="4329" width="58" style="99" customWidth="1"/>
    <col min="4330" max="4330" width="12.42578125" style="99" customWidth="1"/>
    <col min="4331" max="4331" width="32.28515625" style="99" customWidth="1"/>
    <col min="4332" max="4332" width="14" style="99" customWidth="1"/>
    <col min="4333" max="4333" width="14.28515625" style="99" customWidth="1"/>
    <col min="4334" max="4338" width="9.140625" style="99" customWidth="1"/>
    <col min="4339" max="4339" width="7.42578125" style="99" customWidth="1"/>
    <col min="4340" max="4340" width="58" style="99"/>
    <col min="4341" max="4341" width="7.42578125" style="99" customWidth="1"/>
    <col min="4342" max="4342" width="58" style="99" customWidth="1"/>
    <col min="4343" max="4343" width="12.42578125" style="99" customWidth="1"/>
    <col min="4344" max="4344" width="32.28515625" style="99" customWidth="1"/>
    <col min="4345" max="4345" width="15.85546875" style="99" customWidth="1"/>
    <col min="4346" max="4346" width="14.140625" style="99" customWidth="1"/>
    <col min="4347" max="4583" width="9.140625" style="99" customWidth="1"/>
    <col min="4584" max="4584" width="7.42578125" style="99" customWidth="1"/>
    <col min="4585" max="4585" width="58" style="99" customWidth="1"/>
    <col min="4586" max="4586" width="12.42578125" style="99" customWidth="1"/>
    <col min="4587" max="4587" width="32.28515625" style="99" customWidth="1"/>
    <col min="4588" max="4588" width="14" style="99" customWidth="1"/>
    <col min="4589" max="4589" width="14.28515625" style="99" customWidth="1"/>
    <col min="4590" max="4594" width="9.140625" style="99" customWidth="1"/>
    <col min="4595" max="4595" width="7.42578125" style="99" customWidth="1"/>
    <col min="4596" max="4596" width="58" style="99"/>
    <col min="4597" max="4597" width="7.42578125" style="99" customWidth="1"/>
    <col min="4598" max="4598" width="58" style="99" customWidth="1"/>
    <col min="4599" max="4599" width="12.42578125" style="99" customWidth="1"/>
    <col min="4600" max="4600" width="32.28515625" style="99" customWidth="1"/>
    <col min="4601" max="4601" width="15.85546875" style="99" customWidth="1"/>
    <col min="4602" max="4602" width="14.140625" style="99" customWidth="1"/>
    <col min="4603" max="4839" width="9.140625" style="99" customWidth="1"/>
    <col min="4840" max="4840" width="7.42578125" style="99" customWidth="1"/>
    <col min="4841" max="4841" width="58" style="99" customWidth="1"/>
    <col min="4842" max="4842" width="12.42578125" style="99" customWidth="1"/>
    <col min="4843" max="4843" width="32.28515625" style="99" customWidth="1"/>
    <col min="4844" max="4844" width="14" style="99" customWidth="1"/>
    <col min="4845" max="4845" width="14.28515625" style="99" customWidth="1"/>
    <col min="4846" max="4850" width="9.140625" style="99" customWidth="1"/>
    <col min="4851" max="4851" width="7.42578125" style="99" customWidth="1"/>
    <col min="4852" max="4852" width="58" style="99"/>
    <col min="4853" max="4853" width="7.42578125" style="99" customWidth="1"/>
    <col min="4854" max="4854" width="58" style="99" customWidth="1"/>
    <col min="4855" max="4855" width="12.42578125" style="99" customWidth="1"/>
    <col min="4856" max="4856" width="32.28515625" style="99" customWidth="1"/>
    <col min="4857" max="4857" width="15.85546875" style="99" customWidth="1"/>
    <col min="4858" max="4858" width="14.140625" style="99" customWidth="1"/>
    <col min="4859" max="5095" width="9.140625" style="99" customWidth="1"/>
    <col min="5096" max="5096" width="7.42578125" style="99" customWidth="1"/>
    <col min="5097" max="5097" width="58" style="99" customWidth="1"/>
    <col min="5098" max="5098" width="12.42578125" style="99" customWidth="1"/>
    <col min="5099" max="5099" width="32.28515625" style="99" customWidth="1"/>
    <col min="5100" max="5100" width="14" style="99" customWidth="1"/>
    <col min="5101" max="5101" width="14.28515625" style="99" customWidth="1"/>
    <col min="5102" max="5106" width="9.140625" style="99" customWidth="1"/>
    <col min="5107" max="5107" width="7.42578125" style="99" customWidth="1"/>
    <col min="5108" max="5108" width="58" style="99"/>
    <col min="5109" max="5109" width="7.42578125" style="99" customWidth="1"/>
    <col min="5110" max="5110" width="58" style="99" customWidth="1"/>
    <col min="5111" max="5111" width="12.42578125" style="99" customWidth="1"/>
    <col min="5112" max="5112" width="32.28515625" style="99" customWidth="1"/>
    <col min="5113" max="5113" width="15.85546875" style="99" customWidth="1"/>
    <col min="5114" max="5114" width="14.140625" style="99" customWidth="1"/>
    <col min="5115" max="5351" width="9.140625" style="99" customWidth="1"/>
    <col min="5352" max="5352" width="7.42578125" style="99" customWidth="1"/>
    <col min="5353" max="5353" width="58" style="99" customWidth="1"/>
    <col min="5354" max="5354" width="12.42578125" style="99" customWidth="1"/>
    <col min="5355" max="5355" width="32.28515625" style="99" customWidth="1"/>
    <col min="5356" max="5356" width="14" style="99" customWidth="1"/>
    <col min="5357" max="5357" width="14.28515625" style="99" customWidth="1"/>
    <col min="5358" max="5362" width="9.140625" style="99" customWidth="1"/>
    <col min="5363" max="5363" width="7.42578125" style="99" customWidth="1"/>
    <col min="5364" max="5364" width="58" style="99"/>
    <col min="5365" max="5365" width="7.42578125" style="99" customWidth="1"/>
    <col min="5366" max="5366" width="58" style="99" customWidth="1"/>
    <col min="5367" max="5367" width="12.42578125" style="99" customWidth="1"/>
    <col min="5368" max="5368" width="32.28515625" style="99" customWidth="1"/>
    <col min="5369" max="5369" width="15.85546875" style="99" customWidth="1"/>
    <col min="5370" max="5370" width="14.140625" style="99" customWidth="1"/>
    <col min="5371" max="5607" width="9.140625" style="99" customWidth="1"/>
    <col min="5608" max="5608" width="7.42578125" style="99" customWidth="1"/>
    <col min="5609" max="5609" width="58" style="99" customWidth="1"/>
    <col min="5610" max="5610" width="12.42578125" style="99" customWidth="1"/>
    <col min="5611" max="5611" width="32.28515625" style="99" customWidth="1"/>
    <col min="5612" max="5612" width="14" style="99" customWidth="1"/>
    <col min="5613" max="5613" width="14.28515625" style="99" customWidth="1"/>
    <col min="5614" max="5618" width="9.140625" style="99" customWidth="1"/>
    <col min="5619" max="5619" width="7.42578125" style="99" customWidth="1"/>
    <col min="5620" max="5620" width="58" style="99"/>
    <col min="5621" max="5621" width="7.42578125" style="99" customWidth="1"/>
    <col min="5622" max="5622" width="58" style="99" customWidth="1"/>
    <col min="5623" max="5623" width="12.42578125" style="99" customWidth="1"/>
    <col min="5624" max="5624" width="32.28515625" style="99" customWidth="1"/>
    <col min="5625" max="5625" width="15.85546875" style="99" customWidth="1"/>
    <col min="5626" max="5626" width="14.140625" style="99" customWidth="1"/>
    <col min="5627" max="5863" width="9.140625" style="99" customWidth="1"/>
    <col min="5864" max="5864" width="7.42578125" style="99" customWidth="1"/>
    <col min="5865" max="5865" width="58" style="99" customWidth="1"/>
    <col min="5866" max="5866" width="12.42578125" style="99" customWidth="1"/>
    <col min="5867" max="5867" width="32.28515625" style="99" customWidth="1"/>
    <col min="5868" max="5868" width="14" style="99" customWidth="1"/>
    <col min="5869" max="5869" width="14.28515625" style="99" customWidth="1"/>
    <col min="5870" max="5874" width="9.140625" style="99" customWidth="1"/>
    <col min="5875" max="5875" width="7.42578125" style="99" customWidth="1"/>
    <col min="5876" max="5876" width="58" style="99"/>
    <col min="5877" max="5877" width="7.42578125" style="99" customWidth="1"/>
    <col min="5878" max="5878" width="58" style="99" customWidth="1"/>
    <col min="5879" max="5879" width="12.42578125" style="99" customWidth="1"/>
    <col min="5880" max="5880" width="32.28515625" style="99" customWidth="1"/>
    <col min="5881" max="5881" width="15.85546875" style="99" customWidth="1"/>
    <col min="5882" max="5882" width="14.140625" style="99" customWidth="1"/>
    <col min="5883" max="6119" width="9.140625" style="99" customWidth="1"/>
    <col min="6120" max="6120" width="7.42578125" style="99" customWidth="1"/>
    <col min="6121" max="6121" width="58" style="99" customWidth="1"/>
    <col min="6122" max="6122" width="12.42578125" style="99" customWidth="1"/>
    <col min="6123" max="6123" width="32.28515625" style="99" customWidth="1"/>
    <col min="6124" max="6124" width="14" style="99" customWidth="1"/>
    <col min="6125" max="6125" width="14.28515625" style="99" customWidth="1"/>
    <col min="6126" max="6130" width="9.140625" style="99" customWidth="1"/>
    <col min="6131" max="6131" width="7.42578125" style="99" customWidth="1"/>
    <col min="6132" max="6132" width="58" style="99"/>
    <col min="6133" max="6133" width="7.42578125" style="99" customWidth="1"/>
    <col min="6134" max="6134" width="58" style="99" customWidth="1"/>
    <col min="6135" max="6135" width="12.42578125" style="99" customWidth="1"/>
    <col min="6136" max="6136" width="32.28515625" style="99" customWidth="1"/>
    <col min="6137" max="6137" width="15.85546875" style="99" customWidth="1"/>
    <col min="6138" max="6138" width="14.140625" style="99" customWidth="1"/>
    <col min="6139" max="6375" width="9.140625" style="99" customWidth="1"/>
    <col min="6376" max="6376" width="7.42578125" style="99" customWidth="1"/>
    <col min="6377" max="6377" width="58" style="99" customWidth="1"/>
    <col min="6378" max="6378" width="12.42578125" style="99" customWidth="1"/>
    <col min="6379" max="6379" width="32.28515625" style="99" customWidth="1"/>
    <col min="6380" max="6380" width="14" style="99" customWidth="1"/>
    <col min="6381" max="6381" width="14.28515625" style="99" customWidth="1"/>
    <col min="6382" max="6386" width="9.140625" style="99" customWidth="1"/>
    <col min="6387" max="6387" width="7.42578125" style="99" customWidth="1"/>
    <col min="6388" max="6388" width="58" style="99"/>
    <col min="6389" max="6389" width="7.42578125" style="99" customWidth="1"/>
    <col min="6390" max="6390" width="58" style="99" customWidth="1"/>
    <col min="6391" max="6391" width="12.42578125" style="99" customWidth="1"/>
    <col min="6392" max="6392" width="32.28515625" style="99" customWidth="1"/>
    <col min="6393" max="6393" width="15.85546875" style="99" customWidth="1"/>
    <col min="6394" max="6394" width="14.140625" style="99" customWidth="1"/>
    <col min="6395" max="6631" width="9.140625" style="99" customWidth="1"/>
    <col min="6632" max="6632" width="7.42578125" style="99" customWidth="1"/>
    <col min="6633" max="6633" width="58" style="99" customWidth="1"/>
    <col min="6634" max="6634" width="12.42578125" style="99" customWidth="1"/>
    <col min="6635" max="6635" width="32.28515625" style="99" customWidth="1"/>
    <col min="6636" max="6636" width="14" style="99" customWidth="1"/>
    <col min="6637" max="6637" width="14.28515625" style="99" customWidth="1"/>
    <col min="6638" max="6642" width="9.140625" style="99" customWidth="1"/>
    <col min="6643" max="6643" width="7.42578125" style="99" customWidth="1"/>
    <col min="6644" max="6644" width="58" style="99"/>
    <col min="6645" max="6645" width="7.42578125" style="99" customWidth="1"/>
    <col min="6646" max="6646" width="58" style="99" customWidth="1"/>
    <col min="6647" max="6647" width="12.42578125" style="99" customWidth="1"/>
    <col min="6648" max="6648" width="32.28515625" style="99" customWidth="1"/>
    <col min="6649" max="6649" width="15.85546875" style="99" customWidth="1"/>
    <col min="6650" max="6650" width="14.140625" style="99" customWidth="1"/>
    <col min="6651" max="6887" width="9.140625" style="99" customWidth="1"/>
    <col min="6888" max="6888" width="7.42578125" style="99" customWidth="1"/>
    <col min="6889" max="6889" width="58" style="99" customWidth="1"/>
    <col min="6890" max="6890" width="12.42578125" style="99" customWidth="1"/>
    <col min="6891" max="6891" width="32.28515625" style="99" customWidth="1"/>
    <col min="6892" max="6892" width="14" style="99" customWidth="1"/>
    <col min="6893" max="6893" width="14.28515625" style="99" customWidth="1"/>
    <col min="6894" max="6898" width="9.140625" style="99" customWidth="1"/>
    <col min="6899" max="6899" width="7.42578125" style="99" customWidth="1"/>
    <col min="6900" max="6900" width="58" style="99"/>
    <col min="6901" max="6901" width="7.42578125" style="99" customWidth="1"/>
    <col min="6902" max="6902" width="58" style="99" customWidth="1"/>
    <col min="6903" max="6903" width="12.42578125" style="99" customWidth="1"/>
    <col min="6904" max="6904" width="32.28515625" style="99" customWidth="1"/>
    <col min="6905" max="6905" width="15.85546875" style="99" customWidth="1"/>
    <col min="6906" max="6906" width="14.140625" style="99" customWidth="1"/>
    <col min="6907" max="7143" width="9.140625" style="99" customWidth="1"/>
    <col min="7144" max="7144" width="7.42578125" style="99" customWidth="1"/>
    <col min="7145" max="7145" width="58" style="99" customWidth="1"/>
    <col min="7146" max="7146" width="12.42578125" style="99" customWidth="1"/>
    <col min="7147" max="7147" width="32.28515625" style="99" customWidth="1"/>
    <col min="7148" max="7148" width="14" style="99" customWidth="1"/>
    <col min="7149" max="7149" width="14.28515625" style="99" customWidth="1"/>
    <col min="7150" max="7154" width="9.140625" style="99" customWidth="1"/>
    <col min="7155" max="7155" width="7.42578125" style="99" customWidth="1"/>
    <col min="7156" max="7156" width="58" style="99"/>
    <col min="7157" max="7157" width="7.42578125" style="99" customWidth="1"/>
    <col min="7158" max="7158" width="58" style="99" customWidth="1"/>
    <col min="7159" max="7159" width="12.42578125" style="99" customWidth="1"/>
    <col min="7160" max="7160" width="32.28515625" style="99" customWidth="1"/>
    <col min="7161" max="7161" width="15.85546875" style="99" customWidth="1"/>
    <col min="7162" max="7162" width="14.140625" style="99" customWidth="1"/>
    <col min="7163" max="7399" width="9.140625" style="99" customWidth="1"/>
    <col min="7400" max="7400" width="7.42578125" style="99" customWidth="1"/>
    <col min="7401" max="7401" width="58" style="99" customWidth="1"/>
    <col min="7402" max="7402" width="12.42578125" style="99" customWidth="1"/>
    <col min="7403" max="7403" width="32.28515625" style="99" customWidth="1"/>
    <col min="7404" max="7404" width="14" style="99" customWidth="1"/>
    <col min="7405" max="7405" width="14.28515625" style="99" customWidth="1"/>
    <col min="7406" max="7410" width="9.140625" style="99" customWidth="1"/>
    <col min="7411" max="7411" width="7.42578125" style="99" customWidth="1"/>
    <col min="7412" max="7412" width="58" style="99"/>
    <col min="7413" max="7413" width="7.42578125" style="99" customWidth="1"/>
    <col min="7414" max="7414" width="58" style="99" customWidth="1"/>
    <col min="7415" max="7415" width="12.42578125" style="99" customWidth="1"/>
    <col min="7416" max="7416" width="32.28515625" style="99" customWidth="1"/>
    <col min="7417" max="7417" width="15.85546875" style="99" customWidth="1"/>
    <col min="7418" max="7418" width="14.140625" style="99" customWidth="1"/>
    <col min="7419" max="7655" width="9.140625" style="99" customWidth="1"/>
    <col min="7656" max="7656" width="7.42578125" style="99" customWidth="1"/>
    <col min="7657" max="7657" width="58" style="99" customWidth="1"/>
    <col min="7658" max="7658" width="12.42578125" style="99" customWidth="1"/>
    <col min="7659" max="7659" width="32.28515625" style="99" customWidth="1"/>
    <col min="7660" max="7660" width="14" style="99" customWidth="1"/>
    <col min="7661" max="7661" width="14.28515625" style="99" customWidth="1"/>
    <col min="7662" max="7666" width="9.140625" style="99" customWidth="1"/>
    <col min="7667" max="7667" width="7.42578125" style="99" customWidth="1"/>
    <col min="7668" max="7668" width="58" style="99"/>
    <col min="7669" max="7669" width="7.42578125" style="99" customWidth="1"/>
    <col min="7670" max="7670" width="58" style="99" customWidth="1"/>
    <col min="7671" max="7671" width="12.42578125" style="99" customWidth="1"/>
    <col min="7672" max="7672" width="32.28515625" style="99" customWidth="1"/>
    <col min="7673" max="7673" width="15.85546875" style="99" customWidth="1"/>
    <col min="7674" max="7674" width="14.140625" style="99" customWidth="1"/>
    <col min="7675" max="7911" width="9.140625" style="99" customWidth="1"/>
    <col min="7912" max="7912" width="7.42578125" style="99" customWidth="1"/>
    <col min="7913" max="7913" width="58" style="99" customWidth="1"/>
    <col min="7914" max="7914" width="12.42578125" style="99" customWidth="1"/>
    <col min="7915" max="7915" width="32.28515625" style="99" customWidth="1"/>
    <col min="7916" max="7916" width="14" style="99" customWidth="1"/>
    <col min="7917" max="7917" width="14.28515625" style="99" customWidth="1"/>
    <col min="7918" max="7922" width="9.140625" style="99" customWidth="1"/>
    <col min="7923" max="7923" width="7.42578125" style="99" customWidth="1"/>
    <col min="7924" max="7924" width="58" style="99"/>
    <col min="7925" max="7925" width="7.42578125" style="99" customWidth="1"/>
    <col min="7926" max="7926" width="58" style="99" customWidth="1"/>
    <col min="7927" max="7927" width="12.42578125" style="99" customWidth="1"/>
    <col min="7928" max="7928" width="32.28515625" style="99" customWidth="1"/>
    <col min="7929" max="7929" width="15.85546875" style="99" customWidth="1"/>
    <col min="7930" max="7930" width="14.140625" style="99" customWidth="1"/>
    <col min="7931" max="8167" width="9.140625" style="99" customWidth="1"/>
    <col min="8168" max="8168" width="7.42578125" style="99" customWidth="1"/>
    <col min="8169" max="8169" width="58" style="99" customWidth="1"/>
    <col min="8170" max="8170" width="12.42578125" style="99" customWidth="1"/>
    <col min="8171" max="8171" width="32.28515625" style="99" customWidth="1"/>
    <col min="8172" max="8172" width="14" style="99" customWidth="1"/>
    <col min="8173" max="8173" width="14.28515625" style="99" customWidth="1"/>
    <col min="8174" max="8178" width="9.140625" style="99" customWidth="1"/>
    <col min="8179" max="8179" width="7.42578125" style="99" customWidth="1"/>
    <col min="8180" max="8180" width="58" style="99"/>
    <col min="8181" max="8181" width="7.42578125" style="99" customWidth="1"/>
    <col min="8182" max="8182" width="58" style="99" customWidth="1"/>
    <col min="8183" max="8183" width="12.42578125" style="99" customWidth="1"/>
    <col min="8184" max="8184" width="32.28515625" style="99" customWidth="1"/>
    <col min="8185" max="8185" width="15.85546875" style="99" customWidth="1"/>
    <col min="8186" max="8186" width="14.140625" style="99" customWidth="1"/>
    <col min="8187" max="8423" width="9.140625" style="99" customWidth="1"/>
    <col min="8424" max="8424" width="7.42578125" style="99" customWidth="1"/>
    <col min="8425" max="8425" width="58" style="99" customWidth="1"/>
    <col min="8426" max="8426" width="12.42578125" style="99" customWidth="1"/>
    <col min="8427" max="8427" width="32.28515625" style="99" customWidth="1"/>
    <col min="8428" max="8428" width="14" style="99" customWidth="1"/>
    <col min="8429" max="8429" width="14.28515625" style="99" customWidth="1"/>
    <col min="8430" max="8434" width="9.140625" style="99" customWidth="1"/>
    <col min="8435" max="8435" width="7.42578125" style="99" customWidth="1"/>
    <col min="8436" max="8436" width="58" style="99"/>
    <col min="8437" max="8437" width="7.42578125" style="99" customWidth="1"/>
    <col min="8438" max="8438" width="58" style="99" customWidth="1"/>
    <col min="8439" max="8439" width="12.42578125" style="99" customWidth="1"/>
    <col min="8440" max="8440" width="32.28515625" style="99" customWidth="1"/>
    <col min="8441" max="8441" width="15.85546875" style="99" customWidth="1"/>
    <col min="8442" max="8442" width="14.140625" style="99" customWidth="1"/>
    <col min="8443" max="8679" width="9.140625" style="99" customWidth="1"/>
    <col min="8680" max="8680" width="7.42578125" style="99" customWidth="1"/>
    <col min="8681" max="8681" width="58" style="99" customWidth="1"/>
    <col min="8682" max="8682" width="12.42578125" style="99" customWidth="1"/>
    <col min="8683" max="8683" width="32.28515625" style="99" customWidth="1"/>
    <col min="8684" max="8684" width="14" style="99" customWidth="1"/>
    <col min="8685" max="8685" width="14.28515625" style="99" customWidth="1"/>
    <col min="8686" max="8690" width="9.140625" style="99" customWidth="1"/>
    <col min="8691" max="8691" width="7.42578125" style="99" customWidth="1"/>
    <col min="8692" max="8692" width="58" style="99"/>
    <col min="8693" max="8693" width="7.42578125" style="99" customWidth="1"/>
    <col min="8694" max="8694" width="58" style="99" customWidth="1"/>
    <col min="8695" max="8695" width="12.42578125" style="99" customWidth="1"/>
    <col min="8696" max="8696" width="32.28515625" style="99" customWidth="1"/>
    <col min="8697" max="8697" width="15.85546875" style="99" customWidth="1"/>
    <col min="8698" max="8698" width="14.140625" style="99" customWidth="1"/>
    <col min="8699" max="8935" width="9.140625" style="99" customWidth="1"/>
    <col min="8936" max="8936" width="7.42578125" style="99" customWidth="1"/>
    <col min="8937" max="8937" width="58" style="99" customWidth="1"/>
    <col min="8938" max="8938" width="12.42578125" style="99" customWidth="1"/>
    <col min="8939" max="8939" width="32.28515625" style="99" customWidth="1"/>
    <col min="8940" max="8940" width="14" style="99" customWidth="1"/>
    <col min="8941" max="8941" width="14.28515625" style="99" customWidth="1"/>
    <col min="8942" max="8946" width="9.140625" style="99" customWidth="1"/>
    <col min="8947" max="8947" width="7.42578125" style="99" customWidth="1"/>
    <col min="8948" max="8948" width="58" style="99"/>
    <col min="8949" max="8949" width="7.42578125" style="99" customWidth="1"/>
    <col min="8950" max="8950" width="58" style="99" customWidth="1"/>
    <col min="8951" max="8951" width="12.42578125" style="99" customWidth="1"/>
    <col min="8952" max="8952" width="32.28515625" style="99" customWidth="1"/>
    <col min="8953" max="8953" width="15.85546875" style="99" customWidth="1"/>
    <col min="8954" max="8954" width="14.140625" style="99" customWidth="1"/>
    <col min="8955" max="9191" width="9.140625" style="99" customWidth="1"/>
    <col min="9192" max="9192" width="7.42578125" style="99" customWidth="1"/>
    <col min="9193" max="9193" width="58" style="99" customWidth="1"/>
    <col min="9194" max="9194" width="12.42578125" style="99" customWidth="1"/>
    <col min="9195" max="9195" width="32.28515625" style="99" customWidth="1"/>
    <col min="9196" max="9196" width="14" style="99" customWidth="1"/>
    <col min="9197" max="9197" width="14.28515625" style="99" customWidth="1"/>
    <col min="9198" max="9202" width="9.140625" style="99" customWidth="1"/>
    <col min="9203" max="9203" width="7.42578125" style="99" customWidth="1"/>
    <col min="9204" max="9204" width="58" style="99"/>
    <col min="9205" max="9205" width="7.42578125" style="99" customWidth="1"/>
    <col min="9206" max="9206" width="58" style="99" customWidth="1"/>
    <col min="9207" max="9207" width="12.42578125" style="99" customWidth="1"/>
    <col min="9208" max="9208" width="32.28515625" style="99" customWidth="1"/>
    <col min="9209" max="9209" width="15.85546875" style="99" customWidth="1"/>
    <col min="9210" max="9210" width="14.140625" style="99" customWidth="1"/>
    <col min="9211" max="9447" width="9.140625" style="99" customWidth="1"/>
    <col min="9448" max="9448" width="7.42578125" style="99" customWidth="1"/>
    <col min="9449" max="9449" width="58" style="99" customWidth="1"/>
    <col min="9450" max="9450" width="12.42578125" style="99" customWidth="1"/>
    <col min="9451" max="9451" width="32.28515625" style="99" customWidth="1"/>
    <col min="9452" max="9452" width="14" style="99" customWidth="1"/>
    <col min="9453" max="9453" width="14.28515625" style="99" customWidth="1"/>
    <col min="9454" max="9458" width="9.140625" style="99" customWidth="1"/>
    <col min="9459" max="9459" width="7.42578125" style="99" customWidth="1"/>
    <col min="9460" max="9460" width="58" style="99"/>
    <col min="9461" max="9461" width="7.42578125" style="99" customWidth="1"/>
    <col min="9462" max="9462" width="58" style="99" customWidth="1"/>
    <col min="9463" max="9463" width="12.42578125" style="99" customWidth="1"/>
    <col min="9464" max="9464" width="32.28515625" style="99" customWidth="1"/>
    <col min="9465" max="9465" width="15.85546875" style="99" customWidth="1"/>
    <col min="9466" max="9466" width="14.140625" style="99" customWidth="1"/>
    <col min="9467" max="9703" width="9.140625" style="99" customWidth="1"/>
    <col min="9704" max="9704" width="7.42578125" style="99" customWidth="1"/>
    <col min="9705" max="9705" width="58" style="99" customWidth="1"/>
    <col min="9706" max="9706" width="12.42578125" style="99" customWidth="1"/>
    <col min="9707" max="9707" width="32.28515625" style="99" customWidth="1"/>
    <col min="9708" max="9708" width="14" style="99" customWidth="1"/>
    <col min="9709" max="9709" width="14.28515625" style="99" customWidth="1"/>
    <col min="9710" max="9714" width="9.140625" style="99" customWidth="1"/>
    <col min="9715" max="9715" width="7.42578125" style="99" customWidth="1"/>
    <col min="9716" max="9716" width="58" style="99"/>
    <col min="9717" max="9717" width="7.42578125" style="99" customWidth="1"/>
    <col min="9718" max="9718" width="58" style="99" customWidth="1"/>
    <col min="9719" max="9719" width="12.42578125" style="99" customWidth="1"/>
    <col min="9720" max="9720" width="32.28515625" style="99" customWidth="1"/>
    <col min="9721" max="9721" width="15.85546875" style="99" customWidth="1"/>
    <col min="9722" max="9722" width="14.140625" style="99" customWidth="1"/>
    <col min="9723" max="9959" width="9.140625" style="99" customWidth="1"/>
    <col min="9960" max="9960" width="7.42578125" style="99" customWidth="1"/>
    <col min="9961" max="9961" width="58" style="99" customWidth="1"/>
    <col min="9962" max="9962" width="12.42578125" style="99" customWidth="1"/>
    <col min="9963" max="9963" width="32.28515625" style="99" customWidth="1"/>
    <col min="9964" max="9964" width="14" style="99" customWidth="1"/>
    <col min="9965" max="9965" width="14.28515625" style="99" customWidth="1"/>
    <col min="9966" max="9970" width="9.140625" style="99" customWidth="1"/>
    <col min="9971" max="9971" width="7.42578125" style="99" customWidth="1"/>
    <col min="9972" max="9972" width="58" style="99"/>
    <col min="9973" max="9973" width="7.42578125" style="99" customWidth="1"/>
    <col min="9974" max="9974" width="58" style="99" customWidth="1"/>
    <col min="9975" max="9975" width="12.42578125" style="99" customWidth="1"/>
    <col min="9976" max="9976" width="32.28515625" style="99" customWidth="1"/>
    <col min="9977" max="9977" width="15.85546875" style="99" customWidth="1"/>
    <col min="9978" max="9978" width="14.140625" style="99" customWidth="1"/>
    <col min="9979" max="10215" width="9.140625" style="99" customWidth="1"/>
    <col min="10216" max="10216" width="7.42578125" style="99" customWidth="1"/>
    <col min="10217" max="10217" width="58" style="99" customWidth="1"/>
    <col min="10218" max="10218" width="12.42578125" style="99" customWidth="1"/>
    <col min="10219" max="10219" width="32.28515625" style="99" customWidth="1"/>
    <col min="10220" max="10220" width="14" style="99" customWidth="1"/>
    <col min="10221" max="10221" width="14.28515625" style="99" customWidth="1"/>
    <col min="10222" max="10226" width="9.140625" style="99" customWidth="1"/>
    <col min="10227" max="10227" width="7.42578125" style="99" customWidth="1"/>
    <col min="10228" max="10228" width="58" style="99"/>
    <col min="10229" max="10229" width="7.42578125" style="99" customWidth="1"/>
    <col min="10230" max="10230" width="58" style="99" customWidth="1"/>
    <col min="10231" max="10231" width="12.42578125" style="99" customWidth="1"/>
    <col min="10232" max="10232" width="32.28515625" style="99" customWidth="1"/>
    <col min="10233" max="10233" width="15.85546875" style="99" customWidth="1"/>
    <col min="10234" max="10234" width="14.140625" style="99" customWidth="1"/>
    <col min="10235" max="10471" width="9.140625" style="99" customWidth="1"/>
    <col min="10472" max="10472" width="7.42578125" style="99" customWidth="1"/>
    <col min="10473" max="10473" width="58" style="99" customWidth="1"/>
    <col min="10474" max="10474" width="12.42578125" style="99" customWidth="1"/>
    <col min="10475" max="10475" width="32.28515625" style="99" customWidth="1"/>
    <col min="10476" max="10476" width="14" style="99" customWidth="1"/>
    <col min="10477" max="10477" width="14.28515625" style="99" customWidth="1"/>
    <col min="10478" max="10482" width="9.140625" style="99" customWidth="1"/>
    <col min="10483" max="10483" width="7.42578125" style="99" customWidth="1"/>
    <col min="10484" max="10484" width="58" style="99"/>
    <col min="10485" max="10485" width="7.42578125" style="99" customWidth="1"/>
    <col min="10486" max="10486" width="58" style="99" customWidth="1"/>
    <col min="10487" max="10487" width="12.42578125" style="99" customWidth="1"/>
    <col min="10488" max="10488" width="32.28515625" style="99" customWidth="1"/>
    <col min="10489" max="10489" width="15.85546875" style="99" customWidth="1"/>
    <col min="10490" max="10490" width="14.140625" style="99" customWidth="1"/>
    <col min="10491" max="10727" width="9.140625" style="99" customWidth="1"/>
    <col min="10728" max="10728" width="7.42578125" style="99" customWidth="1"/>
    <col min="10729" max="10729" width="58" style="99" customWidth="1"/>
    <col min="10730" max="10730" width="12.42578125" style="99" customWidth="1"/>
    <col min="10731" max="10731" width="32.28515625" style="99" customWidth="1"/>
    <col min="10732" max="10732" width="14" style="99" customWidth="1"/>
    <col min="10733" max="10733" width="14.28515625" style="99" customWidth="1"/>
    <col min="10734" max="10738" width="9.140625" style="99" customWidth="1"/>
    <col min="10739" max="10739" width="7.42578125" style="99" customWidth="1"/>
    <col min="10740" max="10740" width="58" style="99"/>
    <col min="10741" max="10741" width="7.42578125" style="99" customWidth="1"/>
    <col min="10742" max="10742" width="58" style="99" customWidth="1"/>
    <col min="10743" max="10743" width="12.42578125" style="99" customWidth="1"/>
    <col min="10744" max="10744" width="32.28515625" style="99" customWidth="1"/>
    <col min="10745" max="10745" width="15.85546875" style="99" customWidth="1"/>
    <col min="10746" max="10746" width="14.140625" style="99" customWidth="1"/>
    <col min="10747" max="10983" width="9.140625" style="99" customWidth="1"/>
    <col min="10984" max="10984" width="7.42578125" style="99" customWidth="1"/>
    <col min="10985" max="10985" width="58" style="99" customWidth="1"/>
    <col min="10986" max="10986" width="12.42578125" style="99" customWidth="1"/>
    <col min="10987" max="10987" width="32.28515625" style="99" customWidth="1"/>
    <col min="10988" max="10988" width="14" style="99" customWidth="1"/>
    <col min="10989" max="10989" width="14.28515625" style="99" customWidth="1"/>
    <col min="10990" max="10994" width="9.140625" style="99" customWidth="1"/>
    <col min="10995" max="10995" width="7.42578125" style="99" customWidth="1"/>
    <col min="10996" max="10996" width="58" style="99"/>
    <col min="10997" max="10997" width="7.42578125" style="99" customWidth="1"/>
    <col min="10998" max="10998" width="58" style="99" customWidth="1"/>
    <col min="10999" max="10999" width="12.42578125" style="99" customWidth="1"/>
    <col min="11000" max="11000" width="32.28515625" style="99" customWidth="1"/>
    <col min="11001" max="11001" width="15.85546875" style="99" customWidth="1"/>
    <col min="11002" max="11002" width="14.140625" style="99" customWidth="1"/>
    <col min="11003" max="11239" width="9.140625" style="99" customWidth="1"/>
    <col min="11240" max="11240" width="7.42578125" style="99" customWidth="1"/>
    <col min="11241" max="11241" width="58" style="99" customWidth="1"/>
    <col min="11242" max="11242" width="12.42578125" style="99" customWidth="1"/>
    <col min="11243" max="11243" width="32.28515625" style="99" customWidth="1"/>
    <col min="11244" max="11244" width="14" style="99" customWidth="1"/>
    <col min="11245" max="11245" width="14.28515625" style="99" customWidth="1"/>
    <col min="11246" max="11250" width="9.140625" style="99" customWidth="1"/>
    <col min="11251" max="11251" width="7.42578125" style="99" customWidth="1"/>
    <col min="11252" max="11252" width="58" style="99"/>
    <col min="11253" max="11253" width="7.42578125" style="99" customWidth="1"/>
    <col min="11254" max="11254" width="58" style="99" customWidth="1"/>
    <col min="11255" max="11255" width="12.42578125" style="99" customWidth="1"/>
    <col min="11256" max="11256" width="32.28515625" style="99" customWidth="1"/>
    <col min="11257" max="11257" width="15.85546875" style="99" customWidth="1"/>
    <col min="11258" max="11258" width="14.140625" style="99" customWidth="1"/>
    <col min="11259" max="11495" width="9.140625" style="99" customWidth="1"/>
    <col min="11496" max="11496" width="7.42578125" style="99" customWidth="1"/>
    <col min="11497" max="11497" width="58" style="99" customWidth="1"/>
    <col min="11498" max="11498" width="12.42578125" style="99" customWidth="1"/>
    <col min="11499" max="11499" width="32.28515625" style="99" customWidth="1"/>
    <col min="11500" max="11500" width="14" style="99" customWidth="1"/>
    <col min="11501" max="11501" width="14.28515625" style="99" customWidth="1"/>
    <col min="11502" max="11506" width="9.140625" style="99" customWidth="1"/>
    <col min="11507" max="11507" width="7.42578125" style="99" customWidth="1"/>
    <col min="11508" max="11508" width="58" style="99"/>
    <col min="11509" max="11509" width="7.42578125" style="99" customWidth="1"/>
    <col min="11510" max="11510" width="58" style="99" customWidth="1"/>
    <col min="11511" max="11511" width="12.42578125" style="99" customWidth="1"/>
    <col min="11512" max="11512" width="32.28515625" style="99" customWidth="1"/>
    <col min="11513" max="11513" width="15.85546875" style="99" customWidth="1"/>
    <col min="11514" max="11514" width="14.140625" style="99" customWidth="1"/>
    <col min="11515" max="11751" width="9.140625" style="99" customWidth="1"/>
    <col min="11752" max="11752" width="7.42578125" style="99" customWidth="1"/>
    <col min="11753" max="11753" width="58" style="99" customWidth="1"/>
    <col min="11754" max="11754" width="12.42578125" style="99" customWidth="1"/>
    <col min="11755" max="11755" width="32.28515625" style="99" customWidth="1"/>
    <col min="11756" max="11756" width="14" style="99" customWidth="1"/>
    <col min="11757" max="11757" width="14.28515625" style="99" customWidth="1"/>
    <col min="11758" max="11762" width="9.140625" style="99" customWidth="1"/>
    <col min="11763" max="11763" width="7.42578125" style="99" customWidth="1"/>
    <col min="11764" max="11764" width="58" style="99"/>
    <col min="11765" max="11765" width="7.42578125" style="99" customWidth="1"/>
    <col min="11766" max="11766" width="58" style="99" customWidth="1"/>
    <col min="11767" max="11767" width="12.42578125" style="99" customWidth="1"/>
    <col min="11768" max="11768" width="32.28515625" style="99" customWidth="1"/>
    <col min="11769" max="11769" width="15.85546875" style="99" customWidth="1"/>
    <col min="11770" max="11770" width="14.140625" style="99" customWidth="1"/>
    <col min="11771" max="12007" width="9.140625" style="99" customWidth="1"/>
    <col min="12008" max="12008" width="7.42578125" style="99" customWidth="1"/>
    <col min="12009" max="12009" width="58" style="99" customWidth="1"/>
    <col min="12010" max="12010" width="12.42578125" style="99" customWidth="1"/>
    <col min="12011" max="12011" width="32.28515625" style="99" customWidth="1"/>
    <col min="12012" max="12012" width="14" style="99" customWidth="1"/>
    <col min="12013" max="12013" width="14.28515625" style="99" customWidth="1"/>
    <col min="12014" max="12018" width="9.140625" style="99" customWidth="1"/>
    <col min="12019" max="12019" width="7.42578125" style="99" customWidth="1"/>
    <col min="12020" max="12020" width="58" style="99"/>
    <col min="12021" max="12021" width="7.42578125" style="99" customWidth="1"/>
    <col min="12022" max="12022" width="58" style="99" customWidth="1"/>
    <col min="12023" max="12023" width="12.42578125" style="99" customWidth="1"/>
    <col min="12024" max="12024" width="32.28515625" style="99" customWidth="1"/>
    <col min="12025" max="12025" width="15.85546875" style="99" customWidth="1"/>
    <col min="12026" max="12026" width="14.140625" style="99" customWidth="1"/>
    <col min="12027" max="12263" width="9.140625" style="99" customWidth="1"/>
    <col min="12264" max="12264" width="7.42578125" style="99" customWidth="1"/>
    <col min="12265" max="12265" width="58" style="99" customWidth="1"/>
    <col min="12266" max="12266" width="12.42578125" style="99" customWidth="1"/>
    <col min="12267" max="12267" width="32.28515625" style="99" customWidth="1"/>
    <col min="12268" max="12268" width="14" style="99" customWidth="1"/>
    <col min="12269" max="12269" width="14.28515625" style="99" customWidth="1"/>
    <col min="12270" max="12274" width="9.140625" style="99" customWidth="1"/>
    <col min="12275" max="12275" width="7.42578125" style="99" customWidth="1"/>
    <col min="12276" max="12276" width="58" style="99"/>
    <col min="12277" max="12277" width="7.42578125" style="99" customWidth="1"/>
    <col min="12278" max="12278" width="58" style="99" customWidth="1"/>
    <col min="12279" max="12279" width="12.42578125" style="99" customWidth="1"/>
    <col min="12280" max="12280" width="32.28515625" style="99" customWidth="1"/>
    <col min="12281" max="12281" width="15.85546875" style="99" customWidth="1"/>
    <col min="12282" max="12282" width="14.140625" style="99" customWidth="1"/>
    <col min="12283" max="12519" width="9.140625" style="99" customWidth="1"/>
    <col min="12520" max="12520" width="7.42578125" style="99" customWidth="1"/>
    <col min="12521" max="12521" width="58" style="99" customWidth="1"/>
    <col min="12522" max="12522" width="12.42578125" style="99" customWidth="1"/>
    <col min="12523" max="12523" width="32.28515625" style="99" customWidth="1"/>
    <col min="12524" max="12524" width="14" style="99" customWidth="1"/>
    <col min="12525" max="12525" width="14.28515625" style="99" customWidth="1"/>
    <col min="12526" max="12530" width="9.140625" style="99" customWidth="1"/>
    <col min="12531" max="12531" width="7.42578125" style="99" customWidth="1"/>
    <col min="12532" max="12532" width="58" style="99"/>
    <col min="12533" max="12533" width="7.42578125" style="99" customWidth="1"/>
    <col min="12534" max="12534" width="58" style="99" customWidth="1"/>
    <col min="12535" max="12535" width="12.42578125" style="99" customWidth="1"/>
    <col min="12536" max="12536" width="32.28515625" style="99" customWidth="1"/>
    <col min="12537" max="12537" width="15.85546875" style="99" customWidth="1"/>
    <col min="12538" max="12538" width="14.140625" style="99" customWidth="1"/>
    <col min="12539" max="12775" width="9.140625" style="99" customWidth="1"/>
    <col min="12776" max="12776" width="7.42578125" style="99" customWidth="1"/>
    <col min="12777" max="12777" width="58" style="99" customWidth="1"/>
    <col min="12778" max="12778" width="12.42578125" style="99" customWidth="1"/>
    <col min="12779" max="12779" width="32.28515625" style="99" customWidth="1"/>
    <col min="12780" max="12780" width="14" style="99" customWidth="1"/>
    <col min="12781" max="12781" width="14.28515625" style="99" customWidth="1"/>
    <col min="12782" max="12786" width="9.140625" style="99" customWidth="1"/>
    <col min="12787" max="12787" width="7.42578125" style="99" customWidth="1"/>
    <col min="12788" max="12788" width="58" style="99"/>
    <col min="12789" max="12789" width="7.42578125" style="99" customWidth="1"/>
    <col min="12790" max="12790" width="58" style="99" customWidth="1"/>
    <col min="12791" max="12791" width="12.42578125" style="99" customWidth="1"/>
    <col min="12792" max="12792" width="32.28515625" style="99" customWidth="1"/>
    <col min="12793" max="12793" width="15.85546875" style="99" customWidth="1"/>
    <col min="12794" max="12794" width="14.140625" style="99" customWidth="1"/>
    <col min="12795" max="13031" width="9.140625" style="99" customWidth="1"/>
    <col min="13032" max="13032" width="7.42578125" style="99" customWidth="1"/>
    <col min="13033" max="13033" width="58" style="99" customWidth="1"/>
    <col min="13034" max="13034" width="12.42578125" style="99" customWidth="1"/>
    <col min="13035" max="13035" width="32.28515625" style="99" customWidth="1"/>
    <col min="13036" max="13036" width="14" style="99" customWidth="1"/>
    <col min="13037" max="13037" width="14.28515625" style="99" customWidth="1"/>
    <col min="13038" max="13042" width="9.140625" style="99" customWidth="1"/>
    <col min="13043" max="13043" width="7.42578125" style="99" customWidth="1"/>
    <col min="13044" max="13044" width="58" style="99"/>
    <col min="13045" max="13045" width="7.42578125" style="99" customWidth="1"/>
    <col min="13046" max="13046" width="58" style="99" customWidth="1"/>
    <col min="13047" max="13047" width="12.42578125" style="99" customWidth="1"/>
    <col min="13048" max="13048" width="32.28515625" style="99" customWidth="1"/>
    <col min="13049" max="13049" width="15.85546875" style="99" customWidth="1"/>
    <col min="13050" max="13050" width="14.140625" style="99" customWidth="1"/>
    <col min="13051" max="13287" width="9.140625" style="99" customWidth="1"/>
    <col min="13288" max="13288" width="7.42578125" style="99" customWidth="1"/>
    <col min="13289" max="13289" width="58" style="99" customWidth="1"/>
    <col min="13290" max="13290" width="12.42578125" style="99" customWidth="1"/>
    <col min="13291" max="13291" width="32.28515625" style="99" customWidth="1"/>
    <col min="13292" max="13292" width="14" style="99" customWidth="1"/>
    <col min="13293" max="13293" width="14.28515625" style="99" customWidth="1"/>
    <col min="13294" max="13298" width="9.140625" style="99" customWidth="1"/>
    <col min="13299" max="13299" width="7.42578125" style="99" customWidth="1"/>
    <col min="13300" max="13300" width="58" style="99"/>
    <col min="13301" max="13301" width="7.42578125" style="99" customWidth="1"/>
    <col min="13302" max="13302" width="58" style="99" customWidth="1"/>
    <col min="13303" max="13303" width="12.42578125" style="99" customWidth="1"/>
    <col min="13304" max="13304" width="32.28515625" style="99" customWidth="1"/>
    <col min="13305" max="13305" width="15.85546875" style="99" customWidth="1"/>
    <col min="13306" max="13306" width="14.140625" style="99" customWidth="1"/>
    <col min="13307" max="13543" width="9.140625" style="99" customWidth="1"/>
    <col min="13544" max="13544" width="7.42578125" style="99" customWidth="1"/>
    <col min="13545" max="13545" width="58" style="99" customWidth="1"/>
    <col min="13546" max="13546" width="12.42578125" style="99" customWidth="1"/>
    <col min="13547" max="13547" width="32.28515625" style="99" customWidth="1"/>
    <col min="13548" max="13548" width="14" style="99" customWidth="1"/>
    <col min="13549" max="13549" width="14.28515625" style="99" customWidth="1"/>
    <col min="13550" max="13554" width="9.140625" style="99" customWidth="1"/>
    <col min="13555" max="13555" width="7.42578125" style="99" customWidth="1"/>
    <col min="13556" max="13556" width="58" style="99"/>
    <col min="13557" max="13557" width="7.42578125" style="99" customWidth="1"/>
    <col min="13558" max="13558" width="58" style="99" customWidth="1"/>
    <col min="13559" max="13559" width="12.42578125" style="99" customWidth="1"/>
    <col min="13560" max="13560" width="32.28515625" style="99" customWidth="1"/>
    <col min="13561" max="13561" width="15.85546875" style="99" customWidth="1"/>
    <col min="13562" max="13562" width="14.140625" style="99" customWidth="1"/>
    <col min="13563" max="13799" width="9.140625" style="99" customWidth="1"/>
    <col min="13800" max="13800" width="7.42578125" style="99" customWidth="1"/>
    <col min="13801" max="13801" width="58" style="99" customWidth="1"/>
    <col min="13802" max="13802" width="12.42578125" style="99" customWidth="1"/>
    <col min="13803" max="13803" width="32.28515625" style="99" customWidth="1"/>
    <col min="13804" max="13804" width="14" style="99" customWidth="1"/>
    <col min="13805" max="13805" width="14.28515625" style="99" customWidth="1"/>
    <col min="13806" max="13810" width="9.140625" style="99" customWidth="1"/>
    <col min="13811" max="13811" width="7.42578125" style="99" customWidth="1"/>
    <col min="13812" max="13812" width="58" style="99"/>
    <col min="13813" max="13813" width="7.42578125" style="99" customWidth="1"/>
    <col min="13814" max="13814" width="58" style="99" customWidth="1"/>
    <col min="13815" max="13815" width="12.42578125" style="99" customWidth="1"/>
    <col min="13816" max="13816" width="32.28515625" style="99" customWidth="1"/>
    <col min="13817" max="13817" width="15.85546875" style="99" customWidth="1"/>
    <col min="13818" max="13818" width="14.140625" style="99" customWidth="1"/>
    <col min="13819" max="14055" width="9.140625" style="99" customWidth="1"/>
    <col min="14056" max="14056" width="7.42578125" style="99" customWidth="1"/>
    <col min="14057" max="14057" width="58" style="99" customWidth="1"/>
    <col min="14058" max="14058" width="12.42578125" style="99" customWidth="1"/>
    <col min="14059" max="14059" width="32.28515625" style="99" customWidth="1"/>
    <col min="14060" max="14060" width="14" style="99" customWidth="1"/>
    <col min="14061" max="14061" width="14.28515625" style="99" customWidth="1"/>
    <col min="14062" max="14066" width="9.140625" style="99" customWidth="1"/>
    <col min="14067" max="14067" width="7.42578125" style="99" customWidth="1"/>
    <col min="14068" max="14068" width="58" style="99"/>
    <col min="14069" max="14069" width="7.42578125" style="99" customWidth="1"/>
    <col min="14070" max="14070" width="58" style="99" customWidth="1"/>
    <col min="14071" max="14071" width="12.42578125" style="99" customWidth="1"/>
    <col min="14072" max="14072" width="32.28515625" style="99" customWidth="1"/>
    <col min="14073" max="14073" width="15.85546875" style="99" customWidth="1"/>
    <col min="14074" max="14074" width="14.140625" style="99" customWidth="1"/>
    <col min="14075" max="14311" width="9.140625" style="99" customWidth="1"/>
    <col min="14312" max="14312" width="7.42578125" style="99" customWidth="1"/>
    <col min="14313" max="14313" width="58" style="99" customWidth="1"/>
    <col min="14314" max="14314" width="12.42578125" style="99" customWidth="1"/>
    <col min="14315" max="14315" width="32.28515625" style="99" customWidth="1"/>
    <col min="14316" max="14316" width="14" style="99" customWidth="1"/>
    <col min="14317" max="14317" width="14.28515625" style="99" customWidth="1"/>
    <col min="14318" max="14322" width="9.140625" style="99" customWidth="1"/>
    <col min="14323" max="14323" width="7.42578125" style="99" customWidth="1"/>
    <col min="14324" max="14324" width="58" style="99"/>
    <col min="14325" max="14325" width="7.42578125" style="99" customWidth="1"/>
    <col min="14326" max="14326" width="58" style="99" customWidth="1"/>
    <col min="14327" max="14327" width="12.42578125" style="99" customWidth="1"/>
    <col min="14328" max="14328" width="32.28515625" style="99" customWidth="1"/>
    <col min="14329" max="14329" width="15.85546875" style="99" customWidth="1"/>
    <col min="14330" max="14330" width="14.140625" style="99" customWidth="1"/>
    <col min="14331" max="14567" width="9.140625" style="99" customWidth="1"/>
    <col min="14568" max="14568" width="7.42578125" style="99" customWidth="1"/>
    <col min="14569" max="14569" width="58" style="99" customWidth="1"/>
    <col min="14570" max="14570" width="12.42578125" style="99" customWidth="1"/>
    <col min="14571" max="14571" width="32.28515625" style="99" customWidth="1"/>
    <col min="14572" max="14572" width="14" style="99" customWidth="1"/>
    <col min="14573" max="14573" width="14.28515625" style="99" customWidth="1"/>
    <col min="14574" max="14578" width="9.140625" style="99" customWidth="1"/>
    <col min="14579" max="14579" width="7.42578125" style="99" customWidth="1"/>
    <col min="14580" max="14580" width="58" style="99"/>
    <col min="14581" max="14581" width="7.42578125" style="99" customWidth="1"/>
    <col min="14582" max="14582" width="58" style="99" customWidth="1"/>
    <col min="14583" max="14583" width="12.42578125" style="99" customWidth="1"/>
    <col min="14584" max="14584" width="32.28515625" style="99" customWidth="1"/>
    <col min="14585" max="14585" width="15.85546875" style="99" customWidth="1"/>
    <col min="14586" max="14586" width="14.140625" style="99" customWidth="1"/>
    <col min="14587" max="14823" width="9.140625" style="99" customWidth="1"/>
    <col min="14824" max="14824" width="7.42578125" style="99" customWidth="1"/>
    <col min="14825" max="14825" width="58" style="99" customWidth="1"/>
    <col min="14826" max="14826" width="12.42578125" style="99" customWidth="1"/>
    <col min="14827" max="14827" width="32.28515625" style="99" customWidth="1"/>
    <col min="14828" max="14828" width="14" style="99" customWidth="1"/>
    <col min="14829" max="14829" width="14.28515625" style="99" customWidth="1"/>
    <col min="14830" max="14834" width="9.140625" style="99" customWidth="1"/>
    <col min="14835" max="14835" width="7.42578125" style="99" customWidth="1"/>
    <col min="14836" max="14836" width="58" style="99"/>
    <col min="14837" max="14837" width="7.42578125" style="99" customWidth="1"/>
    <col min="14838" max="14838" width="58" style="99" customWidth="1"/>
    <col min="14839" max="14839" width="12.42578125" style="99" customWidth="1"/>
    <col min="14840" max="14840" width="32.28515625" style="99" customWidth="1"/>
    <col min="14841" max="14841" width="15.85546875" style="99" customWidth="1"/>
    <col min="14842" max="14842" width="14.140625" style="99" customWidth="1"/>
    <col min="14843" max="15079" width="9.140625" style="99" customWidth="1"/>
    <col min="15080" max="15080" width="7.42578125" style="99" customWidth="1"/>
    <col min="15081" max="15081" width="58" style="99" customWidth="1"/>
    <col min="15082" max="15082" width="12.42578125" style="99" customWidth="1"/>
    <col min="15083" max="15083" width="32.28515625" style="99" customWidth="1"/>
    <col min="15084" max="15084" width="14" style="99" customWidth="1"/>
    <col min="15085" max="15085" width="14.28515625" style="99" customWidth="1"/>
    <col min="15086" max="15090" width="9.140625" style="99" customWidth="1"/>
    <col min="15091" max="15091" width="7.42578125" style="99" customWidth="1"/>
    <col min="15092" max="15092" width="58" style="99"/>
    <col min="15093" max="15093" width="7.42578125" style="99" customWidth="1"/>
    <col min="15094" max="15094" width="58" style="99" customWidth="1"/>
    <col min="15095" max="15095" width="12.42578125" style="99" customWidth="1"/>
    <col min="15096" max="15096" width="32.28515625" style="99" customWidth="1"/>
    <col min="15097" max="15097" width="15.85546875" style="99" customWidth="1"/>
    <col min="15098" max="15098" width="14.140625" style="99" customWidth="1"/>
    <col min="15099" max="15335" width="9.140625" style="99" customWidth="1"/>
    <col min="15336" max="15336" width="7.42578125" style="99" customWidth="1"/>
    <col min="15337" max="15337" width="58" style="99" customWidth="1"/>
    <col min="15338" max="15338" width="12.42578125" style="99" customWidth="1"/>
    <col min="15339" max="15339" width="32.28515625" style="99" customWidth="1"/>
    <col min="15340" max="15340" width="14" style="99" customWidth="1"/>
    <col min="15341" max="15341" width="14.28515625" style="99" customWidth="1"/>
    <col min="15342" max="15346" width="9.140625" style="99" customWidth="1"/>
    <col min="15347" max="15347" width="7.42578125" style="99" customWidth="1"/>
    <col min="15348" max="15348" width="58" style="99"/>
    <col min="15349" max="15349" width="7.42578125" style="99" customWidth="1"/>
    <col min="15350" max="15350" width="58" style="99" customWidth="1"/>
    <col min="15351" max="15351" width="12.42578125" style="99" customWidth="1"/>
    <col min="15352" max="15352" width="32.28515625" style="99" customWidth="1"/>
    <col min="15353" max="15353" width="15.85546875" style="99" customWidth="1"/>
    <col min="15354" max="15354" width="14.140625" style="99" customWidth="1"/>
    <col min="15355" max="15591" width="9.140625" style="99" customWidth="1"/>
    <col min="15592" max="15592" width="7.42578125" style="99" customWidth="1"/>
    <col min="15593" max="15593" width="58" style="99" customWidth="1"/>
    <col min="15594" max="15594" width="12.42578125" style="99" customWidth="1"/>
    <col min="15595" max="15595" width="32.28515625" style="99" customWidth="1"/>
    <col min="15596" max="15596" width="14" style="99" customWidth="1"/>
    <col min="15597" max="15597" width="14.28515625" style="99" customWidth="1"/>
    <col min="15598" max="15602" width="9.140625" style="99" customWidth="1"/>
    <col min="15603" max="15603" width="7.42578125" style="99" customWidth="1"/>
    <col min="15604" max="15604" width="58" style="99"/>
    <col min="15605" max="15605" width="7.42578125" style="99" customWidth="1"/>
    <col min="15606" max="15606" width="58" style="99" customWidth="1"/>
    <col min="15607" max="15607" width="12.42578125" style="99" customWidth="1"/>
    <col min="15608" max="15608" width="32.28515625" style="99" customWidth="1"/>
    <col min="15609" max="15609" width="15.85546875" style="99" customWidth="1"/>
    <col min="15610" max="15610" width="14.140625" style="99" customWidth="1"/>
    <col min="15611" max="15847" width="9.140625" style="99" customWidth="1"/>
    <col min="15848" max="15848" width="7.42578125" style="99" customWidth="1"/>
    <col min="15849" max="15849" width="58" style="99" customWidth="1"/>
    <col min="15850" max="15850" width="12.42578125" style="99" customWidth="1"/>
    <col min="15851" max="15851" width="32.28515625" style="99" customWidth="1"/>
    <col min="15852" max="15852" width="14" style="99" customWidth="1"/>
    <col min="15853" max="15853" width="14.28515625" style="99" customWidth="1"/>
    <col min="15854" max="15858" width="9.140625" style="99" customWidth="1"/>
    <col min="15859" max="15859" width="7.42578125" style="99" customWidth="1"/>
    <col min="15860" max="15860" width="58" style="99"/>
    <col min="15861" max="15861" width="7.42578125" style="99" customWidth="1"/>
    <col min="15862" max="15862" width="58" style="99" customWidth="1"/>
    <col min="15863" max="15863" width="12.42578125" style="99" customWidth="1"/>
    <col min="15864" max="15864" width="32.28515625" style="99" customWidth="1"/>
    <col min="15865" max="15865" width="15.85546875" style="99" customWidth="1"/>
    <col min="15866" max="15866" width="14.140625" style="99" customWidth="1"/>
    <col min="15867" max="16103" width="9.140625" style="99" customWidth="1"/>
    <col min="16104" max="16104" width="7.42578125" style="99" customWidth="1"/>
    <col min="16105" max="16105" width="58" style="99" customWidth="1"/>
    <col min="16106" max="16106" width="12.42578125" style="99" customWidth="1"/>
    <col min="16107" max="16107" width="32.28515625" style="99" customWidth="1"/>
    <col min="16108" max="16108" width="14" style="99" customWidth="1"/>
    <col min="16109" max="16109" width="14.28515625" style="99" customWidth="1"/>
    <col min="16110" max="16114" width="9.140625" style="99" customWidth="1"/>
    <col min="16115" max="16115" width="7.42578125" style="99" customWidth="1"/>
    <col min="16116" max="16116" width="58" style="99"/>
    <col min="16117" max="16117" width="7.42578125" style="99" customWidth="1"/>
    <col min="16118" max="16118" width="58" style="99" customWidth="1"/>
    <col min="16119" max="16119" width="12.42578125" style="99" customWidth="1"/>
    <col min="16120" max="16120" width="32.28515625" style="99" customWidth="1"/>
    <col min="16121" max="16121" width="15.85546875" style="99" customWidth="1"/>
    <col min="16122" max="16122" width="14.140625" style="99" customWidth="1"/>
    <col min="16123" max="16359" width="9.140625" style="99" customWidth="1"/>
    <col min="16360" max="16360" width="7.42578125" style="99" customWidth="1"/>
    <col min="16361" max="16361" width="58" style="99" customWidth="1"/>
    <col min="16362" max="16362" width="12.42578125" style="99" customWidth="1"/>
    <col min="16363" max="16363" width="32.28515625" style="99" customWidth="1"/>
    <col min="16364" max="16384" width="14" style="99" customWidth="1"/>
  </cols>
  <sheetData>
    <row r="1" spans="1:10" ht="82.5" hidden="1" customHeight="1">
      <c r="B1" s="98"/>
      <c r="C1" s="98"/>
      <c r="D1" s="1262" t="s">
        <v>4016</v>
      </c>
      <c r="E1" s="1262"/>
      <c r="F1" s="1262"/>
      <c r="G1" s="1262"/>
      <c r="H1" s="1262"/>
    </row>
    <row r="2" spans="1:10" ht="72.75" customHeight="1">
      <c r="B2" s="100"/>
      <c r="C2" s="100"/>
      <c r="D2" s="1262" t="s">
        <v>2783</v>
      </c>
      <c r="E2" s="1262"/>
      <c r="F2" s="1262"/>
      <c r="G2" s="1262"/>
      <c r="H2" s="1262"/>
    </row>
    <row r="3" spans="1:10" ht="63" customHeight="1">
      <c r="A3" s="1263" t="s">
        <v>3801</v>
      </c>
      <c r="B3" s="1263"/>
      <c r="C3" s="1263"/>
      <c r="D3" s="1263"/>
      <c r="E3" s="1263"/>
      <c r="F3" s="1263"/>
      <c r="G3" s="1263"/>
      <c r="H3" s="1263"/>
    </row>
    <row r="4" spans="1:10" s="101" customFormat="1" ht="70.5" customHeight="1">
      <c r="A4" s="1264" t="s">
        <v>45</v>
      </c>
      <c r="B4" s="1266" t="s">
        <v>660</v>
      </c>
      <c r="C4" s="1267" t="s">
        <v>1562</v>
      </c>
      <c r="D4" s="1267" t="s">
        <v>1975</v>
      </c>
      <c r="E4" s="1269" t="s">
        <v>657</v>
      </c>
      <c r="F4" s="1269"/>
      <c r="G4" s="1269" t="s">
        <v>4019</v>
      </c>
      <c r="H4" s="1269"/>
    </row>
    <row r="5" spans="1:10" s="101" customFormat="1" ht="49.5" customHeight="1">
      <c r="A5" s="1265"/>
      <c r="B5" s="1266"/>
      <c r="C5" s="1268"/>
      <c r="D5" s="1268"/>
      <c r="E5" s="29" t="s">
        <v>661</v>
      </c>
      <c r="F5" s="905" t="s">
        <v>662</v>
      </c>
      <c r="G5" s="29" t="s">
        <v>661</v>
      </c>
      <c r="H5" s="905" t="s">
        <v>662</v>
      </c>
    </row>
    <row r="6" spans="1:10" s="101" customFormat="1" ht="30" customHeight="1">
      <c r="A6" s="102">
        <v>1</v>
      </c>
      <c r="B6" s="103" t="s">
        <v>1986</v>
      </c>
      <c r="C6" s="104">
        <v>2</v>
      </c>
      <c r="D6" s="175">
        <v>0.94452782841851435</v>
      </c>
      <c r="E6" s="129">
        <v>151.16999999999999</v>
      </c>
      <c r="F6" s="129">
        <v>151.16999999999999</v>
      </c>
      <c r="G6" s="129">
        <v>248.17</v>
      </c>
      <c r="H6" s="129">
        <v>248.17</v>
      </c>
      <c r="I6" s="945"/>
      <c r="J6" s="946"/>
    </row>
    <row r="7" spans="1:10" s="101" customFormat="1" ht="30" customHeight="1">
      <c r="A7" s="904">
        <v>2</v>
      </c>
      <c r="B7" s="68" t="s">
        <v>1988</v>
      </c>
      <c r="C7" s="104">
        <v>5</v>
      </c>
      <c r="D7" s="175">
        <v>1.0553308389717542</v>
      </c>
      <c r="E7" s="129">
        <v>168.91</v>
      </c>
      <c r="F7" s="129">
        <v>168.91</v>
      </c>
      <c r="G7" s="129">
        <v>277.29000000000002</v>
      </c>
      <c r="H7" s="129">
        <v>277.29000000000002</v>
      </c>
      <c r="I7" s="945"/>
      <c r="J7" s="946"/>
    </row>
    <row r="8" spans="1:10" s="101" customFormat="1" ht="30" customHeight="1">
      <c r="A8" s="102">
        <v>3</v>
      </c>
      <c r="B8" s="68" t="s">
        <v>2062</v>
      </c>
      <c r="C8" s="104">
        <v>3</v>
      </c>
      <c r="D8" s="175">
        <v>0.9798421644087113</v>
      </c>
      <c r="E8" s="129">
        <v>156.82</v>
      </c>
      <c r="F8" s="129">
        <v>156.82</v>
      </c>
      <c r="G8" s="129">
        <v>257.45</v>
      </c>
      <c r="H8" s="129">
        <v>257.45</v>
      </c>
      <c r="I8" s="945"/>
      <c r="J8" s="946"/>
    </row>
    <row r="9" spans="1:10" s="101" customFormat="1" ht="30" customHeight="1">
      <c r="A9" s="102">
        <v>4</v>
      </c>
      <c r="B9" s="68" t="s">
        <v>2127</v>
      </c>
      <c r="C9" s="104">
        <v>3</v>
      </c>
      <c r="D9" s="175">
        <v>0.9798421644087113</v>
      </c>
      <c r="E9" s="129">
        <v>156.82</v>
      </c>
      <c r="F9" s="129">
        <v>156.82</v>
      </c>
      <c r="G9" s="129">
        <v>257.45</v>
      </c>
      <c r="H9" s="129">
        <v>257.45</v>
      </c>
      <c r="I9" s="945"/>
      <c r="J9" s="946"/>
    </row>
    <row r="10" spans="1:10" s="101" customFormat="1" ht="30" customHeight="1">
      <c r="A10" s="904">
        <v>5</v>
      </c>
      <c r="B10" s="68" t="s">
        <v>2128</v>
      </c>
      <c r="C10" s="104">
        <v>2</v>
      </c>
      <c r="D10" s="175">
        <v>0.94452782841851435</v>
      </c>
      <c r="E10" s="129">
        <v>151.16999999999999</v>
      </c>
      <c r="F10" s="129">
        <v>151.16999999999999</v>
      </c>
      <c r="G10" s="129">
        <v>248.17</v>
      </c>
      <c r="H10" s="129">
        <v>248.17</v>
      </c>
      <c r="I10" s="945"/>
      <c r="J10" s="946"/>
    </row>
    <row r="11" spans="1:10" s="101" customFormat="1" ht="30" customHeight="1">
      <c r="A11" s="102">
        <v>6</v>
      </c>
      <c r="B11" s="68" t="s">
        <v>2063</v>
      </c>
      <c r="C11" s="104">
        <v>4</v>
      </c>
      <c r="D11" s="175">
        <v>1.0242271147081159</v>
      </c>
      <c r="E11" s="129">
        <v>163.93</v>
      </c>
      <c r="F11" s="129">
        <v>163.93</v>
      </c>
      <c r="G11" s="129">
        <v>269.12</v>
      </c>
      <c r="H11" s="129">
        <v>269.12</v>
      </c>
      <c r="I11" s="945"/>
      <c r="J11" s="946"/>
    </row>
    <row r="12" spans="1:10" s="101" customFormat="1" ht="30" customHeight="1">
      <c r="A12" s="102">
        <v>7</v>
      </c>
      <c r="B12" s="68" t="s">
        <v>2131</v>
      </c>
      <c r="C12" s="104">
        <v>5</v>
      </c>
      <c r="D12" s="175">
        <v>1.0553308389717542</v>
      </c>
      <c r="E12" s="129">
        <v>168.91</v>
      </c>
      <c r="F12" s="129">
        <v>168.91</v>
      </c>
      <c r="G12" s="129">
        <v>277.29000000000002</v>
      </c>
      <c r="H12" s="129">
        <v>277.29000000000002</v>
      </c>
      <c r="I12" s="945"/>
      <c r="J12" s="946"/>
    </row>
    <row r="13" spans="1:10" s="101" customFormat="1" ht="30" customHeight="1">
      <c r="A13" s="904">
        <v>8</v>
      </c>
      <c r="B13" s="68" t="s">
        <v>1989</v>
      </c>
      <c r="C13" s="104">
        <v>4</v>
      </c>
      <c r="D13" s="175">
        <v>1.0242271147081159</v>
      </c>
      <c r="E13" s="129">
        <v>163.93</v>
      </c>
      <c r="F13" s="129">
        <v>163.93</v>
      </c>
      <c r="G13" s="129">
        <v>269.12</v>
      </c>
      <c r="H13" s="129">
        <v>269.12</v>
      </c>
      <c r="I13" s="945"/>
      <c r="J13" s="946"/>
    </row>
    <row r="14" spans="1:10" s="101" customFormat="1" ht="30" customHeight="1">
      <c r="A14" s="102">
        <v>9</v>
      </c>
      <c r="B14" s="68" t="s">
        <v>2064</v>
      </c>
      <c r="C14" s="104">
        <v>5</v>
      </c>
      <c r="D14" s="175">
        <v>1.0553308389717542</v>
      </c>
      <c r="E14" s="129">
        <v>168.91</v>
      </c>
      <c r="F14" s="129">
        <v>168.91</v>
      </c>
      <c r="G14" s="129">
        <v>277.29000000000002</v>
      </c>
      <c r="H14" s="129">
        <v>277.29000000000002</v>
      </c>
      <c r="I14" s="945"/>
      <c r="J14" s="946"/>
    </row>
    <row r="15" spans="1:10" s="101" customFormat="1" ht="31.5" customHeight="1">
      <c r="A15" s="102">
        <v>10</v>
      </c>
      <c r="B15" s="68" t="s">
        <v>2065</v>
      </c>
      <c r="C15" s="104">
        <v>5</v>
      </c>
      <c r="D15" s="175">
        <v>1.0553308389717542</v>
      </c>
      <c r="E15" s="129">
        <v>168.91</v>
      </c>
      <c r="F15" s="129">
        <v>168.91</v>
      </c>
      <c r="G15" s="129">
        <v>277.29000000000002</v>
      </c>
      <c r="H15" s="129">
        <v>277.29000000000002</v>
      </c>
      <c r="I15" s="945"/>
      <c r="J15" s="946"/>
    </row>
    <row r="16" spans="1:10" s="101" customFormat="1" ht="30" customHeight="1">
      <c r="A16" s="904">
        <v>11</v>
      </c>
      <c r="B16" s="68" t="s">
        <v>2066</v>
      </c>
      <c r="C16" s="104">
        <v>4</v>
      </c>
      <c r="D16" s="175">
        <v>1.0242271147081159</v>
      </c>
      <c r="E16" s="129">
        <v>163.93</v>
      </c>
      <c r="F16" s="129">
        <v>163.93</v>
      </c>
      <c r="G16" s="129">
        <v>269.12</v>
      </c>
      <c r="H16" s="129">
        <v>269.12</v>
      </c>
      <c r="I16" s="945"/>
      <c r="J16" s="946"/>
    </row>
    <row r="17" spans="1:10" s="101" customFormat="1" ht="30" customHeight="1">
      <c r="A17" s="102">
        <v>12</v>
      </c>
      <c r="B17" s="68" t="s">
        <v>2067</v>
      </c>
      <c r="C17" s="104">
        <v>1</v>
      </c>
      <c r="D17" s="175">
        <v>0.91203708226512314</v>
      </c>
      <c r="E17" s="129">
        <v>145.97</v>
      </c>
      <c r="F17" s="129">
        <v>145.97</v>
      </c>
      <c r="G17" s="129">
        <v>239.64</v>
      </c>
      <c r="H17" s="129">
        <v>239.64</v>
      </c>
      <c r="I17" s="945"/>
      <c r="J17" s="946"/>
    </row>
    <row r="18" spans="1:10" s="101" customFormat="1" ht="30" customHeight="1">
      <c r="A18" s="102">
        <v>13</v>
      </c>
      <c r="B18" s="68" t="s">
        <v>1990</v>
      </c>
      <c r="C18" s="104">
        <v>3</v>
      </c>
      <c r="D18" s="175">
        <v>0.9798421644087113</v>
      </c>
      <c r="E18" s="129">
        <v>156.82</v>
      </c>
      <c r="F18" s="129">
        <v>156.82</v>
      </c>
      <c r="G18" s="129">
        <v>257.45</v>
      </c>
      <c r="H18" s="129">
        <v>257.45</v>
      </c>
      <c r="I18" s="945"/>
      <c r="J18" s="946"/>
    </row>
    <row r="19" spans="1:10" s="101" customFormat="1" ht="30" customHeight="1">
      <c r="A19" s="904">
        <v>14</v>
      </c>
      <c r="B19" s="68" t="s">
        <v>1991</v>
      </c>
      <c r="C19" s="104">
        <v>1</v>
      </c>
      <c r="D19" s="175">
        <v>0.91203708226512314</v>
      </c>
      <c r="E19" s="129">
        <v>145.97</v>
      </c>
      <c r="F19" s="129">
        <v>145.97</v>
      </c>
      <c r="G19" s="129">
        <v>239.64</v>
      </c>
      <c r="H19" s="129">
        <v>239.64</v>
      </c>
      <c r="I19" s="945"/>
      <c r="J19" s="946"/>
    </row>
    <row r="20" spans="1:10" s="101" customFormat="1" ht="30" customHeight="1">
      <c r="A20" s="102">
        <v>15</v>
      </c>
      <c r="B20" s="68" t="s">
        <v>2068</v>
      </c>
      <c r="C20" s="104">
        <v>2</v>
      </c>
      <c r="D20" s="175">
        <v>0.94452782841851435</v>
      </c>
      <c r="E20" s="129">
        <v>151.16999999999999</v>
      </c>
      <c r="F20" s="129">
        <v>151.16999999999999</v>
      </c>
      <c r="G20" s="129">
        <v>248.17</v>
      </c>
      <c r="H20" s="129">
        <v>248.17</v>
      </c>
      <c r="I20" s="945"/>
      <c r="J20" s="946"/>
    </row>
    <row r="21" spans="1:10" s="101" customFormat="1" ht="30" customHeight="1">
      <c r="A21" s="102">
        <v>16</v>
      </c>
      <c r="B21" s="103" t="s">
        <v>2129</v>
      </c>
      <c r="C21" s="104">
        <v>2</v>
      </c>
      <c r="D21" s="175">
        <v>0.94452782841851435</v>
      </c>
      <c r="E21" s="129">
        <v>151.16999999999999</v>
      </c>
      <c r="F21" s="129">
        <v>151.16999999999999</v>
      </c>
      <c r="G21" s="129">
        <v>248.17</v>
      </c>
      <c r="H21" s="129">
        <v>248.17</v>
      </c>
      <c r="I21" s="945"/>
      <c r="J21" s="946"/>
    </row>
    <row r="22" spans="1:10" s="101" customFormat="1" ht="30" customHeight="1">
      <c r="A22" s="904">
        <v>17</v>
      </c>
      <c r="B22" s="68" t="s">
        <v>1992</v>
      </c>
      <c r="C22" s="104">
        <v>3</v>
      </c>
      <c r="D22" s="175">
        <v>0.9798421644087113</v>
      </c>
      <c r="E22" s="129">
        <v>156.82</v>
      </c>
      <c r="F22" s="129">
        <v>156.82</v>
      </c>
      <c r="G22" s="129">
        <v>257.45</v>
      </c>
      <c r="H22" s="129">
        <v>257.45</v>
      </c>
      <c r="I22" s="945"/>
      <c r="J22" s="946"/>
    </row>
    <row r="23" spans="1:10" s="101" customFormat="1" ht="30" customHeight="1">
      <c r="A23" s="102">
        <v>18</v>
      </c>
      <c r="B23" s="68" t="s">
        <v>2069</v>
      </c>
      <c r="C23" s="104">
        <v>4</v>
      </c>
      <c r="D23" s="175">
        <v>1.0242271147081159</v>
      </c>
      <c r="E23" s="129">
        <v>163.93</v>
      </c>
      <c r="F23" s="129">
        <v>163.93</v>
      </c>
      <c r="G23" s="129">
        <v>269.12</v>
      </c>
      <c r="H23" s="129">
        <v>269.12</v>
      </c>
      <c r="I23" s="945"/>
      <c r="J23" s="946"/>
    </row>
    <row r="24" spans="1:10" s="101" customFormat="1" ht="30" customHeight="1">
      <c r="A24" s="102">
        <v>19</v>
      </c>
      <c r="B24" s="68" t="s">
        <v>1993</v>
      </c>
      <c r="C24" s="104">
        <v>3</v>
      </c>
      <c r="D24" s="175">
        <v>0.9798421644087113</v>
      </c>
      <c r="E24" s="129">
        <v>156.82</v>
      </c>
      <c r="F24" s="129">
        <v>156.82</v>
      </c>
      <c r="G24" s="129">
        <v>257.45</v>
      </c>
      <c r="H24" s="129">
        <v>257.45</v>
      </c>
      <c r="I24" s="945"/>
      <c r="J24" s="946"/>
    </row>
    <row r="25" spans="1:10" s="101" customFormat="1" ht="30" customHeight="1">
      <c r="A25" s="904">
        <v>20</v>
      </c>
      <c r="B25" s="103" t="s">
        <v>2130</v>
      </c>
      <c r="C25" s="104">
        <v>2</v>
      </c>
      <c r="D25" s="175">
        <v>0.94452782841851435</v>
      </c>
      <c r="E25" s="129">
        <v>151.16999999999999</v>
      </c>
      <c r="F25" s="129">
        <v>151.16999999999999</v>
      </c>
      <c r="G25" s="129">
        <v>248.17</v>
      </c>
      <c r="H25" s="129">
        <v>248.17</v>
      </c>
      <c r="I25" s="945"/>
      <c r="J25" s="946"/>
    </row>
    <row r="26" spans="1:10" s="101" customFormat="1" ht="30" customHeight="1">
      <c r="A26" s="102">
        <v>21</v>
      </c>
      <c r="B26" s="103" t="s">
        <v>1994</v>
      </c>
      <c r="C26" s="104">
        <v>2</v>
      </c>
      <c r="D26" s="175">
        <v>0.94452782841851435</v>
      </c>
      <c r="E26" s="129">
        <v>151.16999999999999</v>
      </c>
      <c r="F26" s="129">
        <v>151.16999999999999</v>
      </c>
      <c r="G26" s="129">
        <v>248.17</v>
      </c>
      <c r="H26" s="129">
        <v>248.17</v>
      </c>
      <c r="I26" s="945"/>
      <c r="J26" s="946"/>
    </row>
    <row r="27" spans="1:10" s="101" customFormat="1" ht="30" customHeight="1">
      <c r="A27" s="102">
        <v>22</v>
      </c>
      <c r="B27" s="103" t="s">
        <v>2132</v>
      </c>
      <c r="C27" s="104">
        <v>6</v>
      </c>
      <c r="D27" s="175">
        <v>1.2603180627663688</v>
      </c>
      <c r="E27" s="129"/>
      <c r="F27" s="129">
        <v>201.71</v>
      </c>
      <c r="G27" s="129"/>
      <c r="H27" s="129">
        <v>331.15</v>
      </c>
      <c r="I27" s="945"/>
      <c r="J27" s="946"/>
    </row>
    <row r="28" spans="1:10" s="101" customFormat="1" ht="33.75" customHeight="1">
      <c r="A28" s="904">
        <v>23</v>
      </c>
      <c r="B28" s="198" t="s">
        <v>2899</v>
      </c>
      <c r="C28" s="104">
        <v>6</v>
      </c>
      <c r="D28" s="175">
        <v>1.2603180627663688</v>
      </c>
      <c r="E28" s="129"/>
      <c r="F28" s="129">
        <v>201.71</v>
      </c>
      <c r="G28" s="129"/>
      <c r="H28" s="129">
        <v>331.15</v>
      </c>
      <c r="I28" s="945"/>
      <c r="J28" s="946"/>
    </row>
    <row r="29" spans="1:10" s="101" customFormat="1" ht="30" customHeight="1">
      <c r="A29" s="102">
        <v>24</v>
      </c>
      <c r="B29" s="69" t="s">
        <v>2133</v>
      </c>
      <c r="C29" s="104">
        <v>1</v>
      </c>
      <c r="D29" s="175">
        <v>0.91203708226512314</v>
      </c>
      <c r="E29" s="129">
        <v>145.97</v>
      </c>
      <c r="F29" s="129"/>
      <c r="G29" s="129">
        <v>239.64</v>
      </c>
      <c r="H29" s="129"/>
      <c r="I29" s="945"/>
      <c r="J29" s="946"/>
    </row>
    <row r="30" spans="1:10" s="101" customFormat="1" ht="30" customHeight="1">
      <c r="A30" s="904">
        <v>25</v>
      </c>
      <c r="B30" s="67" t="s">
        <v>2134</v>
      </c>
      <c r="C30" s="104">
        <v>4</v>
      </c>
      <c r="D30" s="175">
        <v>1.0242271147081159</v>
      </c>
      <c r="E30" s="129">
        <v>163.93</v>
      </c>
      <c r="F30" s="129"/>
      <c r="G30" s="129">
        <v>269.12</v>
      </c>
      <c r="H30" s="129"/>
      <c r="I30" s="945"/>
      <c r="J30" s="946"/>
    </row>
    <row r="31" spans="1:10" s="101" customFormat="1" ht="30" customHeight="1">
      <c r="A31" s="102">
        <v>26</v>
      </c>
      <c r="B31" s="103" t="s">
        <v>1998</v>
      </c>
      <c r="C31" s="104">
        <v>3</v>
      </c>
      <c r="D31" s="175">
        <v>0.9798421644087113</v>
      </c>
      <c r="E31" s="129">
        <v>156.82</v>
      </c>
      <c r="F31" s="129">
        <v>156.82</v>
      </c>
      <c r="G31" s="129">
        <v>257.45</v>
      </c>
      <c r="H31" s="129">
        <v>257.45</v>
      </c>
      <c r="I31" s="945"/>
      <c r="J31" s="946"/>
    </row>
    <row r="32" spans="1:10" s="101" customFormat="1" ht="30" customHeight="1">
      <c r="A32" s="102">
        <v>27</v>
      </c>
      <c r="B32" s="67" t="s">
        <v>1999</v>
      </c>
      <c r="C32" s="104">
        <v>2</v>
      </c>
      <c r="D32" s="175">
        <v>0.94452782841851435</v>
      </c>
      <c r="E32" s="129">
        <v>151.16999999999999</v>
      </c>
      <c r="F32" s="129"/>
      <c r="G32" s="129">
        <v>248.17</v>
      </c>
      <c r="H32" s="129"/>
      <c r="I32" s="945"/>
      <c r="J32" s="946"/>
    </row>
    <row r="33" spans="1:10" s="101" customFormat="1" ht="30" customHeight="1">
      <c r="A33" s="904">
        <v>28</v>
      </c>
      <c r="B33" s="103" t="s">
        <v>2135</v>
      </c>
      <c r="C33" s="104">
        <v>4</v>
      </c>
      <c r="D33" s="175">
        <v>1.0242271147081159</v>
      </c>
      <c r="E33" s="129">
        <v>163.93</v>
      </c>
      <c r="F33" s="129">
        <v>163.93</v>
      </c>
      <c r="G33" s="129">
        <v>269.12</v>
      </c>
      <c r="H33" s="129">
        <v>269.12</v>
      </c>
      <c r="I33" s="945"/>
      <c r="J33" s="946"/>
    </row>
    <row r="34" spans="1:10" s="101" customFormat="1" ht="29.25" customHeight="1">
      <c r="A34" s="102">
        <v>29</v>
      </c>
      <c r="B34" s="91" t="s">
        <v>2136</v>
      </c>
      <c r="C34" s="104">
        <v>5</v>
      </c>
      <c r="D34" s="175">
        <v>1.0553308389717542</v>
      </c>
      <c r="E34" s="129">
        <v>168.91</v>
      </c>
      <c r="F34" s="129"/>
      <c r="G34" s="129">
        <v>277.29000000000002</v>
      </c>
      <c r="H34" s="129"/>
      <c r="I34" s="945"/>
      <c r="J34" s="946"/>
    </row>
    <row r="35" spans="1:10" s="101" customFormat="1" ht="30" customHeight="1">
      <c r="A35" s="102">
        <v>30</v>
      </c>
      <c r="B35" s="91" t="s">
        <v>3976</v>
      </c>
      <c r="C35" s="104">
        <v>1</v>
      </c>
      <c r="D35" s="175">
        <v>0.91203708226512314</v>
      </c>
      <c r="E35" s="129">
        <v>145.97</v>
      </c>
      <c r="F35" s="129"/>
      <c r="G35" s="129">
        <v>239.64</v>
      </c>
      <c r="H35" s="129"/>
      <c r="I35" s="945"/>
      <c r="J35" s="946"/>
    </row>
    <row r="36" spans="1:10" ht="22.5" customHeight="1">
      <c r="A36" s="904">
        <v>31</v>
      </c>
      <c r="B36" s="91" t="s">
        <v>2844</v>
      </c>
      <c r="C36" s="104">
        <v>1</v>
      </c>
      <c r="D36" s="175">
        <v>0.91203708226512314</v>
      </c>
      <c r="E36" s="129">
        <v>145.97</v>
      </c>
      <c r="F36" s="129"/>
      <c r="G36" s="129">
        <v>239.64</v>
      </c>
      <c r="H36" s="129"/>
      <c r="I36" s="945"/>
      <c r="J36" s="946"/>
    </row>
    <row r="37" spans="1:10" ht="12.75"/>
    <row r="38" spans="1:10" ht="12.75"/>
    <row r="39" spans="1:10" ht="12.75"/>
    <row r="49" spans="1:1" ht="63" customHeight="1">
      <c r="A49" s="97" t="s">
        <v>876</v>
      </c>
    </row>
  </sheetData>
  <autoFilter ref="A5:F36"/>
  <mergeCells count="9">
    <mergeCell ref="D1:H1"/>
    <mergeCell ref="D2:H2"/>
    <mergeCell ref="A3:H3"/>
    <mergeCell ref="A4:A5"/>
    <mergeCell ref="B4:B5"/>
    <mergeCell ref="C4:C5"/>
    <mergeCell ref="D4:D5"/>
    <mergeCell ref="E4:F4"/>
    <mergeCell ref="G4:H4"/>
  </mergeCells>
  <pageMargins left="7.874015748031496E-2" right="7.874015748031496E-2" top="7.874015748031496E-2" bottom="7.874015748031496E-2" header="0" footer="0"/>
  <pageSetup paperSize="9" scale="70"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J49"/>
  <sheetViews>
    <sheetView topLeftCell="A20" zoomScale="90" zoomScaleNormal="90" workbookViewId="0">
      <selection sqref="A1:XFD1"/>
    </sheetView>
  </sheetViews>
  <sheetFormatPr defaultColWidth="58" defaultRowHeight="63" customHeight="1"/>
  <cols>
    <col min="1" max="1" width="7.42578125" style="97" customWidth="1"/>
    <col min="2" max="2" width="58" style="99" customWidth="1"/>
    <col min="3" max="3" width="12.42578125" style="99" customWidth="1"/>
    <col min="4" max="4" width="32.28515625" style="99" customWidth="1"/>
    <col min="5" max="5" width="21.42578125" style="99" customWidth="1"/>
    <col min="6" max="6" width="14.140625" style="99" customWidth="1"/>
    <col min="7" max="7" width="11.85546875" style="99" customWidth="1"/>
    <col min="8" max="8" width="13.85546875" style="99" customWidth="1"/>
    <col min="9" max="231" width="9.140625" style="99" customWidth="1"/>
    <col min="232" max="232" width="7.42578125" style="99" customWidth="1"/>
    <col min="233" max="233" width="58" style="99" customWidth="1"/>
    <col min="234" max="234" width="12.42578125" style="99" customWidth="1"/>
    <col min="235" max="235" width="32.28515625" style="99" customWidth="1"/>
    <col min="236" max="236" width="14" style="99" customWidth="1"/>
    <col min="237" max="237" width="14.28515625" style="99" customWidth="1"/>
    <col min="238" max="242" width="9.140625" style="99" customWidth="1"/>
    <col min="243" max="243" width="7.42578125" style="99" customWidth="1"/>
    <col min="244" max="244" width="58" style="99"/>
    <col min="245" max="245" width="7.42578125" style="99" customWidth="1"/>
    <col min="246" max="246" width="58" style="99" customWidth="1"/>
    <col min="247" max="247" width="12.42578125" style="99" customWidth="1"/>
    <col min="248" max="248" width="32.28515625" style="99" customWidth="1"/>
    <col min="249" max="249" width="15.85546875" style="99" customWidth="1"/>
    <col min="250" max="250" width="14.140625" style="99" customWidth="1"/>
    <col min="251" max="487" width="9.140625" style="99" customWidth="1"/>
    <col min="488" max="488" width="7.42578125" style="99" customWidth="1"/>
    <col min="489" max="489" width="58" style="99" customWidth="1"/>
    <col min="490" max="490" width="12.42578125" style="99" customWidth="1"/>
    <col min="491" max="491" width="32.28515625" style="99" customWidth="1"/>
    <col min="492" max="492" width="14" style="99" customWidth="1"/>
    <col min="493" max="493" width="14.28515625" style="99" customWidth="1"/>
    <col min="494" max="498" width="9.140625" style="99" customWidth="1"/>
    <col min="499" max="499" width="7.42578125" style="99" customWidth="1"/>
    <col min="500" max="500" width="58" style="99"/>
    <col min="501" max="501" width="7.42578125" style="99" customWidth="1"/>
    <col min="502" max="502" width="58" style="99" customWidth="1"/>
    <col min="503" max="503" width="12.42578125" style="99" customWidth="1"/>
    <col min="504" max="504" width="32.28515625" style="99" customWidth="1"/>
    <col min="505" max="505" width="15.85546875" style="99" customWidth="1"/>
    <col min="506" max="506" width="14.140625" style="99" customWidth="1"/>
    <col min="507" max="743" width="9.140625" style="99" customWidth="1"/>
    <col min="744" max="744" width="7.42578125" style="99" customWidth="1"/>
    <col min="745" max="745" width="58" style="99" customWidth="1"/>
    <col min="746" max="746" width="12.42578125" style="99" customWidth="1"/>
    <col min="747" max="747" width="32.28515625" style="99" customWidth="1"/>
    <col min="748" max="748" width="14" style="99" customWidth="1"/>
    <col min="749" max="749" width="14.28515625" style="99" customWidth="1"/>
    <col min="750" max="754" width="9.140625" style="99" customWidth="1"/>
    <col min="755" max="755" width="7.42578125" style="99" customWidth="1"/>
    <col min="756" max="756" width="58" style="99"/>
    <col min="757" max="757" width="7.42578125" style="99" customWidth="1"/>
    <col min="758" max="758" width="58" style="99" customWidth="1"/>
    <col min="759" max="759" width="12.42578125" style="99" customWidth="1"/>
    <col min="760" max="760" width="32.28515625" style="99" customWidth="1"/>
    <col min="761" max="761" width="15.85546875" style="99" customWidth="1"/>
    <col min="762" max="762" width="14.140625" style="99" customWidth="1"/>
    <col min="763" max="999" width="9.140625" style="99" customWidth="1"/>
    <col min="1000" max="1000" width="7.42578125" style="99" customWidth="1"/>
    <col min="1001" max="1001" width="58" style="99" customWidth="1"/>
    <col min="1002" max="1002" width="12.42578125" style="99" customWidth="1"/>
    <col min="1003" max="1003" width="32.28515625" style="99" customWidth="1"/>
    <col min="1004" max="1004" width="14" style="99" customWidth="1"/>
    <col min="1005" max="1005" width="14.28515625" style="99" customWidth="1"/>
    <col min="1006" max="1010" width="9.140625" style="99" customWidth="1"/>
    <col min="1011" max="1011" width="7.42578125" style="99" customWidth="1"/>
    <col min="1012" max="1012" width="58" style="99"/>
    <col min="1013" max="1013" width="7.42578125" style="99" customWidth="1"/>
    <col min="1014" max="1014" width="58" style="99" customWidth="1"/>
    <col min="1015" max="1015" width="12.42578125" style="99" customWidth="1"/>
    <col min="1016" max="1016" width="32.28515625" style="99" customWidth="1"/>
    <col min="1017" max="1017" width="15.85546875" style="99" customWidth="1"/>
    <col min="1018" max="1018" width="14.140625" style="99" customWidth="1"/>
    <col min="1019" max="1255" width="9.140625" style="99" customWidth="1"/>
    <col min="1256" max="1256" width="7.42578125" style="99" customWidth="1"/>
    <col min="1257" max="1257" width="58" style="99" customWidth="1"/>
    <col min="1258" max="1258" width="12.42578125" style="99" customWidth="1"/>
    <col min="1259" max="1259" width="32.28515625" style="99" customWidth="1"/>
    <col min="1260" max="1260" width="14" style="99" customWidth="1"/>
    <col min="1261" max="1261" width="14.28515625" style="99" customWidth="1"/>
    <col min="1262" max="1266" width="9.140625" style="99" customWidth="1"/>
    <col min="1267" max="1267" width="7.42578125" style="99" customWidth="1"/>
    <col min="1268" max="1268" width="58" style="99"/>
    <col min="1269" max="1269" width="7.42578125" style="99" customWidth="1"/>
    <col min="1270" max="1270" width="58" style="99" customWidth="1"/>
    <col min="1271" max="1271" width="12.42578125" style="99" customWidth="1"/>
    <col min="1272" max="1272" width="32.28515625" style="99" customWidth="1"/>
    <col min="1273" max="1273" width="15.85546875" style="99" customWidth="1"/>
    <col min="1274" max="1274" width="14.140625" style="99" customWidth="1"/>
    <col min="1275" max="1511" width="9.140625" style="99" customWidth="1"/>
    <col min="1512" max="1512" width="7.42578125" style="99" customWidth="1"/>
    <col min="1513" max="1513" width="58" style="99" customWidth="1"/>
    <col min="1514" max="1514" width="12.42578125" style="99" customWidth="1"/>
    <col min="1515" max="1515" width="32.28515625" style="99" customWidth="1"/>
    <col min="1516" max="1516" width="14" style="99" customWidth="1"/>
    <col min="1517" max="1517" width="14.28515625" style="99" customWidth="1"/>
    <col min="1518" max="1522" width="9.140625" style="99" customWidth="1"/>
    <col min="1523" max="1523" width="7.42578125" style="99" customWidth="1"/>
    <col min="1524" max="1524" width="58" style="99"/>
    <col min="1525" max="1525" width="7.42578125" style="99" customWidth="1"/>
    <col min="1526" max="1526" width="58" style="99" customWidth="1"/>
    <col min="1527" max="1527" width="12.42578125" style="99" customWidth="1"/>
    <col min="1528" max="1528" width="32.28515625" style="99" customWidth="1"/>
    <col min="1529" max="1529" width="15.85546875" style="99" customWidth="1"/>
    <col min="1530" max="1530" width="14.140625" style="99" customWidth="1"/>
    <col min="1531" max="1767" width="9.140625" style="99" customWidth="1"/>
    <col min="1768" max="1768" width="7.42578125" style="99" customWidth="1"/>
    <col min="1769" max="1769" width="58" style="99" customWidth="1"/>
    <col min="1770" max="1770" width="12.42578125" style="99" customWidth="1"/>
    <col min="1771" max="1771" width="32.28515625" style="99" customWidth="1"/>
    <col min="1772" max="1772" width="14" style="99" customWidth="1"/>
    <col min="1773" max="1773" width="14.28515625" style="99" customWidth="1"/>
    <col min="1774" max="1778" width="9.140625" style="99" customWidth="1"/>
    <col min="1779" max="1779" width="7.42578125" style="99" customWidth="1"/>
    <col min="1780" max="1780" width="58" style="99"/>
    <col min="1781" max="1781" width="7.42578125" style="99" customWidth="1"/>
    <col min="1782" max="1782" width="58" style="99" customWidth="1"/>
    <col min="1783" max="1783" width="12.42578125" style="99" customWidth="1"/>
    <col min="1784" max="1784" width="32.28515625" style="99" customWidth="1"/>
    <col min="1785" max="1785" width="15.85546875" style="99" customWidth="1"/>
    <col min="1786" max="1786" width="14.140625" style="99" customWidth="1"/>
    <col min="1787" max="2023" width="9.140625" style="99" customWidth="1"/>
    <col min="2024" max="2024" width="7.42578125" style="99" customWidth="1"/>
    <col min="2025" max="2025" width="58" style="99" customWidth="1"/>
    <col min="2026" max="2026" width="12.42578125" style="99" customWidth="1"/>
    <col min="2027" max="2027" width="32.28515625" style="99" customWidth="1"/>
    <col min="2028" max="2028" width="14" style="99" customWidth="1"/>
    <col min="2029" max="2029" width="14.28515625" style="99" customWidth="1"/>
    <col min="2030" max="2034" width="9.140625" style="99" customWidth="1"/>
    <col min="2035" max="2035" width="7.42578125" style="99" customWidth="1"/>
    <col min="2036" max="2036" width="58" style="99"/>
    <col min="2037" max="2037" width="7.42578125" style="99" customWidth="1"/>
    <col min="2038" max="2038" width="58" style="99" customWidth="1"/>
    <col min="2039" max="2039" width="12.42578125" style="99" customWidth="1"/>
    <col min="2040" max="2040" width="32.28515625" style="99" customWidth="1"/>
    <col min="2041" max="2041" width="15.85546875" style="99" customWidth="1"/>
    <col min="2042" max="2042" width="14.140625" style="99" customWidth="1"/>
    <col min="2043" max="2279" width="9.140625" style="99" customWidth="1"/>
    <col min="2280" max="2280" width="7.42578125" style="99" customWidth="1"/>
    <col min="2281" max="2281" width="58" style="99" customWidth="1"/>
    <col min="2282" max="2282" width="12.42578125" style="99" customWidth="1"/>
    <col min="2283" max="2283" width="32.28515625" style="99" customWidth="1"/>
    <col min="2284" max="2284" width="14" style="99" customWidth="1"/>
    <col min="2285" max="2285" width="14.28515625" style="99" customWidth="1"/>
    <col min="2286" max="2290" width="9.140625" style="99" customWidth="1"/>
    <col min="2291" max="2291" width="7.42578125" style="99" customWidth="1"/>
    <col min="2292" max="2292" width="58" style="99"/>
    <col min="2293" max="2293" width="7.42578125" style="99" customWidth="1"/>
    <col min="2294" max="2294" width="58" style="99" customWidth="1"/>
    <col min="2295" max="2295" width="12.42578125" style="99" customWidth="1"/>
    <col min="2296" max="2296" width="32.28515625" style="99" customWidth="1"/>
    <col min="2297" max="2297" width="15.85546875" style="99" customWidth="1"/>
    <col min="2298" max="2298" width="14.140625" style="99" customWidth="1"/>
    <col min="2299" max="2535" width="9.140625" style="99" customWidth="1"/>
    <col min="2536" max="2536" width="7.42578125" style="99" customWidth="1"/>
    <col min="2537" max="2537" width="58" style="99" customWidth="1"/>
    <col min="2538" max="2538" width="12.42578125" style="99" customWidth="1"/>
    <col min="2539" max="2539" width="32.28515625" style="99" customWidth="1"/>
    <col min="2540" max="2540" width="14" style="99" customWidth="1"/>
    <col min="2541" max="2541" width="14.28515625" style="99" customWidth="1"/>
    <col min="2542" max="2546" width="9.140625" style="99" customWidth="1"/>
    <col min="2547" max="2547" width="7.42578125" style="99" customWidth="1"/>
    <col min="2548" max="2548" width="58" style="99"/>
    <col min="2549" max="2549" width="7.42578125" style="99" customWidth="1"/>
    <col min="2550" max="2550" width="58" style="99" customWidth="1"/>
    <col min="2551" max="2551" width="12.42578125" style="99" customWidth="1"/>
    <col min="2552" max="2552" width="32.28515625" style="99" customWidth="1"/>
    <col min="2553" max="2553" width="15.85546875" style="99" customWidth="1"/>
    <col min="2554" max="2554" width="14.140625" style="99" customWidth="1"/>
    <col min="2555" max="2791" width="9.140625" style="99" customWidth="1"/>
    <col min="2792" max="2792" width="7.42578125" style="99" customWidth="1"/>
    <col min="2793" max="2793" width="58" style="99" customWidth="1"/>
    <col min="2794" max="2794" width="12.42578125" style="99" customWidth="1"/>
    <col min="2795" max="2795" width="32.28515625" style="99" customWidth="1"/>
    <col min="2796" max="2796" width="14" style="99" customWidth="1"/>
    <col min="2797" max="2797" width="14.28515625" style="99" customWidth="1"/>
    <col min="2798" max="2802" width="9.140625" style="99" customWidth="1"/>
    <col min="2803" max="2803" width="7.42578125" style="99" customWidth="1"/>
    <col min="2804" max="2804" width="58" style="99"/>
    <col min="2805" max="2805" width="7.42578125" style="99" customWidth="1"/>
    <col min="2806" max="2806" width="58" style="99" customWidth="1"/>
    <col min="2807" max="2807" width="12.42578125" style="99" customWidth="1"/>
    <col min="2808" max="2808" width="32.28515625" style="99" customWidth="1"/>
    <col min="2809" max="2809" width="15.85546875" style="99" customWidth="1"/>
    <col min="2810" max="2810" width="14.140625" style="99" customWidth="1"/>
    <col min="2811" max="3047" width="9.140625" style="99" customWidth="1"/>
    <col min="3048" max="3048" width="7.42578125" style="99" customWidth="1"/>
    <col min="3049" max="3049" width="58" style="99" customWidth="1"/>
    <col min="3050" max="3050" width="12.42578125" style="99" customWidth="1"/>
    <col min="3051" max="3051" width="32.28515625" style="99" customWidth="1"/>
    <col min="3052" max="3052" width="14" style="99" customWidth="1"/>
    <col min="3053" max="3053" width="14.28515625" style="99" customWidth="1"/>
    <col min="3054" max="3058" width="9.140625" style="99" customWidth="1"/>
    <col min="3059" max="3059" width="7.42578125" style="99" customWidth="1"/>
    <col min="3060" max="3060" width="58" style="99"/>
    <col min="3061" max="3061" width="7.42578125" style="99" customWidth="1"/>
    <col min="3062" max="3062" width="58" style="99" customWidth="1"/>
    <col min="3063" max="3063" width="12.42578125" style="99" customWidth="1"/>
    <col min="3064" max="3064" width="32.28515625" style="99" customWidth="1"/>
    <col min="3065" max="3065" width="15.85546875" style="99" customWidth="1"/>
    <col min="3066" max="3066" width="14.140625" style="99" customWidth="1"/>
    <col min="3067" max="3303" width="9.140625" style="99" customWidth="1"/>
    <col min="3304" max="3304" width="7.42578125" style="99" customWidth="1"/>
    <col min="3305" max="3305" width="58" style="99" customWidth="1"/>
    <col min="3306" max="3306" width="12.42578125" style="99" customWidth="1"/>
    <col min="3307" max="3307" width="32.28515625" style="99" customWidth="1"/>
    <col min="3308" max="3308" width="14" style="99" customWidth="1"/>
    <col min="3309" max="3309" width="14.28515625" style="99" customWidth="1"/>
    <col min="3310" max="3314" width="9.140625" style="99" customWidth="1"/>
    <col min="3315" max="3315" width="7.42578125" style="99" customWidth="1"/>
    <col min="3316" max="3316" width="58" style="99"/>
    <col min="3317" max="3317" width="7.42578125" style="99" customWidth="1"/>
    <col min="3318" max="3318" width="58" style="99" customWidth="1"/>
    <col min="3319" max="3319" width="12.42578125" style="99" customWidth="1"/>
    <col min="3320" max="3320" width="32.28515625" style="99" customWidth="1"/>
    <col min="3321" max="3321" width="15.85546875" style="99" customWidth="1"/>
    <col min="3322" max="3322" width="14.140625" style="99" customWidth="1"/>
    <col min="3323" max="3559" width="9.140625" style="99" customWidth="1"/>
    <col min="3560" max="3560" width="7.42578125" style="99" customWidth="1"/>
    <col min="3561" max="3561" width="58" style="99" customWidth="1"/>
    <col min="3562" max="3562" width="12.42578125" style="99" customWidth="1"/>
    <col min="3563" max="3563" width="32.28515625" style="99" customWidth="1"/>
    <col min="3564" max="3564" width="14" style="99" customWidth="1"/>
    <col min="3565" max="3565" width="14.28515625" style="99" customWidth="1"/>
    <col min="3566" max="3570" width="9.140625" style="99" customWidth="1"/>
    <col min="3571" max="3571" width="7.42578125" style="99" customWidth="1"/>
    <col min="3572" max="3572" width="58" style="99"/>
    <col min="3573" max="3573" width="7.42578125" style="99" customWidth="1"/>
    <col min="3574" max="3574" width="58" style="99" customWidth="1"/>
    <col min="3575" max="3575" width="12.42578125" style="99" customWidth="1"/>
    <col min="3576" max="3576" width="32.28515625" style="99" customWidth="1"/>
    <col min="3577" max="3577" width="15.85546875" style="99" customWidth="1"/>
    <col min="3578" max="3578" width="14.140625" style="99" customWidth="1"/>
    <col min="3579" max="3815" width="9.140625" style="99" customWidth="1"/>
    <col min="3816" max="3816" width="7.42578125" style="99" customWidth="1"/>
    <col min="3817" max="3817" width="58" style="99" customWidth="1"/>
    <col min="3818" max="3818" width="12.42578125" style="99" customWidth="1"/>
    <col min="3819" max="3819" width="32.28515625" style="99" customWidth="1"/>
    <col min="3820" max="3820" width="14" style="99" customWidth="1"/>
    <col min="3821" max="3821" width="14.28515625" style="99" customWidth="1"/>
    <col min="3822" max="3826" width="9.140625" style="99" customWidth="1"/>
    <col min="3827" max="3827" width="7.42578125" style="99" customWidth="1"/>
    <col min="3828" max="3828" width="58" style="99"/>
    <col min="3829" max="3829" width="7.42578125" style="99" customWidth="1"/>
    <col min="3830" max="3830" width="58" style="99" customWidth="1"/>
    <col min="3831" max="3831" width="12.42578125" style="99" customWidth="1"/>
    <col min="3832" max="3832" width="32.28515625" style="99" customWidth="1"/>
    <col min="3833" max="3833" width="15.85546875" style="99" customWidth="1"/>
    <col min="3834" max="3834" width="14.140625" style="99" customWidth="1"/>
    <col min="3835" max="4071" width="9.140625" style="99" customWidth="1"/>
    <col min="4072" max="4072" width="7.42578125" style="99" customWidth="1"/>
    <col min="4073" max="4073" width="58" style="99" customWidth="1"/>
    <col min="4074" max="4074" width="12.42578125" style="99" customWidth="1"/>
    <col min="4075" max="4075" width="32.28515625" style="99" customWidth="1"/>
    <col min="4076" max="4076" width="14" style="99" customWidth="1"/>
    <col min="4077" max="4077" width="14.28515625" style="99" customWidth="1"/>
    <col min="4078" max="4082" width="9.140625" style="99" customWidth="1"/>
    <col min="4083" max="4083" width="7.42578125" style="99" customWidth="1"/>
    <col min="4084" max="4084" width="58" style="99"/>
    <col min="4085" max="4085" width="7.42578125" style="99" customWidth="1"/>
    <col min="4086" max="4086" width="58" style="99" customWidth="1"/>
    <col min="4087" max="4087" width="12.42578125" style="99" customWidth="1"/>
    <col min="4088" max="4088" width="32.28515625" style="99" customWidth="1"/>
    <col min="4089" max="4089" width="15.85546875" style="99" customWidth="1"/>
    <col min="4090" max="4090" width="14.140625" style="99" customWidth="1"/>
    <col min="4091" max="4327" width="9.140625" style="99" customWidth="1"/>
    <col min="4328" max="4328" width="7.42578125" style="99" customWidth="1"/>
    <col min="4329" max="4329" width="58" style="99" customWidth="1"/>
    <col min="4330" max="4330" width="12.42578125" style="99" customWidth="1"/>
    <col min="4331" max="4331" width="32.28515625" style="99" customWidth="1"/>
    <col min="4332" max="4332" width="14" style="99" customWidth="1"/>
    <col min="4333" max="4333" width="14.28515625" style="99" customWidth="1"/>
    <col min="4334" max="4338" width="9.140625" style="99" customWidth="1"/>
    <col min="4339" max="4339" width="7.42578125" style="99" customWidth="1"/>
    <col min="4340" max="4340" width="58" style="99"/>
    <col min="4341" max="4341" width="7.42578125" style="99" customWidth="1"/>
    <col min="4342" max="4342" width="58" style="99" customWidth="1"/>
    <col min="4343" max="4343" width="12.42578125" style="99" customWidth="1"/>
    <col min="4344" max="4344" width="32.28515625" style="99" customWidth="1"/>
    <col min="4345" max="4345" width="15.85546875" style="99" customWidth="1"/>
    <col min="4346" max="4346" width="14.140625" style="99" customWidth="1"/>
    <col min="4347" max="4583" width="9.140625" style="99" customWidth="1"/>
    <col min="4584" max="4584" width="7.42578125" style="99" customWidth="1"/>
    <col min="4585" max="4585" width="58" style="99" customWidth="1"/>
    <col min="4586" max="4586" width="12.42578125" style="99" customWidth="1"/>
    <col min="4587" max="4587" width="32.28515625" style="99" customWidth="1"/>
    <col min="4588" max="4588" width="14" style="99" customWidth="1"/>
    <col min="4589" max="4589" width="14.28515625" style="99" customWidth="1"/>
    <col min="4590" max="4594" width="9.140625" style="99" customWidth="1"/>
    <col min="4595" max="4595" width="7.42578125" style="99" customWidth="1"/>
    <col min="4596" max="4596" width="58" style="99"/>
    <col min="4597" max="4597" width="7.42578125" style="99" customWidth="1"/>
    <col min="4598" max="4598" width="58" style="99" customWidth="1"/>
    <col min="4599" max="4599" width="12.42578125" style="99" customWidth="1"/>
    <col min="4600" max="4600" width="32.28515625" style="99" customWidth="1"/>
    <col min="4601" max="4601" width="15.85546875" style="99" customWidth="1"/>
    <col min="4602" max="4602" width="14.140625" style="99" customWidth="1"/>
    <col min="4603" max="4839" width="9.140625" style="99" customWidth="1"/>
    <col min="4840" max="4840" width="7.42578125" style="99" customWidth="1"/>
    <col min="4841" max="4841" width="58" style="99" customWidth="1"/>
    <col min="4842" max="4842" width="12.42578125" style="99" customWidth="1"/>
    <col min="4843" max="4843" width="32.28515625" style="99" customWidth="1"/>
    <col min="4844" max="4844" width="14" style="99" customWidth="1"/>
    <col min="4845" max="4845" width="14.28515625" style="99" customWidth="1"/>
    <col min="4846" max="4850" width="9.140625" style="99" customWidth="1"/>
    <col min="4851" max="4851" width="7.42578125" style="99" customWidth="1"/>
    <col min="4852" max="4852" width="58" style="99"/>
    <col min="4853" max="4853" width="7.42578125" style="99" customWidth="1"/>
    <col min="4854" max="4854" width="58" style="99" customWidth="1"/>
    <col min="4855" max="4855" width="12.42578125" style="99" customWidth="1"/>
    <col min="4856" max="4856" width="32.28515625" style="99" customWidth="1"/>
    <col min="4857" max="4857" width="15.85546875" style="99" customWidth="1"/>
    <col min="4858" max="4858" width="14.140625" style="99" customWidth="1"/>
    <col min="4859" max="5095" width="9.140625" style="99" customWidth="1"/>
    <col min="5096" max="5096" width="7.42578125" style="99" customWidth="1"/>
    <col min="5097" max="5097" width="58" style="99" customWidth="1"/>
    <col min="5098" max="5098" width="12.42578125" style="99" customWidth="1"/>
    <col min="5099" max="5099" width="32.28515625" style="99" customWidth="1"/>
    <col min="5100" max="5100" width="14" style="99" customWidth="1"/>
    <col min="5101" max="5101" width="14.28515625" style="99" customWidth="1"/>
    <col min="5102" max="5106" width="9.140625" style="99" customWidth="1"/>
    <col min="5107" max="5107" width="7.42578125" style="99" customWidth="1"/>
    <col min="5108" max="5108" width="58" style="99"/>
    <col min="5109" max="5109" width="7.42578125" style="99" customWidth="1"/>
    <col min="5110" max="5110" width="58" style="99" customWidth="1"/>
    <col min="5111" max="5111" width="12.42578125" style="99" customWidth="1"/>
    <col min="5112" max="5112" width="32.28515625" style="99" customWidth="1"/>
    <col min="5113" max="5113" width="15.85546875" style="99" customWidth="1"/>
    <col min="5114" max="5114" width="14.140625" style="99" customWidth="1"/>
    <col min="5115" max="5351" width="9.140625" style="99" customWidth="1"/>
    <col min="5352" max="5352" width="7.42578125" style="99" customWidth="1"/>
    <col min="5353" max="5353" width="58" style="99" customWidth="1"/>
    <col min="5354" max="5354" width="12.42578125" style="99" customWidth="1"/>
    <col min="5355" max="5355" width="32.28515625" style="99" customWidth="1"/>
    <col min="5356" max="5356" width="14" style="99" customWidth="1"/>
    <col min="5357" max="5357" width="14.28515625" style="99" customWidth="1"/>
    <col min="5358" max="5362" width="9.140625" style="99" customWidth="1"/>
    <col min="5363" max="5363" width="7.42578125" style="99" customWidth="1"/>
    <col min="5364" max="5364" width="58" style="99"/>
    <col min="5365" max="5365" width="7.42578125" style="99" customWidth="1"/>
    <col min="5366" max="5366" width="58" style="99" customWidth="1"/>
    <col min="5367" max="5367" width="12.42578125" style="99" customWidth="1"/>
    <col min="5368" max="5368" width="32.28515625" style="99" customWidth="1"/>
    <col min="5369" max="5369" width="15.85546875" style="99" customWidth="1"/>
    <col min="5370" max="5370" width="14.140625" style="99" customWidth="1"/>
    <col min="5371" max="5607" width="9.140625" style="99" customWidth="1"/>
    <col min="5608" max="5608" width="7.42578125" style="99" customWidth="1"/>
    <col min="5609" max="5609" width="58" style="99" customWidth="1"/>
    <col min="5610" max="5610" width="12.42578125" style="99" customWidth="1"/>
    <col min="5611" max="5611" width="32.28515625" style="99" customWidth="1"/>
    <col min="5612" max="5612" width="14" style="99" customWidth="1"/>
    <col min="5613" max="5613" width="14.28515625" style="99" customWidth="1"/>
    <col min="5614" max="5618" width="9.140625" style="99" customWidth="1"/>
    <col min="5619" max="5619" width="7.42578125" style="99" customWidth="1"/>
    <col min="5620" max="5620" width="58" style="99"/>
    <col min="5621" max="5621" width="7.42578125" style="99" customWidth="1"/>
    <col min="5622" max="5622" width="58" style="99" customWidth="1"/>
    <col min="5623" max="5623" width="12.42578125" style="99" customWidth="1"/>
    <col min="5624" max="5624" width="32.28515625" style="99" customWidth="1"/>
    <col min="5625" max="5625" width="15.85546875" style="99" customWidth="1"/>
    <col min="5626" max="5626" width="14.140625" style="99" customWidth="1"/>
    <col min="5627" max="5863" width="9.140625" style="99" customWidth="1"/>
    <col min="5864" max="5864" width="7.42578125" style="99" customWidth="1"/>
    <col min="5865" max="5865" width="58" style="99" customWidth="1"/>
    <col min="5866" max="5866" width="12.42578125" style="99" customWidth="1"/>
    <col min="5867" max="5867" width="32.28515625" style="99" customWidth="1"/>
    <col min="5868" max="5868" width="14" style="99" customWidth="1"/>
    <col min="5869" max="5869" width="14.28515625" style="99" customWidth="1"/>
    <col min="5870" max="5874" width="9.140625" style="99" customWidth="1"/>
    <col min="5875" max="5875" width="7.42578125" style="99" customWidth="1"/>
    <col min="5876" max="5876" width="58" style="99"/>
    <col min="5877" max="5877" width="7.42578125" style="99" customWidth="1"/>
    <col min="5878" max="5878" width="58" style="99" customWidth="1"/>
    <col min="5879" max="5879" width="12.42578125" style="99" customWidth="1"/>
    <col min="5880" max="5880" width="32.28515625" style="99" customWidth="1"/>
    <col min="5881" max="5881" width="15.85546875" style="99" customWidth="1"/>
    <col min="5882" max="5882" width="14.140625" style="99" customWidth="1"/>
    <col min="5883" max="6119" width="9.140625" style="99" customWidth="1"/>
    <col min="6120" max="6120" width="7.42578125" style="99" customWidth="1"/>
    <col min="6121" max="6121" width="58" style="99" customWidth="1"/>
    <col min="6122" max="6122" width="12.42578125" style="99" customWidth="1"/>
    <col min="6123" max="6123" width="32.28515625" style="99" customWidth="1"/>
    <col min="6124" max="6124" width="14" style="99" customWidth="1"/>
    <col min="6125" max="6125" width="14.28515625" style="99" customWidth="1"/>
    <col min="6126" max="6130" width="9.140625" style="99" customWidth="1"/>
    <col min="6131" max="6131" width="7.42578125" style="99" customWidth="1"/>
    <col min="6132" max="6132" width="58" style="99"/>
    <col min="6133" max="6133" width="7.42578125" style="99" customWidth="1"/>
    <col min="6134" max="6134" width="58" style="99" customWidth="1"/>
    <col min="6135" max="6135" width="12.42578125" style="99" customWidth="1"/>
    <col min="6136" max="6136" width="32.28515625" style="99" customWidth="1"/>
    <col min="6137" max="6137" width="15.85546875" style="99" customWidth="1"/>
    <col min="6138" max="6138" width="14.140625" style="99" customWidth="1"/>
    <col min="6139" max="6375" width="9.140625" style="99" customWidth="1"/>
    <col min="6376" max="6376" width="7.42578125" style="99" customWidth="1"/>
    <col min="6377" max="6377" width="58" style="99" customWidth="1"/>
    <col min="6378" max="6378" width="12.42578125" style="99" customWidth="1"/>
    <col min="6379" max="6379" width="32.28515625" style="99" customWidth="1"/>
    <col min="6380" max="6380" width="14" style="99" customWidth="1"/>
    <col min="6381" max="6381" width="14.28515625" style="99" customWidth="1"/>
    <col min="6382" max="6386" width="9.140625" style="99" customWidth="1"/>
    <col min="6387" max="6387" width="7.42578125" style="99" customWidth="1"/>
    <col min="6388" max="6388" width="58" style="99"/>
    <col min="6389" max="6389" width="7.42578125" style="99" customWidth="1"/>
    <col min="6390" max="6390" width="58" style="99" customWidth="1"/>
    <col min="6391" max="6391" width="12.42578125" style="99" customWidth="1"/>
    <col min="6392" max="6392" width="32.28515625" style="99" customWidth="1"/>
    <col min="6393" max="6393" width="15.85546875" style="99" customWidth="1"/>
    <col min="6394" max="6394" width="14.140625" style="99" customWidth="1"/>
    <col min="6395" max="6631" width="9.140625" style="99" customWidth="1"/>
    <col min="6632" max="6632" width="7.42578125" style="99" customWidth="1"/>
    <col min="6633" max="6633" width="58" style="99" customWidth="1"/>
    <col min="6634" max="6634" width="12.42578125" style="99" customWidth="1"/>
    <col min="6635" max="6635" width="32.28515625" style="99" customWidth="1"/>
    <col min="6636" max="6636" width="14" style="99" customWidth="1"/>
    <col min="6637" max="6637" width="14.28515625" style="99" customWidth="1"/>
    <col min="6638" max="6642" width="9.140625" style="99" customWidth="1"/>
    <col min="6643" max="6643" width="7.42578125" style="99" customWidth="1"/>
    <col min="6644" max="6644" width="58" style="99"/>
    <col min="6645" max="6645" width="7.42578125" style="99" customWidth="1"/>
    <col min="6646" max="6646" width="58" style="99" customWidth="1"/>
    <col min="6647" max="6647" width="12.42578125" style="99" customWidth="1"/>
    <col min="6648" max="6648" width="32.28515625" style="99" customWidth="1"/>
    <col min="6649" max="6649" width="15.85546875" style="99" customWidth="1"/>
    <col min="6650" max="6650" width="14.140625" style="99" customWidth="1"/>
    <col min="6651" max="6887" width="9.140625" style="99" customWidth="1"/>
    <col min="6888" max="6888" width="7.42578125" style="99" customWidth="1"/>
    <col min="6889" max="6889" width="58" style="99" customWidth="1"/>
    <col min="6890" max="6890" width="12.42578125" style="99" customWidth="1"/>
    <col min="6891" max="6891" width="32.28515625" style="99" customWidth="1"/>
    <col min="6892" max="6892" width="14" style="99" customWidth="1"/>
    <col min="6893" max="6893" width="14.28515625" style="99" customWidth="1"/>
    <col min="6894" max="6898" width="9.140625" style="99" customWidth="1"/>
    <col min="6899" max="6899" width="7.42578125" style="99" customWidth="1"/>
    <col min="6900" max="6900" width="58" style="99"/>
    <col min="6901" max="6901" width="7.42578125" style="99" customWidth="1"/>
    <col min="6902" max="6902" width="58" style="99" customWidth="1"/>
    <col min="6903" max="6903" width="12.42578125" style="99" customWidth="1"/>
    <col min="6904" max="6904" width="32.28515625" style="99" customWidth="1"/>
    <col min="6905" max="6905" width="15.85546875" style="99" customWidth="1"/>
    <col min="6906" max="6906" width="14.140625" style="99" customWidth="1"/>
    <col min="6907" max="7143" width="9.140625" style="99" customWidth="1"/>
    <col min="7144" max="7144" width="7.42578125" style="99" customWidth="1"/>
    <col min="7145" max="7145" width="58" style="99" customWidth="1"/>
    <col min="7146" max="7146" width="12.42578125" style="99" customWidth="1"/>
    <col min="7147" max="7147" width="32.28515625" style="99" customWidth="1"/>
    <col min="7148" max="7148" width="14" style="99" customWidth="1"/>
    <col min="7149" max="7149" width="14.28515625" style="99" customWidth="1"/>
    <col min="7150" max="7154" width="9.140625" style="99" customWidth="1"/>
    <col min="7155" max="7155" width="7.42578125" style="99" customWidth="1"/>
    <col min="7156" max="7156" width="58" style="99"/>
    <col min="7157" max="7157" width="7.42578125" style="99" customWidth="1"/>
    <col min="7158" max="7158" width="58" style="99" customWidth="1"/>
    <col min="7159" max="7159" width="12.42578125" style="99" customWidth="1"/>
    <col min="7160" max="7160" width="32.28515625" style="99" customWidth="1"/>
    <col min="7161" max="7161" width="15.85546875" style="99" customWidth="1"/>
    <col min="7162" max="7162" width="14.140625" style="99" customWidth="1"/>
    <col min="7163" max="7399" width="9.140625" style="99" customWidth="1"/>
    <col min="7400" max="7400" width="7.42578125" style="99" customWidth="1"/>
    <col min="7401" max="7401" width="58" style="99" customWidth="1"/>
    <col min="7402" max="7402" width="12.42578125" style="99" customWidth="1"/>
    <col min="7403" max="7403" width="32.28515625" style="99" customWidth="1"/>
    <col min="7404" max="7404" width="14" style="99" customWidth="1"/>
    <col min="7405" max="7405" width="14.28515625" style="99" customWidth="1"/>
    <col min="7406" max="7410" width="9.140625" style="99" customWidth="1"/>
    <col min="7411" max="7411" width="7.42578125" style="99" customWidth="1"/>
    <col min="7412" max="7412" width="58" style="99"/>
    <col min="7413" max="7413" width="7.42578125" style="99" customWidth="1"/>
    <col min="7414" max="7414" width="58" style="99" customWidth="1"/>
    <col min="7415" max="7415" width="12.42578125" style="99" customWidth="1"/>
    <col min="7416" max="7416" width="32.28515625" style="99" customWidth="1"/>
    <col min="7417" max="7417" width="15.85546875" style="99" customWidth="1"/>
    <col min="7418" max="7418" width="14.140625" style="99" customWidth="1"/>
    <col min="7419" max="7655" width="9.140625" style="99" customWidth="1"/>
    <col min="7656" max="7656" width="7.42578125" style="99" customWidth="1"/>
    <col min="7657" max="7657" width="58" style="99" customWidth="1"/>
    <col min="7658" max="7658" width="12.42578125" style="99" customWidth="1"/>
    <col min="7659" max="7659" width="32.28515625" style="99" customWidth="1"/>
    <col min="7660" max="7660" width="14" style="99" customWidth="1"/>
    <col min="7661" max="7661" width="14.28515625" style="99" customWidth="1"/>
    <col min="7662" max="7666" width="9.140625" style="99" customWidth="1"/>
    <col min="7667" max="7667" width="7.42578125" style="99" customWidth="1"/>
    <col min="7668" max="7668" width="58" style="99"/>
    <col min="7669" max="7669" width="7.42578125" style="99" customWidth="1"/>
    <col min="7670" max="7670" width="58" style="99" customWidth="1"/>
    <col min="7671" max="7671" width="12.42578125" style="99" customWidth="1"/>
    <col min="7672" max="7672" width="32.28515625" style="99" customWidth="1"/>
    <col min="7673" max="7673" width="15.85546875" style="99" customWidth="1"/>
    <col min="7674" max="7674" width="14.140625" style="99" customWidth="1"/>
    <col min="7675" max="7911" width="9.140625" style="99" customWidth="1"/>
    <col min="7912" max="7912" width="7.42578125" style="99" customWidth="1"/>
    <col min="7913" max="7913" width="58" style="99" customWidth="1"/>
    <col min="7914" max="7914" width="12.42578125" style="99" customWidth="1"/>
    <col min="7915" max="7915" width="32.28515625" style="99" customWidth="1"/>
    <col min="7916" max="7916" width="14" style="99" customWidth="1"/>
    <col min="7917" max="7917" width="14.28515625" style="99" customWidth="1"/>
    <col min="7918" max="7922" width="9.140625" style="99" customWidth="1"/>
    <col min="7923" max="7923" width="7.42578125" style="99" customWidth="1"/>
    <col min="7924" max="7924" width="58" style="99"/>
    <col min="7925" max="7925" width="7.42578125" style="99" customWidth="1"/>
    <col min="7926" max="7926" width="58" style="99" customWidth="1"/>
    <col min="7927" max="7927" width="12.42578125" style="99" customWidth="1"/>
    <col min="7928" max="7928" width="32.28515625" style="99" customWidth="1"/>
    <col min="7929" max="7929" width="15.85546875" style="99" customWidth="1"/>
    <col min="7930" max="7930" width="14.140625" style="99" customWidth="1"/>
    <col min="7931" max="8167" width="9.140625" style="99" customWidth="1"/>
    <col min="8168" max="8168" width="7.42578125" style="99" customWidth="1"/>
    <col min="8169" max="8169" width="58" style="99" customWidth="1"/>
    <col min="8170" max="8170" width="12.42578125" style="99" customWidth="1"/>
    <col min="8171" max="8171" width="32.28515625" style="99" customWidth="1"/>
    <col min="8172" max="8172" width="14" style="99" customWidth="1"/>
    <col min="8173" max="8173" width="14.28515625" style="99" customWidth="1"/>
    <col min="8174" max="8178" width="9.140625" style="99" customWidth="1"/>
    <col min="8179" max="8179" width="7.42578125" style="99" customWidth="1"/>
    <col min="8180" max="8180" width="58" style="99"/>
    <col min="8181" max="8181" width="7.42578125" style="99" customWidth="1"/>
    <col min="8182" max="8182" width="58" style="99" customWidth="1"/>
    <col min="8183" max="8183" width="12.42578125" style="99" customWidth="1"/>
    <col min="8184" max="8184" width="32.28515625" style="99" customWidth="1"/>
    <col min="8185" max="8185" width="15.85546875" style="99" customWidth="1"/>
    <col min="8186" max="8186" width="14.140625" style="99" customWidth="1"/>
    <col min="8187" max="8423" width="9.140625" style="99" customWidth="1"/>
    <col min="8424" max="8424" width="7.42578125" style="99" customWidth="1"/>
    <col min="8425" max="8425" width="58" style="99" customWidth="1"/>
    <col min="8426" max="8426" width="12.42578125" style="99" customWidth="1"/>
    <col min="8427" max="8427" width="32.28515625" style="99" customWidth="1"/>
    <col min="8428" max="8428" width="14" style="99" customWidth="1"/>
    <col min="8429" max="8429" width="14.28515625" style="99" customWidth="1"/>
    <col min="8430" max="8434" width="9.140625" style="99" customWidth="1"/>
    <col min="8435" max="8435" width="7.42578125" style="99" customWidth="1"/>
    <col min="8436" max="8436" width="58" style="99"/>
    <col min="8437" max="8437" width="7.42578125" style="99" customWidth="1"/>
    <col min="8438" max="8438" width="58" style="99" customWidth="1"/>
    <col min="8439" max="8439" width="12.42578125" style="99" customWidth="1"/>
    <col min="8440" max="8440" width="32.28515625" style="99" customWidth="1"/>
    <col min="8441" max="8441" width="15.85546875" style="99" customWidth="1"/>
    <col min="8442" max="8442" width="14.140625" style="99" customWidth="1"/>
    <col min="8443" max="8679" width="9.140625" style="99" customWidth="1"/>
    <col min="8680" max="8680" width="7.42578125" style="99" customWidth="1"/>
    <col min="8681" max="8681" width="58" style="99" customWidth="1"/>
    <col min="8682" max="8682" width="12.42578125" style="99" customWidth="1"/>
    <col min="8683" max="8683" width="32.28515625" style="99" customWidth="1"/>
    <col min="8684" max="8684" width="14" style="99" customWidth="1"/>
    <col min="8685" max="8685" width="14.28515625" style="99" customWidth="1"/>
    <col min="8686" max="8690" width="9.140625" style="99" customWidth="1"/>
    <col min="8691" max="8691" width="7.42578125" style="99" customWidth="1"/>
    <col min="8692" max="8692" width="58" style="99"/>
    <col min="8693" max="8693" width="7.42578125" style="99" customWidth="1"/>
    <col min="8694" max="8694" width="58" style="99" customWidth="1"/>
    <col min="8695" max="8695" width="12.42578125" style="99" customWidth="1"/>
    <col min="8696" max="8696" width="32.28515625" style="99" customWidth="1"/>
    <col min="8697" max="8697" width="15.85546875" style="99" customWidth="1"/>
    <col min="8698" max="8698" width="14.140625" style="99" customWidth="1"/>
    <col min="8699" max="8935" width="9.140625" style="99" customWidth="1"/>
    <col min="8936" max="8936" width="7.42578125" style="99" customWidth="1"/>
    <col min="8937" max="8937" width="58" style="99" customWidth="1"/>
    <col min="8938" max="8938" width="12.42578125" style="99" customWidth="1"/>
    <col min="8939" max="8939" width="32.28515625" style="99" customWidth="1"/>
    <col min="8940" max="8940" width="14" style="99" customWidth="1"/>
    <col min="8941" max="8941" width="14.28515625" style="99" customWidth="1"/>
    <col min="8942" max="8946" width="9.140625" style="99" customWidth="1"/>
    <col min="8947" max="8947" width="7.42578125" style="99" customWidth="1"/>
    <col min="8948" max="8948" width="58" style="99"/>
    <col min="8949" max="8949" width="7.42578125" style="99" customWidth="1"/>
    <col min="8950" max="8950" width="58" style="99" customWidth="1"/>
    <col min="8951" max="8951" width="12.42578125" style="99" customWidth="1"/>
    <col min="8952" max="8952" width="32.28515625" style="99" customWidth="1"/>
    <col min="8953" max="8953" width="15.85546875" style="99" customWidth="1"/>
    <col min="8954" max="8954" width="14.140625" style="99" customWidth="1"/>
    <col min="8955" max="9191" width="9.140625" style="99" customWidth="1"/>
    <col min="9192" max="9192" width="7.42578125" style="99" customWidth="1"/>
    <col min="9193" max="9193" width="58" style="99" customWidth="1"/>
    <col min="9194" max="9194" width="12.42578125" style="99" customWidth="1"/>
    <col min="9195" max="9195" width="32.28515625" style="99" customWidth="1"/>
    <col min="9196" max="9196" width="14" style="99" customWidth="1"/>
    <col min="9197" max="9197" width="14.28515625" style="99" customWidth="1"/>
    <col min="9198" max="9202" width="9.140625" style="99" customWidth="1"/>
    <col min="9203" max="9203" width="7.42578125" style="99" customWidth="1"/>
    <col min="9204" max="9204" width="58" style="99"/>
    <col min="9205" max="9205" width="7.42578125" style="99" customWidth="1"/>
    <col min="9206" max="9206" width="58" style="99" customWidth="1"/>
    <col min="9207" max="9207" width="12.42578125" style="99" customWidth="1"/>
    <col min="9208" max="9208" width="32.28515625" style="99" customWidth="1"/>
    <col min="9209" max="9209" width="15.85546875" style="99" customWidth="1"/>
    <col min="9210" max="9210" width="14.140625" style="99" customWidth="1"/>
    <col min="9211" max="9447" width="9.140625" style="99" customWidth="1"/>
    <col min="9448" max="9448" width="7.42578125" style="99" customWidth="1"/>
    <col min="9449" max="9449" width="58" style="99" customWidth="1"/>
    <col min="9450" max="9450" width="12.42578125" style="99" customWidth="1"/>
    <col min="9451" max="9451" width="32.28515625" style="99" customWidth="1"/>
    <col min="9452" max="9452" width="14" style="99" customWidth="1"/>
    <col min="9453" max="9453" width="14.28515625" style="99" customWidth="1"/>
    <col min="9454" max="9458" width="9.140625" style="99" customWidth="1"/>
    <col min="9459" max="9459" width="7.42578125" style="99" customWidth="1"/>
    <col min="9460" max="9460" width="58" style="99"/>
    <col min="9461" max="9461" width="7.42578125" style="99" customWidth="1"/>
    <col min="9462" max="9462" width="58" style="99" customWidth="1"/>
    <col min="9463" max="9463" width="12.42578125" style="99" customWidth="1"/>
    <col min="9464" max="9464" width="32.28515625" style="99" customWidth="1"/>
    <col min="9465" max="9465" width="15.85546875" style="99" customWidth="1"/>
    <col min="9466" max="9466" width="14.140625" style="99" customWidth="1"/>
    <col min="9467" max="9703" width="9.140625" style="99" customWidth="1"/>
    <col min="9704" max="9704" width="7.42578125" style="99" customWidth="1"/>
    <col min="9705" max="9705" width="58" style="99" customWidth="1"/>
    <col min="9706" max="9706" width="12.42578125" style="99" customWidth="1"/>
    <col min="9707" max="9707" width="32.28515625" style="99" customWidth="1"/>
    <col min="9708" max="9708" width="14" style="99" customWidth="1"/>
    <col min="9709" max="9709" width="14.28515625" style="99" customWidth="1"/>
    <col min="9710" max="9714" width="9.140625" style="99" customWidth="1"/>
    <col min="9715" max="9715" width="7.42578125" style="99" customWidth="1"/>
    <col min="9716" max="9716" width="58" style="99"/>
    <col min="9717" max="9717" width="7.42578125" style="99" customWidth="1"/>
    <col min="9718" max="9718" width="58" style="99" customWidth="1"/>
    <col min="9719" max="9719" width="12.42578125" style="99" customWidth="1"/>
    <col min="9720" max="9720" width="32.28515625" style="99" customWidth="1"/>
    <col min="9721" max="9721" width="15.85546875" style="99" customWidth="1"/>
    <col min="9722" max="9722" width="14.140625" style="99" customWidth="1"/>
    <col min="9723" max="9959" width="9.140625" style="99" customWidth="1"/>
    <col min="9960" max="9960" width="7.42578125" style="99" customWidth="1"/>
    <col min="9961" max="9961" width="58" style="99" customWidth="1"/>
    <col min="9962" max="9962" width="12.42578125" style="99" customWidth="1"/>
    <col min="9963" max="9963" width="32.28515625" style="99" customWidth="1"/>
    <col min="9964" max="9964" width="14" style="99" customWidth="1"/>
    <col min="9965" max="9965" width="14.28515625" style="99" customWidth="1"/>
    <col min="9966" max="9970" width="9.140625" style="99" customWidth="1"/>
    <col min="9971" max="9971" width="7.42578125" style="99" customWidth="1"/>
    <col min="9972" max="9972" width="58" style="99"/>
    <col min="9973" max="9973" width="7.42578125" style="99" customWidth="1"/>
    <col min="9974" max="9974" width="58" style="99" customWidth="1"/>
    <col min="9975" max="9975" width="12.42578125" style="99" customWidth="1"/>
    <col min="9976" max="9976" width="32.28515625" style="99" customWidth="1"/>
    <col min="9977" max="9977" width="15.85546875" style="99" customWidth="1"/>
    <col min="9978" max="9978" width="14.140625" style="99" customWidth="1"/>
    <col min="9979" max="10215" width="9.140625" style="99" customWidth="1"/>
    <col min="10216" max="10216" width="7.42578125" style="99" customWidth="1"/>
    <col min="10217" max="10217" width="58" style="99" customWidth="1"/>
    <col min="10218" max="10218" width="12.42578125" style="99" customWidth="1"/>
    <col min="10219" max="10219" width="32.28515625" style="99" customWidth="1"/>
    <col min="10220" max="10220" width="14" style="99" customWidth="1"/>
    <col min="10221" max="10221" width="14.28515625" style="99" customWidth="1"/>
    <col min="10222" max="10226" width="9.140625" style="99" customWidth="1"/>
    <col min="10227" max="10227" width="7.42578125" style="99" customWidth="1"/>
    <col min="10228" max="10228" width="58" style="99"/>
    <col min="10229" max="10229" width="7.42578125" style="99" customWidth="1"/>
    <col min="10230" max="10230" width="58" style="99" customWidth="1"/>
    <col min="10231" max="10231" width="12.42578125" style="99" customWidth="1"/>
    <col min="10232" max="10232" width="32.28515625" style="99" customWidth="1"/>
    <col min="10233" max="10233" width="15.85546875" style="99" customWidth="1"/>
    <col min="10234" max="10234" width="14.140625" style="99" customWidth="1"/>
    <col min="10235" max="10471" width="9.140625" style="99" customWidth="1"/>
    <col min="10472" max="10472" width="7.42578125" style="99" customWidth="1"/>
    <col min="10473" max="10473" width="58" style="99" customWidth="1"/>
    <col min="10474" max="10474" width="12.42578125" style="99" customWidth="1"/>
    <col min="10475" max="10475" width="32.28515625" style="99" customWidth="1"/>
    <col min="10476" max="10476" width="14" style="99" customWidth="1"/>
    <col min="10477" max="10477" width="14.28515625" style="99" customWidth="1"/>
    <col min="10478" max="10482" width="9.140625" style="99" customWidth="1"/>
    <col min="10483" max="10483" width="7.42578125" style="99" customWidth="1"/>
    <col min="10484" max="10484" width="58" style="99"/>
    <col min="10485" max="10485" width="7.42578125" style="99" customWidth="1"/>
    <col min="10486" max="10486" width="58" style="99" customWidth="1"/>
    <col min="10487" max="10487" width="12.42578125" style="99" customWidth="1"/>
    <col min="10488" max="10488" width="32.28515625" style="99" customWidth="1"/>
    <col min="10489" max="10489" width="15.85546875" style="99" customWidth="1"/>
    <col min="10490" max="10490" width="14.140625" style="99" customWidth="1"/>
    <col min="10491" max="10727" width="9.140625" style="99" customWidth="1"/>
    <col min="10728" max="10728" width="7.42578125" style="99" customWidth="1"/>
    <col min="10729" max="10729" width="58" style="99" customWidth="1"/>
    <col min="10730" max="10730" width="12.42578125" style="99" customWidth="1"/>
    <col min="10731" max="10731" width="32.28515625" style="99" customWidth="1"/>
    <col min="10732" max="10732" width="14" style="99" customWidth="1"/>
    <col min="10733" max="10733" width="14.28515625" style="99" customWidth="1"/>
    <col min="10734" max="10738" width="9.140625" style="99" customWidth="1"/>
    <col min="10739" max="10739" width="7.42578125" style="99" customWidth="1"/>
    <col min="10740" max="10740" width="58" style="99"/>
    <col min="10741" max="10741" width="7.42578125" style="99" customWidth="1"/>
    <col min="10742" max="10742" width="58" style="99" customWidth="1"/>
    <col min="10743" max="10743" width="12.42578125" style="99" customWidth="1"/>
    <col min="10744" max="10744" width="32.28515625" style="99" customWidth="1"/>
    <col min="10745" max="10745" width="15.85546875" style="99" customWidth="1"/>
    <col min="10746" max="10746" width="14.140625" style="99" customWidth="1"/>
    <col min="10747" max="10983" width="9.140625" style="99" customWidth="1"/>
    <col min="10984" max="10984" width="7.42578125" style="99" customWidth="1"/>
    <col min="10985" max="10985" width="58" style="99" customWidth="1"/>
    <col min="10986" max="10986" width="12.42578125" style="99" customWidth="1"/>
    <col min="10987" max="10987" width="32.28515625" style="99" customWidth="1"/>
    <col min="10988" max="10988" width="14" style="99" customWidth="1"/>
    <col min="10989" max="10989" width="14.28515625" style="99" customWidth="1"/>
    <col min="10990" max="10994" width="9.140625" style="99" customWidth="1"/>
    <col min="10995" max="10995" width="7.42578125" style="99" customWidth="1"/>
    <col min="10996" max="10996" width="58" style="99"/>
    <col min="10997" max="10997" width="7.42578125" style="99" customWidth="1"/>
    <col min="10998" max="10998" width="58" style="99" customWidth="1"/>
    <col min="10999" max="10999" width="12.42578125" style="99" customWidth="1"/>
    <col min="11000" max="11000" width="32.28515625" style="99" customWidth="1"/>
    <col min="11001" max="11001" width="15.85546875" style="99" customWidth="1"/>
    <col min="11002" max="11002" width="14.140625" style="99" customWidth="1"/>
    <col min="11003" max="11239" width="9.140625" style="99" customWidth="1"/>
    <col min="11240" max="11240" width="7.42578125" style="99" customWidth="1"/>
    <col min="11241" max="11241" width="58" style="99" customWidth="1"/>
    <col min="11242" max="11242" width="12.42578125" style="99" customWidth="1"/>
    <col min="11243" max="11243" width="32.28515625" style="99" customWidth="1"/>
    <col min="11244" max="11244" width="14" style="99" customWidth="1"/>
    <col min="11245" max="11245" width="14.28515625" style="99" customWidth="1"/>
    <col min="11246" max="11250" width="9.140625" style="99" customWidth="1"/>
    <col min="11251" max="11251" width="7.42578125" style="99" customWidth="1"/>
    <col min="11252" max="11252" width="58" style="99"/>
    <col min="11253" max="11253" width="7.42578125" style="99" customWidth="1"/>
    <col min="11254" max="11254" width="58" style="99" customWidth="1"/>
    <col min="11255" max="11255" width="12.42578125" style="99" customWidth="1"/>
    <col min="11256" max="11256" width="32.28515625" style="99" customWidth="1"/>
    <col min="11257" max="11257" width="15.85546875" style="99" customWidth="1"/>
    <col min="11258" max="11258" width="14.140625" style="99" customWidth="1"/>
    <col min="11259" max="11495" width="9.140625" style="99" customWidth="1"/>
    <col min="11496" max="11496" width="7.42578125" style="99" customWidth="1"/>
    <col min="11497" max="11497" width="58" style="99" customWidth="1"/>
    <col min="11498" max="11498" width="12.42578125" style="99" customWidth="1"/>
    <col min="11499" max="11499" width="32.28515625" style="99" customWidth="1"/>
    <col min="11500" max="11500" width="14" style="99" customWidth="1"/>
    <col min="11501" max="11501" width="14.28515625" style="99" customWidth="1"/>
    <col min="11502" max="11506" width="9.140625" style="99" customWidth="1"/>
    <col min="11507" max="11507" width="7.42578125" style="99" customWidth="1"/>
    <col min="11508" max="11508" width="58" style="99"/>
    <col min="11509" max="11509" width="7.42578125" style="99" customWidth="1"/>
    <col min="11510" max="11510" width="58" style="99" customWidth="1"/>
    <col min="11511" max="11511" width="12.42578125" style="99" customWidth="1"/>
    <col min="11512" max="11512" width="32.28515625" style="99" customWidth="1"/>
    <col min="11513" max="11513" width="15.85546875" style="99" customWidth="1"/>
    <col min="11514" max="11514" width="14.140625" style="99" customWidth="1"/>
    <col min="11515" max="11751" width="9.140625" style="99" customWidth="1"/>
    <col min="11752" max="11752" width="7.42578125" style="99" customWidth="1"/>
    <col min="11753" max="11753" width="58" style="99" customWidth="1"/>
    <col min="11754" max="11754" width="12.42578125" style="99" customWidth="1"/>
    <col min="11755" max="11755" width="32.28515625" style="99" customWidth="1"/>
    <col min="11756" max="11756" width="14" style="99" customWidth="1"/>
    <col min="11757" max="11757" width="14.28515625" style="99" customWidth="1"/>
    <col min="11758" max="11762" width="9.140625" style="99" customWidth="1"/>
    <col min="11763" max="11763" width="7.42578125" style="99" customWidth="1"/>
    <col min="11764" max="11764" width="58" style="99"/>
    <col min="11765" max="11765" width="7.42578125" style="99" customWidth="1"/>
    <col min="11766" max="11766" width="58" style="99" customWidth="1"/>
    <col min="11767" max="11767" width="12.42578125" style="99" customWidth="1"/>
    <col min="11768" max="11768" width="32.28515625" style="99" customWidth="1"/>
    <col min="11769" max="11769" width="15.85546875" style="99" customWidth="1"/>
    <col min="11770" max="11770" width="14.140625" style="99" customWidth="1"/>
    <col min="11771" max="12007" width="9.140625" style="99" customWidth="1"/>
    <col min="12008" max="12008" width="7.42578125" style="99" customWidth="1"/>
    <col min="12009" max="12009" width="58" style="99" customWidth="1"/>
    <col min="12010" max="12010" width="12.42578125" style="99" customWidth="1"/>
    <col min="12011" max="12011" width="32.28515625" style="99" customWidth="1"/>
    <col min="12012" max="12012" width="14" style="99" customWidth="1"/>
    <col min="12013" max="12013" width="14.28515625" style="99" customWidth="1"/>
    <col min="12014" max="12018" width="9.140625" style="99" customWidth="1"/>
    <col min="12019" max="12019" width="7.42578125" style="99" customWidth="1"/>
    <col min="12020" max="12020" width="58" style="99"/>
    <col min="12021" max="12021" width="7.42578125" style="99" customWidth="1"/>
    <col min="12022" max="12022" width="58" style="99" customWidth="1"/>
    <col min="12023" max="12023" width="12.42578125" style="99" customWidth="1"/>
    <col min="12024" max="12024" width="32.28515625" style="99" customWidth="1"/>
    <col min="12025" max="12025" width="15.85546875" style="99" customWidth="1"/>
    <col min="12026" max="12026" width="14.140625" style="99" customWidth="1"/>
    <col min="12027" max="12263" width="9.140625" style="99" customWidth="1"/>
    <col min="12264" max="12264" width="7.42578125" style="99" customWidth="1"/>
    <col min="12265" max="12265" width="58" style="99" customWidth="1"/>
    <col min="12266" max="12266" width="12.42578125" style="99" customWidth="1"/>
    <col min="12267" max="12267" width="32.28515625" style="99" customWidth="1"/>
    <col min="12268" max="12268" width="14" style="99" customWidth="1"/>
    <col min="12269" max="12269" width="14.28515625" style="99" customWidth="1"/>
    <col min="12270" max="12274" width="9.140625" style="99" customWidth="1"/>
    <col min="12275" max="12275" width="7.42578125" style="99" customWidth="1"/>
    <col min="12276" max="12276" width="58" style="99"/>
    <col min="12277" max="12277" width="7.42578125" style="99" customWidth="1"/>
    <col min="12278" max="12278" width="58" style="99" customWidth="1"/>
    <col min="12279" max="12279" width="12.42578125" style="99" customWidth="1"/>
    <col min="12280" max="12280" width="32.28515625" style="99" customWidth="1"/>
    <col min="12281" max="12281" width="15.85546875" style="99" customWidth="1"/>
    <col min="12282" max="12282" width="14.140625" style="99" customWidth="1"/>
    <col min="12283" max="12519" width="9.140625" style="99" customWidth="1"/>
    <col min="12520" max="12520" width="7.42578125" style="99" customWidth="1"/>
    <col min="12521" max="12521" width="58" style="99" customWidth="1"/>
    <col min="12522" max="12522" width="12.42578125" style="99" customWidth="1"/>
    <col min="12523" max="12523" width="32.28515625" style="99" customWidth="1"/>
    <col min="12524" max="12524" width="14" style="99" customWidth="1"/>
    <col min="12525" max="12525" width="14.28515625" style="99" customWidth="1"/>
    <col min="12526" max="12530" width="9.140625" style="99" customWidth="1"/>
    <col min="12531" max="12531" width="7.42578125" style="99" customWidth="1"/>
    <col min="12532" max="12532" width="58" style="99"/>
    <col min="12533" max="12533" width="7.42578125" style="99" customWidth="1"/>
    <col min="12534" max="12534" width="58" style="99" customWidth="1"/>
    <col min="12535" max="12535" width="12.42578125" style="99" customWidth="1"/>
    <col min="12536" max="12536" width="32.28515625" style="99" customWidth="1"/>
    <col min="12537" max="12537" width="15.85546875" style="99" customWidth="1"/>
    <col min="12538" max="12538" width="14.140625" style="99" customWidth="1"/>
    <col min="12539" max="12775" width="9.140625" style="99" customWidth="1"/>
    <col min="12776" max="12776" width="7.42578125" style="99" customWidth="1"/>
    <col min="12777" max="12777" width="58" style="99" customWidth="1"/>
    <col min="12778" max="12778" width="12.42578125" style="99" customWidth="1"/>
    <col min="12779" max="12779" width="32.28515625" style="99" customWidth="1"/>
    <col min="12780" max="12780" width="14" style="99" customWidth="1"/>
    <col min="12781" max="12781" width="14.28515625" style="99" customWidth="1"/>
    <col min="12782" max="12786" width="9.140625" style="99" customWidth="1"/>
    <col min="12787" max="12787" width="7.42578125" style="99" customWidth="1"/>
    <col min="12788" max="12788" width="58" style="99"/>
    <col min="12789" max="12789" width="7.42578125" style="99" customWidth="1"/>
    <col min="12790" max="12790" width="58" style="99" customWidth="1"/>
    <col min="12791" max="12791" width="12.42578125" style="99" customWidth="1"/>
    <col min="12792" max="12792" width="32.28515625" style="99" customWidth="1"/>
    <col min="12793" max="12793" width="15.85546875" style="99" customWidth="1"/>
    <col min="12794" max="12794" width="14.140625" style="99" customWidth="1"/>
    <col min="12795" max="13031" width="9.140625" style="99" customWidth="1"/>
    <col min="13032" max="13032" width="7.42578125" style="99" customWidth="1"/>
    <col min="13033" max="13033" width="58" style="99" customWidth="1"/>
    <col min="13034" max="13034" width="12.42578125" style="99" customWidth="1"/>
    <col min="13035" max="13035" width="32.28515625" style="99" customWidth="1"/>
    <col min="13036" max="13036" width="14" style="99" customWidth="1"/>
    <col min="13037" max="13037" width="14.28515625" style="99" customWidth="1"/>
    <col min="13038" max="13042" width="9.140625" style="99" customWidth="1"/>
    <col min="13043" max="13043" width="7.42578125" style="99" customWidth="1"/>
    <col min="13044" max="13044" width="58" style="99"/>
    <col min="13045" max="13045" width="7.42578125" style="99" customWidth="1"/>
    <col min="13046" max="13046" width="58" style="99" customWidth="1"/>
    <col min="13047" max="13047" width="12.42578125" style="99" customWidth="1"/>
    <col min="13048" max="13048" width="32.28515625" style="99" customWidth="1"/>
    <col min="13049" max="13049" width="15.85546875" style="99" customWidth="1"/>
    <col min="13050" max="13050" width="14.140625" style="99" customWidth="1"/>
    <col min="13051" max="13287" width="9.140625" style="99" customWidth="1"/>
    <col min="13288" max="13288" width="7.42578125" style="99" customWidth="1"/>
    <col min="13289" max="13289" width="58" style="99" customWidth="1"/>
    <col min="13290" max="13290" width="12.42578125" style="99" customWidth="1"/>
    <col min="13291" max="13291" width="32.28515625" style="99" customWidth="1"/>
    <col min="13292" max="13292" width="14" style="99" customWidth="1"/>
    <col min="13293" max="13293" width="14.28515625" style="99" customWidth="1"/>
    <col min="13294" max="13298" width="9.140625" style="99" customWidth="1"/>
    <col min="13299" max="13299" width="7.42578125" style="99" customWidth="1"/>
    <col min="13300" max="13300" width="58" style="99"/>
    <col min="13301" max="13301" width="7.42578125" style="99" customWidth="1"/>
    <col min="13302" max="13302" width="58" style="99" customWidth="1"/>
    <col min="13303" max="13303" width="12.42578125" style="99" customWidth="1"/>
    <col min="13304" max="13304" width="32.28515625" style="99" customWidth="1"/>
    <col min="13305" max="13305" width="15.85546875" style="99" customWidth="1"/>
    <col min="13306" max="13306" width="14.140625" style="99" customWidth="1"/>
    <col min="13307" max="13543" width="9.140625" style="99" customWidth="1"/>
    <col min="13544" max="13544" width="7.42578125" style="99" customWidth="1"/>
    <col min="13545" max="13545" width="58" style="99" customWidth="1"/>
    <col min="13546" max="13546" width="12.42578125" style="99" customWidth="1"/>
    <col min="13547" max="13547" width="32.28515625" style="99" customWidth="1"/>
    <col min="13548" max="13548" width="14" style="99" customWidth="1"/>
    <col min="13549" max="13549" width="14.28515625" style="99" customWidth="1"/>
    <col min="13550" max="13554" width="9.140625" style="99" customWidth="1"/>
    <col min="13555" max="13555" width="7.42578125" style="99" customWidth="1"/>
    <col min="13556" max="13556" width="58" style="99"/>
    <col min="13557" max="13557" width="7.42578125" style="99" customWidth="1"/>
    <col min="13558" max="13558" width="58" style="99" customWidth="1"/>
    <col min="13559" max="13559" width="12.42578125" style="99" customWidth="1"/>
    <col min="13560" max="13560" width="32.28515625" style="99" customWidth="1"/>
    <col min="13561" max="13561" width="15.85546875" style="99" customWidth="1"/>
    <col min="13562" max="13562" width="14.140625" style="99" customWidth="1"/>
    <col min="13563" max="13799" width="9.140625" style="99" customWidth="1"/>
    <col min="13800" max="13800" width="7.42578125" style="99" customWidth="1"/>
    <col min="13801" max="13801" width="58" style="99" customWidth="1"/>
    <col min="13802" max="13802" width="12.42578125" style="99" customWidth="1"/>
    <col min="13803" max="13803" width="32.28515625" style="99" customWidth="1"/>
    <col min="13804" max="13804" width="14" style="99" customWidth="1"/>
    <col min="13805" max="13805" width="14.28515625" style="99" customWidth="1"/>
    <col min="13806" max="13810" width="9.140625" style="99" customWidth="1"/>
    <col min="13811" max="13811" width="7.42578125" style="99" customWidth="1"/>
    <col min="13812" max="13812" width="58" style="99"/>
    <col min="13813" max="13813" width="7.42578125" style="99" customWidth="1"/>
    <col min="13814" max="13814" width="58" style="99" customWidth="1"/>
    <col min="13815" max="13815" width="12.42578125" style="99" customWidth="1"/>
    <col min="13816" max="13816" width="32.28515625" style="99" customWidth="1"/>
    <col min="13817" max="13817" width="15.85546875" style="99" customWidth="1"/>
    <col min="13818" max="13818" width="14.140625" style="99" customWidth="1"/>
    <col min="13819" max="14055" width="9.140625" style="99" customWidth="1"/>
    <col min="14056" max="14056" width="7.42578125" style="99" customWidth="1"/>
    <col min="14057" max="14057" width="58" style="99" customWidth="1"/>
    <col min="14058" max="14058" width="12.42578125" style="99" customWidth="1"/>
    <col min="14059" max="14059" width="32.28515625" style="99" customWidth="1"/>
    <col min="14060" max="14060" width="14" style="99" customWidth="1"/>
    <col min="14061" max="14061" width="14.28515625" style="99" customWidth="1"/>
    <col min="14062" max="14066" width="9.140625" style="99" customWidth="1"/>
    <col min="14067" max="14067" width="7.42578125" style="99" customWidth="1"/>
    <col min="14068" max="14068" width="58" style="99"/>
    <col min="14069" max="14069" width="7.42578125" style="99" customWidth="1"/>
    <col min="14070" max="14070" width="58" style="99" customWidth="1"/>
    <col min="14071" max="14071" width="12.42578125" style="99" customWidth="1"/>
    <col min="14072" max="14072" width="32.28515625" style="99" customWidth="1"/>
    <col min="14073" max="14073" width="15.85546875" style="99" customWidth="1"/>
    <col min="14074" max="14074" width="14.140625" style="99" customWidth="1"/>
    <col min="14075" max="14311" width="9.140625" style="99" customWidth="1"/>
    <col min="14312" max="14312" width="7.42578125" style="99" customWidth="1"/>
    <col min="14313" max="14313" width="58" style="99" customWidth="1"/>
    <col min="14314" max="14314" width="12.42578125" style="99" customWidth="1"/>
    <col min="14315" max="14315" width="32.28515625" style="99" customWidth="1"/>
    <col min="14316" max="14316" width="14" style="99" customWidth="1"/>
    <col min="14317" max="14317" width="14.28515625" style="99" customWidth="1"/>
    <col min="14318" max="14322" width="9.140625" style="99" customWidth="1"/>
    <col min="14323" max="14323" width="7.42578125" style="99" customWidth="1"/>
    <col min="14324" max="14324" width="58" style="99"/>
    <col min="14325" max="14325" width="7.42578125" style="99" customWidth="1"/>
    <col min="14326" max="14326" width="58" style="99" customWidth="1"/>
    <col min="14327" max="14327" width="12.42578125" style="99" customWidth="1"/>
    <col min="14328" max="14328" width="32.28515625" style="99" customWidth="1"/>
    <col min="14329" max="14329" width="15.85546875" style="99" customWidth="1"/>
    <col min="14330" max="14330" width="14.140625" style="99" customWidth="1"/>
    <col min="14331" max="14567" width="9.140625" style="99" customWidth="1"/>
    <col min="14568" max="14568" width="7.42578125" style="99" customWidth="1"/>
    <col min="14569" max="14569" width="58" style="99" customWidth="1"/>
    <col min="14570" max="14570" width="12.42578125" style="99" customWidth="1"/>
    <col min="14571" max="14571" width="32.28515625" style="99" customWidth="1"/>
    <col min="14572" max="14572" width="14" style="99" customWidth="1"/>
    <col min="14573" max="14573" width="14.28515625" style="99" customWidth="1"/>
    <col min="14574" max="14578" width="9.140625" style="99" customWidth="1"/>
    <col min="14579" max="14579" width="7.42578125" style="99" customWidth="1"/>
    <col min="14580" max="14580" width="58" style="99"/>
    <col min="14581" max="14581" width="7.42578125" style="99" customWidth="1"/>
    <col min="14582" max="14582" width="58" style="99" customWidth="1"/>
    <col min="14583" max="14583" width="12.42578125" style="99" customWidth="1"/>
    <col min="14584" max="14584" width="32.28515625" style="99" customWidth="1"/>
    <col min="14585" max="14585" width="15.85546875" style="99" customWidth="1"/>
    <col min="14586" max="14586" width="14.140625" style="99" customWidth="1"/>
    <col min="14587" max="14823" width="9.140625" style="99" customWidth="1"/>
    <col min="14824" max="14824" width="7.42578125" style="99" customWidth="1"/>
    <col min="14825" max="14825" width="58" style="99" customWidth="1"/>
    <col min="14826" max="14826" width="12.42578125" style="99" customWidth="1"/>
    <col min="14827" max="14827" width="32.28515625" style="99" customWidth="1"/>
    <col min="14828" max="14828" width="14" style="99" customWidth="1"/>
    <col min="14829" max="14829" width="14.28515625" style="99" customWidth="1"/>
    <col min="14830" max="14834" width="9.140625" style="99" customWidth="1"/>
    <col min="14835" max="14835" width="7.42578125" style="99" customWidth="1"/>
    <col min="14836" max="14836" width="58" style="99"/>
    <col min="14837" max="14837" width="7.42578125" style="99" customWidth="1"/>
    <col min="14838" max="14838" width="58" style="99" customWidth="1"/>
    <col min="14839" max="14839" width="12.42578125" style="99" customWidth="1"/>
    <col min="14840" max="14840" width="32.28515625" style="99" customWidth="1"/>
    <col min="14841" max="14841" width="15.85546875" style="99" customWidth="1"/>
    <col min="14842" max="14842" width="14.140625" style="99" customWidth="1"/>
    <col min="14843" max="15079" width="9.140625" style="99" customWidth="1"/>
    <col min="15080" max="15080" width="7.42578125" style="99" customWidth="1"/>
    <col min="15081" max="15081" width="58" style="99" customWidth="1"/>
    <col min="15082" max="15082" width="12.42578125" style="99" customWidth="1"/>
    <col min="15083" max="15083" width="32.28515625" style="99" customWidth="1"/>
    <col min="15084" max="15084" width="14" style="99" customWidth="1"/>
    <col min="15085" max="15085" width="14.28515625" style="99" customWidth="1"/>
    <col min="15086" max="15090" width="9.140625" style="99" customWidth="1"/>
    <col min="15091" max="15091" width="7.42578125" style="99" customWidth="1"/>
    <col min="15092" max="15092" width="58" style="99"/>
    <col min="15093" max="15093" width="7.42578125" style="99" customWidth="1"/>
    <col min="15094" max="15094" width="58" style="99" customWidth="1"/>
    <col min="15095" max="15095" width="12.42578125" style="99" customWidth="1"/>
    <col min="15096" max="15096" width="32.28515625" style="99" customWidth="1"/>
    <col min="15097" max="15097" width="15.85546875" style="99" customWidth="1"/>
    <col min="15098" max="15098" width="14.140625" style="99" customWidth="1"/>
    <col min="15099" max="15335" width="9.140625" style="99" customWidth="1"/>
    <col min="15336" max="15336" width="7.42578125" style="99" customWidth="1"/>
    <col min="15337" max="15337" width="58" style="99" customWidth="1"/>
    <col min="15338" max="15338" width="12.42578125" style="99" customWidth="1"/>
    <col min="15339" max="15339" width="32.28515625" style="99" customWidth="1"/>
    <col min="15340" max="15340" width="14" style="99" customWidth="1"/>
    <col min="15341" max="15341" width="14.28515625" style="99" customWidth="1"/>
    <col min="15342" max="15346" width="9.140625" style="99" customWidth="1"/>
    <col min="15347" max="15347" width="7.42578125" style="99" customWidth="1"/>
    <col min="15348" max="15348" width="58" style="99"/>
    <col min="15349" max="15349" width="7.42578125" style="99" customWidth="1"/>
    <col min="15350" max="15350" width="58" style="99" customWidth="1"/>
    <col min="15351" max="15351" width="12.42578125" style="99" customWidth="1"/>
    <col min="15352" max="15352" width="32.28515625" style="99" customWidth="1"/>
    <col min="15353" max="15353" width="15.85546875" style="99" customWidth="1"/>
    <col min="15354" max="15354" width="14.140625" style="99" customWidth="1"/>
    <col min="15355" max="15591" width="9.140625" style="99" customWidth="1"/>
    <col min="15592" max="15592" width="7.42578125" style="99" customWidth="1"/>
    <col min="15593" max="15593" width="58" style="99" customWidth="1"/>
    <col min="15594" max="15594" width="12.42578125" style="99" customWidth="1"/>
    <col min="15595" max="15595" width="32.28515625" style="99" customWidth="1"/>
    <col min="15596" max="15596" width="14" style="99" customWidth="1"/>
    <col min="15597" max="15597" width="14.28515625" style="99" customWidth="1"/>
    <col min="15598" max="15602" width="9.140625" style="99" customWidth="1"/>
    <col min="15603" max="15603" width="7.42578125" style="99" customWidth="1"/>
    <col min="15604" max="15604" width="58" style="99"/>
    <col min="15605" max="15605" width="7.42578125" style="99" customWidth="1"/>
    <col min="15606" max="15606" width="58" style="99" customWidth="1"/>
    <col min="15607" max="15607" width="12.42578125" style="99" customWidth="1"/>
    <col min="15608" max="15608" width="32.28515625" style="99" customWidth="1"/>
    <col min="15609" max="15609" width="15.85546875" style="99" customWidth="1"/>
    <col min="15610" max="15610" width="14.140625" style="99" customWidth="1"/>
    <col min="15611" max="15847" width="9.140625" style="99" customWidth="1"/>
    <col min="15848" max="15848" width="7.42578125" style="99" customWidth="1"/>
    <col min="15849" max="15849" width="58" style="99" customWidth="1"/>
    <col min="15850" max="15850" width="12.42578125" style="99" customWidth="1"/>
    <col min="15851" max="15851" width="32.28515625" style="99" customWidth="1"/>
    <col min="15852" max="15852" width="14" style="99" customWidth="1"/>
    <col min="15853" max="15853" width="14.28515625" style="99" customWidth="1"/>
    <col min="15854" max="15858" width="9.140625" style="99" customWidth="1"/>
    <col min="15859" max="15859" width="7.42578125" style="99" customWidth="1"/>
    <col min="15860" max="15860" width="58" style="99"/>
    <col min="15861" max="15861" width="7.42578125" style="99" customWidth="1"/>
    <col min="15862" max="15862" width="58" style="99" customWidth="1"/>
    <col min="15863" max="15863" width="12.42578125" style="99" customWidth="1"/>
    <col min="15864" max="15864" width="32.28515625" style="99" customWidth="1"/>
    <col min="15865" max="15865" width="15.85546875" style="99" customWidth="1"/>
    <col min="15866" max="15866" width="14.140625" style="99" customWidth="1"/>
    <col min="15867" max="16103" width="9.140625" style="99" customWidth="1"/>
    <col min="16104" max="16104" width="7.42578125" style="99" customWidth="1"/>
    <col min="16105" max="16105" width="58" style="99" customWidth="1"/>
    <col min="16106" max="16106" width="12.42578125" style="99" customWidth="1"/>
    <col min="16107" max="16107" width="32.28515625" style="99" customWidth="1"/>
    <col min="16108" max="16108" width="14" style="99" customWidth="1"/>
    <col min="16109" max="16109" width="14.28515625" style="99" customWidth="1"/>
    <col min="16110" max="16114" width="9.140625" style="99" customWidth="1"/>
    <col min="16115" max="16115" width="7.42578125" style="99" customWidth="1"/>
    <col min="16116" max="16116" width="58" style="99"/>
    <col min="16117" max="16117" width="7.42578125" style="99" customWidth="1"/>
    <col min="16118" max="16118" width="58" style="99" customWidth="1"/>
    <col min="16119" max="16119" width="12.42578125" style="99" customWidth="1"/>
    <col min="16120" max="16120" width="32.28515625" style="99" customWidth="1"/>
    <col min="16121" max="16121" width="15.85546875" style="99" customWidth="1"/>
    <col min="16122" max="16122" width="14.140625" style="99" customWidth="1"/>
    <col min="16123" max="16359" width="9.140625" style="99" customWidth="1"/>
    <col min="16360" max="16360" width="7.42578125" style="99" customWidth="1"/>
    <col min="16361" max="16361" width="58" style="99" customWidth="1"/>
    <col min="16362" max="16362" width="12.42578125" style="99" customWidth="1"/>
    <col min="16363" max="16363" width="32.28515625" style="99" customWidth="1"/>
    <col min="16364" max="16384" width="14" style="99" customWidth="1"/>
  </cols>
  <sheetData>
    <row r="1" spans="1:10" ht="93" hidden="1" customHeight="1">
      <c r="B1" s="98"/>
      <c r="C1" s="98"/>
      <c r="D1" s="1262" t="s">
        <v>3981</v>
      </c>
      <c r="E1" s="1262"/>
      <c r="F1" s="1262"/>
    </row>
    <row r="2" spans="1:10" ht="72.75" customHeight="1">
      <c r="B2" s="100"/>
      <c r="C2" s="100"/>
      <c r="D2" s="1262" t="s">
        <v>2783</v>
      </c>
      <c r="E2" s="1262"/>
      <c r="F2" s="1262"/>
    </row>
    <row r="3" spans="1:10" ht="63" customHeight="1">
      <c r="A3" s="1263" t="s">
        <v>3801</v>
      </c>
      <c r="B3" s="1263"/>
      <c r="C3" s="1263"/>
      <c r="D3" s="1263"/>
      <c r="E3" s="1263"/>
      <c r="F3" s="1263"/>
    </row>
    <row r="4" spans="1:10" s="101" customFormat="1" ht="41.25" customHeight="1">
      <c r="A4" s="1264" t="s">
        <v>45</v>
      </c>
      <c r="B4" s="1266" t="s">
        <v>660</v>
      </c>
      <c r="C4" s="1267" t="s">
        <v>1562</v>
      </c>
      <c r="D4" s="1267" t="s">
        <v>1975</v>
      </c>
      <c r="E4" s="1269" t="s">
        <v>657</v>
      </c>
      <c r="F4" s="1269"/>
    </row>
    <row r="5" spans="1:10" s="101" customFormat="1" ht="92.25" customHeight="1">
      <c r="A5" s="1265"/>
      <c r="B5" s="1266"/>
      <c r="C5" s="1268"/>
      <c r="D5" s="1268"/>
      <c r="E5" s="29" t="s">
        <v>661</v>
      </c>
      <c r="F5" s="848" t="s">
        <v>662</v>
      </c>
    </row>
    <row r="6" spans="1:10" s="101" customFormat="1" ht="30" customHeight="1">
      <c r="A6" s="102">
        <v>1</v>
      </c>
      <c r="B6" s="103" t="s">
        <v>1986</v>
      </c>
      <c r="C6" s="104">
        <v>2</v>
      </c>
      <c r="D6" s="175">
        <v>0.94452782841851435</v>
      </c>
      <c r="E6" s="129">
        <v>151.16999999999999</v>
      </c>
      <c r="F6" s="129">
        <v>151.16999999999999</v>
      </c>
      <c r="G6" s="381"/>
      <c r="H6" s="381"/>
      <c r="I6" s="262"/>
      <c r="J6" s="262"/>
    </row>
    <row r="7" spans="1:10" s="101" customFormat="1" ht="30" customHeight="1">
      <c r="A7" s="847">
        <v>2</v>
      </c>
      <c r="B7" s="68" t="s">
        <v>1988</v>
      </c>
      <c r="C7" s="104">
        <v>5</v>
      </c>
      <c r="D7" s="175">
        <v>1.0553308389717542</v>
      </c>
      <c r="E7" s="129">
        <v>168.91</v>
      </c>
      <c r="F7" s="129">
        <v>168.91</v>
      </c>
      <c r="G7" s="381"/>
      <c r="H7" s="381"/>
      <c r="I7" s="262"/>
      <c r="J7" s="262"/>
    </row>
    <row r="8" spans="1:10" s="101" customFormat="1" ht="30" customHeight="1">
      <c r="A8" s="102">
        <v>3</v>
      </c>
      <c r="B8" s="68" t="s">
        <v>2062</v>
      </c>
      <c r="C8" s="104">
        <v>3</v>
      </c>
      <c r="D8" s="175">
        <v>0.9798421644087113</v>
      </c>
      <c r="E8" s="129">
        <v>156.82</v>
      </c>
      <c r="F8" s="129">
        <v>156.82</v>
      </c>
      <c r="G8" s="381"/>
      <c r="H8" s="381"/>
      <c r="I8" s="262"/>
      <c r="J8" s="262"/>
    </row>
    <row r="9" spans="1:10" s="101" customFormat="1" ht="30" customHeight="1">
      <c r="A9" s="102">
        <v>4</v>
      </c>
      <c r="B9" s="68" t="s">
        <v>2127</v>
      </c>
      <c r="C9" s="104">
        <v>3</v>
      </c>
      <c r="D9" s="175">
        <v>0.9798421644087113</v>
      </c>
      <c r="E9" s="129">
        <v>156.82</v>
      </c>
      <c r="F9" s="129">
        <v>156.82</v>
      </c>
      <c r="G9" s="381"/>
      <c r="H9" s="381"/>
      <c r="I9" s="262"/>
      <c r="J9" s="262"/>
    </row>
    <row r="10" spans="1:10" s="101" customFormat="1" ht="30" customHeight="1">
      <c r="A10" s="847">
        <v>5</v>
      </c>
      <c r="B10" s="68" t="s">
        <v>2128</v>
      </c>
      <c r="C10" s="104">
        <v>2</v>
      </c>
      <c r="D10" s="175">
        <v>0.94452782841851435</v>
      </c>
      <c r="E10" s="129">
        <v>151.16999999999999</v>
      </c>
      <c r="F10" s="129">
        <v>151.16999999999999</v>
      </c>
      <c r="G10" s="381"/>
      <c r="H10" s="381"/>
      <c r="I10" s="262"/>
      <c r="J10" s="262"/>
    </row>
    <row r="11" spans="1:10" s="101" customFormat="1" ht="30" customHeight="1">
      <c r="A11" s="102">
        <v>6</v>
      </c>
      <c r="B11" s="68" t="s">
        <v>2063</v>
      </c>
      <c r="C11" s="104">
        <v>4</v>
      </c>
      <c r="D11" s="175">
        <f>+[1]Поликл.подуш!$V$26</f>
        <v>1.0242271147081159</v>
      </c>
      <c r="E11" s="129">
        <v>163.93</v>
      </c>
      <c r="F11" s="129">
        <v>163.93</v>
      </c>
      <c r="G11" s="381"/>
      <c r="H11" s="381"/>
      <c r="I11" s="262"/>
      <c r="J11" s="262"/>
    </row>
    <row r="12" spans="1:10" s="101" customFormat="1" ht="30" customHeight="1">
      <c r="A12" s="102">
        <v>7</v>
      </c>
      <c r="B12" s="68" t="s">
        <v>2131</v>
      </c>
      <c r="C12" s="104">
        <v>5</v>
      </c>
      <c r="D12" s="175">
        <v>1.0553308389717542</v>
      </c>
      <c r="E12" s="129">
        <v>168.91</v>
      </c>
      <c r="F12" s="129">
        <v>168.91</v>
      </c>
      <c r="G12" s="381"/>
      <c r="H12" s="381"/>
      <c r="I12" s="262"/>
      <c r="J12" s="262"/>
    </row>
    <row r="13" spans="1:10" s="101" customFormat="1" ht="30" customHeight="1">
      <c r="A13" s="847">
        <v>8</v>
      </c>
      <c r="B13" s="68" t="s">
        <v>1989</v>
      </c>
      <c r="C13" s="104">
        <v>4</v>
      </c>
      <c r="D13" s="175">
        <f>+[1]Поликл.подуш!$V$26</f>
        <v>1.0242271147081159</v>
      </c>
      <c r="E13" s="129">
        <v>163.93</v>
      </c>
      <c r="F13" s="129">
        <v>163.93</v>
      </c>
      <c r="G13" s="381"/>
      <c r="H13" s="381"/>
      <c r="I13" s="262"/>
      <c r="J13" s="262"/>
    </row>
    <row r="14" spans="1:10" s="101" customFormat="1" ht="30" customHeight="1">
      <c r="A14" s="102">
        <v>9</v>
      </c>
      <c r="B14" s="68" t="s">
        <v>2064</v>
      </c>
      <c r="C14" s="104">
        <v>5</v>
      </c>
      <c r="D14" s="175">
        <v>1.0553308389717542</v>
      </c>
      <c r="E14" s="129">
        <v>168.91</v>
      </c>
      <c r="F14" s="129">
        <v>168.91</v>
      </c>
      <c r="G14" s="381"/>
      <c r="H14" s="381"/>
      <c r="I14" s="262"/>
      <c r="J14" s="262"/>
    </row>
    <row r="15" spans="1:10" s="101" customFormat="1" ht="31.5" customHeight="1">
      <c r="A15" s="102">
        <v>10</v>
      </c>
      <c r="B15" s="68" t="s">
        <v>2065</v>
      </c>
      <c r="C15" s="104">
        <v>5</v>
      </c>
      <c r="D15" s="175">
        <v>1.0553308389717542</v>
      </c>
      <c r="E15" s="129">
        <v>168.91</v>
      </c>
      <c r="F15" s="129">
        <v>168.91</v>
      </c>
      <c r="G15" s="381"/>
      <c r="H15" s="381"/>
      <c r="I15" s="262"/>
      <c r="J15" s="262"/>
    </row>
    <row r="16" spans="1:10" s="101" customFormat="1" ht="30" customHeight="1">
      <c r="A16" s="847">
        <v>11</v>
      </c>
      <c r="B16" s="68" t="s">
        <v>2066</v>
      </c>
      <c r="C16" s="104">
        <v>4</v>
      </c>
      <c r="D16" s="175">
        <f>+[1]Поликл.подуш!$V$26</f>
        <v>1.0242271147081159</v>
      </c>
      <c r="E16" s="129">
        <v>163.93</v>
      </c>
      <c r="F16" s="129">
        <v>163.93</v>
      </c>
      <c r="G16" s="381"/>
      <c r="H16" s="381"/>
      <c r="I16" s="262"/>
      <c r="J16" s="262"/>
    </row>
    <row r="17" spans="1:10" s="101" customFormat="1" ht="30" customHeight="1">
      <c r="A17" s="102">
        <v>12</v>
      </c>
      <c r="B17" s="68" t="s">
        <v>2067</v>
      </c>
      <c r="C17" s="104">
        <v>1</v>
      </c>
      <c r="D17" s="175">
        <v>0.91203708226512314</v>
      </c>
      <c r="E17" s="129">
        <v>145.97</v>
      </c>
      <c r="F17" s="129">
        <v>145.97</v>
      </c>
      <c r="G17" s="381"/>
      <c r="H17" s="381"/>
      <c r="I17" s="262"/>
      <c r="J17" s="262"/>
    </row>
    <row r="18" spans="1:10" s="101" customFormat="1" ht="30" customHeight="1">
      <c r="A18" s="102">
        <v>13</v>
      </c>
      <c r="B18" s="68" t="s">
        <v>1990</v>
      </c>
      <c r="C18" s="104">
        <v>3</v>
      </c>
      <c r="D18" s="175">
        <v>0.9798421644087113</v>
      </c>
      <c r="E18" s="129">
        <v>156.82</v>
      </c>
      <c r="F18" s="129">
        <v>156.82</v>
      </c>
      <c r="G18" s="381"/>
      <c r="H18" s="381"/>
      <c r="I18" s="262"/>
      <c r="J18" s="262"/>
    </row>
    <row r="19" spans="1:10" s="101" customFormat="1" ht="30" customHeight="1">
      <c r="A19" s="847">
        <v>14</v>
      </c>
      <c r="B19" s="68" t="s">
        <v>1991</v>
      </c>
      <c r="C19" s="104">
        <v>1</v>
      </c>
      <c r="D19" s="175">
        <v>0.91203708226512314</v>
      </c>
      <c r="E19" s="129">
        <v>145.97</v>
      </c>
      <c r="F19" s="129">
        <v>145.97</v>
      </c>
      <c r="G19" s="381"/>
      <c r="H19" s="381"/>
      <c r="I19" s="262"/>
      <c r="J19" s="262"/>
    </row>
    <row r="20" spans="1:10" s="101" customFormat="1" ht="30" customHeight="1">
      <c r="A20" s="102">
        <v>15</v>
      </c>
      <c r="B20" s="68" t="s">
        <v>2068</v>
      </c>
      <c r="C20" s="104">
        <v>2</v>
      </c>
      <c r="D20" s="175">
        <v>0.94452782841851435</v>
      </c>
      <c r="E20" s="129">
        <v>151.16999999999999</v>
      </c>
      <c r="F20" s="129">
        <v>151.16999999999999</v>
      </c>
      <c r="G20" s="381"/>
      <c r="H20" s="381"/>
      <c r="I20" s="262"/>
      <c r="J20" s="262"/>
    </row>
    <row r="21" spans="1:10" s="101" customFormat="1" ht="30" customHeight="1">
      <c r="A21" s="102">
        <v>16</v>
      </c>
      <c r="B21" s="103" t="s">
        <v>2129</v>
      </c>
      <c r="C21" s="104">
        <v>2</v>
      </c>
      <c r="D21" s="175">
        <v>0.94452782841851435</v>
      </c>
      <c r="E21" s="129">
        <v>151.16999999999999</v>
      </c>
      <c r="F21" s="129">
        <v>151.16999999999999</v>
      </c>
      <c r="G21" s="381"/>
      <c r="H21" s="381"/>
      <c r="I21" s="262"/>
      <c r="J21" s="262"/>
    </row>
    <row r="22" spans="1:10" s="101" customFormat="1" ht="30" customHeight="1">
      <c r="A22" s="847">
        <v>17</v>
      </c>
      <c r="B22" s="68" t="s">
        <v>1992</v>
      </c>
      <c r="C22" s="104">
        <v>3</v>
      </c>
      <c r="D22" s="175">
        <v>0.9798421644087113</v>
      </c>
      <c r="E22" s="129">
        <v>156.82</v>
      </c>
      <c r="F22" s="129">
        <v>156.82</v>
      </c>
      <c r="G22" s="381"/>
      <c r="H22" s="381"/>
      <c r="I22" s="262"/>
      <c r="J22" s="262"/>
    </row>
    <row r="23" spans="1:10" s="101" customFormat="1" ht="30" customHeight="1">
      <c r="A23" s="102">
        <v>18</v>
      </c>
      <c r="B23" s="68" t="s">
        <v>2069</v>
      </c>
      <c r="C23" s="104">
        <v>4</v>
      </c>
      <c r="D23" s="175">
        <f>+[1]Поликл.подуш!$V$26</f>
        <v>1.0242271147081159</v>
      </c>
      <c r="E23" s="129">
        <v>163.93</v>
      </c>
      <c r="F23" s="129">
        <v>163.93</v>
      </c>
      <c r="G23" s="381"/>
      <c r="H23" s="381"/>
      <c r="I23" s="262"/>
      <c r="J23" s="262"/>
    </row>
    <row r="24" spans="1:10" s="101" customFormat="1" ht="30" customHeight="1">
      <c r="A24" s="102">
        <v>19</v>
      </c>
      <c r="B24" s="68" t="s">
        <v>1993</v>
      </c>
      <c r="C24" s="104">
        <v>3</v>
      </c>
      <c r="D24" s="175">
        <v>0.9798421644087113</v>
      </c>
      <c r="E24" s="129">
        <v>156.82</v>
      </c>
      <c r="F24" s="129">
        <v>156.82</v>
      </c>
      <c r="G24" s="381"/>
      <c r="H24" s="381"/>
      <c r="I24" s="262"/>
      <c r="J24" s="262"/>
    </row>
    <row r="25" spans="1:10" s="101" customFormat="1" ht="30" customHeight="1">
      <c r="A25" s="847">
        <v>20</v>
      </c>
      <c r="B25" s="103" t="s">
        <v>2130</v>
      </c>
      <c r="C25" s="104">
        <v>2</v>
      </c>
      <c r="D25" s="175">
        <v>0.94452782841851435</v>
      </c>
      <c r="E25" s="129">
        <v>151.16999999999999</v>
      </c>
      <c r="F25" s="129">
        <v>151.16999999999999</v>
      </c>
      <c r="G25" s="381"/>
      <c r="H25" s="381"/>
      <c r="I25" s="262"/>
      <c r="J25" s="262"/>
    </row>
    <row r="26" spans="1:10" s="101" customFormat="1" ht="30" customHeight="1">
      <c r="A26" s="102">
        <v>21</v>
      </c>
      <c r="B26" s="103" t="s">
        <v>1994</v>
      </c>
      <c r="C26" s="104">
        <v>2</v>
      </c>
      <c r="D26" s="175">
        <v>0.94452782841851435</v>
      </c>
      <c r="E26" s="129">
        <v>151.16999999999999</v>
      </c>
      <c r="F26" s="129">
        <v>151.16999999999999</v>
      </c>
      <c r="G26" s="381"/>
      <c r="H26" s="381"/>
      <c r="I26" s="262"/>
      <c r="J26" s="262"/>
    </row>
    <row r="27" spans="1:10" s="101" customFormat="1" ht="30" customHeight="1">
      <c r="A27" s="102">
        <v>22</v>
      </c>
      <c r="B27" s="103" t="s">
        <v>2132</v>
      </c>
      <c r="C27" s="104">
        <v>6</v>
      </c>
      <c r="D27" s="175">
        <v>1.2603180627663688</v>
      </c>
      <c r="E27" s="129"/>
      <c r="F27" s="129">
        <v>201.71</v>
      </c>
      <c r="G27" s="381"/>
      <c r="H27" s="381"/>
      <c r="I27" s="262"/>
      <c r="J27" s="262"/>
    </row>
    <row r="28" spans="1:10" s="101" customFormat="1" ht="33.75" customHeight="1">
      <c r="A28" s="847">
        <v>23</v>
      </c>
      <c r="B28" s="198" t="s">
        <v>2899</v>
      </c>
      <c r="C28" s="104">
        <v>6</v>
      </c>
      <c r="D28" s="175">
        <v>1.2603180627663688</v>
      </c>
      <c r="E28" s="129"/>
      <c r="F28" s="129">
        <v>201.71</v>
      </c>
      <c r="G28" s="381"/>
      <c r="H28" s="381"/>
      <c r="I28" s="262"/>
      <c r="J28" s="262"/>
    </row>
    <row r="29" spans="1:10" s="101" customFormat="1" ht="30" customHeight="1">
      <c r="A29" s="102">
        <v>24</v>
      </c>
      <c r="B29" s="69" t="s">
        <v>2133</v>
      </c>
      <c r="C29" s="104">
        <v>1</v>
      </c>
      <c r="D29" s="175">
        <v>0.91203708226512314</v>
      </c>
      <c r="E29" s="129">
        <v>145.97</v>
      </c>
      <c r="F29" s="129"/>
      <c r="G29" s="381"/>
      <c r="H29" s="381"/>
      <c r="I29" s="262"/>
      <c r="J29" s="262"/>
    </row>
    <row r="30" spans="1:10" s="101" customFormat="1" ht="30" customHeight="1">
      <c r="A30" s="847">
        <v>25</v>
      </c>
      <c r="B30" s="67" t="s">
        <v>2134</v>
      </c>
      <c r="C30" s="104">
        <v>4</v>
      </c>
      <c r="D30" s="175">
        <f>+[1]Поликл.подуш!$V$26</f>
        <v>1.0242271147081159</v>
      </c>
      <c r="E30" s="129">
        <v>163.93</v>
      </c>
      <c r="F30" s="129"/>
      <c r="G30" s="381"/>
      <c r="H30" s="381"/>
      <c r="I30" s="262"/>
      <c r="J30" s="262"/>
    </row>
    <row r="31" spans="1:10" s="101" customFormat="1" ht="30" customHeight="1">
      <c r="A31" s="102">
        <v>26</v>
      </c>
      <c r="B31" s="103" t="s">
        <v>1998</v>
      </c>
      <c r="C31" s="104">
        <v>3</v>
      </c>
      <c r="D31" s="175">
        <v>0.9798421644087113</v>
      </c>
      <c r="E31" s="129">
        <v>156.82</v>
      </c>
      <c r="F31" s="129">
        <v>156.82</v>
      </c>
      <c r="G31" s="381"/>
      <c r="H31" s="381"/>
      <c r="I31" s="262"/>
      <c r="J31" s="262"/>
    </row>
    <row r="32" spans="1:10" s="101" customFormat="1" ht="30" customHeight="1">
      <c r="A32" s="102">
        <v>27</v>
      </c>
      <c r="B32" s="67" t="s">
        <v>1999</v>
      </c>
      <c r="C32" s="104">
        <v>2</v>
      </c>
      <c r="D32" s="175">
        <v>0.94452782841851435</v>
      </c>
      <c r="E32" s="129">
        <v>151.16999999999999</v>
      </c>
      <c r="F32" s="129"/>
      <c r="G32" s="381"/>
      <c r="H32" s="381"/>
      <c r="I32" s="262"/>
      <c r="J32" s="262"/>
    </row>
    <row r="33" spans="1:10" s="101" customFormat="1" ht="30" customHeight="1">
      <c r="A33" s="847">
        <v>28</v>
      </c>
      <c r="B33" s="103" t="s">
        <v>2135</v>
      </c>
      <c r="C33" s="104">
        <v>4</v>
      </c>
      <c r="D33" s="175">
        <f>+[1]Поликл.подуш!$V$26</f>
        <v>1.0242271147081159</v>
      </c>
      <c r="E33" s="129">
        <v>163.93</v>
      </c>
      <c r="F33" s="129">
        <v>163.93</v>
      </c>
      <c r="G33" s="381"/>
      <c r="H33" s="381"/>
      <c r="I33" s="262"/>
      <c r="J33" s="262"/>
    </row>
    <row r="34" spans="1:10" s="101" customFormat="1" ht="29.25" customHeight="1">
      <c r="A34" s="102">
        <v>29</v>
      </c>
      <c r="B34" s="91" t="s">
        <v>2136</v>
      </c>
      <c r="C34" s="104">
        <v>5</v>
      </c>
      <c r="D34" s="175">
        <v>1.0553308389717542</v>
      </c>
      <c r="E34" s="129">
        <v>168.91</v>
      </c>
      <c r="F34" s="129"/>
      <c r="G34" s="381"/>
      <c r="H34" s="381"/>
      <c r="I34" s="262"/>
      <c r="J34" s="262"/>
    </row>
    <row r="35" spans="1:10" s="101" customFormat="1" ht="30" customHeight="1">
      <c r="A35" s="102">
        <v>30</v>
      </c>
      <c r="B35" s="91" t="s">
        <v>3976</v>
      </c>
      <c r="C35" s="104">
        <v>1</v>
      </c>
      <c r="D35" s="175">
        <v>0.91203708226512314</v>
      </c>
      <c r="E35" s="129">
        <v>145.97</v>
      </c>
      <c r="F35" s="129"/>
      <c r="G35" s="381"/>
      <c r="H35" s="381"/>
      <c r="I35" s="262"/>
      <c r="J35" s="262"/>
    </row>
    <row r="36" spans="1:10" ht="22.5" customHeight="1">
      <c r="A36" s="847">
        <v>31</v>
      </c>
      <c r="B36" s="91" t="s">
        <v>2844</v>
      </c>
      <c r="C36" s="104">
        <v>1</v>
      </c>
      <c r="D36" s="175">
        <v>0.91203708226512314</v>
      </c>
      <c r="E36" s="129">
        <v>145.97</v>
      </c>
      <c r="F36" s="129"/>
      <c r="G36" s="381"/>
      <c r="H36" s="381"/>
      <c r="I36" s="262"/>
      <c r="J36" s="262"/>
    </row>
    <row r="37" spans="1:10" ht="12.75"/>
    <row r="38" spans="1:10" ht="12.75"/>
    <row r="39" spans="1:10" ht="12.75"/>
    <row r="49" spans="1:1" ht="63" customHeight="1">
      <c r="A49" s="97" t="s">
        <v>876</v>
      </c>
    </row>
  </sheetData>
  <autoFilter ref="A5:F36"/>
  <mergeCells count="8">
    <mergeCell ref="D1:F1"/>
    <mergeCell ref="D2:F2"/>
    <mergeCell ref="A3:F3"/>
    <mergeCell ref="A4:A5"/>
    <mergeCell ref="B4:B5"/>
    <mergeCell ref="C4:C5"/>
    <mergeCell ref="D4:D5"/>
    <mergeCell ref="E4:F4"/>
  </mergeCells>
  <pageMargins left="7.874015748031496E-2" right="7.874015748031496E-2" top="7.874015748031496E-2" bottom="7.874015748031496E-2" header="0" footer="0"/>
  <pageSetup paperSize="9" scale="68"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J49"/>
  <sheetViews>
    <sheetView topLeftCell="A20" zoomScale="90" zoomScaleNormal="90" workbookViewId="0">
      <selection activeCell="F28" sqref="F28"/>
    </sheetView>
  </sheetViews>
  <sheetFormatPr defaultColWidth="58" defaultRowHeight="63" customHeight="1"/>
  <cols>
    <col min="1" max="1" width="7.42578125" style="97" customWidth="1"/>
    <col min="2" max="2" width="58" style="99" customWidth="1"/>
    <col min="3" max="3" width="12.42578125" style="99" customWidth="1"/>
    <col min="4" max="4" width="32.28515625" style="99" customWidth="1"/>
    <col min="5" max="5" width="21.42578125" style="99" customWidth="1"/>
    <col min="6" max="6" width="14.140625" style="99" customWidth="1"/>
    <col min="7" max="7" width="11.85546875" style="99" customWidth="1"/>
    <col min="8" max="8" width="13.85546875" style="99" customWidth="1"/>
    <col min="9" max="231" width="9.140625" style="99" customWidth="1"/>
    <col min="232" max="232" width="7.42578125" style="99" customWidth="1"/>
    <col min="233" max="233" width="58" style="99" customWidth="1"/>
    <col min="234" max="234" width="12.42578125" style="99" customWidth="1"/>
    <col min="235" max="235" width="32.28515625" style="99" customWidth="1"/>
    <col min="236" max="236" width="14" style="99" customWidth="1"/>
    <col min="237" max="237" width="14.28515625" style="99" customWidth="1"/>
    <col min="238" max="242" width="9.140625" style="99" customWidth="1"/>
    <col min="243" max="243" width="7.42578125" style="99" customWidth="1"/>
    <col min="244" max="244" width="58" style="99"/>
    <col min="245" max="245" width="7.42578125" style="99" customWidth="1"/>
    <col min="246" max="246" width="58" style="99" customWidth="1"/>
    <col min="247" max="247" width="12.42578125" style="99" customWidth="1"/>
    <col min="248" max="248" width="32.28515625" style="99" customWidth="1"/>
    <col min="249" max="249" width="15.85546875" style="99" customWidth="1"/>
    <col min="250" max="250" width="14.140625" style="99" customWidth="1"/>
    <col min="251" max="487" width="9.140625" style="99" customWidth="1"/>
    <col min="488" max="488" width="7.42578125" style="99" customWidth="1"/>
    <col min="489" max="489" width="58" style="99" customWidth="1"/>
    <col min="490" max="490" width="12.42578125" style="99" customWidth="1"/>
    <col min="491" max="491" width="32.28515625" style="99" customWidth="1"/>
    <col min="492" max="492" width="14" style="99" customWidth="1"/>
    <col min="493" max="493" width="14.28515625" style="99" customWidth="1"/>
    <col min="494" max="498" width="9.140625" style="99" customWidth="1"/>
    <col min="499" max="499" width="7.42578125" style="99" customWidth="1"/>
    <col min="500" max="500" width="58" style="99"/>
    <col min="501" max="501" width="7.42578125" style="99" customWidth="1"/>
    <col min="502" max="502" width="58" style="99" customWidth="1"/>
    <col min="503" max="503" width="12.42578125" style="99" customWidth="1"/>
    <col min="504" max="504" width="32.28515625" style="99" customWidth="1"/>
    <col min="505" max="505" width="15.85546875" style="99" customWidth="1"/>
    <col min="506" max="506" width="14.140625" style="99" customWidth="1"/>
    <col min="507" max="743" width="9.140625" style="99" customWidth="1"/>
    <col min="744" max="744" width="7.42578125" style="99" customWidth="1"/>
    <col min="745" max="745" width="58" style="99" customWidth="1"/>
    <col min="746" max="746" width="12.42578125" style="99" customWidth="1"/>
    <col min="747" max="747" width="32.28515625" style="99" customWidth="1"/>
    <col min="748" max="748" width="14" style="99" customWidth="1"/>
    <col min="749" max="749" width="14.28515625" style="99" customWidth="1"/>
    <col min="750" max="754" width="9.140625" style="99" customWidth="1"/>
    <col min="755" max="755" width="7.42578125" style="99" customWidth="1"/>
    <col min="756" max="756" width="58" style="99"/>
    <col min="757" max="757" width="7.42578125" style="99" customWidth="1"/>
    <col min="758" max="758" width="58" style="99" customWidth="1"/>
    <col min="759" max="759" width="12.42578125" style="99" customWidth="1"/>
    <col min="760" max="760" width="32.28515625" style="99" customWidth="1"/>
    <col min="761" max="761" width="15.85546875" style="99" customWidth="1"/>
    <col min="762" max="762" width="14.140625" style="99" customWidth="1"/>
    <col min="763" max="999" width="9.140625" style="99" customWidth="1"/>
    <col min="1000" max="1000" width="7.42578125" style="99" customWidth="1"/>
    <col min="1001" max="1001" width="58" style="99" customWidth="1"/>
    <col min="1002" max="1002" width="12.42578125" style="99" customWidth="1"/>
    <col min="1003" max="1003" width="32.28515625" style="99" customWidth="1"/>
    <col min="1004" max="1004" width="14" style="99" customWidth="1"/>
    <col min="1005" max="1005" width="14.28515625" style="99" customWidth="1"/>
    <col min="1006" max="1010" width="9.140625" style="99" customWidth="1"/>
    <col min="1011" max="1011" width="7.42578125" style="99" customWidth="1"/>
    <col min="1012" max="1012" width="58" style="99"/>
    <col min="1013" max="1013" width="7.42578125" style="99" customWidth="1"/>
    <col min="1014" max="1014" width="58" style="99" customWidth="1"/>
    <col min="1015" max="1015" width="12.42578125" style="99" customWidth="1"/>
    <col min="1016" max="1016" width="32.28515625" style="99" customWidth="1"/>
    <col min="1017" max="1017" width="15.85546875" style="99" customWidth="1"/>
    <col min="1018" max="1018" width="14.140625" style="99" customWidth="1"/>
    <col min="1019" max="1255" width="9.140625" style="99" customWidth="1"/>
    <col min="1256" max="1256" width="7.42578125" style="99" customWidth="1"/>
    <col min="1257" max="1257" width="58" style="99" customWidth="1"/>
    <col min="1258" max="1258" width="12.42578125" style="99" customWidth="1"/>
    <col min="1259" max="1259" width="32.28515625" style="99" customWidth="1"/>
    <col min="1260" max="1260" width="14" style="99" customWidth="1"/>
    <col min="1261" max="1261" width="14.28515625" style="99" customWidth="1"/>
    <col min="1262" max="1266" width="9.140625" style="99" customWidth="1"/>
    <col min="1267" max="1267" width="7.42578125" style="99" customWidth="1"/>
    <col min="1268" max="1268" width="58" style="99"/>
    <col min="1269" max="1269" width="7.42578125" style="99" customWidth="1"/>
    <col min="1270" max="1270" width="58" style="99" customWidth="1"/>
    <col min="1271" max="1271" width="12.42578125" style="99" customWidth="1"/>
    <col min="1272" max="1272" width="32.28515625" style="99" customWidth="1"/>
    <col min="1273" max="1273" width="15.85546875" style="99" customWidth="1"/>
    <col min="1274" max="1274" width="14.140625" style="99" customWidth="1"/>
    <col min="1275" max="1511" width="9.140625" style="99" customWidth="1"/>
    <col min="1512" max="1512" width="7.42578125" style="99" customWidth="1"/>
    <col min="1513" max="1513" width="58" style="99" customWidth="1"/>
    <col min="1514" max="1514" width="12.42578125" style="99" customWidth="1"/>
    <col min="1515" max="1515" width="32.28515625" style="99" customWidth="1"/>
    <col min="1516" max="1516" width="14" style="99" customWidth="1"/>
    <col min="1517" max="1517" width="14.28515625" style="99" customWidth="1"/>
    <col min="1518" max="1522" width="9.140625" style="99" customWidth="1"/>
    <col min="1523" max="1523" width="7.42578125" style="99" customWidth="1"/>
    <col min="1524" max="1524" width="58" style="99"/>
    <col min="1525" max="1525" width="7.42578125" style="99" customWidth="1"/>
    <col min="1526" max="1526" width="58" style="99" customWidth="1"/>
    <col min="1527" max="1527" width="12.42578125" style="99" customWidth="1"/>
    <col min="1528" max="1528" width="32.28515625" style="99" customWidth="1"/>
    <col min="1529" max="1529" width="15.85546875" style="99" customWidth="1"/>
    <col min="1530" max="1530" width="14.140625" style="99" customWidth="1"/>
    <col min="1531" max="1767" width="9.140625" style="99" customWidth="1"/>
    <col min="1768" max="1768" width="7.42578125" style="99" customWidth="1"/>
    <col min="1769" max="1769" width="58" style="99" customWidth="1"/>
    <col min="1770" max="1770" width="12.42578125" style="99" customWidth="1"/>
    <col min="1771" max="1771" width="32.28515625" style="99" customWidth="1"/>
    <col min="1772" max="1772" width="14" style="99" customWidth="1"/>
    <col min="1773" max="1773" width="14.28515625" style="99" customWidth="1"/>
    <col min="1774" max="1778" width="9.140625" style="99" customWidth="1"/>
    <col min="1779" max="1779" width="7.42578125" style="99" customWidth="1"/>
    <col min="1780" max="1780" width="58" style="99"/>
    <col min="1781" max="1781" width="7.42578125" style="99" customWidth="1"/>
    <col min="1782" max="1782" width="58" style="99" customWidth="1"/>
    <col min="1783" max="1783" width="12.42578125" style="99" customWidth="1"/>
    <col min="1784" max="1784" width="32.28515625" style="99" customWidth="1"/>
    <col min="1785" max="1785" width="15.85546875" style="99" customWidth="1"/>
    <col min="1786" max="1786" width="14.140625" style="99" customWidth="1"/>
    <col min="1787" max="2023" width="9.140625" style="99" customWidth="1"/>
    <col min="2024" max="2024" width="7.42578125" style="99" customWidth="1"/>
    <col min="2025" max="2025" width="58" style="99" customWidth="1"/>
    <col min="2026" max="2026" width="12.42578125" style="99" customWidth="1"/>
    <col min="2027" max="2027" width="32.28515625" style="99" customWidth="1"/>
    <col min="2028" max="2028" width="14" style="99" customWidth="1"/>
    <col min="2029" max="2029" width="14.28515625" style="99" customWidth="1"/>
    <col min="2030" max="2034" width="9.140625" style="99" customWidth="1"/>
    <col min="2035" max="2035" width="7.42578125" style="99" customWidth="1"/>
    <col min="2036" max="2036" width="58" style="99"/>
    <col min="2037" max="2037" width="7.42578125" style="99" customWidth="1"/>
    <col min="2038" max="2038" width="58" style="99" customWidth="1"/>
    <col min="2039" max="2039" width="12.42578125" style="99" customWidth="1"/>
    <col min="2040" max="2040" width="32.28515625" style="99" customWidth="1"/>
    <col min="2041" max="2041" width="15.85546875" style="99" customWidth="1"/>
    <col min="2042" max="2042" width="14.140625" style="99" customWidth="1"/>
    <col min="2043" max="2279" width="9.140625" style="99" customWidth="1"/>
    <col min="2280" max="2280" width="7.42578125" style="99" customWidth="1"/>
    <col min="2281" max="2281" width="58" style="99" customWidth="1"/>
    <col min="2282" max="2282" width="12.42578125" style="99" customWidth="1"/>
    <col min="2283" max="2283" width="32.28515625" style="99" customWidth="1"/>
    <col min="2284" max="2284" width="14" style="99" customWidth="1"/>
    <col min="2285" max="2285" width="14.28515625" style="99" customWidth="1"/>
    <col min="2286" max="2290" width="9.140625" style="99" customWidth="1"/>
    <col min="2291" max="2291" width="7.42578125" style="99" customWidth="1"/>
    <col min="2292" max="2292" width="58" style="99"/>
    <col min="2293" max="2293" width="7.42578125" style="99" customWidth="1"/>
    <col min="2294" max="2294" width="58" style="99" customWidth="1"/>
    <col min="2295" max="2295" width="12.42578125" style="99" customWidth="1"/>
    <col min="2296" max="2296" width="32.28515625" style="99" customWidth="1"/>
    <col min="2297" max="2297" width="15.85546875" style="99" customWidth="1"/>
    <col min="2298" max="2298" width="14.140625" style="99" customWidth="1"/>
    <col min="2299" max="2535" width="9.140625" style="99" customWidth="1"/>
    <col min="2536" max="2536" width="7.42578125" style="99" customWidth="1"/>
    <col min="2537" max="2537" width="58" style="99" customWidth="1"/>
    <col min="2538" max="2538" width="12.42578125" style="99" customWidth="1"/>
    <col min="2539" max="2539" width="32.28515625" style="99" customWidth="1"/>
    <col min="2540" max="2540" width="14" style="99" customWidth="1"/>
    <col min="2541" max="2541" width="14.28515625" style="99" customWidth="1"/>
    <col min="2542" max="2546" width="9.140625" style="99" customWidth="1"/>
    <col min="2547" max="2547" width="7.42578125" style="99" customWidth="1"/>
    <col min="2548" max="2548" width="58" style="99"/>
    <col min="2549" max="2549" width="7.42578125" style="99" customWidth="1"/>
    <col min="2550" max="2550" width="58" style="99" customWidth="1"/>
    <col min="2551" max="2551" width="12.42578125" style="99" customWidth="1"/>
    <col min="2552" max="2552" width="32.28515625" style="99" customWidth="1"/>
    <col min="2553" max="2553" width="15.85546875" style="99" customWidth="1"/>
    <col min="2554" max="2554" width="14.140625" style="99" customWidth="1"/>
    <col min="2555" max="2791" width="9.140625" style="99" customWidth="1"/>
    <col min="2792" max="2792" width="7.42578125" style="99" customWidth="1"/>
    <col min="2793" max="2793" width="58" style="99" customWidth="1"/>
    <col min="2794" max="2794" width="12.42578125" style="99" customWidth="1"/>
    <col min="2795" max="2795" width="32.28515625" style="99" customWidth="1"/>
    <col min="2796" max="2796" width="14" style="99" customWidth="1"/>
    <col min="2797" max="2797" width="14.28515625" style="99" customWidth="1"/>
    <col min="2798" max="2802" width="9.140625" style="99" customWidth="1"/>
    <col min="2803" max="2803" width="7.42578125" style="99" customWidth="1"/>
    <col min="2804" max="2804" width="58" style="99"/>
    <col min="2805" max="2805" width="7.42578125" style="99" customWidth="1"/>
    <col min="2806" max="2806" width="58" style="99" customWidth="1"/>
    <col min="2807" max="2807" width="12.42578125" style="99" customWidth="1"/>
    <col min="2808" max="2808" width="32.28515625" style="99" customWidth="1"/>
    <col min="2809" max="2809" width="15.85546875" style="99" customWidth="1"/>
    <col min="2810" max="2810" width="14.140625" style="99" customWidth="1"/>
    <col min="2811" max="3047" width="9.140625" style="99" customWidth="1"/>
    <col min="3048" max="3048" width="7.42578125" style="99" customWidth="1"/>
    <col min="3049" max="3049" width="58" style="99" customWidth="1"/>
    <col min="3050" max="3050" width="12.42578125" style="99" customWidth="1"/>
    <col min="3051" max="3051" width="32.28515625" style="99" customWidth="1"/>
    <col min="3052" max="3052" width="14" style="99" customWidth="1"/>
    <col min="3053" max="3053" width="14.28515625" style="99" customWidth="1"/>
    <col min="3054" max="3058" width="9.140625" style="99" customWidth="1"/>
    <col min="3059" max="3059" width="7.42578125" style="99" customWidth="1"/>
    <col min="3060" max="3060" width="58" style="99"/>
    <col min="3061" max="3061" width="7.42578125" style="99" customWidth="1"/>
    <col min="3062" max="3062" width="58" style="99" customWidth="1"/>
    <col min="3063" max="3063" width="12.42578125" style="99" customWidth="1"/>
    <col min="3064" max="3064" width="32.28515625" style="99" customWidth="1"/>
    <col min="3065" max="3065" width="15.85546875" style="99" customWidth="1"/>
    <col min="3066" max="3066" width="14.140625" style="99" customWidth="1"/>
    <col min="3067" max="3303" width="9.140625" style="99" customWidth="1"/>
    <col min="3304" max="3304" width="7.42578125" style="99" customWidth="1"/>
    <col min="3305" max="3305" width="58" style="99" customWidth="1"/>
    <col min="3306" max="3306" width="12.42578125" style="99" customWidth="1"/>
    <col min="3307" max="3307" width="32.28515625" style="99" customWidth="1"/>
    <col min="3308" max="3308" width="14" style="99" customWidth="1"/>
    <col min="3309" max="3309" width="14.28515625" style="99" customWidth="1"/>
    <col min="3310" max="3314" width="9.140625" style="99" customWidth="1"/>
    <col min="3315" max="3315" width="7.42578125" style="99" customWidth="1"/>
    <col min="3316" max="3316" width="58" style="99"/>
    <col min="3317" max="3317" width="7.42578125" style="99" customWidth="1"/>
    <col min="3318" max="3318" width="58" style="99" customWidth="1"/>
    <col min="3319" max="3319" width="12.42578125" style="99" customWidth="1"/>
    <col min="3320" max="3320" width="32.28515625" style="99" customWidth="1"/>
    <col min="3321" max="3321" width="15.85546875" style="99" customWidth="1"/>
    <col min="3322" max="3322" width="14.140625" style="99" customWidth="1"/>
    <col min="3323" max="3559" width="9.140625" style="99" customWidth="1"/>
    <col min="3560" max="3560" width="7.42578125" style="99" customWidth="1"/>
    <col min="3561" max="3561" width="58" style="99" customWidth="1"/>
    <col min="3562" max="3562" width="12.42578125" style="99" customWidth="1"/>
    <col min="3563" max="3563" width="32.28515625" style="99" customWidth="1"/>
    <col min="3564" max="3564" width="14" style="99" customWidth="1"/>
    <col min="3565" max="3565" width="14.28515625" style="99" customWidth="1"/>
    <col min="3566" max="3570" width="9.140625" style="99" customWidth="1"/>
    <col min="3571" max="3571" width="7.42578125" style="99" customWidth="1"/>
    <col min="3572" max="3572" width="58" style="99"/>
    <col min="3573" max="3573" width="7.42578125" style="99" customWidth="1"/>
    <col min="3574" max="3574" width="58" style="99" customWidth="1"/>
    <col min="3575" max="3575" width="12.42578125" style="99" customWidth="1"/>
    <col min="3576" max="3576" width="32.28515625" style="99" customWidth="1"/>
    <col min="3577" max="3577" width="15.85546875" style="99" customWidth="1"/>
    <col min="3578" max="3578" width="14.140625" style="99" customWidth="1"/>
    <col min="3579" max="3815" width="9.140625" style="99" customWidth="1"/>
    <col min="3816" max="3816" width="7.42578125" style="99" customWidth="1"/>
    <col min="3817" max="3817" width="58" style="99" customWidth="1"/>
    <col min="3818" max="3818" width="12.42578125" style="99" customWidth="1"/>
    <col min="3819" max="3819" width="32.28515625" style="99" customWidth="1"/>
    <col min="3820" max="3820" width="14" style="99" customWidth="1"/>
    <col min="3821" max="3821" width="14.28515625" style="99" customWidth="1"/>
    <col min="3822" max="3826" width="9.140625" style="99" customWidth="1"/>
    <col min="3827" max="3827" width="7.42578125" style="99" customWidth="1"/>
    <col min="3828" max="3828" width="58" style="99"/>
    <col min="3829" max="3829" width="7.42578125" style="99" customWidth="1"/>
    <col min="3830" max="3830" width="58" style="99" customWidth="1"/>
    <col min="3831" max="3831" width="12.42578125" style="99" customWidth="1"/>
    <col min="3832" max="3832" width="32.28515625" style="99" customWidth="1"/>
    <col min="3833" max="3833" width="15.85546875" style="99" customWidth="1"/>
    <col min="3834" max="3834" width="14.140625" style="99" customWidth="1"/>
    <col min="3835" max="4071" width="9.140625" style="99" customWidth="1"/>
    <col min="4072" max="4072" width="7.42578125" style="99" customWidth="1"/>
    <col min="4073" max="4073" width="58" style="99" customWidth="1"/>
    <col min="4074" max="4074" width="12.42578125" style="99" customWidth="1"/>
    <col min="4075" max="4075" width="32.28515625" style="99" customWidth="1"/>
    <col min="4076" max="4076" width="14" style="99" customWidth="1"/>
    <col min="4077" max="4077" width="14.28515625" style="99" customWidth="1"/>
    <col min="4078" max="4082" width="9.140625" style="99" customWidth="1"/>
    <col min="4083" max="4083" width="7.42578125" style="99" customWidth="1"/>
    <col min="4084" max="4084" width="58" style="99"/>
    <col min="4085" max="4085" width="7.42578125" style="99" customWidth="1"/>
    <col min="4086" max="4086" width="58" style="99" customWidth="1"/>
    <col min="4087" max="4087" width="12.42578125" style="99" customWidth="1"/>
    <col min="4088" max="4088" width="32.28515625" style="99" customWidth="1"/>
    <col min="4089" max="4089" width="15.85546875" style="99" customWidth="1"/>
    <col min="4090" max="4090" width="14.140625" style="99" customWidth="1"/>
    <col min="4091" max="4327" width="9.140625" style="99" customWidth="1"/>
    <col min="4328" max="4328" width="7.42578125" style="99" customWidth="1"/>
    <col min="4329" max="4329" width="58" style="99" customWidth="1"/>
    <col min="4330" max="4330" width="12.42578125" style="99" customWidth="1"/>
    <col min="4331" max="4331" width="32.28515625" style="99" customWidth="1"/>
    <col min="4332" max="4332" width="14" style="99" customWidth="1"/>
    <col min="4333" max="4333" width="14.28515625" style="99" customWidth="1"/>
    <col min="4334" max="4338" width="9.140625" style="99" customWidth="1"/>
    <col min="4339" max="4339" width="7.42578125" style="99" customWidth="1"/>
    <col min="4340" max="4340" width="58" style="99"/>
    <col min="4341" max="4341" width="7.42578125" style="99" customWidth="1"/>
    <col min="4342" max="4342" width="58" style="99" customWidth="1"/>
    <col min="4343" max="4343" width="12.42578125" style="99" customWidth="1"/>
    <col min="4344" max="4344" width="32.28515625" style="99" customWidth="1"/>
    <col min="4345" max="4345" width="15.85546875" style="99" customWidth="1"/>
    <col min="4346" max="4346" width="14.140625" style="99" customWidth="1"/>
    <col min="4347" max="4583" width="9.140625" style="99" customWidth="1"/>
    <col min="4584" max="4584" width="7.42578125" style="99" customWidth="1"/>
    <col min="4585" max="4585" width="58" style="99" customWidth="1"/>
    <col min="4586" max="4586" width="12.42578125" style="99" customWidth="1"/>
    <col min="4587" max="4587" width="32.28515625" style="99" customWidth="1"/>
    <col min="4588" max="4588" width="14" style="99" customWidth="1"/>
    <col min="4589" max="4589" width="14.28515625" style="99" customWidth="1"/>
    <col min="4590" max="4594" width="9.140625" style="99" customWidth="1"/>
    <col min="4595" max="4595" width="7.42578125" style="99" customWidth="1"/>
    <col min="4596" max="4596" width="58" style="99"/>
    <col min="4597" max="4597" width="7.42578125" style="99" customWidth="1"/>
    <col min="4598" max="4598" width="58" style="99" customWidth="1"/>
    <col min="4599" max="4599" width="12.42578125" style="99" customWidth="1"/>
    <col min="4600" max="4600" width="32.28515625" style="99" customWidth="1"/>
    <col min="4601" max="4601" width="15.85546875" style="99" customWidth="1"/>
    <col min="4602" max="4602" width="14.140625" style="99" customWidth="1"/>
    <col min="4603" max="4839" width="9.140625" style="99" customWidth="1"/>
    <col min="4840" max="4840" width="7.42578125" style="99" customWidth="1"/>
    <col min="4841" max="4841" width="58" style="99" customWidth="1"/>
    <col min="4842" max="4842" width="12.42578125" style="99" customWidth="1"/>
    <col min="4843" max="4843" width="32.28515625" style="99" customWidth="1"/>
    <col min="4844" max="4844" width="14" style="99" customWidth="1"/>
    <col min="4845" max="4845" width="14.28515625" style="99" customWidth="1"/>
    <col min="4846" max="4850" width="9.140625" style="99" customWidth="1"/>
    <col min="4851" max="4851" width="7.42578125" style="99" customWidth="1"/>
    <col min="4852" max="4852" width="58" style="99"/>
    <col min="4853" max="4853" width="7.42578125" style="99" customWidth="1"/>
    <col min="4854" max="4854" width="58" style="99" customWidth="1"/>
    <col min="4855" max="4855" width="12.42578125" style="99" customWidth="1"/>
    <col min="4856" max="4856" width="32.28515625" style="99" customWidth="1"/>
    <col min="4857" max="4857" width="15.85546875" style="99" customWidth="1"/>
    <col min="4858" max="4858" width="14.140625" style="99" customWidth="1"/>
    <col min="4859" max="5095" width="9.140625" style="99" customWidth="1"/>
    <col min="5096" max="5096" width="7.42578125" style="99" customWidth="1"/>
    <col min="5097" max="5097" width="58" style="99" customWidth="1"/>
    <col min="5098" max="5098" width="12.42578125" style="99" customWidth="1"/>
    <col min="5099" max="5099" width="32.28515625" style="99" customWidth="1"/>
    <col min="5100" max="5100" width="14" style="99" customWidth="1"/>
    <col min="5101" max="5101" width="14.28515625" style="99" customWidth="1"/>
    <col min="5102" max="5106" width="9.140625" style="99" customWidth="1"/>
    <col min="5107" max="5107" width="7.42578125" style="99" customWidth="1"/>
    <col min="5108" max="5108" width="58" style="99"/>
    <col min="5109" max="5109" width="7.42578125" style="99" customWidth="1"/>
    <col min="5110" max="5110" width="58" style="99" customWidth="1"/>
    <col min="5111" max="5111" width="12.42578125" style="99" customWidth="1"/>
    <col min="5112" max="5112" width="32.28515625" style="99" customWidth="1"/>
    <col min="5113" max="5113" width="15.85546875" style="99" customWidth="1"/>
    <col min="5114" max="5114" width="14.140625" style="99" customWidth="1"/>
    <col min="5115" max="5351" width="9.140625" style="99" customWidth="1"/>
    <col min="5352" max="5352" width="7.42578125" style="99" customWidth="1"/>
    <col min="5353" max="5353" width="58" style="99" customWidth="1"/>
    <col min="5354" max="5354" width="12.42578125" style="99" customWidth="1"/>
    <col min="5355" max="5355" width="32.28515625" style="99" customWidth="1"/>
    <col min="5356" max="5356" width="14" style="99" customWidth="1"/>
    <col min="5357" max="5357" width="14.28515625" style="99" customWidth="1"/>
    <col min="5358" max="5362" width="9.140625" style="99" customWidth="1"/>
    <col min="5363" max="5363" width="7.42578125" style="99" customWidth="1"/>
    <col min="5364" max="5364" width="58" style="99"/>
    <col min="5365" max="5365" width="7.42578125" style="99" customWidth="1"/>
    <col min="5366" max="5366" width="58" style="99" customWidth="1"/>
    <col min="5367" max="5367" width="12.42578125" style="99" customWidth="1"/>
    <col min="5368" max="5368" width="32.28515625" style="99" customWidth="1"/>
    <col min="5369" max="5369" width="15.85546875" style="99" customWidth="1"/>
    <col min="5370" max="5370" width="14.140625" style="99" customWidth="1"/>
    <col min="5371" max="5607" width="9.140625" style="99" customWidth="1"/>
    <col min="5608" max="5608" width="7.42578125" style="99" customWidth="1"/>
    <col min="5609" max="5609" width="58" style="99" customWidth="1"/>
    <col min="5610" max="5610" width="12.42578125" style="99" customWidth="1"/>
    <col min="5611" max="5611" width="32.28515625" style="99" customWidth="1"/>
    <col min="5612" max="5612" width="14" style="99" customWidth="1"/>
    <col min="5613" max="5613" width="14.28515625" style="99" customWidth="1"/>
    <col min="5614" max="5618" width="9.140625" style="99" customWidth="1"/>
    <col min="5619" max="5619" width="7.42578125" style="99" customWidth="1"/>
    <col min="5620" max="5620" width="58" style="99"/>
    <col min="5621" max="5621" width="7.42578125" style="99" customWidth="1"/>
    <col min="5622" max="5622" width="58" style="99" customWidth="1"/>
    <col min="5623" max="5623" width="12.42578125" style="99" customWidth="1"/>
    <col min="5624" max="5624" width="32.28515625" style="99" customWidth="1"/>
    <col min="5625" max="5625" width="15.85546875" style="99" customWidth="1"/>
    <col min="5626" max="5626" width="14.140625" style="99" customWidth="1"/>
    <col min="5627" max="5863" width="9.140625" style="99" customWidth="1"/>
    <col min="5864" max="5864" width="7.42578125" style="99" customWidth="1"/>
    <col min="5865" max="5865" width="58" style="99" customWidth="1"/>
    <col min="5866" max="5866" width="12.42578125" style="99" customWidth="1"/>
    <col min="5867" max="5867" width="32.28515625" style="99" customWidth="1"/>
    <col min="5868" max="5868" width="14" style="99" customWidth="1"/>
    <col min="5869" max="5869" width="14.28515625" style="99" customWidth="1"/>
    <col min="5870" max="5874" width="9.140625" style="99" customWidth="1"/>
    <col min="5875" max="5875" width="7.42578125" style="99" customWidth="1"/>
    <col min="5876" max="5876" width="58" style="99"/>
    <col min="5877" max="5877" width="7.42578125" style="99" customWidth="1"/>
    <col min="5878" max="5878" width="58" style="99" customWidth="1"/>
    <col min="5879" max="5879" width="12.42578125" style="99" customWidth="1"/>
    <col min="5880" max="5880" width="32.28515625" style="99" customWidth="1"/>
    <col min="5881" max="5881" width="15.85546875" style="99" customWidth="1"/>
    <col min="5882" max="5882" width="14.140625" style="99" customWidth="1"/>
    <col min="5883" max="6119" width="9.140625" style="99" customWidth="1"/>
    <col min="6120" max="6120" width="7.42578125" style="99" customWidth="1"/>
    <col min="6121" max="6121" width="58" style="99" customWidth="1"/>
    <col min="6122" max="6122" width="12.42578125" style="99" customWidth="1"/>
    <col min="6123" max="6123" width="32.28515625" style="99" customWidth="1"/>
    <col min="6124" max="6124" width="14" style="99" customWidth="1"/>
    <col min="6125" max="6125" width="14.28515625" style="99" customWidth="1"/>
    <col min="6126" max="6130" width="9.140625" style="99" customWidth="1"/>
    <col min="6131" max="6131" width="7.42578125" style="99" customWidth="1"/>
    <col min="6132" max="6132" width="58" style="99"/>
    <col min="6133" max="6133" width="7.42578125" style="99" customWidth="1"/>
    <col min="6134" max="6134" width="58" style="99" customWidth="1"/>
    <col min="6135" max="6135" width="12.42578125" style="99" customWidth="1"/>
    <col min="6136" max="6136" width="32.28515625" style="99" customWidth="1"/>
    <col min="6137" max="6137" width="15.85546875" style="99" customWidth="1"/>
    <col min="6138" max="6138" width="14.140625" style="99" customWidth="1"/>
    <col min="6139" max="6375" width="9.140625" style="99" customWidth="1"/>
    <col min="6376" max="6376" width="7.42578125" style="99" customWidth="1"/>
    <col min="6377" max="6377" width="58" style="99" customWidth="1"/>
    <col min="6378" max="6378" width="12.42578125" style="99" customWidth="1"/>
    <col min="6379" max="6379" width="32.28515625" style="99" customWidth="1"/>
    <col min="6380" max="6380" width="14" style="99" customWidth="1"/>
    <col min="6381" max="6381" width="14.28515625" style="99" customWidth="1"/>
    <col min="6382" max="6386" width="9.140625" style="99" customWidth="1"/>
    <col min="6387" max="6387" width="7.42578125" style="99" customWidth="1"/>
    <col min="6388" max="6388" width="58" style="99"/>
    <col min="6389" max="6389" width="7.42578125" style="99" customWidth="1"/>
    <col min="6390" max="6390" width="58" style="99" customWidth="1"/>
    <col min="6391" max="6391" width="12.42578125" style="99" customWidth="1"/>
    <col min="6392" max="6392" width="32.28515625" style="99" customWidth="1"/>
    <col min="6393" max="6393" width="15.85546875" style="99" customWidth="1"/>
    <col min="6394" max="6394" width="14.140625" style="99" customWidth="1"/>
    <col min="6395" max="6631" width="9.140625" style="99" customWidth="1"/>
    <col min="6632" max="6632" width="7.42578125" style="99" customWidth="1"/>
    <col min="6633" max="6633" width="58" style="99" customWidth="1"/>
    <col min="6634" max="6634" width="12.42578125" style="99" customWidth="1"/>
    <col min="6635" max="6635" width="32.28515625" style="99" customWidth="1"/>
    <col min="6636" max="6636" width="14" style="99" customWidth="1"/>
    <col min="6637" max="6637" width="14.28515625" style="99" customWidth="1"/>
    <col min="6638" max="6642" width="9.140625" style="99" customWidth="1"/>
    <col min="6643" max="6643" width="7.42578125" style="99" customWidth="1"/>
    <col min="6644" max="6644" width="58" style="99"/>
    <col min="6645" max="6645" width="7.42578125" style="99" customWidth="1"/>
    <col min="6646" max="6646" width="58" style="99" customWidth="1"/>
    <col min="6647" max="6647" width="12.42578125" style="99" customWidth="1"/>
    <col min="6648" max="6648" width="32.28515625" style="99" customWidth="1"/>
    <col min="6649" max="6649" width="15.85546875" style="99" customWidth="1"/>
    <col min="6650" max="6650" width="14.140625" style="99" customWidth="1"/>
    <col min="6651" max="6887" width="9.140625" style="99" customWidth="1"/>
    <col min="6888" max="6888" width="7.42578125" style="99" customWidth="1"/>
    <col min="6889" max="6889" width="58" style="99" customWidth="1"/>
    <col min="6890" max="6890" width="12.42578125" style="99" customWidth="1"/>
    <col min="6891" max="6891" width="32.28515625" style="99" customWidth="1"/>
    <col min="6892" max="6892" width="14" style="99" customWidth="1"/>
    <col min="6893" max="6893" width="14.28515625" style="99" customWidth="1"/>
    <col min="6894" max="6898" width="9.140625" style="99" customWidth="1"/>
    <col min="6899" max="6899" width="7.42578125" style="99" customWidth="1"/>
    <col min="6900" max="6900" width="58" style="99"/>
    <col min="6901" max="6901" width="7.42578125" style="99" customWidth="1"/>
    <col min="6902" max="6902" width="58" style="99" customWidth="1"/>
    <col min="6903" max="6903" width="12.42578125" style="99" customWidth="1"/>
    <col min="6904" max="6904" width="32.28515625" style="99" customWidth="1"/>
    <col min="6905" max="6905" width="15.85546875" style="99" customWidth="1"/>
    <col min="6906" max="6906" width="14.140625" style="99" customWidth="1"/>
    <col min="6907" max="7143" width="9.140625" style="99" customWidth="1"/>
    <col min="7144" max="7144" width="7.42578125" style="99" customWidth="1"/>
    <col min="7145" max="7145" width="58" style="99" customWidth="1"/>
    <col min="7146" max="7146" width="12.42578125" style="99" customWidth="1"/>
    <col min="7147" max="7147" width="32.28515625" style="99" customWidth="1"/>
    <col min="7148" max="7148" width="14" style="99" customWidth="1"/>
    <col min="7149" max="7149" width="14.28515625" style="99" customWidth="1"/>
    <col min="7150" max="7154" width="9.140625" style="99" customWidth="1"/>
    <col min="7155" max="7155" width="7.42578125" style="99" customWidth="1"/>
    <col min="7156" max="7156" width="58" style="99"/>
    <col min="7157" max="7157" width="7.42578125" style="99" customWidth="1"/>
    <col min="7158" max="7158" width="58" style="99" customWidth="1"/>
    <col min="7159" max="7159" width="12.42578125" style="99" customWidth="1"/>
    <col min="7160" max="7160" width="32.28515625" style="99" customWidth="1"/>
    <col min="7161" max="7161" width="15.85546875" style="99" customWidth="1"/>
    <col min="7162" max="7162" width="14.140625" style="99" customWidth="1"/>
    <col min="7163" max="7399" width="9.140625" style="99" customWidth="1"/>
    <col min="7400" max="7400" width="7.42578125" style="99" customWidth="1"/>
    <col min="7401" max="7401" width="58" style="99" customWidth="1"/>
    <col min="7402" max="7402" width="12.42578125" style="99" customWidth="1"/>
    <col min="7403" max="7403" width="32.28515625" style="99" customWidth="1"/>
    <col min="7404" max="7404" width="14" style="99" customWidth="1"/>
    <col min="7405" max="7405" width="14.28515625" style="99" customWidth="1"/>
    <col min="7406" max="7410" width="9.140625" style="99" customWidth="1"/>
    <col min="7411" max="7411" width="7.42578125" style="99" customWidth="1"/>
    <col min="7412" max="7412" width="58" style="99"/>
    <col min="7413" max="7413" width="7.42578125" style="99" customWidth="1"/>
    <col min="7414" max="7414" width="58" style="99" customWidth="1"/>
    <col min="7415" max="7415" width="12.42578125" style="99" customWidth="1"/>
    <col min="7416" max="7416" width="32.28515625" style="99" customWidth="1"/>
    <col min="7417" max="7417" width="15.85546875" style="99" customWidth="1"/>
    <col min="7418" max="7418" width="14.140625" style="99" customWidth="1"/>
    <col min="7419" max="7655" width="9.140625" style="99" customWidth="1"/>
    <col min="7656" max="7656" width="7.42578125" style="99" customWidth="1"/>
    <col min="7657" max="7657" width="58" style="99" customWidth="1"/>
    <col min="7658" max="7658" width="12.42578125" style="99" customWidth="1"/>
    <col min="7659" max="7659" width="32.28515625" style="99" customWidth="1"/>
    <col min="7660" max="7660" width="14" style="99" customWidth="1"/>
    <col min="7661" max="7661" width="14.28515625" style="99" customWidth="1"/>
    <col min="7662" max="7666" width="9.140625" style="99" customWidth="1"/>
    <col min="7667" max="7667" width="7.42578125" style="99" customWidth="1"/>
    <col min="7668" max="7668" width="58" style="99"/>
    <col min="7669" max="7669" width="7.42578125" style="99" customWidth="1"/>
    <col min="7670" max="7670" width="58" style="99" customWidth="1"/>
    <col min="7671" max="7671" width="12.42578125" style="99" customWidth="1"/>
    <col min="7672" max="7672" width="32.28515625" style="99" customWidth="1"/>
    <col min="7673" max="7673" width="15.85546875" style="99" customWidth="1"/>
    <col min="7674" max="7674" width="14.140625" style="99" customWidth="1"/>
    <col min="7675" max="7911" width="9.140625" style="99" customWidth="1"/>
    <col min="7912" max="7912" width="7.42578125" style="99" customWidth="1"/>
    <col min="7913" max="7913" width="58" style="99" customWidth="1"/>
    <col min="7914" max="7914" width="12.42578125" style="99" customWidth="1"/>
    <col min="7915" max="7915" width="32.28515625" style="99" customWidth="1"/>
    <col min="7916" max="7916" width="14" style="99" customWidth="1"/>
    <col min="7917" max="7917" width="14.28515625" style="99" customWidth="1"/>
    <col min="7918" max="7922" width="9.140625" style="99" customWidth="1"/>
    <col min="7923" max="7923" width="7.42578125" style="99" customWidth="1"/>
    <col min="7924" max="7924" width="58" style="99"/>
    <col min="7925" max="7925" width="7.42578125" style="99" customWidth="1"/>
    <col min="7926" max="7926" width="58" style="99" customWidth="1"/>
    <col min="7927" max="7927" width="12.42578125" style="99" customWidth="1"/>
    <col min="7928" max="7928" width="32.28515625" style="99" customWidth="1"/>
    <col min="7929" max="7929" width="15.85546875" style="99" customWidth="1"/>
    <col min="7930" max="7930" width="14.140625" style="99" customWidth="1"/>
    <col min="7931" max="8167" width="9.140625" style="99" customWidth="1"/>
    <col min="8168" max="8168" width="7.42578125" style="99" customWidth="1"/>
    <col min="8169" max="8169" width="58" style="99" customWidth="1"/>
    <col min="8170" max="8170" width="12.42578125" style="99" customWidth="1"/>
    <col min="8171" max="8171" width="32.28515625" style="99" customWidth="1"/>
    <col min="8172" max="8172" width="14" style="99" customWidth="1"/>
    <col min="8173" max="8173" width="14.28515625" style="99" customWidth="1"/>
    <col min="8174" max="8178" width="9.140625" style="99" customWidth="1"/>
    <col min="8179" max="8179" width="7.42578125" style="99" customWidth="1"/>
    <col min="8180" max="8180" width="58" style="99"/>
    <col min="8181" max="8181" width="7.42578125" style="99" customWidth="1"/>
    <col min="8182" max="8182" width="58" style="99" customWidth="1"/>
    <col min="8183" max="8183" width="12.42578125" style="99" customWidth="1"/>
    <col min="8184" max="8184" width="32.28515625" style="99" customWidth="1"/>
    <col min="8185" max="8185" width="15.85546875" style="99" customWidth="1"/>
    <col min="8186" max="8186" width="14.140625" style="99" customWidth="1"/>
    <col min="8187" max="8423" width="9.140625" style="99" customWidth="1"/>
    <col min="8424" max="8424" width="7.42578125" style="99" customWidth="1"/>
    <col min="8425" max="8425" width="58" style="99" customWidth="1"/>
    <col min="8426" max="8426" width="12.42578125" style="99" customWidth="1"/>
    <col min="8427" max="8427" width="32.28515625" style="99" customWidth="1"/>
    <col min="8428" max="8428" width="14" style="99" customWidth="1"/>
    <col min="8429" max="8429" width="14.28515625" style="99" customWidth="1"/>
    <col min="8430" max="8434" width="9.140625" style="99" customWidth="1"/>
    <col min="8435" max="8435" width="7.42578125" style="99" customWidth="1"/>
    <col min="8436" max="8436" width="58" style="99"/>
    <col min="8437" max="8437" width="7.42578125" style="99" customWidth="1"/>
    <col min="8438" max="8438" width="58" style="99" customWidth="1"/>
    <col min="8439" max="8439" width="12.42578125" style="99" customWidth="1"/>
    <col min="8440" max="8440" width="32.28515625" style="99" customWidth="1"/>
    <col min="8441" max="8441" width="15.85546875" style="99" customWidth="1"/>
    <col min="8442" max="8442" width="14.140625" style="99" customWidth="1"/>
    <col min="8443" max="8679" width="9.140625" style="99" customWidth="1"/>
    <col min="8680" max="8680" width="7.42578125" style="99" customWidth="1"/>
    <col min="8681" max="8681" width="58" style="99" customWidth="1"/>
    <col min="8682" max="8682" width="12.42578125" style="99" customWidth="1"/>
    <col min="8683" max="8683" width="32.28515625" style="99" customWidth="1"/>
    <col min="8684" max="8684" width="14" style="99" customWidth="1"/>
    <col min="8685" max="8685" width="14.28515625" style="99" customWidth="1"/>
    <col min="8686" max="8690" width="9.140625" style="99" customWidth="1"/>
    <col min="8691" max="8691" width="7.42578125" style="99" customWidth="1"/>
    <col min="8692" max="8692" width="58" style="99"/>
    <col min="8693" max="8693" width="7.42578125" style="99" customWidth="1"/>
    <col min="8694" max="8694" width="58" style="99" customWidth="1"/>
    <col min="8695" max="8695" width="12.42578125" style="99" customWidth="1"/>
    <col min="8696" max="8696" width="32.28515625" style="99" customWidth="1"/>
    <col min="8697" max="8697" width="15.85546875" style="99" customWidth="1"/>
    <col min="8698" max="8698" width="14.140625" style="99" customWidth="1"/>
    <col min="8699" max="8935" width="9.140625" style="99" customWidth="1"/>
    <col min="8936" max="8936" width="7.42578125" style="99" customWidth="1"/>
    <col min="8937" max="8937" width="58" style="99" customWidth="1"/>
    <col min="8938" max="8938" width="12.42578125" style="99" customWidth="1"/>
    <col min="8939" max="8939" width="32.28515625" style="99" customWidth="1"/>
    <col min="8940" max="8940" width="14" style="99" customWidth="1"/>
    <col min="8941" max="8941" width="14.28515625" style="99" customWidth="1"/>
    <col min="8942" max="8946" width="9.140625" style="99" customWidth="1"/>
    <col min="8947" max="8947" width="7.42578125" style="99" customWidth="1"/>
    <col min="8948" max="8948" width="58" style="99"/>
    <col min="8949" max="8949" width="7.42578125" style="99" customWidth="1"/>
    <col min="8950" max="8950" width="58" style="99" customWidth="1"/>
    <col min="8951" max="8951" width="12.42578125" style="99" customWidth="1"/>
    <col min="8952" max="8952" width="32.28515625" style="99" customWidth="1"/>
    <col min="8953" max="8953" width="15.85546875" style="99" customWidth="1"/>
    <col min="8954" max="8954" width="14.140625" style="99" customWidth="1"/>
    <col min="8955" max="9191" width="9.140625" style="99" customWidth="1"/>
    <col min="9192" max="9192" width="7.42578125" style="99" customWidth="1"/>
    <col min="9193" max="9193" width="58" style="99" customWidth="1"/>
    <col min="9194" max="9194" width="12.42578125" style="99" customWidth="1"/>
    <col min="9195" max="9195" width="32.28515625" style="99" customWidth="1"/>
    <col min="9196" max="9196" width="14" style="99" customWidth="1"/>
    <col min="9197" max="9197" width="14.28515625" style="99" customWidth="1"/>
    <col min="9198" max="9202" width="9.140625" style="99" customWidth="1"/>
    <col min="9203" max="9203" width="7.42578125" style="99" customWidth="1"/>
    <col min="9204" max="9204" width="58" style="99"/>
    <col min="9205" max="9205" width="7.42578125" style="99" customWidth="1"/>
    <col min="9206" max="9206" width="58" style="99" customWidth="1"/>
    <col min="9207" max="9207" width="12.42578125" style="99" customWidth="1"/>
    <col min="9208" max="9208" width="32.28515625" style="99" customWidth="1"/>
    <col min="9209" max="9209" width="15.85546875" style="99" customWidth="1"/>
    <col min="9210" max="9210" width="14.140625" style="99" customWidth="1"/>
    <col min="9211" max="9447" width="9.140625" style="99" customWidth="1"/>
    <col min="9448" max="9448" width="7.42578125" style="99" customWidth="1"/>
    <col min="9449" max="9449" width="58" style="99" customWidth="1"/>
    <col min="9450" max="9450" width="12.42578125" style="99" customWidth="1"/>
    <col min="9451" max="9451" width="32.28515625" style="99" customWidth="1"/>
    <col min="9452" max="9452" width="14" style="99" customWidth="1"/>
    <col min="9453" max="9453" width="14.28515625" style="99" customWidth="1"/>
    <col min="9454" max="9458" width="9.140625" style="99" customWidth="1"/>
    <col min="9459" max="9459" width="7.42578125" style="99" customWidth="1"/>
    <col min="9460" max="9460" width="58" style="99"/>
    <col min="9461" max="9461" width="7.42578125" style="99" customWidth="1"/>
    <col min="9462" max="9462" width="58" style="99" customWidth="1"/>
    <col min="9463" max="9463" width="12.42578125" style="99" customWidth="1"/>
    <col min="9464" max="9464" width="32.28515625" style="99" customWidth="1"/>
    <col min="9465" max="9465" width="15.85546875" style="99" customWidth="1"/>
    <col min="9466" max="9466" width="14.140625" style="99" customWidth="1"/>
    <col min="9467" max="9703" width="9.140625" style="99" customWidth="1"/>
    <col min="9704" max="9704" width="7.42578125" style="99" customWidth="1"/>
    <col min="9705" max="9705" width="58" style="99" customWidth="1"/>
    <col min="9706" max="9706" width="12.42578125" style="99" customWidth="1"/>
    <col min="9707" max="9707" width="32.28515625" style="99" customWidth="1"/>
    <col min="9708" max="9708" width="14" style="99" customWidth="1"/>
    <col min="9709" max="9709" width="14.28515625" style="99" customWidth="1"/>
    <col min="9710" max="9714" width="9.140625" style="99" customWidth="1"/>
    <col min="9715" max="9715" width="7.42578125" style="99" customWidth="1"/>
    <col min="9716" max="9716" width="58" style="99"/>
    <col min="9717" max="9717" width="7.42578125" style="99" customWidth="1"/>
    <col min="9718" max="9718" width="58" style="99" customWidth="1"/>
    <col min="9719" max="9719" width="12.42578125" style="99" customWidth="1"/>
    <col min="9720" max="9720" width="32.28515625" style="99" customWidth="1"/>
    <col min="9721" max="9721" width="15.85546875" style="99" customWidth="1"/>
    <col min="9722" max="9722" width="14.140625" style="99" customWidth="1"/>
    <col min="9723" max="9959" width="9.140625" style="99" customWidth="1"/>
    <col min="9960" max="9960" width="7.42578125" style="99" customWidth="1"/>
    <col min="9961" max="9961" width="58" style="99" customWidth="1"/>
    <col min="9962" max="9962" width="12.42578125" style="99" customWidth="1"/>
    <col min="9963" max="9963" width="32.28515625" style="99" customWidth="1"/>
    <col min="9964" max="9964" width="14" style="99" customWidth="1"/>
    <col min="9965" max="9965" width="14.28515625" style="99" customWidth="1"/>
    <col min="9966" max="9970" width="9.140625" style="99" customWidth="1"/>
    <col min="9971" max="9971" width="7.42578125" style="99" customWidth="1"/>
    <col min="9972" max="9972" width="58" style="99"/>
    <col min="9973" max="9973" width="7.42578125" style="99" customWidth="1"/>
    <col min="9974" max="9974" width="58" style="99" customWidth="1"/>
    <col min="9975" max="9975" width="12.42578125" style="99" customWidth="1"/>
    <col min="9976" max="9976" width="32.28515625" style="99" customWidth="1"/>
    <col min="9977" max="9977" width="15.85546875" style="99" customWidth="1"/>
    <col min="9978" max="9978" width="14.140625" style="99" customWidth="1"/>
    <col min="9979" max="10215" width="9.140625" style="99" customWidth="1"/>
    <col min="10216" max="10216" width="7.42578125" style="99" customWidth="1"/>
    <col min="10217" max="10217" width="58" style="99" customWidth="1"/>
    <col min="10218" max="10218" width="12.42578125" style="99" customWidth="1"/>
    <col min="10219" max="10219" width="32.28515625" style="99" customWidth="1"/>
    <col min="10220" max="10220" width="14" style="99" customWidth="1"/>
    <col min="10221" max="10221" width="14.28515625" style="99" customWidth="1"/>
    <col min="10222" max="10226" width="9.140625" style="99" customWidth="1"/>
    <col min="10227" max="10227" width="7.42578125" style="99" customWidth="1"/>
    <col min="10228" max="10228" width="58" style="99"/>
    <col min="10229" max="10229" width="7.42578125" style="99" customWidth="1"/>
    <col min="10230" max="10230" width="58" style="99" customWidth="1"/>
    <col min="10231" max="10231" width="12.42578125" style="99" customWidth="1"/>
    <col min="10232" max="10232" width="32.28515625" style="99" customWidth="1"/>
    <col min="10233" max="10233" width="15.85546875" style="99" customWidth="1"/>
    <col min="10234" max="10234" width="14.140625" style="99" customWidth="1"/>
    <col min="10235" max="10471" width="9.140625" style="99" customWidth="1"/>
    <col min="10472" max="10472" width="7.42578125" style="99" customWidth="1"/>
    <col min="10473" max="10473" width="58" style="99" customWidth="1"/>
    <col min="10474" max="10474" width="12.42578125" style="99" customWidth="1"/>
    <col min="10475" max="10475" width="32.28515625" style="99" customWidth="1"/>
    <col min="10476" max="10476" width="14" style="99" customWidth="1"/>
    <col min="10477" max="10477" width="14.28515625" style="99" customWidth="1"/>
    <col min="10478" max="10482" width="9.140625" style="99" customWidth="1"/>
    <col min="10483" max="10483" width="7.42578125" style="99" customWidth="1"/>
    <col min="10484" max="10484" width="58" style="99"/>
    <col min="10485" max="10485" width="7.42578125" style="99" customWidth="1"/>
    <col min="10486" max="10486" width="58" style="99" customWidth="1"/>
    <col min="10487" max="10487" width="12.42578125" style="99" customWidth="1"/>
    <col min="10488" max="10488" width="32.28515625" style="99" customWidth="1"/>
    <col min="10489" max="10489" width="15.85546875" style="99" customWidth="1"/>
    <col min="10490" max="10490" width="14.140625" style="99" customWidth="1"/>
    <col min="10491" max="10727" width="9.140625" style="99" customWidth="1"/>
    <col min="10728" max="10728" width="7.42578125" style="99" customWidth="1"/>
    <col min="10729" max="10729" width="58" style="99" customWidth="1"/>
    <col min="10730" max="10730" width="12.42578125" style="99" customWidth="1"/>
    <col min="10731" max="10731" width="32.28515625" style="99" customWidth="1"/>
    <col min="10732" max="10732" width="14" style="99" customWidth="1"/>
    <col min="10733" max="10733" width="14.28515625" style="99" customWidth="1"/>
    <col min="10734" max="10738" width="9.140625" style="99" customWidth="1"/>
    <col min="10739" max="10739" width="7.42578125" style="99" customWidth="1"/>
    <col min="10740" max="10740" width="58" style="99"/>
    <col min="10741" max="10741" width="7.42578125" style="99" customWidth="1"/>
    <col min="10742" max="10742" width="58" style="99" customWidth="1"/>
    <col min="10743" max="10743" width="12.42578125" style="99" customWidth="1"/>
    <col min="10744" max="10744" width="32.28515625" style="99" customWidth="1"/>
    <col min="10745" max="10745" width="15.85546875" style="99" customWidth="1"/>
    <col min="10746" max="10746" width="14.140625" style="99" customWidth="1"/>
    <col min="10747" max="10983" width="9.140625" style="99" customWidth="1"/>
    <col min="10984" max="10984" width="7.42578125" style="99" customWidth="1"/>
    <col min="10985" max="10985" width="58" style="99" customWidth="1"/>
    <col min="10986" max="10986" width="12.42578125" style="99" customWidth="1"/>
    <col min="10987" max="10987" width="32.28515625" style="99" customWidth="1"/>
    <col min="10988" max="10988" width="14" style="99" customWidth="1"/>
    <col min="10989" max="10989" width="14.28515625" style="99" customWidth="1"/>
    <col min="10990" max="10994" width="9.140625" style="99" customWidth="1"/>
    <col min="10995" max="10995" width="7.42578125" style="99" customWidth="1"/>
    <col min="10996" max="10996" width="58" style="99"/>
    <col min="10997" max="10997" width="7.42578125" style="99" customWidth="1"/>
    <col min="10998" max="10998" width="58" style="99" customWidth="1"/>
    <col min="10999" max="10999" width="12.42578125" style="99" customWidth="1"/>
    <col min="11000" max="11000" width="32.28515625" style="99" customWidth="1"/>
    <col min="11001" max="11001" width="15.85546875" style="99" customWidth="1"/>
    <col min="11002" max="11002" width="14.140625" style="99" customWidth="1"/>
    <col min="11003" max="11239" width="9.140625" style="99" customWidth="1"/>
    <col min="11240" max="11240" width="7.42578125" style="99" customWidth="1"/>
    <col min="11241" max="11241" width="58" style="99" customWidth="1"/>
    <col min="11242" max="11242" width="12.42578125" style="99" customWidth="1"/>
    <col min="11243" max="11243" width="32.28515625" style="99" customWidth="1"/>
    <col min="11244" max="11244" width="14" style="99" customWidth="1"/>
    <col min="11245" max="11245" width="14.28515625" style="99" customWidth="1"/>
    <col min="11246" max="11250" width="9.140625" style="99" customWidth="1"/>
    <col min="11251" max="11251" width="7.42578125" style="99" customWidth="1"/>
    <col min="11252" max="11252" width="58" style="99"/>
    <col min="11253" max="11253" width="7.42578125" style="99" customWidth="1"/>
    <col min="11254" max="11254" width="58" style="99" customWidth="1"/>
    <col min="11255" max="11255" width="12.42578125" style="99" customWidth="1"/>
    <col min="11256" max="11256" width="32.28515625" style="99" customWidth="1"/>
    <col min="11257" max="11257" width="15.85546875" style="99" customWidth="1"/>
    <col min="11258" max="11258" width="14.140625" style="99" customWidth="1"/>
    <col min="11259" max="11495" width="9.140625" style="99" customWidth="1"/>
    <col min="11496" max="11496" width="7.42578125" style="99" customWidth="1"/>
    <col min="11497" max="11497" width="58" style="99" customWidth="1"/>
    <col min="11498" max="11498" width="12.42578125" style="99" customWidth="1"/>
    <col min="11499" max="11499" width="32.28515625" style="99" customWidth="1"/>
    <col min="11500" max="11500" width="14" style="99" customWidth="1"/>
    <col min="11501" max="11501" width="14.28515625" style="99" customWidth="1"/>
    <col min="11502" max="11506" width="9.140625" style="99" customWidth="1"/>
    <col min="11507" max="11507" width="7.42578125" style="99" customWidth="1"/>
    <col min="11508" max="11508" width="58" style="99"/>
    <col min="11509" max="11509" width="7.42578125" style="99" customWidth="1"/>
    <col min="11510" max="11510" width="58" style="99" customWidth="1"/>
    <col min="11511" max="11511" width="12.42578125" style="99" customWidth="1"/>
    <col min="11512" max="11512" width="32.28515625" style="99" customWidth="1"/>
    <col min="11513" max="11513" width="15.85546875" style="99" customWidth="1"/>
    <col min="11514" max="11514" width="14.140625" style="99" customWidth="1"/>
    <col min="11515" max="11751" width="9.140625" style="99" customWidth="1"/>
    <col min="11752" max="11752" width="7.42578125" style="99" customWidth="1"/>
    <col min="11753" max="11753" width="58" style="99" customWidth="1"/>
    <col min="11754" max="11754" width="12.42578125" style="99" customWidth="1"/>
    <col min="11755" max="11755" width="32.28515625" style="99" customWidth="1"/>
    <col min="11756" max="11756" width="14" style="99" customWidth="1"/>
    <col min="11757" max="11757" width="14.28515625" style="99" customWidth="1"/>
    <col min="11758" max="11762" width="9.140625" style="99" customWidth="1"/>
    <col min="11763" max="11763" width="7.42578125" style="99" customWidth="1"/>
    <col min="11764" max="11764" width="58" style="99"/>
    <col min="11765" max="11765" width="7.42578125" style="99" customWidth="1"/>
    <col min="11766" max="11766" width="58" style="99" customWidth="1"/>
    <col min="11767" max="11767" width="12.42578125" style="99" customWidth="1"/>
    <col min="11768" max="11768" width="32.28515625" style="99" customWidth="1"/>
    <col min="11769" max="11769" width="15.85546875" style="99" customWidth="1"/>
    <col min="11770" max="11770" width="14.140625" style="99" customWidth="1"/>
    <col min="11771" max="12007" width="9.140625" style="99" customWidth="1"/>
    <col min="12008" max="12008" width="7.42578125" style="99" customWidth="1"/>
    <col min="12009" max="12009" width="58" style="99" customWidth="1"/>
    <col min="12010" max="12010" width="12.42578125" style="99" customWidth="1"/>
    <col min="12011" max="12011" width="32.28515625" style="99" customWidth="1"/>
    <col min="12012" max="12012" width="14" style="99" customWidth="1"/>
    <col min="12013" max="12013" width="14.28515625" style="99" customWidth="1"/>
    <col min="12014" max="12018" width="9.140625" style="99" customWidth="1"/>
    <col min="12019" max="12019" width="7.42578125" style="99" customWidth="1"/>
    <col min="12020" max="12020" width="58" style="99"/>
    <col min="12021" max="12021" width="7.42578125" style="99" customWidth="1"/>
    <col min="12022" max="12022" width="58" style="99" customWidth="1"/>
    <col min="12023" max="12023" width="12.42578125" style="99" customWidth="1"/>
    <col min="12024" max="12024" width="32.28515625" style="99" customWidth="1"/>
    <col min="12025" max="12025" width="15.85546875" style="99" customWidth="1"/>
    <col min="12026" max="12026" width="14.140625" style="99" customWidth="1"/>
    <col min="12027" max="12263" width="9.140625" style="99" customWidth="1"/>
    <col min="12264" max="12264" width="7.42578125" style="99" customWidth="1"/>
    <col min="12265" max="12265" width="58" style="99" customWidth="1"/>
    <col min="12266" max="12266" width="12.42578125" style="99" customWidth="1"/>
    <col min="12267" max="12267" width="32.28515625" style="99" customWidth="1"/>
    <col min="12268" max="12268" width="14" style="99" customWidth="1"/>
    <col min="12269" max="12269" width="14.28515625" style="99" customWidth="1"/>
    <col min="12270" max="12274" width="9.140625" style="99" customWidth="1"/>
    <col min="12275" max="12275" width="7.42578125" style="99" customWidth="1"/>
    <col min="12276" max="12276" width="58" style="99"/>
    <col min="12277" max="12277" width="7.42578125" style="99" customWidth="1"/>
    <col min="12278" max="12278" width="58" style="99" customWidth="1"/>
    <col min="12279" max="12279" width="12.42578125" style="99" customWidth="1"/>
    <col min="12280" max="12280" width="32.28515625" style="99" customWidth="1"/>
    <col min="12281" max="12281" width="15.85546875" style="99" customWidth="1"/>
    <col min="12282" max="12282" width="14.140625" style="99" customWidth="1"/>
    <col min="12283" max="12519" width="9.140625" style="99" customWidth="1"/>
    <col min="12520" max="12520" width="7.42578125" style="99" customWidth="1"/>
    <col min="12521" max="12521" width="58" style="99" customWidth="1"/>
    <col min="12522" max="12522" width="12.42578125" style="99" customWidth="1"/>
    <col min="12523" max="12523" width="32.28515625" style="99" customWidth="1"/>
    <col min="12524" max="12524" width="14" style="99" customWidth="1"/>
    <col min="12525" max="12525" width="14.28515625" style="99" customWidth="1"/>
    <col min="12526" max="12530" width="9.140625" style="99" customWidth="1"/>
    <col min="12531" max="12531" width="7.42578125" style="99" customWidth="1"/>
    <col min="12532" max="12532" width="58" style="99"/>
    <col min="12533" max="12533" width="7.42578125" style="99" customWidth="1"/>
    <col min="12534" max="12534" width="58" style="99" customWidth="1"/>
    <col min="12535" max="12535" width="12.42578125" style="99" customWidth="1"/>
    <col min="12536" max="12536" width="32.28515625" style="99" customWidth="1"/>
    <col min="12537" max="12537" width="15.85546875" style="99" customWidth="1"/>
    <col min="12538" max="12538" width="14.140625" style="99" customWidth="1"/>
    <col min="12539" max="12775" width="9.140625" style="99" customWidth="1"/>
    <col min="12776" max="12776" width="7.42578125" style="99" customWidth="1"/>
    <col min="12777" max="12777" width="58" style="99" customWidth="1"/>
    <col min="12778" max="12778" width="12.42578125" style="99" customWidth="1"/>
    <col min="12779" max="12779" width="32.28515625" style="99" customWidth="1"/>
    <col min="12780" max="12780" width="14" style="99" customWidth="1"/>
    <col min="12781" max="12781" width="14.28515625" style="99" customWidth="1"/>
    <col min="12782" max="12786" width="9.140625" style="99" customWidth="1"/>
    <col min="12787" max="12787" width="7.42578125" style="99" customWidth="1"/>
    <col min="12788" max="12788" width="58" style="99"/>
    <col min="12789" max="12789" width="7.42578125" style="99" customWidth="1"/>
    <col min="12790" max="12790" width="58" style="99" customWidth="1"/>
    <col min="12791" max="12791" width="12.42578125" style="99" customWidth="1"/>
    <col min="12792" max="12792" width="32.28515625" style="99" customWidth="1"/>
    <col min="12793" max="12793" width="15.85546875" style="99" customWidth="1"/>
    <col min="12794" max="12794" width="14.140625" style="99" customWidth="1"/>
    <col min="12795" max="13031" width="9.140625" style="99" customWidth="1"/>
    <col min="13032" max="13032" width="7.42578125" style="99" customWidth="1"/>
    <col min="13033" max="13033" width="58" style="99" customWidth="1"/>
    <col min="13034" max="13034" width="12.42578125" style="99" customWidth="1"/>
    <col min="13035" max="13035" width="32.28515625" style="99" customWidth="1"/>
    <col min="13036" max="13036" width="14" style="99" customWidth="1"/>
    <col min="13037" max="13037" width="14.28515625" style="99" customWidth="1"/>
    <col min="13038" max="13042" width="9.140625" style="99" customWidth="1"/>
    <col min="13043" max="13043" width="7.42578125" style="99" customWidth="1"/>
    <col min="13044" max="13044" width="58" style="99"/>
    <col min="13045" max="13045" width="7.42578125" style="99" customWidth="1"/>
    <col min="13046" max="13046" width="58" style="99" customWidth="1"/>
    <col min="13047" max="13047" width="12.42578125" style="99" customWidth="1"/>
    <col min="13048" max="13048" width="32.28515625" style="99" customWidth="1"/>
    <col min="13049" max="13049" width="15.85546875" style="99" customWidth="1"/>
    <col min="13050" max="13050" width="14.140625" style="99" customWidth="1"/>
    <col min="13051" max="13287" width="9.140625" style="99" customWidth="1"/>
    <col min="13288" max="13288" width="7.42578125" style="99" customWidth="1"/>
    <col min="13289" max="13289" width="58" style="99" customWidth="1"/>
    <col min="13290" max="13290" width="12.42578125" style="99" customWidth="1"/>
    <col min="13291" max="13291" width="32.28515625" style="99" customWidth="1"/>
    <col min="13292" max="13292" width="14" style="99" customWidth="1"/>
    <col min="13293" max="13293" width="14.28515625" style="99" customWidth="1"/>
    <col min="13294" max="13298" width="9.140625" style="99" customWidth="1"/>
    <col min="13299" max="13299" width="7.42578125" style="99" customWidth="1"/>
    <col min="13300" max="13300" width="58" style="99"/>
    <col min="13301" max="13301" width="7.42578125" style="99" customWidth="1"/>
    <col min="13302" max="13302" width="58" style="99" customWidth="1"/>
    <col min="13303" max="13303" width="12.42578125" style="99" customWidth="1"/>
    <col min="13304" max="13304" width="32.28515625" style="99" customWidth="1"/>
    <col min="13305" max="13305" width="15.85546875" style="99" customWidth="1"/>
    <col min="13306" max="13306" width="14.140625" style="99" customWidth="1"/>
    <col min="13307" max="13543" width="9.140625" style="99" customWidth="1"/>
    <col min="13544" max="13544" width="7.42578125" style="99" customWidth="1"/>
    <col min="13545" max="13545" width="58" style="99" customWidth="1"/>
    <col min="13546" max="13546" width="12.42578125" style="99" customWidth="1"/>
    <col min="13547" max="13547" width="32.28515625" style="99" customWidth="1"/>
    <col min="13548" max="13548" width="14" style="99" customWidth="1"/>
    <col min="13549" max="13549" width="14.28515625" style="99" customWidth="1"/>
    <col min="13550" max="13554" width="9.140625" style="99" customWidth="1"/>
    <col min="13555" max="13555" width="7.42578125" style="99" customWidth="1"/>
    <col min="13556" max="13556" width="58" style="99"/>
    <col min="13557" max="13557" width="7.42578125" style="99" customWidth="1"/>
    <col min="13558" max="13558" width="58" style="99" customWidth="1"/>
    <col min="13559" max="13559" width="12.42578125" style="99" customWidth="1"/>
    <col min="13560" max="13560" width="32.28515625" style="99" customWidth="1"/>
    <col min="13561" max="13561" width="15.85546875" style="99" customWidth="1"/>
    <col min="13562" max="13562" width="14.140625" style="99" customWidth="1"/>
    <col min="13563" max="13799" width="9.140625" style="99" customWidth="1"/>
    <col min="13800" max="13800" width="7.42578125" style="99" customWidth="1"/>
    <col min="13801" max="13801" width="58" style="99" customWidth="1"/>
    <col min="13802" max="13802" width="12.42578125" style="99" customWidth="1"/>
    <col min="13803" max="13803" width="32.28515625" style="99" customWidth="1"/>
    <col min="13804" max="13804" width="14" style="99" customWidth="1"/>
    <col min="13805" max="13805" width="14.28515625" style="99" customWidth="1"/>
    <col min="13806" max="13810" width="9.140625" style="99" customWidth="1"/>
    <col min="13811" max="13811" width="7.42578125" style="99" customWidth="1"/>
    <col min="13812" max="13812" width="58" style="99"/>
    <col min="13813" max="13813" width="7.42578125" style="99" customWidth="1"/>
    <col min="13814" max="13814" width="58" style="99" customWidth="1"/>
    <col min="13815" max="13815" width="12.42578125" style="99" customWidth="1"/>
    <col min="13816" max="13816" width="32.28515625" style="99" customWidth="1"/>
    <col min="13817" max="13817" width="15.85546875" style="99" customWidth="1"/>
    <col min="13818" max="13818" width="14.140625" style="99" customWidth="1"/>
    <col min="13819" max="14055" width="9.140625" style="99" customWidth="1"/>
    <col min="14056" max="14056" width="7.42578125" style="99" customWidth="1"/>
    <col min="14057" max="14057" width="58" style="99" customWidth="1"/>
    <col min="14058" max="14058" width="12.42578125" style="99" customWidth="1"/>
    <col min="14059" max="14059" width="32.28515625" style="99" customWidth="1"/>
    <col min="14060" max="14060" width="14" style="99" customWidth="1"/>
    <col min="14061" max="14061" width="14.28515625" style="99" customWidth="1"/>
    <col min="14062" max="14066" width="9.140625" style="99" customWidth="1"/>
    <col min="14067" max="14067" width="7.42578125" style="99" customWidth="1"/>
    <col min="14068" max="14068" width="58" style="99"/>
    <col min="14069" max="14069" width="7.42578125" style="99" customWidth="1"/>
    <col min="14070" max="14070" width="58" style="99" customWidth="1"/>
    <col min="14071" max="14071" width="12.42578125" style="99" customWidth="1"/>
    <col min="14072" max="14072" width="32.28515625" style="99" customWidth="1"/>
    <col min="14073" max="14073" width="15.85546875" style="99" customWidth="1"/>
    <col min="14074" max="14074" width="14.140625" style="99" customWidth="1"/>
    <col min="14075" max="14311" width="9.140625" style="99" customWidth="1"/>
    <col min="14312" max="14312" width="7.42578125" style="99" customWidth="1"/>
    <col min="14313" max="14313" width="58" style="99" customWidth="1"/>
    <col min="14314" max="14314" width="12.42578125" style="99" customWidth="1"/>
    <col min="14315" max="14315" width="32.28515625" style="99" customWidth="1"/>
    <col min="14316" max="14316" width="14" style="99" customWidth="1"/>
    <col min="14317" max="14317" width="14.28515625" style="99" customWidth="1"/>
    <col min="14318" max="14322" width="9.140625" style="99" customWidth="1"/>
    <col min="14323" max="14323" width="7.42578125" style="99" customWidth="1"/>
    <col min="14324" max="14324" width="58" style="99"/>
    <col min="14325" max="14325" width="7.42578125" style="99" customWidth="1"/>
    <col min="14326" max="14326" width="58" style="99" customWidth="1"/>
    <col min="14327" max="14327" width="12.42578125" style="99" customWidth="1"/>
    <col min="14328" max="14328" width="32.28515625" style="99" customWidth="1"/>
    <col min="14329" max="14329" width="15.85546875" style="99" customWidth="1"/>
    <col min="14330" max="14330" width="14.140625" style="99" customWidth="1"/>
    <col min="14331" max="14567" width="9.140625" style="99" customWidth="1"/>
    <col min="14568" max="14568" width="7.42578125" style="99" customWidth="1"/>
    <col min="14569" max="14569" width="58" style="99" customWidth="1"/>
    <col min="14570" max="14570" width="12.42578125" style="99" customWidth="1"/>
    <col min="14571" max="14571" width="32.28515625" style="99" customWidth="1"/>
    <col min="14572" max="14572" width="14" style="99" customWidth="1"/>
    <col min="14573" max="14573" width="14.28515625" style="99" customWidth="1"/>
    <col min="14574" max="14578" width="9.140625" style="99" customWidth="1"/>
    <col min="14579" max="14579" width="7.42578125" style="99" customWidth="1"/>
    <col min="14580" max="14580" width="58" style="99"/>
    <col min="14581" max="14581" width="7.42578125" style="99" customWidth="1"/>
    <col min="14582" max="14582" width="58" style="99" customWidth="1"/>
    <col min="14583" max="14583" width="12.42578125" style="99" customWidth="1"/>
    <col min="14584" max="14584" width="32.28515625" style="99" customWidth="1"/>
    <col min="14585" max="14585" width="15.85546875" style="99" customWidth="1"/>
    <col min="14586" max="14586" width="14.140625" style="99" customWidth="1"/>
    <col min="14587" max="14823" width="9.140625" style="99" customWidth="1"/>
    <col min="14824" max="14824" width="7.42578125" style="99" customWidth="1"/>
    <col min="14825" max="14825" width="58" style="99" customWidth="1"/>
    <col min="14826" max="14826" width="12.42578125" style="99" customWidth="1"/>
    <col min="14827" max="14827" width="32.28515625" style="99" customWidth="1"/>
    <col min="14828" max="14828" width="14" style="99" customWidth="1"/>
    <col min="14829" max="14829" width="14.28515625" style="99" customWidth="1"/>
    <col min="14830" max="14834" width="9.140625" style="99" customWidth="1"/>
    <col min="14835" max="14835" width="7.42578125" style="99" customWidth="1"/>
    <col min="14836" max="14836" width="58" style="99"/>
    <col min="14837" max="14837" width="7.42578125" style="99" customWidth="1"/>
    <col min="14838" max="14838" width="58" style="99" customWidth="1"/>
    <col min="14839" max="14839" width="12.42578125" style="99" customWidth="1"/>
    <col min="14840" max="14840" width="32.28515625" style="99" customWidth="1"/>
    <col min="14841" max="14841" width="15.85546875" style="99" customWidth="1"/>
    <col min="14842" max="14842" width="14.140625" style="99" customWidth="1"/>
    <col min="14843" max="15079" width="9.140625" style="99" customWidth="1"/>
    <col min="15080" max="15080" width="7.42578125" style="99" customWidth="1"/>
    <col min="15081" max="15081" width="58" style="99" customWidth="1"/>
    <col min="15082" max="15082" width="12.42578125" style="99" customWidth="1"/>
    <col min="15083" max="15083" width="32.28515625" style="99" customWidth="1"/>
    <col min="15084" max="15084" width="14" style="99" customWidth="1"/>
    <col min="15085" max="15085" width="14.28515625" style="99" customWidth="1"/>
    <col min="15086" max="15090" width="9.140625" style="99" customWidth="1"/>
    <col min="15091" max="15091" width="7.42578125" style="99" customWidth="1"/>
    <col min="15092" max="15092" width="58" style="99"/>
    <col min="15093" max="15093" width="7.42578125" style="99" customWidth="1"/>
    <col min="15094" max="15094" width="58" style="99" customWidth="1"/>
    <col min="15095" max="15095" width="12.42578125" style="99" customWidth="1"/>
    <col min="15096" max="15096" width="32.28515625" style="99" customWidth="1"/>
    <col min="15097" max="15097" width="15.85546875" style="99" customWidth="1"/>
    <col min="15098" max="15098" width="14.140625" style="99" customWidth="1"/>
    <col min="15099" max="15335" width="9.140625" style="99" customWidth="1"/>
    <col min="15336" max="15336" width="7.42578125" style="99" customWidth="1"/>
    <col min="15337" max="15337" width="58" style="99" customWidth="1"/>
    <col min="15338" max="15338" width="12.42578125" style="99" customWidth="1"/>
    <col min="15339" max="15339" width="32.28515625" style="99" customWidth="1"/>
    <col min="15340" max="15340" width="14" style="99" customWidth="1"/>
    <col min="15341" max="15341" width="14.28515625" style="99" customWidth="1"/>
    <col min="15342" max="15346" width="9.140625" style="99" customWidth="1"/>
    <col min="15347" max="15347" width="7.42578125" style="99" customWidth="1"/>
    <col min="15348" max="15348" width="58" style="99"/>
    <col min="15349" max="15349" width="7.42578125" style="99" customWidth="1"/>
    <col min="15350" max="15350" width="58" style="99" customWidth="1"/>
    <col min="15351" max="15351" width="12.42578125" style="99" customWidth="1"/>
    <col min="15352" max="15352" width="32.28515625" style="99" customWidth="1"/>
    <col min="15353" max="15353" width="15.85546875" style="99" customWidth="1"/>
    <col min="15354" max="15354" width="14.140625" style="99" customWidth="1"/>
    <col min="15355" max="15591" width="9.140625" style="99" customWidth="1"/>
    <col min="15592" max="15592" width="7.42578125" style="99" customWidth="1"/>
    <col min="15593" max="15593" width="58" style="99" customWidth="1"/>
    <col min="15594" max="15594" width="12.42578125" style="99" customWidth="1"/>
    <col min="15595" max="15595" width="32.28515625" style="99" customWidth="1"/>
    <col min="15596" max="15596" width="14" style="99" customWidth="1"/>
    <col min="15597" max="15597" width="14.28515625" style="99" customWidth="1"/>
    <col min="15598" max="15602" width="9.140625" style="99" customWidth="1"/>
    <col min="15603" max="15603" width="7.42578125" style="99" customWidth="1"/>
    <col min="15604" max="15604" width="58" style="99"/>
    <col min="15605" max="15605" width="7.42578125" style="99" customWidth="1"/>
    <col min="15606" max="15606" width="58" style="99" customWidth="1"/>
    <col min="15607" max="15607" width="12.42578125" style="99" customWidth="1"/>
    <col min="15608" max="15608" width="32.28515625" style="99" customWidth="1"/>
    <col min="15609" max="15609" width="15.85546875" style="99" customWidth="1"/>
    <col min="15610" max="15610" width="14.140625" style="99" customWidth="1"/>
    <col min="15611" max="15847" width="9.140625" style="99" customWidth="1"/>
    <col min="15848" max="15848" width="7.42578125" style="99" customWidth="1"/>
    <col min="15849" max="15849" width="58" style="99" customWidth="1"/>
    <col min="15850" max="15850" width="12.42578125" style="99" customWidth="1"/>
    <col min="15851" max="15851" width="32.28515625" style="99" customWidth="1"/>
    <col min="15852" max="15852" width="14" style="99" customWidth="1"/>
    <col min="15853" max="15853" width="14.28515625" style="99" customWidth="1"/>
    <col min="15854" max="15858" width="9.140625" style="99" customWidth="1"/>
    <col min="15859" max="15859" width="7.42578125" style="99" customWidth="1"/>
    <col min="15860" max="15860" width="58" style="99"/>
    <col min="15861" max="15861" width="7.42578125" style="99" customWidth="1"/>
    <col min="15862" max="15862" width="58" style="99" customWidth="1"/>
    <col min="15863" max="15863" width="12.42578125" style="99" customWidth="1"/>
    <col min="15864" max="15864" width="32.28515625" style="99" customWidth="1"/>
    <col min="15865" max="15865" width="15.85546875" style="99" customWidth="1"/>
    <col min="15866" max="15866" width="14.140625" style="99" customWidth="1"/>
    <col min="15867" max="16103" width="9.140625" style="99" customWidth="1"/>
    <col min="16104" max="16104" width="7.42578125" style="99" customWidth="1"/>
    <col min="16105" max="16105" width="58" style="99" customWidth="1"/>
    <col min="16106" max="16106" width="12.42578125" style="99" customWidth="1"/>
    <col min="16107" max="16107" width="32.28515625" style="99" customWidth="1"/>
    <col min="16108" max="16108" width="14" style="99" customWidth="1"/>
    <col min="16109" max="16109" width="14.28515625" style="99" customWidth="1"/>
    <col min="16110" max="16114" width="9.140625" style="99" customWidth="1"/>
    <col min="16115" max="16115" width="7.42578125" style="99" customWidth="1"/>
    <col min="16116" max="16116" width="58" style="99"/>
    <col min="16117" max="16117" width="7.42578125" style="99" customWidth="1"/>
    <col min="16118" max="16118" width="58" style="99" customWidth="1"/>
    <col min="16119" max="16119" width="12.42578125" style="99" customWidth="1"/>
    <col min="16120" max="16120" width="32.28515625" style="99" customWidth="1"/>
    <col min="16121" max="16121" width="15.85546875" style="99" customWidth="1"/>
    <col min="16122" max="16122" width="14.140625" style="99" customWidth="1"/>
    <col min="16123" max="16359" width="9.140625" style="99" customWidth="1"/>
    <col min="16360" max="16360" width="7.42578125" style="99" customWidth="1"/>
    <col min="16361" max="16361" width="58" style="99" customWidth="1"/>
    <col min="16362" max="16362" width="12.42578125" style="99" customWidth="1"/>
    <col min="16363" max="16363" width="32.28515625" style="99" customWidth="1"/>
    <col min="16364" max="16384" width="14" style="99" customWidth="1"/>
  </cols>
  <sheetData>
    <row r="1" spans="1:10" ht="75.75" hidden="1" customHeight="1">
      <c r="B1" s="98"/>
      <c r="C1" s="98"/>
      <c r="D1" s="1262" t="s">
        <v>3896</v>
      </c>
      <c r="E1" s="1262"/>
      <c r="F1" s="1262"/>
    </row>
    <row r="2" spans="1:10" ht="72.75" customHeight="1">
      <c r="B2" s="100"/>
      <c r="C2" s="100"/>
      <c r="D2" s="1262" t="s">
        <v>2783</v>
      </c>
      <c r="E2" s="1262"/>
      <c r="F2" s="1262"/>
    </row>
    <row r="3" spans="1:10" ht="63" customHeight="1">
      <c r="A3" s="1263" t="s">
        <v>3801</v>
      </c>
      <c r="B3" s="1263"/>
      <c r="C3" s="1263"/>
      <c r="D3" s="1263"/>
      <c r="E3" s="1263"/>
      <c r="F3" s="1263"/>
    </row>
    <row r="4" spans="1:10" s="101" customFormat="1" ht="41.25" customHeight="1">
      <c r="A4" s="1264" t="s">
        <v>45</v>
      </c>
      <c r="B4" s="1266" t="s">
        <v>660</v>
      </c>
      <c r="C4" s="1267" t="s">
        <v>1562</v>
      </c>
      <c r="D4" s="1267" t="s">
        <v>1975</v>
      </c>
      <c r="E4" s="1269" t="s">
        <v>657</v>
      </c>
      <c r="F4" s="1269"/>
    </row>
    <row r="5" spans="1:10" s="101" customFormat="1" ht="92.25" customHeight="1">
      <c r="A5" s="1265"/>
      <c r="B5" s="1266"/>
      <c r="C5" s="1268"/>
      <c r="D5" s="1268"/>
      <c r="E5" s="29" t="s">
        <v>661</v>
      </c>
      <c r="F5" s="637" t="s">
        <v>662</v>
      </c>
    </row>
    <row r="6" spans="1:10" s="101" customFormat="1" ht="30" customHeight="1">
      <c r="A6" s="102">
        <v>1</v>
      </c>
      <c r="B6" s="103" t="s">
        <v>1986</v>
      </c>
      <c r="C6" s="104">
        <v>2</v>
      </c>
      <c r="D6" s="175">
        <v>0.94452782841851435</v>
      </c>
      <c r="E6" s="129">
        <v>151.16999999999999</v>
      </c>
      <c r="F6" s="129">
        <v>151.16999999999999</v>
      </c>
      <c r="G6" s="381"/>
      <c r="H6" s="381"/>
      <c r="I6" s="262"/>
      <c r="J6" s="262"/>
    </row>
    <row r="7" spans="1:10" s="101" customFormat="1" ht="30" customHeight="1">
      <c r="A7" s="636">
        <v>2</v>
      </c>
      <c r="B7" s="68" t="s">
        <v>1988</v>
      </c>
      <c r="C7" s="104">
        <v>5</v>
      </c>
      <c r="D7" s="175">
        <v>1.0553308389717542</v>
      </c>
      <c r="E7" s="129">
        <v>168.91</v>
      </c>
      <c r="F7" s="129">
        <v>168.91</v>
      </c>
      <c r="G7" s="381"/>
      <c r="H7" s="381"/>
      <c r="I7" s="262"/>
      <c r="J7" s="262"/>
    </row>
    <row r="8" spans="1:10" s="101" customFormat="1" ht="30" customHeight="1">
      <c r="A8" s="102">
        <v>3</v>
      </c>
      <c r="B8" s="68" t="s">
        <v>2062</v>
      </c>
      <c r="C8" s="104">
        <v>3</v>
      </c>
      <c r="D8" s="175">
        <v>0.9798421644087113</v>
      </c>
      <c r="E8" s="129">
        <v>156.82</v>
      </c>
      <c r="F8" s="129">
        <v>156.82</v>
      </c>
      <c r="G8" s="381"/>
      <c r="H8" s="381"/>
      <c r="I8" s="262"/>
      <c r="J8" s="262"/>
    </row>
    <row r="9" spans="1:10" s="101" customFormat="1" ht="30" customHeight="1">
      <c r="A9" s="102">
        <v>4</v>
      </c>
      <c r="B9" s="68" t="s">
        <v>2127</v>
      </c>
      <c r="C9" s="104">
        <v>3</v>
      </c>
      <c r="D9" s="175">
        <v>0.9798421644087113</v>
      </c>
      <c r="E9" s="129">
        <v>156.82</v>
      </c>
      <c r="F9" s="129">
        <v>156.82</v>
      </c>
      <c r="G9" s="381"/>
      <c r="H9" s="381"/>
      <c r="I9" s="262"/>
      <c r="J9" s="262"/>
    </row>
    <row r="10" spans="1:10" s="101" customFormat="1" ht="30" customHeight="1">
      <c r="A10" s="636">
        <v>5</v>
      </c>
      <c r="B10" s="68" t="s">
        <v>2128</v>
      </c>
      <c r="C10" s="104">
        <v>2</v>
      </c>
      <c r="D10" s="175">
        <v>0.94452782841851435</v>
      </c>
      <c r="E10" s="129">
        <v>151.16999999999999</v>
      </c>
      <c r="F10" s="129">
        <v>151.16999999999999</v>
      </c>
      <c r="G10" s="381"/>
      <c r="H10" s="381"/>
      <c r="I10" s="262"/>
      <c r="J10" s="262"/>
    </row>
    <row r="11" spans="1:10" s="101" customFormat="1" ht="30" customHeight="1">
      <c r="A11" s="102">
        <v>6</v>
      </c>
      <c r="B11" s="68" t="s">
        <v>2063</v>
      </c>
      <c r="C11" s="104">
        <v>4</v>
      </c>
      <c r="D11" s="175">
        <f>+[1]Поликл.подуш!$V$26</f>
        <v>1.0242271147081159</v>
      </c>
      <c r="E11" s="129">
        <v>163.93</v>
      </c>
      <c r="F11" s="129">
        <v>163.93</v>
      </c>
      <c r="G11" s="381"/>
      <c r="H11" s="381"/>
      <c r="I11" s="262"/>
      <c r="J11" s="262"/>
    </row>
    <row r="12" spans="1:10" s="101" customFormat="1" ht="30" customHeight="1">
      <c r="A12" s="102">
        <v>7</v>
      </c>
      <c r="B12" s="68" t="s">
        <v>2131</v>
      </c>
      <c r="C12" s="104">
        <v>5</v>
      </c>
      <c r="D12" s="175">
        <v>1.0553308389717542</v>
      </c>
      <c r="E12" s="129">
        <v>168.91</v>
      </c>
      <c r="F12" s="129">
        <v>168.91</v>
      </c>
      <c r="G12" s="381"/>
      <c r="H12" s="381"/>
      <c r="I12" s="262"/>
      <c r="J12" s="262"/>
    </row>
    <row r="13" spans="1:10" s="101" customFormat="1" ht="30" customHeight="1">
      <c r="A13" s="636">
        <v>8</v>
      </c>
      <c r="B13" s="68" t="s">
        <v>1989</v>
      </c>
      <c r="C13" s="104">
        <v>4</v>
      </c>
      <c r="D13" s="175">
        <f>+[1]Поликл.подуш!$V$26</f>
        <v>1.0242271147081159</v>
      </c>
      <c r="E13" s="129">
        <v>163.93</v>
      </c>
      <c r="F13" s="129">
        <v>163.93</v>
      </c>
      <c r="G13" s="381"/>
      <c r="H13" s="381"/>
      <c r="I13" s="262"/>
      <c r="J13" s="262"/>
    </row>
    <row r="14" spans="1:10" s="101" customFormat="1" ht="30" customHeight="1">
      <c r="A14" s="102">
        <v>9</v>
      </c>
      <c r="B14" s="68" t="s">
        <v>2064</v>
      </c>
      <c r="C14" s="104">
        <v>5</v>
      </c>
      <c r="D14" s="175">
        <v>1.0553308389717542</v>
      </c>
      <c r="E14" s="129">
        <v>168.91</v>
      </c>
      <c r="F14" s="129">
        <v>168.91</v>
      </c>
      <c r="G14" s="381"/>
      <c r="H14" s="381"/>
      <c r="I14" s="262"/>
      <c r="J14" s="262"/>
    </row>
    <row r="15" spans="1:10" s="101" customFormat="1" ht="31.5" customHeight="1">
      <c r="A15" s="102">
        <v>10</v>
      </c>
      <c r="B15" s="68" t="s">
        <v>2065</v>
      </c>
      <c r="C15" s="104">
        <v>5</v>
      </c>
      <c r="D15" s="175">
        <v>1.0553308389717542</v>
      </c>
      <c r="E15" s="129">
        <v>168.91</v>
      </c>
      <c r="F15" s="129">
        <v>168.91</v>
      </c>
      <c r="G15" s="381"/>
      <c r="H15" s="381"/>
      <c r="I15" s="262"/>
      <c r="J15" s="262"/>
    </row>
    <row r="16" spans="1:10" s="101" customFormat="1" ht="30" customHeight="1">
      <c r="A16" s="636">
        <v>11</v>
      </c>
      <c r="B16" s="68" t="s">
        <v>2066</v>
      </c>
      <c r="C16" s="104">
        <v>4</v>
      </c>
      <c r="D16" s="175">
        <f>+[1]Поликл.подуш!$V$26</f>
        <v>1.0242271147081159</v>
      </c>
      <c r="E16" s="129">
        <v>163.93</v>
      </c>
      <c r="F16" s="129">
        <v>163.93</v>
      </c>
      <c r="G16" s="381"/>
      <c r="H16" s="381"/>
      <c r="I16" s="262"/>
      <c r="J16" s="262"/>
    </row>
    <row r="17" spans="1:10" s="101" customFormat="1" ht="30" customHeight="1">
      <c r="A17" s="102">
        <v>12</v>
      </c>
      <c r="B17" s="68" t="s">
        <v>2067</v>
      </c>
      <c r="C17" s="104">
        <v>1</v>
      </c>
      <c r="D17" s="175">
        <v>0.91203708226512314</v>
      </c>
      <c r="E17" s="129">
        <v>145.97</v>
      </c>
      <c r="F17" s="129">
        <v>145.97</v>
      </c>
      <c r="G17" s="381"/>
      <c r="H17" s="381"/>
      <c r="I17" s="262"/>
      <c r="J17" s="262"/>
    </row>
    <row r="18" spans="1:10" s="101" customFormat="1" ht="30" customHeight="1">
      <c r="A18" s="102">
        <v>13</v>
      </c>
      <c r="B18" s="68" t="s">
        <v>1990</v>
      </c>
      <c r="C18" s="104">
        <v>3</v>
      </c>
      <c r="D18" s="175">
        <v>0.9798421644087113</v>
      </c>
      <c r="E18" s="129">
        <v>156.82</v>
      </c>
      <c r="F18" s="129">
        <v>156.82</v>
      </c>
      <c r="G18" s="381"/>
      <c r="H18" s="381"/>
      <c r="I18" s="262"/>
      <c r="J18" s="262"/>
    </row>
    <row r="19" spans="1:10" s="101" customFormat="1" ht="30" customHeight="1">
      <c r="A19" s="636">
        <v>14</v>
      </c>
      <c r="B19" s="68" t="s">
        <v>1991</v>
      </c>
      <c r="C19" s="104">
        <v>1</v>
      </c>
      <c r="D19" s="175">
        <v>0.91203708226512314</v>
      </c>
      <c r="E19" s="129">
        <v>145.97</v>
      </c>
      <c r="F19" s="129">
        <v>145.97</v>
      </c>
      <c r="G19" s="381"/>
      <c r="H19" s="381"/>
      <c r="I19" s="262"/>
      <c r="J19" s="262"/>
    </row>
    <row r="20" spans="1:10" s="101" customFormat="1" ht="30" customHeight="1">
      <c r="A20" s="102">
        <v>15</v>
      </c>
      <c r="B20" s="68" t="s">
        <v>2068</v>
      </c>
      <c r="C20" s="104">
        <v>2</v>
      </c>
      <c r="D20" s="175">
        <v>0.94452782841851435</v>
      </c>
      <c r="E20" s="129">
        <v>151.16999999999999</v>
      </c>
      <c r="F20" s="129">
        <v>151.16999999999999</v>
      </c>
      <c r="G20" s="381"/>
      <c r="H20" s="381"/>
      <c r="I20" s="262"/>
      <c r="J20" s="262"/>
    </row>
    <row r="21" spans="1:10" s="101" customFormat="1" ht="30" customHeight="1">
      <c r="A21" s="102">
        <v>16</v>
      </c>
      <c r="B21" s="103" t="s">
        <v>2129</v>
      </c>
      <c r="C21" s="104">
        <v>2</v>
      </c>
      <c r="D21" s="175">
        <v>0.94452782841851435</v>
      </c>
      <c r="E21" s="129">
        <v>151.16999999999999</v>
      </c>
      <c r="F21" s="129">
        <v>151.16999999999999</v>
      </c>
      <c r="G21" s="381"/>
      <c r="H21" s="381"/>
      <c r="I21" s="262"/>
      <c r="J21" s="262"/>
    </row>
    <row r="22" spans="1:10" s="101" customFormat="1" ht="30" customHeight="1">
      <c r="A22" s="636">
        <v>17</v>
      </c>
      <c r="B22" s="68" t="s">
        <v>1992</v>
      </c>
      <c r="C22" s="104">
        <v>3</v>
      </c>
      <c r="D22" s="175">
        <v>0.9798421644087113</v>
      </c>
      <c r="E22" s="129">
        <v>156.82</v>
      </c>
      <c r="F22" s="129">
        <v>156.82</v>
      </c>
      <c r="G22" s="381"/>
      <c r="H22" s="381"/>
      <c r="I22" s="262"/>
      <c r="J22" s="262"/>
    </row>
    <row r="23" spans="1:10" s="101" customFormat="1" ht="30" customHeight="1">
      <c r="A23" s="102">
        <v>18</v>
      </c>
      <c r="B23" s="68" t="s">
        <v>2069</v>
      </c>
      <c r="C23" s="104">
        <v>4</v>
      </c>
      <c r="D23" s="175">
        <f>+[1]Поликл.подуш!$V$26</f>
        <v>1.0242271147081159</v>
      </c>
      <c r="E23" s="129">
        <v>163.93</v>
      </c>
      <c r="F23" s="129">
        <v>163.93</v>
      </c>
      <c r="G23" s="381"/>
      <c r="H23" s="381"/>
      <c r="I23" s="262"/>
      <c r="J23" s="262"/>
    </row>
    <row r="24" spans="1:10" s="101" customFormat="1" ht="30" customHeight="1">
      <c r="A24" s="102">
        <v>19</v>
      </c>
      <c r="B24" s="68" t="s">
        <v>1993</v>
      </c>
      <c r="C24" s="104">
        <v>3</v>
      </c>
      <c r="D24" s="175">
        <v>0.9798421644087113</v>
      </c>
      <c r="E24" s="129">
        <v>156.82</v>
      </c>
      <c r="F24" s="129">
        <v>156.82</v>
      </c>
      <c r="G24" s="381"/>
      <c r="H24" s="381"/>
      <c r="I24" s="262"/>
      <c r="J24" s="262"/>
    </row>
    <row r="25" spans="1:10" s="101" customFormat="1" ht="30" customHeight="1">
      <c r="A25" s="636">
        <v>20</v>
      </c>
      <c r="B25" s="103" t="s">
        <v>2130</v>
      </c>
      <c r="C25" s="104">
        <v>2</v>
      </c>
      <c r="D25" s="175">
        <v>0.94452782841851435</v>
      </c>
      <c r="E25" s="129">
        <v>151.16999999999999</v>
      </c>
      <c r="F25" s="129">
        <v>151.16999999999999</v>
      </c>
      <c r="G25" s="381"/>
      <c r="H25" s="381"/>
      <c r="I25" s="262"/>
      <c r="J25" s="262"/>
    </row>
    <row r="26" spans="1:10" s="101" customFormat="1" ht="30" customHeight="1">
      <c r="A26" s="102">
        <v>21</v>
      </c>
      <c r="B26" s="103" t="s">
        <v>1994</v>
      </c>
      <c r="C26" s="104">
        <v>2</v>
      </c>
      <c r="D26" s="175">
        <v>0.94452782841851435</v>
      </c>
      <c r="E26" s="129">
        <v>151.16999999999999</v>
      </c>
      <c r="F26" s="129">
        <v>151.16999999999999</v>
      </c>
      <c r="G26" s="381"/>
      <c r="H26" s="381"/>
      <c r="I26" s="262"/>
      <c r="J26" s="262"/>
    </row>
    <row r="27" spans="1:10" s="101" customFormat="1" ht="30" customHeight="1">
      <c r="A27" s="102">
        <v>22</v>
      </c>
      <c r="B27" s="103" t="s">
        <v>2132</v>
      </c>
      <c r="C27" s="104">
        <v>6</v>
      </c>
      <c r="D27" s="175">
        <v>1.2603180627663688</v>
      </c>
      <c r="E27" s="129"/>
      <c r="F27" s="129">
        <v>201.71</v>
      </c>
      <c r="G27" s="381"/>
      <c r="H27" s="381"/>
      <c r="I27" s="262"/>
      <c r="J27" s="262"/>
    </row>
    <row r="28" spans="1:10" s="101" customFormat="1" ht="33.75" customHeight="1">
      <c r="A28" s="636">
        <v>23</v>
      </c>
      <c r="B28" s="198" t="s">
        <v>2899</v>
      </c>
      <c r="C28" s="104">
        <v>6</v>
      </c>
      <c r="D28" s="175">
        <v>1.2603180627663688</v>
      </c>
      <c r="E28" s="129"/>
      <c r="F28" s="129">
        <v>201.71</v>
      </c>
      <c r="G28" s="381"/>
      <c r="H28" s="381"/>
      <c r="I28" s="262"/>
      <c r="J28" s="262"/>
    </row>
    <row r="29" spans="1:10" s="101" customFormat="1" ht="30" customHeight="1">
      <c r="A29" s="102">
        <v>24</v>
      </c>
      <c r="B29" s="69" t="s">
        <v>2133</v>
      </c>
      <c r="C29" s="104">
        <v>1</v>
      </c>
      <c r="D29" s="175">
        <v>0.91203708226512314</v>
      </c>
      <c r="E29" s="129">
        <v>145.97</v>
      </c>
      <c r="F29" s="129"/>
      <c r="G29" s="381"/>
      <c r="H29" s="381"/>
      <c r="I29" s="262"/>
      <c r="J29" s="262"/>
    </row>
    <row r="30" spans="1:10" s="101" customFormat="1" ht="30" customHeight="1">
      <c r="A30" s="636">
        <v>25</v>
      </c>
      <c r="B30" s="67" t="s">
        <v>2134</v>
      </c>
      <c r="C30" s="104">
        <v>4</v>
      </c>
      <c r="D30" s="175">
        <f>+[1]Поликл.подуш!$V$26</f>
        <v>1.0242271147081159</v>
      </c>
      <c r="E30" s="129">
        <v>163.93</v>
      </c>
      <c r="F30" s="129"/>
      <c r="G30" s="381"/>
      <c r="H30" s="381"/>
      <c r="I30" s="262"/>
      <c r="J30" s="262"/>
    </row>
    <row r="31" spans="1:10" s="101" customFormat="1" ht="30" customHeight="1">
      <c r="A31" s="102">
        <v>26</v>
      </c>
      <c r="B31" s="103" t="s">
        <v>1998</v>
      </c>
      <c r="C31" s="104">
        <v>3</v>
      </c>
      <c r="D31" s="175">
        <v>0.9798421644087113</v>
      </c>
      <c r="E31" s="129">
        <v>156.82</v>
      </c>
      <c r="F31" s="129">
        <v>156.82</v>
      </c>
      <c r="G31" s="381"/>
      <c r="H31" s="381"/>
      <c r="I31" s="262"/>
      <c r="J31" s="262"/>
    </row>
    <row r="32" spans="1:10" s="101" customFormat="1" ht="30" customHeight="1">
      <c r="A32" s="102">
        <v>27</v>
      </c>
      <c r="B32" s="67" t="s">
        <v>1999</v>
      </c>
      <c r="C32" s="104">
        <v>2</v>
      </c>
      <c r="D32" s="175">
        <v>0.94452782841851435</v>
      </c>
      <c r="E32" s="129">
        <v>151.16999999999999</v>
      </c>
      <c r="F32" s="129"/>
      <c r="G32" s="381"/>
      <c r="H32" s="381"/>
      <c r="I32" s="262"/>
      <c r="J32" s="262"/>
    </row>
    <row r="33" spans="1:10" s="101" customFormat="1" ht="30" customHeight="1">
      <c r="A33" s="636">
        <v>28</v>
      </c>
      <c r="B33" s="103" t="s">
        <v>2135</v>
      </c>
      <c r="C33" s="104">
        <v>4</v>
      </c>
      <c r="D33" s="175">
        <f>+[1]Поликл.подуш!$V$26</f>
        <v>1.0242271147081159</v>
      </c>
      <c r="E33" s="129">
        <v>163.93</v>
      </c>
      <c r="F33" s="129">
        <v>163.93</v>
      </c>
      <c r="G33" s="381"/>
      <c r="H33" s="381"/>
      <c r="I33" s="262"/>
      <c r="J33" s="262"/>
    </row>
    <row r="34" spans="1:10" s="101" customFormat="1" ht="29.25" customHeight="1">
      <c r="A34" s="102">
        <v>29</v>
      </c>
      <c r="B34" s="91" t="s">
        <v>2136</v>
      </c>
      <c r="C34" s="104">
        <v>5</v>
      </c>
      <c r="D34" s="175">
        <v>1.0553308389717542</v>
      </c>
      <c r="E34" s="129">
        <v>168.91</v>
      </c>
      <c r="F34" s="129"/>
      <c r="G34" s="381"/>
      <c r="H34" s="381"/>
      <c r="I34" s="262"/>
      <c r="J34" s="262"/>
    </row>
    <row r="35" spans="1:10" s="111" customFormat="1" ht="30" customHeight="1">
      <c r="A35" s="102">
        <v>30</v>
      </c>
      <c r="B35" s="91" t="s">
        <v>2070</v>
      </c>
      <c r="C35" s="110">
        <v>1</v>
      </c>
      <c r="D35" s="175">
        <v>0.91203708226512314</v>
      </c>
      <c r="E35" s="129">
        <v>145.97</v>
      </c>
      <c r="F35" s="129"/>
      <c r="G35" s="381"/>
      <c r="H35" s="381"/>
      <c r="I35" s="262"/>
      <c r="J35" s="262"/>
    </row>
    <row r="36" spans="1:10" ht="22.5" customHeight="1">
      <c r="A36" s="636">
        <v>31</v>
      </c>
      <c r="B36" s="91" t="s">
        <v>2844</v>
      </c>
      <c r="C36" s="110">
        <v>1</v>
      </c>
      <c r="D36" s="175">
        <v>0.91203708226512314</v>
      </c>
      <c r="E36" s="129">
        <v>145.97</v>
      </c>
      <c r="F36" s="129"/>
      <c r="G36" s="381"/>
      <c r="H36" s="381"/>
      <c r="I36" s="262"/>
      <c r="J36" s="262"/>
    </row>
    <row r="37" spans="1:10" ht="12.75"/>
    <row r="38" spans="1:10" ht="12.75"/>
    <row r="39" spans="1:10" ht="12.75"/>
    <row r="49" spans="1:1" ht="63" customHeight="1">
      <c r="A49" s="97" t="s">
        <v>876</v>
      </c>
    </row>
  </sheetData>
  <autoFilter ref="A5:F36"/>
  <mergeCells count="8">
    <mergeCell ref="D1:F1"/>
    <mergeCell ref="D2:F2"/>
    <mergeCell ref="A3:F3"/>
    <mergeCell ref="A4:A5"/>
    <mergeCell ref="B4:B5"/>
    <mergeCell ref="C4:C5"/>
    <mergeCell ref="D4:D5"/>
    <mergeCell ref="E4:F4"/>
  </mergeCells>
  <pageMargins left="7.874015748031496E-2" right="7.874015748031496E-2" top="7.874015748031496E-2" bottom="7.874015748031496E-2" header="0" footer="0"/>
  <pageSetup paperSize="9" scale="68"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J50"/>
  <sheetViews>
    <sheetView topLeftCell="A2" zoomScale="90" zoomScaleNormal="90" workbookViewId="0">
      <selection activeCell="A4" sqref="A4:F5"/>
    </sheetView>
  </sheetViews>
  <sheetFormatPr defaultColWidth="58" defaultRowHeight="63" customHeight="1"/>
  <cols>
    <col min="1" max="1" width="7.42578125" style="97" customWidth="1"/>
    <col min="2" max="2" width="58" style="99" customWidth="1"/>
    <col min="3" max="3" width="12.42578125" style="99" customWidth="1"/>
    <col min="4" max="4" width="32.28515625" style="99" customWidth="1"/>
    <col min="5" max="5" width="21.42578125" style="99" customWidth="1"/>
    <col min="6" max="6" width="14.140625" style="99" customWidth="1"/>
    <col min="7" max="7" width="9.140625" style="99" customWidth="1"/>
    <col min="8" max="8" width="13.85546875" style="99" customWidth="1"/>
    <col min="9" max="231" width="9.140625" style="99" customWidth="1"/>
    <col min="232" max="232" width="7.42578125" style="99" customWidth="1"/>
    <col min="233" max="233" width="58" style="99" customWidth="1"/>
    <col min="234" max="234" width="12.42578125" style="99" customWidth="1"/>
    <col min="235" max="235" width="32.28515625" style="99" customWidth="1"/>
    <col min="236" max="236" width="14" style="99" customWidth="1"/>
    <col min="237" max="237" width="14.28515625" style="99" customWidth="1"/>
    <col min="238" max="242" width="9.140625" style="99" customWidth="1"/>
    <col min="243" max="243" width="7.42578125" style="99" customWidth="1"/>
    <col min="244" max="244" width="58" style="99"/>
    <col min="245" max="245" width="7.42578125" style="99" customWidth="1"/>
    <col min="246" max="246" width="58" style="99" customWidth="1"/>
    <col min="247" max="247" width="12.42578125" style="99" customWidth="1"/>
    <col min="248" max="248" width="32.28515625" style="99" customWidth="1"/>
    <col min="249" max="249" width="15.85546875" style="99" customWidth="1"/>
    <col min="250" max="250" width="14.140625" style="99" customWidth="1"/>
    <col min="251" max="487" width="9.140625" style="99" customWidth="1"/>
    <col min="488" max="488" width="7.42578125" style="99" customWidth="1"/>
    <col min="489" max="489" width="58" style="99" customWidth="1"/>
    <col min="490" max="490" width="12.42578125" style="99" customWidth="1"/>
    <col min="491" max="491" width="32.28515625" style="99" customWidth="1"/>
    <col min="492" max="492" width="14" style="99" customWidth="1"/>
    <col min="493" max="493" width="14.28515625" style="99" customWidth="1"/>
    <col min="494" max="498" width="9.140625" style="99" customWidth="1"/>
    <col min="499" max="499" width="7.42578125" style="99" customWidth="1"/>
    <col min="500" max="500" width="58" style="99"/>
    <col min="501" max="501" width="7.42578125" style="99" customWidth="1"/>
    <col min="502" max="502" width="58" style="99" customWidth="1"/>
    <col min="503" max="503" width="12.42578125" style="99" customWidth="1"/>
    <col min="504" max="504" width="32.28515625" style="99" customWidth="1"/>
    <col min="505" max="505" width="15.85546875" style="99" customWidth="1"/>
    <col min="506" max="506" width="14.140625" style="99" customWidth="1"/>
    <col min="507" max="743" width="9.140625" style="99" customWidth="1"/>
    <col min="744" max="744" width="7.42578125" style="99" customWidth="1"/>
    <col min="745" max="745" width="58" style="99" customWidth="1"/>
    <col min="746" max="746" width="12.42578125" style="99" customWidth="1"/>
    <col min="747" max="747" width="32.28515625" style="99" customWidth="1"/>
    <col min="748" max="748" width="14" style="99" customWidth="1"/>
    <col min="749" max="749" width="14.28515625" style="99" customWidth="1"/>
    <col min="750" max="754" width="9.140625" style="99" customWidth="1"/>
    <col min="755" max="755" width="7.42578125" style="99" customWidth="1"/>
    <col min="756" max="756" width="58" style="99"/>
    <col min="757" max="757" width="7.42578125" style="99" customWidth="1"/>
    <col min="758" max="758" width="58" style="99" customWidth="1"/>
    <col min="759" max="759" width="12.42578125" style="99" customWidth="1"/>
    <col min="760" max="760" width="32.28515625" style="99" customWidth="1"/>
    <col min="761" max="761" width="15.85546875" style="99" customWidth="1"/>
    <col min="762" max="762" width="14.140625" style="99" customWidth="1"/>
    <col min="763" max="999" width="9.140625" style="99" customWidth="1"/>
    <col min="1000" max="1000" width="7.42578125" style="99" customWidth="1"/>
    <col min="1001" max="1001" width="58" style="99" customWidth="1"/>
    <col min="1002" max="1002" width="12.42578125" style="99" customWidth="1"/>
    <col min="1003" max="1003" width="32.28515625" style="99" customWidth="1"/>
    <col min="1004" max="1004" width="14" style="99" customWidth="1"/>
    <col min="1005" max="1005" width="14.28515625" style="99" customWidth="1"/>
    <col min="1006" max="1010" width="9.140625" style="99" customWidth="1"/>
    <col min="1011" max="1011" width="7.42578125" style="99" customWidth="1"/>
    <col min="1012" max="1012" width="58" style="99"/>
    <col min="1013" max="1013" width="7.42578125" style="99" customWidth="1"/>
    <col min="1014" max="1014" width="58" style="99" customWidth="1"/>
    <col min="1015" max="1015" width="12.42578125" style="99" customWidth="1"/>
    <col min="1016" max="1016" width="32.28515625" style="99" customWidth="1"/>
    <col min="1017" max="1017" width="15.85546875" style="99" customWidth="1"/>
    <col min="1018" max="1018" width="14.140625" style="99" customWidth="1"/>
    <col min="1019" max="1255" width="9.140625" style="99" customWidth="1"/>
    <col min="1256" max="1256" width="7.42578125" style="99" customWidth="1"/>
    <col min="1257" max="1257" width="58" style="99" customWidth="1"/>
    <col min="1258" max="1258" width="12.42578125" style="99" customWidth="1"/>
    <col min="1259" max="1259" width="32.28515625" style="99" customWidth="1"/>
    <col min="1260" max="1260" width="14" style="99" customWidth="1"/>
    <col min="1261" max="1261" width="14.28515625" style="99" customWidth="1"/>
    <col min="1262" max="1266" width="9.140625" style="99" customWidth="1"/>
    <col min="1267" max="1267" width="7.42578125" style="99" customWidth="1"/>
    <col min="1268" max="1268" width="58" style="99"/>
    <col min="1269" max="1269" width="7.42578125" style="99" customWidth="1"/>
    <col min="1270" max="1270" width="58" style="99" customWidth="1"/>
    <col min="1271" max="1271" width="12.42578125" style="99" customWidth="1"/>
    <col min="1272" max="1272" width="32.28515625" style="99" customWidth="1"/>
    <col min="1273" max="1273" width="15.85546875" style="99" customWidth="1"/>
    <col min="1274" max="1274" width="14.140625" style="99" customWidth="1"/>
    <col min="1275" max="1511" width="9.140625" style="99" customWidth="1"/>
    <col min="1512" max="1512" width="7.42578125" style="99" customWidth="1"/>
    <col min="1513" max="1513" width="58" style="99" customWidth="1"/>
    <col min="1514" max="1514" width="12.42578125" style="99" customWidth="1"/>
    <col min="1515" max="1515" width="32.28515625" style="99" customWidth="1"/>
    <col min="1516" max="1516" width="14" style="99" customWidth="1"/>
    <col min="1517" max="1517" width="14.28515625" style="99" customWidth="1"/>
    <col min="1518" max="1522" width="9.140625" style="99" customWidth="1"/>
    <col min="1523" max="1523" width="7.42578125" style="99" customWidth="1"/>
    <col min="1524" max="1524" width="58" style="99"/>
    <col min="1525" max="1525" width="7.42578125" style="99" customWidth="1"/>
    <col min="1526" max="1526" width="58" style="99" customWidth="1"/>
    <col min="1527" max="1527" width="12.42578125" style="99" customWidth="1"/>
    <col min="1528" max="1528" width="32.28515625" style="99" customWidth="1"/>
    <col min="1529" max="1529" width="15.85546875" style="99" customWidth="1"/>
    <col min="1530" max="1530" width="14.140625" style="99" customWidth="1"/>
    <col min="1531" max="1767" width="9.140625" style="99" customWidth="1"/>
    <col min="1768" max="1768" width="7.42578125" style="99" customWidth="1"/>
    <col min="1769" max="1769" width="58" style="99" customWidth="1"/>
    <col min="1770" max="1770" width="12.42578125" style="99" customWidth="1"/>
    <col min="1771" max="1771" width="32.28515625" style="99" customWidth="1"/>
    <col min="1772" max="1772" width="14" style="99" customWidth="1"/>
    <col min="1773" max="1773" width="14.28515625" style="99" customWidth="1"/>
    <col min="1774" max="1778" width="9.140625" style="99" customWidth="1"/>
    <col min="1779" max="1779" width="7.42578125" style="99" customWidth="1"/>
    <col min="1780" max="1780" width="58" style="99"/>
    <col min="1781" max="1781" width="7.42578125" style="99" customWidth="1"/>
    <col min="1782" max="1782" width="58" style="99" customWidth="1"/>
    <col min="1783" max="1783" width="12.42578125" style="99" customWidth="1"/>
    <col min="1784" max="1784" width="32.28515625" style="99" customWidth="1"/>
    <col min="1785" max="1785" width="15.85546875" style="99" customWidth="1"/>
    <col min="1786" max="1786" width="14.140625" style="99" customWidth="1"/>
    <col min="1787" max="2023" width="9.140625" style="99" customWidth="1"/>
    <col min="2024" max="2024" width="7.42578125" style="99" customWidth="1"/>
    <col min="2025" max="2025" width="58" style="99" customWidth="1"/>
    <col min="2026" max="2026" width="12.42578125" style="99" customWidth="1"/>
    <col min="2027" max="2027" width="32.28515625" style="99" customWidth="1"/>
    <col min="2028" max="2028" width="14" style="99" customWidth="1"/>
    <col min="2029" max="2029" width="14.28515625" style="99" customWidth="1"/>
    <col min="2030" max="2034" width="9.140625" style="99" customWidth="1"/>
    <col min="2035" max="2035" width="7.42578125" style="99" customWidth="1"/>
    <col min="2036" max="2036" width="58" style="99"/>
    <col min="2037" max="2037" width="7.42578125" style="99" customWidth="1"/>
    <col min="2038" max="2038" width="58" style="99" customWidth="1"/>
    <col min="2039" max="2039" width="12.42578125" style="99" customWidth="1"/>
    <col min="2040" max="2040" width="32.28515625" style="99" customWidth="1"/>
    <col min="2041" max="2041" width="15.85546875" style="99" customWidth="1"/>
    <col min="2042" max="2042" width="14.140625" style="99" customWidth="1"/>
    <col min="2043" max="2279" width="9.140625" style="99" customWidth="1"/>
    <col min="2280" max="2280" width="7.42578125" style="99" customWidth="1"/>
    <col min="2281" max="2281" width="58" style="99" customWidth="1"/>
    <col min="2282" max="2282" width="12.42578125" style="99" customWidth="1"/>
    <col min="2283" max="2283" width="32.28515625" style="99" customWidth="1"/>
    <col min="2284" max="2284" width="14" style="99" customWidth="1"/>
    <col min="2285" max="2285" width="14.28515625" style="99" customWidth="1"/>
    <col min="2286" max="2290" width="9.140625" style="99" customWidth="1"/>
    <col min="2291" max="2291" width="7.42578125" style="99" customWidth="1"/>
    <col min="2292" max="2292" width="58" style="99"/>
    <col min="2293" max="2293" width="7.42578125" style="99" customWidth="1"/>
    <col min="2294" max="2294" width="58" style="99" customWidth="1"/>
    <col min="2295" max="2295" width="12.42578125" style="99" customWidth="1"/>
    <col min="2296" max="2296" width="32.28515625" style="99" customWidth="1"/>
    <col min="2297" max="2297" width="15.85546875" style="99" customWidth="1"/>
    <col min="2298" max="2298" width="14.140625" style="99" customWidth="1"/>
    <col min="2299" max="2535" width="9.140625" style="99" customWidth="1"/>
    <col min="2536" max="2536" width="7.42578125" style="99" customWidth="1"/>
    <col min="2537" max="2537" width="58" style="99" customWidth="1"/>
    <col min="2538" max="2538" width="12.42578125" style="99" customWidth="1"/>
    <col min="2539" max="2539" width="32.28515625" style="99" customWidth="1"/>
    <col min="2540" max="2540" width="14" style="99" customWidth="1"/>
    <col min="2541" max="2541" width="14.28515625" style="99" customWidth="1"/>
    <col min="2542" max="2546" width="9.140625" style="99" customWidth="1"/>
    <col min="2547" max="2547" width="7.42578125" style="99" customWidth="1"/>
    <col min="2548" max="2548" width="58" style="99"/>
    <col min="2549" max="2549" width="7.42578125" style="99" customWidth="1"/>
    <col min="2550" max="2550" width="58" style="99" customWidth="1"/>
    <col min="2551" max="2551" width="12.42578125" style="99" customWidth="1"/>
    <col min="2552" max="2552" width="32.28515625" style="99" customWidth="1"/>
    <col min="2553" max="2553" width="15.85546875" style="99" customWidth="1"/>
    <col min="2554" max="2554" width="14.140625" style="99" customWidth="1"/>
    <col min="2555" max="2791" width="9.140625" style="99" customWidth="1"/>
    <col min="2792" max="2792" width="7.42578125" style="99" customWidth="1"/>
    <col min="2793" max="2793" width="58" style="99" customWidth="1"/>
    <col min="2794" max="2794" width="12.42578125" style="99" customWidth="1"/>
    <col min="2795" max="2795" width="32.28515625" style="99" customWidth="1"/>
    <col min="2796" max="2796" width="14" style="99" customWidth="1"/>
    <col min="2797" max="2797" width="14.28515625" style="99" customWidth="1"/>
    <col min="2798" max="2802" width="9.140625" style="99" customWidth="1"/>
    <col min="2803" max="2803" width="7.42578125" style="99" customWidth="1"/>
    <col min="2804" max="2804" width="58" style="99"/>
    <col min="2805" max="2805" width="7.42578125" style="99" customWidth="1"/>
    <col min="2806" max="2806" width="58" style="99" customWidth="1"/>
    <col min="2807" max="2807" width="12.42578125" style="99" customWidth="1"/>
    <col min="2808" max="2808" width="32.28515625" style="99" customWidth="1"/>
    <col min="2809" max="2809" width="15.85546875" style="99" customWidth="1"/>
    <col min="2810" max="2810" width="14.140625" style="99" customWidth="1"/>
    <col min="2811" max="3047" width="9.140625" style="99" customWidth="1"/>
    <col min="3048" max="3048" width="7.42578125" style="99" customWidth="1"/>
    <col min="3049" max="3049" width="58" style="99" customWidth="1"/>
    <col min="3050" max="3050" width="12.42578125" style="99" customWidth="1"/>
    <col min="3051" max="3051" width="32.28515625" style="99" customWidth="1"/>
    <col min="3052" max="3052" width="14" style="99" customWidth="1"/>
    <col min="3053" max="3053" width="14.28515625" style="99" customWidth="1"/>
    <col min="3054" max="3058" width="9.140625" style="99" customWidth="1"/>
    <col min="3059" max="3059" width="7.42578125" style="99" customWidth="1"/>
    <col min="3060" max="3060" width="58" style="99"/>
    <col min="3061" max="3061" width="7.42578125" style="99" customWidth="1"/>
    <col min="3062" max="3062" width="58" style="99" customWidth="1"/>
    <col min="3063" max="3063" width="12.42578125" style="99" customWidth="1"/>
    <col min="3064" max="3064" width="32.28515625" style="99" customWidth="1"/>
    <col min="3065" max="3065" width="15.85546875" style="99" customWidth="1"/>
    <col min="3066" max="3066" width="14.140625" style="99" customWidth="1"/>
    <col min="3067" max="3303" width="9.140625" style="99" customWidth="1"/>
    <col min="3304" max="3304" width="7.42578125" style="99" customWidth="1"/>
    <col min="3305" max="3305" width="58" style="99" customWidth="1"/>
    <col min="3306" max="3306" width="12.42578125" style="99" customWidth="1"/>
    <col min="3307" max="3307" width="32.28515625" style="99" customWidth="1"/>
    <col min="3308" max="3308" width="14" style="99" customWidth="1"/>
    <col min="3309" max="3309" width="14.28515625" style="99" customWidth="1"/>
    <col min="3310" max="3314" width="9.140625" style="99" customWidth="1"/>
    <col min="3315" max="3315" width="7.42578125" style="99" customWidth="1"/>
    <col min="3316" max="3316" width="58" style="99"/>
    <col min="3317" max="3317" width="7.42578125" style="99" customWidth="1"/>
    <col min="3318" max="3318" width="58" style="99" customWidth="1"/>
    <col min="3319" max="3319" width="12.42578125" style="99" customWidth="1"/>
    <col min="3320" max="3320" width="32.28515625" style="99" customWidth="1"/>
    <col min="3321" max="3321" width="15.85546875" style="99" customWidth="1"/>
    <col min="3322" max="3322" width="14.140625" style="99" customWidth="1"/>
    <col min="3323" max="3559" width="9.140625" style="99" customWidth="1"/>
    <col min="3560" max="3560" width="7.42578125" style="99" customWidth="1"/>
    <col min="3561" max="3561" width="58" style="99" customWidth="1"/>
    <col min="3562" max="3562" width="12.42578125" style="99" customWidth="1"/>
    <col min="3563" max="3563" width="32.28515625" style="99" customWidth="1"/>
    <col min="3564" max="3564" width="14" style="99" customWidth="1"/>
    <col min="3565" max="3565" width="14.28515625" style="99" customWidth="1"/>
    <col min="3566" max="3570" width="9.140625" style="99" customWidth="1"/>
    <col min="3571" max="3571" width="7.42578125" style="99" customWidth="1"/>
    <col min="3572" max="3572" width="58" style="99"/>
    <col min="3573" max="3573" width="7.42578125" style="99" customWidth="1"/>
    <col min="3574" max="3574" width="58" style="99" customWidth="1"/>
    <col min="3575" max="3575" width="12.42578125" style="99" customWidth="1"/>
    <col min="3576" max="3576" width="32.28515625" style="99" customWidth="1"/>
    <col min="3577" max="3577" width="15.85546875" style="99" customWidth="1"/>
    <col min="3578" max="3578" width="14.140625" style="99" customWidth="1"/>
    <col min="3579" max="3815" width="9.140625" style="99" customWidth="1"/>
    <col min="3816" max="3816" width="7.42578125" style="99" customWidth="1"/>
    <col min="3817" max="3817" width="58" style="99" customWidth="1"/>
    <col min="3818" max="3818" width="12.42578125" style="99" customWidth="1"/>
    <col min="3819" max="3819" width="32.28515625" style="99" customWidth="1"/>
    <col min="3820" max="3820" width="14" style="99" customWidth="1"/>
    <col min="3821" max="3821" width="14.28515625" style="99" customWidth="1"/>
    <col min="3822" max="3826" width="9.140625" style="99" customWidth="1"/>
    <col min="3827" max="3827" width="7.42578125" style="99" customWidth="1"/>
    <col min="3828" max="3828" width="58" style="99"/>
    <col min="3829" max="3829" width="7.42578125" style="99" customWidth="1"/>
    <col min="3830" max="3830" width="58" style="99" customWidth="1"/>
    <col min="3831" max="3831" width="12.42578125" style="99" customWidth="1"/>
    <col min="3832" max="3832" width="32.28515625" style="99" customWidth="1"/>
    <col min="3833" max="3833" width="15.85546875" style="99" customWidth="1"/>
    <col min="3834" max="3834" width="14.140625" style="99" customWidth="1"/>
    <col min="3835" max="4071" width="9.140625" style="99" customWidth="1"/>
    <col min="4072" max="4072" width="7.42578125" style="99" customWidth="1"/>
    <col min="4073" max="4073" width="58" style="99" customWidth="1"/>
    <col min="4074" max="4074" width="12.42578125" style="99" customWidth="1"/>
    <col min="4075" max="4075" width="32.28515625" style="99" customWidth="1"/>
    <col min="4076" max="4076" width="14" style="99" customWidth="1"/>
    <col min="4077" max="4077" width="14.28515625" style="99" customWidth="1"/>
    <col min="4078" max="4082" width="9.140625" style="99" customWidth="1"/>
    <col min="4083" max="4083" width="7.42578125" style="99" customWidth="1"/>
    <col min="4084" max="4084" width="58" style="99"/>
    <col min="4085" max="4085" width="7.42578125" style="99" customWidth="1"/>
    <col min="4086" max="4086" width="58" style="99" customWidth="1"/>
    <col min="4087" max="4087" width="12.42578125" style="99" customWidth="1"/>
    <col min="4088" max="4088" width="32.28515625" style="99" customWidth="1"/>
    <col min="4089" max="4089" width="15.85546875" style="99" customWidth="1"/>
    <col min="4090" max="4090" width="14.140625" style="99" customWidth="1"/>
    <col min="4091" max="4327" width="9.140625" style="99" customWidth="1"/>
    <col min="4328" max="4328" width="7.42578125" style="99" customWidth="1"/>
    <col min="4329" max="4329" width="58" style="99" customWidth="1"/>
    <col min="4330" max="4330" width="12.42578125" style="99" customWidth="1"/>
    <col min="4331" max="4331" width="32.28515625" style="99" customWidth="1"/>
    <col min="4332" max="4332" width="14" style="99" customWidth="1"/>
    <col min="4333" max="4333" width="14.28515625" style="99" customWidth="1"/>
    <col min="4334" max="4338" width="9.140625" style="99" customWidth="1"/>
    <col min="4339" max="4339" width="7.42578125" style="99" customWidth="1"/>
    <col min="4340" max="4340" width="58" style="99"/>
    <col min="4341" max="4341" width="7.42578125" style="99" customWidth="1"/>
    <col min="4342" max="4342" width="58" style="99" customWidth="1"/>
    <col min="4343" max="4343" width="12.42578125" style="99" customWidth="1"/>
    <col min="4344" max="4344" width="32.28515625" style="99" customWidth="1"/>
    <col min="4345" max="4345" width="15.85546875" style="99" customWidth="1"/>
    <col min="4346" max="4346" width="14.140625" style="99" customWidth="1"/>
    <col min="4347" max="4583" width="9.140625" style="99" customWidth="1"/>
    <col min="4584" max="4584" width="7.42578125" style="99" customWidth="1"/>
    <col min="4585" max="4585" width="58" style="99" customWidth="1"/>
    <col min="4586" max="4586" width="12.42578125" style="99" customWidth="1"/>
    <col min="4587" max="4587" width="32.28515625" style="99" customWidth="1"/>
    <col min="4588" max="4588" width="14" style="99" customWidth="1"/>
    <col min="4589" max="4589" width="14.28515625" style="99" customWidth="1"/>
    <col min="4590" max="4594" width="9.140625" style="99" customWidth="1"/>
    <col min="4595" max="4595" width="7.42578125" style="99" customWidth="1"/>
    <col min="4596" max="4596" width="58" style="99"/>
    <col min="4597" max="4597" width="7.42578125" style="99" customWidth="1"/>
    <col min="4598" max="4598" width="58" style="99" customWidth="1"/>
    <col min="4599" max="4599" width="12.42578125" style="99" customWidth="1"/>
    <col min="4600" max="4600" width="32.28515625" style="99" customWidth="1"/>
    <col min="4601" max="4601" width="15.85546875" style="99" customWidth="1"/>
    <col min="4602" max="4602" width="14.140625" style="99" customWidth="1"/>
    <col min="4603" max="4839" width="9.140625" style="99" customWidth="1"/>
    <col min="4840" max="4840" width="7.42578125" style="99" customWidth="1"/>
    <col min="4841" max="4841" width="58" style="99" customWidth="1"/>
    <col min="4842" max="4842" width="12.42578125" style="99" customWidth="1"/>
    <col min="4843" max="4843" width="32.28515625" style="99" customWidth="1"/>
    <col min="4844" max="4844" width="14" style="99" customWidth="1"/>
    <col min="4845" max="4845" width="14.28515625" style="99" customWidth="1"/>
    <col min="4846" max="4850" width="9.140625" style="99" customWidth="1"/>
    <col min="4851" max="4851" width="7.42578125" style="99" customWidth="1"/>
    <col min="4852" max="4852" width="58" style="99"/>
    <col min="4853" max="4853" width="7.42578125" style="99" customWidth="1"/>
    <col min="4854" max="4854" width="58" style="99" customWidth="1"/>
    <col min="4855" max="4855" width="12.42578125" style="99" customWidth="1"/>
    <col min="4856" max="4856" width="32.28515625" style="99" customWidth="1"/>
    <col min="4857" max="4857" width="15.85546875" style="99" customWidth="1"/>
    <col min="4858" max="4858" width="14.140625" style="99" customWidth="1"/>
    <col min="4859" max="5095" width="9.140625" style="99" customWidth="1"/>
    <col min="5096" max="5096" width="7.42578125" style="99" customWidth="1"/>
    <col min="5097" max="5097" width="58" style="99" customWidth="1"/>
    <col min="5098" max="5098" width="12.42578125" style="99" customWidth="1"/>
    <col min="5099" max="5099" width="32.28515625" style="99" customWidth="1"/>
    <col min="5100" max="5100" width="14" style="99" customWidth="1"/>
    <col min="5101" max="5101" width="14.28515625" style="99" customWidth="1"/>
    <col min="5102" max="5106" width="9.140625" style="99" customWidth="1"/>
    <col min="5107" max="5107" width="7.42578125" style="99" customWidth="1"/>
    <col min="5108" max="5108" width="58" style="99"/>
    <col min="5109" max="5109" width="7.42578125" style="99" customWidth="1"/>
    <col min="5110" max="5110" width="58" style="99" customWidth="1"/>
    <col min="5111" max="5111" width="12.42578125" style="99" customWidth="1"/>
    <col min="5112" max="5112" width="32.28515625" style="99" customWidth="1"/>
    <col min="5113" max="5113" width="15.85546875" style="99" customWidth="1"/>
    <col min="5114" max="5114" width="14.140625" style="99" customWidth="1"/>
    <col min="5115" max="5351" width="9.140625" style="99" customWidth="1"/>
    <col min="5352" max="5352" width="7.42578125" style="99" customWidth="1"/>
    <col min="5353" max="5353" width="58" style="99" customWidth="1"/>
    <col min="5354" max="5354" width="12.42578125" style="99" customWidth="1"/>
    <col min="5355" max="5355" width="32.28515625" style="99" customWidth="1"/>
    <col min="5356" max="5356" width="14" style="99" customWidth="1"/>
    <col min="5357" max="5357" width="14.28515625" style="99" customWidth="1"/>
    <col min="5358" max="5362" width="9.140625" style="99" customWidth="1"/>
    <col min="5363" max="5363" width="7.42578125" style="99" customWidth="1"/>
    <col min="5364" max="5364" width="58" style="99"/>
    <col min="5365" max="5365" width="7.42578125" style="99" customWidth="1"/>
    <col min="5366" max="5366" width="58" style="99" customWidth="1"/>
    <col min="5367" max="5367" width="12.42578125" style="99" customWidth="1"/>
    <col min="5368" max="5368" width="32.28515625" style="99" customWidth="1"/>
    <col min="5369" max="5369" width="15.85546875" style="99" customWidth="1"/>
    <col min="5370" max="5370" width="14.140625" style="99" customWidth="1"/>
    <col min="5371" max="5607" width="9.140625" style="99" customWidth="1"/>
    <col min="5608" max="5608" width="7.42578125" style="99" customWidth="1"/>
    <col min="5609" max="5609" width="58" style="99" customWidth="1"/>
    <col min="5610" max="5610" width="12.42578125" style="99" customWidth="1"/>
    <col min="5611" max="5611" width="32.28515625" style="99" customWidth="1"/>
    <col min="5612" max="5612" width="14" style="99" customWidth="1"/>
    <col min="5613" max="5613" width="14.28515625" style="99" customWidth="1"/>
    <col min="5614" max="5618" width="9.140625" style="99" customWidth="1"/>
    <col min="5619" max="5619" width="7.42578125" style="99" customWidth="1"/>
    <col min="5620" max="5620" width="58" style="99"/>
    <col min="5621" max="5621" width="7.42578125" style="99" customWidth="1"/>
    <col min="5622" max="5622" width="58" style="99" customWidth="1"/>
    <col min="5623" max="5623" width="12.42578125" style="99" customWidth="1"/>
    <col min="5624" max="5624" width="32.28515625" style="99" customWidth="1"/>
    <col min="5625" max="5625" width="15.85546875" style="99" customWidth="1"/>
    <col min="5626" max="5626" width="14.140625" style="99" customWidth="1"/>
    <col min="5627" max="5863" width="9.140625" style="99" customWidth="1"/>
    <col min="5864" max="5864" width="7.42578125" style="99" customWidth="1"/>
    <col min="5865" max="5865" width="58" style="99" customWidth="1"/>
    <col min="5866" max="5866" width="12.42578125" style="99" customWidth="1"/>
    <col min="5867" max="5867" width="32.28515625" style="99" customWidth="1"/>
    <col min="5868" max="5868" width="14" style="99" customWidth="1"/>
    <col min="5869" max="5869" width="14.28515625" style="99" customWidth="1"/>
    <col min="5870" max="5874" width="9.140625" style="99" customWidth="1"/>
    <col min="5875" max="5875" width="7.42578125" style="99" customWidth="1"/>
    <col min="5876" max="5876" width="58" style="99"/>
    <col min="5877" max="5877" width="7.42578125" style="99" customWidth="1"/>
    <col min="5878" max="5878" width="58" style="99" customWidth="1"/>
    <col min="5879" max="5879" width="12.42578125" style="99" customWidth="1"/>
    <col min="5880" max="5880" width="32.28515625" style="99" customWidth="1"/>
    <col min="5881" max="5881" width="15.85546875" style="99" customWidth="1"/>
    <col min="5882" max="5882" width="14.140625" style="99" customWidth="1"/>
    <col min="5883" max="6119" width="9.140625" style="99" customWidth="1"/>
    <col min="6120" max="6120" width="7.42578125" style="99" customWidth="1"/>
    <col min="6121" max="6121" width="58" style="99" customWidth="1"/>
    <col min="6122" max="6122" width="12.42578125" style="99" customWidth="1"/>
    <col min="6123" max="6123" width="32.28515625" style="99" customWidth="1"/>
    <col min="6124" max="6124" width="14" style="99" customWidth="1"/>
    <col min="6125" max="6125" width="14.28515625" style="99" customWidth="1"/>
    <col min="6126" max="6130" width="9.140625" style="99" customWidth="1"/>
    <col min="6131" max="6131" width="7.42578125" style="99" customWidth="1"/>
    <col min="6132" max="6132" width="58" style="99"/>
    <col min="6133" max="6133" width="7.42578125" style="99" customWidth="1"/>
    <col min="6134" max="6134" width="58" style="99" customWidth="1"/>
    <col min="6135" max="6135" width="12.42578125" style="99" customWidth="1"/>
    <col min="6136" max="6136" width="32.28515625" style="99" customWidth="1"/>
    <col min="6137" max="6137" width="15.85546875" style="99" customWidth="1"/>
    <col min="6138" max="6138" width="14.140625" style="99" customWidth="1"/>
    <col min="6139" max="6375" width="9.140625" style="99" customWidth="1"/>
    <col min="6376" max="6376" width="7.42578125" style="99" customWidth="1"/>
    <col min="6377" max="6377" width="58" style="99" customWidth="1"/>
    <col min="6378" max="6378" width="12.42578125" style="99" customWidth="1"/>
    <col min="6379" max="6379" width="32.28515625" style="99" customWidth="1"/>
    <col min="6380" max="6380" width="14" style="99" customWidth="1"/>
    <col min="6381" max="6381" width="14.28515625" style="99" customWidth="1"/>
    <col min="6382" max="6386" width="9.140625" style="99" customWidth="1"/>
    <col min="6387" max="6387" width="7.42578125" style="99" customWidth="1"/>
    <col min="6388" max="6388" width="58" style="99"/>
    <col min="6389" max="6389" width="7.42578125" style="99" customWidth="1"/>
    <col min="6390" max="6390" width="58" style="99" customWidth="1"/>
    <col min="6391" max="6391" width="12.42578125" style="99" customWidth="1"/>
    <col min="6392" max="6392" width="32.28515625" style="99" customWidth="1"/>
    <col min="6393" max="6393" width="15.85546875" style="99" customWidth="1"/>
    <col min="6394" max="6394" width="14.140625" style="99" customWidth="1"/>
    <col min="6395" max="6631" width="9.140625" style="99" customWidth="1"/>
    <col min="6632" max="6632" width="7.42578125" style="99" customWidth="1"/>
    <col min="6633" max="6633" width="58" style="99" customWidth="1"/>
    <col min="6634" max="6634" width="12.42578125" style="99" customWidth="1"/>
    <col min="6635" max="6635" width="32.28515625" style="99" customWidth="1"/>
    <col min="6636" max="6636" width="14" style="99" customWidth="1"/>
    <col min="6637" max="6637" width="14.28515625" style="99" customWidth="1"/>
    <col min="6638" max="6642" width="9.140625" style="99" customWidth="1"/>
    <col min="6643" max="6643" width="7.42578125" style="99" customWidth="1"/>
    <col min="6644" max="6644" width="58" style="99"/>
    <col min="6645" max="6645" width="7.42578125" style="99" customWidth="1"/>
    <col min="6646" max="6646" width="58" style="99" customWidth="1"/>
    <col min="6647" max="6647" width="12.42578125" style="99" customWidth="1"/>
    <col min="6648" max="6648" width="32.28515625" style="99" customWidth="1"/>
    <col min="6649" max="6649" width="15.85546875" style="99" customWidth="1"/>
    <col min="6650" max="6650" width="14.140625" style="99" customWidth="1"/>
    <col min="6651" max="6887" width="9.140625" style="99" customWidth="1"/>
    <col min="6888" max="6888" width="7.42578125" style="99" customWidth="1"/>
    <col min="6889" max="6889" width="58" style="99" customWidth="1"/>
    <col min="6890" max="6890" width="12.42578125" style="99" customWidth="1"/>
    <col min="6891" max="6891" width="32.28515625" style="99" customWidth="1"/>
    <col min="6892" max="6892" width="14" style="99" customWidth="1"/>
    <col min="6893" max="6893" width="14.28515625" style="99" customWidth="1"/>
    <col min="6894" max="6898" width="9.140625" style="99" customWidth="1"/>
    <col min="6899" max="6899" width="7.42578125" style="99" customWidth="1"/>
    <col min="6900" max="6900" width="58" style="99"/>
    <col min="6901" max="6901" width="7.42578125" style="99" customWidth="1"/>
    <col min="6902" max="6902" width="58" style="99" customWidth="1"/>
    <col min="6903" max="6903" width="12.42578125" style="99" customWidth="1"/>
    <col min="6904" max="6904" width="32.28515625" style="99" customWidth="1"/>
    <col min="6905" max="6905" width="15.85546875" style="99" customWidth="1"/>
    <col min="6906" max="6906" width="14.140625" style="99" customWidth="1"/>
    <col min="6907" max="7143" width="9.140625" style="99" customWidth="1"/>
    <col min="7144" max="7144" width="7.42578125" style="99" customWidth="1"/>
    <col min="7145" max="7145" width="58" style="99" customWidth="1"/>
    <col min="7146" max="7146" width="12.42578125" style="99" customWidth="1"/>
    <col min="7147" max="7147" width="32.28515625" style="99" customWidth="1"/>
    <col min="7148" max="7148" width="14" style="99" customWidth="1"/>
    <col min="7149" max="7149" width="14.28515625" style="99" customWidth="1"/>
    <col min="7150" max="7154" width="9.140625" style="99" customWidth="1"/>
    <col min="7155" max="7155" width="7.42578125" style="99" customWidth="1"/>
    <col min="7156" max="7156" width="58" style="99"/>
    <col min="7157" max="7157" width="7.42578125" style="99" customWidth="1"/>
    <col min="7158" max="7158" width="58" style="99" customWidth="1"/>
    <col min="7159" max="7159" width="12.42578125" style="99" customWidth="1"/>
    <col min="7160" max="7160" width="32.28515625" style="99" customWidth="1"/>
    <col min="7161" max="7161" width="15.85546875" style="99" customWidth="1"/>
    <col min="7162" max="7162" width="14.140625" style="99" customWidth="1"/>
    <col min="7163" max="7399" width="9.140625" style="99" customWidth="1"/>
    <col min="7400" max="7400" width="7.42578125" style="99" customWidth="1"/>
    <col min="7401" max="7401" width="58" style="99" customWidth="1"/>
    <col min="7402" max="7402" width="12.42578125" style="99" customWidth="1"/>
    <col min="7403" max="7403" width="32.28515625" style="99" customWidth="1"/>
    <col min="7404" max="7404" width="14" style="99" customWidth="1"/>
    <col min="7405" max="7405" width="14.28515625" style="99" customWidth="1"/>
    <col min="7406" max="7410" width="9.140625" style="99" customWidth="1"/>
    <col min="7411" max="7411" width="7.42578125" style="99" customWidth="1"/>
    <col min="7412" max="7412" width="58" style="99"/>
    <col min="7413" max="7413" width="7.42578125" style="99" customWidth="1"/>
    <col min="7414" max="7414" width="58" style="99" customWidth="1"/>
    <col min="7415" max="7415" width="12.42578125" style="99" customWidth="1"/>
    <col min="7416" max="7416" width="32.28515625" style="99" customWidth="1"/>
    <col min="7417" max="7417" width="15.85546875" style="99" customWidth="1"/>
    <col min="7418" max="7418" width="14.140625" style="99" customWidth="1"/>
    <col min="7419" max="7655" width="9.140625" style="99" customWidth="1"/>
    <col min="7656" max="7656" width="7.42578125" style="99" customWidth="1"/>
    <col min="7657" max="7657" width="58" style="99" customWidth="1"/>
    <col min="7658" max="7658" width="12.42578125" style="99" customWidth="1"/>
    <col min="7659" max="7659" width="32.28515625" style="99" customWidth="1"/>
    <col min="7660" max="7660" width="14" style="99" customWidth="1"/>
    <col min="7661" max="7661" width="14.28515625" style="99" customWidth="1"/>
    <col min="7662" max="7666" width="9.140625" style="99" customWidth="1"/>
    <col min="7667" max="7667" width="7.42578125" style="99" customWidth="1"/>
    <col min="7668" max="7668" width="58" style="99"/>
    <col min="7669" max="7669" width="7.42578125" style="99" customWidth="1"/>
    <col min="7670" max="7670" width="58" style="99" customWidth="1"/>
    <col min="7671" max="7671" width="12.42578125" style="99" customWidth="1"/>
    <col min="7672" max="7672" width="32.28515625" style="99" customWidth="1"/>
    <col min="7673" max="7673" width="15.85546875" style="99" customWidth="1"/>
    <col min="7674" max="7674" width="14.140625" style="99" customWidth="1"/>
    <col min="7675" max="7911" width="9.140625" style="99" customWidth="1"/>
    <col min="7912" max="7912" width="7.42578125" style="99" customWidth="1"/>
    <col min="7913" max="7913" width="58" style="99" customWidth="1"/>
    <col min="7914" max="7914" width="12.42578125" style="99" customWidth="1"/>
    <col min="7915" max="7915" width="32.28515625" style="99" customWidth="1"/>
    <col min="7916" max="7916" width="14" style="99" customWidth="1"/>
    <col min="7917" max="7917" width="14.28515625" style="99" customWidth="1"/>
    <col min="7918" max="7922" width="9.140625" style="99" customWidth="1"/>
    <col min="7923" max="7923" width="7.42578125" style="99" customWidth="1"/>
    <col min="7924" max="7924" width="58" style="99"/>
    <col min="7925" max="7925" width="7.42578125" style="99" customWidth="1"/>
    <col min="7926" max="7926" width="58" style="99" customWidth="1"/>
    <col min="7927" max="7927" width="12.42578125" style="99" customWidth="1"/>
    <col min="7928" max="7928" width="32.28515625" style="99" customWidth="1"/>
    <col min="7929" max="7929" width="15.85546875" style="99" customWidth="1"/>
    <col min="7930" max="7930" width="14.140625" style="99" customWidth="1"/>
    <col min="7931" max="8167" width="9.140625" style="99" customWidth="1"/>
    <col min="8168" max="8168" width="7.42578125" style="99" customWidth="1"/>
    <col min="8169" max="8169" width="58" style="99" customWidth="1"/>
    <col min="8170" max="8170" width="12.42578125" style="99" customWidth="1"/>
    <col min="8171" max="8171" width="32.28515625" style="99" customWidth="1"/>
    <col min="8172" max="8172" width="14" style="99" customWidth="1"/>
    <col min="8173" max="8173" width="14.28515625" style="99" customWidth="1"/>
    <col min="8174" max="8178" width="9.140625" style="99" customWidth="1"/>
    <col min="8179" max="8179" width="7.42578125" style="99" customWidth="1"/>
    <col min="8180" max="8180" width="58" style="99"/>
    <col min="8181" max="8181" width="7.42578125" style="99" customWidth="1"/>
    <col min="8182" max="8182" width="58" style="99" customWidth="1"/>
    <col min="8183" max="8183" width="12.42578125" style="99" customWidth="1"/>
    <col min="8184" max="8184" width="32.28515625" style="99" customWidth="1"/>
    <col min="8185" max="8185" width="15.85546875" style="99" customWidth="1"/>
    <col min="8186" max="8186" width="14.140625" style="99" customWidth="1"/>
    <col min="8187" max="8423" width="9.140625" style="99" customWidth="1"/>
    <col min="8424" max="8424" width="7.42578125" style="99" customWidth="1"/>
    <col min="8425" max="8425" width="58" style="99" customWidth="1"/>
    <col min="8426" max="8426" width="12.42578125" style="99" customWidth="1"/>
    <col min="8427" max="8427" width="32.28515625" style="99" customWidth="1"/>
    <col min="8428" max="8428" width="14" style="99" customWidth="1"/>
    <col min="8429" max="8429" width="14.28515625" style="99" customWidth="1"/>
    <col min="8430" max="8434" width="9.140625" style="99" customWidth="1"/>
    <col min="8435" max="8435" width="7.42578125" style="99" customWidth="1"/>
    <col min="8436" max="8436" width="58" style="99"/>
    <col min="8437" max="8437" width="7.42578125" style="99" customWidth="1"/>
    <col min="8438" max="8438" width="58" style="99" customWidth="1"/>
    <col min="8439" max="8439" width="12.42578125" style="99" customWidth="1"/>
    <col min="8440" max="8440" width="32.28515625" style="99" customWidth="1"/>
    <col min="8441" max="8441" width="15.85546875" style="99" customWidth="1"/>
    <col min="8442" max="8442" width="14.140625" style="99" customWidth="1"/>
    <col min="8443" max="8679" width="9.140625" style="99" customWidth="1"/>
    <col min="8680" max="8680" width="7.42578125" style="99" customWidth="1"/>
    <col min="8681" max="8681" width="58" style="99" customWidth="1"/>
    <col min="8682" max="8682" width="12.42578125" style="99" customWidth="1"/>
    <col min="8683" max="8683" width="32.28515625" style="99" customWidth="1"/>
    <col min="8684" max="8684" width="14" style="99" customWidth="1"/>
    <col min="8685" max="8685" width="14.28515625" style="99" customWidth="1"/>
    <col min="8686" max="8690" width="9.140625" style="99" customWidth="1"/>
    <col min="8691" max="8691" width="7.42578125" style="99" customWidth="1"/>
    <col min="8692" max="8692" width="58" style="99"/>
    <col min="8693" max="8693" width="7.42578125" style="99" customWidth="1"/>
    <col min="8694" max="8694" width="58" style="99" customWidth="1"/>
    <col min="8695" max="8695" width="12.42578125" style="99" customWidth="1"/>
    <col min="8696" max="8696" width="32.28515625" style="99" customWidth="1"/>
    <col min="8697" max="8697" width="15.85546875" style="99" customWidth="1"/>
    <col min="8698" max="8698" width="14.140625" style="99" customWidth="1"/>
    <col min="8699" max="8935" width="9.140625" style="99" customWidth="1"/>
    <col min="8936" max="8936" width="7.42578125" style="99" customWidth="1"/>
    <col min="8937" max="8937" width="58" style="99" customWidth="1"/>
    <col min="8938" max="8938" width="12.42578125" style="99" customWidth="1"/>
    <col min="8939" max="8939" width="32.28515625" style="99" customWidth="1"/>
    <col min="8940" max="8940" width="14" style="99" customWidth="1"/>
    <col min="8941" max="8941" width="14.28515625" style="99" customWidth="1"/>
    <col min="8942" max="8946" width="9.140625" style="99" customWidth="1"/>
    <col min="8947" max="8947" width="7.42578125" style="99" customWidth="1"/>
    <col min="8948" max="8948" width="58" style="99"/>
    <col min="8949" max="8949" width="7.42578125" style="99" customWidth="1"/>
    <col min="8950" max="8950" width="58" style="99" customWidth="1"/>
    <col min="8951" max="8951" width="12.42578125" style="99" customWidth="1"/>
    <col min="8952" max="8952" width="32.28515625" style="99" customWidth="1"/>
    <col min="8953" max="8953" width="15.85546875" style="99" customWidth="1"/>
    <col min="8954" max="8954" width="14.140625" style="99" customWidth="1"/>
    <col min="8955" max="9191" width="9.140625" style="99" customWidth="1"/>
    <col min="9192" max="9192" width="7.42578125" style="99" customWidth="1"/>
    <col min="9193" max="9193" width="58" style="99" customWidth="1"/>
    <col min="9194" max="9194" width="12.42578125" style="99" customWidth="1"/>
    <col min="9195" max="9195" width="32.28515625" style="99" customWidth="1"/>
    <col min="9196" max="9196" width="14" style="99" customWidth="1"/>
    <col min="9197" max="9197" width="14.28515625" style="99" customWidth="1"/>
    <col min="9198" max="9202" width="9.140625" style="99" customWidth="1"/>
    <col min="9203" max="9203" width="7.42578125" style="99" customWidth="1"/>
    <col min="9204" max="9204" width="58" style="99"/>
    <col min="9205" max="9205" width="7.42578125" style="99" customWidth="1"/>
    <col min="9206" max="9206" width="58" style="99" customWidth="1"/>
    <col min="9207" max="9207" width="12.42578125" style="99" customWidth="1"/>
    <col min="9208" max="9208" width="32.28515625" style="99" customWidth="1"/>
    <col min="9209" max="9209" width="15.85546875" style="99" customWidth="1"/>
    <col min="9210" max="9210" width="14.140625" style="99" customWidth="1"/>
    <col min="9211" max="9447" width="9.140625" style="99" customWidth="1"/>
    <col min="9448" max="9448" width="7.42578125" style="99" customWidth="1"/>
    <col min="9449" max="9449" width="58" style="99" customWidth="1"/>
    <col min="9450" max="9450" width="12.42578125" style="99" customWidth="1"/>
    <col min="9451" max="9451" width="32.28515625" style="99" customWidth="1"/>
    <col min="9452" max="9452" width="14" style="99" customWidth="1"/>
    <col min="9453" max="9453" width="14.28515625" style="99" customWidth="1"/>
    <col min="9454" max="9458" width="9.140625" style="99" customWidth="1"/>
    <col min="9459" max="9459" width="7.42578125" style="99" customWidth="1"/>
    <col min="9460" max="9460" width="58" style="99"/>
    <col min="9461" max="9461" width="7.42578125" style="99" customWidth="1"/>
    <col min="9462" max="9462" width="58" style="99" customWidth="1"/>
    <col min="9463" max="9463" width="12.42578125" style="99" customWidth="1"/>
    <col min="9464" max="9464" width="32.28515625" style="99" customWidth="1"/>
    <col min="9465" max="9465" width="15.85546875" style="99" customWidth="1"/>
    <col min="9466" max="9466" width="14.140625" style="99" customWidth="1"/>
    <col min="9467" max="9703" width="9.140625" style="99" customWidth="1"/>
    <col min="9704" max="9704" width="7.42578125" style="99" customWidth="1"/>
    <col min="9705" max="9705" width="58" style="99" customWidth="1"/>
    <col min="9706" max="9706" width="12.42578125" style="99" customWidth="1"/>
    <col min="9707" max="9707" width="32.28515625" style="99" customWidth="1"/>
    <col min="9708" max="9708" width="14" style="99" customWidth="1"/>
    <col min="9709" max="9709" width="14.28515625" style="99" customWidth="1"/>
    <col min="9710" max="9714" width="9.140625" style="99" customWidth="1"/>
    <col min="9715" max="9715" width="7.42578125" style="99" customWidth="1"/>
    <col min="9716" max="9716" width="58" style="99"/>
    <col min="9717" max="9717" width="7.42578125" style="99" customWidth="1"/>
    <col min="9718" max="9718" width="58" style="99" customWidth="1"/>
    <col min="9719" max="9719" width="12.42578125" style="99" customWidth="1"/>
    <col min="9720" max="9720" width="32.28515625" style="99" customWidth="1"/>
    <col min="9721" max="9721" width="15.85546875" style="99" customWidth="1"/>
    <col min="9722" max="9722" width="14.140625" style="99" customWidth="1"/>
    <col min="9723" max="9959" width="9.140625" style="99" customWidth="1"/>
    <col min="9960" max="9960" width="7.42578125" style="99" customWidth="1"/>
    <col min="9961" max="9961" width="58" style="99" customWidth="1"/>
    <col min="9962" max="9962" width="12.42578125" style="99" customWidth="1"/>
    <col min="9963" max="9963" width="32.28515625" style="99" customWidth="1"/>
    <col min="9964" max="9964" width="14" style="99" customWidth="1"/>
    <col min="9965" max="9965" width="14.28515625" style="99" customWidth="1"/>
    <col min="9966" max="9970" width="9.140625" style="99" customWidth="1"/>
    <col min="9971" max="9971" width="7.42578125" style="99" customWidth="1"/>
    <col min="9972" max="9972" width="58" style="99"/>
    <col min="9973" max="9973" width="7.42578125" style="99" customWidth="1"/>
    <col min="9974" max="9974" width="58" style="99" customWidth="1"/>
    <col min="9975" max="9975" width="12.42578125" style="99" customWidth="1"/>
    <col min="9976" max="9976" width="32.28515625" style="99" customWidth="1"/>
    <col min="9977" max="9977" width="15.85546875" style="99" customWidth="1"/>
    <col min="9978" max="9978" width="14.140625" style="99" customWidth="1"/>
    <col min="9979" max="10215" width="9.140625" style="99" customWidth="1"/>
    <col min="10216" max="10216" width="7.42578125" style="99" customWidth="1"/>
    <col min="10217" max="10217" width="58" style="99" customWidth="1"/>
    <col min="10218" max="10218" width="12.42578125" style="99" customWidth="1"/>
    <col min="10219" max="10219" width="32.28515625" style="99" customWidth="1"/>
    <col min="10220" max="10220" width="14" style="99" customWidth="1"/>
    <col min="10221" max="10221" width="14.28515625" style="99" customWidth="1"/>
    <col min="10222" max="10226" width="9.140625" style="99" customWidth="1"/>
    <col min="10227" max="10227" width="7.42578125" style="99" customWidth="1"/>
    <col min="10228" max="10228" width="58" style="99"/>
    <col min="10229" max="10229" width="7.42578125" style="99" customWidth="1"/>
    <col min="10230" max="10230" width="58" style="99" customWidth="1"/>
    <col min="10231" max="10231" width="12.42578125" style="99" customWidth="1"/>
    <col min="10232" max="10232" width="32.28515625" style="99" customWidth="1"/>
    <col min="10233" max="10233" width="15.85546875" style="99" customWidth="1"/>
    <col min="10234" max="10234" width="14.140625" style="99" customWidth="1"/>
    <col min="10235" max="10471" width="9.140625" style="99" customWidth="1"/>
    <col min="10472" max="10472" width="7.42578125" style="99" customWidth="1"/>
    <col min="10473" max="10473" width="58" style="99" customWidth="1"/>
    <col min="10474" max="10474" width="12.42578125" style="99" customWidth="1"/>
    <col min="10475" max="10475" width="32.28515625" style="99" customWidth="1"/>
    <col min="10476" max="10476" width="14" style="99" customWidth="1"/>
    <col min="10477" max="10477" width="14.28515625" style="99" customWidth="1"/>
    <col min="10478" max="10482" width="9.140625" style="99" customWidth="1"/>
    <col min="10483" max="10483" width="7.42578125" style="99" customWidth="1"/>
    <col min="10484" max="10484" width="58" style="99"/>
    <col min="10485" max="10485" width="7.42578125" style="99" customWidth="1"/>
    <col min="10486" max="10486" width="58" style="99" customWidth="1"/>
    <col min="10487" max="10487" width="12.42578125" style="99" customWidth="1"/>
    <col min="10488" max="10488" width="32.28515625" style="99" customWidth="1"/>
    <col min="10489" max="10489" width="15.85546875" style="99" customWidth="1"/>
    <col min="10490" max="10490" width="14.140625" style="99" customWidth="1"/>
    <col min="10491" max="10727" width="9.140625" style="99" customWidth="1"/>
    <col min="10728" max="10728" width="7.42578125" style="99" customWidth="1"/>
    <col min="10729" max="10729" width="58" style="99" customWidth="1"/>
    <col min="10730" max="10730" width="12.42578125" style="99" customWidth="1"/>
    <col min="10731" max="10731" width="32.28515625" style="99" customWidth="1"/>
    <col min="10732" max="10732" width="14" style="99" customWidth="1"/>
    <col min="10733" max="10733" width="14.28515625" style="99" customWidth="1"/>
    <col min="10734" max="10738" width="9.140625" style="99" customWidth="1"/>
    <col min="10739" max="10739" width="7.42578125" style="99" customWidth="1"/>
    <col min="10740" max="10740" width="58" style="99"/>
    <col min="10741" max="10741" width="7.42578125" style="99" customWidth="1"/>
    <col min="10742" max="10742" width="58" style="99" customWidth="1"/>
    <col min="10743" max="10743" width="12.42578125" style="99" customWidth="1"/>
    <col min="10744" max="10744" width="32.28515625" style="99" customWidth="1"/>
    <col min="10745" max="10745" width="15.85546875" style="99" customWidth="1"/>
    <col min="10746" max="10746" width="14.140625" style="99" customWidth="1"/>
    <col min="10747" max="10983" width="9.140625" style="99" customWidth="1"/>
    <col min="10984" max="10984" width="7.42578125" style="99" customWidth="1"/>
    <col min="10985" max="10985" width="58" style="99" customWidth="1"/>
    <col min="10986" max="10986" width="12.42578125" style="99" customWidth="1"/>
    <col min="10987" max="10987" width="32.28515625" style="99" customWidth="1"/>
    <col min="10988" max="10988" width="14" style="99" customWidth="1"/>
    <col min="10989" max="10989" width="14.28515625" style="99" customWidth="1"/>
    <col min="10990" max="10994" width="9.140625" style="99" customWidth="1"/>
    <col min="10995" max="10995" width="7.42578125" style="99" customWidth="1"/>
    <col min="10996" max="10996" width="58" style="99"/>
    <col min="10997" max="10997" width="7.42578125" style="99" customWidth="1"/>
    <col min="10998" max="10998" width="58" style="99" customWidth="1"/>
    <col min="10999" max="10999" width="12.42578125" style="99" customWidth="1"/>
    <col min="11000" max="11000" width="32.28515625" style="99" customWidth="1"/>
    <col min="11001" max="11001" width="15.85546875" style="99" customWidth="1"/>
    <col min="11002" max="11002" width="14.140625" style="99" customWidth="1"/>
    <col min="11003" max="11239" width="9.140625" style="99" customWidth="1"/>
    <col min="11240" max="11240" width="7.42578125" style="99" customWidth="1"/>
    <col min="11241" max="11241" width="58" style="99" customWidth="1"/>
    <col min="11242" max="11242" width="12.42578125" style="99" customWidth="1"/>
    <col min="11243" max="11243" width="32.28515625" style="99" customWidth="1"/>
    <col min="11244" max="11244" width="14" style="99" customWidth="1"/>
    <col min="11245" max="11245" width="14.28515625" style="99" customWidth="1"/>
    <col min="11246" max="11250" width="9.140625" style="99" customWidth="1"/>
    <col min="11251" max="11251" width="7.42578125" style="99" customWidth="1"/>
    <col min="11252" max="11252" width="58" style="99"/>
    <col min="11253" max="11253" width="7.42578125" style="99" customWidth="1"/>
    <col min="11254" max="11254" width="58" style="99" customWidth="1"/>
    <col min="11255" max="11255" width="12.42578125" style="99" customWidth="1"/>
    <col min="11256" max="11256" width="32.28515625" style="99" customWidth="1"/>
    <col min="11257" max="11257" width="15.85546875" style="99" customWidth="1"/>
    <col min="11258" max="11258" width="14.140625" style="99" customWidth="1"/>
    <col min="11259" max="11495" width="9.140625" style="99" customWidth="1"/>
    <col min="11496" max="11496" width="7.42578125" style="99" customWidth="1"/>
    <col min="11497" max="11497" width="58" style="99" customWidth="1"/>
    <col min="11498" max="11498" width="12.42578125" style="99" customWidth="1"/>
    <col min="11499" max="11499" width="32.28515625" style="99" customWidth="1"/>
    <col min="11500" max="11500" width="14" style="99" customWidth="1"/>
    <col min="11501" max="11501" width="14.28515625" style="99" customWidth="1"/>
    <col min="11502" max="11506" width="9.140625" style="99" customWidth="1"/>
    <col min="11507" max="11507" width="7.42578125" style="99" customWidth="1"/>
    <col min="11508" max="11508" width="58" style="99"/>
    <col min="11509" max="11509" width="7.42578125" style="99" customWidth="1"/>
    <col min="11510" max="11510" width="58" style="99" customWidth="1"/>
    <col min="11511" max="11511" width="12.42578125" style="99" customWidth="1"/>
    <col min="11512" max="11512" width="32.28515625" style="99" customWidth="1"/>
    <col min="11513" max="11513" width="15.85546875" style="99" customWidth="1"/>
    <col min="11514" max="11514" width="14.140625" style="99" customWidth="1"/>
    <col min="11515" max="11751" width="9.140625" style="99" customWidth="1"/>
    <col min="11752" max="11752" width="7.42578125" style="99" customWidth="1"/>
    <col min="11753" max="11753" width="58" style="99" customWidth="1"/>
    <col min="11754" max="11754" width="12.42578125" style="99" customWidth="1"/>
    <col min="11755" max="11755" width="32.28515625" style="99" customWidth="1"/>
    <col min="11756" max="11756" width="14" style="99" customWidth="1"/>
    <col min="11757" max="11757" width="14.28515625" style="99" customWidth="1"/>
    <col min="11758" max="11762" width="9.140625" style="99" customWidth="1"/>
    <col min="11763" max="11763" width="7.42578125" style="99" customWidth="1"/>
    <col min="11764" max="11764" width="58" style="99"/>
    <col min="11765" max="11765" width="7.42578125" style="99" customWidth="1"/>
    <col min="11766" max="11766" width="58" style="99" customWidth="1"/>
    <col min="11767" max="11767" width="12.42578125" style="99" customWidth="1"/>
    <col min="11768" max="11768" width="32.28515625" style="99" customWidth="1"/>
    <col min="11769" max="11769" width="15.85546875" style="99" customWidth="1"/>
    <col min="11770" max="11770" width="14.140625" style="99" customWidth="1"/>
    <col min="11771" max="12007" width="9.140625" style="99" customWidth="1"/>
    <col min="12008" max="12008" width="7.42578125" style="99" customWidth="1"/>
    <col min="12009" max="12009" width="58" style="99" customWidth="1"/>
    <col min="12010" max="12010" width="12.42578125" style="99" customWidth="1"/>
    <col min="12011" max="12011" width="32.28515625" style="99" customWidth="1"/>
    <col min="12012" max="12012" width="14" style="99" customWidth="1"/>
    <col min="12013" max="12013" width="14.28515625" style="99" customWidth="1"/>
    <col min="12014" max="12018" width="9.140625" style="99" customWidth="1"/>
    <col min="12019" max="12019" width="7.42578125" style="99" customWidth="1"/>
    <col min="12020" max="12020" width="58" style="99"/>
    <col min="12021" max="12021" width="7.42578125" style="99" customWidth="1"/>
    <col min="12022" max="12022" width="58" style="99" customWidth="1"/>
    <col min="12023" max="12023" width="12.42578125" style="99" customWidth="1"/>
    <col min="12024" max="12024" width="32.28515625" style="99" customWidth="1"/>
    <col min="12025" max="12025" width="15.85546875" style="99" customWidth="1"/>
    <col min="12026" max="12026" width="14.140625" style="99" customWidth="1"/>
    <col min="12027" max="12263" width="9.140625" style="99" customWidth="1"/>
    <col min="12264" max="12264" width="7.42578125" style="99" customWidth="1"/>
    <col min="12265" max="12265" width="58" style="99" customWidth="1"/>
    <col min="12266" max="12266" width="12.42578125" style="99" customWidth="1"/>
    <col min="12267" max="12267" width="32.28515625" style="99" customWidth="1"/>
    <col min="12268" max="12268" width="14" style="99" customWidth="1"/>
    <col min="12269" max="12269" width="14.28515625" style="99" customWidth="1"/>
    <col min="12270" max="12274" width="9.140625" style="99" customWidth="1"/>
    <col min="12275" max="12275" width="7.42578125" style="99" customWidth="1"/>
    <col min="12276" max="12276" width="58" style="99"/>
    <col min="12277" max="12277" width="7.42578125" style="99" customWidth="1"/>
    <col min="12278" max="12278" width="58" style="99" customWidth="1"/>
    <col min="12279" max="12279" width="12.42578125" style="99" customWidth="1"/>
    <col min="12280" max="12280" width="32.28515625" style="99" customWidth="1"/>
    <col min="12281" max="12281" width="15.85546875" style="99" customWidth="1"/>
    <col min="12282" max="12282" width="14.140625" style="99" customWidth="1"/>
    <col min="12283" max="12519" width="9.140625" style="99" customWidth="1"/>
    <col min="12520" max="12520" width="7.42578125" style="99" customWidth="1"/>
    <col min="12521" max="12521" width="58" style="99" customWidth="1"/>
    <col min="12522" max="12522" width="12.42578125" style="99" customWidth="1"/>
    <col min="12523" max="12523" width="32.28515625" style="99" customWidth="1"/>
    <col min="12524" max="12524" width="14" style="99" customWidth="1"/>
    <col min="12525" max="12525" width="14.28515625" style="99" customWidth="1"/>
    <col min="12526" max="12530" width="9.140625" style="99" customWidth="1"/>
    <col min="12531" max="12531" width="7.42578125" style="99" customWidth="1"/>
    <col min="12532" max="12532" width="58" style="99"/>
    <col min="12533" max="12533" width="7.42578125" style="99" customWidth="1"/>
    <col min="12534" max="12534" width="58" style="99" customWidth="1"/>
    <col min="12535" max="12535" width="12.42578125" style="99" customWidth="1"/>
    <col min="12536" max="12536" width="32.28515625" style="99" customWidth="1"/>
    <col min="12537" max="12537" width="15.85546875" style="99" customWidth="1"/>
    <col min="12538" max="12538" width="14.140625" style="99" customWidth="1"/>
    <col min="12539" max="12775" width="9.140625" style="99" customWidth="1"/>
    <col min="12776" max="12776" width="7.42578125" style="99" customWidth="1"/>
    <col min="12777" max="12777" width="58" style="99" customWidth="1"/>
    <col min="12778" max="12778" width="12.42578125" style="99" customWidth="1"/>
    <col min="12779" max="12779" width="32.28515625" style="99" customWidth="1"/>
    <col min="12780" max="12780" width="14" style="99" customWidth="1"/>
    <col min="12781" max="12781" width="14.28515625" style="99" customWidth="1"/>
    <col min="12782" max="12786" width="9.140625" style="99" customWidth="1"/>
    <col min="12787" max="12787" width="7.42578125" style="99" customWidth="1"/>
    <col min="12788" max="12788" width="58" style="99"/>
    <col min="12789" max="12789" width="7.42578125" style="99" customWidth="1"/>
    <col min="12790" max="12790" width="58" style="99" customWidth="1"/>
    <col min="12791" max="12791" width="12.42578125" style="99" customWidth="1"/>
    <col min="12792" max="12792" width="32.28515625" style="99" customWidth="1"/>
    <col min="12793" max="12793" width="15.85546875" style="99" customWidth="1"/>
    <col min="12794" max="12794" width="14.140625" style="99" customWidth="1"/>
    <col min="12795" max="13031" width="9.140625" style="99" customWidth="1"/>
    <col min="13032" max="13032" width="7.42578125" style="99" customWidth="1"/>
    <col min="13033" max="13033" width="58" style="99" customWidth="1"/>
    <col min="13034" max="13034" width="12.42578125" style="99" customWidth="1"/>
    <col min="13035" max="13035" width="32.28515625" style="99" customWidth="1"/>
    <col min="13036" max="13036" width="14" style="99" customWidth="1"/>
    <col min="13037" max="13037" width="14.28515625" style="99" customWidth="1"/>
    <col min="13038" max="13042" width="9.140625" style="99" customWidth="1"/>
    <col min="13043" max="13043" width="7.42578125" style="99" customWidth="1"/>
    <col min="13044" max="13044" width="58" style="99"/>
    <col min="13045" max="13045" width="7.42578125" style="99" customWidth="1"/>
    <col min="13046" max="13046" width="58" style="99" customWidth="1"/>
    <col min="13047" max="13047" width="12.42578125" style="99" customWidth="1"/>
    <col min="13048" max="13048" width="32.28515625" style="99" customWidth="1"/>
    <col min="13049" max="13049" width="15.85546875" style="99" customWidth="1"/>
    <col min="13050" max="13050" width="14.140625" style="99" customWidth="1"/>
    <col min="13051" max="13287" width="9.140625" style="99" customWidth="1"/>
    <col min="13288" max="13288" width="7.42578125" style="99" customWidth="1"/>
    <col min="13289" max="13289" width="58" style="99" customWidth="1"/>
    <col min="13290" max="13290" width="12.42578125" style="99" customWidth="1"/>
    <col min="13291" max="13291" width="32.28515625" style="99" customWidth="1"/>
    <col min="13292" max="13292" width="14" style="99" customWidth="1"/>
    <col min="13293" max="13293" width="14.28515625" style="99" customWidth="1"/>
    <col min="13294" max="13298" width="9.140625" style="99" customWidth="1"/>
    <col min="13299" max="13299" width="7.42578125" style="99" customWidth="1"/>
    <col min="13300" max="13300" width="58" style="99"/>
    <col min="13301" max="13301" width="7.42578125" style="99" customWidth="1"/>
    <col min="13302" max="13302" width="58" style="99" customWidth="1"/>
    <col min="13303" max="13303" width="12.42578125" style="99" customWidth="1"/>
    <col min="13304" max="13304" width="32.28515625" style="99" customWidth="1"/>
    <col min="13305" max="13305" width="15.85546875" style="99" customWidth="1"/>
    <col min="13306" max="13306" width="14.140625" style="99" customWidth="1"/>
    <col min="13307" max="13543" width="9.140625" style="99" customWidth="1"/>
    <col min="13544" max="13544" width="7.42578125" style="99" customWidth="1"/>
    <col min="13545" max="13545" width="58" style="99" customWidth="1"/>
    <col min="13546" max="13546" width="12.42578125" style="99" customWidth="1"/>
    <col min="13547" max="13547" width="32.28515625" style="99" customWidth="1"/>
    <col min="13548" max="13548" width="14" style="99" customWidth="1"/>
    <col min="13549" max="13549" width="14.28515625" style="99" customWidth="1"/>
    <col min="13550" max="13554" width="9.140625" style="99" customWidth="1"/>
    <col min="13555" max="13555" width="7.42578125" style="99" customWidth="1"/>
    <col min="13556" max="13556" width="58" style="99"/>
    <col min="13557" max="13557" width="7.42578125" style="99" customWidth="1"/>
    <col min="13558" max="13558" width="58" style="99" customWidth="1"/>
    <col min="13559" max="13559" width="12.42578125" style="99" customWidth="1"/>
    <col min="13560" max="13560" width="32.28515625" style="99" customWidth="1"/>
    <col min="13561" max="13561" width="15.85546875" style="99" customWidth="1"/>
    <col min="13562" max="13562" width="14.140625" style="99" customWidth="1"/>
    <col min="13563" max="13799" width="9.140625" style="99" customWidth="1"/>
    <col min="13800" max="13800" width="7.42578125" style="99" customWidth="1"/>
    <col min="13801" max="13801" width="58" style="99" customWidth="1"/>
    <col min="13802" max="13802" width="12.42578125" style="99" customWidth="1"/>
    <col min="13803" max="13803" width="32.28515625" style="99" customWidth="1"/>
    <col min="13804" max="13804" width="14" style="99" customWidth="1"/>
    <col min="13805" max="13805" width="14.28515625" style="99" customWidth="1"/>
    <col min="13806" max="13810" width="9.140625" style="99" customWidth="1"/>
    <col min="13811" max="13811" width="7.42578125" style="99" customWidth="1"/>
    <col min="13812" max="13812" width="58" style="99"/>
    <col min="13813" max="13813" width="7.42578125" style="99" customWidth="1"/>
    <col min="13814" max="13814" width="58" style="99" customWidth="1"/>
    <col min="13815" max="13815" width="12.42578125" style="99" customWidth="1"/>
    <col min="13816" max="13816" width="32.28515625" style="99" customWidth="1"/>
    <col min="13817" max="13817" width="15.85546875" style="99" customWidth="1"/>
    <col min="13818" max="13818" width="14.140625" style="99" customWidth="1"/>
    <col min="13819" max="14055" width="9.140625" style="99" customWidth="1"/>
    <col min="14056" max="14056" width="7.42578125" style="99" customWidth="1"/>
    <col min="14057" max="14057" width="58" style="99" customWidth="1"/>
    <col min="14058" max="14058" width="12.42578125" style="99" customWidth="1"/>
    <col min="14059" max="14059" width="32.28515625" style="99" customWidth="1"/>
    <col min="14060" max="14060" width="14" style="99" customWidth="1"/>
    <col min="14061" max="14061" width="14.28515625" style="99" customWidth="1"/>
    <col min="14062" max="14066" width="9.140625" style="99" customWidth="1"/>
    <col min="14067" max="14067" width="7.42578125" style="99" customWidth="1"/>
    <col min="14068" max="14068" width="58" style="99"/>
    <col min="14069" max="14069" width="7.42578125" style="99" customWidth="1"/>
    <col min="14070" max="14070" width="58" style="99" customWidth="1"/>
    <col min="14071" max="14071" width="12.42578125" style="99" customWidth="1"/>
    <col min="14072" max="14072" width="32.28515625" style="99" customWidth="1"/>
    <col min="14073" max="14073" width="15.85546875" style="99" customWidth="1"/>
    <col min="14074" max="14074" width="14.140625" style="99" customWidth="1"/>
    <col min="14075" max="14311" width="9.140625" style="99" customWidth="1"/>
    <col min="14312" max="14312" width="7.42578125" style="99" customWidth="1"/>
    <col min="14313" max="14313" width="58" style="99" customWidth="1"/>
    <col min="14314" max="14314" width="12.42578125" style="99" customWidth="1"/>
    <col min="14315" max="14315" width="32.28515625" style="99" customWidth="1"/>
    <col min="14316" max="14316" width="14" style="99" customWidth="1"/>
    <col min="14317" max="14317" width="14.28515625" style="99" customWidth="1"/>
    <col min="14318" max="14322" width="9.140625" style="99" customWidth="1"/>
    <col min="14323" max="14323" width="7.42578125" style="99" customWidth="1"/>
    <col min="14324" max="14324" width="58" style="99"/>
    <col min="14325" max="14325" width="7.42578125" style="99" customWidth="1"/>
    <col min="14326" max="14326" width="58" style="99" customWidth="1"/>
    <col min="14327" max="14327" width="12.42578125" style="99" customWidth="1"/>
    <col min="14328" max="14328" width="32.28515625" style="99" customWidth="1"/>
    <col min="14329" max="14329" width="15.85546875" style="99" customWidth="1"/>
    <col min="14330" max="14330" width="14.140625" style="99" customWidth="1"/>
    <col min="14331" max="14567" width="9.140625" style="99" customWidth="1"/>
    <col min="14568" max="14568" width="7.42578125" style="99" customWidth="1"/>
    <col min="14569" max="14569" width="58" style="99" customWidth="1"/>
    <col min="14570" max="14570" width="12.42578125" style="99" customWidth="1"/>
    <col min="14571" max="14571" width="32.28515625" style="99" customWidth="1"/>
    <col min="14572" max="14572" width="14" style="99" customWidth="1"/>
    <col min="14573" max="14573" width="14.28515625" style="99" customWidth="1"/>
    <col min="14574" max="14578" width="9.140625" style="99" customWidth="1"/>
    <col min="14579" max="14579" width="7.42578125" style="99" customWidth="1"/>
    <col min="14580" max="14580" width="58" style="99"/>
    <col min="14581" max="14581" width="7.42578125" style="99" customWidth="1"/>
    <col min="14582" max="14582" width="58" style="99" customWidth="1"/>
    <col min="14583" max="14583" width="12.42578125" style="99" customWidth="1"/>
    <col min="14584" max="14584" width="32.28515625" style="99" customWidth="1"/>
    <col min="14585" max="14585" width="15.85546875" style="99" customWidth="1"/>
    <col min="14586" max="14586" width="14.140625" style="99" customWidth="1"/>
    <col min="14587" max="14823" width="9.140625" style="99" customWidth="1"/>
    <col min="14824" max="14824" width="7.42578125" style="99" customWidth="1"/>
    <col min="14825" max="14825" width="58" style="99" customWidth="1"/>
    <col min="14826" max="14826" width="12.42578125" style="99" customWidth="1"/>
    <col min="14827" max="14827" width="32.28515625" style="99" customWidth="1"/>
    <col min="14828" max="14828" width="14" style="99" customWidth="1"/>
    <col min="14829" max="14829" width="14.28515625" style="99" customWidth="1"/>
    <col min="14830" max="14834" width="9.140625" style="99" customWidth="1"/>
    <col min="14835" max="14835" width="7.42578125" style="99" customWidth="1"/>
    <col min="14836" max="14836" width="58" style="99"/>
    <col min="14837" max="14837" width="7.42578125" style="99" customWidth="1"/>
    <col min="14838" max="14838" width="58" style="99" customWidth="1"/>
    <col min="14839" max="14839" width="12.42578125" style="99" customWidth="1"/>
    <col min="14840" max="14840" width="32.28515625" style="99" customWidth="1"/>
    <col min="14841" max="14841" width="15.85546875" style="99" customWidth="1"/>
    <col min="14842" max="14842" width="14.140625" style="99" customWidth="1"/>
    <col min="14843" max="15079" width="9.140625" style="99" customWidth="1"/>
    <col min="15080" max="15080" width="7.42578125" style="99" customWidth="1"/>
    <col min="15081" max="15081" width="58" style="99" customWidth="1"/>
    <col min="15082" max="15082" width="12.42578125" style="99" customWidth="1"/>
    <col min="15083" max="15083" width="32.28515625" style="99" customWidth="1"/>
    <col min="15084" max="15084" width="14" style="99" customWidth="1"/>
    <col min="15085" max="15085" width="14.28515625" style="99" customWidth="1"/>
    <col min="15086" max="15090" width="9.140625" style="99" customWidth="1"/>
    <col min="15091" max="15091" width="7.42578125" style="99" customWidth="1"/>
    <col min="15092" max="15092" width="58" style="99"/>
    <col min="15093" max="15093" width="7.42578125" style="99" customWidth="1"/>
    <col min="15094" max="15094" width="58" style="99" customWidth="1"/>
    <col min="15095" max="15095" width="12.42578125" style="99" customWidth="1"/>
    <col min="15096" max="15096" width="32.28515625" style="99" customWidth="1"/>
    <col min="15097" max="15097" width="15.85546875" style="99" customWidth="1"/>
    <col min="15098" max="15098" width="14.140625" style="99" customWidth="1"/>
    <col min="15099" max="15335" width="9.140625" style="99" customWidth="1"/>
    <col min="15336" max="15336" width="7.42578125" style="99" customWidth="1"/>
    <col min="15337" max="15337" width="58" style="99" customWidth="1"/>
    <col min="15338" max="15338" width="12.42578125" style="99" customWidth="1"/>
    <col min="15339" max="15339" width="32.28515625" style="99" customWidth="1"/>
    <col min="15340" max="15340" width="14" style="99" customWidth="1"/>
    <col min="15341" max="15341" width="14.28515625" style="99" customWidth="1"/>
    <col min="15342" max="15346" width="9.140625" style="99" customWidth="1"/>
    <col min="15347" max="15347" width="7.42578125" style="99" customWidth="1"/>
    <col min="15348" max="15348" width="58" style="99"/>
    <col min="15349" max="15349" width="7.42578125" style="99" customWidth="1"/>
    <col min="15350" max="15350" width="58" style="99" customWidth="1"/>
    <col min="15351" max="15351" width="12.42578125" style="99" customWidth="1"/>
    <col min="15352" max="15352" width="32.28515625" style="99" customWidth="1"/>
    <col min="15353" max="15353" width="15.85546875" style="99" customWidth="1"/>
    <col min="15354" max="15354" width="14.140625" style="99" customWidth="1"/>
    <col min="15355" max="15591" width="9.140625" style="99" customWidth="1"/>
    <col min="15592" max="15592" width="7.42578125" style="99" customWidth="1"/>
    <col min="15593" max="15593" width="58" style="99" customWidth="1"/>
    <col min="15594" max="15594" width="12.42578125" style="99" customWidth="1"/>
    <col min="15595" max="15595" width="32.28515625" style="99" customWidth="1"/>
    <col min="15596" max="15596" width="14" style="99" customWidth="1"/>
    <col min="15597" max="15597" width="14.28515625" style="99" customWidth="1"/>
    <col min="15598" max="15602" width="9.140625" style="99" customWidth="1"/>
    <col min="15603" max="15603" width="7.42578125" style="99" customWidth="1"/>
    <col min="15604" max="15604" width="58" style="99"/>
    <col min="15605" max="15605" width="7.42578125" style="99" customWidth="1"/>
    <col min="15606" max="15606" width="58" style="99" customWidth="1"/>
    <col min="15607" max="15607" width="12.42578125" style="99" customWidth="1"/>
    <col min="15608" max="15608" width="32.28515625" style="99" customWidth="1"/>
    <col min="15609" max="15609" width="15.85546875" style="99" customWidth="1"/>
    <col min="15610" max="15610" width="14.140625" style="99" customWidth="1"/>
    <col min="15611" max="15847" width="9.140625" style="99" customWidth="1"/>
    <col min="15848" max="15848" width="7.42578125" style="99" customWidth="1"/>
    <col min="15849" max="15849" width="58" style="99" customWidth="1"/>
    <col min="15850" max="15850" width="12.42578125" style="99" customWidth="1"/>
    <col min="15851" max="15851" width="32.28515625" style="99" customWidth="1"/>
    <col min="15852" max="15852" width="14" style="99" customWidth="1"/>
    <col min="15853" max="15853" width="14.28515625" style="99" customWidth="1"/>
    <col min="15854" max="15858" width="9.140625" style="99" customWidth="1"/>
    <col min="15859" max="15859" width="7.42578125" style="99" customWidth="1"/>
    <col min="15860" max="15860" width="58" style="99"/>
    <col min="15861" max="15861" width="7.42578125" style="99" customWidth="1"/>
    <col min="15862" max="15862" width="58" style="99" customWidth="1"/>
    <col min="15863" max="15863" width="12.42578125" style="99" customWidth="1"/>
    <col min="15864" max="15864" width="32.28515625" style="99" customWidth="1"/>
    <col min="15865" max="15865" width="15.85546875" style="99" customWidth="1"/>
    <col min="15866" max="15866" width="14.140625" style="99" customWidth="1"/>
    <col min="15867" max="16103" width="9.140625" style="99" customWidth="1"/>
    <col min="16104" max="16104" width="7.42578125" style="99" customWidth="1"/>
    <col min="16105" max="16105" width="58" style="99" customWidth="1"/>
    <col min="16106" max="16106" width="12.42578125" style="99" customWidth="1"/>
    <col min="16107" max="16107" width="32.28515625" style="99" customWidth="1"/>
    <col min="16108" max="16108" width="14" style="99" customWidth="1"/>
    <col min="16109" max="16109" width="14.28515625" style="99" customWidth="1"/>
    <col min="16110" max="16114" width="9.140625" style="99" customWidth="1"/>
    <col min="16115" max="16115" width="7.42578125" style="99" customWidth="1"/>
    <col min="16116" max="16116" width="58" style="99"/>
    <col min="16117" max="16117" width="7.42578125" style="99" customWidth="1"/>
    <col min="16118" max="16118" width="58" style="99" customWidth="1"/>
    <col min="16119" max="16119" width="12.42578125" style="99" customWidth="1"/>
    <col min="16120" max="16120" width="32.28515625" style="99" customWidth="1"/>
    <col min="16121" max="16121" width="15.85546875" style="99" customWidth="1"/>
    <col min="16122" max="16122" width="14.140625" style="99" customWidth="1"/>
    <col min="16123" max="16359" width="9.140625" style="99" customWidth="1"/>
    <col min="16360" max="16360" width="7.42578125" style="99" customWidth="1"/>
    <col min="16361" max="16361" width="58" style="99" customWidth="1"/>
    <col min="16362" max="16362" width="12.42578125" style="99" customWidth="1"/>
    <col min="16363" max="16363" width="32.28515625" style="99" customWidth="1"/>
    <col min="16364" max="16384" width="14" style="99" customWidth="1"/>
  </cols>
  <sheetData>
    <row r="1" spans="1:10" ht="92.25" hidden="1" customHeight="1">
      <c r="B1" s="98"/>
      <c r="C1" s="98"/>
      <c r="D1" s="1262" t="s">
        <v>2969</v>
      </c>
      <c r="E1" s="1262"/>
      <c r="F1" s="1262"/>
    </row>
    <row r="2" spans="1:10" ht="72.75" customHeight="1">
      <c r="B2" s="100"/>
      <c r="C2" s="100"/>
      <c r="D2" s="1262" t="s">
        <v>2783</v>
      </c>
      <c r="E2" s="1262"/>
      <c r="F2" s="1262"/>
    </row>
    <row r="3" spans="1:10" ht="63" customHeight="1">
      <c r="A3" s="1263" t="s">
        <v>3801</v>
      </c>
      <c r="B3" s="1263"/>
      <c r="C3" s="1263"/>
      <c r="D3" s="1263"/>
      <c r="E3" s="1263"/>
      <c r="F3" s="1263"/>
    </row>
    <row r="4" spans="1:10" s="101" customFormat="1" ht="41.25" customHeight="1">
      <c r="A4" s="1264" t="s">
        <v>45</v>
      </c>
      <c r="B4" s="1266" t="s">
        <v>660</v>
      </c>
      <c r="C4" s="1267" t="s">
        <v>1562</v>
      </c>
      <c r="D4" s="1267" t="s">
        <v>1975</v>
      </c>
      <c r="E4" s="1269" t="s">
        <v>657</v>
      </c>
      <c r="F4" s="1269"/>
    </row>
    <row r="5" spans="1:10" s="101" customFormat="1" ht="92.25" customHeight="1">
      <c r="A5" s="1265"/>
      <c r="B5" s="1266"/>
      <c r="C5" s="1268"/>
      <c r="D5" s="1268"/>
      <c r="E5" s="29" t="s">
        <v>661</v>
      </c>
      <c r="F5" s="380" t="s">
        <v>662</v>
      </c>
    </row>
    <row r="6" spans="1:10" s="101" customFormat="1" ht="30" customHeight="1">
      <c r="A6" s="102">
        <v>1</v>
      </c>
      <c r="B6" s="103" t="s">
        <v>1986</v>
      </c>
      <c r="C6" s="104">
        <v>2</v>
      </c>
      <c r="D6" s="175">
        <v>0.94487447966250004</v>
      </c>
      <c r="E6" s="129">
        <v>151.22999999999999</v>
      </c>
      <c r="F6" s="129">
        <v>151.22999999999999</v>
      </c>
      <c r="G6" s="381"/>
      <c r="H6" s="381"/>
      <c r="I6" s="262"/>
      <c r="J6" s="262"/>
    </row>
    <row r="7" spans="1:10" s="101" customFormat="1" ht="30" customHeight="1">
      <c r="A7" s="379">
        <v>2</v>
      </c>
      <c r="B7" s="68" t="s">
        <v>1988</v>
      </c>
      <c r="C7" s="104">
        <v>5</v>
      </c>
      <c r="D7" s="175">
        <v>1.0557181560386939</v>
      </c>
      <c r="E7" s="129">
        <v>168.97</v>
      </c>
      <c r="F7" s="129">
        <v>168.97</v>
      </c>
      <c r="G7" s="381"/>
      <c r="H7" s="381"/>
      <c r="I7" s="262"/>
      <c r="J7" s="262"/>
    </row>
    <row r="8" spans="1:10" s="101" customFormat="1" ht="30" customHeight="1">
      <c r="A8" s="102">
        <v>3</v>
      </c>
      <c r="B8" s="68" t="s">
        <v>2062</v>
      </c>
      <c r="C8" s="104">
        <v>3</v>
      </c>
      <c r="D8" s="175">
        <v>0.980201776370352</v>
      </c>
      <c r="E8" s="129">
        <v>156.88</v>
      </c>
      <c r="F8" s="129">
        <v>156.88</v>
      </c>
      <c r="G8" s="381"/>
      <c r="H8" s="381"/>
      <c r="I8" s="262"/>
      <c r="J8" s="262"/>
    </row>
    <row r="9" spans="1:10" s="101" customFormat="1" ht="30" customHeight="1">
      <c r="A9" s="102">
        <v>4</v>
      </c>
      <c r="B9" s="68" t="s">
        <v>2127</v>
      </c>
      <c r="C9" s="104">
        <v>3</v>
      </c>
      <c r="D9" s="175">
        <v>0.980201776370352</v>
      </c>
      <c r="E9" s="129">
        <v>156.88</v>
      </c>
      <c r="F9" s="129">
        <v>156.88</v>
      </c>
      <c r="G9" s="381"/>
      <c r="H9" s="381"/>
      <c r="I9" s="262"/>
      <c r="J9" s="262"/>
    </row>
    <row r="10" spans="1:10" s="101" customFormat="1" ht="30" customHeight="1">
      <c r="A10" s="552">
        <v>5</v>
      </c>
      <c r="B10" s="68" t="s">
        <v>2128</v>
      </c>
      <c r="C10" s="104">
        <v>2</v>
      </c>
      <c r="D10" s="175">
        <v>0.94487447966250004</v>
      </c>
      <c r="E10" s="129">
        <v>151.22999999999999</v>
      </c>
      <c r="F10" s="129">
        <v>151.22999999999999</v>
      </c>
      <c r="G10" s="381"/>
      <c r="H10" s="381"/>
      <c r="I10" s="262"/>
      <c r="J10" s="262"/>
    </row>
    <row r="11" spans="1:10" s="101" customFormat="1" ht="30" customHeight="1">
      <c r="A11" s="102">
        <v>6</v>
      </c>
      <c r="B11" s="68" t="s">
        <v>2063</v>
      </c>
      <c r="C11" s="104">
        <v>4</v>
      </c>
      <c r="D11" s="175">
        <v>1.024603016394392</v>
      </c>
      <c r="E11" s="129">
        <v>163.99</v>
      </c>
      <c r="F11" s="129">
        <v>163.99</v>
      </c>
      <c r="G11" s="381"/>
      <c r="H11" s="381"/>
      <c r="I11" s="262"/>
      <c r="J11" s="262"/>
    </row>
    <row r="12" spans="1:10" s="101" customFormat="1" ht="30" customHeight="1">
      <c r="A12" s="102">
        <v>7</v>
      </c>
      <c r="B12" s="68" t="s">
        <v>2131</v>
      </c>
      <c r="C12" s="104">
        <v>5</v>
      </c>
      <c r="D12" s="175">
        <v>1.0557181560386939</v>
      </c>
      <c r="E12" s="129">
        <v>168.97</v>
      </c>
      <c r="F12" s="129">
        <v>168.97</v>
      </c>
      <c r="G12" s="381"/>
      <c r="H12" s="381"/>
      <c r="I12" s="262"/>
      <c r="J12" s="262"/>
    </row>
    <row r="13" spans="1:10" s="101" customFormat="1" ht="30" customHeight="1">
      <c r="A13" s="552">
        <v>8</v>
      </c>
      <c r="B13" s="68" t="s">
        <v>1989</v>
      </c>
      <c r="C13" s="104">
        <v>4</v>
      </c>
      <c r="D13" s="175">
        <v>1.024603016394392</v>
      </c>
      <c r="E13" s="129">
        <v>163.99</v>
      </c>
      <c r="F13" s="129">
        <v>163.99</v>
      </c>
      <c r="G13" s="381"/>
      <c r="H13" s="381"/>
      <c r="I13" s="262"/>
      <c r="J13" s="262"/>
    </row>
    <row r="14" spans="1:10" s="101" customFormat="1" ht="30" customHeight="1">
      <c r="A14" s="102">
        <v>9</v>
      </c>
      <c r="B14" s="68" t="s">
        <v>2064</v>
      </c>
      <c r="C14" s="104">
        <v>5</v>
      </c>
      <c r="D14" s="175">
        <v>1.0557181560386939</v>
      </c>
      <c r="E14" s="129">
        <v>168.97</v>
      </c>
      <c r="F14" s="129">
        <v>168.97</v>
      </c>
      <c r="G14" s="381"/>
      <c r="H14" s="381"/>
      <c r="I14" s="262"/>
      <c r="J14" s="262"/>
    </row>
    <row r="15" spans="1:10" s="101" customFormat="1" ht="31.5" customHeight="1">
      <c r="A15" s="102">
        <v>10</v>
      </c>
      <c r="B15" s="68" t="s">
        <v>2065</v>
      </c>
      <c r="C15" s="104">
        <v>5</v>
      </c>
      <c r="D15" s="175">
        <v>1.0557181560386939</v>
      </c>
      <c r="E15" s="129">
        <v>168.97</v>
      </c>
      <c r="F15" s="129">
        <v>168.97</v>
      </c>
      <c r="G15" s="381"/>
      <c r="H15" s="381"/>
      <c r="I15" s="262"/>
      <c r="J15" s="262"/>
    </row>
    <row r="16" spans="1:10" s="101" customFormat="1" ht="30" customHeight="1">
      <c r="A16" s="552">
        <v>11</v>
      </c>
      <c r="B16" s="68" t="s">
        <v>2066</v>
      </c>
      <c r="C16" s="104">
        <v>4</v>
      </c>
      <c r="D16" s="175">
        <v>1.024603016394392</v>
      </c>
      <c r="E16" s="129">
        <v>163.99</v>
      </c>
      <c r="F16" s="129">
        <v>163.99</v>
      </c>
      <c r="G16" s="381"/>
      <c r="H16" s="381"/>
      <c r="I16" s="262"/>
      <c r="J16" s="262"/>
    </row>
    <row r="17" spans="1:10" s="101" customFormat="1" ht="30" customHeight="1">
      <c r="A17" s="102">
        <v>12</v>
      </c>
      <c r="B17" s="68" t="s">
        <v>2067</v>
      </c>
      <c r="C17" s="104">
        <v>1</v>
      </c>
      <c r="D17" s="175">
        <v>0.91237180907741589</v>
      </c>
      <c r="E17" s="129">
        <v>146.03</v>
      </c>
      <c r="F17" s="129">
        <v>146.03</v>
      </c>
      <c r="G17" s="381"/>
      <c r="H17" s="381"/>
      <c r="I17" s="262"/>
      <c r="J17" s="262"/>
    </row>
    <row r="18" spans="1:10" s="101" customFormat="1" ht="30" customHeight="1">
      <c r="A18" s="102">
        <v>13</v>
      </c>
      <c r="B18" s="68" t="s">
        <v>1990</v>
      </c>
      <c r="C18" s="104">
        <v>3</v>
      </c>
      <c r="D18" s="175">
        <v>0.980201776370352</v>
      </c>
      <c r="E18" s="129">
        <v>156.88</v>
      </c>
      <c r="F18" s="129">
        <v>156.88</v>
      </c>
      <c r="G18" s="381"/>
      <c r="H18" s="381"/>
      <c r="I18" s="262"/>
      <c r="J18" s="262"/>
    </row>
    <row r="19" spans="1:10" s="101" customFormat="1" ht="30" customHeight="1">
      <c r="A19" s="552">
        <v>14</v>
      </c>
      <c r="B19" s="68" t="s">
        <v>1991</v>
      </c>
      <c r="C19" s="104">
        <v>1</v>
      </c>
      <c r="D19" s="175">
        <v>0.91237180907741589</v>
      </c>
      <c r="E19" s="129">
        <v>146.03</v>
      </c>
      <c r="F19" s="129">
        <v>146.03</v>
      </c>
      <c r="G19" s="381"/>
      <c r="H19" s="381"/>
      <c r="I19" s="262"/>
      <c r="J19" s="262"/>
    </row>
    <row r="20" spans="1:10" s="101" customFormat="1" ht="30" customHeight="1">
      <c r="A20" s="102">
        <v>15</v>
      </c>
      <c r="B20" s="68" t="s">
        <v>2068</v>
      </c>
      <c r="C20" s="104">
        <v>2</v>
      </c>
      <c r="D20" s="175">
        <v>0.94487447966250004</v>
      </c>
      <c r="E20" s="129">
        <v>151.22999999999999</v>
      </c>
      <c r="F20" s="129">
        <v>151.22999999999999</v>
      </c>
      <c r="G20" s="381"/>
      <c r="H20" s="381"/>
      <c r="I20" s="262"/>
      <c r="J20" s="262"/>
    </row>
    <row r="21" spans="1:10" s="101" customFormat="1" ht="30" customHeight="1">
      <c r="A21" s="102">
        <v>16</v>
      </c>
      <c r="B21" s="103" t="s">
        <v>2129</v>
      </c>
      <c r="C21" s="104">
        <v>2</v>
      </c>
      <c r="D21" s="175">
        <v>0.94487447966250004</v>
      </c>
      <c r="E21" s="129">
        <v>151.22999999999999</v>
      </c>
      <c r="F21" s="129">
        <v>151.22999999999999</v>
      </c>
      <c r="G21" s="381"/>
      <c r="H21" s="381"/>
      <c r="I21" s="262"/>
      <c r="J21" s="262"/>
    </row>
    <row r="22" spans="1:10" s="101" customFormat="1" ht="30" customHeight="1">
      <c r="A22" s="552">
        <v>17</v>
      </c>
      <c r="B22" s="68" t="s">
        <v>1992</v>
      </c>
      <c r="C22" s="104">
        <v>3</v>
      </c>
      <c r="D22" s="175">
        <v>0.980201776370352</v>
      </c>
      <c r="E22" s="129">
        <v>156.88</v>
      </c>
      <c r="F22" s="129">
        <v>156.88</v>
      </c>
      <c r="G22" s="381"/>
      <c r="H22" s="381"/>
      <c r="I22" s="262"/>
      <c r="J22" s="262"/>
    </row>
    <row r="23" spans="1:10" s="101" customFormat="1" ht="30" customHeight="1">
      <c r="A23" s="102">
        <v>18</v>
      </c>
      <c r="B23" s="68" t="s">
        <v>2069</v>
      </c>
      <c r="C23" s="104">
        <v>4</v>
      </c>
      <c r="D23" s="175">
        <v>1.024603016394392</v>
      </c>
      <c r="E23" s="129">
        <v>163.99</v>
      </c>
      <c r="F23" s="129">
        <v>163.99</v>
      </c>
      <c r="G23" s="381"/>
      <c r="H23" s="381"/>
      <c r="I23" s="262"/>
      <c r="J23" s="262"/>
    </row>
    <row r="24" spans="1:10" s="101" customFormat="1" ht="30" customHeight="1">
      <c r="A24" s="102">
        <v>19</v>
      </c>
      <c r="B24" s="68" t="s">
        <v>1993</v>
      </c>
      <c r="C24" s="104">
        <v>3</v>
      </c>
      <c r="D24" s="175">
        <v>0.980201776370352</v>
      </c>
      <c r="E24" s="129">
        <v>156.88</v>
      </c>
      <c r="F24" s="129">
        <v>156.88</v>
      </c>
      <c r="G24" s="381"/>
      <c r="H24" s="381"/>
      <c r="I24" s="262"/>
      <c r="J24" s="262"/>
    </row>
    <row r="25" spans="1:10" s="101" customFormat="1" ht="30" customHeight="1">
      <c r="A25" s="552">
        <v>20</v>
      </c>
      <c r="B25" s="103" t="s">
        <v>2130</v>
      </c>
      <c r="C25" s="104">
        <v>2</v>
      </c>
      <c r="D25" s="175">
        <v>0.94487447966250004</v>
      </c>
      <c r="E25" s="129">
        <v>151.22999999999999</v>
      </c>
      <c r="F25" s="129">
        <v>151.22999999999999</v>
      </c>
      <c r="G25" s="381"/>
      <c r="H25" s="381"/>
      <c r="I25" s="262"/>
      <c r="J25" s="262"/>
    </row>
    <row r="26" spans="1:10" s="101" customFormat="1" ht="30" customHeight="1">
      <c r="A26" s="102">
        <v>21</v>
      </c>
      <c r="B26" s="103" t="s">
        <v>1994</v>
      </c>
      <c r="C26" s="104">
        <v>2</v>
      </c>
      <c r="D26" s="175">
        <v>0.94487447966250004</v>
      </c>
      <c r="E26" s="129">
        <v>151.22999999999999</v>
      </c>
      <c r="F26" s="129">
        <v>151.22999999999999</v>
      </c>
      <c r="G26" s="381"/>
      <c r="H26" s="381"/>
      <c r="I26" s="262"/>
      <c r="J26" s="262"/>
    </row>
    <row r="27" spans="1:10" s="101" customFormat="1" ht="30" customHeight="1">
      <c r="A27" s="102">
        <v>22</v>
      </c>
      <c r="B27" s="103" t="s">
        <v>2132</v>
      </c>
      <c r="C27" s="104">
        <v>6</v>
      </c>
      <c r="D27" s="175">
        <v>1.2572092461580315</v>
      </c>
      <c r="E27" s="129"/>
      <c r="F27" s="129">
        <v>201.22</v>
      </c>
      <c r="G27" s="381"/>
      <c r="H27" s="381"/>
      <c r="I27" s="262"/>
      <c r="J27" s="262"/>
    </row>
    <row r="28" spans="1:10" s="101" customFormat="1" ht="33.75" customHeight="1">
      <c r="A28" s="552">
        <v>23</v>
      </c>
      <c r="B28" s="198" t="s">
        <v>2899</v>
      </c>
      <c r="C28" s="104">
        <v>6</v>
      </c>
      <c r="D28" s="175">
        <v>1.2572092461580315</v>
      </c>
      <c r="E28" s="129"/>
      <c r="F28" s="129">
        <v>201.22</v>
      </c>
      <c r="G28" s="381"/>
      <c r="H28" s="381"/>
      <c r="I28" s="262"/>
      <c r="J28" s="262"/>
    </row>
    <row r="29" spans="1:10" s="101" customFormat="1" ht="30" customHeight="1">
      <c r="A29" s="102">
        <v>24</v>
      </c>
      <c r="B29" s="67" t="s">
        <v>2076</v>
      </c>
      <c r="C29" s="104">
        <v>6</v>
      </c>
      <c r="D29" s="175">
        <v>1.2572092461580315</v>
      </c>
      <c r="E29" s="129"/>
      <c r="F29" s="129">
        <v>201.22</v>
      </c>
      <c r="G29" s="381"/>
      <c r="H29" s="381"/>
      <c r="I29" s="262"/>
      <c r="J29" s="262"/>
    </row>
    <row r="30" spans="1:10" s="101" customFormat="1" ht="30" customHeight="1">
      <c r="A30" s="102">
        <v>25</v>
      </c>
      <c r="B30" s="69" t="s">
        <v>2133</v>
      </c>
      <c r="C30" s="104">
        <v>1</v>
      </c>
      <c r="D30" s="175">
        <v>0.91237180907741589</v>
      </c>
      <c r="E30" s="129">
        <v>146.03</v>
      </c>
      <c r="F30" s="129"/>
      <c r="G30" s="381"/>
      <c r="H30" s="381"/>
      <c r="I30" s="262"/>
      <c r="J30" s="262"/>
    </row>
    <row r="31" spans="1:10" s="101" customFormat="1" ht="30" customHeight="1">
      <c r="A31" s="552">
        <v>26</v>
      </c>
      <c r="B31" s="67" t="s">
        <v>2134</v>
      </c>
      <c r="C31" s="104">
        <v>4</v>
      </c>
      <c r="D31" s="175">
        <v>1.024603016394392</v>
      </c>
      <c r="E31" s="129">
        <v>163.99</v>
      </c>
      <c r="F31" s="129"/>
      <c r="G31" s="381"/>
      <c r="H31" s="381"/>
      <c r="I31" s="262"/>
      <c r="J31" s="262"/>
    </row>
    <row r="32" spans="1:10" s="101" customFormat="1" ht="30" customHeight="1">
      <c r="A32" s="102">
        <v>27</v>
      </c>
      <c r="B32" s="103" t="s">
        <v>1998</v>
      </c>
      <c r="C32" s="104">
        <v>3</v>
      </c>
      <c r="D32" s="175">
        <v>0.980201776370352</v>
      </c>
      <c r="E32" s="129">
        <v>156.88</v>
      </c>
      <c r="F32" s="129">
        <v>156.88</v>
      </c>
      <c r="G32" s="381"/>
      <c r="H32" s="381"/>
      <c r="I32" s="262"/>
      <c r="J32" s="262"/>
    </row>
    <row r="33" spans="1:10" s="101" customFormat="1" ht="30" customHeight="1">
      <c r="A33" s="102">
        <v>28</v>
      </c>
      <c r="B33" s="67" t="s">
        <v>1999</v>
      </c>
      <c r="C33" s="104">
        <v>2</v>
      </c>
      <c r="D33" s="175">
        <v>0.94487447966250004</v>
      </c>
      <c r="E33" s="129">
        <v>151.22999999999999</v>
      </c>
      <c r="F33" s="129"/>
      <c r="G33" s="381"/>
      <c r="H33" s="381"/>
      <c r="I33" s="262"/>
      <c r="J33" s="262"/>
    </row>
    <row r="34" spans="1:10" s="101" customFormat="1" ht="30" customHeight="1">
      <c r="A34" s="552">
        <v>29</v>
      </c>
      <c r="B34" s="103" t="s">
        <v>2135</v>
      </c>
      <c r="C34" s="104">
        <v>4</v>
      </c>
      <c r="D34" s="175">
        <v>1.024603016394392</v>
      </c>
      <c r="E34" s="129">
        <v>163.99</v>
      </c>
      <c r="F34" s="129">
        <v>163.99</v>
      </c>
      <c r="G34" s="263"/>
      <c r="H34" s="381"/>
      <c r="I34" s="262"/>
      <c r="J34" s="262"/>
    </row>
    <row r="35" spans="1:10" s="101" customFormat="1" ht="29.25" customHeight="1">
      <c r="A35" s="102">
        <v>30</v>
      </c>
      <c r="B35" s="91" t="s">
        <v>2136</v>
      </c>
      <c r="C35" s="104">
        <v>5</v>
      </c>
      <c r="D35" s="175">
        <v>1.0557181560386939</v>
      </c>
      <c r="E35" s="129">
        <v>168.97</v>
      </c>
      <c r="F35" s="129"/>
      <c r="G35" s="381"/>
      <c r="H35" s="381"/>
      <c r="I35" s="262"/>
      <c r="J35" s="262"/>
    </row>
    <row r="36" spans="1:10" s="111" customFormat="1" ht="30" customHeight="1">
      <c r="A36" s="102">
        <v>31</v>
      </c>
      <c r="B36" s="91" t="s">
        <v>2070</v>
      </c>
      <c r="C36" s="110">
        <v>1</v>
      </c>
      <c r="D36" s="175">
        <v>0.91237180907741589</v>
      </c>
      <c r="E36" s="129">
        <v>146.03</v>
      </c>
      <c r="F36" s="129"/>
      <c r="G36" s="381"/>
      <c r="H36" s="381"/>
      <c r="I36" s="262"/>
      <c r="J36" s="262"/>
    </row>
    <row r="37" spans="1:10" ht="22.5" customHeight="1">
      <c r="A37" s="552">
        <v>32</v>
      </c>
      <c r="B37" s="91" t="s">
        <v>2844</v>
      </c>
      <c r="C37" s="110">
        <v>1</v>
      </c>
      <c r="D37" s="175">
        <v>0.91237180907741589</v>
      </c>
      <c r="E37" s="129">
        <v>146.03</v>
      </c>
      <c r="F37" s="129"/>
      <c r="G37" s="381"/>
      <c r="H37" s="381"/>
      <c r="I37" s="262"/>
      <c r="J37" s="262"/>
    </row>
    <row r="38" spans="1:10" ht="12.75"/>
    <row r="39" spans="1:10" ht="12.75"/>
    <row r="40" spans="1:10" ht="12.75"/>
    <row r="50" spans="1:1" ht="63" customHeight="1">
      <c r="A50" s="97" t="s">
        <v>876</v>
      </c>
    </row>
  </sheetData>
  <autoFilter ref="A5:F37"/>
  <mergeCells count="8">
    <mergeCell ref="D1:F1"/>
    <mergeCell ref="D2:F2"/>
    <mergeCell ref="A3:F3"/>
    <mergeCell ref="A4:A5"/>
    <mergeCell ref="B4:B5"/>
    <mergeCell ref="C4:C5"/>
    <mergeCell ref="D4:D5"/>
    <mergeCell ref="E4:F4"/>
  </mergeCells>
  <pageMargins left="7.874015748031496E-2" right="7.874015748031496E-2" top="7.874015748031496E-2" bottom="7.874015748031496E-2" header="0" footer="0"/>
  <pageSetup paperSize="9" scale="68"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pageSetUpPr fitToPage="1"/>
  </sheetPr>
  <dimension ref="A1:C80"/>
  <sheetViews>
    <sheetView zoomScale="70" zoomScaleNormal="70" workbookViewId="0">
      <pane xSplit="2" ySplit="6" topLeftCell="C13" activePane="bottomRight" state="frozen"/>
      <selection activeCell="C49" sqref="C49"/>
      <selection pane="topRight" activeCell="C49" sqref="C49"/>
      <selection pane="bottomLeft" activeCell="C49" sqref="C49"/>
      <selection pane="bottomRight" activeCell="J23" sqref="J23"/>
    </sheetView>
  </sheetViews>
  <sheetFormatPr defaultColWidth="0" defaultRowHeight="15"/>
  <cols>
    <col min="1" max="1" width="6" style="909" customWidth="1"/>
    <col min="2" max="2" width="95.140625" style="910" customWidth="1"/>
    <col min="3" max="3" width="34.5703125" style="910" customWidth="1"/>
    <col min="4" max="245" width="8.85546875" style="910" customWidth="1"/>
    <col min="246" max="246" width="6" style="910" customWidth="1"/>
    <col min="247" max="247" width="95.140625" style="910" customWidth="1"/>
    <col min="248" max="248" width="14.28515625" style="910" customWidth="1"/>
    <col min="249" max="249" width="38.28515625" style="910" customWidth="1"/>
    <col min="250" max="250" width="14.28515625" style="910" customWidth="1"/>
    <col min="251" max="256" width="0" style="910" hidden="1"/>
    <col min="257" max="257" width="6" style="910" customWidth="1"/>
    <col min="258" max="258" width="95.140625" style="910" customWidth="1"/>
    <col min="259" max="259" width="34.5703125" style="910" customWidth="1"/>
    <col min="260" max="501" width="8.85546875" style="910" customWidth="1"/>
    <col min="502" max="502" width="6" style="910" customWidth="1"/>
    <col min="503" max="503" width="95.140625" style="910" customWidth="1"/>
    <col min="504" max="504" width="14.28515625" style="910" customWidth="1"/>
    <col min="505" max="505" width="38.28515625" style="910" customWidth="1"/>
    <col min="506" max="506" width="14.28515625" style="910" customWidth="1"/>
    <col min="507" max="512" width="0" style="910" hidden="1"/>
    <col min="513" max="513" width="6" style="910" customWidth="1"/>
    <col min="514" max="514" width="95.140625" style="910" customWidth="1"/>
    <col min="515" max="515" width="34.5703125" style="910" customWidth="1"/>
    <col min="516" max="757" width="8.85546875" style="910" customWidth="1"/>
    <col min="758" max="758" width="6" style="910" customWidth="1"/>
    <col min="759" max="759" width="95.140625" style="910" customWidth="1"/>
    <col min="760" max="760" width="14.28515625" style="910" customWidth="1"/>
    <col min="761" max="761" width="38.28515625" style="910" customWidth="1"/>
    <col min="762" max="762" width="14.28515625" style="910" customWidth="1"/>
    <col min="763" max="768" width="0" style="910" hidden="1"/>
    <col min="769" max="769" width="6" style="910" customWidth="1"/>
    <col min="770" max="770" width="95.140625" style="910" customWidth="1"/>
    <col min="771" max="771" width="34.5703125" style="910" customWidth="1"/>
    <col min="772" max="1013" width="8.85546875" style="910" customWidth="1"/>
    <col min="1014" max="1014" width="6" style="910" customWidth="1"/>
    <col min="1015" max="1015" width="95.140625" style="910" customWidth="1"/>
    <col min="1016" max="1016" width="14.28515625" style="910" customWidth="1"/>
    <col min="1017" max="1017" width="38.28515625" style="910" customWidth="1"/>
    <col min="1018" max="1018" width="14.28515625" style="910" customWidth="1"/>
    <col min="1019" max="1024" width="0" style="910" hidden="1"/>
    <col min="1025" max="1025" width="6" style="910" customWidth="1"/>
    <col min="1026" max="1026" width="95.140625" style="910" customWidth="1"/>
    <col min="1027" max="1027" width="34.5703125" style="910" customWidth="1"/>
    <col min="1028" max="1269" width="8.85546875" style="910" customWidth="1"/>
    <col min="1270" max="1270" width="6" style="910" customWidth="1"/>
    <col min="1271" max="1271" width="95.140625" style="910" customWidth="1"/>
    <col min="1272" max="1272" width="14.28515625" style="910" customWidth="1"/>
    <col min="1273" max="1273" width="38.28515625" style="910" customWidth="1"/>
    <col min="1274" max="1274" width="14.28515625" style="910" customWidth="1"/>
    <col min="1275" max="1280" width="0" style="910" hidden="1"/>
    <col min="1281" max="1281" width="6" style="910" customWidth="1"/>
    <col min="1282" max="1282" width="95.140625" style="910" customWidth="1"/>
    <col min="1283" max="1283" width="34.5703125" style="910" customWidth="1"/>
    <col min="1284" max="1525" width="8.85546875" style="910" customWidth="1"/>
    <col min="1526" max="1526" width="6" style="910" customWidth="1"/>
    <col min="1527" max="1527" width="95.140625" style="910" customWidth="1"/>
    <col min="1528" max="1528" width="14.28515625" style="910" customWidth="1"/>
    <col min="1529" max="1529" width="38.28515625" style="910" customWidth="1"/>
    <col min="1530" max="1530" width="14.28515625" style="910" customWidth="1"/>
    <col min="1531" max="1536" width="0" style="910" hidden="1"/>
    <col min="1537" max="1537" width="6" style="910" customWidth="1"/>
    <col min="1538" max="1538" width="95.140625" style="910" customWidth="1"/>
    <col min="1539" max="1539" width="34.5703125" style="910" customWidth="1"/>
    <col min="1540" max="1781" width="8.85546875" style="910" customWidth="1"/>
    <col min="1782" max="1782" width="6" style="910" customWidth="1"/>
    <col min="1783" max="1783" width="95.140625" style="910" customWidth="1"/>
    <col min="1784" max="1784" width="14.28515625" style="910" customWidth="1"/>
    <col min="1785" max="1785" width="38.28515625" style="910" customWidth="1"/>
    <col min="1786" max="1786" width="14.28515625" style="910" customWidth="1"/>
    <col min="1787" max="1792" width="0" style="910" hidden="1"/>
    <col min="1793" max="1793" width="6" style="910" customWidth="1"/>
    <col min="1794" max="1794" width="95.140625" style="910" customWidth="1"/>
    <col min="1795" max="1795" width="34.5703125" style="910" customWidth="1"/>
    <col min="1796" max="2037" width="8.85546875" style="910" customWidth="1"/>
    <col min="2038" max="2038" width="6" style="910" customWidth="1"/>
    <col min="2039" max="2039" width="95.140625" style="910" customWidth="1"/>
    <col min="2040" max="2040" width="14.28515625" style="910" customWidth="1"/>
    <col min="2041" max="2041" width="38.28515625" style="910" customWidth="1"/>
    <col min="2042" max="2042" width="14.28515625" style="910" customWidth="1"/>
    <col min="2043" max="2048" width="0" style="910" hidden="1"/>
    <col min="2049" max="2049" width="6" style="910" customWidth="1"/>
    <col min="2050" max="2050" width="95.140625" style="910" customWidth="1"/>
    <col min="2051" max="2051" width="34.5703125" style="910" customWidth="1"/>
    <col min="2052" max="2293" width="8.85546875" style="910" customWidth="1"/>
    <col min="2294" max="2294" width="6" style="910" customWidth="1"/>
    <col min="2295" max="2295" width="95.140625" style="910" customWidth="1"/>
    <col min="2296" max="2296" width="14.28515625" style="910" customWidth="1"/>
    <col min="2297" max="2297" width="38.28515625" style="910" customWidth="1"/>
    <col min="2298" max="2298" width="14.28515625" style="910" customWidth="1"/>
    <col min="2299" max="2304" width="0" style="910" hidden="1"/>
    <col min="2305" max="2305" width="6" style="910" customWidth="1"/>
    <col min="2306" max="2306" width="95.140625" style="910" customWidth="1"/>
    <col min="2307" max="2307" width="34.5703125" style="910" customWidth="1"/>
    <col min="2308" max="2549" width="8.85546875" style="910" customWidth="1"/>
    <col min="2550" max="2550" width="6" style="910" customWidth="1"/>
    <col min="2551" max="2551" width="95.140625" style="910" customWidth="1"/>
    <col min="2552" max="2552" width="14.28515625" style="910" customWidth="1"/>
    <col min="2553" max="2553" width="38.28515625" style="910" customWidth="1"/>
    <col min="2554" max="2554" width="14.28515625" style="910" customWidth="1"/>
    <col min="2555" max="2560" width="0" style="910" hidden="1"/>
    <col min="2561" max="2561" width="6" style="910" customWidth="1"/>
    <col min="2562" max="2562" width="95.140625" style="910" customWidth="1"/>
    <col min="2563" max="2563" width="34.5703125" style="910" customWidth="1"/>
    <col min="2564" max="2805" width="8.85546875" style="910" customWidth="1"/>
    <col min="2806" max="2806" width="6" style="910" customWidth="1"/>
    <col min="2807" max="2807" width="95.140625" style="910" customWidth="1"/>
    <col min="2808" max="2808" width="14.28515625" style="910" customWidth="1"/>
    <col min="2809" max="2809" width="38.28515625" style="910" customWidth="1"/>
    <col min="2810" max="2810" width="14.28515625" style="910" customWidth="1"/>
    <col min="2811" max="2816" width="0" style="910" hidden="1"/>
    <col min="2817" max="2817" width="6" style="910" customWidth="1"/>
    <col min="2818" max="2818" width="95.140625" style="910" customWidth="1"/>
    <col min="2819" max="2819" width="34.5703125" style="910" customWidth="1"/>
    <col min="2820" max="3061" width="8.85546875" style="910" customWidth="1"/>
    <col min="3062" max="3062" width="6" style="910" customWidth="1"/>
    <col min="3063" max="3063" width="95.140625" style="910" customWidth="1"/>
    <col min="3064" max="3064" width="14.28515625" style="910" customWidth="1"/>
    <col min="3065" max="3065" width="38.28515625" style="910" customWidth="1"/>
    <col min="3066" max="3066" width="14.28515625" style="910" customWidth="1"/>
    <col min="3067" max="3072" width="0" style="910" hidden="1"/>
    <col min="3073" max="3073" width="6" style="910" customWidth="1"/>
    <col min="3074" max="3074" width="95.140625" style="910" customWidth="1"/>
    <col min="3075" max="3075" width="34.5703125" style="910" customWidth="1"/>
    <col min="3076" max="3317" width="8.85546875" style="910" customWidth="1"/>
    <col min="3318" max="3318" width="6" style="910" customWidth="1"/>
    <col min="3319" max="3319" width="95.140625" style="910" customWidth="1"/>
    <col min="3320" max="3320" width="14.28515625" style="910" customWidth="1"/>
    <col min="3321" max="3321" width="38.28515625" style="910" customWidth="1"/>
    <col min="3322" max="3322" width="14.28515625" style="910" customWidth="1"/>
    <col min="3323" max="3328" width="0" style="910" hidden="1"/>
    <col min="3329" max="3329" width="6" style="910" customWidth="1"/>
    <col min="3330" max="3330" width="95.140625" style="910" customWidth="1"/>
    <col min="3331" max="3331" width="34.5703125" style="910" customWidth="1"/>
    <col min="3332" max="3573" width="8.85546875" style="910" customWidth="1"/>
    <col min="3574" max="3574" width="6" style="910" customWidth="1"/>
    <col min="3575" max="3575" width="95.140625" style="910" customWidth="1"/>
    <col min="3576" max="3576" width="14.28515625" style="910" customWidth="1"/>
    <col min="3577" max="3577" width="38.28515625" style="910" customWidth="1"/>
    <col min="3578" max="3578" width="14.28515625" style="910" customWidth="1"/>
    <col min="3579" max="3584" width="0" style="910" hidden="1"/>
    <col min="3585" max="3585" width="6" style="910" customWidth="1"/>
    <col min="3586" max="3586" width="95.140625" style="910" customWidth="1"/>
    <col min="3587" max="3587" width="34.5703125" style="910" customWidth="1"/>
    <col min="3588" max="3829" width="8.85546875" style="910" customWidth="1"/>
    <col min="3830" max="3830" width="6" style="910" customWidth="1"/>
    <col min="3831" max="3831" width="95.140625" style="910" customWidth="1"/>
    <col min="3832" max="3832" width="14.28515625" style="910" customWidth="1"/>
    <col min="3833" max="3833" width="38.28515625" style="910" customWidth="1"/>
    <col min="3834" max="3834" width="14.28515625" style="910" customWidth="1"/>
    <col min="3835" max="3840" width="0" style="910" hidden="1"/>
    <col min="3841" max="3841" width="6" style="910" customWidth="1"/>
    <col min="3842" max="3842" width="95.140625" style="910" customWidth="1"/>
    <col min="3843" max="3843" width="34.5703125" style="910" customWidth="1"/>
    <col min="3844" max="4085" width="8.85546875" style="910" customWidth="1"/>
    <col min="4086" max="4086" width="6" style="910" customWidth="1"/>
    <col min="4087" max="4087" width="95.140625" style="910" customWidth="1"/>
    <col min="4088" max="4088" width="14.28515625" style="910" customWidth="1"/>
    <col min="4089" max="4089" width="38.28515625" style="910" customWidth="1"/>
    <col min="4090" max="4090" width="14.28515625" style="910" customWidth="1"/>
    <col min="4091" max="4096" width="0" style="910" hidden="1"/>
    <col min="4097" max="4097" width="6" style="910" customWidth="1"/>
    <col min="4098" max="4098" width="95.140625" style="910" customWidth="1"/>
    <col min="4099" max="4099" width="34.5703125" style="910" customWidth="1"/>
    <col min="4100" max="4341" width="8.85546875" style="910" customWidth="1"/>
    <col min="4342" max="4342" width="6" style="910" customWidth="1"/>
    <col min="4343" max="4343" width="95.140625" style="910" customWidth="1"/>
    <col min="4344" max="4344" width="14.28515625" style="910" customWidth="1"/>
    <col min="4345" max="4345" width="38.28515625" style="910" customWidth="1"/>
    <col min="4346" max="4346" width="14.28515625" style="910" customWidth="1"/>
    <col min="4347" max="4352" width="0" style="910" hidden="1"/>
    <col min="4353" max="4353" width="6" style="910" customWidth="1"/>
    <col min="4354" max="4354" width="95.140625" style="910" customWidth="1"/>
    <col min="4355" max="4355" width="34.5703125" style="910" customWidth="1"/>
    <col min="4356" max="4597" width="8.85546875" style="910" customWidth="1"/>
    <col min="4598" max="4598" width="6" style="910" customWidth="1"/>
    <col min="4599" max="4599" width="95.140625" style="910" customWidth="1"/>
    <col min="4600" max="4600" width="14.28515625" style="910" customWidth="1"/>
    <col min="4601" max="4601" width="38.28515625" style="910" customWidth="1"/>
    <col min="4602" max="4602" width="14.28515625" style="910" customWidth="1"/>
    <col min="4603" max="4608" width="0" style="910" hidden="1"/>
    <col min="4609" max="4609" width="6" style="910" customWidth="1"/>
    <col min="4610" max="4610" width="95.140625" style="910" customWidth="1"/>
    <col min="4611" max="4611" width="34.5703125" style="910" customWidth="1"/>
    <col min="4612" max="4853" width="8.85546875" style="910" customWidth="1"/>
    <col min="4854" max="4854" width="6" style="910" customWidth="1"/>
    <col min="4855" max="4855" width="95.140625" style="910" customWidth="1"/>
    <col min="4856" max="4856" width="14.28515625" style="910" customWidth="1"/>
    <col min="4857" max="4857" width="38.28515625" style="910" customWidth="1"/>
    <col min="4858" max="4858" width="14.28515625" style="910" customWidth="1"/>
    <col min="4859" max="4864" width="0" style="910" hidden="1"/>
    <col min="4865" max="4865" width="6" style="910" customWidth="1"/>
    <col min="4866" max="4866" width="95.140625" style="910" customWidth="1"/>
    <col min="4867" max="4867" width="34.5703125" style="910" customWidth="1"/>
    <col min="4868" max="5109" width="8.85546875" style="910" customWidth="1"/>
    <col min="5110" max="5110" width="6" style="910" customWidth="1"/>
    <col min="5111" max="5111" width="95.140625" style="910" customWidth="1"/>
    <col min="5112" max="5112" width="14.28515625" style="910" customWidth="1"/>
    <col min="5113" max="5113" width="38.28515625" style="910" customWidth="1"/>
    <col min="5114" max="5114" width="14.28515625" style="910" customWidth="1"/>
    <col min="5115" max="5120" width="0" style="910" hidden="1"/>
    <col min="5121" max="5121" width="6" style="910" customWidth="1"/>
    <col min="5122" max="5122" width="95.140625" style="910" customWidth="1"/>
    <col min="5123" max="5123" width="34.5703125" style="910" customWidth="1"/>
    <col min="5124" max="5365" width="8.85546875" style="910" customWidth="1"/>
    <col min="5366" max="5366" width="6" style="910" customWidth="1"/>
    <col min="5367" max="5367" width="95.140625" style="910" customWidth="1"/>
    <col min="5368" max="5368" width="14.28515625" style="910" customWidth="1"/>
    <col min="5369" max="5369" width="38.28515625" style="910" customWidth="1"/>
    <col min="5370" max="5370" width="14.28515625" style="910" customWidth="1"/>
    <col min="5371" max="5376" width="0" style="910" hidden="1"/>
    <col min="5377" max="5377" width="6" style="910" customWidth="1"/>
    <col min="5378" max="5378" width="95.140625" style="910" customWidth="1"/>
    <col min="5379" max="5379" width="34.5703125" style="910" customWidth="1"/>
    <col min="5380" max="5621" width="8.85546875" style="910" customWidth="1"/>
    <col min="5622" max="5622" width="6" style="910" customWidth="1"/>
    <col min="5623" max="5623" width="95.140625" style="910" customWidth="1"/>
    <col min="5624" max="5624" width="14.28515625" style="910" customWidth="1"/>
    <col min="5625" max="5625" width="38.28515625" style="910" customWidth="1"/>
    <col min="5626" max="5626" width="14.28515625" style="910" customWidth="1"/>
    <col min="5627" max="5632" width="0" style="910" hidden="1"/>
    <col min="5633" max="5633" width="6" style="910" customWidth="1"/>
    <col min="5634" max="5634" width="95.140625" style="910" customWidth="1"/>
    <col min="5635" max="5635" width="34.5703125" style="910" customWidth="1"/>
    <col min="5636" max="5877" width="8.85546875" style="910" customWidth="1"/>
    <col min="5878" max="5878" width="6" style="910" customWidth="1"/>
    <col min="5879" max="5879" width="95.140625" style="910" customWidth="1"/>
    <col min="5880" max="5880" width="14.28515625" style="910" customWidth="1"/>
    <col min="5881" max="5881" width="38.28515625" style="910" customWidth="1"/>
    <col min="5882" max="5882" width="14.28515625" style="910" customWidth="1"/>
    <col min="5883" max="5888" width="0" style="910" hidden="1"/>
    <col min="5889" max="5889" width="6" style="910" customWidth="1"/>
    <col min="5890" max="5890" width="95.140625" style="910" customWidth="1"/>
    <col min="5891" max="5891" width="34.5703125" style="910" customWidth="1"/>
    <col min="5892" max="6133" width="8.85546875" style="910" customWidth="1"/>
    <col min="6134" max="6134" width="6" style="910" customWidth="1"/>
    <col min="6135" max="6135" width="95.140625" style="910" customWidth="1"/>
    <col min="6136" max="6136" width="14.28515625" style="910" customWidth="1"/>
    <col min="6137" max="6137" width="38.28515625" style="910" customWidth="1"/>
    <col min="6138" max="6138" width="14.28515625" style="910" customWidth="1"/>
    <col min="6139" max="6144" width="0" style="910" hidden="1"/>
    <col min="6145" max="6145" width="6" style="910" customWidth="1"/>
    <col min="6146" max="6146" width="95.140625" style="910" customWidth="1"/>
    <col min="6147" max="6147" width="34.5703125" style="910" customWidth="1"/>
    <col min="6148" max="6389" width="8.85546875" style="910" customWidth="1"/>
    <col min="6390" max="6390" width="6" style="910" customWidth="1"/>
    <col min="6391" max="6391" width="95.140625" style="910" customWidth="1"/>
    <col min="6392" max="6392" width="14.28515625" style="910" customWidth="1"/>
    <col min="6393" max="6393" width="38.28515625" style="910" customWidth="1"/>
    <col min="6394" max="6394" width="14.28515625" style="910" customWidth="1"/>
    <col min="6395" max="6400" width="0" style="910" hidden="1"/>
    <col min="6401" max="6401" width="6" style="910" customWidth="1"/>
    <col min="6402" max="6402" width="95.140625" style="910" customWidth="1"/>
    <col min="6403" max="6403" width="34.5703125" style="910" customWidth="1"/>
    <col min="6404" max="6645" width="8.85546875" style="910" customWidth="1"/>
    <col min="6646" max="6646" width="6" style="910" customWidth="1"/>
    <col min="6647" max="6647" width="95.140625" style="910" customWidth="1"/>
    <col min="6648" max="6648" width="14.28515625" style="910" customWidth="1"/>
    <col min="6649" max="6649" width="38.28515625" style="910" customWidth="1"/>
    <col min="6650" max="6650" width="14.28515625" style="910" customWidth="1"/>
    <col min="6651" max="6656" width="0" style="910" hidden="1"/>
    <col min="6657" max="6657" width="6" style="910" customWidth="1"/>
    <col min="6658" max="6658" width="95.140625" style="910" customWidth="1"/>
    <col min="6659" max="6659" width="34.5703125" style="910" customWidth="1"/>
    <col min="6660" max="6901" width="8.85546875" style="910" customWidth="1"/>
    <col min="6902" max="6902" width="6" style="910" customWidth="1"/>
    <col min="6903" max="6903" width="95.140625" style="910" customWidth="1"/>
    <col min="6904" max="6904" width="14.28515625" style="910" customWidth="1"/>
    <col min="6905" max="6905" width="38.28515625" style="910" customWidth="1"/>
    <col min="6906" max="6906" width="14.28515625" style="910" customWidth="1"/>
    <col min="6907" max="6912" width="0" style="910" hidden="1"/>
    <col min="6913" max="6913" width="6" style="910" customWidth="1"/>
    <col min="6914" max="6914" width="95.140625" style="910" customWidth="1"/>
    <col min="6915" max="6915" width="34.5703125" style="910" customWidth="1"/>
    <col min="6916" max="7157" width="8.85546875" style="910" customWidth="1"/>
    <col min="7158" max="7158" width="6" style="910" customWidth="1"/>
    <col min="7159" max="7159" width="95.140625" style="910" customWidth="1"/>
    <col min="7160" max="7160" width="14.28515625" style="910" customWidth="1"/>
    <col min="7161" max="7161" width="38.28515625" style="910" customWidth="1"/>
    <col min="7162" max="7162" width="14.28515625" style="910" customWidth="1"/>
    <col min="7163" max="7168" width="0" style="910" hidden="1"/>
    <col min="7169" max="7169" width="6" style="910" customWidth="1"/>
    <col min="7170" max="7170" width="95.140625" style="910" customWidth="1"/>
    <col min="7171" max="7171" width="34.5703125" style="910" customWidth="1"/>
    <col min="7172" max="7413" width="8.85546875" style="910" customWidth="1"/>
    <col min="7414" max="7414" width="6" style="910" customWidth="1"/>
    <col min="7415" max="7415" width="95.140625" style="910" customWidth="1"/>
    <col min="7416" max="7416" width="14.28515625" style="910" customWidth="1"/>
    <col min="7417" max="7417" width="38.28515625" style="910" customWidth="1"/>
    <col min="7418" max="7418" width="14.28515625" style="910" customWidth="1"/>
    <col min="7419" max="7424" width="0" style="910" hidden="1"/>
    <col min="7425" max="7425" width="6" style="910" customWidth="1"/>
    <col min="7426" max="7426" width="95.140625" style="910" customWidth="1"/>
    <col min="7427" max="7427" width="34.5703125" style="910" customWidth="1"/>
    <col min="7428" max="7669" width="8.85546875" style="910" customWidth="1"/>
    <col min="7670" max="7670" width="6" style="910" customWidth="1"/>
    <col min="7671" max="7671" width="95.140625" style="910" customWidth="1"/>
    <col min="7672" max="7672" width="14.28515625" style="910" customWidth="1"/>
    <col min="7673" max="7673" width="38.28515625" style="910" customWidth="1"/>
    <col min="7674" max="7674" width="14.28515625" style="910" customWidth="1"/>
    <col min="7675" max="7680" width="0" style="910" hidden="1"/>
    <col min="7681" max="7681" width="6" style="910" customWidth="1"/>
    <col min="7682" max="7682" width="95.140625" style="910" customWidth="1"/>
    <col min="7683" max="7683" width="34.5703125" style="910" customWidth="1"/>
    <col min="7684" max="7925" width="8.85546875" style="910" customWidth="1"/>
    <col min="7926" max="7926" width="6" style="910" customWidth="1"/>
    <col min="7927" max="7927" width="95.140625" style="910" customWidth="1"/>
    <col min="7928" max="7928" width="14.28515625" style="910" customWidth="1"/>
    <col min="7929" max="7929" width="38.28515625" style="910" customWidth="1"/>
    <col min="7930" max="7930" width="14.28515625" style="910" customWidth="1"/>
    <col min="7931" max="7936" width="0" style="910" hidden="1"/>
    <col min="7937" max="7937" width="6" style="910" customWidth="1"/>
    <col min="7938" max="7938" width="95.140625" style="910" customWidth="1"/>
    <col min="7939" max="7939" width="34.5703125" style="910" customWidth="1"/>
    <col min="7940" max="8181" width="8.85546875" style="910" customWidth="1"/>
    <col min="8182" max="8182" width="6" style="910" customWidth="1"/>
    <col min="8183" max="8183" width="95.140625" style="910" customWidth="1"/>
    <col min="8184" max="8184" width="14.28515625" style="910" customWidth="1"/>
    <col min="8185" max="8185" width="38.28515625" style="910" customWidth="1"/>
    <col min="8186" max="8186" width="14.28515625" style="910" customWidth="1"/>
    <col min="8187" max="8192" width="0" style="910" hidden="1"/>
    <col min="8193" max="8193" width="6" style="910" customWidth="1"/>
    <col min="8194" max="8194" width="95.140625" style="910" customWidth="1"/>
    <col min="8195" max="8195" width="34.5703125" style="910" customWidth="1"/>
    <col min="8196" max="8437" width="8.85546875" style="910" customWidth="1"/>
    <col min="8438" max="8438" width="6" style="910" customWidth="1"/>
    <col min="8439" max="8439" width="95.140625" style="910" customWidth="1"/>
    <col min="8440" max="8440" width="14.28515625" style="910" customWidth="1"/>
    <col min="8441" max="8441" width="38.28515625" style="910" customWidth="1"/>
    <col min="8442" max="8442" width="14.28515625" style="910" customWidth="1"/>
    <col min="8443" max="8448" width="0" style="910" hidden="1"/>
    <col min="8449" max="8449" width="6" style="910" customWidth="1"/>
    <col min="8450" max="8450" width="95.140625" style="910" customWidth="1"/>
    <col min="8451" max="8451" width="34.5703125" style="910" customWidth="1"/>
    <col min="8452" max="8693" width="8.85546875" style="910" customWidth="1"/>
    <col min="8694" max="8694" width="6" style="910" customWidth="1"/>
    <col min="8695" max="8695" width="95.140625" style="910" customWidth="1"/>
    <col min="8696" max="8696" width="14.28515625" style="910" customWidth="1"/>
    <col min="8697" max="8697" width="38.28515625" style="910" customWidth="1"/>
    <col min="8698" max="8698" width="14.28515625" style="910" customWidth="1"/>
    <col min="8699" max="8704" width="0" style="910" hidden="1"/>
    <col min="8705" max="8705" width="6" style="910" customWidth="1"/>
    <col min="8706" max="8706" width="95.140625" style="910" customWidth="1"/>
    <col min="8707" max="8707" width="34.5703125" style="910" customWidth="1"/>
    <col min="8708" max="8949" width="8.85546875" style="910" customWidth="1"/>
    <col min="8950" max="8950" width="6" style="910" customWidth="1"/>
    <col min="8951" max="8951" width="95.140625" style="910" customWidth="1"/>
    <col min="8952" max="8952" width="14.28515625" style="910" customWidth="1"/>
    <col min="8953" max="8953" width="38.28515625" style="910" customWidth="1"/>
    <col min="8954" max="8954" width="14.28515625" style="910" customWidth="1"/>
    <col min="8955" max="8960" width="0" style="910" hidden="1"/>
    <col min="8961" max="8961" width="6" style="910" customWidth="1"/>
    <col min="8962" max="8962" width="95.140625" style="910" customWidth="1"/>
    <col min="8963" max="8963" width="34.5703125" style="910" customWidth="1"/>
    <col min="8964" max="9205" width="8.85546875" style="910" customWidth="1"/>
    <col min="9206" max="9206" width="6" style="910" customWidth="1"/>
    <col min="9207" max="9207" width="95.140625" style="910" customWidth="1"/>
    <col min="9208" max="9208" width="14.28515625" style="910" customWidth="1"/>
    <col min="9209" max="9209" width="38.28515625" style="910" customWidth="1"/>
    <col min="9210" max="9210" width="14.28515625" style="910" customWidth="1"/>
    <col min="9211" max="9216" width="0" style="910" hidden="1"/>
    <col min="9217" max="9217" width="6" style="910" customWidth="1"/>
    <col min="9218" max="9218" width="95.140625" style="910" customWidth="1"/>
    <col min="9219" max="9219" width="34.5703125" style="910" customWidth="1"/>
    <col min="9220" max="9461" width="8.85546875" style="910" customWidth="1"/>
    <col min="9462" max="9462" width="6" style="910" customWidth="1"/>
    <col min="9463" max="9463" width="95.140625" style="910" customWidth="1"/>
    <col min="9464" max="9464" width="14.28515625" style="910" customWidth="1"/>
    <col min="9465" max="9465" width="38.28515625" style="910" customWidth="1"/>
    <col min="9466" max="9466" width="14.28515625" style="910" customWidth="1"/>
    <col min="9467" max="9472" width="0" style="910" hidden="1"/>
    <col min="9473" max="9473" width="6" style="910" customWidth="1"/>
    <col min="9474" max="9474" width="95.140625" style="910" customWidth="1"/>
    <col min="9475" max="9475" width="34.5703125" style="910" customWidth="1"/>
    <col min="9476" max="9717" width="8.85546875" style="910" customWidth="1"/>
    <col min="9718" max="9718" width="6" style="910" customWidth="1"/>
    <col min="9719" max="9719" width="95.140625" style="910" customWidth="1"/>
    <col min="9720" max="9720" width="14.28515625" style="910" customWidth="1"/>
    <col min="9721" max="9721" width="38.28515625" style="910" customWidth="1"/>
    <col min="9722" max="9722" width="14.28515625" style="910" customWidth="1"/>
    <col min="9723" max="9728" width="0" style="910" hidden="1"/>
    <col min="9729" max="9729" width="6" style="910" customWidth="1"/>
    <col min="9730" max="9730" width="95.140625" style="910" customWidth="1"/>
    <col min="9731" max="9731" width="34.5703125" style="910" customWidth="1"/>
    <col min="9732" max="9973" width="8.85546875" style="910" customWidth="1"/>
    <col min="9974" max="9974" width="6" style="910" customWidth="1"/>
    <col min="9975" max="9975" width="95.140625" style="910" customWidth="1"/>
    <col min="9976" max="9976" width="14.28515625" style="910" customWidth="1"/>
    <col min="9977" max="9977" width="38.28515625" style="910" customWidth="1"/>
    <col min="9978" max="9978" width="14.28515625" style="910" customWidth="1"/>
    <col min="9979" max="9984" width="0" style="910" hidden="1"/>
    <col min="9985" max="9985" width="6" style="910" customWidth="1"/>
    <col min="9986" max="9986" width="95.140625" style="910" customWidth="1"/>
    <col min="9987" max="9987" width="34.5703125" style="910" customWidth="1"/>
    <col min="9988" max="10229" width="8.85546875" style="910" customWidth="1"/>
    <col min="10230" max="10230" width="6" style="910" customWidth="1"/>
    <col min="10231" max="10231" width="95.140625" style="910" customWidth="1"/>
    <col min="10232" max="10232" width="14.28515625" style="910" customWidth="1"/>
    <col min="10233" max="10233" width="38.28515625" style="910" customWidth="1"/>
    <col min="10234" max="10234" width="14.28515625" style="910" customWidth="1"/>
    <col min="10235" max="10240" width="0" style="910" hidden="1"/>
    <col min="10241" max="10241" width="6" style="910" customWidth="1"/>
    <col min="10242" max="10242" width="95.140625" style="910" customWidth="1"/>
    <col min="10243" max="10243" width="34.5703125" style="910" customWidth="1"/>
    <col min="10244" max="10485" width="8.85546875" style="910" customWidth="1"/>
    <col min="10486" max="10486" width="6" style="910" customWidth="1"/>
    <col min="10487" max="10487" width="95.140625" style="910" customWidth="1"/>
    <col min="10488" max="10488" width="14.28515625" style="910" customWidth="1"/>
    <col min="10489" max="10489" width="38.28515625" style="910" customWidth="1"/>
    <col min="10490" max="10490" width="14.28515625" style="910" customWidth="1"/>
    <col min="10491" max="10496" width="0" style="910" hidden="1"/>
    <col min="10497" max="10497" width="6" style="910" customWidth="1"/>
    <col min="10498" max="10498" width="95.140625" style="910" customWidth="1"/>
    <col min="10499" max="10499" width="34.5703125" style="910" customWidth="1"/>
    <col min="10500" max="10741" width="8.85546875" style="910" customWidth="1"/>
    <col min="10742" max="10742" width="6" style="910" customWidth="1"/>
    <col min="10743" max="10743" width="95.140625" style="910" customWidth="1"/>
    <col min="10744" max="10744" width="14.28515625" style="910" customWidth="1"/>
    <col min="10745" max="10745" width="38.28515625" style="910" customWidth="1"/>
    <col min="10746" max="10746" width="14.28515625" style="910" customWidth="1"/>
    <col min="10747" max="10752" width="0" style="910" hidden="1"/>
    <col min="10753" max="10753" width="6" style="910" customWidth="1"/>
    <col min="10754" max="10754" width="95.140625" style="910" customWidth="1"/>
    <col min="10755" max="10755" width="34.5703125" style="910" customWidth="1"/>
    <col min="10756" max="10997" width="8.85546875" style="910" customWidth="1"/>
    <col min="10998" max="10998" width="6" style="910" customWidth="1"/>
    <col min="10999" max="10999" width="95.140625" style="910" customWidth="1"/>
    <col min="11000" max="11000" width="14.28515625" style="910" customWidth="1"/>
    <col min="11001" max="11001" width="38.28515625" style="910" customWidth="1"/>
    <col min="11002" max="11002" width="14.28515625" style="910" customWidth="1"/>
    <col min="11003" max="11008" width="0" style="910" hidden="1"/>
    <col min="11009" max="11009" width="6" style="910" customWidth="1"/>
    <col min="11010" max="11010" width="95.140625" style="910" customWidth="1"/>
    <col min="11011" max="11011" width="34.5703125" style="910" customWidth="1"/>
    <col min="11012" max="11253" width="8.85546875" style="910" customWidth="1"/>
    <col min="11254" max="11254" width="6" style="910" customWidth="1"/>
    <col min="11255" max="11255" width="95.140625" style="910" customWidth="1"/>
    <col min="11256" max="11256" width="14.28515625" style="910" customWidth="1"/>
    <col min="11257" max="11257" width="38.28515625" style="910" customWidth="1"/>
    <col min="11258" max="11258" width="14.28515625" style="910" customWidth="1"/>
    <col min="11259" max="11264" width="0" style="910" hidden="1"/>
    <col min="11265" max="11265" width="6" style="910" customWidth="1"/>
    <col min="11266" max="11266" width="95.140625" style="910" customWidth="1"/>
    <col min="11267" max="11267" width="34.5703125" style="910" customWidth="1"/>
    <col min="11268" max="11509" width="8.85546875" style="910" customWidth="1"/>
    <col min="11510" max="11510" width="6" style="910" customWidth="1"/>
    <col min="11511" max="11511" width="95.140625" style="910" customWidth="1"/>
    <col min="11512" max="11512" width="14.28515625" style="910" customWidth="1"/>
    <col min="11513" max="11513" width="38.28515625" style="910" customWidth="1"/>
    <col min="11514" max="11514" width="14.28515625" style="910" customWidth="1"/>
    <col min="11515" max="11520" width="0" style="910" hidden="1"/>
    <col min="11521" max="11521" width="6" style="910" customWidth="1"/>
    <col min="11522" max="11522" width="95.140625" style="910" customWidth="1"/>
    <col min="11523" max="11523" width="34.5703125" style="910" customWidth="1"/>
    <col min="11524" max="11765" width="8.85546875" style="910" customWidth="1"/>
    <col min="11766" max="11766" width="6" style="910" customWidth="1"/>
    <col min="11767" max="11767" width="95.140625" style="910" customWidth="1"/>
    <col min="11768" max="11768" width="14.28515625" style="910" customWidth="1"/>
    <col min="11769" max="11769" width="38.28515625" style="910" customWidth="1"/>
    <col min="11770" max="11770" width="14.28515625" style="910" customWidth="1"/>
    <col min="11771" max="11776" width="0" style="910" hidden="1"/>
    <col min="11777" max="11777" width="6" style="910" customWidth="1"/>
    <col min="11778" max="11778" width="95.140625" style="910" customWidth="1"/>
    <col min="11779" max="11779" width="34.5703125" style="910" customWidth="1"/>
    <col min="11780" max="12021" width="8.85546875" style="910" customWidth="1"/>
    <col min="12022" max="12022" width="6" style="910" customWidth="1"/>
    <col min="12023" max="12023" width="95.140625" style="910" customWidth="1"/>
    <col min="12024" max="12024" width="14.28515625" style="910" customWidth="1"/>
    <col min="12025" max="12025" width="38.28515625" style="910" customWidth="1"/>
    <col min="12026" max="12026" width="14.28515625" style="910" customWidth="1"/>
    <col min="12027" max="12032" width="0" style="910" hidden="1"/>
    <col min="12033" max="12033" width="6" style="910" customWidth="1"/>
    <col min="12034" max="12034" width="95.140625" style="910" customWidth="1"/>
    <col min="12035" max="12035" width="34.5703125" style="910" customWidth="1"/>
    <col min="12036" max="12277" width="8.85546875" style="910" customWidth="1"/>
    <col min="12278" max="12278" width="6" style="910" customWidth="1"/>
    <col min="12279" max="12279" width="95.140625" style="910" customWidth="1"/>
    <col min="12280" max="12280" width="14.28515625" style="910" customWidth="1"/>
    <col min="12281" max="12281" width="38.28515625" style="910" customWidth="1"/>
    <col min="12282" max="12282" width="14.28515625" style="910" customWidth="1"/>
    <col min="12283" max="12288" width="0" style="910" hidden="1"/>
    <col min="12289" max="12289" width="6" style="910" customWidth="1"/>
    <col min="12290" max="12290" width="95.140625" style="910" customWidth="1"/>
    <col min="12291" max="12291" width="34.5703125" style="910" customWidth="1"/>
    <col min="12292" max="12533" width="8.85546875" style="910" customWidth="1"/>
    <col min="12534" max="12534" width="6" style="910" customWidth="1"/>
    <col min="12535" max="12535" width="95.140625" style="910" customWidth="1"/>
    <col min="12536" max="12536" width="14.28515625" style="910" customWidth="1"/>
    <col min="12537" max="12537" width="38.28515625" style="910" customWidth="1"/>
    <col min="12538" max="12538" width="14.28515625" style="910" customWidth="1"/>
    <col min="12539" max="12544" width="0" style="910" hidden="1"/>
    <col min="12545" max="12545" width="6" style="910" customWidth="1"/>
    <col min="12546" max="12546" width="95.140625" style="910" customWidth="1"/>
    <col min="12547" max="12547" width="34.5703125" style="910" customWidth="1"/>
    <col min="12548" max="12789" width="8.85546875" style="910" customWidth="1"/>
    <col min="12790" max="12790" width="6" style="910" customWidth="1"/>
    <col min="12791" max="12791" width="95.140625" style="910" customWidth="1"/>
    <col min="12792" max="12792" width="14.28515625" style="910" customWidth="1"/>
    <col min="12793" max="12793" width="38.28515625" style="910" customWidth="1"/>
    <col min="12794" max="12794" width="14.28515625" style="910" customWidth="1"/>
    <col min="12795" max="12800" width="0" style="910" hidden="1"/>
    <col min="12801" max="12801" width="6" style="910" customWidth="1"/>
    <col min="12802" max="12802" width="95.140625" style="910" customWidth="1"/>
    <col min="12803" max="12803" width="34.5703125" style="910" customWidth="1"/>
    <col min="12804" max="13045" width="8.85546875" style="910" customWidth="1"/>
    <col min="13046" max="13046" width="6" style="910" customWidth="1"/>
    <col min="13047" max="13047" width="95.140625" style="910" customWidth="1"/>
    <col min="13048" max="13048" width="14.28515625" style="910" customWidth="1"/>
    <col min="13049" max="13049" width="38.28515625" style="910" customWidth="1"/>
    <col min="13050" max="13050" width="14.28515625" style="910" customWidth="1"/>
    <col min="13051" max="13056" width="0" style="910" hidden="1"/>
    <col min="13057" max="13057" width="6" style="910" customWidth="1"/>
    <col min="13058" max="13058" width="95.140625" style="910" customWidth="1"/>
    <col min="13059" max="13059" width="34.5703125" style="910" customWidth="1"/>
    <col min="13060" max="13301" width="8.85546875" style="910" customWidth="1"/>
    <col min="13302" max="13302" width="6" style="910" customWidth="1"/>
    <col min="13303" max="13303" width="95.140625" style="910" customWidth="1"/>
    <col min="13304" max="13304" width="14.28515625" style="910" customWidth="1"/>
    <col min="13305" max="13305" width="38.28515625" style="910" customWidth="1"/>
    <col min="13306" max="13306" width="14.28515625" style="910" customWidth="1"/>
    <col min="13307" max="13312" width="0" style="910" hidden="1"/>
    <col min="13313" max="13313" width="6" style="910" customWidth="1"/>
    <col min="13314" max="13314" width="95.140625" style="910" customWidth="1"/>
    <col min="13315" max="13315" width="34.5703125" style="910" customWidth="1"/>
    <col min="13316" max="13557" width="8.85546875" style="910" customWidth="1"/>
    <col min="13558" max="13558" width="6" style="910" customWidth="1"/>
    <col min="13559" max="13559" width="95.140625" style="910" customWidth="1"/>
    <col min="13560" max="13560" width="14.28515625" style="910" customWidth="1"/>
    <col min="13561" max="13561" width="38.28515625" style="910" customWidth="1"/>
    <col min="13562" max="13562" width="14.28515625" style="910" customWidth="1"/>
    <col min="13563" max="13568" width="0" style="910" hidden="1"/>
    <col min="13569" max="13569" width="6" style="910" customWidth="1"/>
    <col min="13570" max="13570" width="95.140625" style="910" customWidth="1"/>
    <col min="13571" max="13571" width="34.5703125" style="910" customWidth="1"/>
    <col min="13572" max="13813" width="8.85546875" style="910" customWidth="1"/>
    <col min="13814" max="13814" width="6" style="910" customWidth="1"/>
    <col min="13815" max="13815" width="95.140625" style="910" customWidth="1"/>
    <col min="13816" max="13816" width="14.28515625" style="910" customWidth="1"/>
    <col min="13817" max="13817" width="38.28515625" style="910" customWidth="1"/>
    <col min="13818" max="13818" width="14.28515625" style="910" customWidth="1"/>
    <col min="13819" max="13824" width="0" style="910" hidden="1"/>
    <col min="13825" max="13825" width="6" style="910" customWidth="1"/>
    <col min="13826" max="13826" width="95.140625" style="910" customWidth="1"/>
    <col min="13827" max="13827" width="34.5703125" style="910" customWidth="1"/>
    <col min="13828" max="14069" width="8.85546875" style="910" customWidth="1"/>
    <col min="14070" max="14070" width="6" style="910" customWidth="1"/>
    <col min="14071" max="14071" width="95.140625" style="910" customWidth="1"/>
    <col min="14072" max="14072" width="14.28515625" style="910" customWidth="1"/>
    <col min="14073" max="14073" width="38.28515625" style="910" customWidth="1"/>
    <col min="14074" max="14074" width="14.28515625" style="910" customWidth="1"/>
    <col min="14075" max="14080" width="0" style="910" hidden="1"/>
    <col min="14081" max="14081" width="6" style="910" customWidth="1"/>
    <col min="14082" max="14082" width="95.140625" style="910" customWidth="1"/>
    <col min="14083" max="14083" width="34.5703125" style="910" customWidth="1"/>
    <col min="14084" max="14325" width="8.85546875" style="910" customWidth="1"/>
    <col min="14326" max="14326" width="6" style="910" customWidth="1"/>
    <col min="14327" max="14327" width="95.140625" style="910" customWidth="1"/>
    <col min="14328" max="14328" width="14.28515625" style="910" customWidth="1"/>
    <col min="14329" max="14329" width="38.28515625" style="910" customWidth="1"/>
    <col min="14330" max="14330" width="14.28515625" style="910" customWidth="1"/>
    <col min="14331" max="14336" width="0" style="910" hidden="1"/>
    <col min="14337" max="14337" width="6" style="910" customWidth="1"/>
    <col min="14338" max="14338" width="95.140625" style="910" customWidth="1"/>
    <col min="14339" max="14339" width="34.5703125" style="910" customWidth="1"/>
    <col min="14340" max="14581" width="8.85546875" style="910" customWidth="1"/>
    <col min="14582" max="14582" width="6" style="910" customWidth="1"/>
    <col min="14583" max="14583" width="95.140625" style="910" customWidth="1"/>
    <col min="14584" max="14584" width="14.28515625" style="910" customWidth="1"/>
    <col min="14585" max="14585" width="38.28515625" style="910" customWidth="1"/>
    <col min="14586" max="14586" width="14.28515625" style="910" customWidth="1"/>
    <col min="14587" max="14592" width="0" style="910" hidden="1"/>
    <col min="14593" max="14593" width="6" style="910" customWidth="1"/>
    <col min="14594" max="14594" width="95.140625" style="910" customWidth="1"/>
    <col min="14595" max="14595" width="34.5703125" style="910" customWidth="1"/>
    <col min="14596" max="14837" width="8.85546875" style="910" customWidth="1"/>
    <col min="14838" max="14838" width="6" style="910" customWidth="1"/>
    <col min="14839" max="14839" width="95.140625" style="910" customWidth="1"/>
    <col min="14840" max="14840" width="14.28515625" style="910" customWidth="1"/>
    <col min="14841" max="14841" width="38.28515625" style="910" customWidth="1"/>
    <col min="14842" max="14842" width="14.28515625" style="910" customWidth="1"/>
    <col min="14843" max="14848" width="0" style="910" hidden="1"/>
    <col min="14849" max="14849" width="6" style="910" customWidth="1"/>
    <col min="14850" max="14850" width="95.140625" style="910" customWidth="1"/>
    <col min="14851" max="14851" width="34.5703125" style="910" customWidth="1"/>
    <col min="14852" max="15093" width="8.85546875" style="910" customWidth="1"/>
    <col min="15094" max="15094" width="6" style="910" customWidth="1"/>
    <col min="15095" max="15095" width="95.140625" style="910" customWidth="1"/>
    <col min="15096" max="15096" width="14.28515625" style="910" customWidth="1"/>
    <col min="15097" max="15097" width="38.28515625" style="910" customWidth="1"/>
    <col min="15098" max="15098" width="14.28515625" style="910" customWidth="1"/>
    <col min="15099" max="15104" width="0" style="910" hidden="1"/>
    <col min="15105" max="15105" width="6" style="910" customWidth="1"/>
    <col min="15106" max="15106" width="95.140625" style="910" customWidth="1"/>
    <col min="15107" max="15107" width="34.5703125" style="910" customWidth="1"/>
    <col min="15108" max="15349" width="8.85546875" style="910" customWidth="1"/>
    <col min="15350" max="15350" width="6" style="910" customWidth="1"/>
    <col min="15351" max="15351" width="95.140625" style="910" customWidth="1"/>
    <col min="15352" max="15352" width="14.28515625" style="910" customWidth="1"/>
    <col min="15353" max="15353" width="38.28515625" style="910" customWidth="1"/>
    <col min="15354" max="15354" width="14.28515625" style="910" customWidth="1"/>
    <col min="15355" max="15360" width="0" style="910" hidden="1"/>
    <col min="15361" max="15361" width="6" style="910" customWidth="1"/>
    <col min="15362" max="15362" width="95.140625" style="910" customWidth="1"/>
    <col min="15363" max="15363" width="34.5703125" style="910" customWidth="1"/>
    <col min="15364" max="15605" width="8.85546875" style="910" customWidth="1"/>
    <col min="15606" max="15606" width="6" style="910" customWidth="1"/>
    <col min="15607" max="15607" width="95.140625" style="910" customWidth="1"/>
    <col min="15608" max="15608" width="14.28515625" style="910" customWidth="1"/>
    <col min="15609" max="15609" width="38.28515625" style="910" customWidth="1"/>
    <col min="15610" max="15610" width="14.28515625" style="910" customWidth="1"/>
    <col min="15611" max="15616" width="0" style="910" hidden="1"/>
    <col min="15617" max="15617" width="6" style="910" customWidth="1"/>
    <col min="15618" max="15618" width="95.140625" style="910" customWidth="1"/>
    <col min="15619" max="15619" width="34.5703125" style="910" customWidth="1"/>
    <col min="15620" max="15861" width="8.85546875" style="910" customWidth="1"/>
    <col min="15862" max="15862" width="6" style="910" customWidth="1"/>
    <col min="15863" max="15863" width="95.140625" style="910" customWidth="1"/>
    <col min="15864" max="15864" width="14.28515625" style="910" customWidth="1"/>
    <col min="15865" max="15865" width="38.28515625" style="910" customWidth="1"/>
    <col min="15866" max="15866" width="14.28515625" style="910" customWidth="1"/>
    <col min="15867" max="15872" width="0" style="910" hidden="1"/>
    <col min="15873" max="15873" width="6" style="910" customWidth="1"/>
    <col min="15874" max="15874" width="95.140625" style="910" customWidth="1"/>
    <col min="15875" max="15875" width="34.5703125" style="910" customWidth="1"/>
    <col min="15876" max="16117" width="8.85546875" style="910" customWidth="1"/>
    <col min="16118" max="16118" width="6" style="910" customWidth="1"/>
    <col min="16119" max="16119" width="95.140625" style="910" customWidth="1"/>
    <col min="16120" max="16120" width="14.28515625" style="910" customWidth="1"/>
    <col min="16121" max="16121" width="38.28515625" style="910" customWidth="1"/>
    <col min="16122" max="16122" width="14.28515625" style="910" customWidth="1"/>
    <col min="16123" max="16128" width="0" style="910" hidden="1"/>
    <col min="16129" max="16129" width="6" style="910" customWidth="1"/>
    <col min="16130" max="16130" width="95.140625" style="910" customWidth="1"/>
    <col min="16131" max="16131" width="34.5703125" style="910" customWidth="1"/>
    <col min="16132" max="16373" width="8.85546875" style="910" customWidth="1"/>
    <col min="16374" max="16374" width="6" style="910" customWidth="1"/>
    <col min="16375" max="16375" width="95.140625" style="910" customWidth="1"/>
    <col min="16376" max="16376" width="14.28515625" style="910" customWidth="1"/>
    <col min="16377" max="16377" width="38.28515625" style="910" customWidth="1"/>
    <col min="16378" max="16378" width="14.28515625" style="910" customWidth="1"/>
    <col min="16379" max="16384" width="0" style="910" hidden="1"/>
  </cols>
  <sheetData>
    <row r="1" spans="1:3" ht="99.75" hidden="1" customHeight="1">
      <c r="C1" s="106" t="s">
        <v>3990</v>
      </c>
    </row>
    <row r="2" spans="1:3" ht="35.25" customHeight="1">
      <c r="C2" s="909" t="s">
        <v>1983</v>
      </c>
    </row>
    <row r="3" spans="1:3" ht="60" customHeight="1">
      <c r="C3" s="902" t="s">
        <v>1337</v>
      </c>
    </row>
    <row r="4" spans="1:3" ht="42" customHeight="1">
      <c r="A4" s="959" t="s">
        <v>2060</v>
      </c>
      <c r="B4" s="959"/>
      <c r="C4" s="959"/>
    </row>
    <row r="5" spans="1:3" ht="60">
      <c r="A5" s="911" t="s">
        <v>45</v>
      </c>
      <c r="B5" s="911" t="s">
        <v>1984</v>
      </c>
      <c r="C5" s="911" t="s">
        <v>1985</v>
      </c>
    </row>
    <row r="6" spans="1:3" ht="15.75">
      <c r="A6" s="912">
        <v>1</v>
      </c>
      <c r="B6" s="913">
        <v>2</v>
      </c>
      <c r="C6" s="914">
        <v>3</v>
      </c>
    </row>
    <row r="7" spans="1:3" s="917" customFormat="1" ht="15.75">
      <c r="A7" s="915">
        <v>1</v>
      </c>
      <c r="B7" s="145" t="s">
        <v>1986</v>
      </c>
      <c r="C7" s="916" t="s">
        <v>2072</v>
      </c>
    </row>
    <row r="8" spans="1:3" s="917" customFormat="1" ht="15.75">
      <c r="A8" s="915">
        <v>2</v>
      </c>
      <c r="B8" s="145" t="s">
        <v>1988</v>
      </c>
      <c r="C8" s="918" t="s">
        <v>1987</v>
      </c>
    </row>
    <row r="9" spans="1:3" s="917" customFormat="1" ht="15" customHeight="1">
      <c r="A9" s="915">
        <v>3</v>
      </c>
      <c r="B9" s="145" t="s">
        <v>2622</v>
      </c>
      <c r="C9" s="916" t="s">
        <v>2061</v>
      </c>
    </row>
    <row r="10" spans="1:3" s="917" customFormat="1" ht="15.75">
      <c r="A10" s="915">
        <v>4</v>
      </c>
      <c r="B10" s="145" t="s">
        <v>2623</v>
      </c>
      <c r="C10" s="918" t="s">
        <v>1987</v>
      </c>
    </row>
    <row r="11" spans="1:3" s="917" customFormat="1" ht="15.75">
      <c r="A11" s="915">
        <v>5</v>
      </c>
      <c r="B11" s="145" t="s">
        <v>2624</v>
      </c>
      <c r="C11" s="918" t="s">
        <v>1987</v>
      </c>
    </row>
    <row r="12" spans="1:3" s="917" customFormat="1" ht="15" customHeight="1">
      <c r="A12" s="915">
        <v>6</v>
      </c>
      <c r="B12" s="145" t="s">
        <v>2625</v>
      </c>
      <c r="C12" s="916" t="s">
        <v>1987</v>
      </c>
    </row>
    <row r="13" spans="1:3" s="917" customFormat="1" ht="15.75">
      <c r="A13" s="915">
        <v>7</v>
      </c>
      <c r="B13" s="145" t="s">
        <v>2626</v>
      </c>
      <c r="C13" s="918" t="s">
        <v>1987</v>
      </c>
    </row>
    <row r="14" spans="1:3" s="917" customFormat="1" ht="15" customHeight="1">
      <c r="A14" s="915">
        <v>8</v>
      </c>
      <c r="B14" s="145" t="s">
        <v>1989</v>
      </c>
      <c r="C14" s="916" t="s">
        <v>1987</v>
      </c>
    </row>
    <row r="15" spans="1:3" s="917" customFormat="1" ht="17.25" customHeight="1">
      <c r="A15" s="915">
        <v>9</v>
      </c>
      <c r="B15" s="145" t="s">
        <v>2627</v>
      </c>
      <c r="C15" s="916" t="s">
        <v>1987</v>
      </c>
    </row>
    <row r="16" spans="1:3" s="917" customFormat="1" ht="15.75">
      <c r="A16" s="915">
        <v>10</v>
      </c>
      <c r="B16" s="145" t="s">
        <v>2628</v>
      </c>
      <c r="C16" s="918" t="s">
        <v>1987</v>
      </c>
    </row>
    <row r="17" spans="1:3" s="917" customFormat="1" ht="15.75">
      <c r="A17" s="915">
        <v>11</v>
      </c>
      <c r="B17" s="145" t="s">
        <v>2629</v>
      </c>
      <c r="C17" s="918" t="s">
        <v>1987</v>
      </c>
    </row>
    <row r="18" spans="1:3" s="917" customFormat="1" ht="15.75">
      <c r="A18" s="915">
        <v>12</v>
      </c>
      <c r="B18" s="145" t="s">
        <v>2630</v>
      </c>
      <c r="C18" s="918" t="s">
        <v>1987</v>
      </c>
    </row>
    <row r="19" spans="1:3" s="917" customFormat="1" ht="15.75">
      <c r="A19" s="915">
        <v>13</v>
      </c>
      <c r="B19" s="145" t="s">
        <v>1990</v>
      </c>
      <c r="C19" s="918" t="s">
        <v>1987</v>
      </c>
    </row>
    <row r="20" spans="1:3" s="917" customFormat="1" ht="15.75">
      <c r="A20" s="915">
        <v>14</v>
      </c>
      <c r="B20" s="145" t="s">
        <v>1991</v>
      </c>
      <c r="C20" s="918" t="s">
        <v>1987</v>
      </c>
    </row>
    <row r="21" spans="1:3" ht="15.75">
      <c r="A21" s="915">
        <v>15</v>
      </c>
      <c r="B21" s="145" t="s">
        <v>2068</v>
      </c>
      <c r="C21" s="918" t="s">
        <v>1987</v>
      </c>
    </row>
    <row r="22" spans="1:3" ht="15.75">
      <c r="A22" s="915">
        <v>16</v>
      </c>
      <c r="B22" s="145" t="s">
        <v>2129</v>
      </c>
      <c r="C22" s="916" t="s">
        <v>2061</v>
      </c>
    </row>
    <row r="23" spans="1:3" ht="51" customHeight="1">
      <c r="A23" s="915"/>
      <c r="B23" s="120" t="s">
        <v>2647</v>
      </c>
      <c r="C23" s="918" t="s">
        <v>1987</v>
      </c>
    </row>
    <row r="24" spans="1:3" ht="15" customHeight="1">
      <c r="A24" s="915">
        <v>17</v>
      </c>
      <c r="B24" s="145" t="s">
        <v>1992</v>
      </c>
      <c r="C24" s="918" t="s">
        <v>1987</v>
      </c>
    </row>
    <row r="25" spans="1:3" ht="15.75">
      <c r="A25" s="915">
        <v>18</v>
      </c>
      <c r="B25" s="145" t="s">
        <v>2631</v>
      </c>
      <c r="C25" s="918" t="s">
        <v>1987</v>
      </c>
    </row>
    <row r="26" spans="1:3" ht="15.75">
      <c r="A26" s="915">
        <v>19</v>
      </c>
      <c r="B26" s="145" t="s">
        <v>1993</v>
      </c>
      <c r="C26" s="918" t="s">
        <v>1987</v>
      </c>
    </row>
    <row r="27" spans="1:3" ht="15.75">
      <c r="A27" s="915">
        <v>20</v>
      </c>
      <c r="B27" s="145" t="s">
        <v>2130</v>
      </c>
      <c r="C27" s="916" t="s">
        <v>2061</v>
      </c>
    </row>
    <row r="28" spans="1:3" ht="15" customHeight="1">
      <c r="A28" s="915">
        <v>21</v>
      </c>
      <c r="B28" s="919" t="s">
        <v>3976</v>
      </c>
      <c r="C28" s="918" t="s">
        <v>1987</v>
      </c>
    </row>
    <row r="29" spans="1:3" ht="15.75">
      <c r="A29" s="915">
        <v>22</v>
      </c>
      <c r="B29" s="145" t="s">
        <v>1994</v>
      </c>
      <c r="C29" s="916" t="s">
        <v>2061</v>
      </c>
    </row>
    <row r="30" spans="1:3" ht="15.75">
      <c r="A30" s="915">
        <v>23</v>
      </c>
      <c r="B30" s="710" t="s">
        <v>2633</v>
      </c>
      <c r="C30" s="921" t="s">
        <v>2852</v>
      </c>
    </row>
    <row r="31" spans="1:3" ht="15" customHeight="1">
      <c r="A31" s="915">
        <v>24</v>
      </c>
      <c r="B31" s="145" t="s">
        <v>1996</v>
      </c>
      <c r="C31" s="918" t="s">
        <v>1987</v>
      </c>
    </row>
    <row r="32" spans="1:3" ht="15.75">
      <c r="A32" s="915">
        <v>25</v>
      </c>
      <c r="B32" s="145" t="s">
        <v>2634</v>
      </c>
      <c r="C32" s="918" t="s">
        <v>1987</v>
      </c>
    </row>
    <row r="33" spans="1:3" ht="25.5">
      <c r="A33" s="915">
        <v>26</v>
      </c>
      <c r="B33" s="145" t="s">
        <v>2851</v>
      </c>
      <c r="C33" s="916" t="s">
        <v>2139</v>
      </c>
    </row>
    <row r="34" spans="1:3" ht="15.75">
      <c r="A34" s="915">
        <v>27</v>
      </c>
      <c r="B34" s="145" t="s">
        <v>2071</v>
      </c>
      <c r="C34" s="916" t="s">
        <v>2139</v>
      </c>
    </row>
    <row r="35" spans="1:3" ht="15.75">
      <c r="A35" s="915">
        <v>28</v>
      </c>
      <c r="B35" s="145" t="s">
        <v>2986</v>
      </c>
      <c r="C35" s="916" t="s">
        <v>2852</v>
      </c>
    </row>
    <row r="36" spans="1:3" ht="15" customHeight="1">
      <c r="A36" s="915">
        <v>29</v>
      </c>
      <c r="B36" s="145" t="s">
        <v>2635</v>
      </c>
      <c r="C36" s="916" t="s">
        <v>2139</v>
      </c>
    </row>
    <row r="37" spans="1:3" ht="15.75">
      <c r="A37" s="915">
        <v>30</v>
      </c>
      <c r="B37" s="145" t="s">
        <v>2636</v>
      </c>
      <c r="C37" s="916" t="s">
        <v>2139</v>
      </c>
    </row>
    <row r="38" spans="1:3" ht="15.75">
      <c r="A38" s="915">
        <v>31</v>
      </c>
      <c r="B38" s="145" t="s">
        <v>2555</v>
      </c>
      <c r="C38" s="916" t="s">
        <v>2139</v>
      </c>
    </row>
    <row r="39" spans="1:3" ht="15.75">
      <c r="A39" s="915">
        <v>32</v>
      </c>
      <c r="B39" s="145" t="s">
        <v>1997</v>
      </c>
      <c r="C39" s="916" t="s">
        <v>2139</v>
      </c>
    </row>
    <row r="40" spans="1:3" ht="15.75">
      <c r="A40" s="915">
        <v>33</v>
      </c>
      <c r="B40" s="145" t="s">
        <v>2074</v>
      </c>
      <c r="C40" s="916" t="s">
        <v>2061</v>
      </c>
    </row>
    <row r="41" spans="1:3" ht="15.75">
      <c r="A41" s="915">
        <v>34</v>
      </c>
      <c r="B41" s="145" t="s">
        <v>2549</v>
      </c>
      <c r="C41" s="916" t="s">
        <v>1995</v>
      </c>
    </row>
    <row r="42" spans="1:3" ht="15.75">
      <c r="A42" s="915">
        <v>35</v>
      </c>
      <c r="B42" s="145" t="s">
        <v>2176</v>
      </c>
      <c r="C42" s="918" t="s">
        <v>1987</v>
      </c>
    </row>
    <row r="43" spans="1:3" ht="15.75">
      <c r="A43" s="915">
        <v>36</v>
      </c>
      <c r="B43" s="145" t="s">
        <v>2637</v>
      </c>
      <c r="C43" s="916" t="s">
        <v>2139</v>
      </c>
    </row>
    <row r="44" spans="1:3" ht="25.5">
      <c r="A44" s="915">
        <v>37</v>
      </c>
      <c r="B44" s="145" t="s">
        <v>2075</v>
      </c>
      <c r="C44" s="918" t="s">
        <v>1987</v>
      </c>
    </row>
    <row r="45" spans="1:3" ht="15.75">
      <c r="A45" s="915">
        <v>38</v>
      </c>
      <c r="B45" s="145" t="s">
        <v>2979</v>
      </c>
      <c r="C45" s="918"/>
    </row>
    <row r="46" spans="1:3" ht="15.75">
      <c r="A46" s="915">
        <v>39</v>
      </c>
      <c r="B46" s="145" t="s">
        <v>2899</v>
      </c>
      <c r="C46" s="916" t="s">
        <v>2072</v>
      </c>
    </row>
    <row r="47" spans="1:3" ht="15.75">
      <c r="A47" s="915">
        <v>40</v>
      </c>
      <c r="B47" s="145" t="s">
        <v>2638</v>
      </c>
      <c r="C47" s="916"/>
    </row>
    <row r="48" spans="1:3" ht="15.75">
      <c r="A48" s="915">
        <v>41</v>
      </c>
      <c r="B48" s="145" t="s">
        <v>2639</v>
      </c>
      <c r="C48" s="916" t="s">
        <v>2139</v>
      </c>
    </row>
    <row r="49" spans="1:3" ht="15" customHeight="1">
      <c r="A49" s="915">
        <v>42</v>
      </c>
      <c r="B49" s="145" t="s">
        <v>2640</v>
      </c>
      <c r="C49" s="916" t="s">
        <v>2072</v>
      </c>
    </row>
    <row r="50" spans="1:3" ht="15" customHeight="1">
      <c r="A50" s="915">
        <v>43</v>
      </c>
      <c r="B50" s="145" t="s">
        <v>1998</v>
      </c>
      <c r="C50" s="916" t="s">
        <v>2852</v>
      </c>
    </row>
    <row r="51" spans="1:3" ht="41.25" customHeight="1">
      <c r="A51" s="915"/>
      <c r="B51" s="120" t="s">
        <v>2550</v>
      </c>
      <c r="C51" s="918" t="s">
        <v>1987</v>
      </c>
    </row>
    <row r="52" spans="1:3" ht="15.75">
      <c r="A52" s="915">
        <v>44</v>
      </c>
      <c r="B52" s="145" t="s">
        <v>1999</v>
      </c>
      <c r="C52" s="916" t="s">
        <v>2061</v>
      </c>
    </row>
    <row r="53" spans="1:3" ht="15" customHeight="1">
      <c r="A53" s="915">
        <v>45</v>
      </c>
      <c r="B53" s="145" t="s">
        <v>2641</v>
      </c>
      <c r="C53" s="916" t="s">
        <v>2061</v>
      </c>
    </row>
    <row r="54" spans="1:3" ht="15.75">
      <c r="A54" s="915">
        <v>46</v>
      </c>
      <c r="B54" s="145" t="s">
        <v>2642</v>
      </c>
      <c r="C54" s="918" t="s">
        <v>1987</v>
      </c>
    </row>
    <row r="55" spans="1:3" ht="15" customHeight="1">
      <c r="A55" s="915">
        <v>47</v>
      </c>
      <c r="B55" s="145" t="s">
        <v>2643</v>
      </c>
      <c r="C55" s="918" t="s">
        <v>1987</v>
      </c>
    </row>
    <row r="56" spans="1:3" ht="15.75">
      <c r="A56" s="915">
        <v>48</v>
      </c>
      <c r="B56" s="145" t="s">
        <v>2000</v>
      </c>
      <c r="C56" s="918" t="s">
        <v>1987</v>
      </c>
    </row>
    <row r="57" spans="1:3" ht="15.75">
      <c r="A57" s="915">
        <v>49</v>
      </c>
      <c r="B57" s="145" t="s">
        <v>1933</v>
      </c>
      <c r="C57" s="918" t="s">
        <v>1987</v>
      </c>
    </row>
    <row r="58" spans="1:3">
      <c r="A58" s="915">
        <v>50</v>
      </c>
      <c r="B58" s="145" t="s">
        <v>842</v>
      </c>
      <c r="C58" s="920" t="s">
        <v>1987</v>
      </c>
    </row>
    <row r="59" spans="1:3">
      <c r="A59" s="915">
        <v>51</v>
      </c>
      <c r="B59" s="145" t="s">
        <v>844</v>
      </c>
      <c r="C59" s="920" t="s">
        <v>1987</v>
      </c>
    </row>
    <row r="60" spans="1:3">
      <c r="A60" s="915">
        <v>52</v>
      </c>
      <c r="B60" s="145" t="s">
        <v>843</v>
      </c>
      <c r="C60" s="920" t="s">
        <v>1987</v>
      </c>
    </row>
    <row r="61" spans="1:3">
      <c r="A61" s="915">
        <v>53</v>
      </c>
      <c r="B61" s="145" t="s">
        <v>1934</v>
      </c>
      <c r="C61" s="920" t="s">
        <v>1987</v>
      </c>
    </row>
    <row r="62" spans="1:3">
      <c r="A62" s="915">
        <v>54</v>
      </c>
      <c r="B62" s="145" t="s">
        <v>2644</v>
      </c>
      <c r="C62" s="920" t="s">
        <v>1987</v>
      </c>
    </row>
    <row r="63" spans="1:3">
      <c r="A63" s="915">
        <v>55</v>
      </c>
      <c r="B63" s="145" t="s">
        <v>953</v>
      </c>
      <c r="C63" s="920" t="s">
        <v>1987</v>
      </c>
    </row>
    <row r="64" spans="1:3">
      <c r="A64" s="915">
        <v>56</v>
      </c>
      <c r="B64" s="145" t="s">
        <v>2077</v>
      </c>
      <c r="C64" s="920"/>
    </row>
    <row r="65" spans="1:3">
      <c r="A65" s="915">
        <v>57</v>
      </c>
      <c r="B65" s="145" t="s">
        <v>1935</v>
      </c>
      <c r="C65" s="920" t="s">
        <v>1987</v>
      </c>
    </row>
    <row r="66" spans="1:3">
      <c r="A66" s="915">
        <v>58</v>
      </c>
      <c r="B66" s="145" t="s">
        <v>1936</v>
      </c>
      <c r="C66" s="920" t="s">
        <v>1987</v>
      </c>
    </row>
    <row r="67" spans="1:3">
      <c r="A67" s="915">
        <v>59</v>
      </c>
      <c r="B67" s="145" t="s">
        <v>1937</v>
      </c>
      <c r="C67" s="920" t="s">
        <v>1987</v>
      </c>
    </row>
    <row r="68" spans="1:3">
      <c r="A68" s="915">
        <v>60</v>
      </c>
      <c r="B68" s="145" t="s">
        <v>983</v>
      </c>
      <c r="C68" s="920" t="s">
        <v>1987</v>
      </c>
    </row>
    <row r="69" spans="1:3">
      <c r="A69" s="915">
        <v>61</v>
      </c>
      <c r="B69" s="145" t="s">
        <v>2143</v>
      </c>
      <c r="C69" s="920"/>
    </row>
    <row r="70" spans="1:3">
      <c r="A70" s="915">
        <v>62</v>
      </c>
      <c r="B70" s="145" t="s">
        <v>2645</v>
      </c>
      <c r="C70" s="920" t="s">
        <v>1987</v>
      </c>
    </row>
    <row r="71" spans="1:3">
      <c r="A71" s="915">
        <v>63</v>
      </c>
      <c r="B71" s="145" t="s">
        <v>2144</v>
      </c>
      <c r="C71" s="920" t="s">
        <v>1987</v>
      </c>
    </row>
    <row r="72" spans="1:3">
      <c r="A72" s="915">
        <v>64</v>
      </c>
      <c r="B72" s="145" t="s">
        <v>2646</v>
      </c>
      <c r="C72" s="920" t="s">
        <v>1987</v>
      </c>
    </row>
    <row r="73" spans="1:3">
      <c r="A73" s="915">
        <v>65</v>
      </c>
      <c r="B73" s="145" t="s">
        <v>2844</v>
      </c>
      <c r="C73" s="920" t="s">
        <v>1987</v>
      </c>
    </row>
    <row r="74" spans="1:3">
      <c r="A74" s="915">
        <v>66</v>
      </c>
      <c r="B74" s="145" t="s">
        <v>2950</v>
      </c>
      <c r="C74" s="920" t="s">
        <v>1987</v>
      </c>
    </row>
    <row r="75" spans="1:3">
      <c r="A75" s="915">
        <v>67</v>
      </c>
      <c r="B75" s="145" t="s">
        <v>2145</v>
      </c>
      <c r="C75" s="920" t="s">
        <v>1987</v>
      </c>
    </row>
    <row r="76" spans="1:3">
      <c r="A76" s="915">
        <v>68</v>
      </c>
      <c r="B76" s="145" t="s">
        <v>2980</v>
      </c>
      <c r="C76" s="920" t="s">
        <v>1987</v>
      </c>
    </row>
    <row r="77" spans="1:3">
      <c r="A77" s="915">
        <v>69</v>
      </c>
      <c r="B77" s="145" t="s">
        <v>2987</v>
      </c>
      <c r="C77" s="920" t="s">
        <v>1987</v>
      </c>
    </row>
    <row r="78" spans="1:3">
      <c r="A78" s="915">
        <v>70</v>
      </c>
      <c r="B78" s="145" t="s">
        <v>3907</v>
      </c>
      <c r="C78" s="920"/>
    </row>
    <row r="79" spans="1:3">
      <c r="A79" s="915">
        <v>71</v>
      </c>
      <c r="B79" s="145" t="s">
        <v>1938</v>
      </c>
      <c r="C79" s="920"/>
    </row>
    <row r="80" spans="1:3">
      <c r="A80" s="915">
        <v>72</v>
      </c>
      <c r="B80" s="145" t="s">
        <v>2984</v>
      </c>
      <c r="C80" s="920" t="s">
        <v>1987</v>
      </c>
    </row>
  </sheetData>
  <mergeCells count="1">
    <mergeCell ref="A4:C4"/>
  </mergeCells>
  <pageMargins left="0.35433070866141736" right="0.35433070866141736" top="0" bottom="0" header="0.31496062992125984" footer="0.31496062992125984"/>
  <pageSetup paperSize="9" scale="70" fitToHeight="2" orientation="portrait" copies="12"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12"/>
  <sheetViews>
    <sheetView topLeftCell="A2" zoomScaleNormal="100" workbookViewId="0">
      <selection activeCell="A4" sqref="A4:E4"/>
    </sheetView>
  </sheetViews>
  <sheetFormatPr defaultRowHeight="12.75"/>
  <cols>
    <col min="1" max="1" width="23.28515625" style="23" customWidth="1"/>
    <col min="2" max="2" width="20.140625" style="23" customWidth="1"/>
    <col min="3" max="3" width="24" style="23" customWidth="1"/>
    <col min="4" max="4" width="21.140625" style="23" customWidth="1"/>
    <col min="5" max="5" width="12.28515625" style="23" customWidth="1"/>
    <col min="6" max="16384" width="9.140625" style="23"/>
  </cols>
  <sheetData>
    <row r="1" spans="1:5" hidden="1">
      <c r="C1" s="1270" t="s">
        <v>875</v>
      </c>
      <c r="D1" s="1270"/>
    </row>
    <row r="2" spans="1:5" ht="27.75" customHeight="1">
      <c r="C2" s="1257" t="s">
        <v>811</v>
      </c>
      <c r="D2" s="1257"/>
      <c r="E2" s="378"/>
    </row>
    <row r="3" spans="1:5" ht="44.25" customHeight="1">
      <c r="C3" s="1256" t="s">
        <v>1335</v>
      </c>
      <c r="D3" s="1256"/>
      <c r="E3" s="377"/>
    </row>
    <row r="4" spans="1:5" ht="101.25" customHeight="1">
      <c r="A4" s="1256" t="s">
        <v>1085</v>
      </c>
      <c r="B4" s="1256"/>
      <c r="C4" s="1256"/>
      <c r="D4" s="1256"/>
    </row>
    <row r="6" spans="1:5" ht="30" customHeight="1">
      <c r="A6" s="1271" t="s">
        <v>1075</v>
      </c>
      <c r="B6" s="1271"/>
      <c r="C6" s="1272" t="s">
        <v>1076</v>
      </c>
      <c r="D6" s="1273"/>
    </row>
    <row r="7" spans="1:5" ht="34.5" customHeight="1">
      <c r="A7" s="41" t="s">
        <v>1077</v>
      </c>
      <c r="B7" s="41" t="s">
        <v>1078</v>
      </c>
      <c r="C7" s="41" t="s">
        <v>1077</v>
      </c>
      <c r="D7" s="41" t="s">
        <v>1078</v>
      </c>
    </row>
    <row r="8" spans="1:5" ht="18.75" customHeight="1">
      <c r="A8" s="42" t="s">
        <v>1079</v>
      </c>
      <c r="B8" s="382">
        <v>2.0763254104266706</v>
      </c>
      <c r="C8" s="42" t="s">
        <v>1079</v>
      </c>
      <c r="D8" s="383">
        <v>2.0475044482764497</v>
      </c>
    </row>
    <row r="9" spans="1:5" ht="22.5" customHeight="1">
      <c r="A9" s="43" t="s">
        <v>1080</v>
      </c>
      <c r="B9" s="382">
        <v>1.6404155999200705</v>
      </c>
      <c r="C9" s="43" t="s">
        <v>1080</v>
      </c>
      <c r="D9" s="383">
        <v>1.560036701706254</v>
      </c>
    </row>
    <row r="10" spans="1:5" ht="22.5" customHeight="1">
      <c r="A10" s="43" t="s">
        <v>1136</v>
      </c>
      <c r="B10" s="382">
        <v>0.97192847886925038</v>
      </c>
      <c r="C10" s="43" t="s">
        <v>1136</v>
      </c>
      <c r="D10" s="383">
        <v>1.0029035124833336</v>
      </c>
    </row>
    <row r="11" spans="1:5" ht="22.5" customHeight="1">
      <c r="A11" s="43" t="s">
        <v>1081</v>
      </c>
      <c r="B11" s="382">
        <v>0.45157391744415842</v>
      </c>
      <c r="C11" s="44" t="s">
        <v>1083</v>
      </c>
      <c r="D11" s="383">
        <v>1.0849759077328085</v>
      </c>
    </row>
    <row r="12" spans="1:5" ht="22.5" customHeight="1">
      <c r="A12" s="43" t="s">
        <v>1082</v>
      </c>
      <c r="B12" s="382">
        <v>1.1442703006373953</v>
      </c>
      <c r="C12" s="44" t="s">
        <v>1084</v>
      </c>
      <c r="D12" s="383">
        <v>1.4779810555106394</v>
      </c>
    </row>
  </sheetData>
  <mergeCells count="6">
    <mergeCell ref="C1:D1"/>
    <mergeCell ref="C2:D2"/>
    <mergeCell ref="C3:D3"/>
    <mergeCell ref="A4:D4"/>
    <mergeCell ref="A6:B6"/>
    <mergeCell ref="C6:D6"/>
  </mergeCells>
  <pageMargins left="0.70866141732283472" right="0.70866141732283472" top="0.74803149606299213" bottom="0.74803149606299213" header="0.31496062992125984" footer="0.31496062992125984"/>
  <pageSetup paperSize="9"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43"/>
  <sheetViews>
    <sheetView zoomScaleNormal="100" zoomScaleSheetLayoutView="80" workbookViewId="0">
      <pane xSplit="2" ySplit="5" topLeftCell="I9" activePane="bottomRight" state="frozen"/>
      <selection activeCell="D10" sqref="D10"/>
      <selection pane="topRight" activeCell="D10" sqref="D10"/>
      <selection pane="bottomLeft" activeCell="D10" sqref="D10"/>
      <selection pane="bottomRight" activeCell="I24" sqref="I24"/>
    </sheetView>
  </sheetViews>
  <sheetFormatPr defaultRowHeight="14.25"/>
  <cols>
    <col min="1" max="1" width="6.140625" style="176" bestFit="1" customWidth="1"/>
    <col min="2" max="2" width="98.7109375" style="176" customWidth="1"/>
    <col min="3" max="3" width="26.7109375" style="176" customWidth="1"/>
    <col min="4" max="4" width="22.140625" style="176" customWidth="1"/>
    <col min="5" max="5" width="24" style="176" customWidth="1"/>
    <col min="6" max="6" width="27" style="176" customWidth="1"/>
    <col min="7" max="7" width="26.85546875" style="176" customWidth="1"/>
    <col min="8" max="8" width="32" style="176" customWidth="1"/>
    <col min="9" max="9" width="32.28515625" style="176" customWidth="1"/>
    <col min="10" max="10" width="27.28515625" style="665" customWidth="1"/>
    <col min="11" max="11" width="29.42578125" style="176" customWidth="1"/>
    <col min="12" max="12" width="24.7109375" style="176" customWidth="1"/>
    <col min="13" max="13" width="11.42578125" style="176" customWidth="1"/>
    <col min="14" max="14" width="18.7109375" style="176" customWidth="1"/>
    <col min="15" max="15" width="11.42578125" style="176" customWidth="1"/>
    <col min="16" max="16" width="22.5703125" style="176" customWidth="1"/>
    <col min="17" max="17" width="11.42578125" style="176" customWidth="1"/>
    <col min="18" max="18" width="10.5703125" style="176" bestFit="1" customWidth="1"/>
    <col min="19" max="19" width="12.140625" style="176" customWidth="1"/>
    <col min="20" max="20" width="13.85546875" style="176" customWidth="1"/>
    <col min="21" max="256" width="9.140625" style="176"/>
    <col min="257" max="257" width="6.140625" style="176" bestFit="1" customWidth="1"/>
    <col min="258" max="258" width="98.7109375" style="176" customWidth="1"/>
    <col min="259" max="259" width="24.140625" style="176" customWidth="1"/>
    <col min="260" max="260" width="22.140625" style="176" customWidth="1"/>
    <col min="261" max="261" width="24" style="176" customWidth="1"/>
    <col min="262" max="262" width="27" style="176" customWidth="1"/>
    <col min="263" max="263" width="26.85546875" style="176" customWidth="1"/>
    <col min="264" max="264" width="32" style="176" customWidth="1"/>
    <col min="265" max="265" width="32.28515625" style="176" customWidth="1"/>
    <col min="266" max="266" width="27.28515625" style="176" customWidth="1"/>
    <col min="267" max="267" width="29.42578125" style="176" customWidth="1"/>
    <col min="268" max="268" width="24.7109375" style="176" customWidth="1"/>
    <col min="269" max="269" width="11.42578125" style="176" customWidth="1"/>
    <col min="270" max="270" width="18.7109375" style="176" customWidth="1"/>
    <col min="271" max="271" width="11.42578125" style="176" customWidth="1"/>
    <col min="272" max="272" width="22.5703125" style="176" customWidth="1"/>
    <col min="273" max="273" width="11.42578125" style="176" customWidth="1"/>
    <col min="274" max="274" width="10.5703125" style="176" bestFit="1" customWidth="1"/>
    <col min="275" max="275" width="12.140625" style="176" customWidth="1"/>
    <col min="276" max="276" width="13.85546875" style="176" customWidth="1"/>
    <col min="277" max="512" width="9.140625" style="176"/>
    <col min="513" max="513" width="6.140625" style="176" bestFit="1" customWidth="1"/>
    <col min="514" max="514" width="98.7109375" style="176" customWidth="1"/>
    <col min="515" max="515" width="24.140625" style="176" customWidth="1"/>
    <col min="516" max="516" width="22.140625" style="176" customWidth="1"/>
    <col min="517" max="517" width="24" style="176" customWidth="1"/>
    <col min="518" max="518" width="27" style="176" customWidth="1"/>
    <col min="519" max="519" width="26.85546875" style="176" customWidth="1"/>
    <col min="520" max="520" width="32" style="176" customWidth="1"/>
    <col min="521" max="521" width="32.28515625" style="176" customWidth="1"/>
    <col min="522" max="522" width="27.28515625" style="176" customWidth="1"/>
    <col min="523" max="523" width="29.42578125" style="176" customWidth="1"/>
    <col min="524" max="524" width="24.7109375" style="176" customWidth="1"/>
    <col min="525" max="525" width="11.42578125" style="176" customWidth="1"/>
    <col min="526" max="526" width="18.7109375" style="176" customWidth="1"/>
    <col min="527" max="527" width="11.42578125" style="176" customWidth="1"/>
    <col min="528" max="528" width="22.5703125" style="176" customWidth="1"/>
    <col min="529" max="529" width="11.42578125" style="176" customWidth="1"/>
    <col min="530" max="530" width="10.5703125" style="176" bestFit="1" customWidth="1"/>
    <col min="531" max="531" width="12.140625" style="176" customWidth="1"/>
    <col min="532" max="532" width="13.85546875" style="176" customWidth="1"/>
    <col min="533" max="768" width="9.140625" style="176"/>
    <col min="769" max="769" width="6.140625" style="176" bestFit="1" customWidth="1"/>
    <col min="770" max="770" width="98.7109375" style="176" customWidth="1"/>
    <col min="771" max="771" width="24.140625" style="176" customWidth="1"/>
    <col min="772" max="772" width="22.140625" style="176" customWidth="1"/>
    <col min="773" max="773" width="24" style="176" customWidth="1"/>
    <col min="774" max="774" width="27" style="176" customWidth="1"/>
    <col min="775" max="775" width="26.85546875" style="176" customWidth="1"/>
    <col min="776" max="776" width="32" style="176" customWidth="1"/>
    <col min="777" max="777" width="32.28515625" style="176" customWidth="1"/>
    <col min="778" max="778" width="27.28515625" style="176" customWidth="1"/>
    <col min="779" max="779" width="29.42578125" style="176" customWidth="1"/>
    <col min="780" max="780" width="24.7109375" style="176" customWidth="1"/>
    <col min="781" max="781" width="11.42578125" style="176" customWidth="1"/>
    <col min="782" max="782" width="18.7109375" style="176" customWidth="1"/>
    <col min="783" max="783" width="11.42578125" style="176" customWidth="1"/>
    <col min="784" max="784" width="22.5703125" style="176" customWidth="1"/>
    <col min="785" max="785" width="11.42578125" style="176" customWidth="1"/>
    <col min="786" max="786" width="10.5703125" style="176" bestFit="1" customWidth="1"/>
    <col min="787" max="787" width="12.140625" style="176" customWidth="1"/>
    <col min="788" max="788" width="13.85546875" style="176" customWidth="1"/>
    <col min="789" max="1024" width="9.140625" style="176"/>
    <col min="1025" max="1025" width="6.140625" style="176" bestFit="1" customWidth="1"/>
    <col min="1026" max="1026" width="98.7109375" style="176" customWidth="1"/>
    <col min="1027" max="1027" width="24.140625" style="176" customWidth="1"/>
    <col min="1028" max="1028" width="22.140625" style="176" customWidth="1"/>
    <col min="1029" max="1029" width="24" style="176" customWidth="1"/>
    <col min="1030" max="1030" width="27" style="176" customWidth="1"/>
    <col min="1031" max="1031" width="26.85546875" style="176" customWidth="1"/>
    <col min="1032" max="1032" width="32" style="176" customWidth="1"/>
    <col min="1033" max="1033" width="32.28515625" style="176" customWidth="1"/>
    <col min="1034" max="1034" width="27.28515625" style="176" customWidth="1"/>
    <col min="1035" max="1035" width="29.42578125" style="176" customWidth="1"/>
    <col min="1036" max="1036" width="24.7109375" style="176" customWidth="1"/>
    <col min="1037" max="1037" width="11.42578125" style="176" customWidth="1"/>
    <col min="1038" max="1038" width="18.7109375" style="176" customWidth="1"/>
    <col min="1039" max="1039" width="11.42578125" style="176" customWidth="1"/>
    <col min="1040" max="1040" width="22.5703125" style="176" customWidth="1"/>
    <col min="1041" max="1041" width="11.42578125" style="176" customWidth="1"/>
    <col min="1042" max="1042" width="10.5703125" style="176" bestFit="1" customWidth="1"/>
    <col min="1043" max="1043" width="12.140625" style="176" customWidth="1"/>
    <col min="1044" max="1044" width="13.85546875" style="176" customWidth="1"/>
    <col min="1045" max="1280" width="9.140625" style="176"/>
    <col min="1281" max="1281" width="6.140625" style="176" bestFit="1" customWidth="1"/>
    <col min="1282" max="1282" width="98.7109375" style="176" customWidth="1"/>
    <col min="1283" max="1283" width="24.140625" style="176" customWidth="1"/>
    <col min="1284" max="1284" width="22.140625" style="176" customWidth="1"/>
    <col min="1285" max="1285" width="24" style="176" customWidth="1"/>
    <col min="1286" max="1286" width="27" style="176" customWidth="1"/>
    <col min="1287" max="1287" width="26.85546875" style="176" customWidth="1"/>
    <col min="1288" max="1288" width="32" style="176" customWidth="1"/>
    <col min="1289" max="1289" width="32.28515625" style="176" customWidth="1"/>
    <col min="1290" max="1290" width="27.28515625" style="176" customWidth="1"/>
    <col min="1291" max="1291" width="29.42578125" style="176" customWidth="1"/>
    <col min="1292" max="1292" width="24.7109375" style="176" customWidth="1"/>
    <col min="1293" max="1293" width="11.42578125" style="176" customWidth="1"/>
    <col min="1294" max="1294" width="18.7109375" style="176" customWidth="1"/>
    <col min="1295" max="1295" width="11.42578125" style="176" customWidth="1"/>
    <col min="1296" max="1296" width="22.5703125" style="176" customWidth="1"/>
    <col min="1297" max="1297" width="11.42578125" style="176" customWidth="1"/>
    <col min="1298" max="1298" width="10.5703125" style="176" bestFit="1" customWidth="1"/>
    <col min="1299" max="1299" width="12.140625" style="176" customWidth="1"/>
    <col min="1300" max="1300" width="13.85546875" style="176" customWidth="1"/>
    <col min="1301" max="1536" width="9.140625" style="176"/>
    <col min="1537" max="1537" width="6.140625" style="176" bestFit="1" customWidth="1"/>
    <col min="1538" max="1538" width="98.7109375" style="176" customWidth="1"/>
    <col min="1539" max="1539" width="24.140625" style="176" customWidth="1"/>
    <col min="1540" max="1540" width="22.140625" style="176" customWidth="1"/>
    <col min="1541" max="1541" width="24" style="176" customWidth="1"/>
    <col min="1542" max="1542" width="27" style="176" customWidth="1"/>
    <col min="1543" max="1543" width="26.85546875" style="176" customWidth="1"/>
    <col min="1544" max="1544" width="32" style="176" customWidth="1"/>
    <col min="1545" max="1545" width="32.28515625" style="176" customWidth="1"/>
    <col min="1546" max="1546" width="27.28515625" style="176" customWidth="1"/>
    <col min="1547" max="1547" width="29.42578125" style="176" customWidth="1"/>
    <col min="1548" max="1548" width="24.7109375" style="176" customWidth="1"/>
    <col min="1549" max="1549" width="11.42578125" style="176" customWidth="1"/>
    <col min="1550" max="1550" width="18.7109375" style="176" customWidth="1"/>
    <col min="1551" max="1551" width="11.42578125" style="176" customWidth="1"/>
    <col min="1552" max="1552" width="22.5703125" style="176" customWidth="1"/>
    <col min="1553" max="1553" width="11.42578125" style="176" customWidth="1"/>
    <col min="1554" max="1554" width="10.5703125" style="176" bestFit="1" customWidth="1"/>
    <col min="1555" max="1555" width="12.140625" style="176" customWidth="1"/>
    <col min="1556" max="1556" width="13.85546875" style="176" customWidth="1"/>
    <col min="1557" max="1792" width="9.140625" style="176"/>
    <col min="1793" max="1793" width="6.140625" style="176" bestFit="1" customWidth="1"/>
    <col min="1794" max="1794" width="98.7109375" style="176" customWidth="1"/>
    <col min="1795" max="1795" width="24.140625" style="176" customWidth="1"/>
    <col min="1796" max="1796" width="22.140625" style="176" customWidth="1"/>
    <col min="1797" max="1797" width="24" style="176" customWidth="1"/>
    <col min="1798" max="1798" width="27" style="176" customWidth="1"/>
    <col min="1799" max="1799" width="26.85546875" style="176" customWidth="1"/>
    <col min="1800" max="1800" width="32" style="176" customWidth="1"/>
    <col min="1801" max="1801" width="32.28515625" style="176" customWidth="1"/>
    <col min="1802" max="1802" width="27.28515625" style="176" customWidth="1"/>
    <col min="1803" max="1803" width="29.42578125" style="176" customWidth="1"/>
    <col min="1804" max="1804" width="24.7109375" style="176" customWidth="1"/>
    <col min="1805" max="1805" width="11.42578125" style="176" customWidth="1"/>
    <col min="1806" max="1806" width="18.7109375" style="176" customWidth="1"/>
    <col min="1807" max="1807" width="11.42578125" style="176" customWidth="1"/>
    <col min="1808" max="1808" width="22.5703125" style="176" customWidth="1"/>
    <col min="1809" max="1809" width="11.42578125" style="176" customWidth="1"/>
    <col min="1810" max="1810" width="10.5703125" style="176" bestFit="1" customWidth="1"/>
    <col min="1811" max="1811" width="12.140625" style="176" customWidth="1"/>
    <col min="1812" max="1812" width="13.85546875" style="176" customWidth="1"/>
    <col min="1813" max="2048" width="9.140625" style="176"/>
    <col min="2049" max="2049" width="6.140625" style="176" bestFit="1" customWidth="1"/>
    <col min="2050" max="2050" width="98.7109375" style="176" customWidth="1"/>
    <col min="2051" max="2051" width="24.140625" style="176" customWidth="1"/>
    <col min="2052" max="2052" width="22.140625" style="176" customWidth="1"/>
    <col min="2053" max="2053" width="24" style="176" customWidth="1"/>
    <col min="2054" max="2054" width="27" style="176" customWidth="1"/>
    <col min="2055" max="2055" width="26.85546875" style="176" customWidth="1"/>
    <col min="2056" max="2056" width="32" style="176" customWidth="1"/>
    <col min="2057" max="2057" width="32.28515625" style="176" customWidth="1"/>
    <col min="2058" max="2058" width="27.28515625" style="176" customWidth="1"/>
    <col min="2059" max="2059" width="29.42578125" style="176" customWidth="1"/>
    <col min="2060" max="2060" width="24.7109375" style="176" customWidth="1"/>
    <col min="2061" max="2061" width="11.42578125" style="176" customWidth="1"/>
    <col min="2062" max="2062" width="18.7109375" style="176" customWidth="1"/>
    <col min="2063" max="2063" width="11.42578125" style="176" customWidth="1"/>
    <col min="2064" max="2064" width="22.5703125" style="176" customWidth="1"/>
    <col min="2065" max="2065" width="11.42578125" style="176" customWidth="1"/>
    <col min="2066" max="2066" width="10.5703125" style="176" bestFit="1" customWidth="1"/>
    <col min="2067" max="2067" width="12.140625" style="176" customWidth="1"/>
    <col min="2068" max="2068" width="13.85546875" style="176" customWidth="1"/>
    <col min="2069" max="2304" width="9.140625" style="176"/>
    <col min="2305" max="2305" width="6.140625" style="176" bestFit="1" customWidth="1"/>
    <col min="2306" max="2306" width="98.7109375" style="176" customWidth="1"/>
    <col min="2307" max="2307" width="24.140625" style="176" customWidth="1"/>
    <col min="2308" max="2308" width="22.140625" style="176" customWidth="1"/>
    <col min="2309" max="2309" width="24" style="176" customWidth="1"/>
    <col min="2310" max="2310" width="27" style="176" customWidth="1"/>
    <col min="2311" max="2311" width="26.85546875" style="176" customWidth="1"/>
    <col min="2312" max="2312" width="32" style="176" customWidth="1"/>
    <col min="2313" max="2313" width="32.28515625" style="176" customWidth="1"/>
    <col min="2314" max="2314" width="27.28515625" style="176" customWidth="1"/>
    <col min="2315" max="2315" width="29.42578125" style="176" customWidth="1"/>
    <col min="2316" max="2316" width="24.7109375" style="176" customWidth="1"/>
    <col min="2317" max="2317" width="11.42578125" style="176" customWidth="1"/>
    <col min="2318" max="2318" width="18.7109375" style="176" customWidth="1"/>
    <col min="2319" max="2319" width="11.42578125" style="176" customWidth="1"/>
    <col min="2320" max="2320" width="22.5703125" style="176" customWidth="1"/>
    <col min="2321" max="2321" width="11.42578125" style="176" customWidth="1"/>
    <col min="2322" max="2322" width="10.5703125" style="176" bestFit="1" customWidth="1"/>
    <col min="2323" max="2323" width="12.140625" style="176" customWidth="1"/>
    <col min="2324" max="2324" width="13.85546875" style="176" customWidth="1"/>
    <col min="2325" max="2560" width="9.140625" style="176"/>
    <col min="2561" max="2561" width="6.140625" style="176" bestFit="1" customWidth="1"/>
    <col min="2562" max="2562" width="98.7109375" style="176" customWidth="1"/>
    <col min="2563" max="2563" width="24.140625" style="176" customWidth="1"/>
    <col min="2564" max="2564" width="22.140625" style="176" customWidth="1"/>
    <col min="2565" max="2565" width="24" style="176" customWidth="1"/>
    <col min="2566" max="2566" width="27" style="176" customWidth="1"/>
    <col min="2567" max="2567" width="26.85546875" style="176" customWidth="1"/>
    <col min="2568" max="2568" width="32" style="176" customWidth="1"/>
    <col min="2569" max="2569" width="32.28515625" style="176" customWidth="1"/>
    <col min="2570" max="2570" width="27.28515625" style="176" customWidth="1"/>
    <col min="2571" max="2571" width="29.42578125" style="176" customWidth="1"/>
    <col min="2572" max="2572" width="24.7109375" style="176" customWidth="1"/>
    <col min="2573" max="2573" width="11.42578125" style="176" customWidth="1"/>
    <col min="2574" max="2574" width="18.7109375" style="176" customWidth="1"/>
    <col min="2575" max="2575" width="11.42578125" style="176" customWidth="1"/>
    <col min="2576" max="2576" width="22.5703125" style="176" customWidth="1"/>
    <col min="2577" max="2577" width="11.42578125" style="176" customWidth="1"/>
    <col min="2578" max="2578" width="10.5703125" style="176" bestFit="1" customWidth="1"/>
    <col min="2579" max="2579" width="12.140625" style="176" customWidth="1"/>
    <col min="2580" max="2580" width="13.85546875" style="176" customWidth="1"/>
    <col min="2581" max="2816" width="9.140625" style="176"/>
    <col min="2817" max="2817" width="6.140625" style="176" bestFit="1" customWidth="1"/>
    <col min="2818" max="2818" width="98.7109375" style="176" customWidth="1"/>
    <col min="2819" max="2819" width="24.140625" style="176" customWidth="1"/>
    <col min="2820" max="2820" width="22.140625" style="176" customWidth="1"/>
    <col min="2821" max="2821" width="24" style="176" customWidth="1"/>
    <col min="2822" max="2822" width="27" style="176" customWidth="1"/>
    <col min="2823" max="2823" width="26.85546875" style="176" customWidth="1"/>
    <col min="2824" max="2824" width="32" style="176" customWidth="1"/>
    <col min="2825" max="2825" width="32.28515625" style="176" customWidth="1"/>
    <col min="2826" max="2826" width="27.28515625" style="176" customWidth="1"/>
    <col min="2827" max="2827" width="29.42578125" style="176" customWidth="1"/>
    <col min="2828" max="2828" width="24.7109375" style="176" customWidth="1"/>
    <col min="2829" max="2829" width="11.42578125" style="176" customWidth="1"/>
    <col min="2830" max="2830" width="18.7109375" style="176" customWidth="1"/>
    <col min="2831" max="2831" width="11.42578125" style="176" customWidth="1"/>
    <col min="2832" max="2832" width="22.5703125" style="176" customWidth="1"/>
    <col min="2833" max="2833" width="11.42578125" style="176" customWidth="1"/>
    <col min="2834" max="2834" width="10.5703125" style="176" bestFit="1" customWidth="1"/>
    <col min="2835" max="2835" width="12.140625" style="176" customWidth="1"/>
    <col min="2836" max="2836" width="13.85546875" style="176" customWidth="1"/>
    <col min="2837" max="3072" width="9.140625" style="176"/>
    <col min="3073" max="3073" width="6.140625" style="176" bestFit="1" customWidth="1"/>
    <col min="3074" max="3074" width="98.7109375" style="176" customWidth="1"/>
    <col min="3075" max="3075" width="24.140625" style="176" customWidth="1"/>
    <col min="3076" max="3076" width="22.140625" style="176" customWidth="1"/>
    <col min="3077" max="3077" width="24" style="176" customWidth="1"/>
    <col min="3078" max="3078" width="27" style="176" customWidth="1"/>
    <col min="3079" max="3079" width="26.85546875" style="176" customWidth="1"/>
    <col min="3080" max="3080" width="32" style="176" customWidth="1"/>
    <col min="3081" max="3081" width="32.28515625" style="176" customWidth="1"/>
    <col min="3082" max="3082" width="27.28515625" style="176" customWidth="1"/>
    <col min="3083" max="3083" width="29.42578125" style="176" customWidth="1"/>
    <col min="3084" max="3084" width="24.7109375" style="176" customWidth="1"/>
    <col min="3085" max="3085" width="11.42578125" style="176" customWidth="1"/>
    <col min="3086" max="3086" width="18.7109375" style="176" customWidth="1"/>
    <col min="3087" max="3087" width="11.42578125" style="176" customWidth="1"/>
    <col min="3088" max="3088" width="22.5703125" style="176" customWidth="1"/>
    <col min="3089" max="3089" width="11.42578125" style="176" customWidth="1"/>
    <col min="3090" max="3090" width="10.5703125" style="176" bestFit="1" customWidth="1"/>
    <col min="3091" max="3091" width="12.140625" style="176" customWidth="1"/>
    <col min="3092" max="3092" width="13.85546875" style="176" customWidth="1"/>
    <col min="3093" max="3328" width="9.140625" style="176"/>
    <col min="3329" max="3329" width="6.140625" style="176" bestFit="1" customWidth="1"/>
    <col min="3330" max="3330" width="98.7109375" style="176" customWidth="1"/>
    <col min="3331" max="3331" width="24.140625" style="176" customWidth="1"/>
    <col min="3332" max="3332" width="22.140625" style="176" customWidth="1"/>
    <col min="3333" max="3333" width="24" style="176" customWidth="1"/>
    <col min="3334" max="3334" width="27" style="176" customWidth="1"/>
    <col min="3335" max="3335" width="26.85546875" style="176" customWidth="1"/>
    <col min="3336" max="3336" width="32" style="176" customWidth="1"/>
    <col min="3337" max="3337" width="32.28515625" style="176" customWidth="1"/>
    <col min="3338" max="3338" width="27.28515625" style="176" customWidth="1"/>
    <col min="3339" max="3339" width="29.42578125" style="176" customWidth="1"/>
    <col min="3340" max="3340" width="24.7109375" style="176" customWidth="1"/>
    <col min="3341" max="3341" width="11.42578125" style="176" customWidth="1"/>
    <col min="3342" max="3342" width="18.7109375" style="176" customWidth="1"/>
    <col min="3343" max="3343" width="11.42578125" style="176" customWidth="1"/>
    <col min="3344" max="3344" width="22.5703125" style="176" customWidth="1"/>
    <col min="3345" max="3345" width="11.42578125" style="176" customWidth="1"/>
    <col min="3346" max="3346" width="10.5703125" style="176" bestFit="1" customWidth="1"/>
    <col min="3347" max="3347" width="12.140625" style="176" customWidth="1"/>
    <col min="3348" max="3348" width="13.85546875" style="176" customWidth="1"/>
    <col min="3349" max="3584" width="9.140625" style="176"/>
    <col min="3585" max="3585" width="6.140625" style="176" bestFit="1" customWidth="1"/>
    <col min="3586" max="3586" width="98.7109375" style="176" customWidth="1"/>
    <col min="3587" max="3587" width="24.140625" style="176" customWidth="1"/>
    <col min="3588" max="3588" width="22.140625" style="176" customWidth="1"/>
    <col min="3589" max="3589" width="24" style="176" customWidth="1"/>
    <col min="3590" max="3590" width="27" style="176" customWidth="1"/>
    <col min="3591" max="3591" width="26.85546875" style="176" customWidth="1"/>
    <col min="3592" max="3592" width="32" style="176" customWidth="1"/>
    <col min="3593" max="3593" width="32.28515625" style="176" customWidth="1"/>
    <col min="3594" max="3594" width="27.28515625" style="176" customWidth="1"/>
    <col min="3595" max="3595" width="29.42578125" style="176" customWidth="1"/>
    <col min="3596" max="3596" width="24.7109375" style="176" customWidth="1"/>
    <col min="3597" max="3597" width="11.42578125" style="176" customWidth="1"/>
    <col min="3598" max="3598" width="18.7109375" style="176" customWidth="1"/>
    <col min="3599" max="3599" width="11.42578125" style="176" customWidth="1"/>
    <col min="3600" max="3600" width="22.5703125" style="176" customWidth="1"/>
    <col min="3601" max="3601" width="11.42578125" style="176" customWidth="1"/>
    <col min="3602" max="3602" width="10.5703125" style="176" bestFit="1" customWidth="1"/>
    <col min="3603" max="3603" width="12.140625" style="176" customWidth="1"/>
    <col min="3604" max="3604" width="13.85546875" style="176" customWidth="1"/>
    <col min="3605" max="3840" width="9.140625" style="176"/>
    <col min="3841" max="3841" width="6.140625" style="176" bestFit="1" customWidth="1"/>
    <col min="3842" max="3842" width="98.7109375" style="176" customWidth="1"/>
    <col min="3843" max="3843" width="24.140625" style="176" customWidth="1"/>
    <col min="3844" max="3844" width="22.140625" style="176" customWidth="1"/>
    <col min="3845" max="3845" width="24" style="176" customWidth="1"/>
    <col min="3846" max="3846" width="27" style="176" customWidth="1"/>
    <col min="3847" max="3847" width="26.85546875" style="176" customWidth="1"/>
    <col min="3848" max="3848" width="32" style="176" customWidth="1"/>
    <col min="3849" max="3849" width="32.28515625" style="176" customWidth="1"/>
    <col min="3850" max="3850" width="27.28515625" style="176" customWidth="1"/>
    <col min="3851" max="3851" width="29.42578125" style="176" customWidth="1"/>
    <col min="3852" max="3852" width="24.7109375" style="176" customWidth="1"/>
    <col min="3853" max="3853" width="11.42578125" style="176" customWidth="1"/>
    <col min="3854" max="3854" width="18.7109375" style="176" customWidth="1"/>
    <col min="3855" max="3855" width="11.42578125" style="176" customWidth="1"/>
    <col min="3856" max="3856" width="22.5703125" style="176" customWidth="1"/>
    <col min="3857" max="3857" width="11.42578125" style="176" customWidth="1"/>
    <col min="3858" max="3858" width="10.5703125" style="176" bestFit="1" customWidth="1"/>
    <col min="3859" max="3859" width="12.140625" style="176" customWidth="1"/>
    <col min="3860" max="3860" width="13.85546875" style="176" customWidth="1"/>
    <col min="3861" max="4096" width="9.140625" style="176"/>
    <col min="4097" max="4097" width="6.140625" style="176" bestFit="1" customWidth="1"/>
    <col min="4098" max="4098" width="98.7109375" style="176" customWidth="1"/>
    <col min="4099" max="4099" width="24.140625" style="176" customWidth="1"/>
    <col min="4100" max="4100" width="22.140625" style="176" customWidth="1"/>
    <col min="4101" max="4101" width="24" style="176" customWidth="1"/>
    <col min="4102" max="4102" width="27" style="176" customWidth="1"/>
    <col min="4103" max="4103" width="26.85546875" style="176" customWidth="1"/>
    <col min="4104" max="4104" width="32" style="176" customWidth="1"/>
    <col min="4105" max="4105" width="32.28515625" style="176" customWidth="1"/>
    <col min="4106" max="4106" width="27.28515625" style="176" customWidth="1"/>
    <col min="4107" max="4107" width="29.42578125" style="176" customWidth="1"/>
    <col min="4108" max="4108" width="24.7109375" style="176" customWidth="1"/>
    <col min="4109" max="4109" width="11.42578125" style="176" customWidth="1"/>
    <col min="4110" max="4110" width="18.7109375" style="176" customWidth="1"/>
    <col min="4111" max="4111" width="11.42578125" style="176" customWidth="1"/>
    <col min="4112" max="4112" width="22.5703125" style="176" customWidth="1"/>
    <col min="4113" max="4113" width="11.42578125" style="176" customWidth="1"/>
    <col min="4114" max="4114" width="10.5703125" style="176" bestFit="1" customWidth="1"/>
    <col min="4115" max="4115" width="12.140625" style="176" customWidth="1"/>
    <col min="4116" max="4116" width="13.85546875" style="176" customWidth="1"/>
    <col min="4117" max="4352" width="9.140625" style="176"/>
    <col min="4353" max="4353" width="6.140625" style="176" bestFit="1" customWidth="1"/>
    <col min="4354" max="4354" width="98.7109375" style="176" customWidth="1"/>
    <col min="4355" max="4355" width="24.140625" style="176" customWidth="1"/>
    <col min="4356" max="4356" width="22.140625" style="176" customWidth="1"/>
    <col min="4357" max="4357" width="24" style="176" customWidth="1"/>
    <col min="4358" max="4358" width="27" style="176" customWidth="1"/>
    <col min="4359" max="4359" width="26.85546875" style="176" customWidth="1"/>
    <col min="4360" max="4360" width="32" style="176" customWidth="1"/>
    <col min="4361" max="4361" width="32.28515625" style="176" customWidth="1"/>
    <col min="4362" max="4362" width="27.28515625" style="176" customWidth="1"/>
    <col min="4363" max="4363" width="29.42578125" style="176" customWidth="1"/>
    <col min="4364" max="4364" width="24.7109375" style="176" customWidth="1"/>
    <col min="4365" max="4365" width="11.42578125" style="176" customWidth="1"/>
    <col min="4366" max="4366" width="18.7109375" style="176" customWidth="1"/>
    <col min="4367" max="4367" width="11.42578125" style="176" customWidth="1"/>
    <col min="4368" max="4368" width="22.5703125" style="176" customWidth="1"/>
    <col min="4369" max="4369" width="11.42578125" style="176" customWidth="1"/>
    <col min="4370" max="4370" width="10.5703125" style="176" bestFit="1" customWidth="1"/>
    <col min="4371" max="4371" width="12.140625" style="176" customWidth="1"/>
    <col min="4372" max="4372" width="13.85546875" style="176" customWidth="1"/>
    <col min="4373" max="4608" width="9.140625" style="176"/>
    <col min="4609" max="4609" width="6.140625" style="176" bestFit="1" customWidth="1"/>
    <col min="4610" max="4610" width="98.7109375" style="176" customWidth="1"/>
    <col min="4611" max="4611" width="24.140625" style="176" customWidth="1"/>
    <col min="4612" max="4612" width="22.140625" style="176" customWidth="1"/>
    <col min="4613" max="4613" width="24" style="176" customWidth="1"/>
    <col min="4614" max="4614" width="27" style="176" customWidth="1"/>
    <col min="4615" max="4615" width="26.85546875" style="176" customWidth="1"/>
    <col min="4616" max="4616" width="32" style="176" customWidth="1"/>
    <col min="4617" max="4617" width="32.28515625" style="176" customWidth="1"/>
    <col min="4618" max="4618" width="27.28515625" style="176" customWidth="1"/>
    <col min="4619" max="4619" width="29.42578125" style="176" customWidth="1"/>
    <col min="4620" max="4620" width="24.7109375" style="176" customWidth="1"/>
    <col min="4621" max="4621" width="11.42578125" style="176" customWidth="1"/>
    <col min="4622" max="4622" width="18.7109375" style="176" customWidth="1"/>
    <col min="4623" max="4623" width="11.42578125" style="176" customWidth="1"/>
    <col min="4624" max="4624" width="22.5703125" style="176" customWidth="1"/>
    <col min="4625" max="4625" width="11.42578125" style="176" customWidth="1"/>
    <col min="4626" max="4626" width="10.5703125" style="176" bestFit="1" customWidth="1"/>
    <col min="4627" max="4627" width="12.140625" style="176" customWidth="1"/>
    <col min="4628" max="4628" width="13.85546875" style="176" customWidth="1"/>
    <col min="4629" max="4864" width="9.140625" style="176"/>
    <col min="4865" max="4865" width="6.140625" style="176" bestFit="1" customWidth="1"/>
    <col min="4866" max="4866" width="98.7109375" style="176" customWidth="1"/>
    <col min="4867" max="4867" width="24.140625" style="176" customWidth="1"/>
    <col min="4868" max="4868" width="22.140625" style="176" customWidth="1"/>
    <col min="4869" max="4869" width="24" style="176" customWidth="1"/>
    <col min="4870" max="4870" width="27" style="176" customWidth="1"/>
    <col min="4871" max="4871" width="26.85546875" style="176" customWidth="1"/>
    <col min="4872" max="4872" width="32" style="176" customWidth="1"/>
    <col min="4873" max="4873" width="32.28515625" style="176" customWidth="1"/>
    <col min="4874" max="4874" width="27.28515625" style="176" customWidth="1"/>
    <col min="4875" max="4875" width="29.42578125" style="176" customWidth="1"/>
    <col min="4876" max="4876" width="24.7109375" style="176" customWidth="1"/>
    <col min="4877" max="4877" width="11.42578125" style="176" customWidth="1"/>
    <col min="4878" max="4878" width="18.7109375" style="176" customWidth="1"/>
    <col min="4879" max="4879" width="11.42578125" style="176" customWidth="1"/>
    <col min="4880" max="4880" width="22.5703125" style="176" customWidth="1"/>
    <col min="4881" max="4881" width="11.42578125" style="176" customWidth="1"/>
    <col min="4882" max="4882" width="10.5703125" style="176" bestFit="1" customWidth="1"/>
    <col min="4883" max="4883" width="12.140625" style="176" customWidth="1"/>
    <col min="4884" max="4884" width="13.85546875" style="176" customWidth="1"/>
    <col min="4885" max="5120" width="9.140625" style="176"/>
    <col min="5121" max="5121" width="6.140625" style="176" bestFit="1" customWidth="1"/>
    <col min="5122" max="5122" width="98.7109375" style="176" customWidth="1"/>
    <col min="5123" max="5123" width="24.140625" style="176" customWidth="1"/>
    <col min="5124" max="5124" width="22.140625" style="176" customWidth="1"/>
    <col min="5125" max="5125" width="24" style="176" customWidth="1"/>
    <col min="5126" max="5126" width="27" style="176" customWidth="1"/>
    <col min="5127" max="5127" width="26.85546875" style="176" customWidth="1"/>
    <col min="5128" max="5128" width="32" style="176" customWidth="1"/>
    <col min="5129" max="5129" width="32.28515625" style="176" customWidth="1"/>
    <col min="5130" max="5130" width="27.28515625" style="176" customWidth="1"/>
    <col min="5131" max="5131" width="29.42578125" style="176" customWidth="1"/>
    <col min="5132" max="5132" width="24.7109375" style="176" customWidth="1"/>
    <col min="5133" max="5133" width="11.42578125" style="176" customWidth="1"/>
    <col min="5134" max="5134" width="18.7109375" style="176" customWidth="1"/>
    <col min="5135" max="5135" width="11.42578125" style="176" customWidth="1"/>
    <col min="5136" max="5136" width="22.5703125" style="176" customWidth="1"/>
    <col min="5137" max="5137" width="11.42578125" style="176" customWidth="1"/>
    <col min="5138" max="5138" width="10.5703125" style="176" bestFit="1" customWidth="1"/>
    <col min="5139" max="5139" width="12.140625" style="176" customWidth="1"/>
    <col min="5140" max="5140" width="13.85546875" style="176" customWidth="1"/>
    <col min="5141" max="5376" width="9.140625" style="176"/>
    <col min="5377" max="5377" width="6.140625" style="176" bestFit="1" customWidth="1"/>
    <col min="5378" max="5378" width="98.7109375" style="176" customWidth="1"/>
    <col min="5379" max="5379" width="24.140625" style="176" customWidth="1"/>
    <col min="5380" max="5380" width="22.140625" style="176" customWidth="1"/>
    <col min="5381" max="5381" width="24" style="176" customWidth="1"/>
    <col min="5382" max="5382" width="27" style="176" customWidth="1"/>
    <col min="5383" max="5383" width="26.85546875" style="176" customWidth="1"/>
    <col min="5384" max="5384" width="32" style="176" customWidth="1"/>
    <col min="5385" max="5385" width="32.28515625" style="176" customWidth="1"/>
    <col min="5386" max="5386" width="27.28515625" style="176" customWidth="1"/>
    <col min="5387" max="5387" width="29.42578125" style="176" customWidth="1"/>
    <col min="5388" max="5388" width="24.7109375" style="176" customWidth="1"/>
    <col min="5389" max="5389" width="11.42578125" style="176" customWidth="1"/>
    <col min="5390" max="5390" width="18.7109375" style="176" customWidth="1"/>
    <col min="5391" max="5391" width="11.42578125" style="176" customWidth="1"/>
    <col min="5392" max="5392" width="22.5703125" style="176" customWidth="1"/>
    <col min="5393" max="5393" width="11.42578125" style="176" customWidth="1"/>
    <col min="5394" max="5394" width="10.5703125" style="176" bestFit="1" customWidth="1"/>
    <col min="5395" max="5395" width="12.140625" style="176" customWidth="1"/>
    <col min="5396" max="5396" width="13.85546875" style="176" customWidth="1"/>
    <col min="5397" max="5632" width="9.140625" style="176"/>
    <col min="5633" max="5633" width="6.140625" style="176" bestFit="1" customWidth="1"/>
    <col min="5634" max="5634" width="98.7109375" style="176" customWidth="1"/>
    <col min="5635" max="5635" width="24.140625" style="176" customWidth="1"/>
    <col min="5636" max="5636" width="22.140625" style="176" customWidth="1"/>
    <col min="5637" max="5637" width="24" style="176" customWidth="1"/>
    <col min="5638" max="5638" width="27" style="176" customWidth="1"/>
    <col min="5639" max="5639" width="26.85546875" style="176" customWidth="1"/>
    <col min="5640" max="5640" width="32" style="176" customWidth="1"/>
    <col min="5641" max="5641" width="32.28515625" style="176" customWidth="1"/>
    <col min="5642" max="5642" width="27.28515625" style="176" customWidth="1"/>
    <col min="5643" max="5643" width="29.42578125" style="176" customWidth="1"/>
    <col min="5644" max="5644" width="24.7109375" style="176" customWidth="1"/>
    <col min="5645" max="5645" width="11.42578125" style="176" customWidth="1"/>
    <col min="5646" max="5646" width="18.7109375" style="176" customWidth="1"/>
    <col min="5647" max="5647" width="11.42578125" style="176" customWidth="1"/>
    <col min="5648" max="5648" width="22.5703125" style="176" customWidth="1"/>
    <col min="5649" max="5649" width="11.42578125" style="176" customWidth="1"/>
    <col min="5650" max="5650" width="10.5703125" style="176" bestFit="1" customWidth="1"/>
    <col min="5651" max="5651" width="12.140625" style="176" customWidth="1"/>
    <col min="5652" max="5652" width="13.85546875" style="176" customWidth="1"/>
    <col min="5653" max="5888" width="9.140625" style="176"/>
    <col min="5889" max="5889" width="6.140625" style="176" bestFit="1" customWidth="1"/>
    <col min="5890" max="5890" width="98.7109375" style="176" customWidth="1"/>
    <col min="5891" max="5891" width="24.140625" style="176" customWidth="1"/>
    <col min="5892" max="5892" width="22.140625" style="176" customWidth="1"/>
    <col min="5893" max="5893" width="24" style="176" customWidth="1"/>
    <col min="5894" max="5894" width="27" style="176" customWidth="1"/>
    <col min="5895" max="5895" width="26.85546875" style="176" customWidth="1"/>
    <col min="5896" max="5896" width="32" style="176" customWidth="1"/>
    <col min="5897" max="5897" width="32.28515625" style="176" customWidth="1"/>
    <col min="5898" max="5898" width="27.28515625" style="176" customWidth="1"/>
    <col min="5899" max="5899" width="29.42578125" style="176" customWidth="1"/>
    <col min="5900" max="5900" width="24.7109375" style="176" customWidth="1"/>
    <col min="5901" max="5901" width="11.42578125" style="176" customWidth="1"/>
    <col min="5902" max="5902" width="18.7109375" style="176" customWidth="1"/>
    <col min="5903" max="5903" width="11.42578125" style="176" customWidth="1"/>
    <col min="5904" max="5904" width="22.5703125" style="176" customWidth="1"/>
    <col min="5905" max="5905" width="11.42578125" style="176" customWidth="1"/>
    <col min="5906" max="5906" width="10.5703125" style="176" bestFit="1" customWidth="1"/>
    <col min="5907" max="5907" width="12.140625" style="176" customWidth="1"/>
    <col min="5908" max="5908" width="13.85546875" style="176" customWidth="1"/>
    <col min="5909" max="6144" width="9.140625" style="176"/>
    <col min="6145" max="6145" width="6.140625" style="176" bestFit="1" customWidth="1"/>
    <col min="6146" max="6146" width="98.7109375" style="176" customWidth="1"/>
    <col min="6147" max="6147" width="24.140625" style="176" customWidth="1"/>
    <col min="6148" max="6148" width="22.140625" style="176" customWidth="1"/>
    <col min="6149" max="6149" width="24" style="176" customWidth="1"/>
    <col min="6150" max="6150" width="27" style="176" customWidth="1"/>
    <col min="6151" max="6151" width="26.85546875" style="176" customWidth="1"/>
    <col min="6152" max="6152" width="32" style="176" customWidth="1"/>
    <col min="6153" max="6153" width="32.28515625" style="176" customWidth="1"/>
    <col min="6154" max="6154" width="27.28515625" style="176" customWidth="1"/>
    <col min="6155" max="6155" width="29.42578125" style="176" customWidth="1"/>
    <col min="6156" max="6156" width="24.7109375" style="176" customWidth="1"/>
    <col min="6157" max="6157" width="11.42578125" style="176" customWidth="1"/>
    <col min="6158" max="6158" width="18.7109375" style="176" customWidth="1"/>
    <col min="6159" max="6159" width="11.42578125" style="176" customWidth="1"/>
    <col min="6160" max="6160" width="22.5703125" style="176" customWidth="1"/>
    <col min="6161" max="6161" width="11.42578125" style="176" customWidth="1"/>
    <col min="6162" max="6162" width="10.5703125" style="176" bestFit="1" customWidth="1"/>
    <col min="6163" max="6163" width="12.140625" style="176" customWidth="1"/>
    <col min="6164" max="6164" width="13.85546875" style="176" customWidth="1"/>
    <col min="6165" max="6400" width="9.140625" style="176"/>
    <col min="6401" max="6401" width="6.140625" style="176" bestFit="1" customWidth="1"/>
    <col min="6402" max="6402" width="98.7109375" style="176" customWidth="1"/>
    <col min="6403" max="6403" width="24.140625" style="176" customWidth="1"/>
    <col min="6404" max="6404" width="22.140625" style="176" customWidth="1"/>
    <col min="6405" max="6405" width="24" style="176" customWidth="1"/>
    <col min="6406" max="6406" width="27" style="176" customWidth="1"/>
    <col min="6407" max="6407" width="26.85546875" style="176" customWidth="1"/>
    <col min="6408" max="6408" width="32" style="176" customWidth="1"/>
    <col min="6409" max="6409" width="32.28515625" style="176" customWidth="1"/>
    <col min="6410" max="6410" width="27.28515625" style="176" customWidth="1"/>
    <col min="6411" max="6411" width="29.42578125" style="176" customWidth="1"/>
    <col min="6412" max="6412" width="24.7109375" style="176" customWidth="1"/>
    <col min="6413" max="6413" width="11.42578125" style="176" customWidth="1"/>
    <col min="6414" max="6414" width="18.7109375" style="176" customWidth="1"/>
    <col min="6415" max="6415" width="11.42578125" style="176" customWidth="1"/>
    <col min="6416" max="6416" width="22.5703125" style="176" customWidth="1"/>
    <col min="6417" max="6417" width="11.42578125" style="176" customWidth="1"/>
    <col min="6418" max="6418" width="10.5703125" style="176" bestFit="1" customWidth="1"/>
    <col min="6419" max="6419" width="12.140625" style="176" customWidth="1"/>
    <col min="6420" max="6420" width="13.85546875" style="176" customWidth="1"/>
    <col min="6421" max="6656" width="9.140625" style="176"/>
    <col min="6657" max="6657" width="6.140625" style="176" bestFit="1" customWidth="1"/>
    <col min="6658" max="6658" width="98.7109375" style="176" customWidth="1"/>
    <col min="6659" max="6659" width="24.140625" style="176" customWidth="1"/>
    <col min="6660" max="6660" width="22.140625" style="176" customWidth="1"/>
    <col min="6661" max="6661" width="24" style="176" customWidth="1"/>
    <col min="6662" max="6662" width="27" style="176" customWidth="1"/>
    <col min="6663" max="6663" width="26.85546875" style="176" customWidth="1"/>
    <col min="6664" max="6664" width="32" style="176" customWidth="1"/>
    <col min="6665" max="6665" width="32.28515625" style="176" customWidth="1"/>
    <col min="6666" max="6666" width="27.28515625" style="176" customWidth="1"/>
    <col min="6667" max="6667" width="29.42578125" style="176" customWidth="1"/>
    <col min="6668" max="6668" width="24.7109375" style="176" customWidth="1"/>
    <col min="6669" max="6669" width="11.42578125" style="176" customWidth="1"/>
    <col min="6670" max="6670" width="18.7109375" style="176" customWidth="1"/>
    <col min="6671" max="6671" width="11.42578125" style="176" customWidth="1"/>
    <col min="6672" max="6672" width="22.5703125" style="176" customWidth="1"/>
    <col min="6673" max="6673" width="11.42578125" style="176" customWidth="1"/>
    <col min="6674" max="6674" width="10.5703125" style="176" bestFit="1" customWidth="1"/>
    <col min="6675" max="6675" width="12.140625" style="176" customWidth="1"/>
    <col min="6676" max="6676" width="13.85546875" style="176" customWidth="1"/>
    <col min="6677" max="6912" width="9.140625" style="176"/>
    <col min="6913" max="6913" width="6.140625" style="176" bestFit="1" customWidth="1"/>
    <col min="6914" max="6914" width="98.7109375" style="176" customWidth="1"/>
    <col min="6915" max="6915" width="24.140625" style="176" customWidth="1"/>
    <col min="6916" max="6916" width="22.140625" style="176" customWidth="1"/>
    <col min="6917" max="6917" width="24" style="176" customWidth="1"/>
    <col min="6918" max="6918" width="27" style="176" customWidth="1"/>
    <col min="6919" max="6919" width="26.85546875" style="176" customWidth="1"/>
    <col min="6920" max="6920" width="32" style="176" customWidth="1"/>
    <col min="6921" max="6921" width="32.28515625" style="176" customWidth="1"/>
    <col min="6922" max="6922" width="27.28515625" style="176" customWidth="1"/>
    <col min="6923" max="6923" width="29.42578125" style="176" customWidth="1"/>
    <col min="6924" max="6924" width="24.7109375" style="176" customWidth="1"/>
    <col min="6925" max="6925" width="11.42578125" style="176" customWidth="1"/>
    <col min="6926" max="6926" width="18.7109375" style="176" customWidth="1"/>
    <col min="6927" max="6927" width="11.42578125" style="176" customWidth="1"/>
    <col min="6928" max="6928" width="22.5703125" style="176" customWidth="1"/>
    <col min="6929" max="6929" width="11.42578125" style="176" customWidth="1"/>
    <col min="6930" max="6930" width="10.5703125" style="176" bestFit="1" customWidth="1"/>
    <col min="6931" max="6931" width="12.140625" style="176" customWidth="1"/>
    <col min="6932" max="6932" width="13.85546875" style="176" customWidth="1"/>
    <col min="6933" max="7168" width="9.140625" style="176"/>
    <col min="7169" max="7169" width="6.140625" style="176" bestFit="1" customWidth="1"/>
    <col min="7170" max="7170" width="98.7109375" style="176" customWidth="1"/>
    <col min="7171" max="7171" width="24.140625" style="176" customWidth="1"/>
    <col min="7172" max="7172" width="22.140625" style="176" customWidth="1"/>
    <col min="7173" max="7173" width="24" style="176" customWidth="1"/>
    <col min="7174" max="7174" width="27" style="176" customWidth="1"/>
    <col min="7175" max="7175" width="26.85546875" style="176" customWidth="1"/>
    <col min="7176" max="7176" width="32" style="176" customWidth="1"/>
    <col min="7177" max="7177" width="32.28515625" style="176" customWidth="1"/>
    <col min="7178" max="7178" width="27.28515625" style="176" customWidth="1"/>
    <col min="7179" max="7179" width="29.42578125" style="176" customWidth="1"/>
    <col min="7180" max="7180" width="24.7109375" style="176" customWidth="1"/>
    <col min="7181" max="7181" width="11.42578125" style="176" customWidth="1"/>
    <col min="7182" max="7182" width="18.7109375" style="176" customWidth="1"/>
    <col min="7183" max="7183" width="11.42578125" style="176" customWidth="1"/>
    <col min="7184" max="7184" width="22.5703125" style="176" customWidth="1"/>
    <col min="7185" max="7185" width="11.42578125" style="176" customWidth="1"/>
    <col min="7186" max="7186" width="10.5703125" style="176" bestFit="1" customWidth="1"/>
    <col min="7187" max="7187" width="12.140625" style="176" customWidth="1"/>
    <col min="7188" max="7188" width="13.85546875" style="176" customWidth="1"/>
    <col min="7189" max="7424" width="9.140625" style="176"/>
    <col min="7425" max="7425" width="6.140625" style="176" bestFit="1" customWidth="1"/>
    <col min="7426" max="7426" width="98.7109375" style="176" customWidth="1"/>
    <col min="7427" max="7427" width="24.140625" style="176" customWidth="1"/>
    <col min="7428" max="7428" width="22.140625" style="176" customWidth="1"/>
    <col min="7429" max="7429" width="24" style="176" customWidth="1"/>
    <col min="7430" max="7430" width="27" style="176" customWidth="1"/>
    <col min="7431" max="7431" width="26.85546875" style="176" customWidth="1"/>
    <col min="7432" max="7432" width="32" style="176" customWidth="1"/>
    <col min="7433" max="7433" width="32.28515625" style="176" customWidth="1"/>
    <col min="7434" max="7434" width="27.28515625" style="176" customWidth="1"/>
    <col min="7435" max="7435" width="29.42578125" style="176" customWidth="1"/>
    <col min="7436" max="7436" width="24.7109375" style="176" customWidth="1"/>
    <col min="7437" max="7437" width="11.42578125" style="176" customWidth="1"/>
    <col min="7438" max="7438" width="18.7109375" style="176" customWidth="1"/>
    <col min="7439" max="7439" width="11.42578125" style="176" customWidth="1"/>
    <col min="7440" max="7440" width="22.5703125" style="176" customWidth="1"/>
    <col min="7441" max="7441" width="11.42578125" style="176" customWidth="1"/>
    <col min="7442" max="7442" width="10.5703125" style="176" bestFit="1" customWidth="1"/>
    <col min="7443" max="7443" width="12.140625" style="176" customWidth="1"/>
    <col min="7444" max="7444" width="13.85546875" style="176" customWidth="1"/>
    <col min="7445" max="7680" width="9.140625" style="176"/>
    <col min="7681" max="7681" width="6.140625" style="176" bestFit="1" customWidth="1"/>
    <col min="7682" max="7682" width="98.7109375" style="176" customWidth="1"/>
    <col min="7683" max="7683" width="24.140625" style="176" customWidth="1"/>
    <col min="7684" max="7684" width="22.140625" style="176" customWidth="1"/>
    <col min="7685" max="7685" width="24" style="176" customWidth="1"/>
    <col min="7686" max="7686" width="27" style="176" customWidth="1"/>
    <col min="7687" max="7687" width="26.85546875" style="176" customWidth="1"/>
    <col min="7688" max="7688" width="32" style="176" customWidth="1"/>
    <col min="7689" max="7689" width="32.28515625" style="176" customWidth="1"/>
    <col min="7690" max="7690" width="27.28515625" style="176" customWidth="1"/>
    <col min="7691" max="7691" width="29.42578125" style="176" customWidth="1"/>
    <col min="7692" max="7692" width="24.7109375" style="176" customWidth="1"/>
    <col min="7693" max="7693" width="11.42578125" style="176" customWidth="1"/>
    <col min="7694" max="7694" width="18.7109375" style="176" customWidth="1"/>
    <col min="7695" max="7695" width="11.42578125" style="176" customWidth="1"/>
    <col min="7696" max="7696" width="22.5703125" style="176" customWidth="1"/>
    <col min="7697" max="7697" width="11.42578125" style="176" customWidth="1"/>
    <col min="7698" max="7698" width="10.5703125" style="176" bestFit="1" customWidth="1"/>
    <col min="7699" max="7699" width="12.140625" style="176" customWidth="1"/>
    <col min="7700" max="7700" width="13.85546875" style="176" customWidth="1"/>
    <col min="7701" max="7936" width="9.140625" style="176"/>
    <col min="7937" max="7937" width="6.140625" style="176" bestFit="1" customWidth="1"/>
    <col min="7938" max="7938" width="98.7109375" style="176" customWidth="1"/>
    <col min="7939" max="7939" width="24.140625" style="176" customWidth="1"/>
    <col min="7940" max="7940" width="22.140625" style="176" customWidth="1"/>
    <col min="7941" max="7941" width="24" style="176" customWidth="1"/>
    <col min="7942" max="7942" width="27" style="176" customWidth="1"/>
    <col min="7943" max="7943" width="26.85546875" style="176" customWidth="1"/>
    <col min="7944" max="7944" width="32" style="176" customWidth="1"/>
    <col min="7945" max="7945" width="32.28515625" style="176" customWidth="1"/>
    <col min="7946" max="7946" width="27.28515625" style="176" customWidth="1"/>
    <col min="7947" max="7947" width="29.42578125" style="176" customWidth="1"/>
    <col min="7948" max="7948" width="24.7109375" style="176" customWidth="1"/>
    <col min="7949" max="7949" width="11.42578125" style="176" customWidth="1"/>
    <col min="7950" max="7950" width="18.7109375" style="176" customWidth="1"/>
    <col min="7951" max="7951" width="11.42578125" style="176" customWidth="1"/>
    <col min="7952" max="7952" width="22.5703125" style="176" customWidth="1"/>
    <col min="7953" max="7953" width="11.42578125" style="176" customWidth="1"/>
    <col min="7954" max="7954" width="10.5703125" style="176" bestFit="1" customWidth="1"/>
    <col min="7955" max="7955" width="12.140625" style="176" customWidth="1"/>
    <col min="7956" max="7956" width="13.85546875" style="176" customWidth="1"/>
    <col min="7957" max="8192" width="9.140625" style="176"/>
    <col min="8193" max="8193" width="6.140625" style="176" bestFit="1" customWidth="1"/>
    <col min="8194" max="8194" width="98.7109375" style="176" customWidth="1"/>
    <col min="8195" max="8195" width="24.140625" style="176" customWidth="1"/>
    <col min="8196" max="8196" width="22.140625" style="176" customWidth="1"/>
    <col min="8197" max="8197" width="24" style="176" customWidth="1"/>
    <col min="8198" max="8198" width="27" style="176" customWidth="1"/>
    <col min="8199" max="8199" width="26.85546875" style="176" customWidth="1"/>
    <col min="8200" max="8200" width="32" style="176" customWidth="1"/>
    <col min="8201" max="8201" width="32.28515625" style="176" customWidth="1"/>
    <col min="8202" max="8202" width="27.28515625" style="176" customWidth="1"/>
    <col min="8203" max="8203" width="29.42578125" style="176" customWidth="1"/>
    <col min="8204" max="8204" width="24.7109375" style="176" customWidth="1"/>
    <col min="8205" max="8205" width="11.42578125" style="176" customWidth="1"/>
    <col min="8206" max="8206" width="18.7109375" style="176" customWidth="1"/>
    <col min="8207" max="8207" width="11.42578125" style="176" customWidth="1"/>
    <col min="8208" max="8208" width="22.5703125" style="176" customWidth="1"/>
    <col min="8209" max="8209" width="11.42578125" style="176" customWidth="1"/>
    <col min="8210" max="8210" width="10.5703125" style="176" bestFit="1" customWidth="1"/>
    <col min="8211" max="8211" width="12.140625" style="176" customWidth="1"/>
    <col min="8212" max="8212" width="13.85546875" style="176" customWidth="1"/>
    <col min="8213" max="8448" width="9.140625" style="176"/>
    <col min="8449" max="8449" width="6.140625" style="176" bestFit="1" customWidth="1"/>
    <col min="8450" max="8450" width="98.7109375" style="176" customWidth="1"/>
    <col min="8451" max="8451" width="24.140625" style="176" customWidth="1"/>
    <col min="8452" max="8452" width="22.140625" style="176" customWidth="1"/>
    <col min="8453" max="8453" width="24" style="176" customWidth="1"/>
    <col min="8454" max="8454" width="27" style="176" customWidth="1"/>
    <col min="8455" max="8455" width="26.85546875" style="176" customWidth="1"/>
    <col min="8456" max="8456" width="32" style="176" customWidth="1"/>
    <col min="8457" max="8457" width="32.28515625" style="176" customWidth="1"/>
    <col min="8458" max="8458" width="27.28515625" style="176" customWidth="1"/>
    <col min="8459" max="8459" width="29.42578125" style="176" customWidth="1"/>
    <col min="8460" max="8460" width="24.7109375" style="176" customWidth="1"/>
    <col min="8461" max="8461" width="11.42578125" style="176" customWidth="1"/>
    <col min="8462" max="8462" width="18.7109375" style="176" customWidth="1"/>
    <col min="8463" max="8463" width="11.42578125" style="176" customWidth="1"/>
    <col min="8464" max="8464" width="22.5703125" style="176" customWidth="1"/>
    <col min="8465" max="8465" width="11.42578125" style="176" customWidth="1"/>
    <col min="8466" max="8466" width="10.5703125" style="176" bestFit="1" customWidth="1"/>
    <col min="8467" max="8467" width="12.140625" style="176" customWidth="1"/>
    <col min="8468" max="8468" width="13.85546875" style="176" customWidth="1"/>
    <col min="8469" max="8704" width="9.140625" style="176"/>
    <col min="8705" max="8705" width="6.140625" style="176" bestFit="1" customWidth="1"/>
    <col min="8706" max="8706" width="98.7109375" style="176" customWidth="1"/>
    <col min="8707" max="8707" width="24.140625" style="176" customWidth="1"/>
    <col min="8708" max="8708" width="22.140625" style="176" customWidth="1"/>
    <col min="8709" max="8709" width="24" style="176" customWidth="1"/>
    <col min="8710" max="8710" width="27" style="176" customWidth="1"/>
    <col min="8711" max="8711" width="26.85546875" style="176" customWidth="1"/>
    <col min="8712" max="8712" width="32" style="176" customWidth="1"/>
    <col min="8713" max="8713" width="32.28515625" style="176" customWidth="1"/>
    <col min="8714" max="8714" width="27.28515625" style="176" customWidth="1"/>
    <col min="8715" max="8715" width="29.42578125" style="176" customWidth="1"/>
    <col min="8716" max="8716" width="24.7109375" style="176" customWidth="1"/>
    <col min="8717" max="8717" width="11.42578125" style="176" customWidth="1"/>
    <col min="8718" max="8718" width="18.7109375" style="176" customWidth="1"/>
    <col min="8719" max="8719" width="11.42578125" style="176" customWidth="1"/>
    <col min="8720" max="8720" width="22.5703125" style="176" customWidth="1"/>
    <col min="8721" max="8721" width="11.42578125" style="176" customWidth="1"/>
    <col min="8722" max="8722" width="10.5703125" style="176" bestFit="1" customWidth="1"/>
    <col min="8723" max="8723" width="12.140625" style="176" customWidth="1"/>
    <col min="8724" max="8724" width="13.85546875" style="176" customWidth="1"/>
    <col min="8725" max="8960" width="9.140625" style="176"/>
    <col min="8961" max="8961" width="6.140625" style="176" bestFit="1" customWidth="1"/>
    <col min="8962" max="8962" width="98.7109375" style="176" customWidth="1"/>
    <col min="8963" max="8963" width="24.140625" style="176" customWidth="1"/>
    <col min="8964" max="8964" width="22.140625" style="176" customWidth="1"/>
    <col min="8965" max="8965" width="24" style="176" customWidth="1"/>
    <col min="8966" max="8966" width="27" style="176" customWidth="1"/>
    <col min="8967" max="8967" width="26.85546875" style="176" customWidth="1"/>
    <col min="8968" max="8968" width="32" style="176" customWidth="1"/>
    <col min="8969" max="8969" width="32.28515625" style="176" customWidth="1"/>
    <col min="8970" max="8970" width="27.28515625" style="176" customWidth="1"/>
    <col min="8971" max="8971" width="29.42578125" style="176" customWidth="1"/>
    <col min="8972" max="8972" width="24.7109375" style="176" customWidth="1"/>
    <col min="8973" max="8973" width="11.42578125" style="176" customWidth="1"/>
    <col min="8974" max="8974" width="18.7109375" style="176" customWidth="1"/>
    <col min="8975" max="8975" width="11.42578125" style="176" customWidth="1"/>
    <col min="8976" max="8976" width="22.5703125" style="176" customWidth="1"/>
    <col min="8977" max="8977" width="11.42578125" style="176" customWidth="1"/>
    <col min="8978" max="8978" width="10.5703125" style="176" bestFit="1" customWidth="1"/>
    <col min="8979" max="8979" width="12.140625" style="176" customWidth="1"/>
    <col min="8980" max="8980" width="13.85546875" style="176" customWidth="1"/>
    <col min="8981" max="9216" width="9.140625" style="176"/>
    <col min="9217" max="9217" width="6.140625" style="176" bestFit="1" customWidth="1"/>
    <col min="9218" max="9218" width="98.7109375" style="176" customWidth="1"/>
    <col min="9219" max="9219" width="24.140625" style="176" customWidth="1"/>
    <col min="9220" max="9220" width="22.140625" style="176" customWidth="1"/>
    <col min="9221" max="9221" width="24" style="176" customWidth="1"/>
    <col min="9222" max="9222" width="27" style="176" customWidth="1"/>
    <col min="9223" max="9223" width="26.85546875" style="176" customWidth="1"/>
    <col min="9224" max="9224" width="32" style="176" customWidth="1"/>
    <col min="9225" max="9225" width="32.28515625" style="176" customWidth="1"/>
    <col min="9226" max="9226" width="27.28515625" style="176" customWidth="1"/>
    <col min="9227" max="9227" width="29.42578125" style="176" customWidth="1"/>
    <col min="9228" max="9228" width="24.7109375" style="176" customWidth="1"/>
    <col min="9229" max="9229" width="11.42578125" style="176" customWidth="1"/>
    <col min="9230" max="9230" width="18.7109375" style="176" customWidth="1"/>
    <col min="9231" max="9231" width="11.42578125" style="176" customWidth="1"/>
    <col min="9232" max="9232" width="22.5703125" style="176" customWidth="1"/>
    <col min="9233" max="9233" width="11.42578125" style="176" customWidth="1"/>
    <col min="9234" max="9234" width="10.5703125" style="176" bestFit="1" customWidth="1"/>
    <col min="9235" max="9235" width="12.140625" style="176" customWidth="1"/>
    <col min="9236" max="9236" width="13.85546875" style="176" customWidth="1"/>
    <col min="9237" max="9472" width="9.140625" style="176"/>
    <col min="9473" max="9473" width="6.140625" style="176" bestFit="1" customWidth="1"/>
    <col min="9474" max="9474" width="98.7109375" style="176" customWidth="1"/>
    <col min="9475" max="9475" width="24.140625" style="176" customWidth="1"/>
    <col min="9476" max="9476" width="22.140625" style="176" customWidth="1"/>
    <col min="9477" max="9477" width="24" style="176" customWidth="1"/>
    <col min="9478" max="9478" width="27" style="176" customWidth="1"/>
    <col min="9479" max="9479" width="26.85546875" style="176" customWidth="1"/>
    <col min="9480" max="9480" width="32" style="176" customWidth="1"/>
    <col min="9481" max="9481" width="32.28515625" style="176" customWidth="1"/>
    <col min="9482" max="9482" width="27.28515625" style="176" customWidth="1"/>
    <col min="9483" max="9483" width="29.42578125" style="176" customWidth="1"/>
    <col min="9484" max="9484" width="24.7109375" style="176" customWidth="1"/>
    <col min="9485" max="9485" width="11.42578125" style="176" customWidth="1"/>
    <col min="9486" max="9486" width="18.7109375" style="176" customWidth="1"/>
    <col min="9487" max="9487" width="11.42578125" style="176" customWidth="1"/>
    <col min="9488" max="9488" width="22.5703125" style="176" customWidth="1"/>
    <col min="9489" max="9489" width="11.42578125" style="176" customWidth="1"/>
    <col min="9490" max="9490" width="10.5703125" style="176" bestFit="1" customWidth="1"/>
    <col min="9491" max="9491" width="12.140625" style="176" customWidth="1"/>
    <col min="9492" max="9492" width="13.85546875" style="176" customWidth="1"/>
    <col min="9493" max="9728" width="9.140625" style="176"/>
    <col min="9729" max="9729" width="6.140625" style="176" bestFit="1" customWidth="1"/>
    <col min="9730" max="9730" width="98.7109375" style="176" customWidth="1"/>
    <col min="9731" max="9731" width="24.140625" style="176" customWidth="1"/>
    <col min="9732" max="9732" width="22.140625" style="176" customWidth="1"/>
    <col min="9733" max="9733" width="24" style="176" customWidth="1"/>
    <col min="9734" max="9734" width="27" style="176" customWidth="1"/>
    <col min="9735" max="9735" width="26.85546875" style="176" customWidth="1"/>
    <col min="9736" max="9736" width="32" style="176" customWidth="1"/>
    <col min="9737" max="9737" width="32.28515625" style="176" customWidth="1"/>
    <col min="9738" max="9738" width="27.28515625" style="176" customWidth="1"/>
    <col min="9739" max="9739" width="29.42578125" style="176" customWidth="1"/>
    <col min="9740" max="9740" width="24.7109375" style="176" customWidth="1"/>
    <col min="9741" max="9741" width="11.42578125" style="176" customWidth="1"/>
    <col min="9742" max="9742" width="18.7109375" style="176" customWidth="1"/>
    <col min="9743" max="9743" width="11.42578125" style="176" customWidth="1"/>
    <col min="9744" max="9744" width="22.5703125" style="176" customWidth="1"/>
    <col min="9745" max="9745" width="11.42578125" style="176" customWidth="1"/>
    <col min="9746" max="9746" width="10.5703125" style="176" bestFit="1" customWidth="1"/>
    <col min="9747" max="9747" width="12.140625" style="176" customWidth="1"/>
    <col min="9748" max="9748" width="13.85546875" style="176" customWidth="1"/>
    <col min="9749" max="9984" width="9.140625" style="176"/>
    <col min="9985" max="9985" width="6.140625" style="176" bestFit="1" customWidth="1"/>
    <col min="9986" max="9986" width="98.7109375" style="176" customWidth="1"/>
    <col min="9987" max="9987" width="24.140625" style="176" customWidth="1"/>
    <col min="9988" max="9988" width="22.140625" style="176" customWidth="1"/>
    <col min="9989" max="9989" width="24" style="176" customWidth="1"/>
    <col min="9990" max="9990" width="27" style="176" customWidth="1"/>
    <col min="9991" max="9991" width="26.85546875" style="176" customWidth="1"/>
    <col min="9992" max="9992" width="32" style="176" customWidth="1"/>
    <col min="9993" max="9993" width="32.28515625" style="176" customWidth="1"/>
    <col min="9994" max="9994" width="27.28515625" style="176" customWidth="1"/>
    <col min="9995" max="9995" width="29.42578125" style="176" customWidth="1"/>
    <col min="9996" max="9996" width="24.7109375" style="176" customWidth="1"/>
    <col min="9997" max="9997" width="11.42578125" style="176" customWidth="1"/>
    <col min="9998" max="9998" width="18.7109375" style="176" customWidth="1"/>
    <col min="9999" max="9999" width="11.42578125" style="176" customWidth="1"/>
    <col min="10000" max="10000" width="22.5703125" style="176" customWidth="1"/>
    <col min="10001" max="10001" width="11.42578125" style="176" customWidth="1"/>
    <col min="10002" max="10002" width="10.5703125" style="176" bestFit="1" customWidth="1"/>
    <col min="10003" max="10003" width="12.140625" style="176" customWidth="1"/>
    <col min="10004" max="10004" width="13.85546875" style="176" customWidth="1"/>
    <col min="10005" max="10240" width="9.140625" style="176"/>
    <col min="10241" max="10241" width="6.140625" style="176" bestFit="1" customWidth="1"/>
    <col min="10242" max="10242" width="98.7109375" style="176" customWidth="1"/>
    <col min="10243" max="10243" width="24.140625" style="176" customWidth="1"/>
    <col min="10244" max="10244" width="22.140625" style="176" customWidth="1"/>
    <col min="10245" max="10245" width="24" style="176" customWidth="1"/>
    <col min="10246" max="10246" width="27" style="176" customWidth="1"/>
    <col min="10247" max="10247" width="26.85546875" style="176" customWidth="1"/>
    <col min="10248" max="10248" width="32" style="176" customWidth="1"/>
    <col min="10249" max="10249" width="32.28515625" style="176" customWidth="1"/>
    <col min="10250" max="10250" width="27.28515625" style="176" customWidth="1"/>
    <col min="10251" max="10251" width="29.42578125" style="176" customWidth="1"/>
    <col min="10252" max="10252" width="24.7109375" style="176" customWidth="1"/>
    <col min="10253" max="10253" width="11.42578125" style="176" customWidth="1"/>
    <col min="10254" max="10254" width="18.7109375" style="176" customWidth="1"/>
    <col min="10255" max="10255" width="11.42578125" style="176" customWidth="1"/>
    <col min="10256" max="10256" width="22.5703125" style="176" customWidth="1"/>
    <col min="10257" max="10257" width="11.42578125" style="176" customWidth="1"/>
    <col min="10258" max="10258" width="10.5703125" style="176" bestFit="1" customWidth="1"/>
    <col min="10259" max="10259" width="12.140625" style="176" customWidth="1"/>
    <col min="10260" max="10260" width="13.85546875" style="176" customWidth="1"/>
    <col min="10261" max="10496" width="9.140625" style="176"/>
    <col min="10497" max="10497" width="6.140625" style="176" bestFit="1" customWidth="1"/>
    <col min="10498" max="10498" width="98.7109375" style="176" customWidth="1"/>
    <col min="10499" max="10499" width="24.140625" style="176" customWidth="1"/>
    <col min="10500" max="10500" width="22.140625" style="176" customWidth="1"/>
    <col min="10501" max="10501" width="24" style="176" customWidth="1"/>
    <col min="10502" max="10502" width="27" style="176" customWidth="1"/>
    <col min="10503" max="10503" width="26.85546875" style="176" customWidth="1"/>
    <col min="10504" max="10504" width="32" style="176" customWidth="1"/>
    <col min="10505" max="10505" width="32.28515625" style="176" customWidth="1"/>
    <col min="10506" max="10506" width="27.28515625" style="176" customWidth="1"/>
    <col min="10507" max="10507" width="29.42578125" style="176" customWidth="1"/>
    <col min="10508" max="10508" width="24.7109375" style="176" customWidth="1"/>
    <col min="10509" max="10509" width="11.42578125" style="176" customWidth="1"/>
    <col min="10510" max="10510" width="18.7109375" style="176" customWidth="1"/>
    <col min="10511" max="10511" width="11.42578125" style="176" customWidth="1"/>
    <col min="10512" max="10512" width="22.5703125" style="176" customWidth="1"/>
    <col min="10513" max="10513" width="11.42578125" style="176" customWidth="1"/>
    <col min="10514" max="10514" width="10.5703125" style="176" bestFit="1" customWidth="1"/>
    <col min="10515" max="10515" width="12.140625" style="176" customWidth="1"/>
    <col min="10516" max="10516" width="13.85546875" style="176" customWidth="1"/>
    <col min="10517" max="10752" width="9.140625" style="176"/>
    <col min="10753" max="10753" width="6.140625" style="176" bestFit="1" customWidth="1"/>
    <col min="10754" max="10754" width="98.7109375" style="176" customWidth="1"/>
    <col min="10755" max="10755" width="24.140625" style="176" customWidth="1"/>
    <col min="10756" max="10756" width="22.140625" style="176" customWidth="1"/>
    <col min="10757" max="10757" width="24" style="176" customWidth="1"/>
    <col min="10758" max="10758" width="27" style="176" customWidth="1"/>
    <col min="10759" max="10759" width="26.85546875" style="176" customWidth="1"/>
    <col min="10760" max="10760" width="32" style="176" customWidth="1"/>
    <col min="10761" max="10761" width="32.28515625" style="176" customWidth="1"/>
    <col min="10762" max="10762" width="27.28515625" style="176" customWidth="1"/>
    <col min="10763" max="10763" width="29.42578125" style="176" customWidth="1"/>
    <col min="10764" max="10764" width="24.7109375" style="176" customWidth="1"/>
    <col min="10765" max="10765" width="11.42578125" style="176" customWidth="1"/>
    <col min="10766" max="10766" width="18.7109375" style="176" customWidth="1"/>
    <col min="10767" max="10767" width="11.42578125" style="176" customWidth="1"/>
    <col min="10768" max="10768" width="22.5703125" style="176" customWidth="1"/>
    <col min="10769" max="10769" width="11.42578125" style="176" customWidth="1"/>
    <col min="10770" max="10770" width="10.5703125" style="176" bestFit="1" customWidth="1"/>
    <col min="10771" max="10771" width="12.140625" style="176" customWidth="1"/>
    <col min="10772" max="10772" width="13.85546875" style="176" customWidth="1"/>
    <col min="10773" max="11008" width="9.140625" style="176"/>
    <col min="11009" max="11009" width="6.140625" style="176" bestFit="1" customWidth="1"/>
    <col min="11010" max="11010" width="98.7109375" style="176" customWidth="1"/>
    <col min="11011" max="11011" width="24.140625" style="176" customWidth="1"/>
    <col min="11012" max="11012" width="22.140625" style="176" customWidth="1"/>
    <col min="11013" max="11013" width="24" style="176" customWidth="1"/>
    <col min="11014" max="11014" width="27" style="176" customWidth="1"/>
    <col min="11015" max="11015" width="26.85546875" style="176" customWidth="1"/>
    <col min="11016" max="11016" width="32" style="176" customWidth="1"/>
    <col min="11017" max="11017" width="32.28515625" style="176" customWidth="1"/>
    <col min="11018" max="11018" width="27.28515625" style="176" customWidth="1"/>
    <col min="11019" max="11019" width="29.42578125" style="176" customWidth="1"/>
    <col min="11020" max="11020" width="24.7109375" style="176" customWidth="1"/>
    <col min="11021" max="11021" width="11.42578125" style="176" customWidth="1"/>
    <col min="11022" max="11022" width="18.7109375" style="176" customWidth="1"/>
    <col min="11023" max="11023" width="11.42578125" style="176" customWidth="1"/>
    <col min="11024" max="11024" width="22.5703125" style="176" customWidth="1"/>
    <col min="11025" max="11025" width="11.42578125" style="176" customWidth="1"/>
    <col min="11026" max="11026" width="10.5703125" style="176" bestFit="1" customWidth="1"/>
    <col min="11027" max="11027" width="12.140625" style="176" customWidth="1"/>
    <col min="11028" max="11028" width="13.85546875" style="176" customWidth="1"/>
    <col min="11029" max="11264" width="9.140625" style="176"/>
    <col min="11265" max="11265" width="6.140625" style="176" bestFit="1" customWidth="1"/>
    <col min="11266" max="11266" width="98.7109375" style="176" customWidth="1"/>
    <col min="11267" max="11267" width="24.140625" style="176" customWidth="1"/>
    <col min="11268" max="11268" width="22.140625" style="176" customWidth="1"/>
    <col min="11269" max="11269" width="24" style="176" customWidth="1"/>
    <col min="11270" max="11270" width="27" style="176" customWidth="1"/>
    <col min="11271" max="11271" width="26.85546875" style="176" customWidth="1"/>
    <col min="11272" max="11272" width="32" style="176" customWidth="1"/>
    <col min="11273" max="11273" width="32.28515625" style="176" customWidth="1"/>
    <col min="11274" max="11274" width="27.28515625" style="176" customWidth="1"/>
    <col min="11275" max="11275" width="29.42578125" style="176" customWidth="1"/>
    <col min="11276" max="11276" width="24.7109375" style="176" customWidth="1"/>
    <col min="11277" max="11277" width="11.42578125" style="176" customWidth="1"/>
    <col min="11278" max="11278" width="18.7109375" style="176" customWidth="1"/>
    <col min="11279" max="11279" width="11.42578125" style="176" customWidth="1"/>
    <col min="11280" max="11280" width="22.5703125" style="176" customWidth="1"/>
    <col min="11281" max="11281" width="11.42578125" style="176" customWidth="1"/>
    <col min="11282" max="11282" width="10.5703125" style="176" bestFit="1" customWidth="1"/>
    <col min="11283" max="11283" width="12.140625" style="176" customWidth="1"/>
    <col min="11284" max="11284" width="13.85546875" style="176" customWidth="1"/>
    <col min="11285" max="11520" width="9.140625" style="176"/>
    <col min="11521" max="11521" width="6.140625" style="176" bestFit="1" customWidth="1"/>
    <col min="11522" max="11522" width="98.7109375" style="176" customWidth="1"/>
    <col min="11523" max="11523" width="24.140625" style="176" customWidth="1"/>
    <col min="11524" max="11524" width="22.140625" style="176" customWidth="1"/>
    <col min="11525" max="11525" width="24" style="176" customWidth="1"/>
    <col min="11526" max="11526" width="27" style="176" customWidth="1"/>
    <col min="11527" max="11527" width="26.85546875" style="176" customWidth="1"/>
    <col min="11528" max="11528" width="32" style="176" customWidth="1"/>
    <col min="11529" max="11529" width="32.28515625" style="176" customWidth="1"/>
    <col min="11530" max="11530" width="27.28515625" style="176" customWidth="1"/>
    <col min="11531" max="11531" width="29.42578125" style="176" customWidth="1"/>
    <col min="11532" max="11532" width="24.7109375" style="176" customWidth="1"/>
    <col min="11533" max="11533" width="11.42578125" style="176" customWidth="1"/>
    <col min="11534" max="11534" width="18.7109375" style="176" customWidth="1"/>
    <col min="11535" max="11535" width="11.42578125" style="176" customWidth="1"/>
    <col min="11536" max="11536" width="22.5703125" style="176" customWidth="1"/>
    <col min="11537" max="11537" width="11.42578125" style="176" customWidth="1"/>
    <col min="11538" max="11538" width="10.5703125" style="176" bestFit="1" customWidth="1"/>
    <col min="11539" max="11539" width="12.140625" style="176" customWidth="1"/>
    <col min="11540" max="11540" width="13.85546875" style="176" customWidth="1"/>
    <col min="11541" max="11776" width="9.140625" style="176"/>
    <col min="11777" max="11777" width="6.140625" style="176" bestFit="1" customWidth="1"/>
    <col min="11778" max="11778" width="98.7109375" style="176" customWidth="1"/>
    <col min="11779" max="11779" width="24.140625" style="176" customWidth="1"/>
    <col min="11780" max="11780" width="22.140625" style="176" customWidth="1"/>
    <col min="11781" max="11781" width="24" style="176" customWidth="1"/>
    <col min="11782" max="11782" width="27" style="176" customWidth="1"/>
    <col min="11783" max="11783" width="26.85546875" style="176" customWidth="1"/>
    <col min="11784" max="11784" width="32" style="176" customWidth="1"/>
    <col min="11785" max="11785" width="32.28515625" style="176" customWidth="1"/>
    <col min="11786" max="11786" width="27.28515625" style="176" customWidth="1"/>
    <col min="11787" max="11787" width="29.42578125" style="176" customWidth="1"/>
    <col min="11788" max="11788" width="24.7109375" style="176" customWidth="1"/>
    <col min="11789" max="11789" width="11.42578125" style="176" customWidth="1"/>
    <col min="11790" max="11790" width="18.7109375" style="176" customWidth="1"/>
    <col min="11791" max="11791" width="11.42578125" style="176" customWidth="1"/>
    <col min="11792" max="11792" width="22.5703125" style="176" customWidth="1"/>
    <col min="11793" max="11793" width="11.42578125" style="176" customWidth="1"/>
    <col min="11794" max="11794" width="10.5703125" style="176" bestFit="1" customWidth="1"/>
    <col min="11795" max="11795" width="12.140625" style="176" customWidth="1"/>
    <col min="11796" max="11796" width="13.85546875" style="176" customWidth="1"/>
    <col min="11797" max="12032" width="9.140625" style="176"/>
    <col min="12033" max="12033" width="6.140625" style="176" bestFit="1" customWidth="1"/>
    <col min="12034" max="12034" width="98.7109375" style="176" customWidth="1"/>
    <col min="12035" max="12035" width="24.140625" style="176" customWidth="1"/>
    <col min="12036" max="12036" width="22.140625" style="176" customWidth="1"/>
    <col min="12037" max="12037" width="24" style="176" customWidth="1"/>
    <col min="12038" max="12038" width="27" style="176" customWidth="1"/>
    <col min="12039" max="12039" width="26.85546875" style="176" customWidth="1"/>
    <col min="12040" max="12040" width="32" style="176" customWidth="1"/>
    <col min="12041" max="12041" width="32.28515625" style="176" customWidth="1"/>
    <col min="12042" max="12042" width="27.28515625" style="176" customWidth="1"/>
    <col min="12043" max="12043" width="29.42578125" style="176" customWidth="1"/>
    <col min="12044" max="12044" width="24.7109375" style="176" customWidth="1"/>
    <col min="12045" max="12045" width="11.42578125" style="176" customWidth="1"/>
    <col min="12046" max="12046" width="18.7109375" style="176" customWidth="1"/>
    <col min="12047" max="12047" width="11.42578125" style="176" customWidth="1"/>
    <col min="12048" max="12048" width="22.5703125" style="176" customWidth="1"/>
    <col min="12049" max="12049" width="11.42578125" style="176" customWidth="1"/>
    <col min="12050" max="12050" width="10.5703125" style="176" bestFit="1" customWidth="1"/>
    <col min="12051" max="12051" width="12.140625" style="176" customWidth="1"/>
    <col min="12052" max="12052" width="13.85546875" style="176" customWidth="1"/>
    <col min="12053" max="12288" width="9.140625" style="176"/>
    <col min="12289" max="12289" width="6.140625" style="176" bestFit="1" customWidth="1"/>
    <col min="12290" max="12290" width="98.7109375" style="176" customWidth="1"/>
    <col min="12291" max="12291" width="24.140625" style="176" customWidth="1"/>
    <col min="12292" max="12292" width="22.140625" style="176" customWidth="1"/>
    <col min="12293" max="12293" width="24" style="176" customWidth="1"/>
    <col min="12294" max="12294" width="27" style="176" customWidth="1"/>
    <col min="12295" max="12295" width="26.85546875" style="176" customWidth="1"/>
    <col min="12296" max="12296" width="32" style="176" customWidth="1"/>
    <col min="12297" max="12297" width="32.28515625" style="176" customWidth="1"/>
    <col min="12298" max="12298" width="27.28515625" style="176" customWidth="1"/>
    <col min="12299" max="12299" width="29.42578125" style="176" customWidth="1"/>
    <col min="12300" max="12300" width="24.7109375" style="176" customWidth="1"/>
    <col min="12301" max="12301" width="11.42578125" style="176" customWidth="1"/>
    <col min="12302" max="12302" width="18.7109375" style="176" customWidth="1"/>
    <col min="12303" max="12303" width="11.42578125" style="176" customWidth="1"/>
    <col min="12304" max="12304" width="22.5703125" style="176" customWidth="1"/>
    <col min="12305" max="12305" width="11.42578125" style="176" customWidth="1"/>
    <col min="12306" max="12306" width="10.5703125" style="176" bestFit="1" customWidth="1"/>
    <col min="12307" max="12307" width="12.140625" style="176" customWidth="1"/>
    <col min="12308" max="12308" width="13.85546875" style="176" customWidth="1"/>
    <col min="12309" max="12544" width="9.140625" style="176"/>
    <col min="12545" max="12545" width="6.140625" style="176" bestFit="1" customWidth="1"/>
    <col min="12546" max="12546" width="98.7109375" style="176" customWidth="1"/>
    <col min="12547" max="12547" width="24.140625" style="176" customWidth="1"/>
    <col min="12548" max="12548" width="22.140625" style="176" customWidth="1"/>
    <col min="12549" max="12549" width="24" style="176" customWidth="1"/>
    <col min="12550" max="12550" width="27" style="176" customWidth="1"/>
    <col min="12551" max="12551" width="26.85546875" style="176" customWidth="1"/>
    <col min="12552" max="12552" width="32" style="176" customWidth="1"/>
    <col min="12553" max="12553" width="32.28515625" style="176" customWidth="1"/>
    <col min="12554" max="12554" width="27.28515625" style="176" customWidth="1"/>
    <col min="12555" max="12555" width="29.42578125" style="176" customWidth="1"/>
    <col min="12556" max="12556" width="24.7109375" style="176" customWidth="1"/>
    <col min="12557" max="12557" width="11.42578125" style="176" customWidth="1"/>
    <col min="12558" max="12558" width="18.7109375" style="176" customWidth="1"/>
    <col min="12559" max="12559" width="11.42578125" style="176" customWidth="1"/>
    <col min="12560" max="12560" width="22.5703125" style="176" customWidth="1"/>
    <col min="12561" max="12561" width="11.42578125" style="176" customWidth="1"/>
    <col min="12562" max="12562" width="10.5703125" style="176" bestFit="1" customWidth="1"/>
    <col min="12563" max="12563" width="12.140625" style="176" customWidth="1"/>
    <col min="12564" max="12564" width="13.85546875" style="176" customWidth="1"/>
    <col min="12565" max="12800" width="9.140625" style="176"/>
    <col min="12801" max="12801" width="6.140625" style="176" bestFit="1" customWidth="1"/>
    <col min="12802" max="12802" width="98.7109375" style="176" customWidth="1"/>
    <col min="12803" max="12803" width="24.140625" style="176" customWidth="1"/>
    <col min="12804" max="12804" width="22.140625" style="176" customWidth="1"/>
    <col min="12805" max="12805" width="24" style="176" customWidth="1"/>
    <col min="12806" max="12806" width="27" style="176" customWidth="1"/>
    <col min="12807" max="12807" width="26.85546875" style="176" customWidth="1"/>
    <col min="12808" max="12808" width="32" style="176" customWidth="1"/>
    <col min="12809" max="12809" width="32.28515625" style="176" customWidth="1"/>
    <col min="12810" max="12810" width="27.28515625" style="176" customWidth="1"/>
    <col min="12811" max="12811" width="29.42578125" style="176" customWidth="1"/>
    <col min="12812" max="12812" width="24.7109375" style="176" customWidth="1"/>
    <col min="12813" max="12813" width="11.42578125" style="176" customWidth="1"/>
    <col min="12814" max="12814" width="18.7109375" style="176" customWidth="1"/>
    <col min="12815" max="12815" width="11.42578125" style="176" customWidth="1"/>
    <col min="12816" max="12816" width="22.5703125" style="176" customWidth="1"/>
    <col min="12817" max="12817" width="11.42578125" style="176" customWidth="1"/>
    <col min="12818" max="12818" width="10.5703125" style="176" bestFit="1" customWidth="1"/>
    <col min="12819" max="12819" width="12.140625" style="176" customWidth="1"/>
    <col min="12820" max="12820" width="13.85546875" style="176" customWidth="1"/>
    <col min="12821" max="13056" width="9.140625" style="176"/>
    <col min="13057" max="13057" width="6.140625" style="176" bestFit="1" customWidth="1"/>
    <col min="13058" max="13058" width="98.7109375" style="176" customWidth="1"/>
    <col min="13059" max="13059" width="24.140625" style="176" customWidth="1"/>
    <col min="13060" max="13060" width="22.140625" style="176" customWidth="1"/>
    <col min="13061" max="13061" width="24" style="176" customWidth="1"/>
    <col min="13062" max="13062" width="27" style="176" customWidth="1"/>
    <col min="13063" max="13063" width="26.85546875" style="176" customWidth="1"/>
    <col min="13064" max="13064" width="32" style="176" customWidth="1"/>
    <col min="13065" max="13065" width="32.28515625" style="176" customWidth="1"/>
    <col min="13066" max="13066" width="27.28515625" style="176" customWidth="1"/>
    <col min="13067" max="13067" width="29.42578125" style="176" customWidth="1"/>
    <col min="13068" max="13068" width="24.7109375" style="176" customWidth="1"/>
    <col min="13069" max="13069" width="11.42578125" style="176" customWidth="1"/>
    <col min="13070" max="13070" width="18.7109375" style="176" customWidth="1"/>
    <col min="13071" max="13071" width="11.42578125" style="176" customWidth="1"/>
    <col min="13072" max="13072" width="22.5703125" style="176" customWidth="1"/>
    <col min="13073" max="13073" width="11.42578125" style="176" customWidth="1"/>
    <col min="13074" max="13074" width="10.5703125" style="176" bestFit="1" customWidth="1"/>
    <col min="13075" max="13075" width="12.140625" style="176" customWidth="1"/>
    <col min="13076" max="13076" width="13.85546875" style="176" customWidth="1"/>
    <col min="13077" max="13312" width="9.140625" style="176"/>
    <col min="13313" max="13313" width="6.140625" style="176" bestFit="1" customWidth="1"/>
    <col min="13314" max="13314" width="98.7109375" style="176" customWidth="1"/>
    <col min="13315" max="13315" width="24.140625" style="176" customWidth="1"/>
    <col min="13316" max="13316" width="22.140625" style="176" customWidth="1"/>
    <col min="13317" max="13317" width="24" style="176" customWidth="1"/>
    <col min="13318" max="13318" width="27" style="176" customWidth="1"/>
    <col min="13319" max="13319" width="26.85546875" style="176" customWidth="1"/>
    <col min="13320" max="13320" width="32" style="176" customWidth="1"/>
    <col min="13321" max="13321" width="32.28515625" style="176" customWidth="1"/>
    <col min="13322" max="13322" width="27.28515625" style="176" customWidth="1"/>
    <col min="13323" max="13323" width="29.42578125" style="176" customWidth="1"/>
    <col min="13324" max="13324" width="24.7109375" style="176" customWidth="1"/>
    <col min="13325" max="13325" width="11.42578125" style="176" customWidth="1"/>
    <col min="13326" max="13326" width="18.7109375" style="176" customWidth="1"/>
    <col min="13327" max="13327" width="11.42578125" style="176" customWidth="1"/>
    <col min="13328" max="13328" width="22.5703125" style="176" customWidth="1"/>
    <col min="13329" max="13329" width="11.42578125" style="176" customWidth="1"/>
    <col min="13330" max="13330" width="10.5703125" style="176" bestFit="1" customWidth="1"/>
    <col min="13331" max="13331" width="12.140625" style="176" customWidth="1"/>
    <col min="13332" max="13332" width="13.85546875" style="176" customWidth="1"/>
    <col min="13333" max="13568" width="9.140625" style="176"/>
    <col min="13569" max="13569" width="6.140625" style="176" bestFit="1" customWidth="1"/>
    <col min="13570" max="13570" width="98.7109375" style="176" customWidth="1"/>
    <col min="13571" max="13571" width="24.140625" style="176" customWidth="1"/>
    <col min="13572" max="13572" width="22.140625" style="176" customWidth="1"/>
    <col min="13573" max="13573" width="24" style="176" customWidth="1"/>
    <col min="13574" max="13574" width="27" style="176" customWidth="1"/>
    <col min="13575" max="13575" width="26.85546875" style="176" customWidth="1"/>
    <col min="13576" max="13576" width="32" style="176" customWidth="1"/>
    <col min="13577" max="13577" width="32.28515625" style="176" customWidth="1"/>
    <col min="13578" max="13578" width="27.28515625" style="176" customWidth="1"/>
    <col min="13579" max="13579" width="29.42578125" style="176" customWidth="1"/>
    <col min="13580" max="13580" width="24.7109375" style="176" customWidth="1"/>
    <col min="13581" max="13581" width="11.42578125" style="176" customWidth="1"/>
    <col min="13582" max="13582" width="18.7109375" style="176" customWidth="1"/>
    <col min="13583" max="13583" width="11.42578125" style="176" customWidth="1"/>
    <col min="13584" max="13584" width="22.5703125" style="176" customWidth="1"/>
    <col min="13585" max="13585" width="11.42578125" style="176" customWidth="1"/>
    <col min="13586" max="13586" width="10.5703125" style="176" bestFit="1" customWidth="1"/>
    <col min="13587" max="13587" width="12.140625" style="176" customWidth="1"/>
    <col min="13588" max="13588" width="13.85546875" style="176" customWidth="1"/>
    <col min="13589" max="13824" width="9.140625" style="176"/>
    <col min="13825" max="13825" width="6.140625" style="176" bestFit="1" customWidth="1"/>
    <col min="13826" max="13826" width="98.7109375" style="176" customWidth="1"/>
    <col min="13827" max="13827" width="24.140625" style="176" customWidth="1"/>
    <col min="13828" max="13828" width="22.140625" style="176" customWidth="1"/>
    <col min="13829" max="13829" width="24" style="176" customWidth="1"/>
    <col min="13830" max="13830" width="27" style="176" customWidth="1"/>
    <col min="13831" max="13831" width="26.85546875" style="176" customWidth="1"/>
    <col min="13832" max="13832" width="32" style="176" customWidth="1"/>
    <col min="13833" max="13833" width="32.28515625" style="176" customWidth="1"/>
    <col min="13834" max="13834" width="27.28515625" style="176" customWidth="1"/>
    <col min="13835" max="13835" width="29.42578125" style="176" customWidth="1"/>
    <col min="13836" max="13836" width="24.7109375" style="176" customWidth="1"/>
    <col min="13837" max="13837" width="11.42578125" style="176" customWidth="1"/>
    <col min="13838" max="13838" width="18.7109375" style="176" customWidth="1"/>
    <col min="13839" max="13839" width="11.42578125" style="176" customWidth="1"/>
    <col min="13840" max="13840" width="22.5703125" style="176" customWidth="1"/>
    <col min="13841" max="13841" width="11.42578125" style="176" customWidth="1"/>
    <col min="13842" max="13842" width="10.5703125" style="176" bestFit="1" customWidth="1"/>
    <col min="13843" max="13843" width="12.140625" style="176" customWidth="1"/>
    <col min="13844" max="13844" width="13.85546875" style="176" customWidth="1"/>
    <col min="13845" max="14080" width="9.140625" style="176"/>
    <col min="14081" max="14081" width="6.140625" style="176" bestFit="1" customWidth="1"/>
    <col min="14082" max="14082" width="98.7109375" style="176" customWidth="1"/>
    <col min="14083" max="14083" width="24.140625" style="176" customWidth="1"/>
    <col min="14084" max="14084" width="22.140625" style="176" customWidth="1"/>
    <col min="14085" max="14085" width="24" style="176" customWidth="1"/>
    <col min="14086" max="14086" width="27" style="176" customWidth="1"/>
    <col min="14087" max="14087" width="26.85546875" style="176" customWidth="1"/>
    <col min="14088" max="14088" width="32" style="176" customWidth="1"/>
    <col min="14089" max="14089" width="32.28515625" style="176" customWidth="1"/>
    <col min="14090" max="14090" width="27.28515625" style="176" customWidth="1"/>
    <col min="14091" max="14091" width="29.42578125" style="176" customWidth="1"/>
    <col min="14092" max="14092" width="24.7109375" style="176" customWidth="1"/>
    <col min="14093" max="14093" width="11.42578125" style="176" customWidth="1"/>
    <col min="14094" max="14094" width="18.7109375" style="176" customWidth="1"/>
    <col min="14095" max="14095" width="11.42578125" style="176" customWidth="1"/>
    <col min="14096" max="14096" width="22.5703125" style="176" customWidth="1"/>
    <col min="14097" max="14097" width="11.42578125" style="176" customWidth="1"/>
    <col min="14098" max="14098" width="10.5703125" style="176" bestFit="1" customWidth="1"/>
    <col min="14099" max="14099" width="12.140625" style="176" customWidth="1"/>
    <col min="14100" max="14100" width="13.85546875" style="176" customWidth="1"/>
    <col min="14101" max="14336" width="9.140625" style="176"/>
    <col min="14337" max="14337" width="6.140625" style="176" bestFit="1" customWidth="1"/>
    <col min="14338" max="14338" width="98.7109375" style="176" customWidth="1"/>
    <col min="14339" max="14339" width="24.140625" style="176" customWidth="1"/>
    <col min="14340" max="14340" width="22.140625" style="176" customWidth="1"/>
    <col min="14341" max="14341" width="24" style="176" customWidth="1"/>
    <col min="14342" max="14342" width="27" style="176" customWidth="1"/>
    <col min="14343" max="14343" width="26.85546875" style="176" customWidth="1"/>
    <col min="14344" max="14344" width="32" style="176" customWidth="1"/>
    <col min="14345" max="14345" width="32.28515625" style="176" customWidth="1"/>
    <col min="14346" max="14346" width="27.28515625" style="176" customWidth="1"/>
    <col min="14347" max="14347" width="29.42578125" style="176" customWidth="1"/>
    <col min="14348" max="14348" width="24.7109375" style="176" customWidth="1"/>
    <col min="14349" max="14349" width="11.42578125" style="176" customWidth="1"/>
    <col min="14350" max="14350" width="18.7109375" style="176" customWidth="1"/>
    <col min="14351" max="14351" width="11.42578125" style="176" customWidth="1"/>
    <col min="14352" max="14352" width="22.5703125" style="176" customWidth="1"/>
    <col min="14353" max="14353" width="11.42578125" style="176" customWidth="1"/>
    <col min="14354" max="14354" width="10.5703125" style="176" bestFit="1" customWidth="1"/>
    <col min="14355" max="14355" width="12.140625" style="176" customWidth="1"/>
    <col min="14356" max="14356" width="13.85546875" style="176" customWidth="1"/>
    <col min="14357" max="14592" width="9.140625" style="176"/>
    <col min="14593" max="14593" width="6.140625" style="176" bestFit="1" customWidth="1"/>
    <col min="14594" max="14594" width="98.7109375" style="176" customWidth="1"/>
    <col min="14595" max="14595" width="24.140625" style="176" customWidth="1"/>
    <col min="14596" max="14596" width="22.140625" style="176" customWidth="1"/>
    <col min="14597" max="14597" width="24" style="176" customWidth="1"/>
    <col min="14598" max="14598" width="27" style="176" customWidth="1"/>
    <col min="14599" max="14599" width="26.85546875" style="176" customWidth="1"/>
    <col min="14600" max="14600" width="32" style="176" customWidth="1"/>
    <col min="14601" max="14601" width="32.28515625" style="176" customWidth="1"/>
    <col min="14602" max="14602" width="27.28515625" style="176" customWidth="1"/>
    <col min="14603" max="14603" width="29.42578125" style="176" customWidth="1"/>
    <col min="14604" max="14604" width="24.7109375" style="176" customWidth="1"/>
    <col min="14605" max="14605" width="11.42578125" style="176" customWidth="1"/>
    <col min="14606" max="14606" width="18.7109375" style="176" customWidth="1"/>
    <col min="14607" max="14607" width="11.42578125" style="176" customWidth="1"/>
    <col min="14608" max="14608" width="22.5703125" style="176" customWidth="1"/>
    <col min="14609" max="14609" width="11.42578125" style="176" customWidth="1"/>
    <col min="14610" max="14610" width="10.5703125" style="176" bestFit="1" customWidth="1"/>
    <col min="14611" max="14611" width="12.140625" style="176" customWidth="1"/>
    <col min="14612" max="14612" width="13.85546875" style="176" customWidth="1"/>
    <col min="14613" max="14848" width="9.140625" style="176"/>
    <col min="14849" max="14849" width="6.140625" style="176" bestFit="1" customWidth="1"/>
    <col min="14850" max="14850" width="98.7109375" style="176" customWidth="1"/>
    <col min="14851" max="14851" width="24.140625" style="176" customWidth="1"/>
    <col min="14852" max="14852" width="22.140625" style="176" customWidth="1"/>
    <col min="14853" max="14853" width="24" style="176" customWidth="1"/>
    <col min="14854" max="14854" width="27" style="176" customWidth="1"/>
    <col min="14855" max="14855" width="26.85546875" style="176" customWidth="1"/>
    <col min="14856" max="14856" width="32" style="176" customWidth="1"/>
    <col min="14857" max="14857" width="32.28515625" style="176" customWidth="1"/>
    <col min="14858" max="14858" width="27.28515625" style="176" customWidth="1"/>
    <col min="14859" max="14859" width="29.42578125" style="176" customWidth="1"/>
    <col min="14860" max="14860" width="24.7109375" style="176" customWidth="1"/>
    <col min="14861" max="14861" width="11.42578125" style="176" customWidth="1"/>
    <col min="14862" max="14862" width="18.7109375" style="176" customWidth="1"/>
    <col min="14863" max="14863" width="11.42578125" style="176" customWidth="1"/>
    <col min="14864" max="14864" width="22.5703125" style="176" customWidth="1"/>
    <col min="14865" max="14865" width="11.42578125" style="176" customWidth="1"/>
    <col min="14866" max="14866" width="10.5703125" style="176" bestFit="1" customWidth="1"/>
    <col min="14867" max="14867" width="12.140625" style="176" customWidth="1"/>
    <col min="14868" max="14868" width="13.85546875" style="176" customWidth="1"/>
    <col min="14869" max="15104" width="9.140625" style="176"/>
    <col min="15105" max="15105" width="6.140625" style="176" bestFit="1" customWidth="1"/>
    <col min="15106" max="15106" width="98.7109375" style="176" customWidth="1"/>
    <col min="15107" max="15107" width="24.140625" style="176" customWidth="1"/>
    <col min="15108" max="15108" width="22.140625" style="176" customWidth="1"/>
    <col min="15109" max="15109" width="24" style="176" customWidth="1"/>
    <col min="15110" max="15110" width="27" style="176" customWidth="1"/>
    <col min="15111" max="15111" width="26.85546875" style="176" customWidth="1"/>
    <col min="15112" max="15112" width="32" style="176" customWidth="1"/>
    <col min="15113" max="15113" width="32.28515625" style="176" customWidth="1"/>
    <col min="15114" max="15114" width="27.28515625" style="176" customWidth="1"/>
    <col min="15115" max="15115" width="29.42578125" style="176" customWidth="1"/>
    <col min="15116" max="15116" width="24.7109375" style="176" customWidth="1"/>
    <col min="15117" max="15117" width="11.42578125" style="176" customWidth="1"/>
    <col min="15118" max="15118" width="18.7109375" style="176" customWidth="1"/>
    <col min="15119" max="15119" width="11.42578125" style="176" customWidth="1"/>
    <col min="15120" max="15120" width="22.5703125" style="176" customWidth="1"/>
    <col min="15121" max="15121" width="11.42578125" style="176" customWidth="1"/>
    <col min="15122" max="15122" width="10.5703125" style="176" bestFit="1" customWidth="1"/>
    <col min="15123" max="15123" width="12.140625" style="176" customWidth="1"/>
    <col min="15124" max="15124" width="13.85546875" style="176" customWidth="1"/>
    <col min="15125" max="15360" width="9.140625" style="176"/>
    <col min="15361" max="15361" width="6.140625" style="176" bestFit="1" customWidth="1"/>
    <col min="15362" max="15362" width="98.7109375" style="176" customWidth="1"/>
    <col min="15363" max="15363" width="24.140625" style="176" customWidth="1"/>
    <col min="15364" max="15364" width="22.140625" style="176" customWidth="1"/>
    <col min="15365" max="15365" width="24" style="176" customWidth="1"/>
    <col min="15366" max="15366" width="27" style="176" customWidth="1"/>
    <col min="15367" max="15367" width="26.85546875" style="176" customWidth="1"/>
    <col min="15368" max="15368" width="32" style="176" customWidth="1"/>
    <col min="15369" max="15369" width="32.28515625" style="176" customWidth="1"/>
    <col min="15370" max="15370" width="27.28515625" style="176" customWidth="1"/>
    <col min="15371" max="15371" width="29.42578125" style="176" customWidth="1"/>
    <col min="15372" max="15372" width="24.7109375" style="176" customWidth="1"/>
    <col min="15373" max="15373" width="11.42578125" style="176" customWidth="1"/>
    <col min="15374" max="15374" width="18.7109375" style="176" customWidth="1"/>
    <col min="15375" max="15375" width="11.42578125" style="176" customWidth="1"/>
    <col min="15376" max="15376" width="22.5703125" style="176" customWidth="1"/>
    <col min="15377" max="15377" width="11.42578125" style="176" customWidth="1"/>
    <col min="15378" max="15378" width="10.5703125" style="176" bestFit="1" customWidth="1"/>
    <col min="15379" max="15379" width="12.140625" style="176" customWidth="1"/>
    <col min="15380" max="15380" width="13.85546875" style="176" customWidth="1"/>
    <col min="15381" max="15616" width="9.140625" style="176"/>
    <col min="15617" max="15617" width="6.140625" style="176" bestFit="1" customWidth="1"/>
    <col min="15618" max="15618" width="98.7109375" style="176" customWidth="1"/>
    <col min="15619" max="15619" width="24.140625" style="176" customWidth="1"/>
    <col min="15620" max="15620" width="22.140625" style="176" customWidth="1"/>
    <col min="15621" max="15621" width="24" style="176" customWidth="1"/>
    <col min="15622" max="15622" width="27" style="176" customWidth="1"/>
    <col min="15623" max="15623" width="26.85546875" style="176" customWidth="1"/>
    <col min="15624" max="15624" width="32" style="176" customWidth="1"/>
    <col min="15625" max="15625" width="32.28515625" style="176" customWidth="1"/>
    <col min="15626" max="15626" width="27.28515625" style="176" customWidth="1"/>
    <col min="15627" max="15627" width="29.42578125" style="176" customWidth="1"/>
    <col min="15628" max="15628" width="24.7109375" style="176" customWidth="1"/>
    <col min="15629" max="15629" width="11.42578125" style="176" customWidth="1"/>
    <col min="15630" max="15630" width="18.7109375" style="176" customWidth="1"/>
    <col min="15631" max="15631" width="11.42578125" style="176" customWidth="1"/>
    <col min="15632" max="15632" width="22.5703125" style="176" customWidth="1"/>
    <col min="15633" max="15633" width="11.42578125" style="176" customWidth="1"/>
    <col min="15634" max="15634" width="10.5703125" style="176" bestFit="1" customWidth="1"/>
    <col min="15635" max="15635" width="12.140625" style="176" customWidth="1"/>
    <col min="15636" max="15636" width="13.85546875" style="176" customWidth="1"/>
    <col min="15637" max="15872" width="9.140625" style="176"/>
    <col min="15873" max="15873" width="6.140625" style="176" bestFit="1" customWidth="1"/>
    <col min="15874" max="15874" width="98.7109375" style="176" customWidth="1"/>
    <col min="15875" max="15875" width="24.140625" style="176" customWidth="1"/>
    <col min="15876" max="15876" width="22.140625" style="176" customWidth="1"/>
    <col min="15877" max="15877" width="24" style="176" customWidth="1"/>
    <col min="15878" max="15878" width="27" style="176" customWidth="1"/>
    <col min="15879" max="15879" width="26.85546875" style="176" customWidth="1"/>
    <col min="15880" max="15880" width="32" style="176" customWidth="1"/>
    <col min="15881" max="15881" width="32.28515625" style="176" customWidth="1"/>
    <col min="15882" max="15882" width="27.28515625" style="176" customWidth="1"/>
    <col min="15883" max="15883" width="29.42578125" style="176" customWidth="1"/>
    <col min="15884" max="15884" width="24.7109375" style="176" customWidth="1"/>
    <col min="15885" max="15885" width="11.42578125" style="176" customWidth="1"/>
    <col min="15886" max="15886" width="18.7109375" style="176" customWidth="1"/>
    <col min="15887" max="15887" width="11.42578125" style="176" customWidth="1"/>
    <col min="15888" max="15888" width="22.5703125" style="176" customWidth="1"/>
    <col min="15889" max="15889" width="11.42578125" style="176" customWidth="1"/>
    <col min="15890" max="15890" width="10.5703125" style="176" bestFit="1" customWidth="1"/>
    <col min="15891" max="15891" width="12.140625" style="176" customWidth="1"/>
    <col min="15892" max="15892" width="13.85546875" style="176" customWidth="1"/>
    <col min="15893" max="16128" width="9.140625" style="176"/>
    <col min="16129" max="16129" width="6.140625" style="176" bestFit="1" customWidth="1"/>
    <col min="16130" max="16130" width="98.7109375" style="176" customWidth="1"/>
    <col min="16131" max="16131" width="24.140625" style="176" customWidth="1"/>
    <col min="16132" max="16132" width="22.140625" style="176" customWidth="1"/>
    <col min="16133" max="16133" width="24" style="176" customWidth="1"/>
    <col min="16134" max="16134" width="27" style="176" customWidth="1"/>
    <col min="16135" max="16135" width="26.85546875" style="176" customWidth="1"/>
    <col min="16136" max="16136" width="32" style="176" customWidth="1"/>
    <col min="16137" max="16137" width="32.28515625" style="176" customWidth="1"/>
    <col min="16138" max="16138" width="27.28515625" style="176" customWidth="1"/>
    <col min="16139" max="16139" width="29.42578125" style="176" customWidth="1"/>
    <col min="16140" max="16140" width="24.7109375" style="176" customWidth="1"/>
    <col min="16141" max="16141" width="11.42578125" style="176" customWidth="1"/>
    <col min="16142" max="16142" width="18.7109375" style="176" customWidth="1"/>
    <col min="16143" max="16143" width="11.42578125" style="176" customWidth="1"/>
    <col min="16144" max="16144" width="22.5703125" style="176" customWidth="1"/>
    <col min="16145" max="16145" width="11.42578125" style="176" customWidth="1"/>
    <col min="16146" max="16146" width="10.5703125" style="176" bestFit="1" customWidth="1"/>
    <col min="16147" max="16147" width="12.140625" style="176" customWidth="1"/>
    <col min="16148" max="16148" width="13.85546875" style="176" customWidth="1"/>
    <col min="16149" max="16384" width="9.140625" style="176"/>
  </cols>
  <sheetData>
    <row r="1" spans="1:29" ht="78.75" hidden="1" customHeight="1">
      <c r="C1" s="178"/>
      <c r="D1" s="178"/>
      <c r="E1" s="179"/>
      <c r="F1" s="179"/>
      <c r="H1" s="179"/>
      <c r="I1" s="1276" t="s">
        <v>3982</v>
      </c>
      <c r="J1" s="1276"/>
    </row>
    <row r="2" spans="1:29" ht="72" customHeight="1">
      <c r="E2" s="179"/>
      <c r="F2" s="179"/>
      <c r="G2" s="180"/>
      <c r="H2" s="180"/>
      <c r="I2" s="1277" t="s">
        <v>2784</v>
      </c>
      <c r="J2" s="1277"/>
    </row>
    <row r="3" spans="1:29" ht="34.5" customHeight="1">
      <c r="A3" s="1278" t="s">
        <v>1982</v>
      </c>
      <c r="B3" s="1278"/>
      <c r="C3" s="1278"/>
      <c r="D3" s="1278"/>
      <c r="E3" s="1278"/>
      <c r="F3" s="1278"/>
      <c r="G3" s="1278"/>
      <c r="H3" s="1278"/>
      <c r="I3" s="1278"/>
      <c r="J3" s="1278"/>
      <c r="K3" s="181"/>
      <c r="L3" s="181"/>
    </row>
    <row r="4" spans="1:29" ht="48" customHeight="1">
      <c r="A4" s="1266" t="s">
        <v>45</v>
      </c>
      <c r="B4" s="1279" t="s">
        <v>954</v>
      </c>
      <c r="C4" s="1274" t="s">
        <v>2169</v>
      </c>
      <c r="D4" s="1274" t="s">
        <v>2170</v>
      </c>
      <c r="E4" s="1280" t="s">
        <v>2171</v>
      </c>
      <c r="F4" s="1280" t="s">
        <v>2172</v>
      </c>
      <c r="G4" s="1280" t="s">
        <v>2173</v>
      </c>
      <c r="H4" s="1275" t="s">
        <v>2174</v>
      </c>
      <c r="I4" s="1280" t="s">
        <v>2175</v>
      </c>
      <c r="J4" s="1281" t="s">
        <v>1976</v>
      </c>
      <c r="K4" s="181"/>
      <c r="L4" s="182"/>
      <c r="M4" s="180"/>
      <c r="N4" s="180"/>
      <c r="O4" s="180"/>
    </row>
    <row r="5" spans="1:29" ht="130.5" customHeight="1">
      <c r="A5" s="1266"/>
      <c r="B5" s="1279"/>
      <c r="C5" s="1274"/>
      <c r="D5" s="1274"/>
      <c r="E5" s="1280"/>
      <c r="F5" s="1280"/>
      <c r="G5" s="1280"/>
      <c r="H5" s="1275"/>
      <c r="I5" s="1280"/>
      <c r="J5" s="1281"/>
      <c r="K5" s="183"/>
      <c r="L5" s="182"/>
      <c r="P5" s="180"/>
    </row>
    <row r="6" spans="1:29" ht="18" customHeight="1">
      <c r="A6" s="184">
        <v>1</v>
      </c>
      <c r="B6" s="146" t="s">
        <v>1986</v>
      </c>
      <c r="C6" s="384">
        <v>1.027264641449575</v>
      </c>
      <c r="D6" s="385">
        <v>1</v>
      </c>
      <c r="E6" s="385">
        <v>1</v>
      </c>
      <c r="F6" s="385">
        <v>1</v>
      </c>
      <c r="G6" s="385">
        <v>1</v>
      </c>
      <c r="H6" s="185">
        <v>1</v>
      </c>
      <c r="I6" s="185">
        <v>1.05</v>
      </c>
      <c r="J6" s="186">
        <v>0.94452782841851435</v>
      </c>
      <c r="K6" s="650"/>
      <c r="L6" s="650"/>
      <c r="M6" s="187"/>
      <c r="N6" s="187"/>
      <c r="O6" s="187"/>
      <c r="P6" s="187"/>
      <c r="Q6" s="187"/>
      <c r="R6" s="187"/>
      <c r="S6" s="187"/>
      <c r="T6" s="187"/>
      <c r="U6" s="187"/>
      <c r="V6" s="187"/>
      <c r="W6" s="187"/>
      <c r="X6" s="187"/>
      <c r="Y6" s="187"/>
      <c r="Z6" s="187"/>
      <c r="AA6" s="187"/>
      <c r="AB6" s="187"/>
      <c r="AC6" s="187"/>
    </row>
    <row r="7" spans="1:29" ht="18" customHeight="1">
      <c r="A7" s="189">
        <v>2</v>
      </c>
      <c r="B7" s="136" t="s">
        <v>1988</v>
      </c>
      <c r="C7" s="384">
        <v>0.97487905085934545</v>
      </c>
      <c r="D7" s="385">
        <v>1.1000000000000001</v>
      </c>
      <c r="E7" s="385">
        <v>1.0900000000000001</v>
      </c>
      <c r="F7" s="385">
        <v>1</v>
      </c>
      <c r="G7" s="385">
        <v>1</v>
      </c>
      <c r="H7" s="185">
        <v>1</v>
      </c>
      <c r="I7" s="185">
        <v>1.03</v>
      </c>
      <c r="J7" s="186">
        <v>1.0553308389717542</v>
      </c>
      <c r="K7" s="650"/>
      <c r="L7" s="650"/>
      <c r="M7" s="187"/>
      <c r="N7" s="187"/>
      <c r="O7" s="187"/>
      <c r="P7" s="187"/>
      <c r="Q7" s="187"/>
      <c r="R7" s="187"/>
      <c r="S7" s="187"/>
      <c r="T7" s="187"/>
    </row>
    <row r="8" spans="1:29" ht="18" customHeight="1">
      <c r="A8" s="189">
        <v>3</v>
      </c>
      <c r="B8" s="136" t="s">
        <v>2622</v>
      </c>
      <c r="C8" s="384">
        <v>0.98986227478012401</v>
      </c>
      <c r="D8" s="385">
        <v>1.05</v>
      </c>
      <c r="E8" s="385">
        <v>1.05</v>
      </c>
      <c r="F8" s="385">
        <v>1</v>
      </c>
      <c r="G8" s="385">
        <v>1</v>
      </c>
      <c r="H8" s="185">
        <v>1</v>
      </c>
      <c r="I8" s="185">
        <v>1.03</v>
      </c>
      <c r="J8" s="186">
        <v>0.9798421644087113</v>
      </c>
      <c r="K8" s="650"/>
      <c r="L8" s="650"/>
      <c r="M8" s="187"/>
      <c r="N8" s="187"/>
      <c r="O8" s="187"/>
      <c r="P8" s="187"/>
      <c r="Q8" s="187"/>
      <c r="R8" s="187"/>
      <c r="S8" s="187"/>
      <c r="T8" s="187"/>
    </row>
    <row r="9" spans="1:29" ht="18" customHeight="1">
      <c r="A9" s="184">
        <v>4</v>
      </c>
      <c r="B9" s="136" t="s">
        <v>2623</v>
      </c>
      <c r="C9" s="384">
        <v>0.9756960289542107</v>
      </c>
      <c r="D9" s="385">
        <v>1.1000000000000001</v>
      </c>
      <c r="E9" s="385">
        <v>1</v>
      </c>
      <c r="F9" s="385">
        <v>1</v>
      </c>
      <c r="G9" s="385">
        <v>1</v>
      </c>
      <c r="H9" s="185">
        <v>1</v>
      </c>
      <c r="I9" s="185">
        <v>1.05</v>
      </c>
      <c r="J9" s="186">
        <v>0.9798421644087113</v>
      </c>
      <c r="K9" s="650"/>
      <c r="L9" s="650"/>
      <c r="M9" s="187"/>
      <c r="N9" s="187"/>
      <c r="O9" s="187"/>
      <c r="P9" s="187"/>
      <c r="Q9" s="187"/>
      <c r="R9" s="187"/>
      <c r="S9" s="187"/>
      <c r="T9" s="187"/>
    </row>
    <row r="10" spans="1:29" ht="18" customHeight="1">
      <c r="A10" s="189">
        <v>5</v>
      </c>
      <c r="B10" s="136" t="s">
        <v>2624</v>
      </c>
      <c r="C10" s="384">
        <v>0.97636304722888556</v>
      </c>
      <c r="D10" s="385">
        <v>1.05</v>
      </c>
      <c r="E10" s="385">
        <v>1.01</v>
      </c>
      <c r="F10" s="385">
        <v>1</v>
      </c>
      <c r="G10" s="385">
        <v>1</v>
      </c>
      <c r="H10" s="185">
        <v>1</v>
      </c>
      <c r="I10" s="185">
        <v>1.03</v>
      </c>
      <c r="J10" s="186">
        <v>0.94452782841851435</v>
      </c>
      <c r="K10" s="650"/>
      <c r="L10" s="650"/>
      <c r="M10" s="187"/>
      <c r="N10" s="187"/>
      <c r="O10" s="187"/>
      <c r="P10" s="187"/>
      <c r="Q10" s="187"/>
      <c r="R10" s="187"/>
      <c r="S10" s="187"/>
      <c r="T10" s="187"/>
    </row>
    <row r="11" spans="1:29" ht="18" customHeight="1">
      <c r="A11" s="189">
        <v>6</v>
      </c>
      <c r="B11" s="136" t="s">
        <v>2625</v>
      </c>
      <c r="C11" s="384">
        <v>0.95042067153623011</v>
      </c>
      <c r="D11" s="385">
        <v>1.1499999999999999</v>
      </c>
      <c r="E11" s="385">
        <v>1.02</v>
      </c>
      <c r="F11" s="385">
        <v>1</v>
      </c>
      <c r="G11" s="385">
        <v>1</v>
      </c>
      <c r="H11" s="185">
        <v>1</v>
      </c>
      <c r="I11" s="185">
        <v>1.04</v>
      </c>
      <c r="J11" s="186">
        <v>1.0242271147081159</v>
      </c>
      <c r="K11" s="650"/>
      <c r="L11" s="650"/>
      <c r="M11" s="187"/>
      <c r="N11" s="187"/>
      <c r="O11" s="187"/>
      <c r="P11" s="187"/>
      <c r="Q11" s="187"/>
      <c r="R11" s="187"/>
      <c r="S11" s="187"/>
      <c r="T11" s="187"/>
    </row>
    <row r="12" spans="1:29" ht="18" customHeight="1">
      <c r="A12" s="184">
        <v>7</v>
      </c>
      <c r="B12" s="136" t="s">
        <v>2626</v>
      </c>
      <c r="C12" s="384">
        <v>1.0128532937950687</v>
      </c>
      <c r="D12" s="385">
        <v>1.1000000000000001</v>
      </c>
      <c r="E12" s="385">
        <v>1.02</v>
      </c>
      <c r="F12" s="385">
        <v>1</v>
      </c>
      <c r="G12" s="385">
        <v>1</v>
      </c>
      <c r="H12" s="185">
        <v>1</v>
      </c>
      <c r="I12" s="185">
        <v>1.06</v>
      </c>
      <c r="J12" s="186">
        <v>1.0553308389717542</v>
      </c>
      <c r="K12" s="650"/>
      <c r="L12" s="650"/>
      <c r="M12" s="187"/>
      <c r="N12" s="187"/>
      <c r="O12" s="187"/>
      <c r="P12" s="187"/>
      <c r="Q12" s="187"/>
      <c r="R12" s="187"/>
      <c r="S12" s="187"/>
      <c r="T12" s="187"/>
    </row>
    <row r="13" spans="1:29" ht="18" customHeight="1">
      <c r="A13" s="189">
        <v>8</v>
      </c>
      <c r="B13" s="136" t="s">
        <v>1989</v>
      </c>
      <c r="C13" s="384">
        <v>0.9829527004384423</v>
      </c>
      <c r="D13" s="385">
        <v>1.1000000000000001</v>
      </c>
      <c r="E13" s="385">
        <v>1.03</v>
      </c>
      <c r="F13" s="385">
        <v>1</v>
      </c>
      <c r="G13" s="385">
        <v>1</v>
      </c>
      <c r="H13" s="185">
        <v>1</v>
      </c>
      <c r="I13" s="185">
        <v>1.04</v>
      </c>
      <c r="J13" s="186">
        <v>1.0242271147081159</v>
      </c>
      <c r="K13" s="650"/>
      <c r="L13" s="650"/>
      <c r="M13" s="187"/>
      <c r="N13" s="187"/>
      <c r="O13" s="187"/>
      <c r="P13" s="187"/>
      <c r="Q13" s="187"/>
      <c r="R13" s="187"/>
      <c r="S13" s="187"/>
      <c r="T13" s="187"/>
    </row>
    <row r="14" spans="1:29" ht="18" customHeight="1">
      <c r="A14" s="189">
        <v>9</v>
      </c>
      <c r="B14" s="136" t="s">
        <v>2627</v>
      </c>
      <c r="C14" s="384">
        <v>0.98545425820433219</v>
      </c>
      <c r="D14" s="385">
        <v>1.1499999999999999</v>
      </c>
      <c r="E14" s="385">
        <v>1.02</v>
      </c>
      <c r="F14" s="385">
        <v>1</v>
      </c>
      <c r="G14" s="385">
        <v>1</v>
      </c>
      <c r="H14" s="185">
        <v>1</v>
      </c>
      <c r="I14" s="185">
        <v>1.04</v>
      </c>
      <c r="J14" s="186">
        <v>1.0553308389717542</v>
      </c>
      <c r="K14" s="650"/>
      <c r="L14" s="650"/>
      <c r="M14" s="187"/>
      <c r="N14" s="187"/>
      <c r="O14" s="187"/>
      <c r="P14" s="187"/>
      <c r="Q14" s="187"/>
      <c r="R14" s="187"/>
      <c r="S14" s="187"/>
      <c r="T14" s="187"/>
    </row>
    <row r="15" spans="1:29" ht="18" customHeight="1">
      <c r="A15" s="184">
        <v>10</v>
      </c>
      <c r="B15" s="136" t="s">
        <v>2628</v>
      </c>
      <c r="C15" s="384">
        <v>0.99495569628406244</v>
      </c>
      <c r="D15" s="385">
        <v>1.1499999999999999</v>
      </c>
      <c r="E15" s="385">
        <v>1</v>
      </c>
      <c r="F15" s="385">
        <v>1</v>
      </c>
      <c r="G15" s="385">
        <v>1</v>
      </c>
      <c r="H15" s="185">
        <v>1</v>
      </c>
      <c r="I15" s="185">
        <v>1.05</v>
      </c>
      <c r="J15" s="186">
        <v>1.0553308389717542</v>
      </c>
      <c r="K15" s="650"/>
      <c r="L15" s="650"/>
      <c r="M15" s="187"/>
      <c r="N15" s="187"/>
      <c r="O15" s="187"/>
      <c r="P15" s="187"/>
      <c r="Q15" s="187"/>
      <c r="R15" s="187"/>
      <c r="S15" s="187"/>
      <c r="T15" s="187"/>
    </row>
    <row r="16" spans="1:29" ht="18" customHeight="1">
      <c r="A16" s="189">
        <v>11</v>
      </c>
      <c r="B16" s="136" t="s">
        <v>2629</v>
      </c>
      <c r="C16" s="384">
        <v>0.98310991945834558</v>
      </c>
      <c r="D16" s="385">
        <v>1.1000000000000001</v>
      </c>
      <c r="E16" s="385">
        <v>1.06</v>
      </c>
      <c r="F16" s="385">
        <v>1</v>
      </c>
      <c r="G16" s="385">
        <v>1</v>
      </c>
      <c r="H16" s="185">
        <v>1</v>
      </c>
      <c r="I16" s="185">
        <v>1.02</v>
      </c>
      <c r="J16" s="186">
        <v>1.0242271147081159</v>
      </c>
      <c r="K16" s="650"/>
      <c r="L16" s="650"/>
      <c r="M16" s="187"/>
      <c r="N16" s="187"/>
      <c r="O16" s="187"/>
      <c r="P16" s="187"/>
      <c r="Q16" s="187"/>
      <c r="R16" s="187"/>
      <c r="S16" s="187"/>
      <c r="T16" s="187"/>
    </row>
    <row r="17" spans="1:20" ht="18" customHeight="1">
      <c r="A17" s="189">
        <v>12</v>
      </c>
      <c r="B17" s="136" t="s">
        <v>2630</v>
      </c>
      <c r="C17" s="384">
        <v>0.98309406901609397</v>
      </c>
      <c r="D17" s="385">
        <v>1.05</v>
      </c>
      <c r="E17" s="385">
        <v>1</v>
      </c>
      <c r="F17" s="385">
        <v>1</v>
      </c>
      <c r="G17" s="385">
        <v>1</v>
      </c>
      <c r="H17" s="185">
        <v>1</v>
      </c>
      <c r="I17" s="185">
        <v>1.02</v>
      </c>
      <c r="J17" s="186">
        <v>0.91203708226512314</v>
      </c>
      <c r="K17" s="650"/>
      <c r="L17" s="650"/>
      <c r="M17" s="187"/>
      <c r="N17" s="187"/>
      <c r="O17" s="187"/>
      <c r="P17" s="187"/>
      <c r="Q17" s="187"/>
      <c r="R17" s="187"/>
      <c r="S17" s="187"/>
      <c r="T17" s="187"/>
    </row>
    <row r="18" spans="1:20" ht="18" customHeight="1">
      <c r="A18" s="184">
        <v>13</v>
      </c>
      <c r="B18" s="136" t="s">
        <v>1990</v>
      </c>
      <c r="C18" s="384">
        <v>0.9913077172558129</v>
      </c>
      <c r="D18" s="385">
        <v>1.1000000000000001</v>
      </c>
      <c r="E18" s="385">
        <v>1</v>
      </c>
      <c r="F18" s="385">
        <v>1</v>
      </c>
      <c r="G18" s="385">
        <v>1</v>
      </c>
      <c r="H18" s="185">
        <v>1</v>
      </c>
      <c r="I18" s="185">
        <v>1.03</v>
      </c>
      <c r="J18" s="186">
        <v>0.9798421644087113</v>
      </c>
      <c r="K18" s="650"/>
      <c r="L18" s="650"/>
      <c r="M18" s="187"/>
      <c r="N18" s="187"/>
      <c r="O18" s="187"/>
      <c r="P18" s="187"/>
      <c r="Q18" s="187"/>
      <c r="R18" s="187"/>
      <c r="S18" s="187"/>
      <c r="T18" s="187"/>
    </row>
    <row r="19" spans="1:20" ht="18" customHeight="1">
      <c r="A19" s="189">
        <v>14</v>
      </c>
      <c r="B19" s="136" t="s">
        <v>1991</v>
      </c>
      <c r="C19" s="384">
        <v>0.96845219813719985</v>
      </c>
      <c r="D19" s="385">
        <v>1.05</v>
      </c>
      <c r="E19" s="385">
        <v>1.01</v>
      </c>
      <c r="F19" s="385">
        <v>1</v>
      </c>
      <c r="G19" s="385">
        <v>1</v>
      </c>
      <c r="H19" s="185">
        <v>1</v>
      </c>
      <c r="I19" s="185">
        <v>1.01</v>
      </c>
      <c r="J19" s="186">
        <v>0.91203708226512314</v>
      </c>
      <c r="K19" s="650"/>
      <c r="L19" s="650"/>
      <c r="M19" s="187"/>
      <c r="N19" s="187"/>
      <c r="O19" s="187"/>
      <c r="P19" s="187"/>
      <c r="Q19" s="187"/>
      <c r="R19" s="187"/>
      <c r="S19" s="187"/>
      <c r="T19" s="187"/>
    </row>
    <row r="20" spans="1:20" ht="18" customHeight="1">
      <c r="A20" s="189">
        <v>15</v>
      </c>
      <c r="B20" s="136" t="s">
        <v>2068</v>
      </c>
      <c r="C20" s="384">
        <v>0.97919701397107595</v>
      </c>
      <c r="D20" s="385">
        <v>1.05</v>
      </c>
      <c r="E20" s="385">
        <v>1.01</v>
      </c>
      <c r="F20" s="385">
        <v>1</v>
      </c>
      <c r="G20" s="385">
        <v>1</v>
      </c>
      <c r="H20" s="185">
        <v>1</v>
      </c>
      <c r="I20" s="185">
        <v>1.05</v>
      </c>
      <c r="J20" s="186">
        <v>0.94452782841851435</v>
      </c>
      <c r="K20" s="650"/>
      <c r="L20" s="650"/>
      <c r="M20" s="187"/>
      <c r="N20" s="187"/>
      <c r="O20" s="187"/>
      <c r="P20" s="187"/>
      <c r="Q20" s="187"/>
      <c r="R20" s="187"/>
      <c r="S20" s="187"/>
      <c r="T20" s="187"/>
    </row>
    <row r="21" spans="1:20" ht="18" customHeight="1">
      <c r="A21" s="184">
        <v>16</v>
      </c>
      <c r="B21" s="136" t="s">
        <v>2129</v>
      </c>
      <c r="C21" s="384">
        <v>1.0182184942667445</v>
      </c>
      <c r="D21" s="385">
        <v>1</v>
      </c>
      <c r="E21" s="385">
        <v>1</v>
      </c>
      <c r="F21" s="385">
        <v>1</v>
      </c>
      <c r="G21" s="385">
        <v>1</v>
      </c>
      <c r="H21" s="185">
        <v>1</v>
      </c>
      <c r="I21" s="185">
        <v>1.05</v>
      </c>
      <c r="J21" s="186">
        <v>0.94452782841851435</v>
      </c>
      <c r="K21" s="650"/>
      <c r="L21" s="650"/>
      <c r="M21" s="187"/>
      <c r="N21" s="187"/>
      <c r="O21" s="187"/>
      <c r="P21" s="187"/>
      <c r="Q21" s="187"/>
      <c r="R21" s="187"/>
      <c r="S21" s="187"/>
      <c r="T21" s="187"/>
    </row>
    <row r="22" spans="1:20" ht="18" customHeight="1">
      <c r="A22" s="189">
        <v>17</v>
      </c>
      <c r="B22" s="136" t="s">
        <v>1992</v>
      </c>
      <c r="C22" s="384">
        <v>0.98919465285625408</v>
      </c>
      <c r="D22" s="385">
        <v>1.1000000000000001</v>
      </c>
      <c r="E22" s="385">
        <v>1.02</v>
      </c>
      <c r="F22" s="385">
        <v>1</v>
      </c>
      <c r="G22" s="385">
        <v>1</v>
      </c>
      <c r="H22" s="185">
        <v>1</v>
      </c>
      <c r="I22" s="185">
        <v>1.02</v>
      </c>
      <c r="J22" s="186">
        <v>0.9798421644087113</v>
      </c>
      <c r="K22" s="650"/>
      <c r="L22" s="650"/>
      <c r="M22" s="187"/>
      <c r="N22" s="187"/>
      <c r="O22" s="187"/>
      <c r="P22" s="187"/>
      <c r="Q22" s="187"/>
      <c r="R22" s="187"/>
      <c r="S22" s="187"/>
      <c r="T22" s="187"/>
    </row>
    <row r="23" spans="1:20" ht="18" customHeight="1">
      <c r="A23" s="189">
        <v>18</v>
      </c>
      <c r="B23" s="136" t="s">
        <v>2631</v>
      </c>
      <c r="C23" s="384">
        <v>0.99313591991184569</v>
      </c>
      <c r="D23" s="385">
        <v>1.1000000000000001</v>
      </c>
      <c r="E23" s="385">
        <v>1.07</v>
      </c>
      <c r="F23" s="385">
        <v>1</v>
      </c>
      <c r="G23" s="385">
        <v>1</v>
      </c>
      <c r="H23" s="185">
        <v>1</v>
      </c>
      <c r="I23" s="185">
        <v>1.01</v>
      </c>
      <c r="J23" s="186">
        <v>1.0242271147081159</v>
      </c>
      <c r="K23" s="650"/>
      <c r="L23" s="650"/>
      <c r="M23" s="187"/>
      <c r="N23" s="187"/>
      <c r="O23" s="187"/>
      <c r="P23" s="187"/>
      <c r="Q23" s="187"/>
      <c r="R23" s="187"/>
      <c r="S23" s="187"/>
      <c r="T23" s="187"/>
    </row>
    <row r="24" spans="1:20" ht="18" customHeight="1">
      <c r="A24" s="184">
        <v>19</v>
      </c>
      <c r="B24" s="136" t="s">
        <v>1993</v>
      </c>
      <c r="C24" s="384">
        <v>0.9680902629791257</v>
      </c>
      <c r="D24" s="385">
        <v>1.1000000000000001</v>
      </c>
      <c r="E24" s="385">
        <v>1</v>
      </c>
      <c r="F24" s="385">
        <v>1</v>
      </c>
      <c r="G24" s="385">
        <v>1</v>
      </c>
      <c r="H24" s="185">
        <v>1</v>
      </c>
      <c r="I24" s="185">
        <v>1.05</v>
      </c>
      <c r="J24" s="186">
        <v>0.9798421644087113</v>
      </c>
      <c r="K24" s="650"/>
      <c r="L24" s="650"/>
      <c r="M24" s="187"/>
      <c r="N24" s="187"/>
      <c r="O24" s="187"/>
      <c r="P24" s="187"/>
      <c r="Q24" s="187"/>
      <c r="R24" s="187"/>
      <c r="S24" s="187"/>
      <c r="T24" s="187"/>
    </row>
    <row r="25" spans="1:20" ht="18" customHeight="1">
      <c r="A25" s="189">
        <v>20</v>
      </c>
      <c r="B25" s="136" t="s">
        <v>2130</v>
      </c>
      <c r="C25" s="384">
        <v>1.0228211459911158</v>
      </c>
      <c r="D25" s="385">
        <v>1</v>
      </c>
      <c r="E25" s="385">
        <v>1</v>
      </c>
      <c r="F25" s="385">
        <v>1</v>
      </c>
      <c r="G25" s="385">
        <v>1</v>
      </c>
      <c r="H25" s="185">
        <v>1</v>
      </c>
      <c r="I25" s="185">
        <v>1.06</v>
      </c>
      <c r="J25" s="186">
        <v>0.94452782841851435</v>
      </c>
      <c r="K25" s="650"/>
      <c r="L25" s="650"/>
      <c r="M25" s="187"/>
      <c r="N25" s="187"/>
      <c r="O25" s="187"/>
      <c r="P25" s="187"/>
      <c r="Q25" s="187"/>
      <c r="R25" s="187"/>
      <c r="S25" s="187"/>
      <c r="T25" s="187"/>
    </row>
    <row r="26" spans="1:20" ht="18" customHeight="1">
      <c r="A26" s="189">
        <v>21</v>
      </c>
      <c r="B26" s="136" t="s">
        <v>3976</v>
      </c>
      <c r="C26" s="384">
        <v>0.95705836006143308</v>
      </c>
      <c r="D26" s="385">
        <v>1</v>
      </c>
      <c r="E26" s="385">
        <v>1</v>
      </c>
      <c r="F26" s="385">
        <v>1</v>
      </c>
      <c r="G26" s="385">
        <v>1</v>
      </c>
      <c r="H26" s="185">
        <v>1</v>
      </c>
      <c r="I26" s="185">
        <v>1.01</v>
      </c>
      <c r="J26" s="186">
        <v>0.91203708226512314</v>
      </c>
      <c r="K26" s="650"/>
      <c r="L26" s="650"/>
      <c r="M26" s="187"/>
      <c r="N26" s="187"/>
      <c r="O26" s="187"/>
      <c r="P26" s="187"/>
      <c r="Q26" s="187"/>
      <c r="R26" s="187"/>
      <c r="S26" s="187"/>
      <c r="T26" s="187"/>
    </row>
    <row r="27" spans="1:20" ht="18" customHeight="1">
      <c r="A27" s="184">
        <v>22</v>
      </c>
      <c r="B27" s="136" t="s">
        <v>1994</v>
      </c>
      <c r="C27" s="384">
        <v>0.95564639235876725</v>
      </c>
      <c r="D27" s="385">
        <v>1</v>
      </c>
      <c r="E27" s="385">
        <v>1.02</v>
      </c>
      <c r="F27" s="385">
        <v>1</v>
      </c>
      <c r="G27" s="385">
        <v>1</v>
      </c>
      <c r="H27" s="185">
        <v>1.0620000000000001</v>
      </c>
      <c r="I27" s="185">
        <v>1.04</v>
      </c>
      <c r="J27" s="186">
        <v>0.94452782841851435</v>
      </c>
      <c r="K27" s="650"/>
      <c r="L27" s="650"/>
      <c r="M27" s="187"/>
      <c r="N27" s="187"/>
      <c r="O27" s="187"/>
      <c r="P27" s="187"/>
      <c r="Q27" s="187"/>
      <c r="R27" s="187"/>
      <c r="S27" s="187"/>
      <c r="T27" s="187"/>
    </row>
    <row r="28" spans="1:20" ht="18" customHeight="1">
      <c r="A28" s="189">
        <v>23</v>
      </c>
      <c r="B28" s="136" t="s">
        <v>2633</v>
      </c>
      <c r="C28" s="384">
        <v>1.1904922086187391</v>
      </c>
      <c r="D28" s="385">
        <v>1</v>
      </c>
      <c r="E28" s="385">
        <v>1</v>
      </c>
      <c r="F28" s="385">
        <v>1</v>
      </c>
      <c r="G28" s="385">
        <v>1.18</v>
      </c>
      <c r="H28" s="185">
        <v>1</v>
      </c>
      <c r="I28" s="185">
        <v>1.02</v>
      </c>
      <c r="J28" s="186">
        <v>1.2603180627663688</v>
      </c>
      <c r="K28" s="650"/>
      <c r="L28" s="650"/>
      <c r="M28" s="187"/>
      <c r="N28" s="187"/>
      <c r="O28" s="187"/>
      <c r="P28" s="187"/>
      <c r="Q28" s="187"/>
      <c r="R28" s="187"/>
      <c r="S28" s="187"/>
      <c r="T28" s="187"/>
    </row>
    <row r="29" spans="1:20" ht="18" customHeight="1">
      <c r="A29" s="189">
        <v>24</v>
      </c>
      <c r="B29" s="136" t="s">
        <v>2899</v>
      </c>
      <c r="C29" s="186">
        <v>1.2182390014408115</v>
      </c>
      <c r="D29" s="385">
        <v>1</v>
      </c>
      <c r="E29" s="385">
        <v>1</v>
      </c>
      <c r="F29" s="385">
        <v>1.0517749999999999</v>
      </c>
      <c r="G29" s="385">
        <v>1.1100000000000001</v>
      </c>
      <c r="H29" s="185">
        <v>1</v>
      </c>
      <c r="I29" s="185">
        <v>1.01</v>
      </c>
      <c r="J29" s="186">
        <v>1.2603180627663688</v>
      </c>
      <c r="K29" s="650"/>
      <c r="L29" s="650"/>
      <c r="M29" s="187"/>
      <c r="N29" s="187"/>
      <c r="O29" s="187"/>
      <c r="P29" s="187"/>
      <c r="Q29" s="187"/>
      <c r="R29" s="187"/>
      <c r="S29" s="187"/>
      <c r="T29" s="187"/>
    </row>
    <row r="30" spans="1:20" ht="18" customHeight="1">
      <c r="A30" s="189">
        <v>25</v>
      </c>
      <c r="B30" s="136" t="s">
        <v>2639</v>
      </c>
      <c r="C30" s="186">
        <v>0.94923617665830273</v>
      </c>
      <c r="D30" s="385">
        <v>1</v>
      </c>
      <c r="E30" s="385">
        <v>1</v>
      </c>
      <c r="F30" s="385">
        <v>1.045215</v>
      </c>
      <c r="G30" s="385">
        <v>1</v>
      </c>
      <c r="H30" s="185">
        <v>1</v>
      </c>
      <c r="I30" s="185">
        <v>1.05</v>
      </c>
      <c r="J30" s="186">
        <v>0.91203708226512314</v>
      </c>
      <c r="K30" s="650"/>
      <c r="L30" s="650"/>
      <c r="M30" s="187"/>
      <c r="N30" s="187"/>
      <c r="O30" s="187"/>
      <c r="P30" s="187"/>
      <c r="Q30" s="187"/>
      <c r="R30" s="187"/>
      <c r="S30" s="187"/>
      <c r="T30" s="187"/>
    </row>
    <row r="31" spans="1:20" ht="18" customHeight="1">
      <c r="A31" s="189">
        <v>26</v>
      </c>
      <c r="B31" s="136" t="s">
        <v>2640</v>
      </c>
      <c r="C31" s="186">
        <v>0.93893395111391631</v>
      </c>
      <c r="D31" s="385">
        <v>1</v>
      </c>
      <c r="E31" s="385">
        <v>1.17</v>
      </c>
      <c r="F31" s="385">
        <v>1</v>
      </c>
      <c r="G31" s="385">
        <v>1</v>
      </c>
      <c r="H31" s="185">
        <v>1</v>
      </c>
      <c r="I31" s="185">
        <v>1.05</v>
      </c>
      <c r="J31" s="186">
        <v>1.0242271147081159</v>
      </c>
      <c r="K31" s="650"/>
      <c r="L31" s="650"/>
      <c r="M31" s="187"/>
      <c r="N31" s="187"/>
      <c r="O31" s="187"/>
      <c r="P31" s="187"/>
      <c r="Q31" s="187"/>
      <c r="R31" s="187"/>
      <c r="S31" s="187"/>
      <c r="T31" s="187"/>
    </row>
    <row r="32" spans="1:20" ht="18" customHeight="1">
      <c r="A32" s="184">
        <v>27</v>
      </c>
      <c r="B32" s="136" t="s">
        <v>1998</v>
      </c>
      <c r="C32" s="186">
        <v>0.97415449422724154</v>
      </c>
      <c r="D32" s="385">
        <v>1</v>
      </c>
      <c r="E32" s="385">
        <v>1.01</v>
      </c>
      <c r="F32" s="385">
        <v>1.064811</v>
      </c>
      <c r="G32" s="385">
        <v>1</v>
      </c>
      <c r="H32" s="185">
        <v>1</v>
      </c>
      <c r="I32" s="185">
        <v>1.05</v>
      </c>
      <c r="J32" s="186">
        <v>0.9798421644087113</v>
      </c>
      <c r="K32" s="650"/>
      <c r="L32" s="650"/>
      <c r="M32" s="187"/>
      <c r="N32" s="187"/>
      <c r="O32" s="187"/>
      <c r="P32" s="187"/>
      <c r="Q32" s="187"/>
      <c r="R32" s="187"/>
      <c r="S32" s="187"/>
      <c r="T32" s="187"/>
    </row>
    <row r="33" spans="1:20" ht="18" customHeight="1">
      <c r="A33" s="189">
        <v>28</v>
      </c>
      <c r="B33" s="136" t="s">
        <v>1999</v>
      </c>
      <c r="C33" s="186">
        <v>0.95562727686644333</v>
      </c>
      <c r="D33" s="385">
        <v>1</v>
      </c>
      <c r="E33" s="385">
        <v>1.1000000000000001</v>
      </c>
      <c r="F33" s="385">
        <v>1</v>
      </c>
      <c r="G33" s="385">
        <v>1</v>
      </c>
      <c r="H33" s="185">
        <v>1</v>
      </c>
      <c r="I33" s="185">
        <v>1.02</v>
      </c>
      <c r="J33" s="186">
        <v>0.94452782841851435</v>
      </c>
      <c r="K33" s="650"/>
      <c r="L33" s="650"/>
      <c r="M33" s="187"/>
      <c r="N33" s="187"/>
      <c r="O33" s="187"/>
      <c r="P33" s="187"/>
      <c r="Q33" s="187"/>
      <c r="R33" s="187"/>
      <c r="S33" s="187"/>
      <c r="T33" s="187"/>
    </row>
    <row r="34" spans="1:20" ht="18" customHeight="1">
      <c r="A34" s="189">
        <v>29</v>
      </c>
      <c r="B34" s="136" t="s">
        <v>2641</v>
      </c>
      <c r="C34" s="186">
        <v>1.0204043862629073</v>
      </c>
      <c r="D34" s="385">
        <v>1</v>
      </c>
      <c r="E34" s="385">
        <v>1</v>
      </c>
      <c r="F34" s="385">
        <v>1</v>
      </c>
      <c r="G34" s="385">
        <v>1.1499999999999999</v>
      </c>
      <c r="H34" s="185">
        <v>1</v>
      </c>
      <c r="I34" s="185">
        <v>1.01</v>
      </c>
      <c r="J34" s="186">
        <v>1.0242271147081159</v>
      </c>
      <c r="K34" s="650"/>
      <c r="L34" s="650"/>
      <c r="M34" s="187"/>
      <c r="N34" s="187"/>
      <c r="O34" s="187"/>
      <c r="P34" s="187"/>
      <c r="Q34" s="187"/>
      <c r="R34" s="187"/>
      <c r="S34" s="187"/>
      <c r="T34" s="187"/>
    </row>
    <row r="35" spans="1:20" ht="18" customHeight="1">
      <c r="A35" s="184">
        <v>30</v>
      </c>
      <c r="B35" s="136" t="s">
        <v>2642</v>
      </c>
      <c r="C35" s="186">
        <v>0.91761055444336281</v>
      </c>
      <c r="D35" s="385">
        <v>1</v>
      </c>
      <c r="E35" s="385">
        <v>1</v>
      </c>
      <c r="F35" s="385">
        <v>1.1874389999999999</v>
      </c>
      <c r="G35" s="385">
        <v>1</v>
      </c>
      <c r="H35" s="185">
        <v>1.091</v>
      </c>
      <c r="I35" s="185">
        <v>1.01</v>
      </c>
      <c r="J35" s="186">
        <v>1.0553308389717542</v>
      </c>
      <c r="K35" s="650"/>
      <c r="L35" s="650"/>
      <c r="M35" s="187"/>
      <c r="N35" s="187"/>
      <c r="O35" s="187"/>
      <c r="P35" s="187"/>
      <c r="Q35" s="187"/>
      <c r="R35" s="187"/>
      <c r="S35" s="187"/>
      <c r="T35" s="187"/>
    </row>
    <row r="36" spans="1:20" ht="18" customHeight="1">
      <c r="A36" s="189">
        <v>31</v>
      </c>
      <c r="B36" s="136" t="s">
        <v>2844</v>
      </c>
      <c r="C36" s="186">
        <v>0.90736359548950174</v>
      </c>
      <c r="D36" s="385">
        <v>1</v>
      </c>
      <c r="E36" s="385">
        <v>1</v>
      </c>
      <c r="F36" s="385">
        <v>1</v>
      </c>
      <c r="G36" s="385">
        <v>1</v>
      </c>
      <c r="H36" s="185">
        <v>1</v>
      </c>
      <c r="I36" s="185">
        <v>1.01</v>
      </c>
      <c r="J36" s="186">
        <v>0.91203708226512314</v>
      </c>
      <c r="K36" s="650"/>
      <c r="L36" s="650"/>
      <c r="M36" s="187"/>
      <c r="N36" s="187"/>
      <c r="O36" s="187"/>
      <c r="P36" s="187"/>
      <c r="Q36" s="187"/>
      <c r="R36" s="187"/>
      <c r="S36" s="187"/>
      <c r="T36" s="187"/>
    </row>
    <row r="37" spans="1:20">
      <c r="K37" s="187"/>
      <c r="L37" s="187"/>
      <c r="M37" s="187"/>
      <c r="N37" s="187"/>
      <c r="O37" s="187"/>
      <c r="P37" s="187"/>
      <c r="Q37" s="187"/>
      <c r="R37" s="187"/>
      <c r="S37" s="187"/>
      <c r="T37" s="187"/>
    </row>
    <row r="38" spans="1:20" s="12" customFormat="1" ht="49.5" customHeight="1">
      <c r="A38" s="1242" t="s">
        <v>2177</v>
      </c>
      <c r="B38" s="1242"/>
      <c r="C38" s="1242"/>
      <c r="D38" s="1242"/>
      <c r="E38" s="1250"/>
      <c r="F38" s="1250"/>
      <c r="G38" s="1250"/>
      <c r="H38" s="1250"/>
      <c r="I38" s="1250"/>
      <c r="J38" s="666"/>
    </row>
    <row r="39" spans="1:20" s="12" customFormat="1" ht="140.25" customHeight="1">
      <c r="A39" s="1085" t="s">
        <v>45</v>
      </c>
      <c r="B39" s="1076" t="s">
        <v>660</v>
      </c>
      <c r="C39" s="1274" t="s">
        <v>2146</v>
      </c>
      <c r="D39" s="1275" t="s">
        <v>2147</v>
      </c>
      <c r="E39" s="190"/>
      <c r="F39" s="190"/>
      <c r="G39" s="190"/>
      <c r="H39" s="190"/>
      <c r="I39" s="190"/>
      <c r="J39" s="666"/>
    </row>
    <row r="40" spans="1:20" s="12" customFormat="1" ht="28.5" customHeight="1">
      <c r="A40" s="1087"/>
      <c r="B40" s="1076"/>
      <c r="C40" s="1274"/>
      <c r="D40" s="1275"/>
      <c r="J40" s="666"/>
    </row>
    <row r="41" spans="1:20" s="60" customFormat="1" ht="40.5" customHeight="1">
      <c r="A41" s="846">
        <v>1</v>
      </c>
      <c r="B41" s="63" t="s">
        <v>2979</v>
      </c>
      <c r="C41" s="621">
        <v>1</v>
      </c>
      <c r="D41" s="621">
        <v>1</v>
      </c>
      <c r="E41" s="191"/>
      <c r="F41" s="191"/>
      <c r="J41" s="667"/>
    </row>
    <row r="42" spans="1:20" s="12" customFormat="1" ht="30" hidden="1" customHeight="1">
      <c r="A42" s="192">
        <v>7</v>
      </c>
      <c r="B42" s="193" t="s">
        <v>2071</v>
      </c>
      <c r="C42" s="194">
        <v>1</v>
      </c>
      <c r="D42" s="195">
        <v>1</v>
      </c>
      <c r="E42" s="195">
        <v>1</v>
      </c>
      <c r="F42" s="195">
        <v>1</v>
      </c>
      <c r="G42" s="195">
        <v>1</v>
      </c>
      <c r="H42" s="195">
        <v>1</v>
      </c>
      <c r="I42" s="196">
        <v>1</v>
      </c>
      <c r="J42" s="666"/>
    </row>
    <row r="43" spans="1:20" ht="27.75" hidden="1" customHeight="1">
      <c r="A43" s="192">
        <v>8</v>
      </c>
      <c r="B43" s="193" t="s">
        <v>2519</v>
      </c>
      <c r="C43" s="194">
        <v>1</v>
      </c>
      <c r="D43" s="195">
        <v>1</v>
      </c>
      <c r="E43" s="195">
        <v>1</v>
      </c>
      <c r="F43" s="195">
        <v>1</v>
      </c>
      <c r="G43" s="195">
        <v>1</v>
      </c>
      <c r="H43" s="195">
        <v>1</v>
      </c>
      <c r="I43" s="196">
        <v>1</v>
      </c>
    </row>
  </sheetData>
  <autoFilter ref="A5:AC36"/>
  <mergeCells count="18">
    <mergeCell ref="I1:J1"/>
    <mergeCell ref="I2:J2"/>
    <mergeCell ref="A3:J3"/>
    <mergeCell ref="A4:A5"/>
    <mergeCell ref="B4:B5"/>
    <mergeCell ref="C4:C5"/>
    <mergeCell ref="D4:D5"/>
    <mergeCell ref="E4:E5"/>
    <mergeCell ref="F4:F5"/>
    <mergeCell ref="G4:G5"/>
    <mergeCell ref="H4:H5"/>
    <mergeCell ref="I4:I5"/>
    <mergeCell ref="J4:J5"/>
    <mergeCell ref="A38:I38"/>
    <mergeCell ref="A39:A40"/>
    <mergeCell ref="B39:B40"/>
    <mergeCell ref="C39:C40"/>
    <mergeCell ref="D39:D40"/>
  </mergeCells>
  <pageMargins left="7.874015748031496E-2" right="7.874015748031496E-2" top="0.47244094488188981" bottom="7.874015748031496E-2" header="0" footer="0"/>
  <pageSetup paperSize="9" scale="45" fitToHeight="3" orientation="landscape" copies="12" r:id="rId1"/>
  <rowBreaks count="1" manualBreakCount="1">
    <brk id="36" max="16383" man="1"/>
  </rowBreak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AC43"/>
  <sheetViews>
    <sheetView zoomScaleNormal="100" zoomScaleSheetLayoutView="80" workbookViewId="0">
      <pane xSplit="2" ySplit="5" topLeftCell="C6" activePane="bottomRight" state="frozen"/>
      <selection activeCell="D10" sqref="D10"/>
      <selection pane="topRight" activeCell="D10" sqref="D10"/>
      <selection pane="bottomLeft" activeCell="D10" sqref="D10"/>
      <selection pane="bottomRight" activeCell="G18" sqref="G18"/>
    </sheetView>
  </sheetViews>
  <sheetFormatPr defaultRowHeight="14.25"/>
  <cols>
    <col min="1" max="1" width="6.140625" style="176" bestFit="1" customWidth="1"/>
    <col min="2" max="2" width="98.7109375" style="176" customWidth="1"/>
    <col min="3" max="3" width="26.7109375" style="176" customWidth="1"/>
    <col min="4" max="4" width="22.140625" style="176" customWidth="1"/>
    <col min="5" max="5" width="24" style="176" customWidth="1"/>
    <col min="6" max="6" width="27" style="176" customWidth="1"/>
    <col min="7" max="7" width="26.85546875" style="176" customWidth="1"/>
    <col min="8" max="8" width="32" style="176" customWidth="1"/>
    <col min="9" max="9" width="32.28515625" style="176" customWidth="1"/>
    <col min="10" max="10" width="27.28515625" style="665" customWidth="1"/>
    <col min="11" max="11" width="29.42578125" style="176" customWidth="1"/>
    <col min="12" max="12" width="24.7109375" style="176" customWidth="1"/>
    <col min="13" max="13" width="11.42578125" style="176" customWidth="1"/>
    <col min="14" max="14" width="18.7109375" style="176" customWidth="1"/>
    <col min="15" max="15" width="11.42578125" style="176" customWidth="1"/>
    <col min="16" max="16" width="22.5703125" style="176" customWidth="1"/>
    <col min="17" max="17" width="11.42578125" style="176" customWidth="1"/>
    <col min="18" max="18" width="10.5703125" style="176" bestFit="1" customWidth="1"/>
    <col min="19" max="19" width="12.140625" style="176" customWidth="1"/>
    <col min="20" max="20" width="13.85546875" style="176" customWidth="1"/>
    <col min="21" max="256" width="9.140625" style="176"/>
    <col min="257" max="257" width="6.140625" style="176" bestFit="1" customWidth="1"/>
    <col min="258" max="258" width="98.7109375" style="176" customWidth="1"/>
    <col min="259" max="259" width="24.140625" style="176" customWidth="1"/>
    <col min="260" max="260" width="22.140625" style="176" customWidth="1"/>
    <col min="261" max="261" width="24" style="176" customWidth="1"/>
    <col min="262" max="262" width="27" style="176" customWidth="1"/>
    <col min="263" max="263" width="26.85546875" style="176" customWidth="1"/>
    <col min="264" max="264" width="32" style="176" customWidth="1"/>
    <col min="265" max="265" width="32.28515625" style="176" customWidth="1"/>
    <col min="266" max="266" width="27.28515625" style="176" customWidth="1"/>
    <col min="267" max="267" width="29.42578125" style="176" customWidth="1"/>
    <col min="268" max="268" width="24.7109375" style="176" customWidth="1"/>
    <col min="269" max="269" width="11.42578125" style="176" customWidth="1"/>
    <col min="270" max="270" width="18.7109375" style="176" customWidth="1"/>
    <col min="271" max="271" width="11.42578125" style="176" customWidth="1"/>
    <col min="272" max="272" width="22.5703125" style="176" customWidth="1"/>
    <col min="273" max="273" width="11.42578125" style="176" customWidth="1"/>
    <col min="274" max="274" width="10.5703125" style="176" bestFit="1" customWidth="1"/>
    <col min="275" max="275" width="12.140625" style="176" customWidth="1"/>
    <col min="276" max="276" width="13.85546875" style="176" customWidth="1"/>
    <col min="277" max="512" width="9.140625" style="176"/>
    <col min="513" max="513" width="6.140625" style="176" bestFit="1" customWidth="1"/>
    <col min="514" max="514" width="98.7109375" style="176" customWidth="1"/>
    <col min="515" max="515" width="24.140625" style="176" customWidth="1"/>
    <col min="516" max="516" width="22.140625" style="176" customWidth="1"/>
    <col min="517" max="517" width="24" style="176" customWidth="1"/>
    <col min="518" max="518" width="27" style="176" customWidth="1"/>
    <col min="519" max="519" width="26.85546875" style="176" customWidth="1"/>
    <col min="520" max="520" width="32" style="176" customWidth="1"/>
    <col min="521" max="521" width="32.28515625" style="176" customWidth="1"/>
    <col min="522" max="522" width="27.28515625" style="176" customWidth="1"/>
    <col min="523" max="523" width="29.42578125" style="176" customWidth="1"/>
    <col min="524" max="524" width="24.7109375" style="176" customWidth="1"/>
    <col min="525" max="525" width="11.42578125" style="176" customWidth="1"/>
    <col min="526" max="526" width="18.7109375" style="176" customWidth="1"/>
    <col min="527" max="527" width="11.42578125" style="176" customWidth="1"/>
    <col min="528" max="528" width="22.5703125" style="176" customWidth="1"/>
    <col min="529" max="529" width="11.42578125" style="176" customWidth="1"/>
    <col min="530" max="530" width="10.5703125" style="176" bestFit="1" customWidth="1"/>
    <col min="531" max="531" width="12.140625" style="176" customWidth="1"/>
    <col min="532" max="532" width="13.85546875" style="176" customWidth="1"/>
    <col min="533" max="768" width="9.140625" style="176"/>
    <col min="769" max="769" width="6.140625" style="176" bestFit="1" customWidth="1"/>
    <col min="770" max="770" width="98.7109375" style="176" customWidth="1"/>
    <col min="771" max="771" width="24.140625" style="176" customWidth="1"/>
    <col min="772" max="772" width="22.140625" style="176" customWidth="1"/>
    <col min="773" max="773" width="24" style="176" customWidth="1"/>
    <col min="774" max="774" width="27" style="176" customWidth="1"/>
    <col min="775" max="775" width="26.85546875" style="176" customWidth="1"/>
    <col min="776" max="776" width="32" style="176" customWidth="1"/>
    <col min="777" max="777" width="32.28515625" style="176" customWidth="1"/>
    <col min="778" max="778" width="27.28515625" style="176" customWidth="1"/>
    <col min="779" max="779" width="29.42578125" style="176" customWidth="1"/>
    <col min="780" max="780" width="24.7109375" style="176" customWidth="1"/>
    <col min="781" max="781" width="11.42578125" style="176" customWidth="1"/>
    <col min="782" max="782" width="18.7109375" style="176" customWidth="1"/>
    <col min="783" max="783" width="11.42578125" style="176" customWidth="1"/>
    <col min="784" max="784" width="22.5703125" style="176" customWidth="1"/>
    <col min="785" max="785" width="11.42578125" style="176" customWidth="1"/>
    <col min="786" max="786" width="10.5703125" style="176" bestFit="1" customWidth="1"/>
    <col min="787" max="787" width="12.140625" style="176" customWidth="1"/>
    <col min="788" max="788" width="13.85546875" style="176" customWidth="1"/>
    <col min="789" max="1024" width="9.140625" style="176"/>
    <col min="1025" max="1025" width="6.140625" style="176" bestFit="1" customWidth="1"/>
    <col min="1026" max="1026" width="98.7109375" style="176" customWidth="1"/>
    <col min="1027" max="1027" width="24.140625" style="176" customWidth="1"/>
    <col min="1028" max="1028" width="22.140625" style="176" customWidth="1"/>
    <col min="1029" max="1029" width="24" style="176" customWidth="1"/>
    <col min="1030" max="1030" width="27" style="176" customWidth="1"/>
    <col min="1031" max="1031" width="26.85546875" style="176" customWidth="1"/>
    <col min="1032" max="1032" width="32" style="176" customWidth="1"/>
    <col min="1033" max="1033" width="32.28515625" style="176" customWidth="1"/>
    <col min="1034" max="1034" width="27.28515625" style="176" customWidth="1"/>
    <col min="1035" max="1035" width="29.42578125" style="176" customWidth="1"/>
    <col min="1036" max="1036" width="24.7109375" style="176" customWidth="1"/>
    <col min="1037" max="1037" width="11.42578125" style="176" customWidth="1"/>
    <col min="1038" max="1038" width="18.7109375" style="176" customWidth="1"/>
    <col min="1039" max="1039" width="11.42578125" style="176" customWidth="1"/>
    <col min="1040" max="1040" width="22.5703125" style="176" customWidth="1"/>
    <col min="1041" max="1041" width="11.42578125" style="176" customWidth="1"/>
    <col min="1042" max="1042" width="10.5703125" style="176" bestFit="1" customWidth="1"/>
    <col min="1043" max="1043" width="12.140625" style="176" customWidth="1"/>
    <col min="1044" max="1044" width="13.85546875" style="176" customWidth="1"/>
    <col min="1045" max="1280" width="9.140625" style="176"/>
    <col min="1281" max="1281" width="6.140625" style="176" bestFit="1" customWidth="1"/>
    <col min="1282" max="1282" width="98.7109375" style="176" customWidth="1"/>
    <col min="1283" max="1283" width="24.140625" style="176" customWidth="1"/>
    <col min="1284" max="1284" width="22.140625" style="176" customWidth="1"/>
    <col min="1285" max="1285" width="24" style="176" customWidth="1"/>
    <col min="1286" max="1286" width="27" style="176" customWidth="1"/>
    <col min="1287" max="1287" width="26.85546875" style="176" customWidth="1"/>
    <col min="1288" max="1288" width="32" style="176" customWidth="1"/>
    <col min="1289" max="1289" width="32.28515625" style="176" customWidth="1"/>
    <col min="1290" max="1290" width="27.28515625" style="176" customWidth="1"/>
    <col min="1291" max="1291" width="29.42578125" style="176" customWidth="1"/>
    <col min="1292" max="1292" width="24.7109375" style="176" customWidth="1"/>
    <col min="1293" max="1293" width="11.42578125" style="176" customWidth="1"/>
    <col min="1294" max="1294" width="18.7109375" style="176" customWidth="1"/>
    <col min="1295" max="1295" width="11.42578125" style="176" customWidth="1"/>
    <col min="1296" max="1296" width="22.5703125" style="176" customWidth="1"/>
    <col min="1297" max="1297" width="11.42578125" style="176" customWidth="1"/>
    <col min="1298" max="1298" width="10.5703125" style="176" bestFit="1" customWidth="1"/>
    <col min="1299" max="1299" width="12.140625" style="176" customWidth="1"/>
    <col min="1300" max="1300" width="13.85546875" style="176" customWidth="1"/>
    <col min="1301" max="1536" width="9.140625" style="176"/>
    <col min="1537" max="1537" width="6.140625" style="176" bestFit="1" customWidth="1"/>
    <col min="1538" max="1538" width="98.7109375" style="176" customWidth="1"/>
    <col min="1539" max="1539" width="24.140625" style="176" customWidth="1"/>
    <col min="1540" max="1540" width="22.140625" style="176" customWidth="1"/>
    <col min="1541" max="1541" width="24" style="176" customWidth="1"/>
    <col min="1542" max="1542" width="27" style="176" customWidth="1"/>
    <col min="1543" max="1543" width="26.85546875" style="176" customWidth="1"/>
    <col min="1544" max="1544" width="32" style="176" customWidth="1"/>
    <col min="1545" max="1545" width="32.28515625" style="176" customWidth="1"/>
    <col min="1546" max="1546" width="27.28515625" style="176" customWidth="1"/>
    <col min="1547" max="1547" width="29.42578125" style="176" customWidth="1"/>
    <col min="1548" max="1548" width="24.7109375" style="176" customWidth="1"/>
    <col min="1549" max="1549" width="11.42578125" style="176" customWidth="1"/>
    <col min="1550" max="1550" width="18.7109375" style="176" customWidth="1"/>
    <col min="1551" max="1551" width="11.42578125" style="176" customWidth="1"/>
    <col min="1552" max="1552" width="22.5703125" style="176" customWidth="1"/>
    <col min="1553" max="1553" width="11.42578125" style="176" customWidth="1"/>
    <col min="1554" max="1554" width="10.5703125" style="176" bestFit="1" customWidth="1"/>
    <col min="1555" max="1555" width="12.140625" style="176" customWidth="1"/>
    <col min="1556" max="1556" width="13.85546875" style="176" customWidth="1"/>
    <col min="1557" max="1792" width="9.140625" style="176"/>
    <col min="1793" max="1793" width="6.140625" style="176" bestFit="1" customWidth="1"/>
    <col min="1794" max="1794" width="98.7109375" style="176" customWidth="1"/>
    <col min="1795" max="1795" width="24.140625" style="176" customWidth="1"/>
    <col min="1796" max="1796" width="22.140625" style="176" customWidth="1"/>
    <col min="1797" max="1797" width="24" style="176" customWidth="1"/>
    <col min="1798" max="1798" width="27" style="176" customWidth="1"/>
    <col min="1799" max="1799" width="26.85546875" style="176" customWidth="1"/>
    <col min="1800" max="1800" width="32" style="176" customWidth="1"/>
    <col min="1801" max="1801" width="32.28515625" style="176" customWidth="1"/>
    <col min="1802" max="1802" width="27.28515625" style="176" customWidth="1"/>
    <col min="1803" max="1803" width="29.42578125" style="176" customWidth="1"/>
    <col min="1804" max="1804" width="24.7109375" style="176" customWidth="1"/>
    <col min="1805" max="1805" width="11.42578125" style="176" customWidth="1"/>
    <col min="1806" max="1806" width="18.7109375" style="176" customWidth="1"/>
    <col min="1807" max="1807" width="11.42578125" style="176" customWidth="1"/>
    <col min="1808" max="1808" width="22.5703125" style="176" customWidth="1"/>
    <col min="1809" max="1809" width="11.42578125" style="176" customWidth="1"/>
    <col min="1810" max="1810" width="10.5703125" style="176" bestFit="1" customWidth="1"/>
    <col min="1811" max="1811" width="12.140625" style="176" customWidth="1"/>
    <col min="1812" max="1812" width="13.85546875" style="176" customWidth="1"/>
    <col min="1813" max="2048" width="9.140625" style="176"/>
    <col min="2049" max="2049" width="6.140625" style="176" bestFit="1" customWidth="1"/>
    <col min="2050" max="2050" width="98.7109375" style="176" customWidth="1"/>
    <col min="2051" max="2051" width="24.140625" style="176" customWidth="1"/>
    <col min="2052" max="2052" width="22.140625" style="176" customWidth="1"/>
    <col min="2053" max="2053" width="24" style="176" customWidth="1"/>
    <col min="2054" max="2054" width="27" style="176" customWidth="1"/>
    <col min="2055" max="2055" width="26.85546875" style="176" customWidth="1"/>
    <col min="2056" max="2056" width="32" style="176" customWidth="1"/>
    <col min="2057" max="2057" width="32.28515625" style="176" customWidth="1"/>
    <col min="2058" max="2058" width="27.28515625" style="176" customWidth="1"/>
    <col min="2059" max="2059" width="29.42578125" style="176" customWidth="1"/>
    <col min="2060" max="2060" width="24.7109375" style="176" customWidth="1"/>
    <col min="2061" max="2061" width="11.42578125" style="176" customWidth="1"/>
    <col min="2062" max="2062" width="18.7109375" style="176" customWidth="1"/>
    <col min="2063" max="2063" width="11.42578125" style="176" customWidth="1"/>
    <col min="2064" max="2064" width="22.5703125" style="176" customWidth="1"/>
    <col min="2065" max="2065" width="11.42578125" style="176" customWidth="1"/>
    <col min="2066" max="2066" width="10.5703125" style="176" bestFit="1" customWidth="1"/>
    <col min="2067" max="2067" width="12.140625" style="176" customWidth="1"/>
    <col min="2068" max="2068" width="13.85546875" style="176" customWidth="1"/>
    <col min="2069" max="2304" width="9.140625" style="176"/>
    <col min="2305" max="2305" width="6.140625" style="176" bestFit="1" customWidth="1"/>
    <col min="2306" max="2306" width="98.7109375" style="176" customWidth="1"/>
    <col min="2307" max="2307" width="24.140625" style="176" customWidth="1"/>
    <col min="2308" max="2308" width="22.140625" style="176" customWidth="1"/>
    <col min="2309" max="2309" width="24" style="176" customWidth="1"/>
    <col min="2310" max="2310" width="27" style="176" customWidth="1"/>
    <col min="2311" max="2311" width="26.85546875" style="176" customWidth="1"/>
    <col min="2312" max="2312" width="32" style="176" customWidth="1"/>
    <col min="2313" max="2313" width="32.28515625" style="176" customWidth="1"/>
    <col min="2314" max="2314" width="27.28515625" style="176" customWidth="1"/>
    <col min="2315" max="2315" width="29.42578125" style="176" customWidth="1"/>
    <col min="2316" max="2316" width="24.7109375" style="176" customWidth="1"/>
    <col min="2317" max="2317" width="11.42578125" style="176" customWidth="1"/>
    <col min="2318" max="2318" width="18.7109375" style="176" customWidth="1"/>
    <col min="2319" max="2319" width="11.42578125" style="176" customWidth="1"/>
    <col min="2320" max="2320" width="22.5703125" style="176" customWidth="1"/>
    <col min="2321" max="2321" width="11.42578125" style="176" customWidth="1"/>
    <col min="2322" max="2322" width="10.5703125" style="176" bestFit="1" customWidth="1"/>
    <col min="2323" max="2323" width="12.140625" style="176" customWidth="1"/>
    <col min="2324" max="2324" width="13.85546875" style="176" customWidth="1"/>
    <col min="2325" max="2560" width="9.140625" style="176"/>
    <col min="2561" max="2561" width="6.140625" style="176" bestFit="1" customWidth="1"/>
    <col min="2562" max="2562" width="98.7109375" style="176" customWidth="1"/>
    <col min="2563" max="2563" width="24.140625" style="176" customWidth="1"/>
    <col min="2564" max="2564" width="22.140625" style="176" customWidth="1"/>
    <col min="2565" max="2565" width="24" style="176" customWidth="1"/>
    <col min="2566" max="2566" width="27" style="176" customWidth="1"/>
    <col min="2567" max="2567" width="26.85546875" style="176" customWidth="1"/>
    <col min="2568" max="2568" width="32" style="176" customWidth="1"/>
    <col min="2569" max="2569" width="32.28515625" style="176" customWidth="1"/>
    <col min="2570" max="2570" width="27.28515625" style="176" customWidth="1"/>
    <col min="2571" max="2571" width="29.42578125" style="176" customWidth="1"/>
    <col min="2572" max="2572" width="24.7109375" style="176" customWidth="1"/>
    <col min="2573" max="2573" width="11.42578125" style="176" customWidth="1"/>
    <col min="2574" max="2574" width="18.7109375" style="176" customWidth="1"/>
    <col min="2575" max="2575" width="11.42578125" style="176" customWidth="1"/>
    <col min="2576" max="2576" width="22.5703125" style="176" customWidth="1"/>
    <col min="2577" max="2577" width="11.42578125" style="176" customWidth="1"/>
    <col min="2578" max="2578" width="10.5703125" style="176" bestFit="1" customWidth="1"/>
    <col min="2579" max="2579" width="12.140625" style="176" customWidth="1"/>
    <col min="2580" max="2580" width="13.85546875" style="176" customWidth="1"/>
    <col min="2581" max="2816" width="9.140625" style="176"/>
    <col min="2817" max="2817" width="6.140625" style="176" bestFit="1" customWidth="1"/>
    <col min="2818" max="2818" width="98.7109375" style="176" customWidth="1"/>
    <col min="2819" max="2819" width="24.140625" style="176" customWidth="1"/>
    <col min="2820" max="2820" width="22.140625" style="176" customWidth="1"/>
    <col min="2821" max="2821" width="24" style="176" customWidth="1"/>
    <col min="2822" max="2822" width="27" style="176" customWidth="1"/>
    <col min="2823" max="2823" width="26.85546875" style="176" customWidth="1"/>
    <col min="2824" max="2824" width="32" style="176" customWidth="1"/>
    <col min="2825" max="2825" width="32.28515625" style="176" customWidth="1"/>
    <col min="2826" max="2826" width="27.28515625" style="176" customWidth="1"/>
    <col min="2827" max="2827" width="29.42578125" style="176" customWidth="1"/>
    <col min="2828" max="2828" width="24.7109375" style="176" customWidth="1"/>
    <col min="2829" max="2829" width="11.42578125" style="176" customWidth="1"/>
    <col min="2830" max="2830" width="18.7109375" style="176" customWidth="1"/>
    <col min="2831" max="2831" width="11.42578125" style="176" customWidth="1"/>
    <col min="2832" max="2832" width="22.5703125" style="176" customWidth="1"/>
    <col min="2833" max="2833" width="11.42578125" style="176" customWidth="1"/>
    <col min="2834" max="2834" width="10.5703125" style="176" bestFit="1" customWidth="1"/>
    <col min="2835" max="2835" width="12.140625" style="176" customWidth="1"/>
    <col min="2836" max="2836" width="13.85546875" style="176" customWidth="1"/>
    <col min="2837" max="3072" width="9.140625" style="176"/>
    <col min="3073" max="3073" width="6.140625" style="176" bestFit="1" customWidth="1"/>
    <col min="3074" max="3074" width="98.7109375" style="176" customWidth="1"/>
    <col min="3075" max="3075" width="24.140625" style="176" customWidth="1"/>
    <col min="3076" max="3076" width="22.140625" style="176" customWidth="1"/>
    <col min="3077" max="3077" width="24" style="176" customWidth="1"/>
    <col min="3078" max="3078" width="27" style="176" customWidth="1"/>
    <col min="3079" max="3079" width="26.85546875" style="176" customWidth="1"/>
    <col min="3080" max="3080" width="32" style="176" customWidth="1"/>
    <col min="3081" max="3081" width="32.28515625" style="176" customWidth="1"/>
    <col min="3082" max="3082" width="27.28515625" style="176" customWidth="1"/>
    <col min="3083" max="3083" width="29.42578125" style="176" customWidth="1"/>
    <col min="3084" max="3084" width="24.7109375" style="176" customWidth="1"/>
    <col min="3085" max="3085" width="11.42578125" style="176" customWidth="1"/>
    <col min="3086" max="3086" width="18.7109375" style="176" customWidth="1"/>
    <col min="3087" max="3087" width="11.42578125" style="176" customWidth="1"/>
    <col min="3088" max="3088" width="22.5703125" style="176" customWidth="1"/>
    <col min="3089" max="3089" width="11.42578125" style="176" customWidth="1"/>
    <col min="3090" max="3090" width="10.5703125" style="176" bestFit="1" customWidth="1"/>
    <col min="3091" max="3091" width="12.140625" style="176" customWidth="1"/>
    <col min="3092" max="3092" width="13.85546875" style="176" customWidth="1"/>
    <col min="3093" max="3328" width="9.140625" style="176"/>
    <col min="3329" max="3329" width="6.140625" style="176" bestFit="1" customWidth="1"/>
    <col min="3330" max="3330" width="98.7109375" style="176" customWidth="1"/>
    <col min="3331" max="3331" width="24.140625" style="176" customWidth="1"/>
    <col min="3332" max="3332" width="22.140625" style="176" customWidth="1"/>
    <col min="3333" max="3333" width="24" style="176" customWidth="1"/>
    <col min="3334" max="3334" width="27" style="176" customWidth="1"/>
    <col min="3335" max="3335" width="26.85546875" style="176" customWidth="1"/>
    <col min="3336" max="3336" width="32" style="176" customWidth="1"/>
    <col min="3337" max="3337" width="32.28515625" style="176" customWidth="1"/>
    <col min="3338" max="3338" width="27.28515625" style="176" customWidth="1"/>
    <col min="3339" max="3339" width="29.42578125" style="176" customWidth="1"/>
    <col min="3340" max="3340" width="24.7109375" style="176" customWidth="1"/>
    <col min="3341" max="3341" width="11.42578125" style="176" customWidth="1"/>
    <col min="3342" max="3342" width="18.7109375" style="176" customWidth="1"/>
    <col min="3343" max="3343" width="11.42578125" style="176" customWidth="1"/>
    <col min="3344" max="3344" width="22.5703125" style="176" customWidth="1"/>
    <col min="3345" max="3345" width="11.42578125" style="176" customWidth="1"/>
    <col min="3346" max="3346" width="10.5703125" style="176" bestFit="1" customWidth="1"/>
    <col min="3347" max="3347" width="12.140625" style="176" customWidth="1"/>
    <col min="3348" max="3348" width="13.85546875" style="176" customWidth="1"/>
    <col min="3349" max="3584" width="9.140625" style="176"/>
    <col min="3585" max="3585" width="6.140625" style="176" bestFit="1" customWidth="1"/>
    <col min="3586" max="3586" width="98.7109375" style="176" customWidth="1"/>
    <col min="3587" max="3587" width="24.140625" style="176" customWidth="1"/>
    <col min="3588" max="3588" width="22.140625" style="176" customWidth="1"/>
    <col min="3589" max="3589" width="24" style="176" customWidth="1"/>
    <col min="3590" max="3590" width="27" style="176" customWidth="1"/>
    <col min="3591" max="3591" width="26.85546875" style="176" customWidth="1"/>
    <col min="3592" max="3592" width="32" style="176" customWidth="1"/>
    <col min="3593" max="3593" width="32.28515625" style="176" customWidth="1"/>
    <col min="3594" max="3594" width="27.28515625" style="176" customWidth="1"/>
    <col min="3595" max="3595" width="29.42578125" style="176" customWidth="1"/>
    <col min="3596" max="3596" width="24.7109375" style="176" customWidth="1"/>
    <col min="3597" max="3597" width="11.42578125" style="176" customWidth="1"/>
    <col min="3598" max="3598" width="18.7109375" style="176" customWidth="1"/>
    <col min="3599" max="3599" width="11.42578125" style="176" customWidth="1"/>
    <col min="3600" max="3600" width="22.5703125" style="176" customWidth="1"/>
    <col min="3601" max="3601" width="11.42578125" style="176" customWidth="1"/>
    <col min="3602" max="3602" width="10.5703125" style="176" bestFit="1" customWidth="1"/>
    <col min="3603" max="3603" width="12.140625" style="176" customWidth="1"/>
    <col min="3604" max="3604" width="13.85546875" style="176" customWidth="1"/>
    <col min="3605" max="3840" width="9.140625" style="176"/>
    <col min="3841" max="3841" width="6.140625" style="176" bestFit="1" customWidth="1"/>
    <col min="3842" max="3842" width="98.7109375" style="176" customWidth="1"/>
    <col min="3843" max="3843" width="24.140625" style="176" customWidth="1"/>
    <col min="3844" max="3844" width="22.140625" style="176" customWidth="1"/>
    <col min="3845" max="3845" width="24" style="176" customWidth="1"/>
    <col min="3846" max="3846" width="27" style="176" customWidth="1"/>
    <col min="3847" max="3847" width="26.85546875" style="176" customWidth="1"/>
    <col min="3848" max="3848" width="32" style="176" customWidth="1"/>
    <col min="3849" max="3849" width="32.28515625" style="176" customWidth="1"/>
    <col min="3850" max="3850" width="27.28515625" style="176" customWidth="1"/>
    <col min="3851" max="3851" width="29.42578125" style="176" customWidth="1"/>
    <col min="3852" max="3852" width="24.7109375" style="176" customWidth="1"/>
    <col min="3853" max="3853" width="11.42578125" style="176" customWidth="1"/>
    <col min="3854" max="3854" width="18.7109375" style="176" customWidth="1"/>
    <col min="3855" max="3855" width="11.42578125" style="176" customWidth="1"/>
    <col min="3856" max="3856" width="22.5703125" style="176" customWidth="1"/>
    <col min="3857" max="3857" width="11.42578125" style="176" customWidth="1"/>
    <col min="3858" max="3858" width="10.5703125" style="176" bestFit="1" customWidth="1"/>
    <col min="3859" max="3859" width="12.140625" style="176" customWidth="1"/>
    <col min="3860" max="3860" width="13.85546875" style="176" customWidth="1"/>
    <col min="3861" max="4096" width="9.140625" style="176"/>
    <col min="4097" max="4097" width="6.140625" style="176" bestFit="1" customWidth="1"/>
    <col min="4098" max="4098" width="98.7109375" style="176" customWidth="1"/>
    <col min="4099" max="4099" width="24.140625" style="176" customWidth="1"/>
    <col min="4100" max="4100" width="22.140625" style="176" customWidth="1"/>
    <col min="4101" max="4101" width="24" style="176" customWidth="1"/>
    <col min="4102" max="4102" width="27" style="176" customWidth="1"/>
    <col min="4103" max="4103" width="26.85546875" style="176" customWidth="1"/>
    <col min="4104" max="4104" width="32" style="176" customWidth="1"/>
    <col min="4105" max="4105" width="32.28515625" style="176" customWidth="1"/>
    <col min="4106" max="4106" width="27.28515625" style="176" customWidth="1"/>
    <col min="4107" max="4107" width="29.42578125" style="176" customWidth="1"/>
    <col min="4108" max="4108" width="24.7109375" style="176" customWidth="1"/>
    <col min="4109" max="4109" width="11.42578125" style="176" customWidth="1"/>
    <col min="4110" max="4110" width="18.7109375" style="176" customWidth="1"/>
    <col min="4111" max="4111" width="11.42578125" style="176" customWidth="1"/>
    <col min="4112" max="4112" width="22.5703125" style="176" customWidth="1"/>
    <col min="4113" max="4113" width="11.42578125" style="176" customWidth="1"/>
    <col min="4114" max="4114" width="10.5703125" style="176" bestFit="1" customWidth="1"/>
    <col min="4115" max="4115" width="12.140625" style="176" customWidth="1"/>
    <col min="4116" max="4116" width="13.85546875" style="176" customWidth="1"/>
    <col min="4117" max="4352" width="9.140625" style="176"/>
    <col min="4353" max="4353" width="6.140625" style="176" bestFit="1" customWidth="1"/>
    <col min="4354" max="4354" width="98.7109375" style="176" customWidth="1"/>
    <col min="4355" max="4355" width="24.140625" style="176" customWidth="1"/>
    <col min="4356" max="4356" width="22.140625" style="176" customWidth="1"/>
    <col min="4357" max="4357" width="24" style="176" customWidth="1"/>
    <col min="4358" max="4358" width="27" style="176" customWidth="1"/>
    <col min="4359" max="4359" width="26.85546875" style="176" customWidth="1"/>
    <col min="4360" max="4360" width="32" style="176" customWidth="1"/>
    <col min="4361" max="4361" width="32.28515625" style="176" customWidth="1"/>
    <col min="4362" max="4362" width="27.28515625" style="176" customWidth="1"/>
    <col min="4363" max="4363" width="29.42578125" style="176" customWidth="1"/>
    <col min="4364" max="4364" width="24.7109375" style="176" customWidth="1"/>
    <col min="4365" max="4365" width="11.42578125" style="176" customWidth="1"/>
    <col min="4366" max="4366" width="18.7109375" style="176" customWidth="1"/>
    <col min="4367" max="4367" width="11.42578125" style="176" customWidth="1"/>
    <col min="4368" max="4368" width="22.5703125" style="176" customWidth="1"/>
    <col min="4369" max="4369" width="11.42578125" style="176" customWidth="1"/>
    <col min="4370" max="4370" width="10.5703125" style="176" bestFit="1" customWidth="1"/>
    <col min="4371" max="4371" width="12.140625" style="176" customWidth="1"/>
    <col min="4372" max="4372" width="13.85546875" style="176" customWidth="1"/>
    <col min="4373" max="4608" width="9.140625" style="176"/>
    <col min="4609" max="4609" width="6.140625" style="176" bestFit="1" customWidth="1"/>
    <col min="4610" max="4610" width="98.7109375" style="176" customWidth="1"/>
    <col min="4611" max="4611" width="24.140625" style="176" customWidth="1"/>
    <col min="4612" max="4612" width="22.140625" style="176" customWidth="1"/>
    <col min="4613" max="4613" width="24" style="176" customWidth="1"/>
    <col min="4614" max="4614" width="27" style="176" customWidth="1"/>
    <col min="4615" max="4615" width="26.85546875" style="176" customWidth="1"/>
    <col min="4616" max="4616" width="32" style="176" customWidth="1"/>
    <col min="4617" max="4617" width="32.28515625" style="176" customWidth="1"/>
    <col min="4618" max="4618" width="27.28515625" style="176" customWidth="1"/>
    <col min="4619" max="4619" width="29.42578125" style="176" customWidth="1"/>
    <col min="4620" max="4620" width="24.7109375" style="176" customWidth="1"/>
    <col min="4621" max="4621" width="11.42578125" style="176" customWidth="1"/>
    <col min="4622" max="4622" width="18.7109375" style="176" customWidth="1"/>
    <col min="4623" max="4623" width="11.42578125" style="176" customWidth="1"/>
    <col min="4624" max="4624" width="22.5703125" style="176" customWidth="1"/>
    <col min="4625" max="4625" width="11.42578125" style="176" customWidth="1"/>
    <col min="4626" max="4626" width="10.5703125" style="176" bestFit="1" customWidth="1"/>
    <col min="4627" max="4627" width="12.140625" style="176" customWidth="1"/>
    <col min="4628" max="4628" width="13.85546875" style="176" customWidth="1"/>
    <col min="4629" max="4864" width="9.140625" style="176"/>
    <col min="4865" max="4865" width="6.140625" style="176" bestFit="1" customWidth="1"/>
    <col min="4866" max="4866" width="98.7109375" style="176" customWidth="1"/>
    <col min="4867" max="4867" width="24.140625" style="176" customWidth="1"/>
    <col min="4868" max="4868" width="22.140625" style="176" customWidth="1"/>
    <col min="4869" max="4869" width="24" style="176" customWidth="1"/>
    <col min="4870" max="4870" width="27" style="176" customWidth="1"/>
    <col min="4871" max="4871" width="26.85546875" style="176" customWidth="1"/>
    <col min="4872" max="4872" width="32" style="176" customWidth="1"/>
    <col min="4873" max="4873" width="32.28515625" style="176" customWidth="1"/>
    <col min="4874" max="4874" width="27.28515625" style="176" customWidth="1"/>
    <col min="4875" max="4875" width="29.42578125" style="176" customWidth="1"/>
    <col min="4876" max="4876" width="24.7109375" style="176" customWidth="1"/>
    <col min="4877" max="4877" width="11.42578125" style="176" customWidth="1"/>
    <col min="4878" max="4878" width="18.7109375" style="176" customWidth="1"/>
    <col min="4879" max="4879" width="11.42578125" style="176" customWidth="1"/>
    <col min="4880" max="4880" width="22.5703125" style="176" customWidth="1"/>
    <col min="4881" max="4881" width="11.42578125" style="176" customWidth="1"/>
    <col min="4882" max="4882" width="10.5703125" style="176" bestFit="1" customWidth="1"/>
    <col min="4883" max="4883" width="12.140625" style="176" customWidth="1"/>
    <col min="4884" max="4884" width="13.85546875" style="176" customWidth="1"/>
    <col min="4885" max="5120" width="9.140625" style="176"/>
    <col min="5121" max="5121" width="6.140625" style="176" bestFit="1" customWidth="1"/>
    <col min="5122" max="5122" width="98.7109375" style="176" customWidth="1"/>
    <col min="5123" max="5123" width="24.140625" style="176" customWidth="1"/>
    <col min="5124" max="5124" width="22.140625" style="176" customWidth="1"/>
    <col min="5125" max="5125" width="24" style="176" customWidth="1"/>
    <col min="5126" max="5126" width="27" style="176" customWidth="1"/>
    <col min="5127" max="5127" width="26.85546875" style="176" customWidth="1"/>
    <col min="5128" max="5128" width="32" style="176" customWidth="1"/>
    <col min="5129" max="5129" width="32.28515625" style="176" customWidth="1"/>
    <col min="5130" max="5130" width="27.28515625" style="176" customWidth="1"/>
    <col min="5131" max="5131" width="29.42578125" style="176" customWidth="1"/>
    <col min="5132" max="5132" width="24.7109375" style="176" customWidth="1"/>
    <col min="5133" max="5133" width="11.42578125" style="176" customWidth="1"/>
    <col min="5134" max="5134" width="18.7109375" style="176" customWidth="1"/>
    <col min="5135" max="5135" width="11.42578125" style="176" customWidth="1"/>
    <col min="5136" max="5136" width="22.5703125" style="176" customWidth="1"/>
    <col min="5137" max="5137" width="11.42578125" style="176" customWidth="1"/>
    <col min="5138" max="5138" width="10.5703125" style="176" bestFit="1" customWidth="1"/>
    <col min="5139" max="5139" width="12.140625" style="176" customWidth="1"/>
    <col min="5140" max="5140" width="13.85546875" style="176" customWidth="1"/>
    <col min="5141" max="5376" width="9.140625" style="176"/>
    <col min="5377" max="5377" width="6.140625" style="176" bestFit="1" customWidth="1"/>
    <col min="5378" max="5378" width="98.7109375" style="176" customWidth="1"/>
    <col min="5379" max="5379" width="24.140625" style="176" customWidth="1"/>
    <col min="5380" max="5380" width="22.140625" style="176" customWidth="1"/>
    <col min="5381" max="5381" width="24" style="176" customWidth="1"/>
    <col min="5382" max="5382" width="27" style="176" customWidth="1"/>
    <col min="5383" max="5383" width="26.85546875" style="176" customWidth="1"/>
    <col min="5384" max="5384" width="32" style="176" customWidth="1"/>
    <col min="5385" max="5385" width="32.28515625" style="176" customWidth="1"/>
    <col min="5386" max="5386" width="27.28515625" style="176" customWidth="1"/>
    <col min="5387" max="5387" width="29.42578125" style="176" customWidth="1"/>
    <col min="5388" max="5388" width="24.7109375" style="176" customWidth="1"/>
    <col min="5389" max="5389" width="11.42578125" style="176" customWidth="1"/>
    <col min="5390" max="5390" width="18.7109375" style="176" customWidth="1"/>
    <col min="5391" max="5391" width="11.42578125" style="176" customWidth="1"/>
    <col min="5392" max="5392" width="22.5703125" style="176" customWidth="1"/>
    <col min="5393" max="5393" width="11.42578125" style="176" customWidth="1"/>
    <col min="5394" max="5394" width="10.5703125" style="176" bestFit="1" customWidth="1"/>
    <col min="5395" max="5395" width="12.140625" style="176" customWidth="1"/>
    <col min="5396" max="5396" width="13.85546875" style="176" customWidth="1"/>
    <col min="5397" max="5632" width="9.140625" style="176"/>
    <col min="5633" max="5633" width="6.140625" style="176" bestFit="1" customWidth="1"/>
    <col min="5634" max="5634" width="98.7109375" style="176" customWidth="1"/>
    <col min="5635" max="5635" width="24.140625" style="176" customWidth="1"/>
    <col min="5636" max="5636" width="22.140625" style="176" customWidth="1"/>
    <col min="5637" max="5637" width="24" style="176" customWidth="1"/>
    <col min="5638" max="5638" width="27" style="176" customWidth="1"/>
    <col min="5639" max="5639" width="26.85546875" style="176" customWidth="1"/>
    <col min="5640" max="5640" width="32" style="176" customWidth="1"/>
    <col min="5641" max="5641" width="32.28515625" style="176" customWidth="1"/>
    <col min="5642" max="5642" width="27.28515625" style="176" customWidth="1"/>
    <col min="5643" max="5643" width="29.42578125" style="176" customWidth="1"/>
    <col min="5644" max="5644" width="24.7109375" style="176" customWidth="1"/>
    <col min="5645" max="5645" width="11.42578125" style="176" customWidth="1"/>
    <col min="5646" max="5646" width="18.7109375" style="176" customWidth="1"/>
    <col min="5647" max="5647" width="11.42578125" style="176" customWidth="1"/>
    <col min="5648" max="5648" width="22.5703125" style="176" customWidth="1"/>
    <col min="5649" max="5649" width="11.42578125" style="176" customWidth="1"/>
    <col min="5650" max="5650" width="10.5703125" style="176" bestFit="1" customWidth="1"/>
    <col min="5651" max="5651" width="12.140625" style="176" customWidth="1"/>
    <col min="5652" max="5652" width="13.85546875" style="176" customWidth="1"/>
    <col min="5653" max="5888" width="9.140625" style="176"/>
    <col min="5889" max="5889" width="6.140625" style="176" bestFit="1" customWidth="1"/>
    <col min="5890" max="5890" width="98.7109375" style="176" customWidth="1"/>
    <col min="5891" max="5891" width="24.140625" style="176" customWidth="1"/>
    <col min="5892" max="5892" width="22.140625" style="176" customWidth="1"/>
    <col min="5893" max="5893" width="24" style="176" customWidth="1"/>
    <col min="5894" max="5894" width="27" style="176" customWidth="1"/>
    <col min="5895" max="5895" width="26.85546875" style="176" customWidth="1"/>
    <col min="5896" max="5896" width="32" style="176" customWidth="1"/>
    <col min="5897" max="5897" width="32.28515625" style="176" customWidth="1"/>
    <col min="5898" max="5898" width="27.28515625" style="176" customWidth="1"/>
    <col min="5899" max="5899" width="29.42578125" style="176" customWidth="1"/>
    <col min="5900" max="5900" width="24.7109375" style="176" customWidth="1"/>
    <col min="5901" max="5901" width="11.42578125" style="176" customWidth="1"/>
    <col min="5902" max="5902" width="18.7109375" style="176" customWidth="1"/>
    <col min="5903" max="5903" width="11.42578125" style="176" customWidth="1"/>
    <col min="5904" max="5904" width="22.5703125" style="176" customWidth="1"/>
    <col min="5905" max="5905" width="11.42578125" style="176" customWidth="1"/>
    <col min="5906" max="5906" width="10.5703125" style="176" bestFit="1" customWidth="1"/>
    <col min="5907" max="5907" width="12.140625" style="176" customWidth="1"/>
    <col min="5908" max="5908" width="13.85546875" style="176" customWidth="1"/>
    <col min="5909" max="6144" width="9.140625" style="176"/>
    <col min="6145" max="6145" width="6.140625" style="176" bestFit="1" customWidth="1"/>
    <col min="6146" max="6146" width="98.7109375" style="176" customWidth="1"/>
    <col min="6147" max="6147" width="24.140625" style="176" customWidth="1"/>
    <col min="6148" max="6148" width="22.140625" style="176" customWidth="1"/>
    <col min="6149" max="6149" width="24" style="176" customWidth="1"/>
    <col min="6150" max="6150" width="27" style="176" customWidth="1"/>
    <col min="6151" max="6151" width="26.85546875" style="176" customWidth="1"/>
    <col min="6152" max="6152" width="32" style="176" customWidth="1"/>
    <col min="6153" max="6153" width="32.28515625" style="176" customWidth="1"/>
    <col min="6154" max="6154" width="27.28515625" style="176" customWidth="1"/>
    <col min="6155" max="6155" width="29.42578125" style="176" customWidth="1"/>
    <col min="6156" max="6156" width="24.7109375" style="176" customWidth="1"/>
    <col min="6157" max="6157" width="11.42578125" style="176" customWidth="1"/>
    <col min="6158" max="6158" width="18.7109375" style="176" customWidth="1"/>
    <col min="6159" max="6159" width="11.42578125" style="176" customWidth="1"/>
    <col min="6160" max="6160" width="22.5703125" style="176" customWidth="1"/>
    <col min="6161" max="6161" width="11.42578125" style="176" customWidth="1"/>
    <col min="6162" max="6162" width="10.5703125" style="176" bestFit="1" customWidth="1"/>
    <col min="6163" max="6163" width="12.140625" style="176" customWidth="1"/>
    <col min="6164" max="6164" width="13.85546875" style="176" customWidth="1"/>
    <col min="6165" max="6400" width="9.140625" style="176"/>
    <col min="6401" max="6401" width="6.140625" style="176" bestFit="1" customWidth="1"/>
    <col min="6402" max="6402" width="98.7109375" style="176" customWidth="1"/>
    <col min="6403" max="6403" width="24.140625" style="176" customWidth="1"/>
    <col min="6404" max="6404" width="22.140625" style="176" customWidth="1"/>
    <col min="6405" max="6405" width="24" style="176" customWidth="1"/>
    <col min="6406" max="6406" width="27" style="176" customWidth="1"/>
    <col min="6407" max="6407" width="26.85546875" style="176" customWidth="1"/>
    <col min="6408" max="6408" width="32" style="176" customWidth="1"/>
    <col min="6409" max="6409" width="32.28515625" style="176" customWidth="1"/>
    <col min="6410" max="6410" width="27.28515625" style="176" customWidth="1"/>
    <col min="6411" max="6411" width="29.42578125" style="176" customWidth="1"/>
    <col min="6412" max="6412" width="24.7109375" style="176" customWidth="1"/>
    <col min="6413" max="6413" width="11.42578125" style="176" customWidth="1"/>
    <col min="6414" max="6414" width="18.7109375" style="176" customWidth="1"/>
    <col min="6415" max="6415" width="11.42578125" style="176" customWidth="1"/>
    <col min="6416" max="6416" width="22.5703125" style="176" customWidth="1"/>
    <col min="6417" max="6417" width="11.42578125" style="176" customWidth="1"/>
    <col min="6418" max="6418" width="10.5703125" style="176" bestFit="1" customWidth="1"/>
    <col min="6419" max="6419" width="12.140625" style="176" customWidth="1"/>
    <col min="6420" max="6420" width="13.85546875" style="176" customWidth="1"/>
    <col min="6421" max="6656" width="9.140625" style="176"/>
    <col min="6657" max="6657" width="6.140625" style="176" bestFit="1" customWidth="1"/>
    <col min="6658" max="6658" width="98.7109375" style="176" customWidth="1"/>
    <col min="6659" max="6659" width="24.140625" style="176" customWidth="1"/>
    <col min="6660" max="6660" width="22.140625" style="176" customWidth="1"/>
    <col min="6661" max="6661" width="24" style="176" customWidth="1"/>
    <col min="6662" max="6662" width="27" style="176" customWidth="1"/>
    <col min="6663" max="6663" width="26.85546875" style="176" customWidth="1"/>
    <col min="6664" max="6664" width="32" style="176" customWidth="1"/>
    <col min="6665" max="6665" width="32.28515625" style="176" customWidth="1"/>
    <col min="6666" max="6666" width="27.28515625" style="176" customWidth="1"/>
    <col min="6667" max="6667" width="29.42578125" style="176" customWidth="1"/>
    <col min="6668" max="6668" width="24.7109375" style="176" customWidth="1"/>
    <col min="6669" max="6669" width="11.42578125" style="176" customWidth="1"/>
    <col min="6670" max="6670" width="18.7109375" style="176" customWidth="1"/>
    <col min="6671" max="6671" width="11.42578125" style="176" customWidth="1"/>
    <col min="6672" max="6672" width="22.5703125" style="176" customWidth="1"/>
    <col min="6673" max="6673" width="11.42578125" style="176" customWidth="1"/>
    <col min="6674" max="6674" width="10.5703125" style="176" bestFit="1" customWidth="1"/>
    <col min="6675" max="6675" width="12.140625" style="176" customWidth="1"/>
    <col min="6676" max="6676" width="13.85546875" style="176" customWidth="1"/>
    <col min="6677" max="6912" width="9.140625" style="176"/>
    <col min="6913" max="6913" width="6.140625" style="176" bestFit="1" customWidth="1"/>
    <col min="6914" max="6914" width="98.7109375" style="176" customWidth="1"/>
    <col min="6915" max="6915" width="24.140625" style="176" customWidth="1"/>
    <col min="6916" max="6916" width="22.140625" style="176" customWidth="1"/>
    <col min="6917" max="6917" width="24" style="176" customWidth="1"/>
    <col min="6918" max="6918" width="27" style="176" customWidth="1"/>
    <col min="6919" max="6919" width="26.85546875" style="176" customWidth="1"/>
    <col min="6920" max="6920" width="32" style="176" customWidth="1"/>
    <col min="6921" max="6921" width="32.28515625" style="176" customWidth="1"/>
    <col min="6922" max="6922" width="27.28515625" style="176" customWidth="1"/>
    <col min="6923" max="6923" width="29.42578125" style="176" customWidth="1"/>
    <col min="6924" max="6924" width="24.7109375" style="176" customWidth="1"/>
    <col min="6925" max="6925" width="11.42578125" style="176" customWidth="1"/>
    <col min="6926" max="6926" width="18.7109375" style="176" customWidth="1"/>
    <col min="6927" max="6927" width="11.42578125" style="176" customWidth="1"/>
    <col min="6928" max="6928" width="22.5703125" style="176" customWidth="1"/>
    <col min="6929" max="6929" width="11.42578125" style="176" customWidth="1"/>
    <col min="6930" max="6930" width="10.5703125" style="176" bestFit="1" customWidth="1"/>
    <col min="6931" max="6931" width="12.140625" style="176" customWidth="1"/>
    <col min="6932" max="6932" width="13.85546875" style="176" customWidth="1"/>
    <col min="6933" max="7168" width="9.140625" style="176"/>
    <col min="7169" max="7169" width="6.140625" style="176" bestFit="1" customWidth="1"/>
    <col min="7170" max="7170" width="98.7109375" style="176" customWidth="1"/>
    <col min="7171" max="7171" width="24.140625" style="176" customWidth="1"/>
    <col min="7172" max="7172" width="22.140625" style="176" customWidth="1"/>
    <col min="7173" max="7173" width="24" style="176" customWidth="1"/>
    <col min="7174" max="7174" width="27" style="176" customWidth="1"/>
    <col min="7175" max="7175" width="26.85546875" style="176" customWidth="1"/>
    <col min="7176" max="7176" width="32" style="176" customWidth="1"/>
    <col min="7177" max="7177" width="32.28515625" style="176" customWidth="1"/>
    <col min="7178" max="7178" width="27.28515625" style="176" customWidth="1"/>
    <col min="7179" max="7179" width="29.42578125" style="176" customWidth="1"/>
    <col min="7180" max="7180" width="24.7109375" style="176" customWidth="1"/>
    <col min="7181" max="7181" width="11.42578125" style="176" customWidth="1"/>
    <col min="7182" max="7182" width="18.7109375" style="176" customWidth="1"/>
    <col min="7183" max="7183" width="11.42578125" style="176" customWidth="1"/>
    <col min="7184" max="7184" width="22.5703125" style="176" customWidth="1"/>
    <col min="7185" max="7185" width="11.42578125" style="176" customWidth="1"/>
    <col min="7186" max="7186" width="10.5703125" style="176" bestFit="1" customWidth="1"/>
    <col min="7187" max="7187" width="12.140625" style="176" customWidth="1"/>
    <col min="7188" max="7188" width="13.85546875" style="176" customWidth="1"/>
    <col min="7189" max="7424" width="9.140625" style="176"/>
    <col min="7425" max="7425" width="6.140625" style="176" bestFit="1" customWidth="1"/>
    <col min="7426" max="7426" width="98.7109375" style="176" customWidth="1"/>
    <col min="7427" max="7427" width="24.140625" style="176" customWidth="1"/>
    <col min="7428" max="7428" width="22.140625" style="176" customWidth="1"/>
    <col min="7429" max="7429" width="24" style="176" customWidth="1"/>
    <col min="7430" max="7430" width="27" style="176" customWidth="1"/>
    <col min="7431" max="7431" width="26.85546875" style="176" customWidth="1"/>
    <col min="7432" max="7432" width="32" style="176" customWidth="1"/>
    <col min="7433" max="7433" width="32.28515625" style="176" customWidth="1"/>
    <col min="7434" max="7434" width="27.28515625" style="176" customWidth="1"/>
    <col min="7435" max="7435" width="29.42578125" style="176" customWidth="1"/>
    <col min="7436" max="7436" width="24.7109375" style="176" customWidth="1"/>
    <col min="7437" max="7437" width="11.42578125" style="176" customWidth="1"/>
    <col min="7438" max="7438" width="18.7109375" style="176" customWidth="1"/>
    <col min="7439" max="7439" width="11.42578125" style="176" customWidth="1"/>
    <col min="7440" max="7440" width="22.5703125" style="176" customWidth="1"/>
    <col min="7441" max="7441" width="11.42578125" style="176" customWidth="1"/>
    <col min="7442" max="7442" width="10.5703125" style="176" bestFit="1" customWidth="1"/>
    <col min="7443" max="7443" width="12.140625" style="176" customWidth="1"/>
    <col min="7444" max="7444" width="13.85546875" style="176" customWidth="1"/>
    <col min="7445" max="7680" width="9.140625" style="176"/>
    <col min="7681" max="7681" width="6.140625" style="176" bestFit="1" customWidth="1"/>
    <col min="7682" max="7682" width="98.7109375" style="176" customWidth="1"/>
    <col min="7683" max="7683" width="24.140625" style="176" customWidth="1"/>
    <col min="7684" max="7684" width="22.140625" style="176" customWidth="1"/>
    <col min="7685" max="7685" width="24" style="176" customWidth="1"/>
    <col min="7686" max="7686" width="27" style="176" customWidth="1"/>
    <col min="7687" max="7687" width="26.85546875" style="176" customWidth="1"/>
    <col min="7688" max="7688" width="32" style="176" customWidth="1"/>
    <col min="7689" max="7689" width="32.28515625" style="176" customWidth="1"/>
    <col min="7690" max="7690" width="27.28515625" style="176" customWidth="1"/>
    <col min="7691" max="7691" width="29.42578125" style="176" customWidth="1"/>
    <col min="7692" max="7692" width="24.7109375" style="176" customWidth="1"/>
    <col min="7693" max="7693" width="11.42578125" style="176" customWidth="1"/>
    <col min="7694" max="7694" width="18.7109375" style="176" customWidth="1"/>
    <col min="7695" max="7695" width="11.42578125" style="176" customWidth="1"/>
    <col min="7696" max="7696" width="22.5703125" style="176" customWidth="1"/>
    <col min="7697" max="7697" width="11.42578125" style="176" customWidth="1"/>
    <col min="7698" max="7698" width="10.5703125" style="176" bestFit="1" customWidth="1"/>
    <col min="7699" max="7699" width="12.140625" style="176" customWidth="1"/>
    <col min="7700" max="7700" width="13.85546875" style="176" customWidth="1"/>
    <col min="7701" max="7936" width="9.140625" style="176"/>
    <col min="7937" max="7937" width="6.140625" style="176" bestFit="1" customWidth="1"/>
    <col min="7938" max="7938" width="98.7109375" style="176" customWidth="1"/>
    <col min="7939" max="7939" width="24.140625" style="176" customWidth="1"/>
    <col min="7940" max="7940" width="22.140625" style="176" customWidth="1"/>
    <col min="7941" max="7941" width="24" style="176" customWidth="1"/>
    <col min="7942" max="7942" width="27" style="176" customWidth="1"/>
    <col min="7943" max="7943" width="26.85546875" style="176" customWidth="1"/>
    <col min="7944" max="7944" width="32" style="176" customWidth="1"/>
    <col min="7945" max="7945" width="32.28515625" style="176" customWidth="1"/>
    <col min="7946" max="7946" width="27.28515625" style="176" customWidth="1"/>
    <col min="7947" max="7947" width="29.42578125" style="176" customWidth="1"/>
    <col min="7948" max="7948" width="24.7109375" style="176" customWidth="1"/>
    <col min="7949" max="7949" width="11.42578125" style="176" customWidth="1"/>
    <col min="7950" max="7950" width="18.7109375" style="176" customWidth="1"/>
    <col min="7951" max="7951" width="11.42578125" style="176" customWidth="1"/>
    <col min="7952" max="7952" width="22.5703125" style="176" customWidth="1"/>
    <col min="7953" max="7953" width="11.42578125" style="176" customWidth="1"/>
    <col min="7954" max="7954" width="10.5703125" style="176" bestFit="1" customWidth="1"/>
    <col min="7955" max="7955" width="12.140625" style="176" customWidth="1"/>
    <col min="7956" max="7956" width="13.85546875" style="176" customWidth="1"/>
    <col min="7957" max="8192" width="9.140625" style="176"/>
    <col min="8193" max="8193" width="6.140625" style="176" bestFit="1" customWidth="1"/>
    <col min="8194" max="8194" width="98.7109375" style="176" customWidth="1"/>
    <col min="8195" max="8195" width="24.140625" style="176" customWidth="1"/>
    <col min="8196" max="8196" width="22.140625" style="176" customWidth="1"/>
    <col min="8197" max="8197" width="24" style="176" customWidth="1"/>
    <col min="8198" max="8198" width="27" style="176" customWidth="1"/>
    <col min="8199" max="8199" width="26.85546875" style="176" customWidth="1"/>
    <col min="8200" max="8200" width="32" style="176" customWidth="1"/>
    <col min="8201" max="8201" width="32.28515625" style="176" customWidth="1"/>
    <col min="8202" max="8202" width="27.28515625" style="176" customWidth="1"/>
    <col min="8203" max="8203" width="29.42578125" style="176" customWidth="1"/>
    <col min="8204" max="8204" width="24.7109375" style="176" customWidth="1"/>
    <col min="8205" max="8205" width="11.42578125" style="176" customWidth="1"/>
    <col min="8206" max="8206" width="18.7109375" style="176" customWidth="1"/>
    <col min="8207" max="8207" width="11.42578125" style="176" customWidth="1"/>
    <col min="8208" max="8208" width="22.5703125" style="176" customWidth="1"/>
    <col min="8209" max="8209" width="11.42578125" style="176" customWidth="1"/>
    <col min="8210" max="8210" width="10.5703125" style="176" bestFit="1" customWidth="1"/>
    <col min="8211" max="8211" width="12.140625" style="176" customWidth="1"/>
    <col min="8212" max="8212" width="13.85546875" style="176" customWidth="1"/>
    <col min="8213" max="8448" width="9.140625" style="176"/>
    <col min="8449" max="8449" width="6.140625" style="176" bestFit="1" customWidth="1"/>
    <col min="8450" max="8450" width="98.7109375" style="176" customWidth="1"/>
    <col min="8451" max="8451" width="24.140625" style="176" customWidth="1"/>
    <col min="8452" max="8452" width="22.140625" style="176" customWidth="1"/>
    <col min="8453" max="8453" width="24" style="176" customWidth="1"/>
    <col min="8454" max="8454" width="27" style="176" customWidth="1"/>
    <col min="8455" max="8455" width="26.85546875" style="176" customWidth="1"/>
    <col min="8456" max="8456" width="32" style="176" customWidth="1"/>
    <col min="8457" max="8457" width="32.28515625" style="176" customWidth="1"/>
    <col min="8458" max="8458" width="27.28515625" style="176" customWidth="1"/>
    <col min="8459" max="8459" width="29.42578125" style="176" customWidth="1"/>
    <col min="8460" max="8460" width="24.7109375" style="176" customWidth="1"/>
    <col min="8461" max="8461" width="11.42578125" style="176" customWidth="1"/>
    <col min="8462" max="8462" width="18.7109375" style="176" customWidth="1"/>
    <col min="8463" max="8463" width="11.42578125" style="176" customWidth="1"/>
    <col min="8464" max="8464" width="22.5703125" style="176" customWidth="1"/>
    <col min="8465" max="8465" width="11.42578125" style="176" customWidth="1"/>
    <col min="8466" max="8466" width="10.5703125" style="176" bestFit="1" customWidth="1"/>
    <col min="8467" max="8467" width="12.140625" style="176" customWidth="1"/>
    <col min="8468" max="8468" width="13.85546875" style="176" customWidth="1"/>
    <col min="8469" max="8704" width="9.140625" style="176"/>
    <col min="8705" max="8705" width="6.140625" style="176" bestFit="1" customWidth="1"/>
    <col min="8706" max="8706" width="98.7109375" style="176" customWidth="1"/>
    <col min="8707" max="8707" width="24.140625" style="176" customWidth="1"/>
    <col min="8708" max="8708" width="22.140625" style="176" customWidth="1"/>
    <col min="8709" max="8709" width="24" style="176" customWidth="1"/>
    <col min="8710" max="8710" width="27" style="176" customWidth="1"/>
    <col min="8711" max="8711" width="26.85546875" style="176" customWidth="1"/>
    <col min="8712" max="8712" width="32" style="176" customWidth="1"/>
    <col min="8713" max="8713" width="32.28515625" style="176" customWidth="1"/>
    <col min="8714" max="8714" width="27.28515625" style="176" customWidth="1"/>
    <col min="8715" max="8715" width="29.42578125" style="176" customWidth="1"/>
    <col min="8716" max="8716" width="24.7109375" style="176" customWidth="1"/>
    <col min="8717" max="8717" width="11.42578125" style="176" customWidth="1"/>
    <col min="8718" max="8718" width="18.7109375" style="176" customWidth="1"/>
    <col min="8719" max="8719" width="11.42578125" style="176" customWidth="1"/>
    <col min="8720" max="8720" width="22.5703125" style="176" customWidth="1"/>
    <col min="8721" max="8721" width="11.42578125" style="176" customWidth="1"/>
    <col min="8722" max="8722" width="10.5703125" style="176" bestFit="1" customWidth="1"/>
    <col min="8723" max="8723" width="12.140625" style="176" customWidth="1"/>
    <col min="8724" max="8724" width="13.85546875" style="176" customWidth="1"/>
    <col min="8725" max="8960" width="9.140625" style="176"/>
    <col min="8961" max="8961" width="6.140625" style="176" bestFit="1" customWidth="1"/>
    <col min="8962" max="8962" width="98.7109375" style="176" customWidth="1"/>
    <col min="8963" max="8963" width="24.140625" style="176" customWidth="1"/>
    <col min="8964" max="8964" width="22.140625" style="176" customWidth="1"/>
    <col min="8965" max="8965" width="24" style="176" customWidth="1"/>
    <col min="8966" max="8966" width="27" style="176" customWidth="1"/>
    <col min="8967" max="8967" width="26.85546875" style="176" customWidth="1"/>
    <col min="8968" max="8968" width="32" style="176" customWidth="1"/>
    <col min="8969" max="8969" width="32.28515625" style="176" customWidth="1"/>
    <col min="8970" max="8970" width="27.28515625" style="176" customWidth="1"/>
    <col min="8971" max="8971" width="29.42578125" style="176" customWidth="1"/>
    <col min="8972" max="8972" width="24.7109375" style="176" customWidth="1"/>
    <col min="8973" max="8973" width="11.42578125" style="176" customWidth="1"/>
    <col min="8974" max="8974" width="18.7109375" style="176" customWidth="1"/>
    <col min="8975" max="8975" width="11.42578125" style="176" customWidth="1"/>
    <col min="8976" max="8976" width="22.5703125" style="176" customWidth="1"/>
    <col min="8977" max="8977" width="11.42578125" style="176" customWidth="1"/>
    <col min="8978" max="8978" width="10.5703125" style="176" bestFit="1" customWidth="1"/>
    <col min="8979" max="8979" width="12.140625" style="176" customWidth="1"/>
    <col min="8980" max="8980" width="13.85546875" style="176" customWidth="1"/>
    <col min="8981" max="9216" width="9.140625" style="176"/>
    <col min="9217" max="9217" width="6.140625" style="176" bestFit="1" customWidth="1"/>
    <col min="9218" max="9218" width="98.7109375" style="176" customWidth="1"/>
    <col min="9219" max="9219" width="24.140625" style="176" customWidth="1"/>
    <col min="9220" max="9220" width="22.140625" style="176" customWidth="1"/>
    <col min="9221" max="9221" width="24" style="176" customWidth="1"/>
    <col min="9222" max="9222" width="27" style="176" customWidth="1"/>
    <col min="9223" max="9223" width="26.85546875" style="176" customWidth="1"/>
    <col min="9224" max="9224" width="32" style="176" customWidth="1"/>
    <col min="9225" max="9225" width="32.28515625" style="176" customWidth="1"/>
    <col min="9226" max="9226" width="27.28515625" style="176" customWidth="1"/>
    <col min="9227" max="9227" width="29.42578125" style="176" customWidth="1"/>
    <col min="9228" max="9228" width="24.7109375" style="176" customWidth="1"/>
    <col min="9229" max="9229" width="11.42578125" style="176" customWidth="1"/>
    <col min="9230" max="9230" width="18.7109375" style="176" customWidth="1"/>
    <col min="9231" max="9231" width="11.42578125" style="176" customWidth="1"/>
    <col min="9232" max="9232" width="22.5703125" style="176" customWidth="1"/>
    <col min="9233" max="9233" width="11.42578125" style="176" customWidth="1"/>
    <col min="9234" max="9234" width="10.5703125" style="176" bestFit="1" customWidth="1"/>
    <col min="9235" max="9235" width="12.140625" style="176" customWidth="1"/>
    <col min="9236" max="9236" width="13.85546875" style="176" customWidth="1"/>
    <col min="9237" max="9472" width="9.140625" style="176"/>
    <col min="9473" max="9473" width="6.140625" style="176" bestFit="1" customWidth="1"/>
    <col min="9474" max="9474" width="98.7109375" style="176" customWidth="1"/>
    <col min="9475" max="9475" width="24.140625" style="176" customWidth="1"/>
    <col min="9476" max="9476" width="22.140625" style="176" customWidth="1"/>
    <col min="9477" max="9477" width="24" style="176" customWidth="1"/>
    <col min="9478" max="9478" width="27" style="176" customWidth="1"/>
    <col min="9479" max="9479" width="26.85546875" style="176" customWidth="1"/>
    <col min="9480" max="9480" width="32" style="176" customWidth="1"/>
    <col min="9481" max="9481" width="32.28515625" style="176" customWidth="1"/>
    <col min="9482" max="9482" width="27.28515625" style="176" customWidth="1"/>
    <col min="9483" max="9483" width="29.42578125" style="176" customWidth="1"/>
    <col min="9484" max="9484" width="24.7109375" style="176" customWidth="1"/>
    <col min="9485" max="9485" width="11.42578125" style="176" customWidth="1"/>
    <col min="9486" max="9486" width="18.7109375" style="176" customWidth="1"/>
    <col min="9487" max="9487" width="11.42578125" style="176" customWidth="1"/>
    <col min="9488" max="9488" width="22.5703125" style="176" customWidth="1"/>
    <col min="9489" max="9489" width="11.42578125" style="176" customWidth="1"/>
    <col min="9490" max="9490" width="10.5703125" style="176" bestFit="1" customWidth="1"/>
    <col min="9491" max="9491" width="12.140625" style="176" customWidth="1"/>
    <col min="9492" max="9492" width="13.85546875" style="176" customWidth="1"/>
    <col min="9493" max="9728" width="9.140625" style="176"/>
    <col min="9729" max="9729" width="6.140625" style="176" bestFit="1" customWidth="1"/>
    <col min="9730" max="9730" width="98.7109375" style="176" customWidth="1"/>
    <col min="9731" max="9731" width="24.140625" style="176" customWidth="1"/>
    <col min="9732" max="9732" width="22.140625" style="176" customWidth="1"/>
    <col min="9733" max="9733" width="24" style="176" customWidth="1"/>
    <col min="9734" max="9734" width="27" style="176" customWidth="1"/>
    <col min="9735" max="9735" width="26.85546875" style="176" customWidth="1"/>
    <col min="9736" max="9736" width="32" style="176" customWidth="1"/>
    <col min="9737" max="9737" width="32.28515625" style="176" customWidth="1"/>
    <col min="9738" max="9738" width="27.28515625" style="176" customWidth="1"/>
    <col min="9739" max="9739" width="29.42578125" style="176" customWidth="1"/>
    <col min="9740" max="9740" width="24.7109375" style="176" customWidth="1"/>
    <col min="9741" max="9741" width="11.42578125" style="176" customWidth="1"/>
    <col min="9742" max="9742" width="18.7109375" style="176" customWidth="1"/>
    <col min="9743" max="9743" width="11.42578125" style="176" customWidth="1"/>
    <col min="9744" max="9744" width="22.5703125" style="176" customWidth="1"/>
    <col min="9745" max="9745" width="11.42578125" style="176" customWidth="1"/>
    <col min="9746" max="9746" width="10.5703125" style="176" bestFit="1" customWidth="1"/>
    <col min="9747" max="9747" width="12.140625" style="176" customWidth="1"/>
    <col min="9748" max="9748" width="13.85546875" style="176" customWidth="1"/>
    <col min="9749" max="9984" width="9.140625" style="176"/>
    <col min="9985" max="9985" width="6.140625" style="176" bestFit="1" customWidth="1"/>
    <col min="9986" max="9986" width="98.7109375" style="176" customWidth="1"/>
    <col min="9987" max="9987" width="24.140625" style="176" customWidth="1"/>
    <col min="9988" max="9988" width="22.140625" style="176" customWidth="1"/>
    <col min="9989" max="9989" width="24" style="176" customWidth="1"/>
    <col min="9990" max="9990" width="27" style="176" customWidth="1"/>
    <col min="9991" max="9991" width="26.85546875" style="176" customWidth="1"/>
    <col min="9992" max="9992" width="32" style="176" customWidth="1"/>
    <col min="9993" max="9993" width="32.28515625" style="176" customWidth="1"/>
    <col min="9994" max="9994" width="27.28515625" style="176" customWidth="1"/>
    <col min="9995" max="9995" width="29.42578125" style="176" customWidth="1"/>
    <col min="9996" max="9996" width="24.7109375" style="176" customWidth="1"/>
    <col min="9997" max="9997" width="11.42578125" style="176" customWidth="1"/>
    <col min="9998" max="9998" width="18.7109375" style="176" customWidth="1"/>
    <col min="9999" max="9999" width="11.42578125" style="176" customWidth="1"/>
    <col min="10000" max="10000" width="22.5703125" style="176" customWidth="1"/>
    <col min="10001" max="10001" width="11.42578125" style="176" customWidth="1"/>
    <col min="10002" max="10002" width="10.5703125" style="176" bestFit="1" customWidth="1"/>
    <col min="10003" max="10003" width="12.140625" style="176" customWidth="1"/>
    <col min="10004" max="10004" width="13.85546875" style="176" customWidth="1"/>
    <col min="10005" max="10240" width="9.140625" style="176"/>
    <col min="10241" max="10241" width="6.140625" style="176" bestFit="1" customWidth="1"/>
    <col min="10242" max="10242" width="98.7109375" style="176" customWidth="1"/>
    <col min="10243" max="10243" width="24.140625" style="176" customWidth="1"/>
    <col min="10244" max="10244" width="22.140625" style="176" customWidth="1"/>
    <col min="10245" max="10245" width="24" style="176" customWidth="1"/>
    <col min="10246" max="10246" width="27" style="176" customWidth="1"/>
    <col min="10247" max="10247" width="26.85546875" style="176" customWidth="1"/>
    <col min="10248" max="10248" width="32" style="176" customWidth="1"/>
    <col min="10249" max="10249" width="32.28515625" style="176" customWidth="1"/>
    <col min="10250" max="10250" width="27.28515625" style="176" customWidth="1"/>
    <col min="10251" max="10251" width="29.42578125" style="176" customWidth="1"/>
    <col min="10252" max="10252" width="24.7109375" style="176" customWidth="1"/>
    <col min="10253" max="10253" width="11.42578125" style="176" customWidth="1"/>
    <col min="10254" max="10254" width="18.7109375" style="176" customWidth="1"/>
    <col min="10255" max="10255" width="11.42578125" style="176" customWidth="1"/>
    <col min="10256" max="10256" width="22.5703125" style="176" customWidth="1"/>
    <col min="10257" max="10257" width="11.42578125" style="176" customWidth="1"/>
    <col min="10258" max="10258" width="10.5703125" style="176" bestFit="1" customWidth="1"/>
    <col min="10259" max="10259" width="12.140625" style="176" customWidth="1"/>
    <col min="10260" max="10260" width="13.85546875" style="176" customWidth="1"/>
    <col min="10261" max="10496" width="9.140625" style="176"/>
    <col min="10497" max="10497" width="6.140625" style="176" bestFit="1" customWidth="1"/>
    <col min="10498" max="10498" width="98.7109375" style="176" customWidth="1"/>
    <col min="10499" max="10499" width="24.140625" style="176" customWidth="1"/>
    <col min="10500" max="10500" width="22.140625" style="176" customWidth="1"/>
    <col min="10501" max="10501" width="24" style="176" customWidth="1"/>
    <col min="10502" max="10502" width="27" style="176" customWidth="1"/>
    <col min="10503" max="10503" width="26.85546875" style="176" customWidth="1"/>
    <col min="10504" max="10504" width="32" style="176" customWidth="1"/>
    <col min="10505" max="10505" width="32.28515625" style="176" customWidth="1"/>
    <col min="10506" max="10506" width="27.28515625" style="176" customWidth="1"/>
    <col min="10507" max="10507" width="29.42578125" style="176" customWidth="1"/>
    <col min="10508" max="10508" width="24.7109375" style="176" customWidth="1"/>
    <col min="10509" max="10509" width="11.42578125" style="176" customWidth="1"/>
    <col min="10510" max="10510" width="18.7109375" style="176" customWidth="1"/>
    <col min="10511" max="10511" width="11.42578125" style="176" customWidth="1"/>
    <col min="10512" max="10512" width="22.5703125" style="176" customWidth="1"/>
    <col min="10513" max="10513" width="11.42578125" style="176" customWidth="1"/>
    <col min="10514" max="10514" width="10.5703125" style="176" bestFit="1" customWidth="1"/>
    <col min="10515" max="10515" width="12.140625" style="176" customWidth="1"/>
    <col min="10516" max="10516" width="13.85546875" style="176" customWidth="1"/>
    <col min="10517" max="10752" width="9.140625" style="176"/>
    <col min="10753" max="10753" width="6.140625" style="176" bestFit="1" customWidth="1"/>
    <col min="10754" max="10754" width="98.7109375" style="176" customWidth="1"/>
    <col min="10755" max="10755" width="24.140625" style="176" customWidth="1"/>
    <col min="10756" max="10756" width="22.140625" style="176" customWidth="1"/>
    <col min="10757" max="10757" width="24" style="176" customWidth="1"/>
    <col min="10758" max="10758" width="27" style="176" customWidth="1"/>
    <col min="10759" max="10759" width="26.85546875" style="176" customWidth="1"/>
    <col min="10760" max="10760" width="32" style="176" customWidth="1"/>
    <col min="10761" max="10761" width="32.28515625" style="176" customWidth="1"/>
    <col min="10762" max="10762" width="27.28515625" style="176" customWidth="1"/>
    <col min="10763" max="10763" width="29.42578125" style="176" customWidth="1"/>
    <col min="10764" max="10764" width="24.7109375" style="176" customWidth="1"/>
    <col min="10765" max="10765" width="11.42578125" style="176" customWidth="1"/>
    <col min="10766" max="10766" width="18.7109375" style="176" customWidth="1"/>
    <col min="10767" max="10767" width="11.42578125" style="176" customWidth="1"/>
    <col min="10768" max="10768" width="22.5703125" style="176" customWidth="1"/>
    <col min="10769" max="10769" width="11.42578125" style="176" customWidth="1"/>
    <col min="10770" max="10770" width="10.5703125" style="176" bestFit="1" customWidth="1"/>
    <col min="10771" max="10771" width="12.140625" style="176" customWidth="1"/>
    <col min="10772" max="10772" width="13.85546875" style="176" customWidth="1"/>
    <col min="10773" max="11008" width="9.140625" style="176"/>
    <col min="11009" max="11009" width="6.140625" style="176" bestFit="1" customWidth="1"/>
    <col min="11010" max="11010" width="98.7109375" style="176" customWidth="1"/>
    <col min="11011" max="11011" width="24.140625" style="176" customWidth="1"/>
    <col min="11012" max="11012" width="22.140625" style="176" customWidth="1"/>
    <col min="11013" max="11013" width="24" style="176" customWidth="1"/>
    <col min="11014" max="11014" width="27" style="176" customWidth="1"/>
    <col min="11015" max="11015" width="26.85546875" style="176" customWidth="1"/>
    <col min="11016" max="11016" width="32" style="176" customWidth="1"/>
    <col min="11017" max="11017" width="32.28515625" style="176" customWidth="1"/>
    <col min="11018" max="11018" width="27.28515625" style="176" customWidth="1"/>
    <col min="11019" max="11019" width="29.42578125" style="176" customWidth="1"/>
    <col min="11020" max="11020" width="24.7109375" style="176" customWidth="1"/>
    <col min="11021" max="11021" width="11.42578125" style="176" customWidth="1"/>
    <col min="11022" max="11022" width="18.7109375" style="176" customWidth="1"/>
    <col min="11023" max="11023" width="11.42578125" style="176" customWidth="1"/>
    <col min="11024" max="11024" width="22.5703125" style="176" customWidth="1"/>
    <col min="11025" max="11025" width="11.42578125" style="176" customWidth="1"/>
    <col min="11026" max="11026" width="10.5703125" style="176" bestFit="1" customWidth="1"/>
    <col min="11027" max="11027" width="12.140625" style="176" customWidth="1"/>
    <col min="11028" max="11028" width="13.85546875" style="176" customWidth="1"/>
    <col min="11029" max="11264" width="9.140625" style="176"/>
    <col min="11265" max="11265" width="6.140625" style="176" bestFit="1" customWidth="1"/>
    <col min="11266" max="11266" width="98.7109375" style="176" customWidth="1"/>
    <col min="11267" max="11267" width="24.140625" style="176" customWidth="1"/>
    <col min="11268" max="11268" width="22.140625" style="176" customWidth="1"/>
    <col min="11269" max="11269" width="24" style="176" customWidth="1"/>
    <col min="11270" max="11270" width="27" style="176" customWidth="1"/>
    <col min="11271" max="11271" width="26.85546875" style="176" customWidth="1"/>
    <col min="11272" max="11272" width="32" style="176" customWidth="1"/>
    <col min="11273" max="11273" width="32.28515625" style="176" customWidth="1"/>
    <col min="11274" max="11274" width="27.28515625" style="176" customWidth="1"/>
    <col min="11275" max="11275" width="29.42578125" style="176" customWidth="1"/>
    <col min="11276" max="11276" width="24.7109375" style="176" customWidth="1"/>
    <col min="11277" max="11277" width="11.42578125" style="176" customWidth="1"/>
    <col min="11278" max="11278" width="18.7109375" style="176" customWidth="1"/>
    <col min="11279" max="11279" width="11.42578125" style="176" customWidth="1"/>
    <col min="11280" max="11280" width="22.5703125" style="176" customWidth="1"/>
    <col min="11281" max="11281" width="11.42578125" style="176" customWidth="1"/>
    <col min="11282" max="11282" width="10.5703125" style="176" bestFit="1" customWidth="1"/>
    <col min="11283" max="11283" width="12.140625" style="176" customWidth="1"/>
    <col min="11284" max="11284" width="13.85546875" style="176" customWidth="1"/>
    <col min="11285" max="11520" width="9.140625" style="176"/>
    <col min="11521" max="11521" width="6.140625" style="176" bestFit="1" customWidth="1"/>
    <col min="11522" max="11522" width="98.7109375" style="176" customWidth="1"/>
    <col min="11523" max="11523" width="24.140625" style="176" customWidth="1"/>
    <col min="11524" max="11524" width="22.140625" style="176" customWidth="1"/>
    <col min="11525" max="11525" width="24" style="176" customWidth="1"/>
    <col min="11526" max="11526" width="27" style="176" customWidth="1"/>
    <col min="11527" max="11527" width="26.85546875" style="176" customWidth="1"/>
    <col min="11528" max="11528" width="32" style="176" customWidth="1"/>
    <col min="11529" max="11529" width="32.28515625" style="176" customWidth="1"/>
    <col min="11530" max="11530" width="27.28515625" style="176" customWidth="1"/>
    <col min="11531" max="11531" width="29.42578125" style="176" customWidth="1"/>
    <col min="11532" max="11532" width="24.7109375" style="176" customWidth="1"/>
    <col min="11533" max="11533" width="11.42578125" style="176" customWidth="1"/>
    <col min="11534" max="11534" width="18.7109375" style="176" customWidth="1"/>
    <col min="11535" max="11535" width="11.42578125" style="176" customWidth="1"/>
    <col min="11536" max="11536" width="22.5703125" style="176" customWidth="1"/>
    <col min="11537" max="11537" width="11.42578125" style="176" customWidth="1"/>
    <col min="11538" max="11538" width="10.5703125" style="176" bestFit="1" customWidth="1"/>
    <col min="11539" max="11539" width="12.140625" style="176" customWidth="1"/>
    <col min="11540" max="11540" width="13.85546875" style="176" customWidth="1"/>
    <col min="11541" max="11776" width="9.140625" style="176"/>
    <col min="11777" max="11777" width="6.140625" style="176" bestFit="1" customWidth="1"/>
    <col min="11778" max="11778" width="98.7109375" style="176" customWidth="1"/>
    <col min="11779" max="11779" width="24.140625" style="176" customWidth="1"/>
    <col min="11780" max="11780" width="22.140625" style="176" customWidth="1"/>
    <col min="11781" max="11781" width="24" style="176" customWidth="1"/>
    <col min="11782" max="11782" width="27" style="176" customWidth="1"/>
    <col min="11783" max="11783" width="26.85546875" style="176" customWidth="1"/>
    <col min="11784" max="11784" width="32" style="176" customWidth="1"/>
    <col min="11785" max="11785" width="32.28515625" style="176" customWidth="1"/>
    <col min="11786" max="11786" width="27.28515625" style="176" customWidth="1"/>
    <col min="11787" max="11787" width="29.42578125" style="176" customWidth="1"/>
    <col min="11788" max="11788" width="24.7109375" style="176" customWidth="1"/>
    <col min="11789" max="11789" width="11.42578125" style="176" customWidth="1"/>
    <col min="11790" max="11790" width="18.7109375" style="176" customWidth="1"/>
    <col min="11791" max="11791" width="11.42578125" style="176" customWidth="1"/>
    <col min="11792" max="11792" width="22.5703125" style="176" customWidth="1"/>
    <col min="11793" max="11793" width="11.42578125" style="176" customWidth="1"/>
    <col min="11794" max="11794" width="10.5703125" style="176" bestFit="1" customWidth="1"/>
    <col min="11795" max="11795" width="12.140625" style="176" customWidth="1"/>
    <col min="11796" max="11796" width="13.85546875" style="176" customWidth="1"/>
    <col min="11797" max="12032" width="9.140625" style="176"/>
    <col min="12033" max="12033" width="6.140625" style="176" bestFit="1" customWidth="1"/>
    <col min="12034" max="12034" width="98.7109375" style="176" customWidth="1"/>
    <col min="12035" max="12035" width="24.140625" style="176" customWidth="1"/>
    <col min="12036" max="12036" width="22.140625" style="176" customWidth="1"/>
    <col min="12037" max="12037" width="24" style="176" customWidth="1"/>
    <col min="12038" max="12038" width="27" style="176" customWidth="1"/>
    <col min="12039" max="12039" width="26.85546875" style="176" customWidth="1"/>
    <col min="12040" max="12040" width="32" style="176" customWidth="1"/>
    <col min="12041" max="12041" width="32.28515625" style="176" customWidth="1"/>
    <col min="12042" max="12042" width="27.28515625" style="176" customWidth="1"/>
    <col min="12043" max="12043" width="29.42578125" style="176" customWidth="1"/>
    <col min="12044" max="12044" width="24.7109375" style="176" customWidth="1"/>
    <col min="12045" max="12045" width="11.42578125" style="176" customWidth="1"/>
    <col min="12046" max="12046" width="18.7109375" style="176" customWidth="1"/>
    <col min="12047" max="12047" width="11.42578125" style="176" customWidth="1"/>
    <col min="12048" max="12048" width="22.5703125" style="176" customWidth="1"/>
    <col min="12049" max="12049" width="11.42578125" style="176" customWidth="1"/>
    <col min="12050" max="12050" width="10.5703125" style="176" bestFit="1" customWidth="1"/>
    <col min="12051" max="12051" width="12.140625" style="176" customWidth="1"/>
    <col min="12052" max="12052" width="13.85546875" style="176" customWidth="1"/>
    <col min="12053" max="12288" width="9.140625" style="176"/>
    <col min="12289" max="12289" width="6.140625" style="176" bestFit="1" customWidth="1"/>
    <col min="12290" max="12290" width="98.7109375" style="176" customWidth="1"/>
    <col min="12291" max="12291" width="24.140625" style="176" customWidth="1"/>
    <col min="12292" max="12292" width="22.140625" style="176" customWidth="1"/>
    <col min="12293" max="12293" width="24" style="176" customWidth="1"/>
    <col min="12294" max="12294" width="27" style="176" customWidth="1"/>
    <col min="12295" max="12295" width="26.85546875" style="176" customWidth="1"/>
    <col min="12296" max="12296" width="32" style="176" customWidth="1"/>
    <col min="12297" max="12297" width="32.28515625" style="176" customWidth="1"/>
    <col min="12298" max="12298" width="27.28515625" style="176" customWidth="1"/>
    <col min="12299" max="12299" width="29.42578125" style="176" customWidth="1"/>
    <col min="12300" max="12300" width="24.7109375" style="176" customWidth="1"/>
    <col min="12301" max="12301" width="11.42578125" style="176" customWidth="1"/>
    <col min="12302" max="12302" width="18.7109375" style="176" customWidth="1"/>
    <col min="12303" max="12303" width="11.42578125" style="176" customWidth="1"/>
    <col min="12304" max="12304" width="22.5703125" style="176" customWidth="1"/>
    <col min="12305" max="12305" width="11.42578125" style="176" customWidth="1"/>
    <col min="12306" max="12306" width="10.5703125" style="176" bestFit="1" customWidth="1"/>
    <col min="12307" max="12307" width="12.140625" style="176" customWidth="1"/>
    <col min="12308" max="12308" width="13.85546875" style="176" customWidth="1"/>
    <col min="12309" max="12544" width="9.140625" style="176"/>
    <col min="12545" max="12545" width="6.140625" style="176" bestFit="1" customWidth="1"/>
    <col min="12546" max="12546" width="98.7109375" style="176" customWidth="1"/>
    <col min="12547" max="12547" width="24.140625" style="176" customWidth="1"/>
    <col min="12548" max="12548" width="22.140625" style="176" customWidth="1"/>
    <col min="12549" max="12549" width="24" style="176" customWidth="1"/>
    <col min="12550" max="12550" width="27" style="176" customWidth="1"/>
    <col min="12551" max="12551" width="26.85546875" style="176" customWidth="1"/>
    <col min="12552" max="12552" width="32" style="176" customWidth="1"/>
    <col min="12553" max="12553" width="32.28515625" style="176" customWidth="1"/>
    <col min="12554" max="12554" width="27.28515625" style="176" customWidth="1"/>
    <col min="12555" max="12555" width="29.42578125" style="176" customWidth="1"/>
    <col min="12556" max="12556" width="24.7109375" style="176" customWidth="1"/>
    <col min="12557" max="12557" width="11.42578125" style="176" customWidth="1"/>
    <col min="12558" max="12558" width="18.7109375" style="176" customWidth="1"/>
    <col min="12559" max="12559" width="11.42578125" style="176" customWidth="1"/>
    <col min="12560" max="12560" width="22.5703125" style="176" customWidth="1"/>
    <col min="12561" max="12561" width="11.42578125" style="176" customWidth="1"/>
    <col min="12562" max="12562" width="10.5703125" style="176" bestFit="1" customWidth="1"/>
    <col min="12563" max="12563" width="12.140625" style="176" customWidth="1"/>
    <col min="12564" max="12564" width="13.85546875" style="176" customWidth="1"/>
    <col min="12565" max="12800" width="9.140625" style="176"/>
    <col min="12801" max="12801" width="6.140625" style="176" bestFit="1" customWidth="1"/>
    <col min="12802" max="12802" width="98.7109375" style="176" customWidth="1"/>
    <col min="12803" max="12803" width="24.140625" style="176" customWidth="1"/>
    <col min="12804" max="12804" width="22.140625" style="176" customWidth="1"/>
    <col min="12805" max="12805" width="24" style="176" customWidth="1"/>
    <col min="12806" max="12806" width="27" style="176" customWidth="1"/>
    <col min="12807" max="12807" width="26.85546875" style="176" customWidth="1"/>
    <col min="12808" max="12808" width="32" style="176" customWidth="1"/>
    <col min="12809" max="12809" width="32.28515625" style="176" customWidth="1"/>
    <col min="12810" max="12810" width="27.28515625" style="176" customWidth="1"/>
    <col min="12811" max="12811" width="29.42578125" style="176" customWidth="1"/>
    <col min="12812" max="12812" width="24.7109375" style="176" customWidth="1"/>
    <col min="12813" max="12813" width="11.42578125" style="176" customWidth="1"/>
    <col min="12814" max="12814" width="18.7109375" style="176" customWidth="1"/>
    <col min="12815" max="12815" width="11.42578125" style="176" customWidth="1"/>
    <col min="12816" max="12816" width="22.5703125" style="176" customWidth="1"/>
    <col min="12817" max="12817" width="11.42578125" style="176" customWidth="1"/>
    <col min="12818" max="12818" width="10.5703125" style="176" bestFit="1" customWidth="1"/>
    <col min="12819" max="12819" width="12.140625" style="176" customWidth="1"/>
    <col min="12820" max="12820" width="13.85546875" style="176" customWidth="1"/>
    <col min="12821" max="13056" width="9.140625" style="176"/>
    <col min="13057" max="13057" width="6.140625" style="176" bestFit="1" customWidth="1"/>
    <col min="13058" max="13058" width="98.7109375" style="176" customWidth="1"/>
    <col min="13059" max="13059" width="24.140625" style="176" customWidth="1"/>
    <col min="13060" max="13060" width="22.140625" style="176" customWidth="1"/>
    <col min="13061" max="13061" width="24" style="176" customWidth="1"/>
    <col min="13062" max="13062" width="27" style="176" customWidth="1"/>
    <col min="13063" max="13063" width="26.85546875" style="176" customWidth="1"/>
    <col min="13064" max="13064" width="32" style="176" customWidth="1"/>
    <col min="13065" max="13065" width="32.28515625" style="176" customWidth="1"/>
    <col min="13066" max="13066" width="27.28515625" style="176" customWidth="1"/>
    <col min="13067" max="13067" width="29.42578125" style="176" customWidth="1"/>
    <col min="13068" max="13068" width="24.7109375" style="176" customWidth="1"/>
    <col min="13069" max="13069" width="11.42578125" style="176" customWidth="1"/>
    <col min="13070" max="13070" width="18.7109375" style="176" customWidth="1"/>
    <col min="13071" max="13071" width="11.42578125" style="176" customWidth="1"/>
    <col min="13072" max="13072" width="22.5703125" style="176" customWidth="1"/>
    <col min="13073" max="13073" width="11.42578125" style="176" customWidth="1"/>
    <col min="13074" max="13074" width="10.5703125" style="176" bestFit="1" customWidth="1"/>
    <col min="13075" max="13075" width="12.140625" style="176" customWidth="1"/>
    <col min="13076" max="13076" width="13.85546875" style="176" customWidth="1"/>
    <col min="13077" max="13312" width="9.140625" style="176"/>
    <col min="13313" max="13313" width="6.140625" style="176" bestFit="1" customWidth="1"/>
    <col min="13314" max="13314" width="98.7109375" style="176" customWidth="1"/>
    <col min="13315" max="13315" width="24.140625" style="176" customWidth="1"/>
    <col min="13316" max="13316" width="22.140625" style="176" customWidth="1"/>
    <col min="13317" max="13317" width="24" style="176" customWidth="1"/>
    <col min="13318" max="13318" width="27" style="176" customWidth="1"/>
    <col min="13319" max="13319" width="26.85546875" style="176" customWidth="1"/>
    <col min="13320" max="13320" width="32" style="176" customWidth="1"/>
    <col min="13321" max="13321" width="32.28515625" style="176" customWidth="1"/>
    <col min="13322" max="13322" width="27.28515625" style="176" customWidth="1"/>
    <col min="13323" max="13323" width="29.42578125" style="176" customWidth="1"/>
    <col min="13324" max="13324" width="24.7109375" style="176" customWidth="1"/>
    <col min="13325" max="13325" width="11.42578125" style="176" customWidth="1"/>
    <col min="13326" max="13326" width="18.7109375" style="176" customWidth="1"/>
    <col min="13327" max="13327" width="11.42578125" style="176" customWidth="1"/>
    <col min="13328" max="13328" width="22.5703125" style="176" customWidth="1"/>
    <col min="13329" max="13329" width="11.42578125" style="176" customWidth="1"/>
    <col min="13330" max="13330" width="10.5703125" style="176" bestFit="1" customWidth="1"/>
    <col min="13331" max="13331" width="12.140625" style="176" customWidth="1"/>
    <col min="13332" max="13332" width="13.85546875" style="176" customWidth="1"/>
    <col min="13333" max="13568" width="9.140625" style="176"/>
    <col min="13569" max="13569" width="6.140625" style="176" bestFit="1" customWidth="1"/>
    <col min="13570" max="13570" width="98.7109375" style="176" customWidth="1"/>
    <col min="13571" max="13571" width="24.140625" style="176" customWidth="1"/>
    <col min="13572" max="13572" width="22.140625" style="176" customWidth="1"/>
    <col min="13573" max="13573" width="24" style="176" customWidth="1"/>
    <col min="13574" max="13574" width="27" style="176" customWidth="1"/>
    <col min="13575" max="13575" width="26.85546875" style="176" customWidth="1"/>
    <col min="13576" max="13576" width="32" style="176" customWidth="1"/>
    <col min="13577" max="13577" width="32.28515625" style="176" customWidth="1"/>
    <col min="13578" max="13578" width="27.28515625" style="176" customWidth="1"/>
    <col min="13579" max="13579" width="29.42578125" style="176" customWidth="1"/>
    <col min="13580" max="13580" width="24.7109375" style="176" customWidth="1"/>
    <col min="13581" max="13581" width="11.42578125" style="176" customWidth="1"/>
    <col min="13582" max="13582" width="18.7109375" style="176" customWidth="1"/>
    <col min="13583" max="13583" width="11.42578125" style="176" customWidth="1"/>
    <col min="13584" max="13584" width="22.5703125" style="176" customWidth="1"/>
    <col min="13585" max="13585" width="11.42578125" style="176" customWidth="1"/>
    <col min="13586" max="13586" width="10.5703125" style="176" bestFit="1" customWidth="1"/>
    <col min="13587" max="13587" width="12.140625" style="176" customWidth="1"/>
    <col min="13588" max="13588" width="13.85546875" style="176" customWidth="1"/>
    <col min="13589" max="13824" width="9.140625" style="176"/>
    <col min="13825" max="13825" width="6.140625" style="176" bestFit="1" customWidth="1"/>
    <col min="13826" max="13826" width="98.7109375" style="176" customWidth="1"/>
    <col min="13827" max="13827" width="24.140625" style="176" customWidth="1"/>
    <col min="13828" max="13828" width="22.140625" style="176" customWidth="1"/>
    <col min="13829" max="13829" width="24" style="176" customWidth="1"/>
    <col min="13830" max="13830" width="27" style="176" customWidth="1"/>
    <col min="13831" max="13831" width="26.85546875" style="176" customWidth="1"/>
    <col min="13832" max="13832" width="32" style="176" customWidth="1"/>
    <col min="13833" max="13833" width="32.28515625" style="176" customWidth="1"/>
    <col min="13834" max="13834" width="27.28515625" style="176" customWidth="1"/>
    <col min="13835" max="13835" width="29.42578125" style="176" customWidth="1"/>
    <col min="13836" max="13836" width="24.7109375" style="176" customWidth="1"/>
    <col min="13837" max="13837" width="11.42578125" style="176" customWidth="1"/>
    <col min="13838" max="13838" width="18.7109375" style="176" customWidth="1"/>
    <col min="13839" max="13839" width="11.42578125" style="176" customWidth="1"/>
    <col min="13840" max="13840" width="22.5703125" style="176" customWidth="1"/>
    <col min="13841" max="13841" width="11.42578125" style="176" customWidth="1"/>
    <col min="13842" max="13842" width="10.5703125" style="176" bestFit="1" customWidth="1"/>
    <col min="13843" max="13843" width="12.140625" style="176" customWidth="1"/>
    <col min="13844" max="13844" width="13.85546875" style="176" customWidth="1"/>
    <col min="13845" max="14080" width="9.140625" style="176"/>
    <col min="14081" max="14081" width="6.140625" style="176" bestFit="1" customWidth="1"/>
    <col min="14082" max="14082" width="98.7109375" style="176" customWidth="1"/>
    <col min="14083" max="14083" width="24.140625" style="176" customWidth="1"/>
    <col min="14084" max="14084" width="22.140625" style="176" customWidth="1"/>
    <col min="14085" max="14085" width="24" style="176" customWidth="1"/>
    <col min="14086" max="14086" width="27" style="176" customWidth="1"/>
    <col min="14087" max="14087" width="26.85546875" style="176" customWidth="1"/>
    <col min="14088" max="14088" width="32" style="176" customWidth="1"/>
    <col min="14089" max="14089" width="32.28515625" style="176" customWidth="1"/>
    <col min="14090" max="14090" width="27.28515625" style="176" customWidth="1"/>
    <col min="14091" max="14091" width="29.42578125" style="176" customWidth="1"/>
    <col min="14092" max="14092" width="24.7109375" style="176" customWidth="1"/>
    <col min="14093" max="14093" width="11.42578125" style="176" customWidth="1"/>
    <col min="14094" max="14094" width="18.7109375" style="176" customWidth="1"/>
    <col min="14095" max="14095" width="11.42578125" style="176" customWidth="1"/>
    <col min="14096" max="14096" width="22.5703125" style="176" customWidth="1"/>
    <col min="14097" max="14097" width="11.42578125" style="176" customWidth="1"/>
    <col min="14098" max="14098" width="10.5703125" style="176" bestFit="1" customWidth="1"/>
    <col min="14099" max="14099" width="12.140625" style="176" customWidth="1"/>
    <col min="14100" max="14100" width="13.85546875" style="176" customWidth="1"/>
    <col min="14101" max="14336" width="9.140625" style="176"/>
    <col min="14337" max="14337" width="6.140625" style="176" bestFit="1" customWidth="1"/>
    <col min="14338" max="14338" width="98.7109375" style="176" customWidth="1"/>
    <col min="14339" max="14339" width="24.140625" style="176" customWidth="1"/>
    <col min="14340" max="14340" width="22.140625" style="176" customWidth="1"/>
    <col min="14341" max="14341" width="24" style="176" customWidth="1"/>
    <col min="14342" max="14342" width="27" style="176" customWidth="1"/>
    <col min="14343" max="14343" width="26.85546875" style="176" customWidth="1"/>
    <col min="14344" max="14344" width="32" style="176" customWidth="1"/>
    <col min="14345" max="14345" width="32.28515625" style="176" customWidth="1"/>
    <col min="14346" max="14346" width="27.28515625" style="176" customWidth="1"/>
    <col min="14347" max="14347" width="29.42578125" style="176" customWidth="1"/>
    <col min="14348" max="14348" width="24.7109375" style="176" customWidth="1"/>
    <col min="14349" max="14349" width="11.42578125" style="176" customWidth="1"/>
    <col min="14350" max="14350" width="18.7109375" style="176" customWidth="1"/>
    <col min="14351" max="14351" width="11.42578125" style="176" customWidth="1"/>
    <col min="14352" max="14352" width="22.5703125" style="176" customWidth="1"/>
    <col min="14353" max="14353" width="11.42578125" style="176" customWidth="1"/>
    <col min="14354" max="14354" width="10.5703125" style="176" bestFit="1" customWidth="1"/>
    <col min="14355" max="14355" width="12.140625" style="176" customWidth="1"/>
    <col min="14356" max="14356" width="13.85546875" style="176" customWidth="1"/>
    <col min="14357" max="14592" width="9.140625" style="176"/>
    <col min="14593" max="14593" width="6.140625" style="176" bestFit="1" customWidth="1"/>
    <col min="14594" max="14594" width="98.7109375" style="176" customWidth="1"/>
    <col min="14595" max="14595" width="24.140625" style="176" customWidth="1"/>
    <col min="14596" max="14596" width="22.140625" style="176" customWidth="1"/>
    <col min="14597" max="14597" width="24" style="176" customWidth="1"/>
    <col min="14598" max="14598" width="27" style="176" customWidth="1"/>
    <col min="14599" max="14599" width="26.85546875" style="176" customWidth="1"/>
    <col min="14600" max="14600" width="32" style="176" customWidth="1"/>
    <col min="14601" max="14601" width="32.28515625" style="176" customWidth="1"/>
    <col min="14602" max="14602" width="27.28515625" style="176" customWidth="1"/>
    <col min="14603" max="14603" width="29.42578125" style="176" customWidth="1"/>
    <col min="14604" max="14604" width="24.7109375" style="176" customWidth="1"/>
    <col min="14605" max="14605" width="11.42578125" style="176" customWidth="1"/>
    <col min="14606" max="14606" width="18.7109375" style="176" customWidth="1"/>
    <col min="14607" max="14607" width="11.42578125" style="176" customWidth="1"/>
    <col min="14608" max="14608" width="22.5703125" style="176" customWidth="1"/>
    <col min="14609" max="14609" width="11.42578125" style="176" customWidth="1"/>
    <col min="14610" max="14610" width="10.5703125" style="176" bestFit="1" customWidth="1"/>
    <col min="14611" max="14611" width="12.140625" style="176" customWidth="1"/>
    <col min="14612" max="14612" width="13.85546875" style="176" customWidth="1"/>
    <col min="14613" max="14848" width="9.140625" style="176"/>
    <col min="14849" max="14849" width="6.140625" style="176" bestFit="1" customWidth="1"/>
    <col min="14850" max="14850" width="98.7109375" style="176" customWidth="1"/>
    <col min="14851" max="14851" width="24.140625" style="176" customWidth="1"/>
    <col min="14852" max="14852" width="22.140625" style="176" customWidth="1"/>
    <col min="14853" max="14853" width="24" style="176" customWidth="1"/>
    <col min="14854" max="14854" width="27" style="176" customWidth="1"/>
    <col min="14855" max="14855" width="26.85546875" style="176" customWidth="1"/>
    <col min="14856" max="14856" width="32" style="176" customWidth="1"/>
    <col min="14857" max="14857" width="32.28515625" style="176" customWidth="1"/>
    <col min="14858" max="14858" width="27.28515625" style="176" customWidth="1"/>
    <col min="14859" max="14859" width="29.42578125" style="176" customWidth="1"/>
    <col min="14860" max="14860" width="24.7109375" style="176" customWidth="1"/>
    <col min="14861" max="14861" width="11.42578125" style="176" customWidth="1"/>
    <col min="14862" max="14862" width="18.7109375" style="176" customWidth="1"/>
    <col min="14863" max="14863" width="11.42578125" style="176" customWidth="1"/>
    <col min="14864" max="14864" width="22.5703125" style="176" customWidth="1"/>
    <col min="14865" max="14865" width="11.42578125" style="176" customWidth="1"/>
    <col min="14866" max="14866" width="10.5703125" style="176" bestFit="1" customWidth="1"/>
    <col min="14867" max="14867" width="12.140625" style="176" customWidth="1"/>
    <col min="14868" max="14868" width="13.85546875" style="176" customWidth="1"/>
    <col min="14869" max="15104" width="9.140625" style="176"/>
    <col min="15105" max="15105" width="6.140625" style="176" bestFit="1" customWidth="1"/>
    <col min="15106" max="15106" width="98.7109375" style="176" customWidth="1"/>
    <col min="15107" max="15107" width="24.140625" style="176" customWidth="1"/>
    <col min="15108" max="15108" width="22.140625" style="176" customWidth="1"/>
    <col min="15109" max="15109" width="24" style="176" customWidth="1"/>
    <col min="15110" max="15110" width="27" style="176" customWidth="1"/>
    <col min="15111" max="15111" width="26.85546875" style="176" customWidth="1"/>
    <col min="15112" max="15112" width="32" style="176" customWidth="1"/>
    <col min="15113" max="15113" width="32.28515625" style="176" customWidth="1"/>
    <col min="15114" max="15114" width="27.28515625" style="176" customWidth="1"/>
    <col min="15115" max="15115" width="29.42578125" style="176" customWidth="1"/>
    <col min="15116" max="15116" width="24.7109375" style="176" customWidth="1"/>
    <col min="15117" max="15117" width="11.42578125" style="176" customWidth="1"/>
    <col min="15118" max="15118" width="18.7109375" style="176" customWidth="1"/>
    <col min="15119" max="15119" width="11.42578125" style="176" customWidth="1"/>
    <col min="15120" max="15120" width="22.5703125" style="176" customWidth="1"/>
    <col min="15121" max="15121" width="11.42578125" style="176" customWidth="1"/>
    <col min="15122" max="15122" width="10.5703125" style="176" bestFit="1" customWidth="1"/>
    <col min="15123" max="15123" width="12.140625" style="176" customWidth="1"/>
    <col min="15124" max="15124" width="13.85546875" style="176" customWidth="1"/>
    <col min="15125" max="15360" width="9.140625" style="176"/>
    <col min="15361" max="15361" width="6.140625" style="176" bestFit="1" customWidth="1"/>
    <col min="15362" max="15362" width="98.7109375" style="176" customWidth="1"/>
    <col min="15363" max="15363" width="24.140625" style="176" customWidth="1"/>
    <col min="15364" max="15364" width="22.140625" style="176" customWidth="1"/>
    <col min="15365" max="15365" width="24" style="176" customWidth="1"/>
    <col min="15366" max="15366" width="27" style="176" customWidth="1"/>
    <col min="15367" max="15367" width="26.85546875" style="176" customWidth="1"/>
    <col min="15368" max="15368" width="32" style="176" customWidth="1"/>
    <col min="15369" max="15369" width="32.28515625" style="176" customWidth="1"/>
    <col min="15370" max="15370" width="27.28515625" style="176" customWidth="1"/>
    <col min="15371" max="15371" width="29.42578125" style="176" customWidth="1"/>
    <col min="15372" max="15372" width="24.7109375" style="176" customWidth="1"/>
    <col min="15373" max="15373" width="11.42578125" style="176" customWidth="1"/>
    <col min="15374" max="15374" width="18.7109375" style="176" customWidth="1"/>
    <col min="15375" max="15375" width="11.42578125" style="176" customWidth="1"/>
    <col min="15376" max="15376" width="22.5703125" style="176" customWidth="1"/>
    <col min="15377" max="15377" width="11.42578125" style="176" customWidth="1"/>
    <col min="15378" max="15378" width="10.5703125" style="176" bestFit="1" customWidth="1"/>
    <col min="15379" max="15379" width="12.140625" style="176" customWidth="1"/>
    <col min="15380" max="15380" width="13.85546875" style="176" customWidth="1"/>
    <col min="15381" max="15616" width="9.140625" style="176"/>
    <col min="15617" max="15617" width="6.140625" style="176" bestFit="1" customWidth="1"/>
    <col min="15618" max="15618" width="98.7109375" style="176" customWidth="1"/>
    <col min="15619" max="15619" width="24.140625" style="176" customWidth="1"/>
    <col min="15620" max="15620" width="22.140625" style="176" customWidth="1"/>
    <col min="15621" max="15621" width="24" style="176" customWidth="1"/>
    <col min="15622" max="15622" width="27" style="176" customWidth="1"/>
    <col min="15623" max="15623" width="26.85546875" style="176" customWidth="1"/>
    <col min="15624" max="15624" width="32" style="176" customWidth="1"/>
    <col min="15625" max="15625" width="32.28515625" style="176" customWidth="1"/>
    <col min="15626" max="15626" width="27.28515625" style="176" customWidth="1"/>
    <col min="15627" max="15627" width="29.42578125" style="176" customWidth="1"/>
    <col min="15628" max="15628" width="24.7109375" style="176" customWidth="1"/>
    <col min="15629" max="15629" width="11.42578125" style="176" customWidth="1"/>
    <col min="15630" max="15630" width="18.7109375" style="176" customWidth="1"/>
    <col min="15631" max="15631" width="11.42578125" style="176" customWidth="1"/>
    <col min="15632" max="15632" width="22.5703125" style="176" customWidth="1"/>
    <col min="15633" max="15633" width="11.42578125" style="176" customWidth="1"/>
    <col min="15634" max="15634" width="10.5703125" style="176" bestFit="1" customWidth="1"/>
    <col min="15635" max="15635" width="12.140625" style="176" customWidth="1"/>
    <col min="15636" max="15636" width="13.85546875" style="176" customWidth="1"/>
    <col min="15637" max="15872" width="9.140625" style="176"/>
    <col min="15873" max="15873" width="6.140625" style="176" bestFit="1" customWidth="1"/>
    <col min="15874" max="15874" width="98.7109375" style="176" customWidth="1"/>
    <col min="15875" max="15875" width="24.140625" style="176" customWidth="1"/>
    <col min="15876" max="15876" width="22.140625" style="176" customWidth="1"/>
    <col min="15877" max="15877" width="24" style="176" customWidth="1"/>
    <col min="15878" max="15878" width="27" style="176" customWidth="1"/>
    <col min="15879" max="15879" width="26.85546875" style="176" customWidth="1"/>
    <col min="15880" max="15880" width="32" style="176" customWidth="1"/>
    <col min="15881" max="15881" width="32.28515625" style="176" customWidth="1"/>
    <col min="15882" max="15882" width="27.28515625" style="176" customWidth="1"/>
    <col min="15883" max="15883" width="29.42578125" style="176" customWidth="1"/>
    <col min="15884" max="15884" width="24.7109375" style="176" customWidth="1"/>
    <col min="15885" max="15885" width="11.42578125" style="176" customWidth="1"/>
    <col min="15886" max="15886" width="18.7109375" style="176" customWidth="1"/>
    <col min="15887" max="15887" width="11.42578125" style="176" customWidth="1"/>
    <col min="15888" max="15888" width="22.5703125" style="176" customWidth="1"/>
    <col min="15889" max="15889" width="11.42578125" style="176" customWidth="1"/>
    <col min="15890" max="15890" width="10.5703125" style="176" bestFit="1" customWidth="1"/>
    <col min="15891" max="15891" width="12.140625" style="176" customWidth="1"/>
    <col min="15892" max="15892" width="13.85546875" style="176" customWidth="1"/>
    <col min="15893" max="16128" width="9.140625" style="176"/>
    <col min="16129" max="16129" width="6.140625" style="176" bestFit="1" customWidth="1"/>
    <col min="16130" max="16130" width="98.7109375" style="176" customWidth="1"/>
    <col min="16131" max="16131" width="24.140625" style="176" customWidth="1"/>
    <col min="16132" max="16132" width="22.140625" style="176" customWidth="1"/>
    <col min="16133" max="16133" width="24" style="176" customWidth="1"/>
    <col min="16134" max="16134" width="27" style="176" customWidth="1"/>
    <col min="16135" max="16135" width="26.85546875" style="176" customWidth="1"/>
    <col min="16136" max="16136" width="32" style="176" customWidth="1"/>
    <col min="16137" max="16137" width="32.28515625" style="176" customWidth="1"/>
    <col min="16138" max="16138" width="27.28515625" style="176" customWidth="1"/>
    <col min="16139" max="16139" width="29.42578125" style="176" customWidth="1"/>
    <col min="16140" max="16140" width="24.7109375" style="176" customWidth="1"/>
    <col min="16141" max="16141" width="11.42578125" style="176" customWidth="1"/>
    <col min="16142" max="16142" width="18.7109375" style="176" customWidth="1"/>
    <col min="16143" max="16143" width="11.42578125" style="176" customWidth="1"/>
    <col min="16144" max="16144" width="22.5703125" style="176" customWidth="1"/>
    <col min="16145" max="16145" width="11.42578125" style="176" customWidth="1"/>
    <col min="16146" max="16146" width="10.5703125" style="176" bestFit="1" customWidth="1"/>
    <col min="16147" max="16147" width="12.140625" style="176" customWidth="1"/>
    <col min="16148" max="16148" width="13.85546875" style="176" customWidth="1"/>
    <col min="16149" max="16384" width="9.140625" style="176"/>
  </cols>
  <sheetData>
    <row r="1" spans="1:29" ht="79.5" hidden="1" customHeight="1">
      <c r="C1" s="178"/>
      <c r="D1" s="178"/>
      <c r="E1" s="179"/>
      <c r="F1" s="179"/>
      <c r="H1" s="179"/>
      <c r="I1" s="1276" t="s">
        <v>3897</v>
      </c>
      <c r="J1" s="1276"/>
    </row>
    <row r="2" spans="1:29" ht="72" customHeight="1">
      <c r="E2" s="179"/>
      <c r="F2" s="179"/>
      <c r="G2" s="180"/>
      <c r="H2" s="180"/>
      <c r="I2" s="1277" t="s">
        <v>2784</v>
      </c>
      <c r="J2" s="1277"/>
    </row>
    <row r="3" spans="1:29" ht="34.5" customHeight="1">
      <c r="A3" s="1278" t="s">
        <v>1982</v>
      </c>
      <c r="B3" s="1278"/>
      <c r="C3" s="1278"/>
      <c r="D3" s="1278"/>
      <c r="E3" s="1278"/>
      <c r="F3" s="1278"/>
      <c r="G3" s="1278"/>
      <c r="H3" s="1278"/>
      <c r="I3" s="1278"/>
      <c r="J3" s="1278"/>
      <c r="K3" s="181"/>
      <c r="L3" s="181"/>
    </row>
    <row r="4" spans="1:29" ht="48" customHeight="1">
      <c r="A4" s="1266" t="s">
        <v>45</v>
      </c>
      <c r="B4" s="1279" t="s">
        <v>954</v>
      </c>
      <c r="C4" s="1274" t="s">
        <v>2169</v>
      </c>
      <c r="D4" s="1274" t="s">
        <v>2170</v>
      </c>
      <c r="E4" s="1280" t="s">
        <v>2171</v>
      </c>
      <c r="F4" s="1280" t="s">
        <v>2172</v>
      </c>
      <c r="G4" s="1280" t="s">
        <v>2173</v>
      </c>
      <c r="H4" s="1275" t="s">
        <v>2174</v>
      </c>
      <c r="I4" s="1280" t="s">
        <v>2175</v>
      </c>
      <c r="J4" s="1281" t="s">
        <v>1976</v>
      </c>
      <c r="K4" s="181"/>
      <c r="L4" s="182"/>
      <c r="M4" s="180"/>
      <c r="N4" s="180"/>
      <c r="O4" s="180"/>
    </row>
    <row r="5" spans="1:29" ht="130.5" customHeight="1">
      <c r="A5" s="1266"/>
      <c r="B5" s="1279"/>
      <c r="C5" s="1274"/>
      <c r="D5" s="1274"/>
      <c r="E5" s="1280"/>
      <c r="F5" s="1280"/>
      <c r="G5" s="1280"/>
      <c r="H5" s="1275"/>
      <c r="I5" s="1280"/>
      <c r="J5" s="1281"/>
      <c r="K5" s="183"/>
      <c r="L5" s="182"/>
      <c r="P5" s="180"/>
    </row>
    <row r="6" spans="1:29" ht="18" customHeight="1">
      <c r="A6" s="184">
        <v>1</v>
      </c>
      <c r="B6" s="146" t="s">
        <v>1986</v>
      </c>
      <c r="C6" s="384">
        <v>1.027264641449575</v>
      </c>
      <c r="D6" s="385">
        <v>1</v>
      </c>
      <c r="E6" s="385">
        <v>1</v>
      </c>
      <c r="F6" s="385">
        <v>1</v>
      </c>
      <c r="G6" s="385">
        <v>1</v>
      </c>
      <c r="H6" s="185">
        <v>1</v>
      </c>
      <c r="I6" s="185">
        <v>1.05</v>
      </c>
      <c r="J6" s="186">
        <v>0.94452782841851435</v>
      </c>
      <c r="K6" s="650"/>
      <c r="L6" s="650"/>
      <c r="M6" s="187"/>
      <c r="N6" s="187"/>
      <c r="O6" s="187"/>
      <c r="P6" s="187"/>
      <c r="Q6" s="187"/>
      <c r="R6" s="187"/>
      <c r="S6" s="187"/>
      <c r="T6" s="187"/>
      <c r="U6" s="187"/>
      <c r="V6" s="187"/>
      <c r="W6" s="187"/>
      <c r="X6" s="187"/>
      <c r="Y6" s="187"/>
      <c r="Z6" s="187"/>
      <c r="AA6" s="187"/>
      <c r="AB6" s="187"/>
      <c r="AC6" s="187"/>
    </row>
    <row r="7" spans="1:29" ht="18" customHeight="1">
      <c r="A7" s="189">
        <v>2</v>
      </c>
      <c r="B7" s="136" t="s">
        <v>1988</v>
      </c>
      <c r="C7" s="384">
        <v>0.97487905085934545</v>
      </c>
      <c r="D7" s="385">
        <v>1.1000000000000001</v>
      </c>
      <c r="E7" s="385">
        <v>1.0900000000000001</v>
      </c>
      <c r="F7" s="385">
        <v>1</v>
      </c>
      <c r="G7" s="385">
        <v>1</v>
      </c>
      <c r="H7" s="185">
        <v>1</v>
      </c>
      <c r="I7" s="185">
        <v>1.03</v>
      </c>
      <c r="J7" s="186">
        <v>1.0553308389717542</v>
      </c>
      <c r="K7" s="650"/>
      <c r="L7" s="650"/>
      <c r="M7" s="187"/>
      <c r="N7" s="187"/>
      <c r="O7" s="187"/>
      <c r="P7" s="187"/>
      <c r="Q7" s="187"/>
      <c r="R7" s="187"/>
      <c r="S7" s="187"/>
      <c r="T7" s="187"/>
    </row>
    <row r="8" spans="1:29" ht="18" customHeight="1">
      <c r="A8" s="189">
        <v>3</v>
      </c>
      <c r="B8" s="136" t="s">
        <v>2622</v>
      </c>
      <c r="C8" s="384">
        <v>0.98986227478012401</v>
      </c>
      <c r="D8" s="385">
        <v>1.05</v>
      </c>
      <c r="E8" s="385">
        <v>1.05</v>
      </c>
      <c r="F8" s="385">
        <v>1</v>
      </c>
      <c r="G8" s="385">
        <v>1</v>
      </c>
      <c r="H8" s="185">
        <v>1</v>
      </c>
      <c r="I8" s="185">
        <v>1.03</v>
      </c>
      <c r="J8" s="186">
        <v>0.9798421644087113</v>
      </c>
      <c r="K8" s="650"/>
      <c r="L8" s="650"/>
      <c r="M8" s="187"/>
      <c r="N8" s="187"/>
      <c r="O8" s="187"/>
      <c r="P8" s="187"/>
      <c r="Q8" s="187"/>
      <c r="R8" s="187"/>
      <c r="S8" s="187"/>
      <c r="T8" s="187"/>
    </row>
    <row r="9" spans="1:29" ht="18" customHeight="1">
      <c r="A9" s="184">
        <v>4</v>
      </c>
      <c r="B9" s="136" t="s">
        <v>2623</v>
      </c>
      <c r="C9" s="384">
        <v>0.9756960289542107</v>
      </c>
      <c r="D9" s="385">
        <v>1.1000000000000001</v>
      </c>
      <c r="E9" s="385">
        <v>1</v>
      </c>
      <c r="F9" s="385">
        <v>1</v>
      </c>
      <c r="G9" s="385">
        <v>1</v>
      </c>
      <c r="H9" s="185">
        <v>1</v>
      </c>
      <c r="I9" s="185">
        <v>1.05</v>
      </c>
      <c r="J9" s="186">
        <v>0.9798421644087113</v>
      </c>
      <c r="K9" s="650"/>
      <c r="L9" s="650"/>
      <c r="M9" s="187"/>
      <c r="N9" s="187"/>
      <c r="O9" s="187"/>
      <c r="P9" s="187"/>
      <c r="Q9" s="187"/>
      <c r="R9" s="187"/>
      <c r="S9" s="187"/>
      <c r="T9" s="187"/>
    </row>
    <row r="10" spans="1:29" ht="18" customHeight="1">
      <c r="A10" s="189">
        <v>5</v>
      </c>
      <c r="B10" s="136" t="s">
        <v>2624</v>
      </c>
      <c r="C10" s="384">
        <v>0.97636304722888556</v>
      </c>
      <c r="D10" s="385">
        <v>1.05</v>
      </c>
      <c r="E10" s="385">
        <v>1.01</v>
      </c>
      <c r="F10" s="385">
        <v>1</v>
      </c>
      <c r="G10" s="385">
        <v>1</v>
      </c>
      <c r="H10" s="185">
        <v>1</v>
      </c>
      <c r="I10" s="185">
        <v>1.03</v>
      </c>
      <c r="J10" s="186">
        <v>0.94452782841851435</v>
      </c>
      <c r="K10" s="650"/>
      <c r="L10" s="650"/>
      <c r="M10" s="187"/>
      <c r="N10" s="187"/>
      <c r="O10" s="187"/>
      <c r="P10" s="187"/>
      <c r="Q10" s="187"/>
      <c r="R10" s="187"/>
      <c r="S10" s="187"/>
      <c r="T10" s="187"/>
    </row>
    <row r="11" spans="1:29" ht="18" customHeight="1">
      <c r="A11" s="189">
        <v>6</v>
      </c>
      <c r="B11" s="136" t="s">
        <v>2625</v>
      </c>
      <c r="C11" s="384">
        <v>0.95042067153623011</v>
      </c>
      <c r="D11" s="385">
        <v>1.1499999999999999</v>
      </c>
      <c r="E11" s="385">
        <v>1.02</v>
      </c>
      <c r="F11" s="385">
        <v>1</v>
      </c>
      <c r="G11" s="385">
        <v>1</v>
      </c>
      <c r="H11" s="185">
        <v>1</v>
      </c>
      <c r="I11" s="185">
        <v>1.04</v>
      </c>
      <c r="J11" s="186">
        <v>1.0242271147081159</v>
      </c>
      <c r="K11" s="650"/>
      <c r="L11" s="650"/>
      <c r="M11" s="187"/>
      <c r="N11" s="187"/>
      <c r="O11" s="187"/>
      <c r="P11" s="187"/>
      <c r="Q11" s="187"/>
      <c r="R11" s="187"/>
      <c r="S11" s="187"/>
      <c r="T11" s="187"/>
    </row>
    <row r="12" spans="1:29" ht="18" customHeight="1">
      <c r="A12" s="184">
        <v>7</v>
      </c>
      <c r="B12" s="136" t="s">
        <v>2626</v>
      </c>
      <c r="C12" s="384">
        <v>1.0128532937950687</v>
      </c>
      <c r="D12" s="385">
        <v>1.1000000000000001</v>
      </c>
      <c r="E12" s="385">
        <v>1.02</v>
      </c>
      <c r="F12" s="385">
        <v>1</v>
      </c>
      <c r="G12" s="385">
        <v>1</v>
      </c>
      <c r="H12" s="185">
        <v>1</v>
      </c>
      <c r="I12" s="185">
        <v>1.06</v>
      </c>
      <c r="J12" s="186">
        <v>1.0553308389717542</v>
      </c>
      <c r="K12" s="650"/>
      <c r="L12" s="650"/>
      <c r="M12" s="187"/>
      <c r="N12" s="187"/>
      <c r="O12" s="187"/>
      <c r="P12" s="187"/>
      <c r="Q12" s="187"/>
      <c r="R12" s="187"/>
      <c r="S12" s="187"/>
      <c r="T12" s="187"/>
    </row>
    <row r="13" spans="1:29" ht="18" customHeight="1">
      <c r="A13" s="189">
        <v>8</v>
      </c>
      <c r="B13" s="136" t="s">
        <v>1989</v>
      </c>
      <c r="C13" s="384">
        <v>0.9829527004384423</v>
      </c>
      <c r="D13" s="385">
        <v>1.1000000000000001</v>
      </c>
      <c r="E13" s="385">
        <v>1.03</v>
      </c>
      <c r="F13" s="385">
        <v>1</v>
      </c>
      <c r="G13" s="385">
        <v>1</v>
      </c>
      <c r="H13" s="185">
        <v>1</v>
      </c>
      <c r="I13" s="185">
        <v>1.04</v>
      </c>
      <c r="J13" s="186">
        <v>1.0242271147081159</v>
      </c>
      <c r="K13" s="650"/>
      <c r="L13" s="650"/>
      <c r="M13" s="187"/>
      <c r="N13" s="187"/>
      <c r="O13" s="187"/>
      <c r="P13" s="187"/>
      <c r="Q13" s="187"/>
      <c r="R13" s="187"/>
      <c r="S13" s="187"/>
      <c r="T13" s="187"/>
    </row>
    <row r="14" spans="1:29" ht="18" customHeight="1">
      <c r="A14" s="189">
        <v>9</v>
      </c>
      <c r="B14" s="136" t="s">
        <v>2627</v>
      </c>
      <c r="C14" s="384">
        <v>0.98545425820433219</v>
      </c>
      <c r="D14" s="385">
        <v>1.1499999999999999</v>
      </c>
      <c r="E14" s="385">
        <v>1.02</v>
      </c>
      <c r="F14" s="385">
        <v>1</v>
      </c>
      <c r="G14" s="385">
        <v>1</v>
      </c>
      <c r="H14" s="185">
        <v>1</v>
      </c>
      <c r="I14" s="185">
        <v>1.04</v>
      </c>
      <c r="J14" s="186">
        <v>1.0553308389717542</v>
      </c>
      <c r="K14" s="650"/>
      <c r="L14" s="650"/>
      <c r="M14" s="187"/>
      <c r="N14" s="187"/>
      <c r="O14" s="187"/>
      <c r="P14" s="187"/>
      <c r="Q14" s="187"/>
      <c r="R14" s="187"/>
      <c r="S14" s="187"/>
      <c r="T14" s="187"/>
    </row>
    <row r="15" spans="1:29" ht="18" customHeight="1">
      <c r="A15" s="184">
        <v>10</v>
      </c>
      <c r="B15" s="136" t="s">
        <v>2628</v>
      </c>
      <c r="C15" s="384">
        <v>0.99495569628406244</v>
      </c>
      <c r="D15" s="385">
        <v>1.1499999999999999</v>
      </c>
      <c r="E15" s="385">
        <v>1</v>
      </c>
      <c r="F15" s="385">
        <v>1</v>
      </c>
      <c r="G15" s="385">
        <v>1</v>
      </c>
      <c r="H15" s="185">
        <v>1</v>
      </c>
      <c r="I15" s="185">
        <v>1.05</v>
      </c>
      <c r="J15" s="186">
        <v>1.0553308389717542</v>
      </c>
      <c r="K15" s="650"/>
      <c r="L15" s="650"/>
      <c r="M15" s="187"/>
      <c r="N15" s="187"/>
      <c r="O15" s="187"/>
      <c r="P15" s="187"/>
      <c r="Q15" s="187"/>
      <c r="R15" s="187"/>
      <c r="S15" s="187"/>
      <c r="T15" s="187"/>
    </row>
    <row r="16" spans="1:29" ht="18" customHeight="1">
      <c r="A16" s="189">
        <v>11</v>
      </c>
      <c r="B16" s="136" t="s">
        <v>2629</v>
      </c>
      <c r="C16" s="384">
        <v>0.98310991945834558</v>
      </c>
      <c r="D16" s="385">
        <v>1.1000000000000001</v>
      </c>
      <c r="E16" s="385">
        <v>1.06</v>
      </c>
      <c r="F16" s="385">
        <v>1</v>
      </c>
      <c r="G16" s="385">
        <v>1</v>
      </c>
      <c r="H16" s="185">
        <v>1</v>
      </c>
      <c r="I16" s="185">
        <v>1.02</v>
      </c>
      <c r="J16" s="186">
        <v>1.0242271147081159</v>
      </c>
      <c r="K16" s="650"/>
      <c r="L16" s="650"/>
      <c r="M16" s="187"/>
      <c r="N16" s="187"/>
      <c r="O16" s="187"/>
      <c r="P16" s="187"/>
      <c r="Q16" s="187"/>
      <c r="R16" s="187"/>
      <c r="S16" s="187"/>
      <c r="T16" s="187"/>
    </row>
    <row r="17" spans="1:20" ht="18" customHeight="1">
      <c r="A17" s="189">
        <v>12</v>
      </c>
      <c r="B17" s="136" t="s">
        <v>2630</v>
      </c>
      <c r="C17" s="384">
        <v>0.98309406901609397</v>
      </c>
      <c r="D17" s="385">
        <v>1.05</v>
      </c>
      <c r="E17" s="385">
        <v>1</v>
      </c>
      <c r="F17" s="385">
        <v>1</v>
      </c>
      <c r="G17" s="385">
        <v>1</v>
      </c>
      <c r="H17" s="185">
        <v>1</v>
      </c>
      <c r="I17" s="185">
        <v>1.02</v>
      </c>
      <c r="J17" s="186">
        <v>0.91203708226512314</v>
      </c>
      <c r="K17" s="650"/>
      <c r="L17" s="650"/>
      <c r="M17" s="187"/>
      <c r="N17" s="187"/>
      <c r="O17" s="187"/>
      <c r="P17" s="187"/>
      <c r="Q17" s="187"/>
      <c r="R17" s="187"/>
      <c r="S17" s="187"/>
      <c r="T17" s="187"/>
    </row>
    <row r="18" spans="1:20" ht="18" customHeight="1">
      <c r="A18" s="184">
        <v>13</v>
      </c>
      <c r="B18" s="136" t="s">
        <v>1990</v>
      </c>
      <c r="C18" s="384">
        <v>0.9913077172558129</v>
      </c>
      <c r="D18" s="385">
        <v>1.1000000000000001</v>
      </c>
      <c r="E18" s="385">
        <v>1</v>
      </c>
      <c r="F18" s="385">
        <v>1</v>
      </c>
      <c r="G18" s="385">
        <v>1</v>
      </c>
      <c r="H18" s="185">
        <v>1</v>
      </c>
      <c r="I18" s="185">
        <v>1.03</v>
      </c>
      <c r="J18" s="186">
        <v>0.9798421644087113</v>
      </c>
      <c r="K18" s="650"/>
      <c r="L18" s="650"/>
      <c r="M18" s="187"/>
      <c r="N18" s="187"/>
      <c r="O18" s="187"/>
      <c r="P18" s="187"/>
      <c r="Q18" s="187"/>
      <c r="R18" s="187"/>
      <c r="S18" s="187"/>
      <c r="T18" s="187"/>
    </row>
    <row r="19" spans="1:20" ht="18" customHeight="1">
      <c r="A19" s="189">
        <v>14</v>
      </c>
      <c r="B19" s="136" t="s">
        <v>1991</v>
      </c>
      <c r="C19" s="384">
        <v>0.96845219813719985</v>
      </c>
      <c r="D19" s="385">
        <v>1.05</v>
      </c>
      <c r="E19" s="385">
        <v>1.01</v>
      </c>
      <c r="F19" s="385">
        <v>1</v>
      </c>
      <c r="G19" s="385">
        <v>1</v>
      </c>
      <c r="H19" s="185">
        <v>1</v>
      </c>
      <c r="I19" s="185">
        <v>1.01</v>
      </c>
      <c r="J19" s="186">
        <v>0.91203708226512314</v>
      </c>
      <c r="K19" s="650"/>
      <c r="L19" s="650"/>
      <c r="M19" s="187"/>
      <c r="N19" s="187"/>
      <c r="O19" s="187"/>
      <c r="P19" s="187"/>
      <c r="Q19" s="187"/>
      <c r="R19" s="187"/>
      <c r="S19" s="187"/>
      <c r="T19" s="187"/>
    </row>
    <row r="20" spans="1:20" ht="18" customHeight="1">
      <c r="A20" s="189">
        <v>15</v>
      </c>
      <c r="B20" s="136" t="s">
        <v>2068</v>
      </c>
      <c r="C20" s="384">
        <v>0.97919701397107595</v>
      </c>
      <c r="D20" s="385">
        <v>1.05</v>
      </c>
      <c r="E20" s="385">
        <v>1.01</v>
      </c>
      <c r="F20" s="385">
        <v>1</v>
      </c>
      <c r="G20" s="385">
        <v>1</v>
      </c>
      <c r="H20" s="185">
        <v>1</v>
      </c>
      <c r="I20" s="185">
        <v>1.05</v>
      </c>
      <c r="J20" s="186">
        <v>0.94452782841851435</v>
      </c>
      <c r="K20" s="650"/>
      <c r="L20" s="650"/>
      <c r="M20" s="187"/>
      <c r="N20" s="187"/>
      <c r="O20" s="187"/>
      <c r="P20" s="187"/>
      <c r="Q20" s="187"/>
      <c r="R20" s="187"/>
      <c r="S20" s="187"/>
      <c r="T20" s="187"/>
    </row>
    <row r="21" spans="1:20" ht="18" customHeight="1">
      <c r="A21" s="184">
        <v>16</v>
      </c>
      <c r="B21" s="136" t="s">
        <v>2129</v>
      </c>
      <c r="C21" s="384">
        <v>1.0182184942667445</v>
      </c>
      <c r="D21" s="385">
        <v>1</v>
      </c>
      <c r="E21" s="385">
        <v>1</v>
      </c>
      <c r="F21" s="385">
        <v>1</v>
      </c>
      <c r="G21" s="385">
        <v>1</v>
      </c>
      <c r="H21" s="185">
        <v>1</v>
      </c>
      <c r="I21" s="185">
        <v>1.05</v>
      </c>
      <c r="J21" s="186">
        <v>0.94452782841851435</v>
      </c>
      <c r="K21" s="650"/>
      <c r="L21" s="650"/>
      <c r="M21" s="187"/>
      <c r="N21" s="187"/>
      <c r="O21" s="187"/>
      <c r="P21" s="187"/>
      <c r="Q21" s="187"/>
      <c r="R21" s="187"/>
      <c r="S21" s="187"/>
      <c r="T21" s="187"/>
    </row>
    <row r="22" spans="1:20" ht="18" customHeight="1">
      <c r="A22" s="189">
        <v>17</v>
      </c>
      <c r="B22" s="136" t="s">
        <v>1992</v>
      </c>
      <c r="C22" s="384">
        <v>0.98919465285625408</v>
      </c>
      <c r="D22" s="385">
        <v>1.1000000000000001</v>
      </c>
      <c r="E22" s="385">
        <v>1.02</v>
      </c>
      <c r="F22" s="385">
        <v>1</v>
      </c>
      <c r="G22" s="385">
        <v>1</v>
      </c>
      <c r="H22" s="185">
        <v>1</v>
      </c>
      <c r="I22" s="185">
        <v>1.02</v>
      </c>
      <c r="J22" s="186">
        <v>0.9798421644087113</v>
      </c>
      <c r="K22" s="650"/>
      <c r="L22" s="650"/>
      <c r="M22" s="187"/>
      <c r="N22" s="187"/>
      <c r="O22" s="187"/>
      <c r="P22" s="187"/>
      <c r="Q22" s="187"/>
      <c r="R22" s="187"/>
      <c r="S22" s="187"/>
      <c r="T22" s="187"/>
    </row>
    <row r="23" spans="1:20" ht="18" customHeight="1">
      <c r="A23" s="189">
        <v>18</v>
      </c>
      <c r="B23" s="136" t="s">
        <v>2631</v>
      </c>
      <c r="C23" s="384">
        <v>0.99313591991184569</v>
      </c>
      <c r="D23" s="385">
        <v>1.1000000000000001</v>
      </c>
      <c r="E23" s="385">
        <v>1.07</v>
      </c>
      <c r="F23" s="385">
        <v>1</v>
      </c>
      <c r="G23" s="385">
        <v>1</v>
      </c>
      <c r="H23" s="185">
        <v>1</v>
      </c>
      <c r="I23" s="185">
        <v>1.01</v>
      </c>
      <c r="J23" s="186">
        <v>1.0242271147081159</v>
      </c>
      <c r="K23" s="650"/>
      <c r="L23" s="650"/>
      <c r="M23" s="187"/>
      <c r="N23" s="187"/>
      <c r="O23" s="187"/>
      <c r="P23" s="187"/>
      <c r="Q23" s="187"/>
      <c r="R23" s="187"/>
      <c r="S23" s="187"/>
      <c r="T23" s="187"/>
    </row>
    <row r="24" spans="1:20" ht="18" customHeight="1">
      <c r="A24" s="184">
        <v>19</v>
      </c>
      <c r="B24" s="136" t="s">
        <v>1993</v>
      </c>
      <c r="C24" s="384">
        <v>0.9680902629791257</v>
      </c>
      <c r="D24" s="385">
        <v>1.1000000000000001</v>
      </c>
      <c r="E24" s="385">
        <v>1</v>
      </c>
      <c r="F24" s="385">
        <v>1</v>
      </c>
      <c r="G24" s="385">
        <v>1</v>
      </c>
      <c r="H24" s="185">
        <v>1</v>
      </c>
      <c r="I24" s="185">
        <v>1.05</v>
      </c>
      <c r="J24" s="186">
        <v>0.9798421644087113</v>
      </c>
      <c r="K24" s="650"/>
      <c r="L24" s="650"/>
      <c r="M24" s="187"/>
      <c r="N24" s="187"/>
      <c r="O24" s="187"/>
      <c r="P24" s="187"/>
      <c r="Q24" s="187"/>
      <c r="R24" s="187"/>
      <c r="S24" s="187"/>
      <c r="T24" s="187"/>
    </row>
    <row r="25" spans="1:20" ht="18" customHeight="1">
      <c r="A25" s="189">
        <v>20</v>
      </c>
      <c r="B25" s="136" t="s">
        <v>2130</v>
      </c>
      <c r="C25" s="384">
        <v>1.0228211459911158</v>
      </c>
      <c r="D25" s="385">
        <v>1</v>
      </c>
      <c r="E25" s="385">
        <v>1</v>
      </c>
      <c r="F25" s="385">
        <v>1</v>
      </c>
      <c r="G25" s="385">
        <v>1</v>
      </c>
      <c r="H25" s="185">
        <v>1</v>
      </c>
      <c r="I25" s="185">
        <v>1.06</v>
      </c>
      <c r="J25" s="186">
        <v>0.94452782841851435</v>
      </c>
      <c r="K25" s="650"/>
      <c r="L25" s="650"/>
      <c r="M25" s="187"/>
      <c r="N25" s="187"/>
      <c r="O25" s="187"/>
      <c r="P25" s="187"/>
      <c r="Q25" s="187"/>
      <c r="R25" s="187"/>
      <c r="S25" s="187"/>
      <c r="T25" s="187"/>
    </row>
    <row r="26" spans="1:20" ht="18" customHeight="1">
      <c r="A26" s="189">
        <v>21</v>
      </c>
      <c r="B26" s="136" t="s">
        <v>2632</v>
      </c>
      <c r="C26" s="384">
        <v>0.95705836006143308</v>
      </c>
      <c r="D26" s="385">
        <v>1</v>
      </c>
      <c r="E26" s="385">
        <v>1</v>
      </c>
      <c r="F26" s="385">
        <v>1</v>
      </c>
      <c r="G26" s="385">
        <v>1</v>
      </c>
      <c r="H26" s="185">
        <v>1</v>
      </c>
      <c r="I26" s="185">
        <v>1.01</v>
      </c>
      <c r="J26" s="186">
        <v>0.91203708226512314</v>
      </c>
      <c r="K26" s="650"/>
      <c r="L26" s="650"/>
      <c r="M26" s="187"/>
      <c r="N26" s="187"/>
      <c r="O26" s="187"/>
      <c r="P26" s="187"/>
      <c r="Q26" s="187"/>
      <c r="R26" s="187"/>
      <c r="S26" s="187"/>
      <c r="T26" s="187"/>
    </row>
    <row r="27" spans="1:20" ht="18" customHeight="1">
      <c r="A27" s="184">
        <v>22</v>
      </c>
      <c r="B27" s="136" t="s">
        <v>1994</v>
      </c>
      <c r="C27" s="384">
        <v>0.95564639235876725</v>
      </c>
      <c r="D27" s="385">
        <v>1</v>
      </c>
      <c r="E27" s="385">
        <v>1.02</v>
      </c>
      <c r="F27" s="385">
        <v>1</v>
      </c>
      <c r="G27" s="385">
        <v>1</v>
      </c>
      <c r="H27" s="185">
        <v>1.0620000000000001</v>
      </c>
      <c r="I27" s="185">
        <v>1.04</v>
      </c>
      <c r="J27" s="186">
        <v>0.94452782841851435</v>
      </c>
      <c r="K27" s="650"/>
      <c r="L27" s="650"/>
      <c r="M27" s="187"/>
      <c r="N27" s="187"/>
      <c r="O27" s="187"/>
      <c r="P27" s="187"/>
      <c r="Q27" s="187"/>
      <c r="R27" s="187"/>
      <c r="S27" s="187"/>
      <c r="T27" s="187"/>
    </row>
    <row r="28" spans="1:20" ht="18" customHeight="1">
      <c r="A28" s="189">
        <v>23</v>
      </c>
      <c r="B28" s="136" t="s">
        <v>2633</v>
      </c>
      <c r="C28" s="384">
        <v>1.1904922086187391</v>
      </c>
      <c r="D28" s="385">
        <v>1</v>
      </c>
      <c r="E28" s="385">
        <v>1</v>
      </c>
      <c r="F28" s="385">
        <v>1</v>
      </c>
      <c r="G28" s="385">
        <v>1.18</v>
      </c>
      <c r="H28" s="185">
        <v>1</v>
      </c>
      <c r="I28" s="185">
        <v>1.02</v>
      </c>
      <c r="J28" s="186">
        <v>1.2603180627663688</v>
      </c>
      <c r="K28" s="650"/>
      <c r="L28" s="650"/>
      <c r="M28" s="187"/>
      <c r="N28" s="187"/>
      <c r="O28" s="187"/>
      <c r="P28" s="187"/>
      <c r="Q28" s="187"/>
      <c r="R28" s="187"/>
      <c r="S28" s="187"/>
      <c r="T28" s="187"/>
    </row>
    <row r="29" spans="1:20" ht="18" customHeight="1">
      <c r="A29" s="189">
        <v>24</v>
      </c>
      <c r="B29" s="136" t="s">
        <v>2899</v>
      </c>
      <c r="C29" s="186">
        <v>1.2182390014408115</v>
      </c>
      <c r="D29" s="385">
        <v>1</v>
      </c>
      <c r="E29" s="385">
        <v>1</v>
      </c>
      <c r="F29" s="385">
        <v>1.0517749999999999</v>
      </c>
      <c r="G29" s="385">
        <v>1.1100000000000001</v>
      </c>
      <c r="H29" s="185">
        <v>1</v>
      </c>
      <c r="I29" s="185">
        <v>1.01</v>
      </c>
      <c r="J29" s="186">
        <v>1.2603180627663688</v>
      </c>
      <c r="K29" s="650"/>
      <c r="L29" s="650"/>
      <c r="M29" s="187"/>
      <c r="N29" s="187"/>
      <c r="O29" s="187"/>
      <c r="P29" s="187"/>
      <c r="Q29" s="187"/>
      <c r="R29" s="187"/>
      <c r="S29" s="187"/>
      <c r="T29" s="187"/>
    </row>
    <row r="30" spans="1:20" ht="18" customHeight="1">
      <c r="A30" s="189">
        <v>25</v>
      </c>
      <c r="B30" s="136" t="s">
        <v>2639</v>
      </c>
      <c r="C30" s="186">
        <v>0.94923617665830273</v>
      </c>
      <c r="D30" s="385">
        <v>1</v>
      </c>
      <c r="E30" s="385">
        <v>1</v>
      </c>
      <c r="F30" s="385">
        <v>1.045215</v>
      </c>
      <c r="G30" s="385">
        <v>1</v>
      </c>
      <c r="H30" s="185">
        <v>1</v>
      </c>
      <c r="I30" s="185">
        <v>1.05</v>
      </c>
      <c r="J30" s="186">
        <v>0.91203708226512314</v>
      </c>
      <c r="K30" s="650"/>
      <c r="L30" s="650"/>
      <c r="M30" s="187"/>
      <c r="N30" s="187"/>
      <c r="O30" s="187"/>
      <c r="P30" s="187"/>
      <c r="Q30" s="187"/>
      <c r="R30" s="187"/>
      <c r="S30" s="187"/>
      <c r="T30" s="187"/>
    </row>
    <row r="31" spans="1:20" ht="18" customHeight="1">
      <c r="A31" s="189">
        <v>26</v>
      </c>
      <c r="B31" s="136" t="s">
        <v>2640</v>
      </c>
      <c r="C31" s="186">
        <v>0.93893395111391631</v>
      </c>
      <c r="D31" s="385">
        <v>1</v>
      </c>
      <c r="E31" s="385">
        <v>1.17</v>
      </c>
      <c r="F31" s="385">
        <v>1</v>
      </c>
      <c r="G31" s="385">
        <v>1</v>
      </c>
      <c r="H31" s="185">
        <v>1</v>
      </c>
      <c r="I31" s="185">
        <v>1.05</v>
      </c>
      <c r="J31" s="186">
        <v>1.0242271147081159</v>
      </c>
      <c r="K31" s="650"/>
      <c r="L31" s="650"/>
      <c r="M31" s="187"/>
      <c r="N31" s="187"/>
      <c r="O31" s="187"/>
      <c r="P31" s="187"/>
      <c r="Q31" s="187"/>
      <c r="R31" s="187"/>
      <c r="S31" s="187"/>
      <c r="T31" s="187"/>
    </row>
    <row r="32" spans="1:20" ht="18" customHeight="1">
      <c r="A32" s="184">
        <v>27</v>
      </c>
      <c r="B32" s="136" t="s">
        <v>1998</v>
      </c>
      <c r="C32" s="186">
        <v>0.97415449422724154</v>
      </c>
      <c r="D32" s="385">
        <v>1</v>
      </c>
      <c r="E32" s="385">
        <v>1.01</v>
      </c>
      <c r="F32" s="385">
        <v>1.064811</v>
      </c>
      <c r="G32" s="385">
        <v>1</v>
      </c>
      <c r="H32" s="185">
        <v>1</v>
      </c>
      <c r="I32" s="185">
        <v>1.05</v>
      </c>
      <c r="J32" s="186">
        <v>0.9798421644087113</v>
      </c>
      <c r="K32" s="650"/>
      <c r="L32" s="650"/>
      <c r="M32" s="187"/>
      <c r="N32" s="187"/>
      <c r="O32" s="187"/>
      <c r="P32" s="187"/>
      <c r="Q32" s="187"/>
      <c r="R32" s="187"/>
      <c r="S32" s="187"/>
      <c r="T32" s="187"/>
    </row>
    <row r="33" spans="1:20" ht="18" customHeight="1">
      <c r="A33" s="189">
        <v>28</v>
      </c>
      <c r="B33" s="136" t="s">
        <v>1999</v>
      </c>
      <c r="C33" s="186">
        <v>0.95562727686644333</v>
      </c>
      <c r="D33" s="385">
        <v>1</v>
      </c>
      <c r="E33" s="385">
        <v>1.1000000000000001</v>
      </c>
      <c r="F33" s="385">
        <v>1</v>
      </c>
      <c r="G33" s="385">
        <v>1</v>
      </c>
      <c r="H33" s="185">
        <v>1</v>
      </c>
      <c r="I33" s="185">
        <v>1.02</v>
      </c>
      <c r="J33" s="186">
        <v>0.94452782841851435</v>
      </c>
      <c r="K33" s="650"/>
      <c r="L33" s="650"/>
      <c r="M33" s="187"/>
      <c r="N33" s="187"/>
      <c r="O33" s="187"/>
      <c r="P33" s="187"/>
      <c r="Q33" s="187"/>
      <c r="R33" s="187"/>
      <c r="S33" s="187"/>
      <c r="T33" s="187"/>
    </row>
    <row r="34" spans="1:20" ht="18" customHeight="1">
      <c r="A34" s="189">
        <v>29</v>
      </c>
      <c r="B34" s="136" t="s">
        <v>2641</v>
      </c>
      <c r="C34" s="186">
        <v>1.0204043862629073</v>
      </c>
      <c r="D34" s="385">
        <v>1</v>
      </c>
      <c r="E34" s="385">
        <v>1</v>
      </c>
      <c r="F34" s="385">
        <v>1</v>
      </c>
      <c r="G34" s="385">
        <v>1.1499999999999999</v>
      </c>
      <c r="H34" s="185">
        <v>1</v>
      </c>
      <c r="I34" s="185">
        <v>1.01</v>
      </c>
      <c r="J34" s="186">
        <v>1.0242271147081159</v>
      </c>
      <c r="K34" s="650"/>
      <c r="L34" s="650"/>
      <c r="M34" s="187"/>
      <c r="N34" s="187"/>
      <c r="O34" s="187"/>
      <c r="P34" s="187"/>
      <c r="Q34" s="187"/>
      <c r="R34" s="187"/>
      <c r="S34" s="187"/>
      <c r="T34" s="187"/>
    </row>
    <row r="35" spans="1:20" ht="18" customHeight="1">
      <c r="A35" s="184">
        <v>30</v>
      </c>
      <c r="B35" s="136" t="s">
        <v>2642</v>
      </c>
      <c r="C35" s="186">
        <v>0.91761055444336281</v>
      </c>
      <c r="D35" s="385">
        <v>1</v>
      </c>
      <c r="E35" s="385">
        <v>1</v>
      </c>
      <c r="F35" s="385">
        <v>1.1874389999999999</v>
      </c>
      <c r="G35" s="385">
        <v>1</v>
      </c>
      <c r="H35" s="185">
        <v>1.091</v>
      </c>
      <c r="I35" s="185">
        <v>1.01</v>
      </c>
      <c r="J35" s="186">
        <v>1.0553308389717542</v>
      </c>
      <c r="K35" s="650"/>
      <c r="L35" s="650"/>
      <c r="M35" s="187"/>
      <c r="N35" s="187"/>
      <c r="O35" s="187"/>
      <c r="P35" s="187"/>
      <c r="Q35" s="187"/>
      <c r="R35" s="187"/>
      <c r="S35" s="187"/>
      <c r="T35" s="187"/>
    </row>
    <row r="36" spans="1:20" ht="18" customHeight="1">
      <c r="A36" s="189">
        <v>31</v>
      </c>
      <c r="B36" s="136" t="s">
        <v>2844</v>
      </c>
      <c r="C36" s="186">
        <v>0.90736359548950174</v>
      </c>
      <c r="D36" s="385">
        <v>1</v>
      </c>
      <c r="E36" s="385">
        <v>1</v>
      </c>
      <c r="F36" s="385">
        <v>1</v>
      </c>
      <c r="G36" s="385">
        <v>1</v>
      </c>
      <c r="H36" s="185">
        <v>1</v>
      </c>
      <c r="I36" s="185">
        <v>1.01</v>
      </c>
      <c r="J36" s="186">
        <v>0.91203708226512314</v>
      </c>
      <c r="K36" s="650"/>
      <c r="L36" s="650"/>
      <c r="M36" s="187"/>
      <c r="N36" s="187"/>
      <c r="O36" s="187"/>
      <c r="P36" s="187"/>
      <c r="Q36" s="187"/>
      <c r="R36" s="187"/>
      <c r="S36" s="187"/>
      <c r="T36" s="187"/>
    </row>
    <row r="37" spans="1:20">
      <c r="K37" s="187"/>
      <c r="L37" s="187"/>
      <c r="M37" s="187"/>
      <c r="N37" s="187"/>
      <c r="O37" s="187"/>
      <c r="P37" s="187"/>
      <c r="Q37" s="187"/>
      <c r="R37" s="187"/>
      <c r="S37" s="187"/>
      <c r="T37" s="187"/>
    </row>
    <row r="38" spans="1:20" s="12" customFormat="1" ht="49.5" customHeight="1">
      <c r="A38" s="1242" t="s">
        <v>2177</v>
      </c>
      <c r="B38" s="1242"/>
      <c r="C38" s="1242"/>
      <c r="D38" s="1242"/>
      <c r="E38" s="1250"/>
      <c r="F38" s="1250"/>
      <c r="G38" s="1250"/>
      <c r="H38" s="1250"/>
      <c r="I38" s="1250"/>
      <c r="J38" s="666"/>
    </row>
    <row r="39" spans="1:20" s="12" customFormat="1" ht="140.25" customHeight="1">
      <c r="A39" s="1085" t="s">
        <v>45</v>
      </c>
      <c r="B39" s="1076" t="s">
        <v>660</v>
      </c>
      <c r="C39" s="1274" t="s">
        <v>2146</v>
      </c>
      <c r="D39" s="1275" t="s">
        <v>2147</v>
      </c>
      <c r="E39" s="190"/>
      <c r="F39" s="190"/>
      <c r="G39" s="190"/>
      <c r="H39" s="190"/>
      <c r="I39" s="190"/>
      <c r="J39" s="666"/>
    </row>
    <row r="40" spans="1:20" s="12" customFormat="1" ht="28.5" customHeight="1">
      <c r="A40" s="1087"/>
      <c r="B40" s="1076"/>
      <c r="C40" s="1274"/>
      <c r="D40" s="1275"/>
      <c r="J40" s="666"/>
    </row>
    <row r="41" spans="1:20" s="60" customFormat="1" ht="40.5" customHeight="1">
      <c r="A41" s="105">
        <v>1</v>
      </c>
      <c r="B41" s="63" t="s">
        <v>2979</v>
      </c>
      <c r="C41" s="621">
        <v>1</v>
      </c>
      <c r="D41" s="621">
        <v>1</v>
      </c>
      <c r="E41" s="191"/>
      <c r="F41" s="191"/>
      <c r="J41" s="667"/>
    </row>
    <row r="42" spans="1:20" s="12" customFormat="1" ht="30" hidden="1" customHeight="1">
      <c r="A42" s="192">
        <v>7</v>
      </c>
      <c r="B42" s="193" t="s">
        <v>2071</v>
      </c>
      <c r="C42" s="194">
        <v>1</v>
      </c>
      <c r="D42" s="195">
        <v>1</v>
      </c>
      <c r="E42" s="195">
        <v>1</v>
      </c>
      <c r="F42" s="195">
        <v>1</v>
      </c>
      <c r="G42" s="195">
        <v>1</v>
      </c>
      <c r="H42" s="195">
        <v>1</v>
      </c>
      <c r="I42" s="196">
        <v>1</v>
      </c>
      <c r="J42" s="666"/>
    </row>
    <row r="43" spans="1:20" ht="27.75" hidden="1" customHeight="1">
      <c r="A43" s="192">
        <v>8</v>
      </c>
      <c r="B43" s="193" t="s">
        <v>2519</v>
      </c>
      <c r="C43" s="194">
        <v>1</v>
      </c>
      <c r="D43" s="195">
        <v>1</v>
      </c>
      <c r="E43" s="195">
        <v>1</v>
      </c>
      <c r="F43" s="195">
        <v>1</v>
      </c>
      <c r="G43" s="195">
        <v>1</v>
      </c>
      <c r="H43" s="195">
        <v>1</v>
      </c>
      <c r="I43" s="196">
        <v>1</v>
      </c>
    </row>
  </sheetData>
  <autoFilter ref="A5:AC36"/>
  <mergeCells count="18">
    <mergeCell ref="I1:J1"/>
    <mergeCell ref="I2:J2"/>
    <mergeCell ref="A3:J3"/>
    <mergeCell ref="A4:A5"/>
    <mergeCell ref="B4:B5"/>
    <mergeCell ref="C4:C5"/>
    <mergeCell ref="D4:D5"/>
    <mergeCell ref="E4:E5"/>
    <mergeCell ref="F4:F5"/>
    <mergeCell ref="G4:G5"/>
    <mergeCell ref="H4:H5"/>
    <mergeCell ref="I4:I5"/>
    <mergeCell ref="J4:J5"/>
    <mergeCell ref="A38:I38"/>
    <mergeCell ref="A39:A40"/>
    <mergeCell ref="B39:B40"/>
    <mergeCell ref="C39:C40"/>
    <mergeCell ref="D39:D40"/>
  </mergeCells>
  <pageMargins left="7.874015748031496E-2" right="7.874015748031496E-2" top="0.47244094488188981" bottom="7.874015748031496E-2" header="0" footer="0"/>
  <pageSetup paperSize="9" scale="45" fitToHeight="3" orientation="landscape" copies="12" r:id="rId1"/>
  <rowBreaks count="1" manualBreakCount="1">
    <brk id="36" max="16383" man="1"/>
  </rowBreak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AC45"/>
  <sheetViews>
    <sheetView zoomScaleNormal="100" zoomScaleSheetLayoutView="80" workbookViewId="0">
      <pane xSplit="2" ySplit="6" topLeftCell="G7" activePane="bottomRight" state="frozen"/>
      <selection activeCell="D10" sqref="D10"/>
      <selection pane="topRight" activeCell="D10" sqref="D10"/>
      <selection pane="bottomLeft" activeCell="D10" sqref="D10"/>
      <selection pane="bottomRight" activeCell="B17" sqref="B17"/>
    </sheetView>
  </sheetViews>
  <sheetFormatPr defaultRowHeight="14.25"/>
  <cols>
    <col min="1" max="1" width="6.140625" style="176" bestFit="1" customWidth="1"/>
    <col min="2" max="2" width="98.7109375" style="176" customWidth="1"/>
    <col min="3" max="3" width="26.7109375" style="176" customWidth="1"/>
    <col min="4" max="4" width="22.140625" style="176" customWidth="1"/>
    <col min="5" max="5" width="24" style="176" customWidth="1"/>
    <col min="6" max="6" width="27" style="176" customWidth="1"/>
    <col min="7" max="7" width="26.85546875" style="176" customWidth="1"/>
    <col min="8" max="8" width="32" style="176" customWidth="1"/>
    <col min="9" max="9" width="32.28515625" style="176" customWidth="1"/>
    <col min="10" max="10" width="27.28515625" style="176" customWidth="1"/>
    <col min="11" max="11" width="29.42578125" style="176" customWidth="1"/>
    <col min="12" max="12" width="24.7109375" style="176" customWidth="1"/>
    <col min="13" max="13" width="11.42578125" style="176" customWidth="1"/>
    <col min="14" max="14" width="18.7109375" style="176" customWidth="1"/>
    <col min="15" max="15" width="11.42578125" style="176" customWidth="1"/>
    <col min="16" max="16" width="22.5703125" style="176" customWidth="1"/>
    <col min="17" max="17" width="11.42578125" style="176" customWidth="1"/>
    <col min="18" max="18" width="10.5703125" style="176" bestFit="1" customWidth="1"/>
    <col min="19" max="19" width="12.140625" style="176" customWidth="1"/>
    <col min="20" max="20" width="13.85546875" style="176" customWidth="1"/>
    <col min="21" max="256" width="9.140625" style="176"/>
    <col min="257" max="257" width="6.140625" style="176" bestFit="1" customWidth="1"/>
    <col min="258" max="258" width="98.7109375" style="176" customWidth="1"/>
    <col min="259" max="259" width="24.140625" style="176" customWidth="1"/>
    <col min="260" max="260" width="22.140625" style="176" customWidth="1"/>
    <col min="261" max="261" width="24" style="176" customWidth="1"/>
    <col min="262" max="262" width="27" style="176" customWidth="1"/>
    <col min="263" max="263" width="26.85546875" style="176" customWidth="1"/>
    <col min="264" max="264" width="32" style="176" customWidth="1"/>
    <col min="265" max="265" width="32.28515625" style="176" customWidth="1"/>
    <col min="266" max="266" width="27.28515625" style="176" customWidth="1"/>
    <col min="267" max="267" width="29.42578125" style="176" customWidth="1"/>
    <col min="268" max="268" width="24.7109375" style="176" customWidth="1"/>
    <col min="269" max="269" width="11.42578125" style="176" customWidth="1"/>
    <col min="270" max="270" width="18.7109375" style="176" customWidth="1"/>
    <col min="271" max="271" width="11.42578125" style="176" customWidth="1"/>
    <col min="272" max="272" width="22.5703125" style="176" customWidth="1"/>
    <col min="273" max="273" width="11.42578125" style="176" customWidth="1"/>
    <col min="274" max="274" width="10.5703125" style="176" bestFit="1" customWidth="1"/>
    <col min="275" max="275" width="12.140625" style="176" customWidth="1"/>
    <col min="276" max="276" width="13.85546875" style="176" customWidth="1"/>
    <col min="277" max="512" width="9.140625" style="176"/>
    <col min="513" max="513" width="6.140625" style="176" bestFit="1" customWidth="1"/>
    <col min="514" max="514" width="98.7109375" style="176" customWidth="1"/>
    <col min="515" max="515" width="24.140625" style="176" customWidth="1"/>
    <col min="516" max="516" width="22.140625" style="176" customWidth="1"/>
    <col min="517" max="517" width="24" style="176" customWidth="1"/>
    <col min="518" max="518" width="27" style="176" customWidth="1"/>
    <col min="519" max="519" width="26.85546875" style="176" customWidth="1"/>
    <col min="520" max="520" width="32" style="176" customWidth="1"/>
    <col min="521" max="521" width="32.28515625" style="176" customWidth="1"/>
    <col min="522" max="522" width="27.28515625" style="176" customWidth="1"/>
    <col min="523" max="523" width="29.42578125" style="176" customWidth="1"/>
    <col min="524" max="524" width="24.7109375" style="176" customWidth="1"/>
    <col min="525" max="525" width="11.42578125" style="176" customWidth="1"/>
    <col min="526" max="526" width="18.7109375" style="176" customWidth="1"/>
    <col min="527" max="527" width="11.42578125" style="176" customWidth="1"/>
    <col min="528" max="528" width="22.5703125" style="176" customWidth="1"/>
    <col min="529" max="529" width="11.42578125" style="176" customWidth="1"/>
    <col min="530" max="530" width="10.5703125" style="176" bestFit="1" customWidth="1"/>
    <col min="531" max="531" width="12.140625" style="176" customWidth="1"/>
    <col min="532" max="532" width="13.85546875" style="176" customWidth="1"/>
    <col min="533" max="768" width="9.140625" style="176"/>
    <col min="769" max="769" width="6.140625" style="176" bestFit="1" customWidth="1"/>
    <col min="770" max="770" width="98.7109375" style="176" customWidth="1"/>
    <col min="771" max="771" width="24.140625" style="176" customWidth="1"/>
    <col min="772" max="772" width="22.140625" style="176" customWidth="1"/>
    <col min="773" max="773" width="24" style="176" customWidth="1"/>
    <col min="774" max="774" width="27" style="176" customWidth="1"/>
    <col min="775" max="775" width="26.85546875" style="176" customWidth="1"/>
    <col min="776" max="776" width="32" style="176" customWidth="1"/>
    <col min="777" max="777" width="32.28515625" style="176" customWidth="1"/>
    <col min="778" max="778" width="27.28515625" style="176" customWidth="1"/>
    <col min="779" max="779" width="29.42578125" style="176" customWidth="1"/>
    <col min="780" max="780" width="24.7109375" style="176" customWidth="1"/>
    <col min="781" max="781" width="11.42578125" style="176" customWidth="1"/>
    <col min="782" max="782" width="18.7109375" style="176" customWidth="1"/>
    <col min="783" max="783" width="11.42578125" style="176" customWidth="1"/>
    <col min="784" max="784" width="22.5703125" style="176" customWidth="1"/>
    <col min="785" max="785" width="11.42578125" style="176" customWidth="1"/>
    <col min="786" max="786" width="10.5703125" style="176" bestFit="1" customWidth="1"/>
    <col min="787" max="787" width="12.140625" style="176" customWidth="1"/>
    <col min="788" max="788" width="13.85546875" style="176" customWidth="1"/>
    <col min="789" max="1024" width="9.140625" style="176"/>
    <col min="1025" max="1025" width="6.140625" style="176" bestFit="1" customWidth="1"/>
    <col min="1026" max="1026" width="98.7109375" style="176" customWidth="1"/>
    <col min="1027" max="1027" width="24.140625" style="176" customWidth="1"/>
    <col min="1028" max="1028" width="22.140625" style="176" customWidth="1"/>
    <col min="1029" max="1029" width="24" style="176" customWidth="1"/>
    <col min="1030" max="1030" width="27" style="176" customWidth="1"/>
    <col min="1031" max="1031" width="26.85546875" style="176" customWidth="1"/>
    <col min="1032" max="1032" width="32" style="176" customWidth="1"/>
    <col min="1033" max="1033" width="32.28515625" style="176" customWidth="1"/>
    <col min="1034" max="1034" width="27.28515625" style="176" customWidth="1"/>
    <col min="1035" max="1035" width="29.42578125" style="176" customWidth="1"/>
    <col min="1036" max="1036" width="24.7109375" style="176" customWidth="1"/>
    <col min="1037" max="1037" width="11.42578125" style="176" customWidth="1"/>
    <col min="1038" max="1038" width="18.7109375" style="176" customWidth="1"/>
    <col min="1039" max="1039" width="11.42578125" style="176" customWidth="1"/>
    <col min="1040" max="1040" width="22.5703125" style="176" customWidth="1"/>
    <col min="1041" max="1041" width="11.42578125" style="176" customWidth="1"/>
    <col min="1042" max="1042" width="10.5703125" style="176" bestFit="1" customWidth="1"/>
    <col min="1043" max="1043" width="12.140625" style="176" customWidth="1"/>
    <col min="1044" max="1044" width="13.85546875" style="176" customWidth="1"/>
    <col min="1045" max="1280" width="9.140625" style="176"/>
    <col min="1281" max="1281" width="6.140625" style="176" bestFit="1" customWidth="1"/>
    <col min="1282" max="1282" width="98.7109375" style="176" customWidth="1"/>
    <col min="1283" max="1283" width="24.140625" style="176" customWidth="1"/>
    <col min="1284" max="1284" width="22.140625" style="176" customWidth="1"/>
    <col min="1285" max="1285" width="24" style="176" customWidth="1"/>
    <col min="1286" max="1286" width="27" style="176" customWidth="1"/>
    <col min="1287" max="1287" width="26.85546875" style="176" customWidth="1"/>
    <col min="1288" max="1288" width="32" style="176" customWidth="1"/>
    <col min="1289" max="1289" width="32.28515625" style="176" customWidth="1"/>
    <col min="1290" max="1290" width="27.28515625" style="176" customWidth="1"/>
    <col min="1291" max="1291" width="29.42578125" style="176" customWidth="1"/>
    <col min="1292" max="1292" width="24.7109375" style="176" customWidth="1"/>
    <col min="1293" max="1293" width="11.42578125" style="176" customWidth="1"/>
    <col min="1294" max="1294" width="18.7109375" style="176" customWidth="1"/>
    <col min="1295" max="1295" width="11.42578125" style="176" customWidth="1"/>
    <col min="1296" max="1296" width="22.5703125" style="176" customWidth="1"/>
    <col min="1297" max="1297" width="11.42578125" style="176" customWidth="1"/>
    <col min="1298" max="1298" width="10.5703125" style="176" bestFit="1" customWidth="1"/>
    <col min="1299" max="1299" width="12.140625" style="176" customWidth="1"/>
    <col min="1300" max="1300" width="13.85546875" style="176" customWidth="1"/>
    <col min="1301" max="1536" width="9.140625" style="176"/>
    <col min="1537" max="1537" width="6.140625" style="176" bestFit="1" customWidth="1"/>
    <col min="1538" max="1538" width="98.7109375" style="176" customWidth="1"/>
    <col min="1539" max="1539" width="24.140625" style="176" customWidth="1"/>
    <col min="1540" max="1540" width="22.140625" style="176" customWidth="1"/>
    <col min="1541" max="1541" width="24" style="176" customWidth="1"/>
    <col min="1542" max="1542" width="27" style="176" customWidth="1"/>
    <col min="1543" max="1543" width="26.85546875" style="176" customWidth="1"/>
    <col min="1544" max="1544" width="32" style="176" customWidth="1"/>
    <col min="1545" max="1545" width="32.28515625" style="176" customWidth="1"/>
    <col min="1546" max="1546" width="27.28515625" style="176" customWidth="1"/>
    <col min="1547" max="1547" width="29.42578125" style="176" customWidth="1"/>
    <col min="1548" max="1548" width="24.7109375" style="176" customWidth="1"/>
    <col min="1549" max="1549" width="11.42578125" style="176" customWidth="1"/>
    <col min="1550" max="1550" width="18.7109375" style="176" customWidth="1"/>
    <col min="1551" max="1551" width="11.42578125" style="176" customWidth="1"/>
    <col min="1552" max="1552" width="22.5703125" style="176" customWidth="1"/>
    <col min="1553" max="1553" width="11.42578125" style="176" customWidth="1"/>
    <col min="1554" max="1554" width="10.5703125" style="176" bestFit="1" customWidth="1"/>
    <col min="1555" max="1555" width="12.140625" style="176" customWidth="1"/>
    <col min="1556" max="1556" width="13.85546875" style="176" customWidth="1"/>
    <col min="1557" max="1792" width="9.140625" style="176"/>
    <col min="1793" max="1793" width="6.140625" style="176" bestFit="1" customWidth="1"/>
    <col min="1794" max="1794" width="98.7109375" style="176" customWidth="1"/>
    <col min="1795" max="1795" width="24.140625" style="176" customWidth="1"/>
    <col min="1796" max="1796" width="22.140625" style="176" customWidth="1"/>
    <col min="1797" max="1797" width="24" style="176" customWidth="1"/>
    <col min="1798" max="1798" width="27" style="176" customWidth="1"/>
    <col min="1799" max="1799" width="26.85546875" style="176" customWidth="1"/>
    <col min="1800" max="1800" width="32" style="176" customWidth="1"/>
    <col min="1801" max="1801" width="32.28515625" style="176" customWidth="1"/>
    <col min="1802" max="1802" width="27.28515625" style="176" customWidth="1"/>
    <col min="1803" max="1803" width="29.42578125" style="176" customWidth="1"/>
    <col min="1804" max="1804" width="24.7109375" style="176" customWidth="1"/>
    <col min="1805" max="1805" width="11.42578125" style="176" customWidth="1"/>
    <col min="1806" max="1806" width="18.7109375" style="176" customWidth="1"/>
    <col min="1807" max="1807" width="11.42578125" style="176" customWidth="1"/>
    <col min="1808" max="1808" width="22.5703125" style="176" customWidth="1"/>
    <col min="1809" max="1809" width="11.42578125" style="176" customWidth="1"/>
    <col min="1810" max="1810" width="10.5703125" style="176" bestFit="1" customWidth="1"/>
    <col min="1811" max="1811" width="12.140625" style="176" customWidth="1"/>
    <col min="1812" max="1812" width="13.85546875" style="176" customWidth="1"/>
    <col min="1813" max="2048" width="9.140625" style="176"/>
    <col min="2049" max="2049" width="6.140625" style="176" bestFit="1" customWidth="1"/>
    <col min="2050" max="2050" width="98.7109375" style="176" customWidth="1"/>
    <col min="2051" max="2051" width="24.140625" style="176" customWidth="1"/>
    <col min="2052" max="2052" width="22.140625" style="176" customWidth="1"/>
    <col min="2053" max="2053" width="24" style="176" customWidth="1"/>
    <col min="2054" max="2054" width="27" style="176" customWidth="1"/>
    <col min="2055" max="2055" width="26.85546875" style="176" customWidth="1"/>
    <col min="2056" max="2056" width="32" style="176" customWidth="1"/>
    <col min="2057" max="2057" width="32.28515625" style="176" customWidth="1"/>
    <col min="2058" max="2058" width="27.28515625" style="176" customWidth="1"/>
    <col min="2059" max="2059" width="29.42578125" style="176" customWidth="1"/>
    <col min="2060" max="2060" width="24.7109375" style="176" customWidth="1"/>
    <col min="2061" max="2061" width="11.42578125" style="176" customWidth="1"/>
    <col min="2062" max="2062" width="18.7109375" style="176" customWidth="1"/>
    <col min="2063" max="2063" width="11.42578125" style="176" customWidth="1"/>
    <col min="2064" max="2064" width="22.5703125" style="176" customWidth="1"/>
    <col min="2065" max="2065" width="11.42578125" style="176" customWidth="1"/>
    <col min="2066" max="2066" width="10.5703125" style="176" bestFit="1" customWidth="1"/>
    <col min="2067" max="2067" width="12.140625" style="176" customWidth="1"/>
    <col min="2068" max="2068" width="13.85546875" style="176" customWidth="1"/>
    <col min="2069" max="2304" width="9.140625" style="176"/>
    <col min="2305" max="2305" width="6.140625" style="176" bestFit="1" customWidth="1"/>
    <col min="2306" max="2306" width="98.7109375" style="176" customWidth="1"/>
    <col min="2307" max="2307" width="24.140625" style="176" customWidth="1"/>
    <col min="2308" max="2308" width="22.140625" style="176" customWidth="1"/>
    <col min="2309" max="2309" width="24" style="176" customWidth="1"/>
    <col min="2310" max="2310" width="27" style="176" customWidth="1"/>
    <col min="2311" max="2311" width="26.85546875" style="176" customWidth="1"/>
    <col min="2312" max="2312" width="32" style="176" customWidth="1"/>
    <col min="2313" max="2313" width="32.28515625" style="176" customWidth="1"/>
    <col min="2314" max="2314" width="27.28515625" style="176" customWidth="1"/>
    <col min="2315" max="2315" width="29.42578125" style="176" customWidth="1"/>
    <col min="2316" max="2316" width="24.7109375" style="176" customWidth="1"/>
    <col min="2317" max="2317" width="11.42578125" style="176" customWidth="1"/>
    <col min="2318" max="2318" width="18.7109375" style="176" customWidth="1"/>
    <col min="2319" max="2319" width="11.42578125" style="176" customWidth="1"/>
    <col min="2320" max="2320" width="22.5703125" style="176" customWidth="1"/>
    <col min="2321" max="2321" width="11.42578125" style="176" customWidth="1"/>
    <col min="2322" max="2322" width="10.5703125" style="176" bestFit="1" customWidth="1"/>
    <col min="2323" max="2323" width="12.140625" style="176" customWidth="1"/>
    <col min="2324" max="2324" width="13.85546875" style="176" customWidth="1"/>
    <col min="2325" max="2560" width="9.140625" style="176"/>
    <col min="2561" max="2561" width="6.140625" style="176" bestFit="1" customWidth="1"/>
    <col min="2562" max="2562" width="98.7109375" style="176" customWidth="1"/>
    <col min="2563" max="2563" width="24.140625" style="176" customWidth="1"/>
    <col min="2564" max="2564" width="22.140625" style="176" customWidth="1"/>
    <col min="2565" max="2565" width="24" style="176" customWidth="1"/>
    <col min="2566" max="2566" width="27" style="176" customWidth="1"/>
    <col min="2567" max="2567" width="26.85546875" style="176" customWidth="1"/>
    <col min="2568" max="2568" width="32" style="176" customWidth="1"/>
    <col min="2569" max="2569" width="32.28515625" style="176" customWidth="1"/>
    <col min="2570" max="2570" width="27.28515625" style="176" customWidth="1"/>
    <col min="2571" max="2571" width="29.42578125" style="176" customWidth="1"/>
    <col min="2572" max="2572" width="24.7109375" style="176" customWidth="1"/>
    <col min="2573" max="2573" width="11.42578125" style="176" customWidth="1"/>
    <col min="2574" max="2574" width="18.7109375" style="176" customWidth="1"/>
    <col min="2575" max="2575" width="11.42578125" style="176" customWidth="1"/>
    <col min="2576" max="2576" width="22.5703125" style="176" customWidth="1"/>
    <col min="2577" max="2577" width="11.42578125" style="176" customWidth="1"/>
    <col min="2578" max="2578" width="10.5703125" style="176" bestFit="1" customWidth="1"/>
    <col min="2579" max="2579" width="12.140625" style="176" customWidth="1"/>
    <col min="2580" max="2580" width="13.85546875" style="176" customWidth="1"/>
    <col min="2581" max="2816" width="9.140625" style="176"/>
    <col min="2817" max="2817" width="6.140625" style="176" bestFit="1" customWidth="1"/>
    <col min="2818" max="2818" width="98.7109375" style="176" customWidth="1"/>
    <col min="2819" max="2819" width="24.140625" style="176" customWidth="1"/>
    <col min="2820" max="2820" width="22.140625" style="176" customWidth="1"/>
    <col min="2821" max="2821" width="24" style="176" customWidth="1"/>
    <col min="2822" max="2822" width="27" style="176" customWidth="1"/>
    <col min="2823" max="2823" width="26.85546875" style="176" customWidth="1"/>
    <col min="2824" max="2824" width="32" style="176" customWidth="1"/>
    <col min="2825" max="2825" width="32.28515625" style="176" customWidth="1"/>
    <col min="2826" max="2826" width="27.28515625" style="176" customWidth="1"/>
    <col min="2827" max="2827" width="29.42578125" style="176" customWidth="1"/>
    <col min="2828" max="2828" width="24.7109375" style="176" customWidth="1"/>
    <col min="2829" max="2829" width="11.42578125" style="176" customWidth="1"/>
    <col min="2830" max="2830" width="18.7109375" style="176" customWidth="1"/>
    <col min="2831" max="2831" width="11.42578125" style="176" customWidth="1"/>
    <col min="2832" max="2832" width="22.5703125" style="176" customWidth="1"/>
    <col min="2833" max="2833" width="11.42578125" style="176" customWidth="1"/>
    <col min="2834" max="2834" width="10.5703125" style="176" bestFit="1" customWidth="1"/>
    <col min="2835" max="2835" width="12.140625" style="176" customWidth="1"/>
    <col min="2836" max="2836" width="13.85546875" style="176" customWidth="1"/>
    <col min="2837" max="3072" width="9.140625" style="176"/>
    <col min="3073" max="3073" width="6.140625" style="176" bestFit="1" customWidth="1"/>
    <col min="3074" max="3074" width="98.7109375" style="176" customWidth="1"/>
    <col min="3075" max="3075" width="24.140625" style="176" customWidth="1"/>
    <col min="3076" max="3076" width="22.140625" style="176" customWidth="1"/>
    <col min="3077" max="3077" width="24" style="176" customWidth="1"/>
    <col min="3078" max="3078" width="27" style="176" customWidth="1"/>
    <col min="3079" max="3079" width="26.85546875" style="176" customWidth="1"/>
    <col min="3080" max="3080" width="32" style="176" customWidth="1"/>
    <col min="3081" max="3081" width="32.28515625" style="176" customWidth="1"/>
    <col min="3082" max="3082" width="27.28515625" style="176" customWidth="1"/>
    <col min="3083" max="3083" width="29.42578125" style="176" customWidth="1"/>
    <col min="3084" max="3084" width="24.7109375" style="176" customWidth="1"/>
    <col min="3085" max="3085" width="11.42578125" style="176" customWidth="1"/>
    <col min="3086" max="3086" width="18.7109375" style="176" customWidth="1"/>
    <col min="3087" max="3087" width="11.42578125" style="176" customWidth="1"/>
    <col min="3088" max="3088" width="22.5703125" style="176" customWidth="1"/>
    <col min="3089" max="3089" width="11.42578125" style="176" customWidth="1"/>
    <col min="3090" max="3090" width="10.5703125" style="176" bestFit="1" customWidth="1"/>
    <col min="3091" max="3091" width="12.140625" style="176" customWidth="1"/>
    <col min="3092" max="3092" width="13.85546875" style="176" customWidth="1"/>
    <col min="3093" max="3328" width="9.140625" style="176"/>
    <col min="3329" max="3329" width="6.140625" style="176" bestFit="1" customWidth="1"/>
    <col min="3330" max="3330" width="98.7109375" style="176" customWidth="1"/>
    <col min="3331" max="3331" width="24.140625" style="176" customWidth="1"/>
    <col min="3332" max="3332" width="22.140625" style="176" customWidth="1"/>
    <col min="3333" max="3333" width="24" style="176" customWidth="1"/>
    <col min="3334" max="3334" width="27" style="176" customWidth="1"/>
    <col min="3335" max="3335" width="26.85546875" style="176" customWidth="1"/>
    <col min="3336" max="3336" width="32" style="176" customWidth="1"/>
    <col min="3337" max="3337" width="32.28515625" style="176" customWidth="1"/>
    <col min="3338" max="3338" width="27.28515625" style="176" customWidth="1"/>
    <col min="3339" max="3339" width="29.42578125" style="176" customWidth="1"/>
    <col min="3340" max="3340" width="24.7109375" style="176" customWidth="1"/>
    <col min="3341" max="3341" width="11.42578125" style="176" customWidth="1"/>
    <col min="3342" max="3342" width="18.7109375" style="176" customWidth="1"/>
    <col min="3343" max="3343" width="11.42578125" style="176" customWidth="1"/>
    <col min="3344" max="3344" width="22.5703125" style="176" customWidth="1"/>
    <col min="3345" max="3345" width="11.42578125" style="176" customWidth="1"/>
    <col min="3346" max="3346" width="10.5703125" style="176" bestFit="1" customWidth="1"/>
    <col min="3347" max="3347" width="12.140625" style="176" customWidth="1"/>
    <col min="3348" max="3348" width="13.85546875" style="176" customWidth="1"/>
    <col min="3349" max="3584" width="9.140625" style="176"/>
    <col min="3585" max="3585" width="6.140625" style="176" bestFit="1" customWidth="1"/>
    <col min="3586" max="3586" width="98.7109375" style="176" customWidth="1"/>
    <col min="3587" max="3587" width="24.140625" style="176" customWidth="1"/>
    <col min="3588" max="3588" width="22.140625" style="176" customWidth="1"/>
    <col min="3589" max="3589" width="24" style="176" customWidth="1"/>
    <col min="3590" max="3590" width="27" style="176" customWidth="1"/>
    <col min="3591" max="3591" width="26.85546875" style="176" customWidth="1"/>
    <col min="3592" max="3592" width="32" style="176" customWidth="1"/>
    <col min="3593" max="3593" width="32.28515625" style="176" customWidth="1"/>
    <col min="3594" max="3594" width="27.28515625" style="176" customWidth="1"/>
    <col min="3595" max="3595" width="29.42578125" style="176" customWidth="1"/>
    <col min="3596" max="3596" width="24.7109375" style="176" customWidth="1"/>
    <col min="3597" max="3597" width="11.42578125" style="176" customWidth="1"/>
    <col min="3598" max="3598" width="18.7109375" style="176" customWidth="1"/>
    <col min="3599" max="3599" width="11.42578125" style="176" customWidth="1"/>
    <col min="3600" max="3600" width="22.5703125" style="176" customWidth="1"/>
    <col min="3601" max="3601" width="11.42578125" style="176" customWidth="1"/>
    <col min="3602" max="3602" width="10.5703125" style="176" bestFit="1" customWidth="1"/>
    <col min="3603" max="3603" width="12.140625" style="176" customWidth="1"/>
    <col min="3604" max="3604" width="13.85546875" style="176" customWidth="1"/>
    <col min="3605" max="3840" width="9.140625" style="176"/>
    <col min="3841" max="3841" width="6.140625" style="176" bestFit="1" customWidth="1"/>
    <col min="3842" max="3842" width="98.7109375" style="176" customWidth="1"/>
    <col min="3843" max="3843" width="24.140625" style="176" customWidth="1"/>
    <col min="3844" max="3844" width="22.140625" style="176" customWidth="1"/>
    <col min="3845" max="3845" width="24" style="176" customWidth="1"/>
    <col min="3846" max="3846" width="27" style="176" customWidth="1"/>
    <col min="3847" max="3847" width="26.85546875" style="176" customWidth="1"/>
    <col min="3848" max="3848" width="32" style="176" customWidth="1"/>
    <col min="3849" max="3849" width="32.28515625" style="176" customWidth="1"/>
    <col min="3850" max="3850" width="27.28515625" style="176" customWidth="1"/>
    <col min="3851" max="3851" width="29.42578125" style="176" customWidth="1"/>
    <col min="3852" max="3852" width="24.7109375" style="176" customWidth="1"/>
    <col min="3853" max="3853" width="11.42578125" style="176" customWidth="1"/>
    <col min="3854" max="3854" width="18.7109375" style="176" customWidth="1"/>
    <col min="3855" max="3855" width="11.42578125" style="176" customWidth="1"/>
    <col min="3856" max="3856" width="22.5703125" style="176" customWidth="1"/>
    <col min="3857" max="3857" width="11.42578125" style="176" customWidth="1"/>
    <col min="3858" max="3858" width="10.5703125" style="176" bestFit="1" customWidth="1"/>
    <col min="3859" max="3859" width="12.140625" style="176" customWidth="1"/>
    <col min="3860" max="3860" width="13.85546875" style="176" customWidth="1"/>
    <col min="3861" max="4096" width="9.140625" style="176"/>
    <col min="4097" max="4097" width="6.140625" style="176" bestFit="1" customWidth="1"/>
    <col min="4098" max="4098" width="98.7109375" style="176" customWidth="1"/>
    <col min="4099" max="4099" width="24.140625" style="176" customWidth="1"/>
    <col min="4100" max="4100" width="22.140625" style="176" customWidth="1"/>
    <col min="4101" max="4101" width="24" style="176" customWidth="1"/>
    <col min="4102" max="4102" width="27" style="176" customWidth="1"/>
    <col min="4103" max="4103" width="26.85546875" style="176" customWidth="1"/>
    <col min="4104" max="4104" width="32" style="176" customWidth="1"/>
    <col min="4105" max="4105" width="32.28515625" style="176" customWidth="1"/>
    <col min="4106" max="4106" width="27.28515625" style="176" customWidth="1"/>
    <col min="4107" max="4107" width="29.42578125" style="176" customWidth="1"/>
    <col min="4108" max="4108" width="24.7109375" style="176" customWidth="1"/>
    <col min="4109" max="4109" width="11.42578125" style="176" customWidth="1"/>
    <col min="4110" max="4110" width="18.7109375" style="176" customWidth="1"/>
    <col min="4111" max="4111" width="11.42578125" style="176" customWidth="1"/>
    <col min="4112" max="4112" width="22.5703125" style="176" customWidth="1"/>
    <col min="4113" max="4113" width="11.42578125" style="176" customWidth="1"/>
    <col min="4114" max="4114" width="10.5703125" style="176" bestFit="1" customWidth="1"/>
    <col min="4115" max="4115" width="12.140625" style="176" customWidth="1"/>
    <col min="4116" max="4116" width="13.85546875" style="176" customWidth="1"/>
    <col min="4117" max="4352" width="9.140625" style="176"/>
    <col min="4353" max="4353" width="6.140625" style="176" bestFit="1" customWidth="1"/>
    <col min="4354" max="4354" width="98.7109375" style="176" customWidth="1"/>
    <col min="4355" max="4355" width="24.140625" style="176" customWidth="1"/>
    <col min="4356" max="4356" width="22.140625" style="176" customWidth="1"/>
    <col min="4357" max="4357" width="24" style="176" customWidth="1"/>
    <col min="4358" max="4358" width="27" style="176" customWidth="1"/>
    <col min="4359" max="4359" width="26.85546875" style="176" customWidth="1"/>
    <col min="4360" max="4360" width="32" style="176" customWidth="1"/>
    <col min="4361" max="4361" width="32.28515625" style="176" customWidth="1"/>
    <col min="4362" max="4362" width="27.28515625" style="176" customWidth="1"/>
    <col min="4363" max="4363" width="29.42578125" style="176" customWidth="1"/>
    <col min="4364" max="4364" width="24.7109375" style="176" customWidth="1"/>
    <col min="4365" max="4365" width="11.42578125" style="176" customWidth="1"/>
    <col min="4366" max="4366" width="18.7109375" style="176" customWidth="1"/>
    <col min="4367" max="4367" width="11.42578125" style="176" customWidth="1"/>
    <col min="4368" max="4368" width="22.5703125" style="176" customWidth="1"/>
    <col min="4369" max="4369" width="11.42578125" style="176" customWidth="1"/>
    <col min="4370" max="4370" width="10.5703125" style="176" bestFit="1" customWidth="1"/>
    <col min="4371" max="4371" width="12.140625" style="176" customWidth="1"/>
    <col min="4372" max="4372" width="13.85546875" style="176" customWidth="1"/>
    <col min="4373" max="4608" width="9.140625" style="176"/>
    <col min="4609" max="4609" width="6.140625" style="176" bestFit="1" customWidth="1"/>
    <col min="4610" max="4610" width="98.7109375" style="176" customWidth="1"/>
    <col min="4611" max="4611" width="24.140625" style="176" customWidth="1"/>
    <col min="4612" max="4612" width="22.140625" style="176" customWidth="1"/>
    <col min="4613" max="4613" width="24" style="176" customWidth="1"/>
    <col min="4614" max="4614" width="27" style="176" customWidth="1"/>
    <col min="4615" max="4615" width="26.85546875" style="176" customWidth="1"/>
    <col min="4616" max="4616" width="32" style="176" customWidth="1"/>
    <col min="4617" max="4617" width="32.28515625" style="176" customWidth="1"/>
    <col min="4618" max="4618" width="27.28515625" style="176" customWidth="1"/>
    <col min="4619" max="4619" width="29.42578125" style="176" customWidth="1"/>
    <col min="4620" max="4620" width="24.7109375" style="176" customWidth="1"/>
    <col min="4621" max="4621" width="11.42578125" style="176" customWidth="1"/>
    <col min="4622" max="4622" width="18.7109375" style="176" customWidth="1"/>
    <col min="4623" max="4623" width="11.42578125" style="176" customWidth="1"/>
    <col min="4624" max="4624" width="22.5703125" style="176" customWidth="1"/>
    <col min="4625" max="4625" width="11.42578125" style="176" customWidth="1"/>
    <col min="4626" max="4626" width="10.5703125" style="176" bestFit="1" customWidth="1"/>
    <col min="4627" max="4627" width="12.140625" style="176" customWidth="1"/>
    <col min="4628" max="4628" width="13.85546875" style="176" customWidth="1"/>
    <col min="4629" max="4864" width="9.140625" style="176"/>
    <col min="4865" max="4865" width="6.140625" style="176" bestFit="1" customWidth="1"/>
    <col min="4866" max="4866" width="98.7109375" style="176" customWidth="1"/>
    <col min="4867" max="4867" width="24.140625" style="176" customWidth="1"/>
    <col min="4868" max="4868" width="22.140625" style="176" customWidth="1"/>
    <col min="4869" max="4869" width="24" style="176" customWidth="1"/>
    <col min="4870" max="4870" width="27" style="176" customWidth="1"/>
    <col min="4871" max="4871" width="26.85546875" style="176" customWidth="1"/>
    <col min="4872" max="4872" width="32" style="176" customWidth="1"/>
    <col min="4873" max="4873" width="32.28515625" style="176" customWidth="1"/>
    <col min="4874" max="4874" width="27.28515625" style="176" customWidth="1"/>
    <col min="4875" max="4875" width="29.42578125" style="176" customWidth="1"/>
    <col min="4876" max="4876" width="24.7109375" style="176" customWidth="1"/>
    <col min="4877" max="4877" width="11.42578125" style="176" customWidth="1"/>
    <col min="4878" max="4878" width="18.7109375" style="176" customWidth="1"/>
    <col min="4879" max="4879" width="11.42578125" style="176" customWidth="1"/>
    <col min="4880" max="4880" width="22.5703125" style="176" customWidth="1"/>
    <col min="4881" max="4881" width="11.42578125" style="176" customWidth="1"/>
    <col min="4882" max="4882" width="10.5703125" style="176" bestFit="1" customWidth="1"/>
    <col min="4883" max="4883" width="12.140625" style="176" customWidth="1"/>
    <col min="4884" max="4884" width="13.85546875" style="176" customWidth="1"/>
    <col min="4885" max="5120" width="9.140625" style="176"/>
    <col min="5121" max="5121" width="6.140625" style="176" bestFit="1" customWidth="1"/>
    <col min="5122" max="5122" width="98.7109375" style="176" customWidth="1"/>
    <col min="5123" max="5123" width="24.140625" style="176" customWidth="1"/>
    <col min="5124" max="5124" width="22.140625" style="176" customWidth="1"/>
    <col min="5125" max="5125" width="24" style="176" customWidth="1"/>
    <col min="5126" max="5126" width="27" style="176" customWidth="1"/>
    <col min="5127" max="5127" width="26.85546875" style="176" customWidth="1"/>
    <col min="5128" max="5128" width="32" style="176" customWidth="1"/>
    <col min="5129" max="5129" width="32.28515625" style="176" customWidth="1"/>
    <col min="5130" max="5130" width="27.28515625" style="176" customWidth="1"/>
    <col min="5131" max="5131" width="29.42578125" style="176" customWidth="1"/>
    <col min="5132" max="5132" width="24.7109375" style="176" customWidth="1"/>
    <col min="5133" max="5133" width="11.42578125" style="176" customWidth="1"/>
    <col min="5134" max="5134" width="18.7109375" style="176" customWidth="1"/>
    <col min="5135" max="5135" width="11.42578125" style="176" customWidth="1"/>
    <col min="5136" max="5136" width="22.5703125" style="176" customWidth="1"/>
    <col min="5137" max="5137" width="11.42578125" style="176" customWidth="1"/>
    <col min="5138" max="5138" width="10.5703125" style="176" bestFit="1" customWidth="1"/>
    <col min="5139" max="5139" width="12.140625" style="176" customWidth="1"/>
    <col min="5140" max="5140" width="13.85546875" style="176" customWidth="1"/>
    <col min="5141" max="5376" width="9.140625" style="176"/>
    <col min="5377" max="5377" width="6.140625" style="176" bestFit="1" customWidth="1"/>
    <col min="5378" max="5378" width="98.7109375" style="176" customWidth="1"/>
    <col min="5379" max="5379" width="24.140625" style="176" customWidth="1"/>
    <col min="5380" max="5380" width="22.140625" style="176" customWidth="1"/>
    <col min="5381" max="5381" width="24" style="176" customWidth="1"/>
    <col min="5382" max="5382" width="27" style="176" customWidth="1"/>
    <col min="5383" max="5383" width="26.85546875" style="176" customWidth="1"/>
    <col min="5384" max="5384" width="32" style="176" customWidth="1"/>
    <col min="5385" max="5385" width="32.28515625" style="176" customWidth="1"/>
    <col min="5386" max="5386" width="27.28515625" style="176" customWidth="1"/>
    <col min="5387" max="5387" width="29.42578125" style="176" customWidth="1"/>
    <col min="5388" max="5388" width="24.7109375" style="176" customWidth="1"/>
    <col min="5389" max="5389" width="11.42578125" style="176" customWidth="1"/>
    <col min="5390" max="5390" width="18.7109375" style="176" customWidth="1"/>
    <col min="5391" max="5391" width="11.42578125" style="176" customWidth="1"/>
    <col min="5392" max="5392" width="22.5703125" style="176" customWidth="1"/>
    <col min="5393" max="5393" width="11.42578125" style="176" customWidth="1"/>
    <col min="5394" max="5394" width="10.5703125" style="176" bestFit="1" customWidth="1"/>
    <col min="5395" max="5395" width="12.140625" style="176" customWidth="1"/>
    <col min="5396" max="5396" width="13.85546875" style="176" customWidth="1"/>
    <col min="5397" max="5632" width="9.140625" style="176"/>
    <col min="5633" max="5633" width="6.140625" style="176" bestFit="1" customWidth="1"/>
    <col min="5634" max="5634" width="98.7109375" style="176" customWidth="1"/>
    <col min="5635" max="5635" width="24.140625" style="176" customWidth="1"/>
    <col min="5636" max="5636" width="22.140625" style="176" customWidth="1"/>
    <col min="5637" max="5637" width="24" style="176" customWidth="1"/>
    <col min="5638" max="5638" width="27" style="176" customWidth="1"/>
    <col min="5639" max="5639" width="26.85546875" style="176" customWidth="1"/>
    <col min="5640" max="5640" width="32" style="176" customWidth="1"/>
    <col min="5641" max="5641" width="32.28515625" style="176" customWidth="1"/>
    <col min="5642" max="5642" width="27.28515625" style="176" customWidth="1"/>
    <col min="5643" max="5643" width="29.42578125" style="176" customWidth="1"/>
    <col min="5644" max="5644" width="24.7109375" style="176" customWidth="1"/>
    <col min="5645" max="5645" width="11.42578125" style="176" customWidth="1"/>
    <col min="5646" max="5646" width="18.7109375" style="176" customWidth="1"/>
    <col min="5647" max="5647" width="11.42578125" style="176" customWidth="1"/>
    <col min="5648" max="5648" width="22.5703125" style="176" customWidth="1"/>
    <col min="5649" max="5649" width="11.42578125" style="176" customWidth="1"/>
    <col min="5650" max="5650" width="10.5703125" style="176" bestFit="1" customWidth="1"/>
    <col min="5651" max="5651" width="12.140625" style="176" customWidth="1"/>
    <col min="5652" max="5652" width="13.85546875" style="176" customWidth="1"/>
    <col min="5653" max="5888" width="9.140625" style="176"/>
    <col min="5889" max="5889" width="6.140625" style="176" bestFit="1" customWidth="1"/>
    <col min="5890" max="5890" width="98.7109375" style="176" customWidth="1"/>
    <col min="5891" max="5891" width="24.140625" style="176" customWidth="1"/>
    <col min="5892" max="5892" width="22.140625" style="176" customWidth="1"/>
    <col min="5893" max="5893" width="24" style="176" customWidth="1"/>
    <col min="5894" max="5894" width="27" style="176" customWidth="1"/>
    <col min="5895" max="5895" width="26.85546875" style="176" customWidth="1"/>
    <col min="5896" max="5896" width="32" style="176" customWidth="1"/>
    <col min="5897" max="5897" width="32.28515625" style="176" customWidth="1"/>
    <col min="5898" max="5898" width="27.28515625" style="176" customWidth="1"/>
    <col min="5899" max="5899" width="29.42578125" style="176" customWidth="1"/>
    <col min="5900" max="5900" width="24.7109375" style="176" customWidth="1"/>
    <col min="5901" max="5901" width="11.42578125" style="176" customWidth="1"/>
    <col min="5902" max="5902" width="18.7109375" style="176" customWidth="1"/>
    <col min="5903" max="5903" width="11.42578125" style="176" customWidth="1"/>
    <col min="5904" max="5904" width="22.5703125" style="176" customWidth="1"/>
    <col min="5905" max="5905" width="11.42578125" style="176" customWidth="1"/>
    <col min="5906" max="5906" width="10.5703125" style="176" bestFit="1" customWidth="1"/>
    <col min="5907" max="5907" width="12.140625" style="176" customWidth="1"/>
    <col min="5908" max="5908" width="13.85546875" style="176" customWidth="1"/>
    <col min="5909" max="6144" width="9.140625" style="176"/>
    <col min="6145" max="6145" width="6.140625" style="176" bestFit="1" customWidth="1"/>
    <col min="6146" max="6146" width="98.7109375" style="176" customWidth="1"/>
    <col min="6147" max="6147" width="24.140625" style="176" customWidth="1"/>
    <col min="6148" max="6148" width="22.140625" style="176" customWidth="1"/>
    <col min="6149" max="6149" width="24" style="176" customWidth="1"/>
    <col min="6150" max="6150" width="27" style="176" customWidth="1"/>
    <col min="6151" max="6151" width="26.85546875" style="176" customWidth="1"/>
    <col min="6152" max="6152" width="32" style="176" customWidth="1"/>
    <col min="6153" max="6153" width="32.28515625" style="176" customWidth="1"/>
    <col min="6154" max="6154" width="27.28515625" style="176" customWidth="1"/>
    <col min="6155" max="6155" width="29.42578125" style="176" customWidth="1"/>
    <col min="6156" max="6156" width="24.7109375" style="176" customWidth="1"/>
    <col min="6157" max="6157" width="11.42578125" style="176" customWidth="1"/>
    <col min="6158" max="6158" width="18.7109375" style="176" customWidth="1"/>
    <col min="6159" max="6159" width="11.42578125" style="176" customWidth="1"/>
    <col min="6160" max="6160" width="22.5703125" style="176" customWidth="1"/>
    <col min="6161" max="6161" width="11.42578125" style="176" customWidth="1"/>
    <col min="6162" max="6162" width="10.5703125" style="176" bestFit="1" customWidth="1"/>
    <col min="6163" max="6163" width="12.140625" style="176" customWidth="1"/>
    <col min="6164" max="6164" width="13.85546875" style="176" customWidth="1"/>
    <col min="6165" max="6400" width="9.140625" style="176"/>
    <col min="6401" max="6401" width="6.140625" style="176" bestFit="1" customWidth="1"/>
    <col min="6402" max="6402" width="98.7109375" style="176" customWidth="1"/>
    <col min="6403" max="6403" width="24.140625" style="176" customWidth="1"/>
    <col min="6404" max="6404" width="22.140625" style="176" customWidth="1"/>
    <col min="6405" max="6405" width="24" style="176" customWidth="1"/>
    <col min="6406" max="6406" width="27" style="176" customWidth="1"/>
    <col min="6407" max="6407" width="26.85546875" style="176" customWidth="1"/>
    <col min="6408" max="6408" width="32" style="176" customWidth="1"/>
    <col min="6409" max="6409" width="32.28515625" style="176" customWidth="1"/>
    <col min="6410" max="6410" width="27.28515625" style="176" customWidth="1"/>
    <col min="6411" max="6411" width="29.42578125" style="176" customWidth="1"/>
    <col min="6412" max="6412" width="24.7109375" style="176" customWidth="1"/>
    <col min="6413" max="6413" width="11.42578125" style="176" customWidth="1"/>
    <col min="6414" max="6414" width="18.7109375" style="176" customWidth="1"/>
    <col min="6415" max="6415" width="11.42578125" style="176" customWidth="1"/>
    <col min="6416" max="6416" width="22.5703125" style="176" customWidth="1"/>
    <col min="6417" max="6417" width="11.42578125" style="176" customWidth="1"/>
    <col min="6418" max="6418" width="10.5703125" style="176" bestFit="1" customWidth="1"/>
    <col min="6419" max="6419" width="12.140625" style="176" customWidth="1"/>
    <col min="6420" max="6420" width="13.85546875" style="176" customWidth="1"/>
    <col min="6421" max="6656" width="9.140625" style="176"/>
    <col min="6657" max="6657" width="6.140625" style="176" bestFit="1" customWidth="1"/>
    <col min="6658" max="6658" width="98.7109375" style="176" customWidth="1"/>
    <col min="6659" max="6659" width="24.140625" style="176" customWidth="1"/>
    <col min="6660" max="6660" width="22.140625" style="176" customWidth="1"/>
    <col min="6661" max="6661" width="24" style="176" customWidth="1"/>
    <col min="6662" max="6662" width="27" style="176" customWidth="1"/>
    <col min="6663" max="6663" width="26.85546875" style="176" customWidth="1"/>
    <col min="6664" max="6664" width="32" style="176" customWidth="1"/>
    <col min="6665" max="6665" width="32.28515625" style="176" customWidth="1"/>
    <col min="6666" max="6666" width="27.28515625" style="176" customWidth="1"/>
    <col min="6667" max="6667" width="29.42578125" style="176" customWidth="1"/>
    <col min="6668" max="6668" width="24.7109375" style="176" customWidth="1"/>
    <col min="6669" max="6669" width="11.42578125" style="176" customWidth="1"/>
    <col min="6670" max="6670" width="18.7109375" style="176" customWidth="1"/>
    <col min="6671" max="6671" width="11.42578125" style="176" customWidth="1"/>
    <col min="6672" max="6672" width="22.5703125" style="176" customWidth="1"/>
    <col min="6673" max="6673" width="11.42578125" style="176" customWidth="1"/>
    <col min="6674" max="6674" width="10.5703125" style="176" bestFit="1" customWidth="1"/>
    <col min="6675" max="6675" width="12.140625" style="176" customWidth="1"/>
    <col min="6676" max="6676" width="13.85546875" style="176" customWidth="1"/>
    <col min="6677" max="6912" width="9.140625" style="176"/>
    <col min="6913" max="6913" width="6.140625" style="176" bestFit="1" customWidth="1"/>
    <col min="6914" max="6914" width="98.7109375" style="176" customWidth="1"/>
    <col min="6915" max="6915" width="24.140625" style="176" customWidth="1"/>
    <col min="6916" max="6916" width="22.140625" style="176" customWidth="1"/>
    <col min="6917" max="6917" width="24" style="176" customWidth="1"/>
    <col min="6918" max="6918" width="27" style="176" customWidth="1"/>
    <col min="6919" max="6919" width="26.85546875" style="176" customWidth="1"/>
    <col min="6920" max="6920" width="32" style="176" customWidth="1"/>
    <col min="6921" max="6921" width="32.28515625" style="176" customWidth="1"/>
    <col min="6922" max="6922" width="27.28515625" style="176" customWidth="1"/>
    <col min="6923" max="6923" width="29.42578125" style="176" customWidth="1"/>
    <col min="6924" max="6924" width="24.7109375" style="176" customWidth="1"/>
    <col min="6925" max="6925" width="11.42578125" style="176" customWidth="1"/>
    <col min="6926" max="6926" width="18.7109375" style="176" customWidth="1"/>
    <col min="6927" max="6927" width="11.42578125" style="176" customWidth="1"/>
    <col min="6928" max="6928" width="22.5703125" style="176" customWidth="1"/>
    <col min="6929" max="6929" width="11.42578125" style="176" customWidth="1"/>
    <col min="6930" max="6930" width="10.5703125" style="176" bestFit="1" customWidth="1"/>
    <col min="6931" max="6931" width="12.140625" style="176" customWidth="1"/>
    <col min="6932" max="6932" width="13.85546875" style="176" customWidth="1"/>
    <col min="6933" max="7168" width="9.140625" style="176"/>
    <col min="7169" max="7169" width="6.140625" style="176" bestFit="1" customWidth="1"/>
    <col min="7170" max="7170" width="98.7109375" style="176" customWidth="1"/>
    <col min="7171" max="7171" width="24.140625" style="176" customWidth="1"/>
    <col min="7172" max="7172" width="22.140625" style="176" customWidth="1"/>
    <col min="7173" max="7173" width="24" style="176" customWidth="1"/>
    <col min="7174" max="7174" width="27" style="176" customWidth="1"/>
    <col min="7175" max="7175" width="26.85546875" style="176" customWidth="1"/>
    <col min="7176" max="7176" width="32" style="176" customWidth="1"/>
    <col min="7177" max="7177" width="32.28515625" style="176" customWidth="1"/>
    <col min="7178" max="7178" width="27.28515625" style="176" customWidth="1"/>
    <col min="7179" max="7179" width="29.42578125" style="176" customWidth="1"/>
    <col min="7180" max="7180" width="24.7109375" style="176" customWidth="1"/>
    <col min="7181" max="7181" width="11.42578125" style="176" customWidth="1"/>
    <col min="7182" max="7182" width="18.7109375" style="176" customWidth="1"/>
    <col min="7183" max="7183" width="11.42578125" style="176" customWidth="1"/>
    <col min="7184" max="7184" width="22.5703125" style="176" customWidth="1"/>
    <col min="7185" max="7185" width="11.42578125" style="176" customWidth="1"/>
    <col min="7186" max="7186" width="10.5703125" style="176" bestFit="1" customWidth="1"/>
    <col min="7187" max="7187" width="12.140625" style="176" customWidth="1"/>
    <col min="7188" max="7188" width="13.85546875" style="176" customWidth="1"/>
    <col min="7189" max="7424" width="9.140625" style="176"/>
    <col min="7425" max="7425" width="6.140625" style="176" bestFit="1" customWidth="1"/>
    <col min="7426" max="7426" width="98.7109375" style="176" customWidth="1"/>
    <col min="7427" max="7427" width="24.140625" style="176" customWidth="1"/>
    <col min="7428" max="7428" width="22.140625" style="176" customWidth="1"/>
    <col min="7429" max="7429" width="24" style="176" customWidth="1"/>
    <col min="7430" max="7430" width="27" style="176" customWidth="1"/>
    <col min="7431" max="7431" width="26.85546875" style="176" customWidth="1"/>
    <col min="7432" max="7432" width="32" style="176" customWidth="1"/>
    <col min="7433" max="7433" width="32.28515625" style="176" customWidth="1"/>
    <col min="7434" max="7434" width="27.28515625" style="176" customWidth="1"/>
    <col min="7435" max="7435" width="29.42578125" style="176" customWidth="1"/>
    <col min="7436" max="7436" width="24.7109375" style="176" customWidth="1"/>
    <col min="7437" max="7437" width="11.42578125" style="176" customWidth="1"/>
    <col min="7438" max="7438" width="18.7109375" style="176" customWidth="1"/>
    <col min="7439" max="7439" width="11.42578125" style="176" customWidth="1"/>
    <col min="7440" max="7440" width="22.5703125" style="176" customWidth="1"/>
    <col min="7441" max="7441" width="11.42578125" style="176" customWidth="1"/>
    <col min="7442" max="7442" width="10.5703125" style="176" bestFit="1" customWidth="1"/>
    <col min="7443" max="7443" width="12.140625" style="176" customWidth="1"/>
    <col min="7444" max="7444" width="13.85546875" style="176" customWidth="1"/>
    <col min="7445" max="7680" width="9.140625" style="176"/>
    <col min="7681" max="7681" width="6.140625" style="176" bestFit="1" customWidth="1"/>
    <col min="7682" max="7682" width="98.7109375" style="176" customWidth="1"/>
    <col min="7683" max="7683" width="24.140625" style="176" customWidth="1"/>
    <col min="7684" max="7684" width="22.140625" style="176" customWidth="1"/>
    <col min="7685" max="7685" width="24" style="176" customWidth="1"/>
    <col min="7686" max="7686" width="27" style="176" customWidth="1"/>
    <col min="7687" max="7687" width="26.85546875" style="176" customWidth="1"/>
    <col min="7688" max="7688" width="32" style="176" customWidth="1"/>
    <col min="7689" max="7689" width="32.28515625" style="176" customWidth="1"/>
    <col min="7690" max="7690" width="27.28515625" style="176" customWidth="1"/>
    <col min="7691" max="7691" width="29.42578125" style="176" customWidth="1"/>
    <col min="7692" max="7692" width="24.7109375" style="176" customWidth="1"/>
    <col min="7693" max="7693" width="11.42578125" style="176" customWidth="1"/>
    <col min="7694" max="7694" width="18.7109375" style="176" customWidth="1"/>
    <col min="7695" max="7695" width="11.42578125" style="176" customWidth="1"/>
    <col min="7696" max="7696" width="22.5703125" style="176" customWidth="1"/>
    <col min="7697" max="7697" width="11.42578125" style="176" customWidth="1"/>
    <col min="7698" max="7698" width="10.5703125" style="176" bestFit="1" customWidth="1"/>
    <col min="7699" max="7699" width="12.140625" style="176" customWidth="1"/>
    <col min="7700" max="7700" width="13.85546875" style="176" customWidth="1"/>
    <col min="7701" max="7936" width="9.140625" style="176"/>
    <col min="7937" max="7937" width="6.140625" style="176" bestFit="1" customWidth="1"/>
    <col min="7938" max="7938" width="98.7109375" style="176" customWidth="1"/>
    <col min="7939" max="7939" width="24.140625" style="176" customWidth="1"/>
    <col min="7940" max="7940" width="22.140625" style="176" customWidth="1"/>
    <col min="7941" max="7941" width="24" style="176" customWidth="1"/>
    <col min="7942" max="7942" width="27" style="176" customWidth="1"/>
    <col min="7943" max="7943" width="26.85546875" style="176" customWidth="1"/>
    <col min="7944" max="7944" width="32" style="176" customWidth="1"/>
    <col min="7945" max="7945" width="32.28515625" style="176" customWidth="1"/>
    <col min="7946" max="7946" width="27.28515625" style="176" customWidth="1"/>
    <col min="7947" max="7947" width="29.42578125" style="176" customWidth="1"/>
    <col min="7948" max="7948" width="24.7109375" style="176" customWidth="1"/>
    <col min="7949" max="7949" width="11.42578125" style="176" customWidth="1"/>
    <col min="7950" max="7950" width="18.7109375" style="176" customWidth="1"/>
    <col min="7951" max="7951" width="11.42578125" style="176" customWidth="1"/>
    <col min="7952" max="7952" width="22.5703125" style="176" customWidth="1"/>
    <col min="7953" max="7953" width="11.42578125" style="176" customWidth="1"/>
    <col min="7954" max="7954" width="10.5703125" style="176" bestFit="1" customWidth="1"/>
    <col min="7955" max="7955" width="12.140625" style="176" customWidth="1"/>
    <col min="7956" max="7956" width="13.85546875" style="176" customWidth="1"/>
    <col min="7957" max="8192" width="9.140625" style="176"/>
    <col min="8193" max="8193" width="6.140625" style="176" bestFit="1" customWidth="1"/>
    <col min="8194" max="8194" width="98.7109375" style="176" customWidth="1"/>
    <col min="8195" max="8195" width="24.140625" style="176" customWidth="1"/>
    <col min="8196" max="8196" width="22.140625" style="176" customWidth="1"/>
    <col min="8197" max="8197" width="24" style="176" customWidth="1"/>
    <col min="8198" max="8198" width="27" style="176" customWidth="1"/>
    <col min="8199" max="8199" width="26.85546875" style="176" customWidth="1"/>
    <col min="8200" max="8200" width="32" style="176" customWidth="1"/>
    <col min="8201" max="8201" width="32.28515625" style="176" customWidth="1"/>
    <col min="8202" max="8202" width="27.28515625" style="176" customWidth="1"/>
    <col min="8203" max="8203" width="29.42578125" style="176" customWidth="1"/>
    <col min="8204" max="8204" width="24.7109375" style="176" customWidth="1"/>
    <col min="8205" max="8205" width="11.42578125" style="176" customWidth="1"/>
    <col min="8206" max="8206" width="18.7109375" style="176" customWidth="1"/>
    <col min="8207" max="8207" width="11.42578125" style="176" customWidth="1"/>
    <col min="8208" max="8208" width="22.5703125" style="176" customWidth="1"/>
    <col min="8209" max="8209" width="11.42578125" style="176" customWidth="1"/>
    <col min="8210" max="8210" width="10.5703125" style="176" bestFit="1" customWidth="1"/>
    <col min="8211" max="8211" width="12.140625" style="176" customWidth="1"/>
    <col min="8212" max="8212" width="13.85546875" style="176" customWidth="1"/>
    <col min="8213" max="8448" width="9.140625" style="176"/>
    <col min="8449" max="8449" width="6.140625" style="176" bestFit="1" customWidth="1"/>
    <col min="8450" max="8450" width="98.7109375" style="176" customWidth="1"/>
    <col min="8451" max="8451" width="24.140625" style="176" customWidth="1"/>
    <col min="8452" max="8452" width="22.140625" style="176" customWidth="1"/>
    <col min="8453" max="8453" width="24" style="176" customWidth="1"/>
    <col min="8454" max="8454" width="27" style="176" customWidth="1"/>
    <col min="8455" max="8455" width="26.85546875" style="176" customWidth="1"/>
    <col min="8456" max="8456" width="32" style="176" customWidth="1"/>
    <col min="8457" max="8457" width="32.28515625" style="176" customWidth="1"/>
    <col min="8458" max="8458" width="27.28515625" style="176" customWidth="1"/>
    <col min="8459" max="8459" width="29.42578125" style="176" customWidth="1"/>
    <col min="8460" max="8460" width="24.7109375" style="176" customWidth="1"/>
    <col min="8461" max="8461" width="11.42578125" style="176" customWidth="1"/>
    <col min="8462" max="8462" width="18.7109375" style="176" customWidth="1"/>
    <col min="8463" max="8463" width="11.42578125" style="176" customWidth="1"/>
    <col min="8464" max="8464" width="22.5703125" style="176" customWidth="1"/>
    <col min="8465" max="8465" width="11.42578125" style="176" customWidth="1"/>
    <col min="8466" max="8466" width="10.5703125" style="176" bestFit="1" customWidth="1"/>
    <col min="8467" max="8467" width="12.140625" style="176" customWidth="1"/>
    <col min="8468" max="8468" width="13.85546875" style="176" customWidth="1"/>
    <col min="8469" max="8704" width="9.140625" style="176"/>
    <col min="8705" max="8705" width="6.140625" style="176" bestFit="1" customWidth="1"/>
    <col min="8706" max="8706" width="98.7109375" style="176" customWidth="1"/>
    <col min="8707" max="8707" width="24.140625" style="176" customWidth="1"/>
    <col min="8708" max="8708" width="22.140625" style="176" customWidth="1"/>
    <col min="8709" max="8709" width="24" style="176" customWidth="1"/>
    <col min="8710" max="8710" width="27" style="176" customWidth="1"/>
    <col min="8711" max="8711" width="26.85546875" style="176" customWidth="1"/>
    <col min="8712" max="8712" width="32" style="176" customWidth="1"/>
    <col min="8713" max="8713" width="32.28515625" style="176" customWidth="1"/>
    <col min="8714" max="8714" width="27.28515625" style="176" customWidth="1"/>
    <col min="8715" max="8715" width="29.42578125" style="176" customWidth="1"/>
    <col min="8716" max="8716" width="24.7109375" style="176" customWidth="1"/>
    <col min="8717" max="8717" width="11.42578125" style="176" customWidth="1"/>
    <col min="8718" max="8718" width="18.7109375" style="176" customWidth="1"/>
    <col min="8719" max="8719" width="11.42578125" style="176" customWidth="1"/>
    <col min="8720" max="8720" width="22.5703125" style="176" customWidth="1"/>
    <col min="8721" max="8721" width="11.42578125" style="176" customWidth="1"/>
    <col min="8722" max="8722" width="10.5703125" style="176" bestFit="1" customWidth="1"/>
    <col min="8723" max="8723" width="12.140625" style="176" customWidth="1"/>
    <col min="8724" max="8724" width="13.85546875" style="176" customWidth="1"/>
    <col min="8725" max="8960" width="9.140625" style="176"/>
    <col min="8961" max="8961" width="6.140625" style="176" bestFit="1" customWidth="1"/>
    <col min="8962" max="8962" width="98.7109375" style="176" customWidth="1"/>
    <col min="8963" max="8963" width="24.140625" style="176" customWidth="1"/>
    <col min="8964" max="8964" width="22.140625" style="176" customWidth="1"/>
    <col min="8965" max="8965" width="24" style="176" customWidth="1"/>
    <col min="8966" max="8966" width="27" style="176" customWidth="1"/>
    <col min="8967" max="8967" width="26.85546875" style="176" customWidth="1"/>
    <col min="8968" max="8968" width="32" style="176" customWidth="1"/>
    <col min="8969" max="8969" width="32.28515625" style="176" customWidth="1"/>
    <col min="8970" max="8970" width="27.28515625" style="176" customWidth="1"/>
    <col min="8971" max="8971" width="29.42578125" style="176" customWidth="1"/>
    <col min="8972" max="8972" width="24.7109375" style="176" customWidth="1"/>
    <col min="8973" max="8973" width="11.42578125" style="176" customWidth="1"/>
    <col min="8974" max="8974" width="18.7109375" style="176" customWidth="1"/>
    <col min="8975" max="8975" width="11.42578125" style="176" customWidth="1"/>
    <col min="8976" max="8976" width="22.5703125" style="176" customWidth="1"/>
    <col min="8977" max="8977" width="11.42578125" style="176" customWidth="1"/>
    <col min="8978" max="8978" width="10.5703125" style="176" bestFit="1" customWidth="1"/>
    <col min="8979" max="8979" width="12.140625" style="176" customWidth="1"/>
    <col min="8980" max="8980" width="13.85546875" style="176" customWidth="1"/>
    <col min="8981" max="9216" width="9.140625" style="176"/>
    <col min="9217" max="9217" width="6.140625" style="176" bestFit="1" customWidth="1"/>
    <col min="9218" max="9218" width="98.7109375" style="176" customWidth="1"/>
    <col min="9219" max="9219" width="24.140625" style="176" customWidth="1"/>
    <col min="9220" max="9220" width="22.140625" style="176" customWidth="1"/>
    <col min="9221" max="9221" width="24" style="176" customWidth="1"/>
    <col min="9222" max="9222" width="27" style="176" customWidth="1"/>
    <col min="9223" max="9223" width="26.85546875" style="176" customWidth="1"/>
    <col min="9224" max="9224" width="32" style="176" customWidth="1"/>
    <col min="9225" max="9225" width="32.28515625" style="176" customWidth="1"/>
    <col min="9226" max="9226" width="27.28515625" style="176" customWidth="1"/>
    <col min="9227" max="9227" width="29.42578125" style="176" customWidth="1"/>
    <col min="9228" max="9228" width="24.7109375" style="176" customWidth="1"/>
    <col min="9229" max="9229" width="11.42578125" style="176" customWidth="1"/>
    <col min="9230" max="9230" width="18.7109375" style="176" customWidth="1"/>
    <col min="9231" max="9231" width="11.42578125" style="176" customWidth="1"/>
    <col min="9232" max="9232" width="22.5703125" style="176" customWidth="1"/>
    <col min="9233" max="9233" width="11.42578125" style="176" customWidth="1"/>
    <col min="9234" max="9234" width="10.5703125" style="176" bestFit="1" customWidth="1"/>
    <col min="9235" max="9235" width="12.140625" style="176" customWidth="1"/>
    <col min="9236" max="9236" width="13.85546875" style="176" customWidth="1"/>
    <col min="9237" max="9472" width="9.140625" style="176"/>
    <col min="9473" max="9473" width="6.140625" style="176" bestFit="1" customWidth="1"/>
    <col min="9474" max="9474" width="98.7109375" style="176" customWidth="1"/>
    <col min="9475" max="9475" width="24.140625" style="176" customWidth="1"/>
    <col min="9476" max="9476" width="22.140625" style="176" customWidth="1"/>
    <col min="9477" max="9477" width="24" style="176" customWidth="1"/>
    <col min="9478" max="9478" width="27" style="176" customWidth="1"/>
    <col min="9479" max="9479" width="26.85546875" style="176" customWidth="1"/>
    <col min="9480" max="9480" width="32" style="176" customWidth="1"/>
    <col min="9481" max="9481" width="32.28515625" style="176" customWidth="1"/>
    <col min="9482" max="9482" width="27.28515625" style="176" customWidth="1"/>
    <col min="9483" max="9483" width="29.42578125" style="176" customWidth="1"/>
    <col min="9484" max="9484" width="24.7109375" style="176" customWidth="1"/>
    <col min="9485" max="9485" width="11.42578125" style="176" customWidth="1"/>
    <col min="9486" max="9486" width="18.7109375" style="176" customWidth="1"/>
    <col min="9487" max="9487" width="11.42578125" style="176" customWidth="1"/>
    <col min="9488" max="9488" width="22.5703125" style="176" customWidth="1"/>
    <col min="9489" max="9489" width="11.42578125" style="176" customWidth="1"/>
    <col min="9490" max="9490" width="10.5703125" style="176" bestFit="1" customWidth="1"/>
    <col min="9491" max="9491" width="12.140625" style="176" customWidth="1"/>
    <col min="9492" max="9492" width="13.85546875" style="176" customWidth="1"/>
    <col min="9493" max="9728" width="9.140625" style="176"/>
    <col min="9729" max="9729" width="6.140625" style="176" bestFit="1" customWidth="1"/>
    <col min="9730" max="9730" width="98.7109375" style="176" customWidth="1"/>
    <col min="9731" max="9731" width="24.140625" style="176" customWidth="1"/>
    <col min="9732" max="9732" width="22.140625" style="176" customWidth="1"/>
    <col min="9733" max="9733" width="24" style="176" customWidth="1"/>
    <col min="9734" max="9734" width="27" style="176" customWidth="1"/>
    <col min="9735" max="9735" width="26.85546875" style="176" customWidth="1"/>
    <col min="9736" max="9736" width="32" style="176" customWidth="1"/>
    <col min="9737" max="9737" width="32.28515625" style="176" customWidth="1"/>
    <col min="9738" max="9738" width="27.28515625" style="176" customWidth="1"/>
    <col min="9739" max="9739" width="29.42578125" style="176" customWidth="1"/>
    <col min="9740" max="9740" width="24.7109375" style="176" customWidth="1"/>
    <col min="9741" max="9741" width="11.42578125" style="176" customWidth="1"/>
    <col min="9742" max="9742" width="18.7109375" style="176" customWidth="1"/>
    <col min="9743" max="9743" width="11.42578125" style="176" customWidth="1"/>
    <col min="9744" max="9744" width="22.5703125" style="176" customWidth="1"/>
    <col min="9745" max="9745" width="11.42578125" style="176" customWidth="1"/>
    <col min="9746" max="9746" width="10.5703125" style="176" bestFit="1" customWidth="1"/>
    <col min="9747" max="9747" width="12.140625" style="176" customWidth="1"/>
    <col min="9748" max="9748" width="13.85546875" style="176" customWidth="1"/>
    <col min="9749" max="9984" width="9.140625" style="176"/>
    <col min="9985" max="9985" width="6.140625" style="176" bestFit="1" customWidth="1"/>
    <col min="9986" max="9986" width="98.7109375" style="176" customWidth="1"/>
    <col min="9987" max="9987" width="24.140625" style="176" customWidth="1"/>
    <col min="9988" max="9988" width="22.140625" style="176" customWidth="1"/>
    <col min="9989" max="9989" width="24" style="176" customWidth="1"/>
    <col min="9990" max="9990" width="27" style="176" customWidth="1"/>
    <col min="9991" max="9991" width="26.85546875" style="176" customWidth="1"/>
    <col min="9992" max="9992" width="32" style="176" customWidth="1"/>
    <col min="9993" max="9993" width="32.28515625" style="176" customWidth="1"/>
    <col min="9994" max="9994" width="27.28515625" style="176" customWidth="1"/>
    <col min="9995" max="9995" width="29.42578125" style="176" customWidth="1"/>
    <col min="9996" max="9996" width="24.7109375" style="176" customWidth="1"/>
    <col min="9997" max="9997" width="11.42578125" style="176" customWidth="1"/>
    <col min="9998" max="9998" width="18.7109375" style="176" customWidth="1"/>
    <col min="9999" max="9999" width="11.42578125" style="176" customWidth="1"/>
    <col min="10000" max="10000" width="22.5703125" style="176" customWidth="1"/>
    <col min="10001" max="10001" width="11.42578125" style="176" customWidth="1"/>
    <col min="10002" max="10002" width="10.5703125" style="176" bestFit="1" customWidth="1"/>
    <col min="10003" max="10003" width="12.140625" style="176" customWidth="1"/>
    <col min="10004" max="10004" width="13.85546875" style="176" customWidth="1"/>
    <col min="10005" max="10240" width="9.140625" style="176"/>
    <col min="10241" max="10241" width="6.140625" style="176" bestFit="1" customWidth="1"/>
    <col min="10242" max="10242" width="98.7109375" style="176" customWidth="1"/>
    <col min="10243" max="10243" width="24.140625" style="176" customWidth="1"/>
    <col min="10244" max="10244" width="22.140625" style="176" customWidth="1"/>
    <col min="10245" max="10245" width="24" style="176" customWidth="1"/>
    <col min="10246" max="10246" width="27" style="176" customWidth="1"/>
    <col min="10247" max="10247" width="26.85546875" style="176" customWidth="1"/>
    <col min="10248" max="10248" width="32" style="176" customWidth="1"/>
    <col min="10249" max="10249" width="32.28515625" style="176" customWidth="1"/>
    <col min="10250" max="10250" width="27.28515625" style="176" customWidth="1"/>
    <col min="10251" max="10251" width="29.42578125" style="176" customWidth="1"/>
    <col min="10252" max="10252" width="24.7109375" style="176" customWidth="1"/>
    <col min="10253" max="10253" width="11.42578125" style="176" customWidth="1"/>
    <col min="10254" max="10254" width="18.7109375" style="176" customWidth="1"/>
    <col min="10255" max="10255" width="11.42578125" style="176" customWidth="1"/>
    <col min="10256" max="10256" width="22.5703125" style="176" customWidth="1"/>
    <col min="10257" max="10257" width="11.42578125" style="176" customWidth="1"/>
    <col min="10258" max="10258" width="10.5703125" style="176" bestFit="1" customWidth="1"/>
    <col min="10259" max="10259" width="12.140625" style="176" customWidth="1"/>
    <col min="10260" max="10260" width="13.85546875" style="176" customWidth="1"/>
    <col min="10261" max="10496" width="9.140625" style="176"/>
    <col min="10497" max="10497" width="6.140625" style="176" bestFit="1" customWidth="1"/>
    <col min="10498" max="10498" width="98.7109375" style="176" customWidth="1"/>
    <col min="10499" max="10499" width="24.140625" style="176" customWidth="1"/>
    <col min="10500" max="10500" width="22.140625" style="176" customWidth="1"/>
    <col min="10501" max="10501" width="24" style="176" customWidth="1"/>
    <col min="10502" max="10502" width="27" style="176" customWidth="1"/>
    <col min="10503" max="10503" width="26.85546875" style="176" customWidth="1"/>
    <col min="10504" max="10504" width="32" style="176" customWidth="1"/>
    <col min="10505" max="10505" width="32.28515625" style="176" customWidth="1"/>
    <col min="10506" max="10506" width="27.28515625" style="176" customWidth="1"/>
    <col min="10507" max="10507" width="29.42578125" style="176" customWidth="1"/>
    <col min="10508" max="10508" width="24.7109375" style="176" customWidth="1"/>
    <col min="10509" max="10509" width="11.42578125" style="176" customWidth="1"/>
    <col min="10510" max="10510" width="18.7109375" style="176" customWidth="1"/>
    <col min="10511" max="10511" width="11.42578125" style="176" customWidth="1"/>
    <col min="10512" max="10512" width="22.5703125" style="176" customWidth="1"/>
    <col min="10513" max="10513" width="11.42578125" style="176" customWidth="1"/>
    <col min="10514" max="10514" width="10.5703125" style="176" bestFit="1" customWidth="1"/>
    <col min="10515" max="10515" width="12.140625" style="176" customWidth="1"/>
    <col min="10516" max="10516" width="13.85546875" style="176" customWidth="1"/>
    <col min="10517" max="10752" width="9.140625" style="176"/>
    <col min="10753" max="10753" width="6.140625" style="176" bestFit="1" customWidth="1"/>
    <col min="10754" max="10754" width="98.7109375" style="176" customWidth="1"/>
    <col min="10755" max="10755" width="24.140625" style="176" customWidth="1"/>
    <col min="10756" max="10756" width="22.140625" style="176" customWidth="1"/>
    <col min="10757" max="10757" width="24" style="176" customWidth="1"/>
    <col min="10758" max="10758" width="27" style="176" customWidth="1"/>
    <col min="10759" max="10759" width="26.85546875" style="176" customWidth="1"/>
    <col min="10760" max="10760" width="32" style="176" customWidth="1"/>
    <col min="10761" max="10761" width="32.28515625" style="176" customWidth="1"/>
    <col min="10762" max="10762" width="27.28515625" style="176" customWidth="1"/>
    <col min="10763" max="10763" width="29.42578125" style="176" customWidth="1"/>
    <col min="10764" max="10764" width="24.7109375" style="176" customWidth="1"/>
    <col min="10765" max="10765" width="11.42578125" style="176" customWidth="1"/>
    <col min="10766" max="10766" width="18.7109375" style="176" customWidth="1"/>
    <col min="10767" max="10767" width="11.42578125" style="176" customWidth="1"/>
    <col min="10768" max="10768" width="22.5703125" style="176" customWidth="1"/>
    <col min="10769" max="10769" width="11.42578125" style="176" customWidth="1"/>
    <col min="10770" max="10770" width="10.5703125" style="176" bestFit="1" customWidth="1"/>
    <col min="10771" max="10771" width="12.140625" style="176" customWidth="1"/>
    <col min="10772" max="10772" width="13.85546875" style="176" customWidth="1"/>
    <col min="10773" max="11008" width="9.140625" style="176"/>
    <col min="11009" max="11009" width="6.140625" style="176" bestFit="1" customWidth="1"/>
    <col min="11010" max="11010" width="98.7109375" style="176" customWidth="1"/>
    <col min="11011" max="11011" width="24.140625" style="176" customWidth="1"/>
    <col min="11012" max="11012" width="22.140625" style="176" customWidth="1"/>
    <col min="11013" max="11013" width="24" style="176" customWidth="1"/>
    <col min="11014" max="11014" width="27" style="176" customWidth="1"/>
    <col min="11015" max="11015" width="26.85546875" style="176" customWidth="1"/>
    <col min="11016" max="11016" width="32" style="176" customWidth="1"/>
    <col min="11017" max="11017" width="32.28515625" style="176" customWidth="1"/>
    <col min="11018" max="11018" width="27.28515625" style="176" customWidth="1"/>
    <col min="11019" max="11019" width="29.42578125" style="176" customWidth="1"/>
    <col min="11020" max="11020" width="24.7109375" style="176" customWidth="1"/>
    <col min="11021" max="11021" width="11.42578125" style="176" customWidth="1"/>
    <col min="11022" max="11022" width="18.7109375" style="176" customWidth="1"/>
    <col min="11023" max="11023" width="11.42578125" style="176" customWidth="1"/>
    <col min="11024" max="11024" width="22.5703125" style="176" customWidth="1"/>
    <col min="11025" max="11025" width="11.42578125" style="176" customWidth="1"/>
    <col min="11026" max="11026" width="10.5703125" style="176" bestFit="1" customWidth="1"/>
    <col min="11027" max="11027" width="12.140625" style="176" customWidth="1"/>
    <col min="11028" max="11028" width="13.85546875" style="176" customWidth="1"/>
    <col min="11029" max="11264" width="9.140625" style="176"/>
    <col min="11265" max="11265" width="6.140625" style="176" bestFit="1" customWidth="1"/>
    <col min="11266" max="11266" width="98.7109375" style="176" customWidth="1"/>
    <col min="11267" max="11267" width="24.140625" style="176" customWidth="1"/>
    <col min="11268" max="11268" width="22.140625" style="176" customWidth="1"/>
    <col min="11269" max="11269" width="24" style="176" customWidth="1"/>
    <col min="11270" max="11270" width="27" style="176" customWidth="1"/>
    <col min="11271" max="11271" width="26.85546875" style="176" customWidth="1"/>
    <col min="11272" max="11272" width="32" style="176" customWidth="1"/>
    <col min="11273" max="11273" width="32.28515625" style="176" customWidth="1"/>
    <col min="11274" max="11274" width="27.28515625" style="176" customWidth="1"/>
    <col min="11275" max="11275" width="29.42578125" style="176" customWidth="1"/>
    <col min="11276" max="11276" width="24.7109375" style="176" customWidth="1"/>
    <col min="11277" max="11277" width="11.42578125" style="176" customWidth="1"/>
    <col min="11278" max="11278" width="18.7109375" style="176" customWidth="1"/>
    <col min="11279" max="11279" width="11.42578125" style="176" customWidth="1"/>
    <col min="11280" max="11280" width="22.5703125" style="176" customWidth="1"/>
    <col min="11281" max="11281" width="11.42578125" style="176" customWidth="1"/>
    <col min="11282" max="11282" width="10.5703125" style="176" bestFit="1" customWidth="1"/>
    <col min="11283" max="11283" width="12.140625" style="176" customWidth="1"/>
    <col min="11284" max="11284" width="13.85546875" style="176" customWidth="1"/>
    <col min="11285" max="11520" width="9.140625" style="176"/>
    <col min="11521" max="11521" width="6.140625" style="176" bestFit="1" customWidth="1"/>
    <col min="11522" max="11522" width="98.7109375" style="176" customWidth="1"/>
    <col min="11523" max="11523" width="24.140625" style="176" customWidth="1"/>
    <col min="11524" max="11524" width="22.140625" style="176" customWidth="1"/>
    <col min="11525" max="11525" width="24" style="176" customWidth="1"/>
    <col min="11526" max="11526" width="27" style="176" customWidth="1"/>
    <col min="11527" max="11527" width="26.85546875" style="176" customWidth="1"/>
    <col min="11528" max="11528" width="32" style="176" customWidth="1"/>
    <col min="11529" max="11529" width="32.28515625" style="176" customWidth="1"/>
    <col min="11530" max="11530" width="27.28515625" style="176" customWidth="1"/>
    <col min="11531" max="11531" width="29.42578125" style="176" customWidth="1"/>
    <col min="11532" max="11532" width="24.7109375" style="176" customWidth="1"/>
    <col min="11533" max="11533" width="11.42578125" style="176" customWidth="1"/>
    <col min="11534" max="11534" width="18.7109375" style="176" customWidth="1"/>
    <col min="11535" max="11535" width="11.42578125" style="176" customWidth="1"/>
    <col min="11536" max="11536" width="22.5703125" style="176" customWidth="1"/>
    <col min="11537" max="11537" width="11.42578125" style="176" customWidth="1"/>
    <col min="11538" max="11538" width="10.5703125" style="176" bestFit="1" customWidth="1"/>
    <col min="11539" max="11539" width="12.140625" style="176" customWidth="1"/>
    <col min="11540" max="11540" width="13.85546875" style="176" customWidth="1"/>
    <col min="11541" max="11776" width="9.140625" style="176"/>
    <col min="11777" max="11777" width="6.140625" style="176" bestFit="1" customWidth="1"/>
    <col min="11778" max="11778" width="98.7109375" style="176" customWidth="1"/>
    <col min="11779" max="11779" width="24.140625" style="176" customWidth="1"/>
    <col min="11780" max="11780" width="22.140625" style="176" customWidth="1"/>
    <col min="11781" max="11781" width="24" style="176" customWidth="1"/>
    <col min="11782" max="11782" width="27" style="176" customWidth="1"/>
    <col min="11783" max="11783" width="26.85546875" style="176" customWidth="1"/>
    <col min="11784" max="11784" width="32" style="176" customWidth="1"/>
    <col min="11785" max="11785" width="32.28515625" style="176" customWidth="1"/>
    <col min="11786" max="11786" width="27.28515625" style="176" customWidth="1"/>
    <col min="11787" max="11787" width="29.42578125" style="176" customWidth="1"/>
    <col min="11788" max="11788" width="24.7109375" style="176" customWidth="1"/>
    <col min="11789" max="11789" width="11.42578125" style="176" customWidth="1"/>
    <col min="11790" max="11790" width="18.7109375" style="176" customWidth="1"/>
    <col min="11791" max="11791" width="11.42578125" style="176" customWidth="1"/>
    <col min="11792" max="11792" width="22.5703125" style="176" customWidth="1"/>
    <col min="11793" max="11793" width="11.42578125" style="176" customWidth="1"/>
    <col min="11794" max="11794" width="10.5703125" style="176" bestFit="1" customWidth="1"/>
    <col min="11795" max="11795" width="12.140625" style="176" customWidth="1"/>
    <col min="11796" max="11796" width="13.85546875" style="176" customWidth="1"/>
    <col min="11797" max="12032" width="9.140625" style="176"/>
    <col min="12033" max="12033" width="6.140625" style="176" bestFit="1" customWidth="1"/>
    <col min="12034" max="12034" width="98.7109375" style="176" customWidth="1"/>
    <col min="12035" max="12035" width="24.140625" style="176" customWidth="1"/>
    <col min="12036" max="12036" width="22.140625" style="176" customWidth="1"/>
    <col min="12037" max="12037" width="24" style="176" customWidth="1"/>
    <col min="12038" max="12038" width="27" style="176" customWidth="1"/>
    <col min="12039" max="12039" width="26.85546875" style="176" customWidth="1"/>
    <col min="12040" max="12040" width="32" style="176" customWidth="1"/>
    <col min="12041" max="12041" width="32.28515625" style="176" customWidth="1"/>
    <col min="12042" max="12042" width="27.28515625" style="176" customWidth="1"/>
    <col min="12043" max="12043" width="29.42578125" style="176" customWidth="1"/>
    <col min="12044" max="12044" width="24.7109375" style="176" customWidth="1"/>
    <col min="12045" max="12045" width="11.42578125" style="176" customWidth="1"/>
    <col min="12046" max="12046" width="18.7109375" style="176" customWidth="1"/>
    <col min="12047" max="12047" width="11.42578125" style="176" customWidth="1"/>
    <col min="12048" max="12048" width="22.5703125" style="176" customWidth="1"/>
    <col min="12049" max="12049" width="11.42578125" style="176" customWidth="1"/>
    <col min="12050" max="12050" width="10.5703125" style="176" bestFit="1" customWidth="1"/>
    <col min="12051" max="12051" width="12.140625" style="176" customWidth="1"/>
    <col min="12052" max="12052" width="13.85546875" style="176" customWidth="1"/>
    <col min="12053" max="12288" width="9.140625" style="176"/>
    <col min="12289" max="12289" width="6.140625" style="176" bestFit="1" customWidth="1"/>
    <col min="12290" max="12290" width="98.7109375" style="176" customWidth="1"/>
    <col min="12291" max="12291" width="24.140625" style="176" customWidth="1"/>
    <col min="12292" max="12292" width="22.140625" style="176" customWidth="1"/>
    <col min="12293" max="12293" width="24" style="176" customWidth="1"/>
    <col min="12294" max="12294" width="27" style="176" customWidth="1"/>
    <col min="12295" max="12295" width="26.85546875" style="176" customWidth="1"/>
    <col min="12296" max="12296" width="32" style="176" customWidth="1"/>
    <col min="12297" max="12297" width="32.28515625" style="176" customWidth="1"/>
    <col min="12298" max="12298" width="27.28515625" style="176" customWidth="1"/>
    <col min="12299" max="12299" width="29.42578125" style="176" customWidth="1"/>
    <col min="12300" max="12300" width="24.7109375" style="176" customWidth="1"/>
    <col min="12301" max="12301" width="11.42578125" style="176" customWidth="1"/>
    <col min="12302" max="12302" width="18.7109375" style="176" customWidth="1"/>
    <col min="12303" max="12303" width="11.42578125" style="176" customWidth="1"/>
    <col min="12304" max="12304" width="22.5703125" style="176" customWidth="1"/>
    <col min="12305" max="12305" width="11.42578125" style="176" customWidth="1"/>
    <col min="12306" max="12306" width="10.5703125" style="176" bestFit="1" customWidth="1"/>
    <col min="12307" max="12307" width="12.140625" style="176" customWidth="1"/>
    <col min="12308" max="12308" width="13.85546875" style="176" customWidth="1"/>
    <col min="12309" max="12544" width="9.140625" style="176"/>
    <col min="12545" max="12545" width="6.140625" style="176" bestFit="1" customWidth="1"/>
    <col min="12546" max="12546" width="98.7109375" style="176" customWidth="1"/>
    <col min="12547" max="12547" width="24.140625" style="176" customWidth="1"/>
    <col min="12548" max="12548" width="22.140625" style="176" customWidth="1"/>
    <col min="12549" max="12549" width="24" style="176" customWidth="1"/>
    <col min="12550" max="12550" width="27" style="176" customWidth="1"/>
    <col min="12551" max="12551" width="26.85546875" style="176" customWidth="1"/>
    <col min="12552" max="12552" width="32" style="176" customWidth="1"/>
    <col min="12553" max="12553" width="32.28515625" style="176" customWidth="1"/>
    <col min="12554" max="12554" width="27.28515625" style="176" customWidth="1"/>
    <col min="12555" max="12555" width="29.42578125" style="176" customWidth="1"/>
    <col min="12556" max="12556" width="24.7109375" style="176" customWidth="1"/>
    <col min="12557" max="12557" width="11.42578125" style="176" customWidth="1"/>
    <col min="12558" max="12558" width="18.7109375" style="176" customWidth="1"/>
    <col min="12559" max="12559" width="11.42578125" style="176" customWidth="1"/>
    <col min="12560" max="12560" width="22.5703125" style="176" customWidth="1"/>
    <col min="12561" max="12561" width="11.42578125" style="176" customWidth="1"/>
    <col min="12562" max="12562" width="10.5703125" style="176" bestFit="1" customWidth="1"/>
    <col min="12563" max="12563" width="12.140625" style="176" customWidth="1"/>
    <col min="12564" max="12564" width="13.85546875" style="176" customWidth="1"/>
    <col min="12565" max="12800" width="9.140625" style="176"/>
    <col min="12801" max="12801" width="6.140625" style="176" bestFit="1" customWidth="1"/>
    <col min="12802" max="12802" width="98.7109375" style="176" customWidth="1"/>
    <col min="12803" max="12803" width="24.140625" style="176" customWidth="1"/>
    <col min="12804" max="12804" width="22.140625" style="176" customWidth="1"/>
    <col min="12805" max="12805" width="24" style="176" customWidth="1"/>
    <col min="12806" max="12806" width="27" style="176" customWidth="1"/>
    <col min="12807" max="12807" width="26.85546875" style="176" customWidth="1"/>
    <col min="12808" max="12808" width="32" style="176" customWidth="1"/>
    <col min="12809" max="12809" width="32.28515625" style="176" customWidth="1"/>
    <col min="12810" max="12810" width="27.28515625" style="176" customWidth="1"/>
    <col min="12811" max="12811" width="29.42578125" style="176" customWidth="1"/>
    <col min="12812" max="12812" width="24.7109375" style="176" customWidth="1"/>
    <col min="12813" max="12813" width="11.42578125" style="176" customWidth="1"/>
    <col min="12814" max="12814" width="18.7109375" style="176" customWidth="1"/>
    <col min="12815" max="12815" width="11.42578125" style="176" customWidth="1"/>
    <col min="12816" max="12816" width="22.5703125" style="176" customWidth="1"/>
    <col min="12817" max="12817" width="11.42578125" style="176" customWidth="1"/>
    <col min="12818" max="12818" width="10.5703125" style="176" bestFit="1" customWidth="1"/>
    <col min="12819" max="12819" width="12.140625" style="176" customWidth="1"/>
    <col min="12820" max="12820" width="13.85546875" style="176" customWidth="1"/>
    <col min="12821" max="13056" width="9.140625" style="176"/>
    <col min="13057" max="13057" width="6.140625" style="176" bestFit="1" customWidth="1"/>
    <col min="13058" max="13058" width="98.7109375" style="176" customWidth="1"/>
    <col min="13059" max="13059" width="24.140625" style="176" customWidth="1"/>
    <col min="13060" max="13060" width="22.140625" style="176" customWidth="1"/>
    <col min="13061" max="13061" width="24" style="176" customWidth="1"/>
    <col min="13062" max="13062" width="27" style="176" customWidth="1"/>
    <col min="13063" max="13063" width="26.85546875" style="176" customWidth="1"/>
    <col min="13064" max="13064" width="32" style="176" customWidth="1"/>
    <col min="13065" max="13065" width="32.28515625" style="176" customWidth="1"/>
    <col min="13066" max="13066" width="27.28515625" style="176" customWidth="1"/>
    <col min="13067" max="13067" width="29.42578125" style="176" customWidth="1"/>
    <col min="13068" max="13068" width="24.7109375" style="176" customWidth="1"/>
    <col min="13069" max="13069" width="11.42578125" style="176" customWidth="1"/>
    <col min="13070" max="13070" width="18.7109375" style="176" customWidth="1"/>
    <col min="13071" max="13071" width="11.42578125" style="176" customWidth="1"/>
    <col min="13072" max="13072" width="22.5703125" style="176" customWidth="1"/>
    <col min="13073" max="13073" width="11.42578125" style="176" customWidth="1"/>
    <col min="13074" max="13074" width="10.5703125" style="176" bestFit="1" customWidth="1"/>
    <col min="13075" max="13075" width="12.140625" style="176" customWidth="1"/>
    <col min="13076" max="13076" width="13.85546875" style="176" customWidth="1"/>
    <col min="13077" max="13312" width="9.140625" style="176"/>
    <col min="13313" max="13313" width="6.140625" style="176" bestFit="1" customWidth="1"/>
    <col min="13314" max="13314" width="98.7109375" style="176" customWidth="1"/>
    <col min="13315" max="13315" width="24.140625" style="176" customWidth="1"/>
    <col min="13316" max="13316" width="22.140625" style="176" customWidth="1"/>
    <col min="13317" max="13317" width="24" style="176" customWidth="1"/>
    <col min="13318" max="13318" width="27" style="176" customWidth="1"/>
    <col min="13319" max="13319" width="26.85546875" style="176" customWidth="1"/>
    <col min="13320" max="13320" width="32" style="176" customWidth="1"/>
    <col min="13321" max="13321" width="32.28515625" style="176" customWidth="1"/>
    <col min="13322" max="13322" width="27.28515625" style="176" customWidth="1"/>
    <col min="13323" max="13323" width="29.42578125" style="176" customWidth="1"/>
    <col min="13324" max="13324" width="24.7109375" style="176" customWidth="1"/>
    <col min="13325" max="13325" width="11.42578125" style="176" customWidth="1"/>
    <col min="13326" max="13326" width="18.7109375" style="176" customWidth="1"/>
    <col min="13327" max="13327" width="11.42578125" style="176" customWidth="1"/>
    <col min="13328" max="13328" width="22.5703125" style="176" customWidth="1"/>
    <col min="13329" max="13329" width="11.42578125" style="176" customWidth="1"/>
    <col min="13330" max="13330" width="10.5703125" style="176" bestFit="1" customWidth="1"/>
    <col min="13331" max="13331" width="12.140625" style="176" customWidth="1"/>
    <col min="13332" max="13332" width="13.85546875" style="176" customWidth="1"/>
    <col min="13333" max="13568" width="9.140625" style="176"/>
    <col min="13569" max="13569" width="6.140625" style="176" bestFit="1" customWidth="1"/>
    <col min="13570" max="13570" width="98.7109375" style="176" customWidth="1"/>
    <col min="13571" max="13571" width="24.140625" style="176" customWidth="1"/>
    <col min="13572" max="13572" width="22.140625" style="176" customWidth="1"/>
    <col min="13573" max="13573" width="24" style="176" customWidth="1"/>
    <col min="13574" max="13574" width="27" style="176" customWidth="1"/>
    <col min="13575" max="13575" width="26.85546875" style="176" customWidth="1"/>
    <col min="13576" max="13576" width="32" style="176" customWidth="1"/>
    <col min="13577" max="13577" width="32.28515625" style="176" customWidth="1"/>
    <col min="13578" max="13578" width="27.28515625" style="176" customWidth="1"/>
    <col min="13579" max="13579" width="29.42578125" style="176" customWidth="1"/>
    <col min="13580" max="13580" width="24.7109375" style="176" customWidth="1"/>
    <col min="13581" max="13581" width="11.42578125" style="176" customWidth="1"/>
    <col min="13582" max="13582" width="18.7109375" style="176" customWidth="1"/>
    <col min="13583" max="13583" width="11.42578125" style="176" customWidth="1"/>
    <col min="13584" max="13584" width="22.5703125" style="176" customWidth="1"/>
    <col min="13585" max="13585" width="11.42578125" style="176" customWidth="1"/>
    <col min="13586" max="13586" width="10.5703125" style="176" bestFit="1" customWidth="1"/>
    <col min="13587" max="13587" width="12.140625" style="176" customWidth="1"/>
    <col min="13588" max="13588" width="13.85546875" style="176" customWidth="1"/>
    <col min="13589" max="13824" width="9.140625" style="176"/>
    <col min="13825" max="13825" width="6.140625" style="176" bestFit="1" customWidth="1"/>
    <col min="13826" max="13826" width="98.7109375" style="176" customWidth="1"/>
    <col min="13827" max="13827" width="24.140625" style="176" customWidth="1"/>
    <col min="13828" max="13828" width="22.140625" style="176" customWidth="1"/>
    <col min="13829" max="13829" width="24" style="176" customWidth="1"/>
    <col min="13830" max="13830" width="27" style="176" customWidth="1"/>
    <col min="13831" max="13831" width="26.85546875" style="176" customWidth="1"/>
    <col min="13832" max="13832" width="32" style="176" customWidth="1"/>
    <col min="13833" max="13833" width="32.28515625" style="176" customWidth="1"/>
    <col min="13834" max="13834" width="27.28515625" style="176" customWidth="1"/>
    <col min="13835" max="13835" width="29.42578125" style="176" customWidth="1"/>
    <col min="13836" max="13836" width="24.7109375" style="176" customWidth="1"/>
    <col min="13837" max="13837" width="11.42578125" style="176" customWidth="1"/>
    <col min="13838" max="13838" width="18.7109375" style="176" customWidth="1"/>
    <col min="13839" max="13839" width="11.42578125" style="176" customWidth="1"/>
    <col min="13840" max="13840" width="22.5703125" style="176" customWidth="1"/>
    <col min="13841" max="13841" width="11.42578125" style="176" customWidth="1"/>
    <col min="13842" max="13842" width="10.5703125" style="176" bestFit="1" customWidth="1"/>
    <col min="13843" max="13843" width="12.140625" style="176" customWidth="1"/>
    <col min="13844" max="13844" width="13.85546875" style="176" customWidth="1"/>
    <col min="13845" max="14080" width="9.140625" style="176"/>
    <col min="14081" max="14081" width="6.140625" style="176" bestFit="1" customWidth="1"/>
    <col min="14082" max="14082" width="98.7109375" style="176" customWidth="1"/>
    <col min="14083" max="14083" width="24.140625" style="176" customWidth="1"/>
    <col min="14084" max="14084" width="22.140625" style="176" customWidth="1"/>
    <col min="14085" max="14085" width="24" style="176" customWidth="1"/>
    <col min="14086" max="14086" width="27" style="176" customWidth="1"/>
    <col min="14087" max="14087" width="26.85546875" style="176" customWidth="1"/>
    <col min="14088" max="14088" width="32" style="176" customWidth="1"/>
    <col min="14089" max="14089" width="32.28515625" style="176" customWidth="1"/>
    <col min="14090" max="14090" width="27.28515625" style="176" customWidth="1"/>
    <col min="14091" max="14091" width="29.42578125" style="176" customWidth="1"/>
    <col min="14092" max="14092" width="24.7109375" style="176" customWidth="1"/>
    <col min="14093" max="14093" width="11.42578125" style="176" customWidth="1"/>
    <col min="14094" max="14094" width="18.7109375" style="176" customWidth="1"/>
    <col min="14095" max="14095" width="11.42578125" style="176" customWidth="1"/>
    <col min="14096" max="14096" width="22.5703125" style="176" customWidth="1"/>
    <col min="14097" max="14097" width="11.42578125" style="176" customWidth="1"/>
    <col min="14098" max="14098" width="10.5703125" style="176" bestFit="1" customWidth="1"/>
    <col min="14099" max="14099" width="12.140625" style="176" customWidth="1"/>
    <col min="14100" max="14100" width="13.85546875" style="176" customWidth="1"/>
    <col min="14101" max="14336" width="9.140625" style="176"/>
    <col min="14337" max="14337" width="6.140625" style="176" bestFit="1" customWidth="1"/>
    <col min="14338" max="14338" width="98.7109375" style="176" customWidth="1"/>
    <col min="14339" max="14339" width="24.140625" style="176" customWidth="1"/>
    <col min="14340" max="14340" width="22.140625" style="176" customWidth="1"/>
    <col min="14341" max="14341" width="24" style="176" customWidth="1"/>
    <col min="14342" max="14342" width="27" style="176" customWidth="1"/>
    <col min="14343" max="14343" width="26.85546875" style="176" customWidth="1"/>
    <col min="14344" max="14344" width="32" style="176" customWidth="1"/>
    <col min="14345" max="14345" width="32.28515625" style="176" customWidth="1"/>
    <col min="14346" max="14346" width="27.28515625" style="176" customWidth="1"/>
    <col min="14347" max="14347" width="29.42578125" style="176" customWidth="1"/>
    <col min="14348" max="14348" width="24.7109375" style="176" customWidth="1"/>
    <col min="14349" max="14349" width="11.42578125" style="176" customWidth="1"/>
    <col min="14350" max="14350" width="18.7109375" style="176" customWidth="1"/>
    <col min="14351" max="14351" width="11.42578125" style="176" customWidth="1"/>
    <col min="14352" max="14352" width="22.5703125" style="176" customWidth="1"/>
    <col min="14353" max="14353" width="11.42578125" style="176" customWidth="1"/>
    <col min="14354" max="14354" width="10.5703125" style="176" bestFit="1" customWidth="1"/>
    <col min="14355" max="14355" width="12.140625" style="176" customWidth="1"/>
    <col min="14356" max="14356" width="13.85546875" style="176" customWidth="1"/>
    <col min="14357" max="14592" width="9.140625" style="176"/>
    <col min="14593" max="14593" width="6.140625" style="176" bestFit="1" customWidth="1"/>
    <col min="14594" max="14594" width="98.7109375" style="176" customWidth="1"/>
    <col min="14595" max="14595" width="24.140625" style="176" customWidth="1"/>
    <col min="14596" max="14596" width="22.140625" style="176" customWidth="1"/>
    <col min="14597" max="14597" width="24" style="176" customWidth="1"/>
    <col min="14598" max="14598" width="27" style="176" customWidth="1"/>
    <col min="14599" max="14599" width="26.85546875" style="176" customWidth="1"/>
    <col min="14600" max="14600" width="32" style="176" customWidth="1"/>
    <col min="14601" max="14601" width="32.28515625" style="176" customWidth="1"/>
    <col min="14602" max="14602" width="27.28515625" style="176" customWidth="1"/>
    <col min="14603" max="14603" width="29.42578125" style="176" customWidth="1"/>
    <col min="14604" max="14604" width="24.7109375" style="176" customWidth="1"/>
    <col min="14605" max="14605" width="11.42578125" style="176" customWidth="1"/>
    <col min="14606" max="14606" width="18.7109375" style="176" customWidth="1"/>
    <col min="14607" max="14607" width="11.42578125" style="176" customWidth="1"/>
    <col min="14608" max="14608" width="22.5703125" style="176" customWidth="1"/>
    <col min="14609" max="14609" width="11.42578125" style="176" customWidth="1"/>
    <col min="14610" max="14610" width="10.5703125" style="176" bestFit="1" customWidth="1"/>
    <col min="14611" max="14611" width="12.140625" style="176" customWidth="1"/>
    <col min="14612" max="14612" width="13.85546875" style="176" customWidth="1"/>
    <col min="14613" max="14848" width="9.140625" style="176"/>
    <col min="14849" max="14849" width="6.140625" style="176" bestFit="1" customWidth="1"/>
    <col min="14850" max="14850" width="98.7109375" style="176" customWidth="1"/>
    <col min="14851" max="14851" width="24.140625" style="176" customWidth="1"/>
    <col min="14852" max="14852" width="22.140625" style="176" customWidth="1"/>
    <col min="14853" max="14853" width="24" style="176" customWidth="1"/>
    <col min="14854" max="14854" width="27" style="176" customWidth="1"/>
    <col min="14855" max="14855" width="26.85546875" style="176" customWidth="1"/>
    <col min="14856" max="14856" width="32" style="176" customWidth="1"/>
    <col min="14857" max="14857" width="32.28515625" style="176" customWidth="1"/>
    <col min="14858" max="14858" width="27.28515625" style="176" customWidth="1"/>
    <col min="14859" max="14859" width="29.42578125" style="176" customWidth="1"/>
    <col min="14860" max="14860" width="24.7109375" style="176" customWidth="1"/>
    <col min="14861" max="14861" width="11.42578125" style="176" customWidth="1"/>
    <col min="14862" max="14862" width="18.7109375" style="176" customWidth="1"/>
    <col min="14863" max="14863" width="11.42578125" style="176" customWidth="1"/>
    <col min="14864" max="14864" width="22.5703125" style="176" customWidth="1"/>
    <col min="14865" max="14865" width="11.42578125" style="176" customWidth="1"/>
    <col min="14866" max="14866" width="10.5703125" style="176" bestFit="1" customWidth="1"/>
    <col min="14867" max="14867" width="12.140625" style="176" customWidth="1"/>
    <col min="14868" max="14868" width="13.85546875" style="176" customWidth="1"/>
    <col min="14869" max="15104" width="9.140625" style="176"/>
    <col min="15105" max="15105" width="6.140625" style="176" bestFit="1" customWidth="1"/>
    <col min="15106" max="15106" width="98.7109375" style="176" customWidth="1"/>
    <col min="15107" max="15107" width="24.140625" style="176" customWidth="1"/>
    <col min="15108" max="15108" width="22.140625" style="176" customWidth="1"/>
    <col min="15109" max="15109" width="24" style="176" customWidth="1"/>
    <col min="15110" max="15110" width="27" style="176" customWidth="1"/>
    <col min="15111" max="15111" width="26.85546875" style="176" customWidth="1"/>
    <col min="15112" max="15112" width="32" style="176" customWidth="1"/>
    <col min="15113" max="15113" width="32.28515625" style="176" customWidth="1"/>
    <col min="15114" max="15114" width="27.28515625" style="176" customWidth="1"/>
    <col min="15115" max="15115" width="29.42578125" style="176" customWidth="1"/>
    <col min="15116" max="15116" width="24.7109375" style="176" customWidth="1"/>
    <col min="15117" max="15117" width="11.42578125" style="176" customWidth="1"/>
    <col min="15118" max="15118" width="18.7109375" style="176" customWidth="1"/>
    <col min="15119" max="15119" width="11.42578125" style="176" customWidth="1"/>
    <col min="15120" max="15120" width="22.5703125" style="176" customWidth="1"/>
    <col min="15121" max="15121" width="11.42578125" style="176" customWidth="1"/>
    <col min="15122" max="15122" width="10.5703125" style="176" bestFit="1" customWidth="1"/>
    <col min="15123" max="15123" width="12.140625" style="176" customWidth="1"/>
    <col min="15124" max="15124" width="13.85546875" style="176" customWidth="1"/>
    <col min="15125" max="15360" width="9.140625" style="176"/>
    <col min="15361" max="15361" width="6.140625" style="176" bestFit="1" customWidth="1"/>
    <col min="15362" max="15362" width="98.7109375" style="176" customWidth="1"/>
    <col min="15363" max="15363" width="24.140625" style="176" customWidth="1"/>
    <col min="15364" max="15364" width="22.140625" style="176" customWidth="1"/>
    <col min="15365" max="15365" width="24" style="176" customWidth="1"/>
    <col min="15366" max="15366" width="27" style="176" customWidth="1"/>
    <col min="15367" max="15367" width="26.85546875" style="176" customWidth="1"/>
    <col min="15368" max="15368" width="32" style="176" customWidth="1"/>
    <col min="15369" max="15369" width="32.28515625" style="176" customWidth="1"/>
    <col min="15370" max="15370" width="27.28515625" style="176" customWidth="1"/>
    <col min="15371" max="15371" width="29.42578125" style="176" customWidth="1"/>
    <col min="15372" max="15372" width="24.7109375" style="176" customWidth="1"/>
    <col min="15373" max="15373" width="11.42578125" style="176" customWidth="1"/>
    <col min="15374" max="15374" width="18.7109375" style="176" customWidth="1"/>
    <col min="15375" max="15375" width="11.42578125" style="176" customWidth="1"/>
    <col min="15376" max="15376" width="22.5703125" style="176" customWidth="1"/>
    <col min="15377" max="15377" width="11.42578125" style="176" customWidth="1"/>
    <col min="15378" max="15378" width="10.5703125" style="176" bestFit="1" customWidth="1"/>
    <col min="15379" max="15379" width="12.140625" style="176" customWidth="1"/>
    <col min="15380" max="15380" width="13.85546875" style="176" customWidth="1"/>
    <col min="15381" max="15616" width="9.140625" style="176"/>
    <col min="15617" max="15617" width="6.140625" style="176" bestFit="1" customWidth="1"/>
    <col min="15618" max="15618" width="98.7109375" style="176" customWidth="1"/>
    <col min="15619" max="15619" width="24.140625" style="176" customWidth="1"/>
    <col min="15620" max="15620" width="22.140625" style="176" customWidth="1"/>
    <col min="15621" max="15621" width="24" style="176" customWidth="1"/>
    <col min="15622" max="15622" width="27" style="176" customWidth="1"/>
    <col min="15623" max="15623" width="26.85546875" style="176" customWidth="1"/>
    <col min="15624" max="15624" width="32" style="176" customWidth="1"/>
    <col min="15625" max="15625" width="32.28515625" style="176" customWidth="1"/>
    <col min="15626" max="15626" width="27.28515625" style="176" customWidth="1"/>
    <col min="15627" max="15627" width="29.42578125" style="176" customWidth="1"/>
    <col min="15628" max="15628" width="24.7109375" style="176" customWidth="1"/>
    <col min="15629" max="15629" width="11.42578125" style="176" customWidth="1"/>
    <col min="15630" max="15630" width="18.7109375" style="176" customWidth="1"/>
    <col min="15631" max="15631" width="11.42578125" style="176" customWidth="1"/>
    <col min="15632" max="15632" width="22.5703125" style="176" customWidth="1"/>
    <col min="15633" max="15633" width="11.42578125" style="176" customWidth="1"/>
    <col min="15634" max="15634" width="10.5703125" style="176" bestFit="1" customWidth="1"/>
    <col min="15635" max="15635" width="12.140625" style="176" customWidth="1"/>
    <col min="15636" max="15636" width="13.85546875" style="176" customWidth="1"/>
    <col min="15637" max="15872" width="9.140625" style="176"/>
    <col min="15873" max="15873" width="6.140625" style="176" bestFit="1" customWidth="1"/>
    <col min="15874" max="15874" width="98.7109375" style="176" customWidth="1"/>
    <col min="15875" max="15875" width="24.140625" style="176" customWidth="1"/>
    <col min="15876" max="15876" width="22.140625" style="176" customWidth="1"/>
    <col min="15877" max="15877" width="24" style="176" customWidth="1"/>
    <col min="15878" max="15878" width="27" style="176" customWidth="1"/>
    <col min="15879" max="15879" width="26.85546875" style="176" customWidth="1"/>
    <col min="15880" max="15880" width="32" style="176" customWidth="1"/>
    <col min="15881" max="15881" width="32.28515625" style="176" customWidth="1"/>
    <col min="15882" max="15882" width="27.28515625" style="176" customWidth="1"/>
    <col min="15883" max="15883" width="29.42578125" style="176" customWidth="1"/>
    <col min="15884" max="15884" width="24.7109375" style="176" customWidth="1"/>
    <col min="15885" max="15885" width="11.42578125" style="176" customWidth="1"/>
    <col min="15886" max="15886" width="18.7109375" style="176" customWidth="1"/>
    <col min="15887" max="15887" width="11.42578125" style="176" customWidth="1"/>
    <col min="15888" max="15888" width="22.5703125" style="176" customWidth="1"/>
    <col min="15889" max="15889" width="11.42578125" style="176" customWidth="1"/>
    <col min="15890" max="15890" width="10.5703125" style="176" bestFit="1" customWidth="1"/>
    <col min="15891" max="15891" width="12.140625" style="176" customWidth="1"/>
    <col min="15892" max="15892" width="13.85546875" style="176" customWidth="1"/>
    <col min="15893" max="16128" width="9.140625" style="176"/>
    <col min="16129" max="16129" width="6.140625" style="176" bestFit="1" customWidth="1"/>
    <col min="16130" max="16130" width="98.7109375" style="176" customWidth="1"/>
    <col min="16131" max="16131" width="24.140625" style="176" customWidth="1"/>
    <col min="16132" max="16132" width="22.140625" style="176" customWidth="1"/>
    <col min="16133" max="16133" width="24" style="176" customWidth="1"/>
    <col min="16134" max="16134" width="27" style="176" customWidth="1"/>
    <col min="16135" max="16135" width="26.85546875" style="176" customWidth="1"/>
    <col min="16136" max="16136" width="32" style="176" customWidth="1"/>
    <col min="16137" max="16137" width="32.28515625" style="176" customWidth="1"/>
    <col min="16138" max="16138" width="27.28515625" style="176" customWidth="1"/>
    <col min="16139" max="16139" width="29.42578125" style="176" customWidth="1"/>
    <col min="16140" max="16140" width="24.7109375" style="176" customWidth="1"/>
    <col min="16141" max="16141" width="11.42578125" style="176" customWidth="1"/>
    <col min="16142" max="16142" width="18.7109375" style="176" customWidth="1"/>
    <col min="16143" max="16143" width="11.42578125" style="176" customWidth="1"/>
    <col min="16144" max="16144" width="22.5703125" style="176" customWidth="1"/>
    <col min="16145" max="16145" width="11.42578125" style="176" customWidth="1"/>
    <col min="16146" max="16146" width="10.5703125" style="176" bestFit="1" customWidth="1"/>
    <col min="16147" max="16147" width="12.140625" style="176" customWidth="1"/>
    <col min="16148" max="16148" width="13.85546875" style="176" customWidth="1"/>
    <col min="16149" max="16384" width="9.140625" style="176"/>
  </cols>
  <sheetData>
    <row r="1" spans="1:29" ht="14.25" hidden="1" customHeight="1">
      <c r="C1" s="177"/>
      <c r="D1" s="177"/>
      <c r="E1" s="177"/>
      <c r="F1" s="177"/>
    </row>
    <row r="2" spans="1:29" ht="83.25" hidden="1" customHeight="1">
      <c r="C2" s="178"/>
      <c r="D2" s="178"/>
      <c r="E2" s="179"/>
      <c r="F2" s="179"/>
      <c r="H2" s="179"/>
      <c r="I2" s="1276" t="s">
        <v>2952</v>
      </c>
      <c r="J2" s="1276"/>
    </row>
    <row r="3" spans="1:29" ht="72" customHeight="1">
      <c r="E3" s="179"/>
      <c r="F3" s="179"/>
      <c r="G3" s="180"/>
      <c r="H3" s="180"/>
      <c r="I3" s="1277" t="s">
        <v>2784</v>
      </c>
      <c r="J3" s="1277"/>
    </row>
    <row r="4" spans="1:29" ht="34.5" customHeight="1">
      <c r="A4" s="1278" t="s">
        <v>1982</v>
      </c>
      <c r="B4" s="1278"/>
      <c r="C4" s="1278"/>
      <c r="D4" s="1278"/>
      <c r="E4" s="1278"/>
      <c r="F4" s="1278"/>
      <c r="G4" s="1278"/>
      <c r="H4" s="1278"/>
      <c r="I4" s="1278"/>
      <c r="J4" s="1278"/>
      <c r="K4" s="181"/>
      <c r="L4" s="181"/>
    </row>
    <row r="5" spans="1:29" ht="48" customHeight="1">
      <c r="A5" s="1266" t="s">
        <v>45</v>
      </c>
      <c r="B5" s="1279" t="s">
        <v>954</v>
      </c>
      <c r="C5" s="1274" t="s">
        <v>2169</v>
      </c>
      <c r="D5" s="1274" t="s">
        <v>2170</v>
      </c>
      <c r="E5" s="1280" t="s">
        <v>2171</v>
      </c>
      <c r="F5" s="1280" t="s">
        <v>2172</v>
      </c>
      <c r="G5" s="1280" t="s">
        <v>2173</v>
      </c>
      <c r="H5" s="1275" t="s">
        <v>2174</v>
      </c>
      <c r="I5" s="1280" t="s">
        <v>2175</v>
      </c>
      <c r="J5" s="1280" t="s">
        <v>1976</v>
      </c>
      <c r="K5" s="181"/>
      <c r="L5" s="182"/>
      <c r="M5" s="180"/>
      <c r="N5" s="180"/>
      <c r="O5" s="180"/>
    </row>
    <row r="6" spans="1:29" ht="130.5" customHeight="1">
      <c r="A6" s="1266"/>
      <c r="B6" s="1279"/>
      <c r="C6" s="1274"/>
      <c r="D6" s="1274"/>
      <c r="E6" s="1280"/>
      <c r="F6" s="1280"/>
      <c r="G6" s="1280"/>
      <c r="H6" s="1275"/>
      <c r="I6" s="1280"/>
      <c r="J6" s="1280"/>
      <c r="K6" s="183"/>
      <c r="L6" s="182"/>
      <c r="P6" s="180"/>
    </row>
    <row r="7" spans="1:29" ht="18" customHeight="1">
      <c r="A7" s="184">
        <v>1</v>
      </c>
      <c r="B7" s="146" t="s">
        <v>1986</v>
      </c>
      <c r="C7" s="384">
        <v>1.027264641449575</v>
      </c>
      <c r="D7" s="385">
        <v>1</v>
      </c>
      <c r="E7" s="385">
        <v>1</v>
      </c>
      <c r="F7" s="385">
        <v>1</v>
      </c>
      <c r="G7" s="385">
        <v>1</v>
      </c>
      <c r="H7" s="185">
        <v>1</v>
      </c>
      <c r="I7" s="185">
        <v>1.05</v>
      </c>
      <c r="J7" s="384">
        <v>0.94487447966250004</v>
      </c>
      <c r="K7" s="187"/>
      <c r="L7" s="188"/>
      <c r="M7" s="187"/>
      <c r="N7" s="187"/>
      <c r="O7" s="187"/>
      <c r="P7" s="187"/>
      <c r="Q7" s="187"/>
      <c r="R7" s="187"/>
      <c r="S7" s="187"/>
      <c r="T7" s="187"/>
      <c r="U7" s="187"/>
      <c r="V7" s="187"/>
      <c r="W7" s="187"/>
      <c r="X7" s="187"/>
      <c r="Y7" s="187"/>
      <c r="Z7" s="187"/>
      <c r="AA7" s="187"/>
      <c r="AB7" s="187"/>
      <c r="AC7" s="187"/>
    </row>
    <row r="8" spans="1:29" ht="18" customHeight="1">
      <c r="A8" s="189">
        <v>2</v>
      </c>
      <c r="B8" s="136" t="s">
        <v>1988</v>
      </c>
      <c r="C8" s="384">
        <v>0.97487905085934545</v>
      </c>
      <c r="D8" s="385">
        <v>1.1000000000000001</v>
      </c>
      <c r="E8" s="385">
        <v>1.0900000000000001</v>
      </c>
      <c r="F8" s="385">
        <v>1</v>
      </c>
      <c r="G8" s="385">
        <v>1</v>
      </c>
      <c r="H8" s="185">
        <v>1</v>
      </c>
      <c r="I8" s="185">
        <v>1.03</v>
      </c>
      <c r="J8" s="384">
        <v>1.0557181560386939</v>
      </c>
      <c r="K8" s="187"/>
      <c r="L8" s="187"/>
      <c r="M8" s="187"/>
      <c r="N8" s="187"/>
      <c r="O8" s="187"/>
      <c r="P8" s="187"/>
      <c r="Q8" s="187"/>
      <c r="R8" s="187"/>
      <c r="S8" s="187"/>
      <c r="T8" s="187"/>
    </row>
    <row r="9" spans="1:29" ht="18" customHeight="1">
      <c r="A9" s="189">
        <v>3</v>
      </c>
      <c r="B9" s="136" t="s">
        <v>2622</v>
      </c>
      <c r="C9" s="384">
        <v>0.98986227478012401</v>
      </c>
      <c r="D9" s="385">
        <v>1.05</v>
      </c>
      <c r="E9" s="385">
        <v>1.05</v>
      </c>
      <c r="F9" s="385">
        <v>1</v>
      </c>
      <c r="G9" s="385">
        <v>1</v>
      </c>
      <c r="H9" s="185">
        <v>1</v>
      </c>
      <c r="I9" s="185">
        <v>1.03</v>
      </c>
      <c r="J9" s="384">
        <v>0.980201776370352</v>
      </c>
      <c r="K9" s="187"/>
      <c r="L9" s="187"/>
      <c r="M9" s="187"/>
      <c r="N9" s="187"/>
      <c r="O9" s="187"/>
      <c r="P9" s="187"/>
      <c r="Q9" s="187"/>
      <c r="R9" s="187"/>
      <c r="S9" s="187"/>
      <c r="T9" s="187"/>
    </row>
    <row r="10" spans="1:29" ht="18" customHeight="1">
      <c r="A10" s="184">
        <v>4</v>
      </c>
      <c r="B10" s="136" t="s">
        <v>2623</v>
      </c>
      <c r="C10" s="384">
        <v>0.9756960289542107</v>
      </c>
      <c r="D10" s="385">
        <v>1.1000000000000001</v>
      </c>
      <c r="E10" s="385">
        <v>1</v>
      </c>
      <c r="F10" s="385">
        <v>1</v>
      </c>
      <c r="G10" s="385">
        <v>1</v>
      </c>
      <c r="H10" s="185">
        <v>1</v>
      </c>
      <c r="I10" s="185">
        <v>1.05</v>
      </c>
      <c r="J10" s="384">
        <v>0.980201776370352</v>
      </c>
      <c r="K10" s="187"/>
      <c r="L10" s="187"/>
      <c r="M10" s="187"/>
      <c r="N10" s="187"/>
      <c r="O10" s="187"/>
      <c r="P10" s="187"/>
      <c r="Q10" s="187"/>
      <c r="R10" s="187"/>
      <c r="S10" s="187"/>
      <c r="T10" s="187"/>
    </row>
    <row r="11" spans="1:29" ht="18" customHeight="1">
      <c r="A11" s="189">
        <v>5</v>
      </c>
      <c r="B11" s="136" t="s">
        <v>2624</v>
      </c>
      <c r="C11" s="384">
        <v>0.97636304722888556</v>
      </c>
      <c r="D11" s="385">
        <v>1.05</v>
      </c>
      <c r="E11" s="385">
        <v>1.01</v>
      </c>
      <c r="F11" s="385">
        <v>1</v>
      </c>
      <c r="G11" s="385">
        <v>1</v>
      </c>
      <c r="H11" s="185">
        <v>1</v>
      </c>
      <c r="I11" s="185">
        <v>1.03</v>
      </c>
      <c r="J11" s="384">
        <v>0.94487447966250004</v>
      </c>
      <c r="K11" s="187"/>
      <c r="L11" s="187"/>
      <c r="M11" s="187"/>
      <c r="N11" s="187"/>
      <c r="O11" s="187"/>
      <c r="P11" s="187"/>
      <c r="Q11" s="187"/>
      <c r="R11" s="187"/>
      <c r="S11" s="187"/>
      <c r="T11" s="187"/>
    </row>
    <row r="12" spans="1:29" ht="18" customHeight="1">
      <c r="A12" s="189">
        <v>6</v>
      </c>
      <c r="B12" s="136" t="s">
        <v>2625</v>
      </c>
      <c r="C12" s="384">
        <v>0.95042067153623011</v>
      </c>
      <c r="D12" s="385">
        <v>1.1499999999999999</v>
      </c>
      <c r="E12" s="385">
        <v>1.02</v>
      </c>
      <c r="F12" s="385">
        <v>1</v>
      </c>
      <c r="G12" s="385">
        <v>1</v>
      </c>
      <c r="H12" s="185">
        <v>1</v>
      </c>
      <c r="I12" s="185">
        <v>1.04</v>
      </c>
      <c r="J12" s="384">
        <v>1.024603016394392</v>
      </c>
      <c r="K12" s="187"/>
      <c r="L12" s="187"/>
      <c r="M12" s="187"/>
      <c r="N12" s="187"/>
      <c r="O12" s="187"/>
      <c r="P12" s="187"/>
      <c r="Q12" s="187"/>
      <c r="R12" s="187"/>
      <c r="S12" s="187"/>
      <c r="T12" s="187"/>
    </row>
    <row r="13" spans="1:29" ht="18" customHeight="1">
      <c r="A13" s="184">
        <v>7</v>
      </c>
      <c r="B13" s="136" t="s">
        <v>2626</v>
      </c>
      <c r="C13" s="384">
        <v>1.0128532937950687</v>
      </c>
      <c r="D13" s="385">
        <v>1.1000000000000001</v>
      </c>
      <c r="E13" s="385">
        <v>1.02</v>
      </c>
      <c r="F13" s="385">
        <v>1</v>
      </c>
      <c r="G13" s="385">
        <v>1</v>
      </c>
      <c r="H13" s="185">
        <v>1</v>
      </c>
      <c r="I13" s="185">
        <v>1.06</v>
      </c>
      <c r="J13" s="384">
        <v>1.0557181560386939</v>
      </c>
      <c r="K13" s="187"/>
      <c r="L13" s="187"/>
      <c r="M13" s="187"/>
      <c r="N13" s="187"/>
      <c r="O13" s="187"/>
      <c r="P13" s="187"/>
      <c r="Q13" s="187"/>
      <c r="R13" s="187"/>
      <c r="S13" s="187"/>
      <c r="T13" s="187"/>
    </row>
    <row r="14" spans="1:29" ht="18" customHeight="1">
      <c r="A14" s="189">
        <v>8</v>
      </c>
      <c r="B14" s="136" t="s">
        <v>1989</v>
      </c>
      <c r="C14" s="384">
        <v>0.9829527004384423</v>
      </c>
      <c r="D14" s="385">
        <v>1.1000000000000001</v>
      </c>
      <c r="E14" s="385">
        <v>1.03</v>
      </c>
      <c r="F14" s="385">
        <v>1</v>
      </c>
      <c r="G14" s="385">
        <v>1</v>
      </c>
      <c r="H14" s="185">
        <v>1</v>
      </c>
      <c r="I14" s="185">
        <v>1.04</v>
      </c>
      <c r="J14" s="384">
        <v>1.024603016394392</v>
      </c>
      <c r="K14" s="187"/>
      <c r="L14" s="187"/>
      <c r="M14" s="187"/>
      <c r="N14" s="187"/>
      <c r="O14" s="187"/>
      <c r="P14" s="187"/>
      <c r="Q14" s="187"/>
      <c r="R14" s="187"/>
      <c r="S14" s="187"/>
      <c r="T14" s="187"/>
    </row>
    <row r="15" spans="1:29" ht="18" customHeight="1">
      <c r="A15" s="189">
        <v>9</v>
      </c>
      <c r="B15" s="136" t="s">
        <v>2627</v>
      </c>
      <c r="C15" s="384">
        <v>0.98545425820433219</v>
      </c>
      <c r="D15" s="385">
        <v>1.1499999999999999</v>
      </c>
      <c r="E15" s="385">
        <v>1.02</v>
      </c>
      <c r="F15" s="385">
        <v>1</v>
      </c>
      <c r="G15" s="385">
        <v>1</v>
      </c>
      <c r="H15" s="185">
        <v>1</v>
      </c>
      <c r="I15" s="185">
        <v>1.04</v>
      </c>
      <c r="J15" s="384">
        <v>1.0557181560386939</v>
      </c>
      <c r="K15" s="187"/>
      <c r="L15" s="187"/>
      <c r="M15" s="187"/>
      <c r="N15" s="187"/>
      <c r="O15" s="187"/>
      <c r="P15" s="187"/>
      <c r="Q15" s="187"/>
      <c r="R15" s="187"/>
      <c r="S15" s="187"/>
      <c r="T15" s="187"/>
    </row>
    <row r="16" spans="1:29" ht="18" customHeight="1">
      <c r="A16" s="184">
        <v>10</v>
      </c>
      <c r="B16" s="136" t="s">
        <v>2628</v>
      </c>
      <c r="C16" s="384">
        <v>0.99495569628406244</v>
      </c>
      <c r="D16" s="385">
        <v>1.1499999999999999</v>
      </c>
      <c r="E16" s="385">
        <v>1</v>
      </c>
      <c r="F16" s="385">
        <v>1</v>
      </c>
      <c r="G16" s="385">
        <v>1</v>
      </c>
      <c r="H16" s="185">
        <v>1</v>
      </c>
      <c r="I16" s="185">
        <v>1.05</v>
      </c>
      <c r="J16" s="384">
        <v>1.0557181560386939</v>
      </c>
      <c r="K16" s="187"/>
      <c r="L16" s="187"/>
      <c r="M16" s="187"/>
      <c r="N16" s="187"/>
      <c r="O16" s="187"/>
      <c r="P16" s="187"/>
      <c r="Q16" s="187"/>
      <c r="R16" s="187"/>
      <c r="S16" s="187"/>
      <c r="T16" s="187"/>
    </row>
    <row r="17" spans="1:20" ht="18" customHeight="1">
      <c r="A17" s="189">
        <v>11</v>
      </c>
      <c r="B17" s="136" t="s">
        <v>2629</v>
      </c>
      <c r="C17" s="384">
        <v>0.98310991945834558</v>
      </c>
      <c r="D17" s="385">
        <v>1.1000000000000001</v>
      </c>
      <c r="E17" s="385">
        <v>1.06</v>
      </c>
      <c r="F17" s="385">
        <v>1</v>
      </c>
      <c r="G17" s="385">
        <v>1</v>
      </c>
      <c r="H17" s="185">
        <v>1</v>
      </c>
      <c r="I17" s="185">
        <v>1.02</v>
      </c>
      <c r="J17" s="384">
        <v>1.024603016394392</v>
      </c>
      <c r="K17" s="187"/>
      <c r="L17" s="187"/>
      <c r="M17" s="187"/>
      <c r="N17" s="187"/>
      <c r="O17" s="187"/>
      <c r="P17" s="187"/>
      <c r="Q17" s="187"/>
      <c r="R17" s="187"/>
      <c r="S17" s="187"/>
      <c r="T17" s="187"/>
    </row>
    <row r="18" spans="1:20" ht="18" customHeight="1">
      <c r="A18" s="189">
        <v>12</v>
      </c>
      <c r="B18" s="136" t="s">
        <v>2630</v>
      </c>
      <c r="C18" s="384">
        <v>0.98309406901609397</v>
      </c>
      <c r="D18" s="385">
        <v>1.05</v>
      </c>
      <c r="E18" s="385">
        <v>1</v>
      </c>
      <c r="F18" s="385">
        <v>1</v>
      </c>
      <c r="G18" s="385">
        <v>1</v>
      </c>
      <c r="H18" s="185">
        <v>1</v>
      </c>
      <c r="I18" s="185">
        <v>1.02</v>
      </c>
      <c r="J18" s="384">
        <v>0.91237180907741589</v>
      </c>
      <c r="K18" s="187"/>
      <c r="L18" s="187"/>
      <c r="M18" s="187"/>
      <c r="N18" s="187"/>
      <c r="O18" s="187"/>
      <c r="P18" s="187"/>
      <c r="Q18" s="187"/>
      <c r="R18" s="187"/>
      <c r="S18" s="187"/>
      <c r="T18" s="187"/>
    </row>
    <row r="19" spans="1:20" ht="18" customHeight="1">
      <c r="A19" s="184">
        <v>13</v>
      </c>
      <c r="B19" s="136" t="s">
        <v>1990</v>
      </c>
      <c r="C19" s="384">
        <v>0.9913077172558129</v>
      </c>
      <c r="D19" s="385">
        <v>1.1000000000000001</v>
      </c>
      <c r="E19" s="385">
        <v>1</v>
      </c>
      <c r="F19" s="385">
        <v>1</v>
      </c>
      <c r="G19" s="385">
        <v>1</v>
      </c>
      <c r="H19" s="185">
        <v>1</v>
      </c>
      <c r="I19" s="185">
        <v>1.03</v>
      </c>
      <c r="J19" s="384">
        <v>0.980201776370352</v>
      </c>
      <c r="K19" s="187"/>
      <c r="L19" s="187"/>
      <c r="M19" s="187"/>
      <c r="N19" s="187"/>
      <c r="O19" s="187"/>
      <c r="P19" s="187"/>
      <c r="Q19" s="187"/>
      <c r="R19" s="187"/>
      <c r="S19" s="187"/>
      <c r="T19" s="187"/>
    </row>
    <row r="20" spans="1:20" ht="18" customHeight="1">
      <c r="A20" s="189">
        <v>14</v>
      </c>
      <c r="B20" s="136" t="s">
        <v>1991</v>
      </c>
      <c r="C20" s="384">
        <v>0.96845219813719985</v>
      </c>
      <c r="D20" s="385">
        <v>1.05</v>
      </c>
      <c r="E20" s="385">
        <v>1.01</v>
      </c>
      <c r="F20" s="385">
        <v>1</v>
      </c>
      <c r="G20" s="385">
        <v>1</v>
      </c>
      <c r="H20" s="185">
        <v>1</v>
      </c>
      <c r="I20" s="185">
        <v>1.01</v>
      </c>
      <c r="J20" s="384">
        <v>0.91237180907741589</v>
      </c>
      <c r="K20" s="187"/>
      <c r="L20" s="187"/>
      <c r="M20" s="187"/>
      <c r="N20" s="187"/>
      <c r="O20" s="187"/>
      <c r="P20" s="187"/>
      <c r="Q20" s="187"/>
      <c r="R20" s="187"/>
      <c r="S20" s="187"/>
      <c r="T20" s="187"/>
    </row>
    <row r="21" spans="1:20" ht="18" customHeight="1">
      <c r="A21" s="189">
        <v>15</v>
      </c>
      <c r="B21" s="136" t="s">
        <v>2068</v>
      </c>
      <c r="C21" s="384">
        <v>0.97919701397107595</v>
      </c>
      <c r="D21" s="385">
        <v>1.05</v>
      </c>
      <c r="E21" s="385">
        <v>1.01</v>
      </c>
      <c r="F21" s="385">
        <v>1</v>
      </c>
      <c r="G21" s="385">
        <v>1</v>
      </c>
      <c r="H21" s="185">
        <v>1</v>
      </c>
      <c r="I21" s="185">
        <v>1.05</v>
      </c>
      <c r="J21" s="384">
        <v>0.94487447966250004</v>
      </c>
      <c r="K21" s="187"/>
      <c r="L21" s="187"/>
      <c r="M21" s="187"/>
      <c r="N21" s="187"/>
      <c r="O21" s="187"/>
      <c r="P21" s="187"/>
      <c r="Q21" s="187"/>
      <c r="R21" s="187"/>
      <c r="S21" s="187"/>
      <c r="T21" s="187"/>
    </row>
    <row r="22" spans="1:20" ht="18" customHeight="1">
      <c r="A22" s="184">
        <v>16</v>
      </c>
      <c r="B22" s="136" t="s">
        <v>2129</v>
      </c>
      <c r="C22" s="384">
        <v>1.0182184942667445</v>
      </c>
      <c r="D22" s="385">
        <v>1</v>
      </c>
      <c r="E22" s="385">
        <v>1</v>
      </c>
      <c r="F22" s="385">
        <v>1</v>
      </c>
      <c r="G22" s="385">
        <v>1</v>
      </c>
      <c r="H22" s="185">
        <v>1</v>
      </c>
      <c r="I22" s="185">
        <v>1.05</v>
      </c>
      <c r="J22" s="384">
        <v>0.94487447966250004</v>
      </c>
      <c r="K22" s="187"/>
      <c r="L22" s="187"/>
      <c r="M22" s="187"/>
      <c r="N22" s="187"/>
      <c r="O22" s="187"/>
      <c r="P22" s="187"/>
      <c r="Q22" s="187"/>
      <c r="R22" s="187"/>
      <c r="S22" s="187"/>
      <c r="T22" s="187"/>
    </row>
    <row r="23" spans="1:20" ht="18" customHeight="1">
      <c r="A23" s="189">
        <v>17</v>
      </c>
      <c r="B23" s="136" t="s">
        <v>1992</v>
      </c>
      <c r="C23" s="384">
        <v>0.98919465285625408</v>
      </c>
      <c r="D23" s="385">
        <v>1.1000000000000001</v>
      </c>
      <c r="E23" s="385">
        <v>1.02</v>
      </c>
      <c r="F23" s="385">
        <v>1</v>
      </c>
      <c r="G23" s="385">
        <v>1</v>
      </c>
      <c r="H23" s="185">
        <v>1</v>
      </c>
      <c r="I23" s="185">
        <v>1.02</v>
      </c>
      <c r="J23" s="384">
        <v>0.980201776370352</v>
      </c>
      <c r="K23" s="187"/>
      <c r="L23" s="187"/>
      <c r="M23" s="187"/>
      <c r="N23" s="187"/>
      <c r="O23" s="187"/>
      <c r="P23" s="187"/>
      <c r="Q23" s="187"/>
      <c r="R23" s="187"/>
      <c r="S23" s="187"/>
      <c r="T23" s="187"/>
    </row>
    <row r="24" spans="1:20" ht="18" customHeight="1">
      <c r="A24" s="189">
        <v>18</v>
      </c>
      <c r="B24" s="136" t="s">
        <v>2631</v>
      </c>
      <c r="C24" s="384">
        <v>0.99313591991184569</v>
      </c>
      <c r="D24" s="385">
        <v>1.1000000000000001</v>
      </c>
      <c r="E24" s="385">
        <v>1.07</v>
      </c>
      <c r="F24" s="385">
        <v>1</v>
      </c>
      <c r="G24" s="385">
        <v>1</v>
      </c>
      <c r="H24" s="185">
        <v>1</v>
      </c>
      <c r="I24" s="185">
        <v>1.01</v>
      </c>
      <c r="J24" s="384">
        <v>1.024603016394392</v>
      </c>
      <c r="K24" s="187"/>
      <c r="L24" s="187"/>
      <c r="M24" s="187"/>
      <c r="N24" s="187"/>
      <c r="O24" s="187"/>
      <c r="P24" s="187"/>
      <c r="Q24" s="187"/>
      <c r="R24" s="187"/>
      <c r="S24" s="187"/>
      <c r="T24" s="187"/>
    </row>
    <row r="25" spans="1:20" ht="18" customHeight="1">
      <c r="A25" s="184">
        <v>19</v>
      </c>
      <c r="B25" s="136" t="s">
        <v>1993</v>
      </c>
      <c r="C25" s="384">
        <v>0.9680902629791257</v>
      </c>
      <c r="D25" s="385">
        <v>1.1000000000000001</v>
      </c>
      <c r="E25" s="385">
        <v>1</v>
      </c>
      <c r="F25" s="385">
        <v>1</v>
      </c>
      <c r="G25" s="385">
        <v>1</v>
      </c>
      <c r="H25" s="185">
        <v>1</v>
      </c>
      <c r="I25" s="185">
        <v>1.05</v>
      </c>
      <c r="J25" s="384">
        <v>0.980201776370352</v>
      </c>
      <c r="K25" s="187"/>
      <c r="L25" s="187"/>
      <c r="M25" s="187"/>
      <c r="N25" s="187"/>
      <c r="O25" s="187"/>
      <c r="P25" s="187"/>
      <c r="Q25" s="187"/>
      <c r="R25" s="187"/>
      <c r="S25" s="187"/>
      <c r="T25" s="187"/>
    </row>
    <row r="26" spans="1:20" ht="18" customHeight="1">
      <c r="A26" s="189">
        <v>20</v>
      </c>
      <c r="B26" s="136" t="s">
        <v>2130</v>
      </c>
      <c r="C26" s="384">
        <v>1.0228211459911158</v>
      </c>
      <c r="D26" s="385">
        <v>1</v>
      </c>
      <c r="E26" s="385">
        <v>1</v>
      </c>
      <c r="F26" s="385">
        <v>1</v>
      </c>
      <c r="G26" s="385">
        <v>1</v>
      </c>
      <c r="H26" s="185">
        <v>1</v>
      </c>
      <c r="I26" s="185">
        <v>1.06</v>
      </c>
      <c r="J26" s="384">
        <v>0.94487447966250004</v>
      </c>
      <c r="K26" s="187"/>
      <c r="L26" s="187"/>
      <c r="M26" s="187"/>
      <c r="N26" s="187"/>
      <c r="O26" s="187"/>
      <c r="P26" s="187"/>
      <c r="Q26" s="187"/>
      <c r="R26" s="187"/>
      <c r="S26" s="187"/>
      <c r="T26" s="187"/>
    </row>
    <row r="27" spans="1:20" ht="18" customHeight="1">
      <c r="A27" s="189">
        <v>21</v>
      </c>
      <c r="B27" s="136" t="s">
        <v>2632</v>
      </c>
      <c r="C27" s="384">
        <v>0.95705836006143308</v>
      </c>
      <c r="D27" s="385">
        <v>1</v>
      </c>
      <c r="E27" s="385">
        <v>1</v>
      </c>
      <c r="F27" s="385">
        <v>1</v>
      </c>
      <c r="G27" s="385">
        <v>1</v>
      </c>
      <c r="H27" s="185">
        <v>1</v>
      </c>
      <c r="I27" s="185">
        <v>1.01</v>
      </c>
      <c r="J27" s="384">
        <v>0.91237180907741589</v>
      </c>
      <c r="K27" s="187"/>
      <c r="L27" s="187"/>
      <c r="M27" s="187"/>
      <c r="N27" s="187"/>
      <c r="O27" s="187"/>
      <c r="P27" s="187"/>
      <c r="Q27" s="187"/>
      <c r="R27" s="187"/>
      <c r="S27" s="187"/>
      <c r="T27" s="187"/>
    </row>
    <row r="28" spans="1:20" ht="18" customHeight="1">
      <c r="A28" s="184">
        <v>22</v>
      </c>
      <c r="B28" s="136" t="s">
        <v>1994</v>
      </c>
      <c r="C28" s="384">
        <v>0.95564639235876725</v>
      </c>
      <c r="D28" s="385">
        <v>1</v>
      </c>
      <c r="E28" s="385">
        <v>1.02</v>
      </c>
      <c r="F28" s="385">
        <v>1</v>
      </c>
      <c r="G28" s="385">
        <v>1</v>
      </c>
      <c r="H28" s="185">
        <v>1.0620000000000001</v>
      </c>
      <c r="I28" s="185">
        <v>1.04</v>
      </c>
      <c r="J28" s="384">
        <v>0.94487447966250004</v>
      </c>
      <c r="K28" s="187"/>
      <c r="L28" s="187"/>
      <c r="M28" s="187"/>
      <c r="N28" s="187"/>
      <c r="O28" s="187"/>
      <c r="P28" s="187"/>
      <c r="Q28" s="187"/>
      <c r="R28" s="187"/>
      <c r="S28" s="187"/>
      <c r="T28" s="187"/>
    </row>
    <row r="29" spans="1:20" ht="18" customHeight="1">
      <c r="A29" s="189">
        <v>23</v>
      </c>
      <c r="B29" s="136" t="s">
        <v>2633</v>
      </c>
      <c r="C29" s="384">
        <v>1.1904922086187391</v>
      </c>
      <c r="D29" s="385">
        <v>1</v>
      </c>
      <c r="E29" s="385">
        <v>1</v>
      </c>
      <c r="F29" s="385">
        <v>1</v>
      </c>
      <c r="G29" s="385">
        <v>1.18</v>
      </c>
      <c r="H29" s="185">
        <v>1</v>
      </c>
      <c r="I29" s="185">
        <v>1.02</v>
      </c>
      <c r="J29" s="384">
        <v>1.2572092461580315</v>
      </c>
      <c r="K29" s="187"/>
      <c r="L29" s="187"/>
      <c r="M29" s="187"/>
      <c r="N29" s="187"/>
      <c r="O29" s="187"/>
      <c r="P29" s="187"/>
      <c r="Q29" s="187"/>
      <c r="R29" s="187"/>
      <c r="S29" s="187"/>
      <c r="T29" s="187"/>
    </row>
    <row r="30" spans="1:20" ht="18" customHeight="1">
      <c r="A30" s="189">
        <v>24</v>
      </c>
      <c r="B30" s="136" t="s">
        <v>2899</v>
      </c>
      <c r="C30" s="186">
        <v>1.2210738495080979</v>
      </c>
      <c r="D30" s="385">
        <v>1</v>
      </c>
      <c r="E30" s="385">
        <v>1</v>
      </c>
      <c r="F30" s="385">
        <v>1.0634520000000001</v>
      </c>
      <c r="G30" s="385">
        <v>1.0900000000000001</v>
      </c>
      <c r="H30" s="185">
        <v>1</v>
      </c>
      <c r="I30" s="185">
        <v>1.01</v>
      </c>
      <c r="J30" s="186">
        <v>1.2572092461580315</v>
      </c>
      <c r="K30" s="187"/>
      <c r="L30" s="187"/>
      <c r="M30" s="187"/>
      <c r="N30" s="187"/>
      <c r="O30" s="187"/>
      <c r="P30" s="187"/>
      <c r="Q30" s="187"/>
      <c r="R30" s="187"/>
      <c r="S30" s="187"/>
      <c r="T30" s="187"/>
    </row>
    <row r="31" spans="1:20" ht="18" customHeight="1">
      <c r="A31" s="184">
        <v>25</v>
      </c>
      <c r="B31" s="136" t="s">
        <v>2638</v>
      </c>
      <c r="C31" s="186">
        <v>1.2065273751676977</v>
      </c>
      <c r="D31" s="385">
        <v>1</v>
      </c>
      <c r="E31" s="385">
        <v>1</v>
      </c>
      <c r="F31" s="385">
        <v>1</v>
      </c>
      <c r="G31" s="385">
        <v>1.18</v>
      </c>
      <c r="H31" s="185">
        <v>1</v>
      </c>
      <c r="I31" s="185">
        <v>1.01</v>
      </c>
      <c r="J31" s="186">
        <v>1.2572092461580315</v>
      </c>
      <c r="K31" s="187"/>
      <c r="L31" s="187"/>
      <c r="M31" s="187"/>
      <c r="N31" s="187"/>
      <c r="O31" s="187"/>
      <c r="P31" s="187"/>
      <c r="Q31" s="187"/>
      <c r="R31" s="187"/>
      <c r="S31" s="187"/>
      <c r="T31" s="187"/>
    </row>
    <row r="32" spans="1:20" ht="18" customHeight="1">
      <c r="A32" s="189">
        <v>26</v>
      </c>
      <c r="B32" s="136" t="s">
        <v>2639</v>
      </c>
      <c r="C32" s="186">
        <v>0.94923617665830273</v>
      </c>
      <c r="D32" s="385">
        <v>1</v>
      </c>
      <c r="E32" s="385">
        <v>1</v>
      </c>
      <c r="F32" s="385">
        <v>1.045215</v>
      </c>
      <c r="G32" s="385">
        <v>1</v>
      </c>
      <c r="H32" s="185">
        <v>1</v>
      </c>
      <c r="I32" s="185">
        <v>1.05</v>
      </c>
      <c r="J32" s="186">
        <v>0.91237180907741589</v>
      </c>
      <c r="K32" s="187"/>
      <c r="L32" s="187"/>
      <c r="M32" s="187"/>
      <c r="N32" s="187"/>
      <c r="O32" s="187"/>
      <c r="P32" s="187"/>
      <c r="Q32" s="187"/>
      <c r="R32" s="187"/>
      <c r="S32" s="187"/>
      <c r="T32" s="187"/>
    </row>
    <row r="33" spans="1:20" ht="18" customHeight="1">
      <c r="A33" s="189">
        <v>27</v>
      </c>
      <c r="B33" s="136" t="s">
        <v>2640</v>
      </c>
      <c r="C33" s="186">
        <v>0.93893395111391631</v>
      </c>
      <c r="D33" s="385">
        <v>1</v>
      </c>
      <c r="E33" s="385">
        <v>1.17</v>
      </c>
      <c r="F33" s="385">
        <v>1</v>
      </c>
      <c r="G33" s="385">
        <v>1</v>
      </c>
      <c r="H33" s="185">
        <v>1</v>
      </c>
      <c r="I33" s="185">
        <v>1.05</v>
      </c>
      <c r="J33" s="186">
        <v>1.024603016394392</v>
      </c>
      <c r="K33" s="187"/>
      <c r="L33" s="187"/>
      <c r="M33" s="187"/>
      <c r="N33" s="187"/>
      <c r="O33" s="187"/>
      <c r="P33" s="187"/>
      <c r="Q33" s="187"/>
      <c r="R33" s="187"/>
      <c r="S33" s="187"/>
      <c r="T33" s="187"/>
    </row>
    <row r="34" spans="1:20" ht="18" customHeight="1">
      <c r="A34" s="184">
        <v>28</v>
      </c>
      <c r="B34" s="136" t="s">
        <v>1998</v>
      </c>
      <c r="C34" s="186">
        <v>0.97415449422724154</v>
      </c>
      <c r="D34" s="385">
        <v>1</v>
      </c>
      <c r="E34" s="385">
        <v>1.01</v>
      </c>
      <c r="F34" s="385">
        <v>1.064811</v>
      </c>
      <c r="G34" s="385">
        <v>1</v>
      </c>
      <c r="H34" s="185">
        <v>1</v>
      </c>
      <c r="I34" s="185">
        <v>1.05</v>
      </c>
      <c r="J34" s="186">
        <v>0.980201776370352</v>
      </c>
      <c r="K34" s="187"/>
      <c r="L34" s="187"/>
      <c r="M34" s="187"/>
      <c r="N34" s="187"/>
      <c r="O34" s="187"/>
      <c r="P34" s="187"/>
      <c r="Q34" s="187"/>
      <c r="R34" s="187"/>
      <c r="S34" s="187"/>
      <c r="T34" s="187"/>
    </row>
    <row r="35" spans="1:20" ht="18" customHeight="1">
      <c r="A35" s="189">
        <v>29</v>
      </c>
      <c r="B35" s="136" t="s">
        <v>1999</v>
      </c>
      <c r="C35" s="186">
        <v>0.95562727686644333</v>
      </c>
      <c r="D35" s="385">
        <v>1</v>
      </c>
      <c r="E35" s="385">
        <v>1.1000000000000001</v>
      </c>
      <c r="F35" s="385">
        <v>1</v>
      </c>
      <c r="G35" s="385">
        <v>1</v>
      </c>
      <c r="H35" s="185">
        <v>1</v>
      </c>
      <c r="I35" s="185">
        <v>1.02</v>
      </c>
      <c r="J35" s="186">
        <v>0.94487447966250004</v>
      </c>
      <c r="K35" s="187"/>
      <c r="L35" s="187"/>
      <c r="M35" s="187"/>
      <c r="N35" s="187"/>
      <c r="O35" s="187"/>
      <c r="P35" s="187"/>
      <c r="Q35" s="187"/>
      <c r="R35" s="187"/>
      <c r="S35" s="187"/>
      <c r="T35" s="187"/>
    </row>
    <row r="36" spans="1:20" ht="18" customHeight="1">
      <c r="A36" s="189">
        <v>30</v>
      </c>
      <c r="B36" s="136" t="s">
        <v>2641</v>
      </c>
      <c r="C36" s="186">
        <v>1.0204043862629073</v>
      </c>
      <c r="D36" s="385">
        <v>1</v>
      </c>
      <c r="E36" s="385">
        <v>1</v>
      </c>
      <c r="F36" s="385">
        <v>1</v>
      </c>
      <c r="G36" s="385">
        <v>1.1499999999999999</v>
      </c>
      <c r="H36" s="185">
        <v>1</v>
      </c>
      <c r="I36" s="185">
        <v>1.01</v>
      </c>
      <c r="J36" s="186">
        <v>1.024603016394392</v>
      </c>
      <c r="K36" s="187"/>
      <c r="L36" s="187"/>
      <c r="M36" s="187"/>
      <c r="N36" s="187"/>
      <c r="O36" s="187"/>
      <c r="P36" s="187"/>
      <c r="Q36" s="187"/>
      <c r="R36" s="187"/>
      <c r="S36" s="187"/>
      <c r="T36" s="187"/>
    </row>
    <row r="37" spans="1:20" ht="18" customHeight="1">
      <c r="A37" s="184">
        <v>31</v>
      </c>
      <c r="B37" s="136" t="s">
        <v>2642</v>
      </c>
      <c r="C37" s="186">
        <v>0.91761055444336281</v>
      </c>
      <c r="D37" s="385">
        <v>1</v>
      </c>
      <c r="E37" s="385">
        <v>1</v>
      </c>
      <c r="F37" s="385">
        <v>1.1874389999999999</v>
      </c>
      <c r="G37" s="385">
        <v>1</v>
      </c>
      <c r="H37" s="185">
        <v>1.091</v>
      </c>
      <c r="I37" s="185">
        <v>1.01</v>
      </c>
      <c r="J37" s="186">
        <v>1.0557181560386939</v>
      </c>
      <c r="K37" s="187"/>
      <c r="L37" s="187"/>
      <c r="M37" s="187"/>
      <c r="N37" s="187"/>
      <c r="O37" s="187"/>
      <c r="P37" s="187"/>
      <c r="Q37" s="187"/>
      <c r="R37" s="187"/>
      <c r="S37" s="187"/>
      <c r="T37" s="187"/>
    </row>
    <row r="38" spans="1:20" ht="18" customHeight="1">
      <c r="A38" s="189">
        <v>32</v>
      </c>
      <c r="B38" s="136" t="s">
        <v>2844</v>
      </c>
      <c r="C38" s="186">
        <v>0.90736359548950174</v>
      </c>
      <c r="D38" s="385">
        <v>1</v>
      </c>
      <c r="E38" s="385">
        <v>1</v>
      </c>
      <c r="F38" s="385">
        <v>1</v>
      </c>
      <c r="G38" s="385">
        <v>1</v>
      </c>
      <c r="H38" s="185">
        <v>1</v>
      </c>
      <c r="I38" s="185">
        <v>1.01</v>
      </c>
      <c r="J38" s="186">
        <v>0.91237180907741589</v>
      </c>
      <c r="K38" s="187"/>
      <c r="L38" s="187"/>
      <c r="M38" s="187"/>
      <c r="N38" s="187"/>
      <c r="O38" s="187"/>
      <c r="P38" s="187"/>
      <c r="Q38" s="187"/>
      <c r="R38" s="187"/>
      <c r="S38" s="187"/>
      <c r="T38" s="187"/>
    </row>
    <row r="39" spans="1:20">
      <c r="K39" s="187"/>
      <c r="L39" s="187"/>
      <c r="M39" s="187"/>
      <c r="N39" s="187"/>
      <c r="O39" s="187"/>
      <c r="P39" s="187"/>
      <c r="Q39" s="187"/>
      <c r="R39" s="187"/>
      <c r="S39" s="187"/>
      <c r="T39" s="187"/>
    </row>
    <row r="40" spans="1:20" s="12" customFormat="1" ht="49.5" customHeight="1">
      <c r="A40" s="1242" t="s">
        <v>2177</v>
      </c>
      <c r="B40" s="1242"/>
      <c r="C40" s="1242"/>
      <c r="D40" s="1242"/>
      <c r="E40" s="1250"/>
      <c r="F40" s="1250"/>
      <c r="G40" s="1250"/>
      <c r="H40" s="1250"/>
      <c r="I40" s="1250"/>
    </row>
    <row r="41" spans="1:20" s="12" customFormat="1" ht="140.25" customHeight="1">
      <c r="A41" s="1085" t="s">
        <v>45</v>
      </c>
      <c r="B41" s="1076" t="s">
        <v>660</v>
      </c>
      <c r="C41" s="1274" t="s">
        <v>2146</v>
      </c>
      <c r="D41" s="1275" t="s">
        <v>2147</v>
      </c>
      <c r="E41" s="190"/>
      <c r="F41" s="190"/>
      <c r="G41" s="190"/>
      <c r="H41" s="190"/>
      <c r="I41" s="190"/>
    </row>
    <row r="42" spans="1:20" s="12" customFormat="1" ht="28.5" customHeight="1">
      <c r="A42" s="1087"/>
      <c r="B42" s="1076"/>
      <c r="C42" s="1274"/>
      <c r="D42" s="1275"/>
    </row>
    <row r="43" spans="1:20" s="60" customFormat="1" ht="40.5" customHeight="1">
      <c r="A43" s="105">
        <v>1</v>
      </c>
      <c r="B43" s="63" t="s">
        <v>2979</v>
      </c>
      <c r="C43" s="621">
        <v>1</v>
      </c>
      <c r="D43" s="621">
        <v>1</v>
      </c>
      <c r="E43" s="191"/>
      <c r="F43" s="191"/>
    </row>
    <row r="44" spans="1:20" s="12" customFormat="1" ht="30" hidden="1" customHeight="1">
      <c r="A44" s="192">
        <v>7</v>
      </c>
      <c r="B44" s="193" t="s">
        <v>2071</v>
      </c>
      <c r="C44" s="194">
        <v>1</v>
      </c>
      <c r="D44" s="195">
        <v>1</v>
      </c>
      <c r="E44" s="195">
        <v>1</v>
      </c>
      <c r="F44" s="195">
        <v>1</v>
      </c>
      <c r="G44" s="195">
        <v>1</v>
      </c>
      <c r="H44" s="195">
        <v>1</v>
      </c>
      <c r="I44" s="196">
        <v>1</v>
      </c>
    </row>
    <row r="45" spans="1:20" ht="27.75" hidden="1" customHeight="1">
      <c r="A45" s="192">
        <v>8</v>
      </c>
      <c r="B45" s="193" t="s">
        <v>2519</v>
      </c>
      <c r="C45" s="194">
        <v>1</v>
      </c>
      <c r="D45" s="195">
        <v>1</v>
      </c>
      <c r="E45" s="195">
        <v>1</v>
      </c>
      <c r="F45" s="195">
        <v>1</v>
      </c>
      <c r="G45" s="195">
        <v>1</v>
      </c>
      <c r="H45" s="195">
        <v>1</v>
      </c>
      <c r="I45" s="196">
        <v>1</v>
      </c>
    </row>
  </sheetData>
  <autoFilter ref="A6:AC38"/>
  <mergeCells count="18">
    <mergeCell ref="I2:J2"/>
    <mergeCell ref="I3:J3"/>
    <mergeCell ref="A4:J4"/>
    <mergeCell ref="A5:A6"/>
    <mergeCell ref="B5:B6"/>
    <mergeCell ref="C5:C6"/>
    <mergeCell ref="D5:D6"/>
    <mergeCell ref="E5:E6"/>
    <mergeCell ref="F5:F6"/>
    <mergeCell ref="G5:G6"/>
    <mergeCell ref="H5:H6"/>
    <mergeCell ref="I5:I6"/>
    <mergeCell ref="J5:J6"/>
    <mergeCell ref="A40:I40"/>
    <mergeCell ref="A41:A42"/>
    <mergeCell ref="B41:B42"/>
    <mergeCell ref="C41:C42"/>
    <mergeCell ref="D41:D42"/>
  </mergeCells>
  <pageMargins left="7.874015748031496E-2" right="7.874015748031496E-2" top="0.47244094488188981" bottom="7.874015748031496E-2" header="0" footer="0"/>
  <pageSetup paperSize="9" scale="45" fitToHeight="3" orientation="landscape" copies="12" r:id="rId1"/>
  <rowBreaks count="1" manualBreakCount="1">
    <brk id="38" max="16383" man="1"/>
  </rowBreak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G400"/>
  <sheetViews>
    <sheetView showZeros="0" zoomScaleNormal="100" zoomScaleSheetLayoutView="100" workbookViewId="0">
      <pane xSplit="2" ySplit="8" topLeftCell="C155" activePane="bottomRight" state="frozen"/>
      <selection activeCell="E26" sqref="E26"/>
      <selection pane="topRight" activeCell="E26" sqref="E26"/>
      <selection pane="bottomLeft" activeCell="E26" sqref="E26"/>
      <selection pane="bottomRight" activeCell="D160" sqref="D160"/>
    </sheetView>
  </sheetViews>
  <sheetFormatPr defaultColWidth="0" defaultRowHeight="14.25"/>
  <cols>
    <col min="1" max="1" width="10.85546875" style="325" customWidth="1"/>
    <col min="2" max="2" width="54.5703125" style="325" customWidth="1"/>
    <col min="3" max="3" width="19.7109375" style="326" customWidth="1"/>
    <col min="4" max="4" width="20.140625" style="327" customWidth="1"/>
    <col min="5" max="5" width="12.5703125" style="345" customWidth="1"/>
    <col min="6" max="6" width="33" style="338" customWidth="1"/>
    <col min="7" max="12" width="15.5703125" style="328" customWidth="1"/>
    <col min="13" max="235" width="9.140625" style="328" customWidth="1"/>
    <col min="236" max="236" width="6.140625" style="328" customWidth="1"/>
    <col min="237" max="237" width="54.5703125" style="328" customWidth="1"/>
    <col min="238" max="238" width="19.7109375" style="328" customWidth="1"/>
    <col min="239" max="239" width="20.140625" style="328" customWidth="1"/>
    <col min="240" max="240" width="12.5703125" style="328" customWidth="1"/>
    <col min="241" max="241" width="33" style="328" customWidth="1"/>
    <col min="242" max="256" width="0" style="328" hidden="1"/>
    <col min="257" max="257" width="6.140625" style="328" customWidth="1"/>
    <col min="258" max="258" width="54.5703125" style="328" customWidth="1"/>
    <col min="259" max="259" width="19.7109375" style="328" customWidth="1"/>
    <col min="260" max="260" width="20.140625" style="328" customWidth="1"/>
    <col min="261" max="261" width="12.5703125" style="328" customWidth="1"/>
    <col min="262" max="262" width="33" style="328" customWidth="1"/>
    <col min="263" max="268" width="15.5703125" style="328" customWidth="1"/>
    <col min="269" max="491" width="9.140625" style="328" customWidth="1"/>
    <col min="492" max="492" width="6.140625" style="328" customWidth="1"/>
    <col min="493" max="493" width="54.5703125" style="328" customWidth="1"/>
    <col min="494" max="494" width="19.7109375" style="328" customWidth="1"/>
    <col min="495" max="495" width="20.140625" style="328" customWidth="1"/>
    <col min="496" max="496" width="12.5703125" style="328" customWidth="1"/>
    <col min="497" max="497" width="33" style="328" customWidth="1"/>
    <col min="498" max="512" width="0" style="328" hidden="1"/>
    <col min="513" max="513" width="6.140625" style="328" customWidth="1"/>
    <col min="514" max="514" width="54.5703125" style="328" customWidth="1"/>
    <col min="515" max="515" width="19.7109375" style="328" customWidth="1"/>
    <col min="516" max="516" width="20.140625" style="328" customWidth="1"/>
    <col min="517" max="517" width="12.5703125" style="328" customWidth="1"/>
    <col min="518" max="518" width="33" style="328" customWidth="1"/>
    <col min="519" max="524" width="15.5703125" style="328" customWidth="1"/>
    <col min="525" max="747" width="9.140625" style="328" customWidth="1"/>
    <col min="748" max="748" width="6.140625" style="328" customWidth="1"/>
    <col min="749" max="749" width="54.5703125" style="328" customWidth="1"/>
    <col min="750" max="750" width="19.7109375" style="328" customWidth="1"/>
    <col min="751" max="751" width="20.140625" style="328" customWidth="1"/>
    <col min="752" max="752" width="12.5703125" style="328" customWidth="1"/>
    <col min="753" max="753" width="33" style="328" customWidth="1"/>
    <col min="754" max="768" width="0" style="328" hidden="1"/>
    <col min="769" max="769" width="6.140625" style="328" customWidth="1"/>
    <col min="770" max="770" width="54.5703125" style="328" customWidth="1"/>
    <col min="771" max="771" width="19.7109375" style="328" customWidth="1"/>
    <col min="772" max="772" width="20.140625" style="328" customWidth="1"/>
    <col min="773" max="773" width="12.5703125" style="328" customWidth="1"/>
    <col min="774" max="774" width="33" style="328" customWidth="1"/>
    <col min="775" max="780" width="15.5703125" style="328" customWidth="1"/>
    <col min="781" max="1003" width="9.140625" style="328" customWidth="1"/>
    <col min="1004" max="1004" width="6.140625" style="328" customWidth="1"/>
    <col min="1005" max="1005" width="54.5703125" style="328" customWidth="1"/>
    <col min="1006" max="1006" width="19.7109375" style="328" customWidth="1"/>
    <col min="1007" max="1007" width="20.140625" style="328" customWidth="1"/>
    <col min="1008" max="1008" width="12.5703125" style="328" customWidth="1"/>
    <col min="1009" max="1009" width="33" style="328" customWidth="1"/>
    <col min="1010" max="1024" width="0" style="328" hidden="1"/>
    <col min="1025" max="1025" width="6.140625" style="328" customWidth="1"/>
    <col min="1026" max="1026" width="54.5703125" style="328" customWidth="1"/>
    <col min="1027" max="1027" width="19.7109375" style="328" customWidth="1"/>
    <col min="1028" max="1028" width="20.140625" style="328" customWidth="1"/>
    <col min="1029" max="1029" width="12.5703125" style="328" customWidth="1"/>
    <col min="1030" max="1030" width="33" style="328" customWidth="1"/>
    <col min="1031" max="1036" width="15.5703125" style="328" customWidth="1"/>
    <col min="1037" max="1259" width="9.140625" style="328" customWidth="1"/>
    <col min="1260" max="1260" width="6.140625" style="328" customWidth="1"/>
    <col min="1261" max="1261" width="54.5703125" style="328" customWidth="1"/>
    <col min="1262" max="1262" width="19.7109375" style="328" customWidth="1"/>
    <col min="1263" max="1263" width="20.140625" style="328" customWidth="1"/>
    <col min="1264" max="1264" width="12.5703125" style="328" customWidth="1"/>
    <col min="1265" max="1265" width="33" style="328" customWidth="1"/>
    <col min="1266" max="1280" width="0" style="328" hidden="1"/>
    <col min="1281" max="1281" width="6.140625" style="328" customWidth="1"/>
    <col min="1282" max="1282" width="54.5703125" style="328" customWidth="1"/>
    <col min="1283" max="1283" width="19.7109375" style="328" customWidth="1"/>
    <col min="1284" max="1284" width="20.140625" style="328" customWidth="1"/>
    <col min="1285" max="1285" width="12.5703125" style="328" customWidth="1"/>
    <col min="1286" max="1286" width="33" style="328" customWidth="1"/>
    <col min="1287" max="1292" width="15.5703125" style="328" customWidth="1"/>
    <col min="1293" max="1515" width="9.140625" style="328" customWidth="1"/>
    <col min="1516" max="1516" width="6.140625" style="328" customWidth="1"/>
    <col min="1517" max="1517" width="54.5703125" style="328" customWidth="1"/>
    <col min="1518" max="1518" width="19.7109375" style="328" customWidth="1"/>
    <col min="1519" max="1519" width="20.140625" style="328" customWidth="1"/>
    <col min="1520" max="1520" width="12.5703125" style="328" customWidth="1"/>
    <col min="1521" max="1521" width="33" style="328" customWidth="1"/>
    <col min="1522" max="1536" width="0" style="328" hidden="1"/>
    <col min="1537" max="1537" width="6.140625" style="328" customWidth="1"/>
    <col min="1538" max="1538" width="54.5703125" style="328" customWidth="1"/>
    <col min="1539" max="1539" width="19.7109375" style="328" customWidth="1"/>
    <col min="1540" max="1540" width="20.140625" style="328" customWidth="1"/>
    <col min="1541" max="1541" width="12.5703125" style="328" customWidth="1"/>
    <col min="1542" max="1542" width="33" style="328" customWidth="1"/>
    <col min="1543" max="1548" width="15.5703125" style="328" customWidth="1"/>
    <col min="1549" max="1771" width="9.140625" style="328" customWidth="1"/>
    <col min="1772" max="1772" width="6.140625" style="328" customWidth="1"/>
    <col min="1773" max="1773" width="54.5703125" style="328" customWidth="1"/>
    <col min="1774" max="1774" width="19.7109375" style="328" customWidth="1"/>
    <col min="1775" max="1775" width="20.140625" style="328" customWidth="1"/>
    <col min="1776" max="1776" width="12.5703125" style="328" customWidth="1"/>
    <col min="1777" max="1777" width="33" style="328" customWidth="1"/>
    <col min="1778" max="1792" width="0" style="328" hidden="1"/>
    <col min="1793" max="1793" width="6.140625" style="328" customWidth="1"/>
    <col min="1794" max="1794" width="54.5703125" style="328" customWidth="1"/>
    <col min="1795" max="1795" width="19.7109375" style="328" customWidth="1"/>
    <col min="1796" max="1796" width="20.140625" style="328" customWidth="1"/>
    <col min="1797" max="1797" width="12.5703125" style="328" customWidth="1"/>
    <col min="1798" max="1798" width="33" style="328" customWidth="1"/>
    <col min="1799" max="1804" width="15.5703125" style="328" customWidth="1"/>
    <col min="1805" max="2027" width="9.140625" style="328" customWidth="1"/>
    <col min="2028" max="2028" width="6.140625" style="328" customWidth="1"/>
    <col min="2029" max="2029" width="54.5703125" style="328" customWidth="1"/>
    <col min="2030" max="2030" width="19.7109375" style="328" customWidth="1"/>
    <col min="2031" max="2031" width="20.140625" style="328" customWidth="1"/>
    <col min="2032" max="2032" width="12.5703125" style="328" customWidth="1"/>
    <col min="2033" max="2033" width="33" style="328" customWidth="1"/>
    <col min="2034" max="2048" width="0" style="328" hidden="1"/>
    <col min="2049" max="2049" width="6.140625" style="328" customWidth="1"/>
    <col min="2050" max="2050" width="54.5703125" style="328" customWidth="1"/>
    <col min="2051" max="2051" width="19.7109375" style="328" customWidth="1"/>
    <col min="2052" max="2052" width="20.140625" style="328" customWidth="1"/>
    <col min="2053" max="2053" width="12.5703125" style="328" customWidth="1"/>
    <col min="2054" max="2054" width="33" style="328" customWidth="1"/>
    <col min="2055" max="2060" width="15.5703125" style="328" customWidth="1"/>
    <col min="2061" max="2283" width="9.140625" style="328" customWidth="1"/>
    <col min="2284" max="2284" width="6.140625" style="328" customWidth="1"/>
    <col min="2285" max="2285" width="54.5703125" style="328" customWidth="1"/>
    <col min="2286" max="2286" width="19.7109375" style="328" customWidth="1"/>
    <col min="2287" max="2287" width="20.140625" style="328" customWidth="1"/>
    <col min="2288" max="2288" width="12.5703125" style="328" customWidth="1"/>
    <col min="2289" max="2289" width="33" style="328" customWidth="1"/>
    <col min="2290" max="2304" width="0" style="328" hidden="1"/>
    <col min="2305" max="2305" width="6.140625" style="328" customWidth="1"/>
    <col min="2306" max="2306" width="54.5703125" style="328" customWidth="1"/>
    <col min="2307" max="2307" width="19.7109375" style="328" customWidth="1"/>
    <col min="2308" max="2308" width="20.140625" style="328" customWidth="1"/>
    <col min="2309" max="2309" width="12.5703125" style="328" customWidth="1"/>
    <col min="2310" max="2310" width="33" style="328" customWidth="1"/>
    <col min="2311" max="2316" width="15.5703125" style="328" customWidth="1"/>
    <col min="2317" max="2539" width="9.140625" style="328" customWidth="1"/>
    <col min="2540" max="2540" width="6.140625" style="328" customWidth="1"/>
    <col min="2541" max="2541" width="54.5703125" style="328" customWidth="1"/>
    <col min="2542" max="2542" width="19.7109375" style="328" customWidth="1"/>
    <col min="2543" max="2543" width="20.140625" style="328" customWidth="1"/>
    <col min="2544" max="2544" width="12.5703125" style="328" customWidth="1"/>
    <col min="2545" max="2545" width="33" style="328" customWidth="1"/>
    <col min="2546" max="2560" width="0" style="328" hidden="1"/>
    <col min="2561" max="2561" width="6.140625" style="328" customWidth="1"/>
    <col min="2562" max="2562" width="54.5703125" style="328" customWidth="1"/>
    <col min="2563" max="2563" width="19.7109375" style="328" customWidth="1"/>
    <col min="2564" max="2564" width="20.140625" style="328" customWidth="1"/>
    <col min="2565" max="2565" width="12.5703125" style="328" customWidth="1"/>
    <col min="2566" max="2566" width="33" style="328" customWidth="1"/>
    <col min="2567" max="2572" width="15.5703125" style="328" customWidth="1"/>
    <col min="2573" max="2795" width="9.140625" style="328" customWidth="1"/>
    <col min="2796" max="2796" width="6.140625" style="328" customWidth="1"/>
    <col min="2797" max="2797" width="54.5703125" style="328" customWidth="1"/>
    <col min="2798" max="2798" width="19.7109375" style="328" customWidth="1"/>
    <col min="2799" max="2799" width="20.140625" style="328" customWidth="1"/>
    <col min="2800" max="2800" width="12.5703125" style="328" customWidth="1"/>
    <col min="2801" max="2801" width="33" style="328" customWidth="1"/>
    <col min="2802" max="2816" width="0" style="328" hidden="1"/>
    <col min="2817" max="2817" width="6.140625" style="328" customWidth="1"/>
    <col min="2818" max="2818" width="54.5703125" style="328" customWidth="1"/>
    <col min="2819" max="2819" width="19.7109375" style="328" customWidth="1"/>
    <col min="2820" max="2820" width="20.140625" style="328" customWidth="1"/>
    <col min="2821" max="2821" width="12.5703125" style="328" customWidth="1"/>
    <col min="2822" max="2822" width="33" style="328" customWidth="1"/>
    <col min="2823" max="2828" width="15.5703125" style="328" customWidth="1"/>
    <col min="2829" max="3051" width="9.140625" style="328" customWidth="1"/>
    <col min="3052" max="3052" width="6.140625" style="328" customWidth="1"/>
    <col min="3053" max="3053" width="54.5703125" style="328" customWidth="1"/>
    <col min="3054" max="3054" width="19.7109375" style="328" customWidth="1"/>
    <col min="3055" max="3055" width="20.140625" style="328" customWidth="1"/>
    <col min="3056" max="3056" width="12.5703125" style="328" customWidth="1"/>
    <col min="3057" max="3057" width="33" style="328" customWidth="1"/>
    <col min="3058" max="3072" width="0" style="328" hidden="1"/>
    <col min="3073" max="3073" width="6.140625" style="328" customWidth="1"/>
    <col min="3074" max="3074" width="54.5703125" style="328" customWidth="1"/>
    <col min="3075" max="3075" width="19.7109375" style="328" customWidth="1"/>
    <col min="3076" max="3076" width="20.140625" style="328" customWidth="1"/>
    <col min="3077" max="3077" width="12.5703125" style="328" customWidth="1"/>
    <col min="3078" max="3078" width="33" style="328" customWidth="1"/>
    <col min="3079" max="3084" width="15.5703125" style="328" customWidth="1"/>
    <col min="3085" max="3307" width="9.140625" style="328" customWidth="1"/>
    <col min="3308" max="3308" width="6.140625" style="328" customWidth="1"/>
    <col min="3309" max="3309" width="54.5703125" style="328" customWidth="1"/>
    <col min="3310" max="3310" width="19.7109375" style="328" customWidth="1"/>
    <col min="3311" max="3311" width="20.140625" style="328" customWidth="1"/>
    <col min="3312" max="3312" width="12.5703125" style="328" customWidth="1"/>
    <col min="3313" max="3313" width="33" style="328" customWidth="1"/>
    <col min="3314" max="3328" width="0" style="328" hidden="1"/>
    <col min="3329" max="3329" width="6.140625" style="328" customWidth="1"/>
    <col min="3330" max="3330" width="54.5703125" style="328" customWidth="1"/>
    <col min="3331" max="3331" width="19.7109375" style="328" customWidth="1"/>
    <col min="3332" max="3332" width="20.140625" style="328" customWidth="1"/>
    <col min="3333" max="3333" width="12.5703125" style="328" customWidth="1"/>
    <col min="3334" max="3334" width="33" style="328" customWidth="1"/>
    <col min="3335" max="3340" width="15.5703125" style="328" customWidth="1"/>
    <col min="3341" max="3563" width="9.140625" style="328" customWidth="1"/>
    <col min="3564" max="3564" width="6.140625" style="328" customWidth="1"/>
    <col min="3565" max="3565" width="54.5703125" style="328" customWidth="1"/>
    <col min="3566" max="3566" width="19.7109375" style="328" customWidth="1"/>
    <col min="3567" max="3567" width="20.140625" style="328" customWidth="1"/>
    <col min="3568" max="3568" width="12.5703125" style="328" customWidth="1"/>
    <col min="3569" max="3569" width="33" style="328" customWidth="1"/>
    <col min="3570" max="3584" width="0" style="328" hidden="1"/>
    <col min="3585" max="3585" width="6.140625" style="328" customWidth="1"/>
    <col min="3586" max="3586" width="54.5703125" style="328" customWidth="1"/>
    <col min="3587" max="3587" width="19.7109375" style="328" customWidth="1"/>
    <col min="3588" max="3588" width="20.140625" style="328" customWidth="1"/>
    <col min="3589" max="3589" width="12.5703125" style="328" customWidth="1"/>
    <col min="3590" max="3590" width="33" style="328" customWidth="1"/>
    <col min="3591" max="3596" width="15.5703125" style="328" customWidth="1"/>
    <col min="3597" max="3819" width="9.140625" style="328" customWidth="1"/>
    <col min="3820" max="3820" width="6.140625" style="328" customWidth="1"/>
    <col min="3821" max="3821" width="54.5703125" style="328" customWidth="1"/>
    <col min="3822" max="3822" width="19.7109375" style="328" customWidth="1"/>
    <col min="3823" max="3823" width="20.140625" style="328" customWidth="1"/>
    <col min="3824" max="3824" width="12.5703125" style="328" customWidth="1"/>
    <col min="3825" max="3825" width="33" style="328" customWidth="1"/>
    <col min="3826" max="3840" width="0" style="328" hidden="1"/>
    <col min="3841" max="3841" width="6.140625" style="328" customWidth="1"/>
    <col min="3842" max="3842" width="54.5703125" style="328" customWidth="1"/>
    <col min="3843" max="3843" width="19.7109375" style="328" customWidth="1"/>
    <col min="3844" max="3844" width="20.140625" style="328" customWidth="1"/>
    <col min="3845" max="3845" width="12.5703125" style="328" customWidth="1"/>
    <col min="3846" max="3846" width="33" style="328" customWidth="1"/>
    <col min="3847" max="3852" width="15.5703125" style="328" customWidth="1"/>
    <col min="3853" max="4075" width="9.140625" style="328" customWidth="1"/>
    <col min="4076" max="4076" width="6.140625" style="328" customWidth="1"/>
    <col min="4077" max="4077" width="54.5703125" style="328" customWidth="1"/>
    <col min="4078" max="4078" width="19.7109375" style="328" customWidth="1"/>
    <col min="4079" max="4079" width="20.140625" style="328" customWidth="1"/>
    <col min="4080" max="4080" width="12.5703125" style="328" customWidth="1"/>
    <col min="4081" max="4081" width="33" style="328" customWidth="1"/>
    <col min="4082" max="4096" width="0" style="328" hidden="1"/>
    <col min="4097" max="4097" width="6.140625" style="328" customWidth="1"/>
    <col min="4098" max="4098" width="54.5703125" style="328" customWidth="1"/>
    <col min="4099" max="4099" width="19.7109375" style="328" customWidth="1"/>
    <col min="4100" max="4100" width="20.140625" style="328" customWidth="1"/>
    <col min="4101" max="4101" width="12.5703125" style="328" customWidth="1"/>
    <col min="4102" max="4102" width="33" style="328" customWidth="1"/>
    <col min="4103" max="4108" width="15.5703125" style="328" customWidth="1"/>
    <col min="4109" max="4331" width="9.140625" style="328" customWidth="1"/>
    <col min="4332" max="4332" width="6.140625" style="328" customWidth="1"/>
    <col min="4333" max="4333" width="54.5703125" style="328" customWidth="1"/>
    <col min="4334" max="4334" width="19.7109375" style="328" customWidth="1"/>
    <col min="4335" max="4335" width="20.140625" style="328" customWidth="1"/>
    <col min="4336" max="4336" width="12.5703125" style="328" customWidth="1"/>
    <col min="4337" max="4337" width="33" style="328" customWidth="1"/>
    <col min="4338" max="4352" width="0" style="328" hidden="1"/>
    <col min="4353" max="4353" width="6.140625" style="328" customWidth="1"/>
    <col min="4354" max="4354" width="54.5703125" style="328" customWidth="1"/>
    <col min="4355" max="4355" width="19.7109375" style="328" customWidth="1"/>
    <col min="4356" max="4356" width="20.140625" style="328" customWidth="1"/>
    <col min="4357" max="4357" width="12.5703125" style="328" customWidth="1"/>
    <col min="4358" max="4358" width="33" style="328" customWidth="1"/>
    <col min="4359" max="4364" width="15.5703125" style="328" customWidth="1"/>
    <col min="4365" max="4587" width="9.140625" style="328" customWidth="1"/>
    <col min="4588" max="4588" width="6.140625" style="328" customWidth="1"/>
    <col min="4589" max="4589" width="54.5703125" style="328" customWidth="1"/>
    <col min="4590" max="4590" width="19.7109375" style="328" customWidth="1"/>
    <col min="4591" max="4591" width="20.140625" style="328" customWidth="1"/>
    <col min="4592" max="4592" width="12.5703125" style="328" customWidth="1"/>
    <col min="4593" max="4593" width="33" style="328" customWidth="1"/>
    <col min="4594" max="4608" width="0" style="328" hidden="1"/>
    <col min="4609" max="4609" width="6.140625" style="328" customWidth="1"/>
    <col min="4610" max="4610" width="54.5703125" style="328" customWidth="1"/>
    <col min="4611" max="4611" width="19.7109375" style="328" customWidth="1"/>
    <col min="4612" max="4612" width="20.140625" style="328" customWidth="1"/>
    <col min="4613" max="4613" width="12.5703125" style="328" customWidth="1"/>
    <col min="4614" max="4614" width="33" style="328" customWidth="1"/>
    <col min="4615" max="4620" width="15.5703125" style="328" customWidth="1"/>
    <col min="4621" max="4843" width="9.140625" style="328" customWidth="1"/>
    <col min="4844" max="4844" width="6.140625" style="328" customWidth="1"/>
    <col min="4845" max="4845" width="54.5703125" style="328" customWidth="1"/>
    <col min="4846" max="4846" width="19.7109375" style="328" customWidth="1"/>
    <col min="4847" max="4847" width="20.140625" style="328" customWidth="1"/>
    <col min="4848" max="4848" width="12.5703125" style="328" customWidth="1"/>
    <col min="4849" max="4849" width="33" style="328" customWidth="1"/>
    <col min="4850" max="4864" width="0" style="328" hidden="1"/>
    <col min="4865" max="4865" width="6.140625" style="328" customWidth="1"/>
    <col min="4866" max="4866" width="54.5703125" style="328" customWidth="1"/>
    <col min="4867" max="4867" width="19.7109375" style="328" customWidth="1"/>
    <col min="4868" max="4868" width="20.140625" style="328" customWidth="1"/>
    <col min="4869" max="4869" width="12.5703125" style="328" customWidth="1"/>
    <col min="4870" max="4870" width="33" style="328" customWidth="1"/>
    <col min="4871" max="4876" width="15.5703125" style="328" customWidth="1"/>
    <col min="4877" max="5099" width="9.140625" style="328" customWidth="1"/>
    <col min="5100" max="5100" width="6.140625" style="328" customWidth="1"/>
    <col min="5101" max="5101" width="54.5703125" style="328" customWidth="1"/>
    <col min="5102" max="5102" width="19.7109375" style="328" customWidth="1"/>
    <col min="5103" max="5103" width="20.140625" style="328" customWidth="1"/>
    <col min="5104" max="5104" width="12.5703125" style="328" customWidth="1"/>
    <col min="5105" max="5105" width="33" style="328" customWidth="1"/>
    <col min="5106" max="5120" width="0" style="328" hidden="1"/>
    <col min="5121" max="5121" width="6.140625" style="328" customWidth="1"/>
    <col min="5122" max="5122" width="54.5703125" style="328" customWidth="1"/>
    <col min="5123" max="5123" width="19.7109375" style="328" customWidth="1"/>
    <col min="5124" max="5124" width="20.140625" style="328" customWidth="1"/>
    <col min="5125" max="5125" width="12.5703125" style="328" customWidth="1"/>
    <col min="5126" max="5126" width="33" style="328" customWidth="1"/>
    <col min="5127" max="5132" width="15.5703125" style="328" customWidth="1"/>
    <col min="5133" max="5355" width="9.140625" style="328" customWidth="1"/>
    <col min="5356" max="5356" width="6.140625" style="328" customWidth="1"/>
    <col min="5357" max="5357" width="54.5703125" style="328" customWidth="1"/>
    <col min="5358" max="5358" width="19.7109375" style="328" customWidth="1"/>
    <col min="5359" max="5359" width="20.140625" style="328" customWidth="1"/>
    <col min="5360" max="5360" width="12.5703125" style="328" customWidth="1"/>
    <col min="5361" max="5361" width="33" style="328" customWidth="1"/>
    <col min="5362" max="5376" width="0" style="328" hidden="1"/>
    <col min="5377" max="5377" width="6.140625" style="328" customWidth="1"/>
    <col min="5378" max="5378" width="54.5703125" style="328" customWidth="1"/>
    <col min="5379" max="5379" width="19.7109375" style="328" customWidth="1"/>
    <col min="5380" max="5380" width="20.140625" style="328" customWidth="1"/>
    <col min="5381" max="5381" width="12.5703125" style="328" customWidth="1"/>
    <col min="5382" max="5382" width="33" style="328" customWidth="1"/>
    <col min="5383" max="5388" width="15.5703125" style="328" customWidth="1"/>
    <col min="5389" max="5611" width="9.140625" style="328" customWidth="1"/>
    <col min="5612" max="5612" width="6.140625" style="328" customWidth="1"/>
    <col min="5613" max="5613" width="54.5703125" style="328" customWidth="1"/>
    <col min="5614" max="5614" width="19.7109375" style="328" customWidth="1"/>
    <col min="5615" max="5615" width="20.140625" style="328" customWidth="1"/>
    <col min="5616" max="5616" width="12.5703125" style="328" customWidth="1"/>
    <col min="5617" max="5617" width="33" style="328" customWidth="1"/>
    <col min="5618" max="5632" width="0" style="328" hidden="1"/>
    <col min="5633" max="5633" width="6.140625" style="328" customWidth="1"/>
    <col min="5634" max="5634" width="54.5703125" style="328" customWidth="1"/>
    <col min="5635" max="5635" width="19.7109375" style="328" customWidth="1"/>
    <col min="5636" max="5636" width="20.140625" style="328" customWidth="1"/>
    <col min="5637" max="5637" width="12.5703125" style="328" customWidth="1"/>
    <col min="5638" max="5638" width="33" style="328" customWidth="1"/>
    <col min="5639" max="5644" width="15.5703125" style="328" customWidth="1"/>
    <col min="5645" max="5867" width="9.140625" style="328" customWidth="1"/>
    <col min="5868" max="5868" width="6.140625" style="328" customWidth="1"/>
    <col min="5869" max="5869" width="54.5703125" style="328" customWidth="1"/>
    <col min="5870" max="5870" width="19.7109375" style="328" customWidth="1"/>
    <col min="5871" max="5871" width="20.140625" style="328" customWidth="1"/>
    <col min="5872" max="5872" width="12.5703125" style="328" customWidth="1"/>
    <col min="5873" max="5873" width="33" style="328" customWidth="1"/>
    <col min="5874" max="5888" width="0" style="328" hidden="1"/>
    <col min="5889" max="5889" width="6.140625" style="328" customWidth="1"/>
    <col min="5890" max="5890" width="54.5703125" style="328" customWidth="1"/>
    <col min="5891" max="5891" width="19.7109375" style="328" customWidth="1"/>
    <col min="5892" max="5892" width="20.140625" style="328" customWidth="1"/>
    <col min="5893" max="5893" width="12.5703125" style="328" customWidth="1"/>
    <col min="5894" max="5894" width="33" style="328" customWidth="1"/>
    <col min="5895" max="5900" width="15.5703125" style="328" customWidth="1"/>
    <col min="5901" max="6123" width="9.140625" style="328" customWidth="1"/>
    <col min="6124" max="6124" width="6.140625" style="328" customWidth="1"/>
    <col min="6125" max="6125" width="54.5703125" style="328" customWidth="1"/>
    <col min="6126" max="6126" width="19.7109375" style="328" customWidth="1"/>
    <col min="6127" max="6127" width="20.140625" style="328" customWidth="1"/>
    <col min="6128" max="6128" width="12.5703125" style="328" customWidth="1"/>
    <col min="6129" max="6129" width="33" style="328" customWidth="1"/>
    <col min="6130" max="6144" width="0" style="328" hidden="1"/>
    <col min="6145" max="6145" width="6.140625" style="328" customWidth="1"/>
    <col min="6146" max="6146" width="54.5703125" style="328" customWidth="1"/>
    <col min="6147" max="6147" width="19.7109375" style="328" customWidth="1"/>
    <col min="6148" max="6148" width="20.140625" style="328" customWidth="1"/>
    <col min="6149" max="6149" width="12.5703125" style="328" customWidth="1"/>
    <col min="6150" max="6150" width="33" style="328" customWidth="1"/>
    <col min="6151" max="6156" width="15.5703125" style="328" customWidth="1"/>
    <col min="6157" max="6379" width="9.140625" style="328" customWidth="1"/>
    <col min="6380" max="6380" width="6.140625" style="328" customWidth="1"/>
    <col min="6381" max="6381" width="54.5703125" style="328" customWidth="1"/>
    <col min="6382" max="6382" width="19.7109375" style="328" customWidth="1"/>
    <col min="6383" max="6383" width="20.140625" style="328" customWidth="1"/>
    <col min="6384" max="6384" width="12.5703125" style="328" customWidth="1"/>
    <col min="6385" max="6385" width="33" style="328" customWidth="1"/>
    <col min="6386" max="6400" width="0" style="328" hidden="1"/>
    <col min="6401" max="6401" width="6.140625" style="328" customWidth="1"/>
    <col min="6402" max="6402" width="54.5703125" style="328" customWidth="1"/>
    <col min="6403" max="6403" width="19.7109375" style="328" customWidth="1"/>
    <col min="6404" max="6404" width="20.140625" style="328" customWidth="1"/>
    <col min="6405" max="6405" width="12.5703125" style="328" customWidth="1"/>
    <col min="6406" max="6406" width="33" style="328" customWidth="1"/>
    <col min="6407" max="6412" width="15.5703125" style="328" customWidth="1"/>
    <col min="6413" max="6635" width="9.140625" style="328" customWidth="1"/>
    <col min="6636" max="6636" width="6.140625" style="328" customWidth="1"/>
    <col min="6637" max="6637" width="54.5703125" style="328" customWidth="1"/>
    <col min="6638" max="6638" width="19.7109375" style="328" customWidth="1"/>
    <col min="6639" max="6639" width="20.140625" style="328" customWidth="1"/>
    <col min="6640" max="6640" width="12.5703125" style="328" customWidth="1"/>
    <col min="6641" max="6641" width="33" style="328" customWidth="1"/>
    <col min="6642" max="6656" width="0" style="328" hidden="1"/>
    <col min="6657" max="6657" width="6.140625" style="328" customWidth="1"/>
    <col min="6658" max="6658" width="54.5703125" style="328" customWidth="1"/>
    <col min="6659" max="6659" width="19.7109375" style="328" customWidth="1"/>
    <col min="6660" max="6660" width="20.140625" style="328" customWidth="1"/>
    <col min="6661" max="6661" width="12.5703125" style="328" customWidth="1"/>
    <col min="6662" max="6662" width="33" style="328" customWidth="1"/>
    <col min="6663" max="6668" width="15.5703125" style="328" customWidth="1"/>
    <col min="6669" max="6891" width="9.140625" style="328" customWidth="1"/>
    <col min="6892" max="6892" width="6.140625" style="328" customWidth="1"/>
    <col min="6893" max="6893" width="54.5703125" style="328" customWidth="1"/>
    <col min="6894" max="6894" width="19.7109375" style="328" customWidth="1"/>
    <col min="6895" max="6895" width="20.140625" style="328" customWidth="1"/>
    <col min="6896" max="6896" width="12.5703125" style="328" customWidth="1"/>
    <col min="6897" max="6897" width="33" style="328" customWidth="1"/>
    <col min="6898" max="6912" width="0" style="328" hidden="1"/>
    <col min="6913" max="6913" width="6.140625" style="328" customWidth="1"/>
    <col min="6914" max="6914" width="54.5703125" style="328" customWidth="1"/>
    <col min="6915" max="6915" width="19.7109375" style="328" customWidth="1"/>
    <col min="6916" max="6916" width="20.140625" style="328" customWidth="1"/>
    <col min="6917" max="6917" width="12.5703125" style="328" customWidth="1"/>
    <col min="6918" max="6918" width="33" style="328" customWidth="1"/>
    <col min="6919" max="6924" width="15.5703125" style="328" customWidth="1"/>
    <col min="6925" max="7147" width="9.140625" style="328" customWidth="1"/>
    <col min="7148" max="7148" width="6.140625" style="328" customWidth="1"/>
    <col min="7149" max="7149" width="54.5703125" style="328" customWidth="1"/>
    <col min="7150" max="7150" width="19.7109375" style="328" customWidth="1"/>
    <col min="7151" max="7151" width="20.140625" style="328" customWidth="1"/>
    <col min="7152" max="7152" width="12.5703125" style="328" customWidth="1"/>
    <col min="7153" max="7153" width="33" style="328" customWidth="1"/>
    <col min="7154" max="7168" width="0" style="328" hidden="1"/>
    <col min="7169" max="7169" width="6.140625" style="328" customWidth="1"/>
    <col min="7170" max="7170" width="54.5703125" style="328" customWidth="1"/>
    <col min="7171" max="7171" width="19.7109375" style="328" customWidth="1"/>
    <col min="7172" max="7172" width="20.140625" style="328" customWidth="1"/>
    <col min="7173" max="7173" width="12.5703125" style="328" customWidth="1"/>
    <col min="7174" max="7174" width="33" style="328" customWidth="1"/>
    <col min="7175" max="7180" width="15.5703125" style="328" customWidth="1"/>
    <col min="7181" max="7403" width="9.140625" style="328" customWidth="1"/>
    <col min="7404" max="7404" width="6.140625" style="328" customWidth="1"/>
    <col min="7405" max="7405" width="54.5703125" style="328" customWidth="1"/>
    <col min="7406" max="7406" width="19.7109375" style="328" customWidth="1"/>
    <col min="7407" max="7407" width="20.140625" style="328" customWidth="1"/>
    <col min="7408" max="7408" width="12.5703125" style="328" customWidth="1"/>
    <col min="7409" max="7409" width="33" style="328" customWidth="1"/>
    <col min="7410" max="7424" width="0" style="328" hidden="1"/>
    <col min="7425" max="7425" width="6.140625" style="328" customWidth="1"/>
    <col min="7426" max="7426" width="54.5703125" style="328" customWidth="1"/>
    <col min="7427" max="7427" width="19.7109375" style="328" customWidth="1"/>
    <col min="7428" max="7428" width="20.140625" style="328" customWidth="1"/>
    <col min="7429" max="7429" width="12.5703125" style="328" customWidth="1"/>
    <col min="7430" max="7430" width="33" style="328" customWidth="1"/>
    <col min="7431" max="7436" width="15.5703125" style="328" customWidth="1"/>
    <col min="7437" max="7659" width="9.140625" style="328" customWidth="1"/>
    <col min="7660" max="7660" width="6.140625" style="328" customWidth="1"/>
    <col min="7661" max="7661" width="54.5703125" style="328" customWidth="1"/>
    <col min="7662" max="7662" width="19.7109375" style="328" customWidth="1"/>
    <col min="7663" max="7663" width="20.140625" style="328" customWidth="1"/>
    <col min="7664" max="7664" width="12.5703125" style="328" customWidth="1"/>
    <col min="7665" max="7665" width="33" style="328" customWidth="1"/>
    <col min="7666" max="7680" width="0" style="328" hidden="1"/>
    <col min="7681" max="7681" width="6.140625" style="328" customWidth="1"/>
    <col min="7682" max="7682" width="54.5703125" style="328" customWidth="1"/>
    <col min="7683" max="7683" width="19.7109375" style="328" customWidth="1"/>
    <col min="7684" max="7684" width="20.140625" style="328" customWidth="1"/>
    <col min="7685" max="7685" width="12.5703125" style="328" customWidth="1"/>
    <col min="7686" max="7686" width="33" style="328" customWidth="1"/>
    <col min="7687" max="7692" width="15.5703125" style="328" customWidth="1"/>
    <col min="7693" max="7915" width="9.140625" style="328" customWidth="1"/>
    <col min="7916" max="7916" width="6.140625" style="328" customWidth="1"/>
    <col min="7917" max="7917" width="54.5703125" style="328" customWidth="1"/>
    <col min="7918" max="7918" width="19.7109375" style="328" customWidth="1"/>
    <col min="7919" max="7919" width="20.140625" style="328" customWidth="1"/>
    <col min="7920" max="7920" width="12.5703125" style="328" customWidth="1"/>
    <col min="7921" max="7921" width="33" style="328" customWidth="1"/>
    <col min="7922" max="7936" width="0" style="328" hidden="1"/>
    <col min="7937" max="7937" width="6.140625" style="328" customWidth="1"/>
    <col min="7938" max="7938" width="54.5703125" style="328" customWidth="1"/>
    <col min="7939" max="7939" width="19.7109375" style="328" customWidth="1"/>
    <col min="7940" max="7940" width="20.140625" style="328" customWidth="1"/>
    <col min="7941" max="7941" width="12.5703125" style="328" customWidth="1"/>
    <col min="7942" max="7942" width="33" style="328" customWidth="1"/>
    <col min="7943" max="7948" width="15.5703125" style="328" customWidth="1"/>
    <col min="7949" max="8171" width="9.140625" style="328" customWidth="1"/>
    <col min="8172" max="8172" width="6.140625" style="328" customWidth="1"/>
    <col min="8173" max="8173" width="54.5703125" style="328" customWidth="1"/>
    <col min="8174" max="8174" width="19.7109375" style="328" customWidth="1"/>
    <col min="8175" max="8175" width="20.140625" style="328" customWidth="1"/>
    <col min="8176" max="8176" width="12.5703125" style="328" customWidth="1"/>
    <col min="8177" max="8177" width="33" style="328" customWidth="1"/>
    <col min="8178" max="8192" width="0" style="328" hidden="1"/>
    <col min="8193" max="8193" width="6.140625" style="328" customWidth="1"/>
    <col min="8194" max="8194" width="54.5703125" style="328" customWidth="1"/>
    <col min="8195" max="8195" width="19.7109375" style="328" customWidth="1"/>
    <col min="8196" max="8196" width="20.140625" style="328" customWidth="1"/>
    <col min="8197" max="8197" width="12.5703125" style="328" customWidth="1"/>
    <col min="8198" max="8198" width="33" style="328" customWidth="1"/>
    <col min="8199" max="8204" width="15.5703125" style="328" customWidth="1"/>
    <col min="8205" max="8427" width="9.140625" style="328" customWidth="1"/>
    <col min="8428" max="8428" width="6.140625" style="328" customWidth="1"/>
    <col min="8429" max="8429" width="54.5703125" style="328" customWidth="1"/>
    <col min="8430" max="8430" width="19.7109375" style="328" customWidth="1"/>
    <col min="8431" max="8431" width="20.140625" style="328" customWidth="1"/>
    <col min="8432" max="8432" width="12.5703125" style="328" customWidth="1"/>
    <col min="8433" max="8433" width="33" style="328" customWidth="1"/>
    <col min="8434" max="8448" width="0" style="328" hidden="1"/>
    <col min="8449" max="8449" width="6.140625" style="328" customWidth="1"/>
    <col min="8450" max="8450" width="54.5703125" style="328" customWidth="1"/>
    <col min="8451" max="8451" width="19.7109375" style="328" customWidth="1"/>
    <col min="8452" max="8452" width="20.140625" style="328" customWidth="1"/>
    <col min="8453" max="8453" width="12.5703125" style="328" customWidth="1"/>
    <col min="8454" max="8454" width="33" style="328" customWidth="1"/>
    <col min="8455" max="8460" width="15.5703125" style="328" customWidth="1"/>
    <col min="8461" max="8683" width="9.140625" style="328" customWidth="1"/>
    <col min="8684" max="8684" width="6.140625" style="328" customWidth="1"/>
    <col min="8685" max="8685" width="54.5703125" style="328" customWidth="1"/>
    <col min="8686" max="8686" width="19.7109375" style="328" customWidth="1"/>
    <col min="8687" max="8687" width="20.140625" style="328" customWidth="1"/>
    <col min="8688" max="8688" width="12.5703125" style="328" customWidth="1"/>
    <col min="8689" max="8689" width="33" style="328" customWidth="1"/>
    <col min="8690" max="8704" width="0" style="328" hidden="1"/>
    <col min="8705" max="8705" width="6.140625" style="328" customWidth="1"/>
    <col min="8706" max="8706" width="54.5703125" style="328" customWidth="1"/>
    <col min="8707" max="8707" width="19.7109375" style="328" customWidth="1"/>
    <col min="8708" max="8708" width="20.140625" style="328" customWidth="1"/>
    <col min="8709" max="8709" width="12.5703125" style="328" customWidth="1"/>
    <col min="8710" max="8710" width="33" style="328" customWidth="1"/>
    <col min="8711" max="8716" width="15.5703125" style="328" customWidth="1"/>
    <col min="8717" max="8939" width="9.140625" style="328" customWidth="1"/>
    <col min="8940" max="8940" width="6.140625" style="328" customWidth="1"/>
    <col min="8941" max="8941" width="54.5703125" style="328" customWidth="1"/>
    <col min="8942" max="8942" width="19.7109375" style="328" customWidth="1"/>
    <col min="8943" max="8943" width="20.140625" style="328" customWidth="1"/>
    <col min="8944" max="8944" width="12.5703125" style="328" customWidth="1"/>
    <col min="8945" max="8945" width="33" style="328" customWidth="1"/>
    <col min="8946" max="8960" width="0" style="328" hidden="1"/>
    <col min="8961" max="8961" width="6.140625" style="328" customWidth="1"/>
    <col min="8962" max="8962" width="54.5703125" style="328" customWidth="1"/>
    <col min="8963" max="8963" width="19.7109375" style="328" customWidth="1"/>
    <col min="8964" max="8964" width="20.140625" style="328" customWidth="1"/>
    <col min="8965" max="8965" width="12.5703125" style="328" customWidth="1"/>
    <col min="8966" max="8966" width="33" style="328" customWidth="1"/>
    <col min="8967" max="8972" width="15.5703125" style="328" customWidth="1"/>
    <col min="8973" max="9195" width="9.140625" style="328" customWidth="1"/>
    <col min="9196" max="9196" width="6.140625" style="328" customWidth="1"/>
    <col min="9197" max="9197" width="54.5703125" style="328" customWidth="1"/>
    <col min="9198" max="9198" width="19.7109375" style="328" customWidth="1"/>
    <col min="9199" max="9199" width="20.140625" style="328" customWidth="1"/>
    <col min="9200" max="9200" width="12.5703125" style="328" customWidth="1"/>
    <col min="9201" max="9201" width="33" style="328" customWidth="1"/>
    <col min="9202" max="9216" width="0" style="328" hidden="1"/>
    <col min="9217" max="9217" width="6.140625" style="328" customWidth="1"/>
    <col min="9218" max="9218" width="54.5703125" style="328" customWidth="1"/>
    <col min="9219" max="9219" width="19.7109375" style="328" customWidth="1"/>
    <col min="9220" max="9220" width="20.140625" style="328" customWidth="1"/>
    <col min="9221" max="9221" width="12.5703125" style="328" customWidth="1"/>
    <col min="9222" max="9222" width="33" style="328" customWidth="1"/>
    <col min="9223" max="9228" width="15.5703125" style="328" customWidth="1"/>
    <col min="9229" max="9451" width="9.140625" style="328" customWidth="1"/>
    <col min="9452" max="9452" width="6.140625" style="328" customWidth="1"/>
    <col min="9453" max="9453" width="54.5703125" style="328" customWidth="1"/>
    <col min="9454" max="9454" width="19.7109375" style="328" customWidth="1"/>
    <col min="9455" max="9455" width="20.140625" style="328" customWidth="1"/>
    <col min="9456" max="9456" width="12.5703125" style="328" customWidth="1"/>
    <col min="9457" max="9457" width="33" style="328" customWidth="1"/>
    <col min="9458" max="9472" width="0" style="328" hidden="1"/>
    <col min="9473" max="9473" width="6.140625" style="328" customWidth="1"/>
    <col min="9474" max="9474" width="54.5703125" style="328" customWidth="1"/>
    <col min="9475" max="9475" width="19.7109375" style="328" customWidth="1"/>
    <col min="9476" max="9476" width="20.140625" style="328" customWidth="1"/>
    <col min="9477" max="9477" width="12.5703125" style="328" customWidth="1"/>
    <col min="9478" max="9478" width="33" style="328" customWidth="1"/>
    <col min="9479" max="9484" width="15.5703125" style="328" customWidth="1"/>
    <col min="9485" max="9707" width="9.140625" style="328" customWidth="1"/>
    <col min="9708" max="9708" width="6.140625" style="328" customWidth="1"/>
    <col min="9709" max="9709" width="54.5703125" style="328" customWidth="1"/>
    <col min="9710" max="9710" width="19.7109375" style="328" customWidth="1"/>
    <col min="9711" max="9711" width="20.140625" style="328" customWidth="1"/>
    <col min="9712" max="9712" width="12.5703125" style="328" customWidth="1"/>
    <col min="9713" max="9713" width="33" style="328" customWidth="1"/>
    <col min="9714" max="9728" width="0" style="328" hidden="1"/>
    <col min="9729" max="9729" width="6.140625" style="328" customWidth="1"/>
    <col min="9730" max="9730" width="54.5703125" style="328" customWidth="1"/>
    <col min="9731" max="9731" width="19.7109375" style="328" customWidth="1"/>
    <col min="9732" max="9732" width="20.140625" style="328" customWidth="1"/>
    <col min="9733" max="9733" width="12.5703125" style="328" customWidth="1"/>
    <col min="9734" max="9734" width="33" style="328" customWidth="1"/>
    <col min="9735" max="9740" width="15.5703125" style="328" customWidth="1"/>
    <col min="9741" max="9963" width="9.140625" style="328" customWidth="1"/>
    <col min="9964" max="9964" width="6.140625" style="328" customWidth="1"/>
    <col min="9965" max="9965" width="54.5703125" style="328" customWidth="1"/>
    <col min="9966" max="9966" width="19.7109375" style="328" customWidth="1"/>
    <col min="9967" max="9967" width="20.140625" style="328" customWidth="1"/>
    <col min="9968" max="9968" width="12.5703125" style="328" customWidth="1"/>
    <col min="9969" max="9969" width="33" style="328" customWidth="1"/>
    <col min="9970" max="9984" width="0" style="328" hidden="1"/>
    <col min="9985" max="9985" width="6.140625" style="328" customWidth="1"/>
    <col min="9986" max="9986" width="54.5703125" style="328" customWidth="1"/>
    <col min="9987" max="9987" width="19.7109375" style="328" customWidth="1"/>
    <col min="9988" max="9988" width="20.140625" style="328" customWidth="1"/>
    <col min="9989" max="9989" width="12.5703125" style="328" customWidth="1"/>
    <col min="9990" max="9990" width="33" style="328" customWidth="1"/>
    <col min="9991" max="9996" width="15.5703125" style="328" customWidth="1"/>
    <col min="9997" max="10219" width="9.140625" style="328" customWidth="1"/>
    <col min="10220" max="10220" width="6.140625" style="328" customWidth="1"/>
    <col min="10221" max="10221" width="54.5703125" style="328" customWidth="1"/>
    <col min="10222" max="10222" width="19.7109375" style="328" customWidth="1"/>
    <col min="10223" max="10223" width="20.140625" style="328" customWidth="1"/>
    <col min="10224" max="10224" width="12.5703125" style="328" customWidth="1"/>
    <col min="10225" max="10225" width="33" style="328" customWidth="1"/>
    <col min="10226" max="10240" width="0" style="328" hidden="1"/>
    <col min="10241" max="10241" width="6.140625" style="328" customWidth="1"/>
    <col min="10242" max="10242" width="54.5703125" style="328" customWidth="1"/>
    <col min="10243" max="10243" width="19.7109375" style="328" customWidth="1"/>
    <col min="10244" max="10244" width="20.140625" style="328" customWidth="1"/>
    <col min="10245" max="10245" width="12.5703125" style="328" customWidth="1"/>
    <col min="10246" max="10246" width="33" style="328" customWidth="1"/>
    <col min="10247" max="10252" width="15.5703125" style="328" customWidth="1"/>
    <col min="10253" max="10475" width="9.140625" style="328" customWidth="1"/>
    <col min="10476" max="10476" width="6.140625" style="328" customWidth="1"/>
    <col min="10477" max="10477" width="54.5703125" style="328" customWidth="1"/>
    <col min="10478" max="10478" width="19.7109375" style="328" customWidth="1"/>
    <col min="10479" max="10479" width="20.140625" style="328" customWidth="1"/>
    <col min="10480" max="10480" width="12.5703125" style="328" customWidth="1"/>
    <col min="10481" max="10481" width="33" style="328" customWidth="1"/>
    <col min="10482" max="10496" width="0" style="328" hidden="1"/>
    <col min="10497" max="10497" width="6.140625" style="328" customWidth="1"/>
    <col min="10498" max="10498" width="54.5703125" style="328" customWidth="1"/>
    <col min="10499" max="10499" width="19.7109375" style="328" customWidth="1"/>
    <col min="10500" max="10500" width="20.140625" style="328" customWidth="1"/>
    <col min="10501" max="10501" width="12.5703125" style="328" customWidth="1"/>
    <col min="10502" max="10502" width="33" style="328" customWidth="1"/>
    <col min="10503" max="10508" width="15.5703125" style="328" customWidth="1"/>
    <col min="10509" max="10731" width="9.140625" style="328" customWidth="1"/>
    <col min="10732" max="10732" width="6.140625" style="328" customWidth="1"/>
    <col min="10733" max="10733" width="54.5703125" style="328" customWidth="1"/>
    <col min="10734" max="10734" width="19.7109375" style="328" customWidth="1"/>
    <col min="10735" max="10735" width="20.140625" style="328" customWidth="1"/>
    <col min="10736" max="10736" width="12.5703125" style="328" customWidth="1"/>
    <col min="10737" max="10737" width="33" style="328" customWidth="1"/>
    <col min="10738" max="10752" width="0" style="328" hidden="1"/>
    <col min="10753" max="10753" width="6.140625" style="328" customWidth="1"/>
    <col min="10754" max="10754" width="54.5703125" style="328" customWidth="1"/>
    <col min="10755" max="10755" width="19.7109375" style="328" customWidth="1"/>
    <col min="10756" max="10756" width="20.140625" style="328" customWidth="1"/>
    <col min="10757" max="10757" width="12.5703125" style="328" customWidth="1"/>
    <col min="10758" max="10758" width="33" style="328" customWidth="1"/>
    <col min="10759" max="10764" width="15.5703125" style="328" customWidth="1"/>
    <col min="10765" max="10987" width="9.140625" style="328" customWidth="1"/>
    <col min="10988" max="10988" width="6.140625" style="328" customWidth="1"/>
    <col min="10989" max="10989" width="54.5703125" style="328" customWidth="1"/>
    <col min="10990" max="10990" width="19.7109375" style="328" customWidth="1"/>
    <col min="10991" max="10991" width="20.140625" style="328" customWidth="1"/>
    <col min="10992" max="10992" width="12.5703125" style="328" customWidth="1"/>
    <col min="10993" max="10993" width="33" style="328" customWidth="1"/>
    <col min="10994" max="11008" width="0" style="328" hidden="1"/>
    <col min="11009" max="11009" width="6.140625" style="328" customWidth="1"/>
    <col min="11010" max="11010" width="54.5703125" style="328" customWidth="1"/>
    <col min="11011" max="11011" width="19.7109375" style="328" customWidth="1"/>
    <col min="11012" max="11012" width="20.140625" style="328" customWidth="1"/>
    <col min="11013" max="11013" width="12.5703125" style="328" customWidth="1"/>
    <col min="11014" max="11014" width="33" style="328" customWidth="1"/>
    <col min="11015" max="11020" width="15.5703125" style="328" customWidth="1"/>
    <col min="11021" max="11243" width="9.140625" style="328" customWidth="1"/>
    <col min="11244" max="11244" width="6.140625" style="328" customWidth="1"/>
    <col min="11245" max="11245" width="54.5703125" style="328" customWidth="1"/>
    <col min="11246" max="11246" width="19.7109375" style="328" customWidth="1"/>
    <col min="11247" max="11247" width="20.140625" style="328" customWidth="1"/>
    <col min="11248" max="11248" width="12.5703125" style="328" customWidth="1"/>
    <col min="11249" max="11249" width="33" style="328" customWidth="1"/>
    <col min="11250" max="11264" width="0" style="328" hidden="1"/>
    <col min="11265" max="11265" width="6.140625" style="328" customWidth="1"/>
    <col min="11266" max="11266" width="54.5703125" style="328" customWidth="1"/>
    <col min="11267" max="11267" width="19.7109375" style="328" customWidth="1"/>
    <col min="11268" max="11268" width="20.140625" style="328" customWidth="1"/>
    <col min="11269" max="11269" width="12.5703125" style="328" customWidth="1"/>
    <col min="11270" max="11270" width="33" style="328" customWidth="1"/>
    <col min="11271" max="11276" width="15.5703125" style="328" customWidth="1"/>
    <col min="11277" max="11499" width="9.140625" style="328" customWidth="1"/>
    <col min="11500" max="11500" width="6.140625" style="328" customWidth="1"/>
    <col min="11501" max="11501" width="54.5703125" style="328" customWidth="1"/>
    <col min="11502" max="11502" width="19.7109375" style="328" customWidth="1"/>
    <col min="11503" max="11503" width="20.140625" style="328" customWidth="1"/>
    <col min="11504" max="11504" width="12.5703125" style="328" customWidth="1"/>
    <col min="11505" max="11505" width="33" style="328" customWidth="1"/>
    <col min="11506" max="11520" width="0" style="328" hidden="1"/>
    <col min="11521" max="11521" width="6.140625" style="328" customWidth="1"/>
    <col min="11522" max="11522" width="54.5703125" style="328" customWidth="1"/>
    <col min="11523" max="11523" width="19.7109375" style="328" customWidth="1"/>
    <col min="11524" max="11524" width="20.140625" style="328" customWidth="1"/>
    <col min="11525" max="11525" width="12.5703125" style="328" customWidth="1"/>
    <col min="11526" max="11526" width="33" style="328" customWidth="1"/>
    <col min="11527" max="11532" width="15.5703125" style="328" customWidth="1"/>
    <col min="11533" max="11755" width="9.140625" style="328" customWidth="1"/>
    <col min="11756" max="11756" width="6.140625" style="328" customWidth="1"/>
    <col min="11757" max="11757" width="54.5703125" style="328" customWidth="1"/>
    <col min="11758" max="11758" width="19.7109375" style="328" customWidth="1"/>
    <col min="11759" max="11759" width="20.140625" style="328" customWidth="1"/>
    <col min="11760" max="11760" width="12.5703125" style="328" customWidth="1"/>
    <col min="11761" max="11761" width="33" style="328" customWidth="1"/>
    <col min="11762" max="11776" width="0" style="328" hidden="1"/>
    <col min="11777" max="11777" width="6.140625" style="328" customWidth="1"/>
    <col min="11778" max="11778" width="54.5703125" style="328" customWidth="1"/>
    <col min="11779" max="11779" width="19.7109375" style="328" customWidth="1"/>
    <col min="11780" max="11780" width="20.140625" style="328" customWidth="1"/>
    <col min="11781" max="11781" width="12.5703125" style="328" customWidth="1"/>
    <col min="11782" max="11782" width="33" style="328" customWidth="1"/>
    <col min="11783" max="11788" width="15.5703125" style="328" customWidth="1"/>
    <col min="11789" max="12011" width="9.140625" style="328" customWidth="1"/>
    <col min="12012" max="12012" width="6.140625" style="328" customWidth="1"/>
    <col min="12013" max="12013" width="54.5703125" style="328" customWidth="1"/>
    <col min="12014" max="12014" width="19.7109375" style="328" customWidth="1"/>
    <col min="12015" max="12015" width="20.140625" style="328" customWidth="1"/>
    <col min="12016" max="12016" width="12.5703125" style="328" customWidth="1"/>
    <col min="12017" max="12017" width="33" style="328" customWidth="1"/>
    <col min="12018" max="12032" width="0" style="328" hidden="1"/>
    <col min="12033" max="12033" width="6.140625" style="328" customWidth="1"/>
    <col min="12034" max="12034" width="54.5703125" style="328" customWidth="1"/>
    <col min="12035" max="12035" width="19.7109375" style="328" customWidth="1"/>
    <col min="12036" max="12036" width="20.140625" style="328" customWidth="1"/>
    <col min="12037" max="12037" width="12.5703125" style="328" customWidth="1"/>
    <col min="12038" max="12038" width="33" style="328" customWidth="1"/>
    <col min="12039" max="12044" width="15.5703125" style="328" customWidth="1"/>
    <col min="12045" max="12267" width="9.140625" style="328" customWidth="1"/>
    <col min="12268" max="12268" width="6.140625" style="328" customWidth="1"/>
    <col min="12269" max="12269" width="54.5703125" style="328" customWidth="1"/>
    <col min="12270" max="12270" width="19.7109375" style="328" customWidth="1"/>
    <col min="12271" max="12271" width="20.140625" style="328" customWidth="1"/>
    <col min="12272" max="12272" width="12.5703125" style="328" customWidth="1"/>
    <col min="12273" max="12273" width="33" style="328" customWidth="1"/>
    <col min="12274" max="12288" width="0" style="328" hidden="1"/>
    <col min="12289" max="12289" width="6.140625" style="328" customWidth="1"/>
    <col min="12290" max="12290" width="54.5703125" style="328" customWidth="1"/>
    <col min="12291" max="12291" width="19.7109375" style="328" customWidth="1"/>
    <col min="12292" max="12292" width="20.140625" style="328" customWidth="1"/>
    <col min="12293" max="12293" width="12.5703125" style="328" customWidth="1"/>
    <col min="12294" max="12294" width="33" style="328" customWidth="1"/>
    <col min="12295" max="12300" width="15.5703125" style="328" customWidth="1"/>
    <col min="12301" max="12523" width="9.140625" style="328" customWidth="1"/>
    <col min="12524" max="12524" width="6.140625" style="328" customWidth="1"/>
    <col min="12525" max="12525" width="54.5703125" style="328" customWidth="1"/>
    <col min="12526" max="12526" width="19.7109375" style="328" customWidth="1"/>
    <col min="12527" max="12527" width="20.140625" style="328" customWidth="1"/>
    <col min="12528" max="12528" width="12.5703125" style="328" customWidth="1"/>
    <col min="12529" max="12529" width="33" style="328" customWidth="1"/>
    <col min="12530" max="12544" width="0" style="328" hidden="1"/>
    <col min="12545" max="12545" width="6.140625" style="328" customWidth="1"/>
    <col min="12546" max="12546" width="54.5703125" style="328" customWidth="1"/>
    <col min="12547" max="12547" width="19.7109375" style="328" customWidth="1"/>
    <col min="12548" max="12548" width="20.140625" style="328" customWidth="1"/>
    <col min="12549" max="12549" width="12.5703125" style="328" customWidth="1"/>
    <col min="12550" max="12550" width="33" style="328" customWidth="1"/>
    <col min="12551" max="12556" width="15.5703125" style="328" customWidth="1"/>
    <col min="12557" max="12779" width="9.140625" style="328" customWidth="1"/>
    <col min="12780" max="12780" width="6.140625" style="328" customWidth="1"/>
    <col min="12781" max="12781" width="54.5703125" style="328" customWidth="1"/>
    <col min="12782" max="12782" width="19.7109375" style="328" customWidth="1"/>
    <col min="12783" max="12783" width="20.140625" style="328" customWidth="1"/>
    <col min="12784" max="12784" width="12.5703125" style="328" customWidth="1"/>
    <col min="12785" max="12785" width="33" style="328" customWidth="1"/>
    <col min="12786" max="12800" width="0" style="328" hidden="1"/>
    <col min="12801" max="12801" width="6.140625" style="328" customWidth="1"/>
    <col min="12802" max="12802" width="54.5703125" style="328" customWidth="1"/>
    <col min="12803" max="12803" width="19.7109375" style="328" customWidth="1"/>
    <col min="12804" max="12804" width="20.140625" style="328" customWidth="1"/>
    <col min="12805" max="12805" width="12.5703125" style="328" customWidth="1"/>
    <col min="12806" max="12806" width="33" style="328" customWidth="1"/>
    <col min="12807" max="12812" width="15.5703125" style="328" customWidth="1"/>
    <col min="12813" max="13035" width="9.140625" style="328" customWidth="1"/>
    <col min="13036" max="13036" width="6.140625" style="328" customWidth="1"/>
    <col min="13037" max="13037" width="54.5703125" style="328" customWidth="1"/>
    <col min="13038" max="13038" width="19.7109375" style="328" customWidth="1"/>
    <col min="13039" max="13039" width="20.140625" style="328" customWidth="1"/>
    <col min="13040" max="13040" width="12.5703125" style="328" customWidth="1"/>
    <col min="13041" max="13041" width="33" style="328" customWidth="1"/>
    <col min="13042" max="13056" width="0" style="328" hidden="1"/>
    <col min="13057" max="13057" width="6.140625" style="328" customWidth="1"/>
    <col min="13058" max="13058" width="54.5703125" style="328" customWidth="1"/>
    <col min="13059" max="13059" width="19.7109375" style="328" customWidth="1"/>
    <col min="13060" max="13060" width="20.140625" style="328" customWidth="1"/>
    <col min="13061" max="13061" width="12.5703125" style="328" customWidth="1"/>
    <col min="13062" max="13062" width="33" style="328" customWidth="1"/>
    <col min="13063" max="13068" width="15.5703125" style="328" customWidth="1"/>
    <col min="13069" max="13291" width="9.140625" style="328" customWidth="1"/>
    <col min="13292" max="13292" width="6.140625" style="328" customWidth="1"/>
    <col min="13293" max="13293" width="54.5703125" style="328" customWidth="1"/>
    <col min="13294" max="13294" width="19.7109375" style="328" customWidth="1"/>
    <col min="13295" max="13295" width="20.140625" style="328" customWidth="1"/>
    <col min="13296" max="13296" width="12.5703125" style="328" customWidth="1"/>
    <col min="13297" max="13297" width="33" style="328" customWidth="1"/>
    <col min="13298" max="13312" width="0" style="328" hidden="1"/>
    <col min="13313" max="13313" width="6.140625" style="328" customWidth="1"/>
    <col min="13314" max="13314" width="54.5703125" style="328" customWidth="1"/>
    <col min="13315" max="13315" width="19.7109375" style="328" customWidth="1"/>
    <col min="13316" max="13316" width="20.140625" style="328" customWidth="1"/>
    <col min="13317" max="13317" width="12.5703125" style="328" customWidth="1"/>
    <col min="13318" max="13318" width="33" style="328" customWidth="1"/>
    <col min="13319" max="13324" width="15.5703125" style="328" customWidth="1"/>
    <col min="13325" max="13547" width="9.140625" style="328" customWidth="1"/>
    <col min="13548" max="13548" width="6.140625" style="328" customWidth="1"/>
    <col min="13549" max="13549" width="54.5703125" style="328" customWidth="1"/>
    <col min="13550" max="13550" width="19.7109375" style="328" customWidth="1"/>
    <col min="13551" max="13551" width="20.140625" style="328" customWidth="1"/>
    <col min="13552" max="13552" width="12.5703125" style="328" customWidth="1"/>
    <col min="13553" max="13553" width="33" style="328" customWidth="1"/>
    <col min="13554" max="13568" width="0" style="328" hidden="1"/>
    <col min="13569" max="13569" width="6.140625" style="328" customWidth="1"/>
    <col min="13570" max="13570" width="54.5703125" style="328" customWidth="1"/>
    <col min="13571" max="13571" width="19.7109375" style="328" customWidth="1"/>
    <col min="13572" max="13572" width="20.140625" style="328" customWidth="1"/>
    <col min="13573" max="13573" width="12.5703125" style="328" customWidth="1"/>
    <col min="13574" max="13574" width="33" style="328" customWidth="1"/>
    <col min="13575" max="13580" width="15.5703125" style="328" customWidth="1"/>
    <col min="13581" max="13803" width="9.140625" style="328" customWidth="1"/>
    <col min="13804" max="13804" width="6.140625" style="328" customWidth="1"/>
    <col min="13805" max="13805" width="54.5703125" style="328" customWidth="1"/>
    <col min="13806" max="13806" width="19.7109375" style="328" customWidth="1"/>
    <col min="13807" max="13807" width="20.140625" style="328" customWidth="1"/>
    <col min="13808" max="13808" width="12.5703125" style="328" customWidth="1"/>
    <col min="13809" max="13809" width="33" style="328" customWidth="1"/>
    <col min="13810" max="13824" width="0" style="328" hidden="1"/>
    <col min="13825" max="13825" width="6.140625" style="328" customWidth="1"/>
    <col min="13826" max="13826" width="54.5703125" style="328" customWidth="1"/>
    <col min="13827" max="13827" width="19.7109375" style="328" customWidth="1"/>
    <col min="13828" max="13828" width="20.140625" style="328" customWidth="1"/>
    <col min="13829" max="13829" width="12.5703125" style="328" customWidth="1"/>
    <col min="13830" max="13830" width="33" style="328" customWidth="1"/>
    <col min="13831" max="13836" width="15.5703125" style="328" customWidth="1"/>
    <col min="13837" max="14059" width="9.140625" style="328" customWidth="1"/>
    <col min="14060" max="14060" width="6.140625" style="328" customWidth="1"/>
    <col min="14061" max="14061" width="54.5703125" style="328" customWidth="1"/>
    <col min="14062" max="14062" width="19.7109375" style="328" customWidth="1"/>
    <col min="14063" max="14063" width="20.140625" style="328" customWidth="1"/>
    <col min="14064" max="14064" width="12.5703125" style="328" customWidth="1"/>
    <col min="14065" max="14065" width="33" style="328" customWidth="1"/>
    <col min="14066" max="14080" width="0" style="328" hidden="1"/>
    <col min="14081" max="14081" width="6.140625" style="328" customWidth="1"/>
    <col min="14082" max="14082" width="54.5703125" style="328" customWidth="1"/>
    <col min="14083" max="14083" width="19.7109375" style="328" customWidth="1"/>
    <col min="14084" max="14084" width="20.140625" style="328" customWidth="1"/>
    <col min="14085" max="14085" width="12.5703125" style="328" customWidth="1"/>
    <col min="14086" max="14086" width="33" style="328" customWidth="1"/>
    <col min="14087" max="14092" width="15.5703125" style="328" customWidth="1"/>
    <col min="14093" max="14315" width="9.140625" style="328" customWidth="1"/>
    <col min="14316" max="14316" width="6.140625" style="328" customWidth="1"/>
    <col min="14317" max="14317" width="54.5703125" style="328" customWidth="1"/>
    <col min="14318" max="14318" width="19.7109375" style="328" customWidth="1"/>
    <col min="14319" max="14319" width="20.140625" style="328" customWidth="1"/>
    <col min="14320" max="14320" width="12.5703125" style="328" customWidth="1"/>
    <col min="14321" max="14321" width="33" style="328" customWidth="1"/>
    <col min="14322" max="14336" width="0" style="328" hidden="1"/>
    <col min="14337" max="14337" width="6.140625" style="328" customWidth="1"/>
    <col min="14338" max="14338" width="54.5703125" style="328" customWidth="1"/>
    <col min="14339" max="14339" width="19.7109375" style="328" customWidth="1"/>
    <col min="14340" max="14340" width="20.140625" style="328" customWidth="1"/>
    <col min="14341" max="14341" width="12.5703125" style="328" customWidth="1"/>
    <col min="14342" max="14342" width="33" style="328" customWidth="1"/>
    <col min="14343" max="14348" width="15.5703125" style="328" customWidth="1"/>
    <col min="14349" max="14571" width="9.140625" style="328" customWidth="1"/>
    <col min="14572" max="14572" width="6.140625" style="328" customWidth="1"/>
    <col min="14573" max="14573" width="54.5703125" style="328" customWidth="1"/>
    <col min="14574" max="14574" width="19.7109375" style="328" customWidth="1"/>
    <col min="14575" max="14575" width="20.140625" style="328" customWidth="1"/>
    <col min="14576" max="14576" width="12.5703125" style="328" customWidth="1"/>
    <col min="14577" max="14577" width="33" style="328" customWidth="1"/>
    <col min="14578" max="14592" width="0" style="328" hidden="1"/>
    <col min="14593" max="14593" width="6.140625" style="328" customWidth="1"/>
    <col min="14594" max="14594" width="54.5703125" style="328" customWidth="1"/>
    <col min="14595" max="14595" width="19.7109375" style="328" customWidth="1"/>
    <col min="14596" max="14596" width="20.140625" style="328" customWidth="1"/>
    <col min="14597" max="14597" width="12.5703125" style="328" customWidth="1"/>
    <col min="14598" max="14598" width="33" style="328" customWidth="1"/>
    <col min="14599" max="14604" width="15.5703125" style="328" customWidth="1"/>
    <col min="14605" max="14827" width="9.140625" style="328" customWidth="1"/>
    <col min="14828" max="14828" width="6.140625" style="328" customWidth="1"/>
    <col min="14829" max="14829" width="54.5703125" style="328" customWidth="1"/>
    <col min="14830" max="14830" width="19.7109375" style="328" customWidth="1"/>
    <col min="14831" max="14831" width="20.140625" style="328" customWidth="1"/>
    <col min="14832" max="14832" width="12.5703125" style="328" customWidth="1"/>
    <col min="14833" max="14833" width="33" style="328" customWidth="1"/>
    <col min="14834" max="14848" width="0" style="328" hidden="1"/>
    <col min="14849" max="14849" width="6.140625" style="328" customWidth="1"/>
    <col min="14850" max="14850" width="54.5703125" style="328" customWidth="1"/>
    <col min="14851" max="14851" width="19.7109375" style="328" customWidth="1"/>
    <col min="14852" max="14852" width="20.140625" style="328" customWidth="1"/>
    <col min="14853" max="14853" width="12.5703125" style="328" customWidth="1"/>
    <col min="14854" max="14854" width="33" style="328" customWidth="1"/>
    <col min="14855" max="14860" width="15.5703125" style="328" customWidth="1"/>
    <col min="14861" max="15083" width="9.140625" style="328" customWidth="1"/>
    <col min="15084" max="15084" width="6.140625" style="328" customWidth="1"/>
    <col min="15085" max="15085" width="54.5703125" style="328" customWidth="1"/>
    <col min="15086" max="15086" width="19.7109375" style="328" customWidth="1"/>
    <col min="15087" max="15087" width="20.140625" style="328" customWidth="1"/>
    <col min="15088" max="15088" width="12.5703125" style="328" customWidth="1"/>
    <col min="15089" max="15089" width="33" style="328" customWidth="1"/>
    <col min="15090" max="15104" width="0" style="328" hidden="1"/>
    <col min="15105" max="15105" width="6.140625" style="328" customWidth="1"/>
    <col min="15106" max="15106" width="54.5703125" style="328" customWidth="1"/>
    <col min="15107" max="15107" width="19.7109375" style="328" customWidth="1"/>
    <col min="15108" max="15108" width="20.140625" style="328" customWidth="1"/>
    <col min="15109" max="15109" width="12.5703125" style="328" customWidth="1"/>
    <col min="15110" max="15110" width="33" style="328" customWidth="1"/>
    <col min="15111" max="15116" width="15.5703125" style="328" customWidth="1"/>
    <col min="15117" max="15339" width="9.140625" style="328" customWidth="1"/>
    <col min="15340" max="15340" width="6.140625" style="328" customWidth="1"/>
    <col min="15341" max="15341" width="54.5703125" style="328" customWidth="1"/>
    <col min="15342" max="15342" width="19.7109375" style="328" customWidth="1"/>
    <col min="15343" max="15343" width="20.140625" style="328" customWidth="1"/>
    <col min="15344" max="15344" width="12.5703125" style="328" customWidth="1"/>
    <col min="15345" max="15345" width="33" style="328" customWidth="1"/>
    <col min="15346" max="15360" width="0" style="328" hidden="1"/>
    <col min="15361" max="15361" width="6.140625" style="328" customWidth="1"/>
    <col min="15362" max="15362" width="54.5703125" style="328" customWidth="1"/>
    <col min="15363" max="15363" width="19.7109375" style="328" customWidth="1"/>
    <col min="15364" max="15364" width="20.140625" style="328" customWidth="1"/>
    <col min="15365" max="15365" width="12.5703125" style="328" customWidth="1"/>
    <col min="15366" max="15366" width="33" style="328" customWidth="1"/>
    <col min="15367" max="15372" width="15.5703125" style="328" customWidth="1"/>
    <col min="15373" max="15595" width="9.140625" style="328" customWidth="1"/>
    <col min="15596" max="15596" width="6.140625" style="328" customWidth="1"/>
    <col min="15597" max="15597" width="54.5703125" style="328" customWidth="1"/>
    <col min="15598" max="15598" width="19.7109375" style="328" customWidth="1"/>
    <col min="15599" max="15599" width="20.140625" style="328" customWidth="1"/>
    <col min="15600" max="15600" width="12.5703125" style="328" customWidth="1"/>
    <col min="15601" max="15601" width="33" style="328" customWidth="1"/>
    <col min="15602" max="15616" width="0" style="328" hidden="1"/>
    <col min="15617" max="15617" width="6.140625" style="328" customWidth="1"/>
    <col min="15618" max="15618" width="54.5703125" style="328" customWidth="1"/>
    <col min="15619" max="15619" width="19.7109375" style="328" customWidth="1"/>
    <col min="15620" max="15620" width="20.140625" style="328" customWidth="1"/>
    <col min="15621" max="15621" width="12.5703125" style="328" customWidth="1"/>
    <col min="15622" max="15622" width="33" style="328" customWidth="1"/>
    <col min="15623" max="15628" width="15.5703125" style="328" customWidth="1"/>
    <col min="15629" max="15851" width="9.140625" style="328" customWidth="1"/>
    <col min="15852" max="15852" width="6.140625" style="328" customWidth="1"/>
    <col min="15853" max="15853" width="54.5703125" style="328" customWidth="1"/>
    <col min="15854" max="15854" width="19.7109375" style="328" customWidth="1"/>
    <col min="15855" max="15855" width="20.140625" style="328" customWidth="1"/>
    <col min="15856" max="15856" width="12.5703125" style="328" customWidth="1"/>
    <col min="15857" max="15857" width="33" style="328" customWidth="1"/>
    <col min="15858" max="15872" width="0" style="328" hidden="1"/>
    <col min="15873" max="15873" width="6.140625" style="328" customWidth="1"/>
    <col min="15874" max="15874" width="54.5703125" style="328" customWidth="1"/>
    <col min="15875" max="15875" width="19.7109375" style="328" customWidth="1"/>
    <col min="15876" max="15876" width="20.140625" style="328" customWidth="1"/>
    <col min="15877" max="15877" width="12.5703125" style="328" customWidth="1"/>
    <col min="15878" max="15878" width="33" style="328" customWidth="1"/>
    <col min="15879" max="15884" width="15.5703125" style="328" customWidth="1"/>
    <col min="15885" max="16107" width="9.140625" style="328" customWidth="1"/>
    <col min="16108" max="16108" width="6.140625" style="328" customWidth="1"/>
    <col min="16109" max="16109" width="54.5703125" style="328" customWidth="1"/>
    <col min="16110" max="16110" width="19.7109375" style="328" customWidth="1"/>
    <col min="16111" max="16111" width="20.140625" style="328" customWidth="1"/>
    <col min="16112" max="16112" width="12.5703125" style="328" customWidth="1"/>
    <col min="16113" max="16113" width="33" style="328" customWidth="1"/>
    <col min="16114" max="16128" width="0" style="328" hidden="1"/>
    <col min="16129" max="16129" width="6.140625" style="328" customWidth="1"/>
    <col min="16130" max="16130" width="54.5703125" style="328" customWidth="1"/>
    <col min="16131" max="16131" width="19.7109375" style="328" customWidth="1"/>
    <col min="16132" max="16132" width="20.140625" style="328" customWidth="1"/>
    <col min="16133" max="16133" width="12.5703125" style="328" customWidth="1"/>
    <col min="16134" max="16134" width="33" style="328" customWidth="1"/>
    <col min="16135" max="16140" width="15.5703125" style="328" customWidth="1"/>
    <col min="16141" max="16363" width="9.140625" style="328" customWidth="1"/>
    <col min="16364" max="16364" width="6.140625" style="328" customWidth="1"/>
    <col min="16365" max="16365" width="54.5703125" style="328" customWidth="1"/>
    <col min="16366" max="16366" width="19.7109375" style="328" customWidth="1"/>
    <col min="16367" max="16367" width="20.140625" style="328" customWidth="1"/>
    <col min="16368" max="16368" width="12.5703125" style="328" customWidth="1"/>
    <col min="16369" max="16369" width="33" style="328" customWidth="1"/>
    <col min="16370" max="16384" width="0" style="328" hidden="1"/>
  </cols>
  <sheetData>
    <row r="1" spans="1:6" ht="108.75" hidden="1" customHeight="1">
      <c r="F1" s="329" t="s">
        <v>4017</v>
      </c>
    </row>
    <row r="2" spans="1:6" s="127" customFormat="1" ht="30" customHeight="1">
      <c r="D2" s="1282" t="s">
        <v>2178</v>
      </c>
      <c r="E2" s="1282"/>
      <c r="F2" s="1282"/>
    </row>
    <row r="3" spans="1:6" s="127" customFormat="1" ht="30" customHeight="1">
      <c r="D3" s="1283" t="s">
        <v>1337</v>
      </c>
      <c r="E3" s="1283"/>
      <c r="F3" s="1283"/>
    </row>
    <row r="4" spans="1:6">
      <c r="A4" s="328"/>
      <c r="B4" s="328"/>
      <c r="C4" s="328"/>
      <c r="E4" s="327"/>
      <c r="F4" s="325"/>
    </row>
    <row r="5" spans="1:6">
      <c r="A5" s="330"/>
      <c r="B5" s="330"/>
      <c r="C5" s="330"/>
      <c r="D5" s="906"/>
      <c r="E5" s="906"/>
      <c r="F5" s="330"/>
    </row>
    <row r="6" spans="1:6" ht="27" customHeight="1">
      <c r="A6" s="1284" t="s">
        <v>2179</v>
      </c>
      <c r="B6" s="1284"/>
      <c r="C6" s="1284"/>
      <c r="D6" s="1284"/>
      <c r="E6" s="1284"/>
      <c r="F6" s="1284"/>
    </row>
    <row r="7" spans="1:6" ht="2.25" customHeight="1">
      <c r="A7" s="331"/>
      <c r="B7" s="331"/>
      <c r="C7" s="332"/>
      <c r="D7" s="332"/>
      <c r="E7" s="332"/>
      <c r="F7" s="331"/>
    </row>
    <row r="8" spans="1:6" s="342" customFormat="1" ht="38.25">
      <c r="A8" s="947" t="s">
        <v>1047</v>
      </c>
      <c r="B8" s="341" t="s">
        <v>1048</v>
      </c>
      <c r="C8" s="947" t="s">
        <v>2180</v>
      </c>
      <c r="D8" s="947" t="s">
        <v>2181</v>
      </c>
      <c r="E8" s="947" t="s">
        <v>644</v>
      </c>
      <c r="F8" s="947" t="s">
        <v>645</v>
      </c>
    </row>
    <row r="9" spans="1:6" s="372" customFormat="1" ht="25.5">
      <c r="A9" s="903" t="s">
        <v>3115</v>
      </c>
      <c r="B9" s="71" t="s">
        <v>2182</v>
      </c>
      <c r="C9" s="903">
        <v>0.5</v>
      </c>
      <c r="D9" s="371">
        <v>1</v>
      </c>
      <c r="E9" s="903">
        <v>1</v>
      </c>
      <c r="F9" s="71" t="s">
        <v>2183</v>
      </c>
    </row>
    <row r="10" spans="1:6" s="372" customFormat="1" ht="12.75">
      <c r="A10" s="903" t="s">
        <v>3116</v>
      </c>
      <c r="B10" s="71" t="s">
        <v>1905</v>
      </c>
      <c r="C10" s="903">
        <v>0.93</v>
      </c>
      <c r="D10" s="371">
        <v>0.85</v>
      </c>
      <c r="E10" s="903">
        <v>2</v>
      </c>
      <c r="F10" s="71" t="s">
        <v>636</v>
      </c>
    </row>
    <row r="11" spans="1:6" s="372" customFormat="1" ht="12.75">
      <c r="A11" s="903" t="s">
        <v>3117</v>
      </c>
      <c r="B11" s="71" t="s">
        <v>1906</v>
      </c>
      <c r="C11" s="903">
        <v>0.28000000000000003</v>
      </c>
      <c r="D11" s="371">
        <v>0.9</v>
      </c>
      <c r="E11" s="903">
        <v>2</v>
      </c>
      <c r="F11" s="71" t="s">
        <v>636</v>
      </c>
    </row>
    <row r="12" spans="1:6" s="372" customFormat="1" ht="12.75">
      <c r="A12" s="903" t="s">
        <v>3118</v>
      </c>
      <c r="B12" s="71" t="s">
        <v>1907</v>
      </c>
      <c r="C12" s="903">
        <v>0.98</v>
      </c>
      <c r="D12" s="371">
        <v>0.95</v>
      </c>
      <c r="E12" s="903">
        <v>2</v>
      </c>
      <c r="F12" s="71" t="s">
        <v>636</v>
      </c>
    </row>
    <row r="13" spans="1:6" s="372" customFormat="1" ht="12.75">
      <c r="A13" s="903" t="s">
        <v>3119</v>
      </c>
      <c r="B13" s="71" t="s">
        <v>1908</v>
      </c>
      <c r="C13" s="903">
        <v>1.01</v>
      </c>
      <c r="D13" s="371">
        <v>1.3</v>
      </c>
      <c r="E13" s="903">
        <v>2</v>
      </c>
      <c r="F13" s="71" t="s">
        <v>636</v>
      </c>
    </row>
    <row r="14" spans="1:6" s="372" customFormat="1" ht="12.75">
      <c r="A14" s="903" t="s">
        <v>3120</v>
      </c>
      <c r="B14" s="71" t="s">
        <v>2184</v>
      </c>
      <c r="C14" s="903">
        <v>0.74</v>
      </c>
      <c r="D14" s="371">
        <v>1</v>
      </c>
      <c r="E14" s="903">
        <v>2</v>
      </c>
      <c r="F14" s="71" t="s">
        <v>636</v>
      </c>
    </row>
    <row r="15" spans="1:6" s="372" customFormat="1" ht="12.75">
      <c r="A15" s="903" t="s">
        <v>3121</v>
      </c>
      <c r="B15" s="71" t="s">
        <v>2185</v>
      </c>
      <c r="C15" s="903">
        <v>3.21</v>
      </c>
      <c r="D15" s="371">
        <v>1</v>
      </c>
      <c r="E15" s="903">
        <v>2</v>
      </c>
      <c r="F15" s="71" t="s">
        <v>636</v>
      </c>
    </row>
    <row r="16" spans="1:6" s="372" customFormat="1" ht="12.75">
      <c r="A16" s="903" t="s">
        <v>3122</v>
      </c>
      <c r="B16" s="71" t="s">
        <v>2186</v>
      </c>
      <c r="C16" s="903">
        <v>0.71</v>
      </c>
      <c r="D16" s="371">
        <v>1</v>
      </c>
      <c r="E16" s="903">
        <v>2</v>
      </c>
      <c r="F16" s="71" t="s">
        <v>636</v>
      </c>
    </row>
    <row r="17" spans="1:6" s="372" customFormat="1" ht="38.25">
      <c r="A17" s="903" t="s">
        <v>3123</v>
      </c>
      <c r="B17" s="71" t="s">
        <v>3124</v>
      </c>
      <c r="C17" s="903">
        <v>0.89</v>
      </c>
      <c r="D17" s="371">
        <v>1</v>
      </c>
      <c r="E17" s="903">
        <v>2</v>
      </c>
      <c r="F17" s="71" t="s">
        <v>636</v>
      </c>
    </row>
    <row r="18" spans="1:6" s="372" customFormat="1" ht="25.5">
      <c r="A18" s="903" t="s">
        <v>3125</v>
      </c>
      <c r="B18" s="71" t="s">
        <v>2187</v>
      </c>
      <c r="C18" s="903">
        <v>0.46</v>
      </c>
      <c r="D18" s="371">
        <v>1</v>
      </c>
      <c r="E18" s="903">
        <v>2</v>
      </c>
      <c r="F18" s="71" t="s">
        <v>636</v>
      </c>
    </row>
    <row r="19" spans="1:6" s="372" customFormat="1" ht="12.75">
      <c r="A19" s="903" t="s">
        <v>3126</v>
      </c>
      <c r="B19" s="71" t="s">
        <v>2188</v>
      </c>
      <c r="C19" s="903">
        <v>0.39</v>
      </c>
      <c r="D19" s="371">
        <v>1</v>
      </c>
      <c r="E19" s="903">
        <v>2</v>
      </c>
      <c r="F19" s="71" t="s">
        <v>636</v>
      </c>
    </row>
    <row r="20" spans="1:6" s="372" customFormat="1" ht="12.75">
      <c r="A20" s="903" t="s">
        <v>3127</v>
      </c>
      <c r="B20" s="71" t="s">
        <v>2189</v>
      </c>
      <c r="C20" s="903">
        <v>0.57999999999999996</v>
      </c>
      <c r="D20" s="371">
        <v>1</v>
      </c>
      <c r="E20" s="903">
        <v>2</v>
      </c>
      <c r="F20" s="71" t="s">
        <v>636</v>
      </c>
    </row>
    <row r="21" spans="1:6" s="372" customFormat="1" ht="12.75">
      <c r="A21" s="903" t="s">
        <v>3128</v>
      </c>
      <c r="B21" s="71" t="s">
        <v>2190</v>
      </c>
      <c r="C21" s="903">
        <v>1.17</v>
      </c>
      <c r="D21" s="371">
        <v>0.8</v>
      </c>
      <c r="E21" s="903">
        <v>2</v>
      </c>
      <c r="F21" s="71" t="s">
        <v>636</v>
      </c>
    </row>
    <row r="22" spans="1:6" s="372" customFormat="1" ht="12.75">
      <c r="A22" s="903" t="s">
        <v>3129</v>
      </c>
      <c r="B22" s="71" t="s">
        <v>2191</v>
      </c>
      <c r="C22" s="903">
        <v>2.2000000000000002</v>
      </c>
      <c r="D22" s="371">
        <v>0.8</v>
      </c>
      <c r="E22" s="903">
        <v>2</v>
      </c>
      <c r="F22" s="71" t="s">
        <v>636</v>
      </c>
    </row>
    <row r="23" spans="1:6" s="372" customFormat="1" ht="12.75">
      <c r="A23" s="903" t="s">
        <v>3130</v>
      </c>
      <c r="B23" s="71" t="s">
        <v>2192</v>
      </c>
      <c r="C23" s="903">
        <v>4.5199999999999996</v>
      </c>
      <c r="D23" s="371">
        <v>1</v>
      </c>
      <c r="E23" s="903">
        <v>3</v>
      </c>
      <c r="F23" s="71" t="s">
        <v>608</v>
      </c>
    </row>
    <row r="24" spans="1:6" s="372" customFormat="1" ht="12.75">
      <c r="A24" s="903" t="s">
        <v>3131</v>
      </c>
      <c r="B24" s="71" t="s">
        <v>2193</v>
      </c>
      <c r="C24" s="903">
        <v>0.27</v>
      </c>
      <c r="D24" s="371">
        <v>1</v>
      </c>
      <c r="E24" s="903">
        <v>3</v>
      </c>
      <c r="F24" s="71" t="s">
        <v>608</v>
      </c>
    </row>
    <row r="25" spans="1:6" s="372" customFormat="1" ht="12.75">
      <c r="A25" s="903" t="s">
        <v>3132</v>
      </c>
      <c r="B25" s="71" t="s">
        <v>2194</v>
      </c>
      <c r="C25" s="903">
        <v>0.89</v>
      </c>
      <c r="D25" s="371">
        <v>0.9</v>
      </c>
      <c r="E25" s="903">
        <v>4</v>
      </c>
      <c r="F25" s="71" t="s">
        <v>598</v>
      </c>
    </row>
    <row r="26" spans="1:6" s="372" customFormat="1" ht="12.75">
      <c r="A26" s="903" t="s">
        <v>3133</v>
      </c>
      <c r="B26" s="71" t="s">
        <v>2195</v>
      </c>
      <c r="C26" s="903">
        <v>2.0099999999999998</v>
      </c>
      <c r="D26" s="371">
        <v>1</v>
      </c>
      <c r="E26" s="903">
        <v>4</v>
      </c>
      <c r="F26" s="71" t="s">
        <v>598</v>
      </c>
    </row>
    <row r="27" spans="1:6" s="372" customFormat="1" ht="12.75">
      <c r="A27" s="903" t="s">
        <v>3134</v>
      </c>
      <c r="B27" s="71" t="s">
        <v>2196</v>
      </c>
      <c r="C27" s="903">
        <v>0.86</v>
      </c>
      <c r="D27" s="371">
        <v>1</v>
      </c>
      <c r="E27" s="903">
        <v>4</v>
      </c>
      <c r="F27" s="71" t="s">
        <v>598</v>
      </c>
    </row>
    <row r="28" spans="1:6" s="372" customFormat="1" ht="12.75">
      <c r="A28" s="903" t="s">
        <v>3135</v>
      </c>
      <c r="B28" s="71" t="s">
        <v>2197</v>
      </c>
      <c r="C28" s="903">
        <v>1.21</v>
      </c>
      <c r="D28" s="371">
        <v>1</v>
      </c>
      <c r="E28" s="903">
        <v>4</v>
      </c>
      <c r="F28" s="71" t="s">
        <v>598</v>
      </c>
    </row>
    <row r="29" spans="1:6" s="372" customFormat="1" ht="12.75">
      <c r="A29" s="903" t="s">
        <v>3136</v>
      </c>
      <c r="B29" s="71" t="s">
        <v>2198</v>
      </c>
      <c r="C29" s="903">
        <v>0.87</v>
      </c>
      <c r="D29" s="371">
        <v>0.8</v>
      </c>
      <c r="E29" s="903">
        <v>4</v>
      </c>
      <c r="F29" s="71" t="s">
        <v>598</v>
      </c>
    </row>
    <row r="30" spans="1:6" s="372" customFormat="1" ht="12.75">
      <c r="A30" s="903" t="s">
        <v>3137</v>
      </c>
      <c r="B30" s="71" t="s">
        <v>2590</v>
      </c>
      <c r="C30" s="903">
        <v>4.1900000000000004</v>
      </c>
      <c r="D30" s="371">
        <v>1</v>
      </c>
      <c r="E30" s="903">
        <v>4</v>
      </c>
      <c r="F30" s="71" t="s">
        <v>598</v>
      </c>
    </row>
    <row r="31" spans="1:6" s="372" customFormat="1" ht="12.75">
      <c r="A31" s="903" t="s">
        <v>3138</v>
      </c>
      <c r="B31" s="71" t="s">
        <v>2491</v>
      </c>
      <c r="C31" s="903">
        <v>0.94</v>
      </c>
      <c r="D31" s="371">
        <v>0.8</v>
      </c>
      <c r="E31" s="903">
        <v>5</v>
      </c>
      <c r="F31" s="71" t="s">
        <v>606</v>
      </c>
    </row>
    <row r="32" spans="1:6" s="372" customFormat="1" ht="12.75">
      <c r="A32" s="903" t="s">
        <v>3139</v>
      </c>
      <c r="B32" s="71" t="s">
        <v>2492</v>
      </c>
      <c r="C32" s="903">
        <v>5.32</v>
      </c>
      <c r="D32" s="371">
        <v>0.8</v>
      </c>
      <c r="E32" s="903">
        <v>5</v>
      </c>
      <c r="F32" s="71" t="s">
        <v>606</v>
      </c>
    </row>
    <row r="33" spans="1:6" s="372" customFormat="1" ht="12.75">
      <c r="A33" s="903" t="s">
        <v>3140</v>
      </c>
      <c r="B33" s="71" t="s">
        <v>2199</v>
      </c>
      <c r="C33" s="903">
        <v>4.5</v>
      </c>
      <c r="D33" s="371">
        <v>0.8</v>
      </c>
      <c r="E33" s="903">
        <v>5</v>
      </c>
      <c r="F33" s="71" t="s">
        <v>606</v>
      </c>
    </row>
    <row r="34" spans="1:6" s="372" customFormat="1" ht="12.75">
      <c r="A34" s="903" t="s">
        <v>3141</v>
      </c>
      <c r="B34" s="71" t="s">
        <v>2591</v>
      </c>
      <c r="C34" s="903">
        <v>1.0900000000000001</v>
      </c>
      <c r="D34" s="371">
        <v>1</v>
      </c>
      <c r="E34" s="903">
        <v>5</v>
      </c>
      <c r="F34" s="71" t="s">
        <v>606</v>
      </c>
    </row>
    <row r="35" spans="1:6" s="372" customFormat="1" ht="12.75">
      <c r="A35" s="903" t="s">
        <v>3142</v>
      </c>
      <c r="B35" s="71" t="s">
        <v>2649</v>
      </c>
      <c r="C35" s="903">
        <v>4.51</v>
      </c>
      <c r="D35" s="371">
        <v>0.8</v>
      </c>
      <c r="E35" s="903">
        <v>5</v>
      </c>
      <c r="F35" s="71" t="s">
        <v>606</v>
      </c>
    </row>
    <row r="36" spans="1:6" s="372" customFormat="1" ht="12.75">
      <c r="A36" s="903" t="s">
        <v>3143</v>
      </c>
      <c r="B36" s="71" t="s">
        <v>2290</v>
      </c>
      <c r="C36" s="903">
        <v>4.2699999999999996</v>
      </c>
      <c r="D36" s="371">
        <v>1.1000000000000001</v>
      </c>
      <c r="E36" s="903">
        <v>5</v>
      </c>
      <c r="F36" s="71" t="s">
        <v>606</v>
      </c>
    </row>
    <row r="37" spans="1:6" s="372" customFormat="1" ht="38.25">
      <c r="A37" s="903" t="s">
        <v>3144</v>
      </c>
      <c r="B37" s="71" t="s">
        <v>2291</v>
      </c>
      <c r="C37" s="903">
        <v>3.46</v>
      </c>
      <c r="D37" s="371">
        <v>1.1000000000000001</v>
      </c>
      <c r="E37" s="903">
        <v>5</v>
      </c>
      <c r="F37" s="71" t="s">
        <v>606</v>
      </c>
    </row>
    <row r="38" spans="1:6" s="372" customFormat="1" ht="25.5">
      <c r="A38" s="903" t="s">
        <v>3145</v>
      </c>
      <c r="B38" s="71" t="s">
        <v>2601</v>
      </c>
      <c r="C38" s="903">
        <v>2.0499999999999998</v>
      </c>
      <c r="D38" s="371">
        <v>1</v>
      </c>
      <c r="E38" s="903">
        <v>5</v>
      </c>
      <c r="F38" s="71" t="s">
        <v>606</v>
      </c>
    </row>
    <row r="39" spans="1:6" s="372" customFormat="1" ht="38.25">
      <c r="A39" s="903" t="s">
        <v>3146</v>
      </c>
      <c r="B39" s="71" t="s">
        <v>2659</v>
      </c>
      <c r="C39" s="903">
        <v>7.92</v>
      </c>
      <c r="D39" s="371">
        <v>1</v>
      </c>
      <c r="E39" s="903">
        <v>5</v>
      </c>
      <c r="F39" s="71" t="s">
        <v>606</v>
      </c>
    </row>
    <row r="40" spans="1:6" s="372" customFormat="1" ht="12.75">
      <c r="A40" s="903" t="s">
        <v>3147</v>
      </c>
      <c r="B40" s="71" t="s">
        <v>2204</v>
      </c>
      <c r="C40" s="903">
        <v>7.82</v>
      </c>
      <c r="D40" s="371">
        <v>1</v>
      </c>
      <c r="E40" s="903">
        <v>5</v>
      </c>
      <c r="F40" s="71" t="s">
        <v>606</v>
      </c>
    </row>
    <row r="41" spans="1:6" s="372" customFormat="1" ht="25.5">
      <c r="A41" s="903" t="s">
        <v>3148</v>
      </c>
      <c r="B41" s="71" t="s">
        <v>2205</v>
      </c>
      <c r="C41" s="903">
        <v>5.68</v>
      </c>
      <c r="D41" s="371">
        <v>1</v>
      </c>
      <c r="E41" s="903">
        <v>5</v>
      </c>
      <c r="F41" s="71" t="s">
        <v>606</v>
      </c>
    </row>
    <row r="42" spans="1:6" s="372" customFormat="1" ht="12.75">
      <c r="A42" s="903" t="s">
        <v>3149</v>
      </c>
      <c r="B42" s="71" t="s">
        <v>2200</v>
      </c>
      <c r="C42" s="903">
        <v>1.72</v>
      </c>
      <c r="D42" s="371">
        <v>0.9</v>
      </c>
      <c r="E42" s="903">
        <v>6</v>
      </c>
      <c r="F42" s="71" t="s">
        <v>640</v>
      </c>
    </row>
    <row r="43" spans="1:6" s="372" customFormat="1" ht="12.75">
      <c r="A43" s="903" t="s">
        <v>3150</v>
      </c>
      <c r="B43" s="71" t="s">
        <v>2201</v>
      </c>
      <c r="C43" s="903">
        <v>0.74</v>
      </c>
      <c r="D43" s="371">
        <v>0.8</v>
      </c>
      <c r="E43" s="903">
        <v>6</v>
      </c>
      <c r="F43" s="71" t="s">
        <v>640</v>
      </c>
    </row>
    <row r="44" spans="1:6" s="372" customFormat="1" ht="12.75">
      <c r="A44" s="903" t="s">
        <v>3151</v>
      </c>
      <c r="B44" s="71" t="s">
        <v>2202</v>
      </c>
      <c r="C44" s="903">
        <v>0.36</v>
      </c>
      <c r="D44" s="371">
        <v>0.8</v>
      </c>
      <c r="E44" s="903">
        <v>6</v>
      </c>
      <c r="F44" s="71" t="s">
        <v>640</v>
      </c>
    </row>
    <row r="45" spans="1:6" s="372" customFormat="1" ht="12.75">
      <c r="A45" s="903" t="s">
        <v>3152</v>
      </c>
      <c r="B45" s="71" t="s">
        <v>2203</v>
      </c>
      <c r="C45" s="903">
        <v>1.84</v>
      </c>
      <c r="D45" s="371">
        <v>1</v>
      </c>
      <c r="E45" s="903">
        <v>7</v>
      </c>
      <c r="F45" s="71" t="s">
        <v>595</v>
      </c>
    </row>
    <row r="46" spans="1:6" s="372" customFormat="1" ht="38.25">
      <c r="A46" s="903" t="s">
        <v>3153</v>
      </c>
      <c r="B46" s="71" t="s">
        <v>2206</v>
      </c>
      <c r="C46" s="903">
        <v>4.37</v>
      </c>
      <c r="D46" s="371">
        <v>1</v>
      </c>
      <c r="E46" s="903">
        <v>8</v>
      </c>
      <c r="F46" s="71" t="s">
        <v>634</v>
      </c>
    </row>
    <row r="47" spans="1:6" s="372" customFormat="1" ht="12.75">
      <c r="A47" s="903" t="s">
        <v>3154</v>
      </c>
      <c r="B47" s="71" t="s">
        <v>2207</v>
      </c>
      <c r="C47" s="903">
        <v>0.97</v>
      </c>
      <c r="D47" s="371">
        <v>0.8</v>
      </c>
      <c r="E47" s="903">
        <v>9</v>
      </c>
      <c r="F47" s="71" t="s">
        <v>623</v>
      </c>
    </row>
    <row r="48" spans="1:6" s="372" customFormat="1" ht="12.75">
      <c r="A48" s="903" t="s">
        <v>3155</v>
      </c>
      <c r="B48" s="71" t="s">
        <v>2208</v>
      </c>
      <c r="C48" s="903">
        <v>1.1100000000000001</v>
      </c>
      <c r="D48" s="371">
        <v>1</v>
      </c>
      <c r="E48" s="903">
        <v>9</v>
      </c>
      <c r="F48" s="71" t="s">
        <v>623</v>
      </c>
    </row>
    <row r="49" spans="1:6" s="372" customFormat="1" ht="12.75">
      <c r="A49" s="903" t="s">
        <v>3156</v>
      </c>
      <c r="B49" s="71" t="s">
        <v>2209</v>
      </c>
      <c r="C49" s="903">
        <v>1.97</v>
      </c>
      <c r="D49" s="371">
        <v>1</v>
      </c>
      <c r="E49" s="903">
        <v>9</v>
      </c>
      <c r="F49" s="71" t="s">
        <v>623</v>
      </c>
    </row>
    <row r="50" spans="1:6" s="372" customFormat="1" ht="12.75">
      <c r="A50" s="903" t="s">
        <v>3157</v>
      </c>
      <c r="B50" s="71" t="s">
        <v>2210</v>
      </c>
      <c r="C50" s="903">
        <v>2.78</v>
      </c>
      <c r="D50" s="371">
        <v>1</v>
      </c>
      <c r="E50" s="903">
        <v>9</v>
      </c>
      <c r="F50" s="71" t="s">
        <v>623</v>
      </c>
    </row>
    <row r="51" spans="1:6" s="372" customFormat="1" ht="25.5">
      <c r="A51" s="903" t="s">
        <v>3158</v>
      </c>
      <c r="B51" s="71" t="s">
        <v>2650</v>
      </c>
      <c r="C51" s="903">
        <v>1.1499999999999999</v>
      </c>
      <c r="D51" s="371">
        <v>0.8</v>
      </c>
      <c r="E51" s="903">
        <v>9</v>
      </c>
      <c r="F51" s="71" t="s">
        <v>623</v>
      </c>
    </row>
    <row r="52" spans="1:6" s="372" customFormat="1" ht="25.5">
      <c r="A52" s="903" t="s">
        <v>3159</v>
      </c>
      <c r="B52" s="71" t="s">
        <v>2651</v>
      </c>
      <c r="C52" s="903">
        <v>1.22</v>
      </c>
      <c r="D52" s="371">
        <v>0.8</v>
      </c>
      <c r="E52" s="903">
        <v>9</v>
      </c>
      <c r="F52" s="71" t="s">
        <v>623</v>
      </c>
    </row>
    <row r="53" spans="1:6" s="372" customFormat="1" ht="25.5">
      <c r="A53" s="903" t="s">
        <v>3160</v>
      </c>
      <c r="B53" s="71" t="s">
        <v>2652</v>
      </c>
      <c r="C53" s="903">
        <v>1.78</v>
      </c>
      <c r="D53" s="371">
        <v>1</v>
      </c>
      <c r="E53" s="903">
        <v>9</v>
      </c>
      <c r="F53" s="71" t="s">
        <v>623</v>
      </c>
    </row>
    <row r="54" spans="1:6" s="372" customFormat="1" ht="25.5">
      <c r="A54" s="903" t="s">
        <v>3161</v>
      </c>
      <c r="B54" s="71" t="s">
        <v>2653</v>
      </c>
      <c r="C54" s="903">
        <v>2.23</v>
      </c>
      <c r="D54" s="371">
        <v>1</v>
      </c>
      <c r="E54" s="903">
        <v>9</v>
      </c>
      <c r="F54" s="71" t="s">
        <v>623</v>
      </c>
    </row>
    <row r="55" spans="1:6" s="372" customFormat="1" ht="25.5">
      <c r="A55" s="903" t="s">
        <v>3162</v>
      </c>
      <c r="B55" s="71" t="s">
        <v>2211</v>
      </c>
      <c r="C55" s="903">
        <v>2.36</v>
      </c>
      <c r="D55" s="371">
        <v>1</v>
      </c>
      <c r="E55" s="903">
        <v>9</v>
      </c>
      <c r="F55" s="71" t="s">
        <v>623</v>
      </c>
    </row>
    <row r="56" spans="1:6" s="372" customFormat="1" ht="25.5">
      <c r="A56" s="903" t="s">
        <v>3163</v>
      </c>
      <c r="B56" s="71" t="s">
        <v>2212</v>
      </c>
      <c r="C56" s="903">
        <v>4.28</v>
      </c>
      <c r="D56" s="371">
        <v>1</v>
      </c>
      <c r="E56" s="903">
        <v>9</v>
      </c>
      <c r="F56" s="71" t="s">
        <v>623</v>
      </c>
    </row>
    <row r="57" spans="1:6" s="372" customFormat="1" ht="12.75">
      <c r="A57" s="903" t="s">
        <v>3164</v>
      </c>
      <c r="B57" s="71" t="s">
        <v>2493</v>
      </c>
      <c r="C57" s="903">
        <v>2.95</v>
      </c>
      <c r="D57" s="371">
        <v>1</v>
      </c>
      <c r="E57" s="903">
        <v>10</v>
      </c>
      <c r="F57" s="71" t="s">
        <v>631</v>
      </c>
    </row>
    <row r="58" spans="1:6" s="372" customFormat="1" ht="12.75">
      <c r="A58" s="903" t="s">
        <v>3165</v>
      </c>
      <c r="B58" s="71" t="s">
        <v>2494</v>
      </c>
      <c r="C58" s="903">
        <v>5.33</v>
      </c>
      <c r="D58" s="371">
        <v>1</v>
      </c>
      <c r="E58" s="903">
        <v>10</v>
      </c>
      <c r="F58" s="71" t="s">
        <v>631</v>
      </c>
    </row>
    <row r="59" spans="1:6" s="372" customFormat="1" ht="12.75">
      <c r="A59" s="903" t="s">
        <v>3166</v>
      </c>
      <c r="B59" s="71" t="s">
        <v>2495</v>
      </c>
      <c r="C59" s="903">
        <v>0.77</v>
      </c>
      <c r="D59" s="371">
        <v>1</v>
      </c>
      <c r="E59" s="903">
        <v>10</v>
      </c>
      <c r="F59" s="71" t="s">
        <v>631</v>
      </c>
    </row>
    <row r="60" spans="1:6" s="372" customFormat="1" ht="12.75">
      <c r="A60" s="903" t="s">
        <v>3167</v>
      </c>
      <c r="B60" s="71" t="s">
        <v>2496</v>
      </c>
      <c r="C60" s="903">
        <v>0.97</v>
      </c>
      <c r="D60" s="371">
        <v>1</v>
      </c>
      <c r="E60" s="903">
        <v>10</v>
      </c>
      <c r="F60" s="71" t="s">
        <v>631</v>
      </c>
    </row>
    <row r="61" spans="1:6" s="372" customFormat="1" ht="12.75">
      <c r="A61" s="903" t="s">
        <v>3168</v>
      </c>
      <c r="B61" s="71" t="s">
        <v>2213</v>
      </c>
      <c r="C61" s="903">
        <v>0.88</v>
      </c>
      <c r="D61" s="371">
        <v>0.8</v>
      </c>
      <c r="E61" s="903">
        <v>10</v>
      </c>
      <c r="F61" s="71" t="s">
        <v>631</v>
      </c>
    </row>
    <row r="62" spans="1:6" s="372" customFormat="1" ht="12.75">
      <c r="A62" s="903" t="s">
        <v>3169</v>
      </c>
      <c r="B62" s="71" t="s">
        <v>2214</v>
      </c>
      <c r="C62" s="903">
        <v>1.05</v>
      </c>
      <c r="D62" s="371">
        <v>0.8</v>
      </c>
      <c r="E62" s="903">
        <v>10</v>
      </c>
      <c r="F62" s="71" t="s">
        <v>631</v>
      </c>
    </row>
    <row r="63" spans="1:6" s="372" customFormat="1" ht="12.75">
      <c r="A63" s="903" t="s">
        <v>3170</v>
      </c>
      <c r="B63" s="71" t="s">
        <v>2215</v>
      </c>
      <c r="C63" s="903">
        <v>1.25</v>
      </c>
      <c r="D63" s="371">
        <v>0.95</v>
      </c>
      <c r="E63" s="903">
        <v>10</v>
      </c>
      <c r="F63" s="71" t="s">
        <v>631</v>
      </c>
    </row>
    <row r="64" spans="1:6" s="372" customFormat="1" ht="12.75">
      <c r="A64" s="903" t="s">
        <v>3171</v>
      </c>
      <c r="B64" s="71" t="s">
        <v>2216</v>
      </c>
      <c r="C64" s="903">
        <v>1.51</v>
      </c>
      <c r="D64" s="371">
        <v>0.9</v>
      </c>
      <c r="E64" s="903">
        <v>11</v>
      </c>
      <c r="F64" s="71" t="s">
        <v>602</v>
      </c>
    </row>
    <row r="65" spans="1:6" s="372" customFormat="1" ht="12.75">
      <c r="A65" s="903" t="s">
        <v>3172</v>
      </c>
      <c r="B65" s="71" t="s">
        <v>2217</v>
      </c>
      <c r="C65" s="903">
        <v>2.2599999999999998</v>
      </c>
      <c r="D65" s="371">
        <v>1</v>
      </c>
      <c r="E65" s="903">
        <v>11</v>
      </c>
      <c r="F65" s="71" t="s">
        <v>602</v>
      </c>
    </row>
    <row r="66" spans="1:6" s="372" customFormat="1" ht="12.75">
      <c r="A66" s="903" t="s">
        <v>3173</v>
      </c>
      <c r="B66" s="71" t="s">
        <v>2497</v>
      </c>
      <c r="C66" s="903">
        <v>1.38</v>
      </c>
      <c r="D66" s="371">
        <v>1</v>
      </c>
      <c r="E66" s="903">
        <v>11</v>
      </c>
      <c r="F66" s="71" t="s">
        <v>602</v>
      </c>
    </row>
    <row r="67" spans="1:6" s="372" customFormat="1" ht="12.75">
      <c r="A67" s="903" t="s">
        <v>3174</v>
      </c>
      <c r="B67" s="71" t="s">
        <v>2498</v>
      </c>
      <c r="C67" s="903">
        <v>2.82</v>
      </c>
      <c r="D67" s="371">
        <v>1</v>
      </c>
      <c r="E67" s="903">
        <v>11</v>
      </c>
      <c r="F67" s="71" t="s">
        <v>602</v>
      </c>
    </row>
    <row r="68" spans="1:6" s="372" customFormat="1" ht="12.75">
      <c r="A68" s="903" t="s">
        <v>3175</v>
      </c>
      <c r="B68" s="71" t="s">
        <v>2218</v>
      </c>
      <c r="C68" s="903">
        <v>0.57999999999999996</v>
      </c>
      <c r="D68" s="371">
        <v>0.8</v>
      </c>
      <c r="E68" s="903">
        <v>12</v>
      </c>
      <c r="F68" s="71" t="s">
        <v>618</v>
      </c>
    </row>
    <row r="69" spans="1:6" s="372" customFormat="1" ht="12.75">
      <c r="A69" s="903" t="s">
        <v>3176</v>
      </c>
      <c r="B69" s="71" t="s">
        <v>2219</v>
      </c>
      <c r="C69" s="903">
        <v>0.62</v>
      </c>
      <c r="D69" s="371">
        <v>0.8</v>
      </c>
      <c r="E69" s="903">
        <v>12</v>
      </c>
      <c r="F69" s="71" t="s">
        <v>618</v>
      </c>
    </row>
    <row r="70" spans="1:6" s="372" customFormat="1" ht="12.75">
      <c r="A70" s="903" t="s">
        <v>3177</v>
      </c>
      <c r="B70" s="71" t="s">
        <v>2220</v>
      </c>
      <c r="C70" s="903">
        <v>1.4</v>
      </c>
      <c r="D70" s="371">
        <v>1</v>
      </c>
      <c r="E70" s="903">
        <v>12</v>
      </c>
      <c r="F70" s="71" t="s">
        <v>618</v>
      </c>
    </row>
    <row r="71" spans="1:6" s="372" customFormat="1" ht="12.75">
      <c r="A71" s="903" t="s">
        <v>3178</v>
      </c>
      <c r="B71" s="71" t="s">
        <v>2221</v>
      </c>
      <c r="C71" s="903">
        <v>1.27</v>
      </c>
      <c r="D71" s="371">
        <v>1</v>
      </c>
      <c r="E71" s="903">
        <v>12</v>
      </c>
      <c r="F71" s="71" t="s">
        <v>618</v>
      </c>
    </row>
    <row r="72" spans="1:6" s="372" customFormat="1" ht="12.75">
      <c r="A72" s="903" t="s">
        <v>3179</v>
      </c>
      <c r="B72" s="71" t="s">
        <v>2222</v>
      </c>
      <c r="C72" s="903">
        <v>3.12</v>
      </c>
      <c r="D72" s="371">
        <v>1</v>
      </c>
      <c r="E72" s="903">
        <v>12</v>
      </c>
      <c r="F72" s="71" t="s">
        <v>618</v>
      </c>
    </row>
    <row r="73" spans="1:6" s="372" customFormat="1" ht="12.75">
      <c r="A73" s="903" t="s">
        <v>3180</v>
      </c>
      <c r="B73" s="71" t="s">
        <v>2223</v>
      </c>
      <c r="C73" s="903">
        <v>4.51</v>
      </c>
      <c r="D73" s="371">
        <v>1</v>
      </c>
      <c r="E73" s="903">
        <v>12</v>
      </c>
      <c r="F73" s="71" t="s">
        <v>618</v>
      </c>
    </row>
    <row r="74" spans="1:6" s="372" customFormat="1" ht="12" customHeight="1">
      <c r="A74" s="903" t="s">
        <v>3181</v>
      </c>
      <c r="B74" s="71" t="s">
        <v>2592</v>
      </c>
      <c r="C74" s="903">
        <v>7.2</v>
      </c>
      <c r="D74" s="371">
        <v>1</v>
      </c>
      <c r="E74" s="903">
        <v>12</v>
      </c>
      <c r="F74" s="71" t="s">
        <v>618</v>
      </c>
    </row>
    <row r="75" spans="1:6" s="372" customFormat="1" ht="12.75">
      <c r="A75" s="903" t="s">
        <v>3182</v>
      </c>
      <c r="B75" s="71" t="s">
        <v>2224</v>
      </c>
      <c r="C75" s="903">
        <v>1.18</v>
      </c>
      <c r="D75" s="371">
        <v>1</v>
      </c>
      <c r="E75" s="903">
        <v>12</v>
      </c>
      <c r="F75" s="71" t="s">
        <v>618</v>
      </c>
    </row>
    <row r="76" spans="1:6" s="372" customFormat="1" ht="12.75">
      <c r="A76" s="903" t="s">
        <v>3183</v>
      </c>
      <c r="B76" s="71" t="s">
        <v>2225</v>
      </c>
      <c r="C76" s="903">
        <v>0.98</v>
      </c>
      <c r="D76" s="371">
        <v>1</v>
      </c>
      <c r="E76" s="903">
        <v>12</v>
      </c>
      <c r="F76" s="71" t="s">
        <v>618</v>
      </c>
    </row>
    <row r="77" spans="1:6" s="372" customFormat="1" ht="25.5">
      <c r="A77" s="903" t="s">
        <v>3184</v>
      </c>
      <c r="B77" s="71" t="s">
        <v>2226</v>
      </c>
      <c r="C77" s="903">
        <v>0.35</v>
      </c>
      <c r="D77" s="371">
        <v>0.8</v>
      </c>
      <c r="E77" s="903">
        <v>12</v>
      </c>
      <c r="F77" s="71" t="s">
        <v>618</v>
      </c>
    </row>
    <row r="78" spans="1:6" s="372" customFormat="1" ht="12.75">
      <c r="A78" s="903" t="s">
        <v>3185</v>
      </c>
      <c r="B78" s="71" t="s">
        <v>2227</v>
      </c>
      <c r="C78" s="903">
        <v>0.5</v>
      </c>
      <c r="D78" s="371">
        <v>0.9</v>
      </c>
      <c r="E78" s="903">
        <v>12</v>
      </c>
      <c r="F78" s="71" t="s">
        <v>618</v>
      </c>
    </row>
    <row r="79" spans="1:6" s="372" customFormat="1" ht="12.75">
      <c r="A79" s="903" t="s">
        <v>3186</v>
      </c>
      <c r="B79" s="71" t="s">
        <v>2228</v>
      </c>
      <c r="C79" s="820">
        <v>1</v>
      </c>
      <c r="D79" s="371">
        <v>0.9</v>
      </c>
      <c r="E79" s="903">
        <v>12</v>
      </c>
      <c r="F79" s="71" t="s">
        <v>618</v>
      </c>
    </row>
    <row r="80" spans="1:6" s="372" customFormat="1" ht="12.75">
      <c r="A80" s="903" t="s">
        <v>3187</v>
      </c>
      <c r="B80" s="71" t="s">
        <v>3188</v>
      </c>
      <c r="C80" s="903">
        <v>4.4000000000000004</v>
      </c>
      <c r="D80" s="371">
        <v>1</v>
      </c>
      <c r="E80" s="903">
        <v>12</v>
      </c>
      <c r="F80" s="71" t="s">
        <v>618</v>
      </c>
    </row>
    <row r="81" spans="1:6" s="372" customFormat="1" ht="12.75">
      <c r="A81" s="903" t="s">
        <v>3189</v>
      </c>
      <c r="B81" s="71" t="s">
        <v>2229</v>
      </c>
      <c r="C81" s="903">
        <v>2.2999999999999998</v>
      </c>
      <c r="D81" s="371">
        <v>1</v>
      </c>
      <c r="E81" s="903">
        <v>12</v>
      </c>
      <c r="F81" s="71" t="s">
        <v>618</v>
      </c>
    </row>
    <row r="82" spans="1:6" s="372" customFormat="1" ht="25.5">
      <c r="A82" s="903" t="s">
        <v>3190</v>
      </c>
      <c r="B82" s="71" t="s">
        <v>2499</v>
      </c>
      <c r="C82" s="903">
        <v>1.42</v>
      </c>
      <c r="D82" s="371">
        <v>1</v>
      </c>
      <c r="E82" s="903">
        <v>13</v>
      </c>
      <c r="F82" s="71" t="s">
        <v>593</v>
      </c>
    </row>
    <row r="83" spans="1:6" s="372" customFormat="1" ht="25.5">
      <c r="A83" s="903" t="s">
        <v>3191</v>
      </c>
      <c r="B83" s="71" t="s">
        <v>2500</v>
      </c>
      <c r="C83" s="903">
        <v>2.81</v>
      </c>
      <c r="D83" s="371">
        <v>1</v>
      </c>
      <c r="E83" s="903">
        <v>13</v>
      </c>
      <c r="F83" s="71" t="s">
        <v>593</v>
      </c>
    </row>
    <row r="84" spans="1:6" s="372" customFormat="1" ht="25.5">
      <c r="A84" s="903" t="s">
        <v>3192</v>
      </c>
      <c r="B84" s="71" t="s">
        <v>3193</v>
      </c>
      <c r="C84" s="903">
        <v>3.48</v>
      </c>
      <c r="D84" s="371">
        <v>1</v>
      </c>
      <c r="E84" s="903">
        <v>13</v>
      </c>
      <c r="F84" s="71" t="s">
        <v>593</v>
      </c>
    </row>
    <row r="85" spans="1:6" s="372" customFormat="1" ht="12.75">
      <c r="A85" s="903" t="s">
        <v>3194</v>
      </c>
      <c r="B85" s="71" t="s">
        <v>2501</v>
      </c>
      <c r="C85" s="903">
        <v>1.1200000000000001</v>
      </c>
      <c r="D85" s="371">
        <v>1</v>
      </c>
      <c r="E85" s="903">
        <v>13</v>
      </c>
      <c r="F85" s="71" t="s">
        <v>593</v>
      </c>
    </row>
    <row r="86" spans="1:6" s="372" customFormat="1" ht="12.75">
      <c r="A86" s="903" t="s">
        <v>3195</v>
      </c>
      <c r="B86" s="71" t="s">
        <v>2502</v>
      </c>
      <c r="C86" s="903">
        <v>2.0099999999999998</v>
      </c>
      <c r="D86" s="371">
        <v>1</v>
      </c>
      <c r="E86" s="903">
        <v>13</v>
      </c>
      <c r="F86" s="71" t="s">
        <v>593</v>
      </c>
    </row>
    <row r="87" spans="1:6" s="372" customFormat="1" ht="25.5">
      <c r="A87" s="903" t="s">
        <v>3196</v>
      </c>
      <c r="B87" s="71" t="s">
        <v>2503</v>
      </c>
      <c r="C87" s="903">
        <v>1.42</v>
      </c>
      <c r="D87" s="371">
        <v>1</v>
      </c>
      <c r="E87" s="903">
        <v>13</v>
      </c>
      <c r="F87" s="71" t="s">
        <v>593</v>
      </c>
    </row>
    <row r="88" spans="1:6" s="372" customFormat="1" ht="25.5">
      <c r="A88" s="903" t="s">
        <v>3197</v>
      </c>
      <c r="B88" s="71" t="s">
        <v>2504</v>
      </c>
      <c r="C88" s="903">
        <v>2.38</v>
      </c>
      <c r="D88" s="371">
        <v>1</v>
      </c>
      <c r="E88" s="903">
        <v>13</v>
      </c>
      <c r="F88" s="71" t="s">
        <v>593</v>
      </c>
    </row>
    <row r="89" spans="1:6" s="372" customFormat="1" ht="12.75">
      <c r="A89" s="903" t="s">
        <v>3198</v>
      </c>
      <c r="B89" s="71" t="s">
        <v>2230</v>
      </c>
      <c r="C89" s="903">
        <v>0.84</v>
      </c>
      <c r="D89" s="371">
        <v>0.95</v>
      </c>
      <c r="E89" s="903">
        <v>14</v>
      </c>
      <c r="F89" s="71" t="s">
        <v>626</v>
      </c>
    </row>
    <row r="90" spans="1:6" s="372" customFormat="1" ht="12.75">
      <c r="A90" s="903" t="s">
        <v>3199</v>
      </c>
      <c r="B90" s="71" t="s">
        <v>2231</v>
      </c>
      <c r="C90" s="903">
        <v>1.74</v>
      </c>
      <c r="D90" s="371">
        <v>0.95</v>
      </c>
      <c r="E90" s="903">
        <v>14</v>
      </c>
      <c r="F90" s="71" t="s">
        <v>626</v>
      </c>
    </row>
    <row r="91" spans="1:6" s="372" customFormat="1" ht="12.75">
      <c r="A91" s="903" t="s">
        <v>3200</v>
      </c>
      <c r="B91" s="71" t="s">
        <v>2232</v>
      </c>
      <c r="C91" s="903">
        <v>2.4900000000000002</v>
      </c>
      <c r="D91" s="371">
        <v>1</v>
      </c>
      <c r="E91" s="903">
        <v>14</v>
      </c>
      <c r="F91" s="71" t="s">
        <v>626</v>
      </c>
    </row>
    <row r="92" spans="1:6" s="372" customFormat="1" ht="12.75">
      <c r="A92" s="903" t="s">
        <v>3201</v>
      </c>
      <c r="B92" s="71" t="s">
        <v>2233</v>
      </c>
      <c r="C92" s="903">
        <v>0.98</v>
      </c>
      <c r="D92" s="371">
        <v>1</v>
      </c>
      <c r="E92" s="903">
        <v>15</v>
      </c>
      <c r="F92" s="71" t="s">
        <v>639</v>
      </c>
    </row>
    <row r="93" spans="1:6" s="372" customFormat="1" ht="12.75">
      <c r="A93" s="903" t="s">
        <v>3202</v>
      </c>
      <c r="B93" s="71" t="s">
        <v>2234</v>
      </c>
      <c r="C93" s="903">
        <v>1.55</v>
      </c>
      <c r="D93" s="371">
        <v>1</v>
      </c>
      <c r="E93" s="903">
        <v>15</v>
      </c>
      <c r="F93" s="71" t="s">
        <v>639</v>
      </c>
    </row>
    <row r="94" spans="1:6" s="372" customFormat="1" ht="12.75">
      <c r="A94" s="903" t="s">
        <v>3203</v>
      </c>
      <c r="B94" s="71" t="s">
        <v>2235</v>
      </c>
      <c r="C94" s="903">
        <v>0.84</v>
      </c>
      <c r="D94" s="371">
        <v>1</v>
      </c>
      <c r="E94" s="903">
        <v>15</v>
      </c>
      <c r="F94" s="71" t="s">
        <v>639</v>
      </c>
    </row>
    <row r="95" spans="1:6" s="372" customFormat="1" ht="12.75">
      <c r="A95" s="903" t="s">
        <v>3204</v>
      </c>
      <c r="B95" s="71" t="s">
        <v>2236</v>
      </c>
      <c r="C95" s="903">
        <v>1.33</v>
      </c>
      <c r="D95" s="371">
        <v>1</v>
      </c>
      <c r="E95" s="903">
        <v>15</v>
      </c>
      <c r="F95" s="71" t="s">
        <v>639</v>
      </c>
    </row>
    <row r="96" spans="1:6" s="372" customFormat="1" ht="12.75">
      <c r="A96" s="903" t="s">
        <v>3205</v>
      </c>
      <c r="B96" s="71" t="s">
        <v>2505</v>
      </c>
      <c r="C96" s="903">
        <v>0.96</v>
      </c>
      <c r="D96" s="371">
        <v>1</v>
      </c>
      <c r="E96" s="903">
        <v>15</v>
      </c>
      <c r="F96" s="71" t="s">
        <v>639</v>
      </c>
    </row>
    <row r="97" spans="1:6" s="372" customFormat="1" ht="12.75">
      <c r="A97" s="903" t="s">
        <v>3206</v>
      </c>
      <c r="B97" s="71" t="s">
        <v>2506</v>
      </c>
      <c r="C97" s="903">
        <v>2.0099999999999998</v>
      </c>
      <c r="D97" s="371">
        <v>1</v>
      </c>
      <c r="E97" s="903">
        <v>15</v>
      </c>
      <c r="F97" s="71" t="s">
        <v>639</v>
      </c>
    </row>
    <row r="98" spans="1:6" s="372" customFormat="1" ht="12.75">
      <c r="A98" s="903" t="s">
        <v>3207</v>
      </c>
      <c r="B98" s="71" t="s">
        <v>2237</v>
      </c>
      <c r="C98" s="903">
        <v>1.02</v>
      </c>
      <c r="D98" s="371">
        <v>1</v>
      </c>
      <c r="E98" s="903">
        <v>15</v>
      </c>
      <c r="F98" s="71" t="s">
        <v>639</v>
      </c>
    </row>
    <row r="99" spans="1:6" s="372" customFormat="1" ht="25.5">
      <c r="A99" s="903" t="s">
        <v>3208</v>
      </c>
      <c r="B99" s="71" t="s">
        <v>3209</v>
      </c>
      <c r="C99" s="903">
        <v>1.61</v>
      </c>
      <c r="D99" s="371">
        <v>1</v>
      </c>
      <c r="E99" s="903">
        <v>15</v>
      </c>
      <c r="F99" s="71" t="s">
        <v>639</v>
      </c>
    </row>
    <row r="100" spans="1:6" s="372" customFormat="1" ht="25.5">
      <c r="A100" s="903" t="s">
        <v>3210</v>
      </c>
      <c r="B100" s="71" t="s">
        <v>3211</v>
      </c>
      <c r="C100" s="903">
        <v>2.0499999999999998</v>
      </c>
      <c r="D100" s="371">
        <v>1</v>
      </c>
      <c r="E100" s="903">
        <v>15</v>
      </c>
      <c r="F100" s="71" t="s">
        <v>639</v>
      </c>
    </row>
    <row r="101" spans="1:6" s="372" customFormat="1" ht="12.75">
      <c r="A101" s="903" t="s">
        <v>3212</v>
      </c>
      <c r="B101" s="71" t="s">
        <v>2238</v>
      </c>
      <c r="C101" s="903">
        <v>0.74</v>
      </c>
      <c r="D101" s="371">
        <v>0.9</v>
      </c>
      <c r="E101" s="903">
        <v>15</v>
      </c>
      <c r="F101" s="71" t="s">
        <v>639</v>
      </c>
    </row>
    <row r="102" spans="1:6" s="372" customFormat="1" ht="12.75">
      <c r="A102" s="903" t="s">
        <v>3213</v>
      </c>
      <c r="B102" s="71" t="s">
        <v>2239</v>
      </c>
      <c r="C102" s="903">
        <v>0.99</v>
      </c>
      <c r="D102" s="371">
        <v>1</v>
      </c>
      <c r="E102" s="903">
        <v>15</v>
      </c>
      <c r="F102" s="71" t="s">
        <v>639</v>
      </c>
    </row>
    <row r="103" spans="1:6" s="372" customFormat="1" ht="25.5">
      <c r="A103" s="903" t="s">
        <v>3214</v>
      </c>
      <c r="B103" s="71" t="s">
        <v>2240</v>
      </c>
      <c r="C103" s="903">
        <v>1.1499999999999999</v>
      </c>
      <c r="D103" s="371">
        <v>1</v>
      </c>
      <c r="E103" s="903">
        <v>15</v>
      </c>
      <c r="F103" s="71" t="s">
        <v>639</v>
      </c>
    </row>
    <row r="104" spans="1:6" s="372" customFormat="1" ht="12.75">
      <c r="A104" s="903" t="s">
        <v>3215</v>
      </c>
      <c r="B104" s="71" t="s">
        <v>2241</v>
      </c>
      <c r="C104" s="903">
        <v>2.82</v>
      </c>
      <c r="D104" s="371">
        <v>1</v>
      </c>
      <c r="E104" s="903">
        <v>15</v>
      </c>
      <c r="F104" s="71" t="s">
        <v>639</v>
      </c>
    </row>
    <row r="105" spans="1:6" s="372" customFormat="1" ht="12.75">
      <c r="A105" s="903" t="s">
        <v>3216</v>
      </c>
      <c r="B105" s="71" t="s">
        <v>2507</v>
      </c>
      <c r="C105" s="903">
        <v>2.52</v>
      </c>
      <c r="D105" s="371">
        <v>1.2</v>
      </c>
      <c r="E105" s="903">
        <v>15</v>
      </c>
      <c r="F105" s="71" t="s">
        <v>639</v>
      </c>
    </row>
    <row r="106" spans="1:6" s="372" customFormat="1" ht="12.75">
      <c r="A106" s="903" t="s">
        <v>3217</v>
      </c>
      <c r="B106" s="71" t="s">
        <v>2508</v>
      </c>
      <c r="C106" s="903">
        <v>3.12</v>
      </c>
      <c r="D106" s="371">
        <v>1</v>
      </c>
      <c r="E106" s="903">
        <v>15</v>
      </c>
      <c r="F106" s="71" t="s">
        <v>639</v>
      </c>
    </row>
    <row r="107" spans="1:6" s="372" customFormat="1" ht="12.75">
      <c r="A107" s="903" t="s">
        <v>3218</v>
      </c>
      <c r="B107" s="71" t="s">
        <v>2509</v>
      </c>
      <c r="C107" s="903">
        <v>4.51</v>
      </c>
      <c r="D107" s="371">
        <v>1</v>
      </c>
      <c r="E107" s="903">
        <v>15</v>
      </c>
      <c r="F107" s="71" t="s">
        <v>639</v>
      </c>
    </row>
    <row r="108" spans="1:6" s="372" customFormat="1" ht="12.75">
      <c r="A108" s="903" t="s">
        <v>3219</v>
      </c>
      <c r="B108" s="71" t="s">
        <v>2242</v>
      </c>
      <c r="C108" s="903">
        <v>0.82</v>
      </c>
      <c r="D108" s="371">
        <v>1</v>
      </c>
      <c r="E108" s="903">
        <v>15</v>
      </c>
      <c r="F108" s="71" t="s">
        <v>639</v>
      </c>
    </row>
    <row r="109" spans="1:6" s="372" customFormat="1" ht="25.5">
      <c r="A109" s="903" t="s">
        <v>3220</v>
      </c>
      <c r="B109" s="71" t="s">
        <v>2243</v>
      </c>
      <c r="C109" s="903">
        <v>0.98</v>
      </c>
      <c r="D109" s="371">
        <v>0.9</v>
      </c>
      <c r="E109" s="903">
        <v>16</v>
      </c>
      <c r="F109" s="71" t="s">
        <v>624</v>
      </c>
    </row>
    <row r="110" spans="1:6" s="372" customFormat="1" ht="25.5">
      <c r="A110" s="903" t="s">
        <v>3221</v>
      </c>
      <c r="B110" s="71" t="s">
        <v>2244</v>
      </c>
      <c r="C110" s="903">
        <v>1.49</v>
      </c>
      <c r="D110" s="371">
        <v>1</v>
      </c>
      <c r="E110" s="903">
        <v>16</v>
      </c>
      <c r="F110" s="71" t="s">
        <v>624</v>
      </c>
    </row>
    <row r="111" spans="1:6" s="372" customFormat="1" ht="23.25" customHeight="1">
      <c r="A111" s="903" t="s">
        <v>3222</v>
      </c>
      <c r="B111" s="71" t="s">
        <v>2245</v>
      </c>
      <c r="C111" s="903">
        <v>0.68</v>
      </c>
      <c r="D111" s="371">
        <v>1</v>
      </c>
      <c r="E111" s="903">
        <v>16</v>
      </c>
      <c r="F111" s="71" t="s">
        <v>624</v>
      </c>
    </row>
    <row r="112" spans="1:6" s="372" customFormat="1" ht="21" customHeight="1">
      <c r="A112" s="903" t="s">
        <v>3223</v>
      </c>
      <c r="B112" s="71" t="s">
        <v>2246</v>
      </c>
      <c r="C112" s="903">
        <v>1.01</v>
      </c>
      <c r="D112" s="371">
        <v>1</v>
      </c>
      <c r="E112" s="903">
        <v>16</v>
      </c>
      <c r="F112" s="71" t="s">
        <v>624</v>
      </c>
    </row>
    <row r="113" spans="1:6" s="372" customFormat="1" ht="21.75" customHeight="1">
      <c r="A113" s="903" t="s">
        <v>3224</v>
      </c>
      <c r="B113" s="71" t="s">
        <v>2247</v>
      </c>
      <c r="C113" s="903">
        <v>0.4</v>
      </c>
      <c r="D113" s="371">
        <v>1</v>
      </c>
      <c r="E113" s="903">
        <v>16</v>
      </c>
      <c r="F113" s="71" t="s">
        <v>624</v>
      </c>
    </row>
    <row r="114" spans="1:6" s="372" customFormat="1" ht="12.75">
      <c r="A114" s="903" t="s">
        <v>3225</v>
      </c>
      <c r="B114" s="71" t="s">
        <v>2248</v>
      </c>
      <c r="C114" s="903">
        <v>1.54</v>
      </c>
      <c r="D114" s="371">
        <v>1</v>
      </c>
      <c r="E114" s="903">
        <v>16</v>
      </c>
      <c r="F114" s="71" t="s">
        <v>624</v>
      </c>
    </row>
    <row r="115" spans="1:6" s="372" customFormat="1" ht="25.5">
      <c r="A115" s="903" t="s">
        <v>3226</v>
      </c>
      <c r="B115" s="71" t="s">
        <v>2249</v>
      </c>
      <c r="C115" s="903">
        <v>4.13</v>
      </c>
      <c r="D115" s="371">
        <v>1</v>
      </c>
      <c r="E115" s="903">
        <v>16</v>
      </c>
      <c r="F115" s="71" t="s">
        <v>624</v>
      </c>
    </row>
    <row r="116" spans="1:6" s="372" customFormat="1" ht="25.5">
      <c r="A116" s="903" t="s">
        <v>3227</v>
      </c>
      <c r="B116" s="71" t="s">
        <v>2250</v>
      </c>
      <c r="C116" s="903">
        <v>5.82</v>
      </c>
      <c r="D116" s="371">
        <v>1</v>
      </c>
      <c r="E116" s="903">
        <v>16</v>
      </c>
      <c r="F116" s="71" t="s">
        <v>624</v>
      </c>
    </row>
    <row r="117" spans="1:6" s="372" customFormat="1" ht="12.75">
      <c r="A117" s="903" t="s">
        <v>3228</v>
      </c>
      <c r="B117" s="71" t="s">
        <v>2251</v>
      </c>
      <c r="C117" s="903">
        <v>1.41</v>
      </c>
      <c r="D117" s="371">
        <v>1</v>
      </c>
      <c r="E117" s="903">
        <v>16</v>
      </c>
      <c r="F117" s="71" t="s">
        <v>624</v>
      </c>
    </row>
    <row r="118" spans="1:6" s="372" customFormat="1" ht="12.75">
      <c r="A118" s="903" t="s">
        <v>3229</v>
      </c>
      <c r="B118" s="71" t="s">
        <v>2252</v>
      </c>
      <c r="C118" s="903">
        <v>2.19</v>
      </c>
      <c r="D118" s="371">
        <v>0.8</v>
      </c>
      <c r="E118" s="903">
        <v>16</v>
      </c>
      <c r="F118" s="71" t="s">
        <v>624</v>
      </c>
    </row>
    <row r="119" spans="1:6" s="372" customFormat="1" ht="12.75">
      <c r="A119" s="903" t="s">
        <v>3230</v>
      </c>
      <c r="B119" s="71" t="s">
        <v>2253</v>
      </c>
      <c r="C119" s="903">
        <v>2.42</v>
      </c>
      <c r="D119" s="371">
        <v>1</v>
      </c>
      <c r="E119" s="903">
        <v>16</v>
      </c>
      <c r="F119" s="71" t="s">
        <v>624</v>
      </c>
    </row>
    <row r="120" spans="1:6" s="372" customFormat="1" ht="12.75">
      <c r="A120" s="903" t="s">
        <v>3231</v>
      </c>
      <c r="B120" s="71" t="s">
        <v>2254</v>
      </c>
      <c r="C120" s="903">
        <v>1.02</v>
      </c>
      <c r="D120" s="371">
        <v>1</v>
      </c>
      <c r="E120" s="903">
        <v>16</v>
      </c>
      <c r="F120" s="71" t="s">
        <v>624</v>
      </c>
    </row>
    <row r="121" spans="1:6" s="372" customFormat="1" ht="12.75">
      <c r="A121" s="903" t="s">
        <v>3232</v>
      </c>
      <c r="B121" s="71" t="s">
        <v>2255</v>
      </c>
      <c r="C121" s="903">
        <v>4.21</v>
      </c>
      <c r="D121" s="371">
        <v>1</v>
      </c>
      <c r="E121" s="903">
        <v>17</v>
      </c>
      <c r="F121" s="71" t="s">
        <v>2256</v>
      </c>
    </row>
    <row r="122" spans="1:6" s="372" customFormat="1" ht="25.5">
      <c r="A122" s="903" t="s">
        <v>3233</v>
      </c>
      <c r="B122" s="71" t="s">
        <v>2257</v>
      </c>
      <c r="C122" s="903">
        <v>16.02</v>
      </c>
      <c r="D122" s="371">
        <v>1</v>
      </c>
      <c r="E122" s="903">
        <v>17</v>
      </c>
      <c r="F122" s="71" t="s">
        <v>2256</v>
      </c>
    </row>
    <row r="123" spans="1:6" s="372" customFormat="1" ht="38.25">
      <c r="A123" s="903" t="s">
        <v>3234</v>
      </c>
      <c r="B123" s="71" t="s">
        <v>2258</v>
      </c>
      <c r="C123" s="903">
        <v>7.4</v>
      </c>
      <c r="D123" s="371">
        <v>1</v>
      </c>
      <c r="E123" s="903">
        <v>17</v>
      </c>
      <c r="F123" s="71" t="s">
        <v>2256</v>
      </c>
    </row>
    <row r="124" spans="1:6" s="372" customFormat="1" ht="25.5">
      <c r="A124" s="903" t="s">
        <v>3235</v>
      </c>
      <c r="B124" s="71" t="s">
        <v>2259</v>
      </c>
      <c r="C124" s="903">
        <v>1.92</v>
      </c>
      <c r="D124" s="371">
        <v>0.8</v>
      </c>
      <c r="E124" s="903">
        <v>17</v>
      </c>
      <c r="F124" s="71" t="s">
        <v>2256</v>
      </c>
    </row>
    <row r="125" spans="1:6" s="372" customFormat="1" ht="25.5">
      <c r="A125" s="903" t="s">
        <v>3236</v>
      </c>
      <c r="B125" s="71" t="s">
        <v>2260</v>
      </c>
      <c r="C125" s="903">
        <v>1.39</v>
      </c>
      <c r="D125" s="371">
        <v>0.9</v>
      </c>
      <c r="E125" s="903">
        <v>17</v>
      </c>
      <c r="F125" s="71" t="s">
        <v>2256</v>
      </c>
    </row>
    <row r="126" spans="1:6" s="372" customFormat="1" ht="25.5">
      <c r="A126" s="903" t="s">
        <v>3237</v>
      </c>
      <c r="B126" s="71" t="s">
        <v>2261</v>
      </c>
      <c r="C126" s="903">
        <v>1.89</v>
      </c>
      <c r="D126" s="371">
        <v>0.9</v>
      </c>
      <c r="E126" s="903">
        <v>17</v>
      </c>
      <c r="F126" s="71" t="s">
        <v>2256</v>
      </c>
    </row>
    <row r="127" spans="1:6" s="372" customFormat="1" ht="25.5">
      <c r="A127" s="903" t="s">
        <v>3238</v>
      </c>
      <c r="B127" s="71" t="s">
        <v>2262</v>
      </c>
      <c r="C127" s="903">
        <v>2.56</v>
      </c>
      <c r="D127" s="371">
        <v>0.9</v>
      </c>
      <c r="E127" s="903">
        <v>17</v>
      </c>
      <c r="F127" s="71" t="s">
        <v>2256</v>
      </c>
    </row>
    <row r="128" spans="1:6" s="372" customFormat="1" ht="12.75">
      <c r="A128" s="903" t="s">
        <v>3239</v>
      </c>
      <c r="B128" s="71" t="s">
        <v>2263</v>
      </c>
      <c r="C128" s="903">
        <v>1.66</v>
      </c>
      <c r="D128" s="371">
        <v>1</v>
      </c>
      <c r="E128" s="903">
        <v>18</v>
      </c>
      <c r="F128" s="71" t="s">
        <v>2454</v>
      </c>
    </row>
    <row r="129" spans="1:6" s="372" customFormat="1" ht="25.5">
      <c r="A129" s="903" t="s">
        <v>3240</v>
      </c>
      <c r="B129" s="71" t="s">
        <v>2654</v>
      </c>
      <c r="C129" s="903">
        <v>1.82</v>
      </c>
      <c r="D129" s="371">
        <v>1</v>
      </c>
      <c r="E129" s="903">
        <v>18</v>
      </c>
      <c r="F129" s="71" t="s">
        <v>2454</v>
      </c>
    </row>
    <row r="130" spans="1:6" s="372" customFormat="1" ht="12.75">
      <c r="A130" s="903" t="s">
        <v>3241</v>
      </c>
      <c r="B130" s="71" t="s">
        <v>2264</v>
      </c>
      <c r="C130" s="903">
        <v>1.71</v>
      </c>
      <c r="D130" s="371">
        <v>0.8</v>
      </c>
      <c r="E130" s="903">
        <v>18</v>
      </c>
      <c r="F130" s="71" t="s">
        <v>2454</v>
      </c>
    </row>
    <row r="131" spans="1:6" s="372" customFormat="1" ht="25.5">
      <c r="A131" s="903" t="s">
        <v>3242</v>
      </c>
      <c r="B131" s="71" t="s">
        <v>2655</v>
      </c>
      <c r="C131" s="903">
        <v>1.98</v>
      </c>
      <c r="D131" s="371">
        <v>1</v>
      </c>
      <c r="E131" s="903">
        <v>19</v>
      </c>
      <c r="F131" s="71" t="s">
        <v>632</v>
      </c>
    </row>
    <row r="132" spans="1:6" s="372" customFormat="1" ht="25.5">
      <c r="A132" s="903" t="s">
        <v>3243</v>
      </c>
      <c r="B132" s="71" t="s">
        <v>2265</v>
      </c>
      <c r="C132" s="903">
        <v>3.66</v>
      </c>
      <c r="D132" s="371">
        <v>1</v>
      </c>
      <c r="E132" s="903">
        <v>19</v>
      </c>
      <c r="F132" s="71" t="s">
        <v>632</v>
      </c>
    </row>
    <row r="133" spans="1:6" s="372" customFormat="1" ht="25.5">
      <c r="A133" s="903" t="s">
        <v>3244</v>
      </c>
      <c r="B133" s="71" t="s">
        <v>2266</v>
      </c>
      <c r="C133" s="903">
        <v>4.05</v>
      </c>
      <c r="D133" s="371">
        <v>1</v>
      </c>
      <c r="E133" s="903">
        <v>19</v>
      </c>
      <c r="F133" s="71" t="s">
        <v>632</v>
      </c>
    </row>
    <row r="134" spans="1:6" s="372" customFormat="1" ht="25.5">
      <c r="A134" s="903" t="s">
        <v>3245</v>
      </c>
      <c r="B134" s="71" t="s">
        <v>2267</v>
      </c>
      <c r="C134" s="903">
        <v>2.4500000000000002</v>
      </c>
      <c r="D134" s="371">
        <v>1</v>
      </c>
      <c r="E134" s="903">
        <v>19</v>
      </c>
      <c r="F134" s="71" t="s">
        <v>632</v>
      </c>
    </row>
    <row r="135" spans="1:6" s="372" customFormat="1" ht="25.5">
      <c r="A135" s="903" t="s">
        <v>3246</v>
      </c>
      <c r="B135" s="71" t="s">
        <v>2268</v>
      </c>
      <c r="C135" s="903">
        <v>4.24</v>
      </c>
      <c r="D135" s="371">
        <v>1</v>
      </c>
      <c r="E135" s="903">
        <v>19</v>
      </c>
      <c r="F135" s="71" t="s">
        <v>632</v>
      </c>
    </row>
    <row r="136" spans="1:6" s="372" customFormat="1" ht="25.5">
      <c r="A136" s="903" t="s">
        <v>3247</v>
      </c>
      <c r="B136" s="71" t="s">
        <v>2269</v>
      </c>
      <c r="C136" s="903">
        <v>1.4</v>
      </c>
      <c r="D136" s="371">
        <v>1</v>
      </c>
      <c r="E136" s="903">
        <v>19</v>
      </c>
      <c r="F136" s="71" t="s">
        <v>632</v>
      </c>
    </row>
    <row r="137" spans="1:6" s="372" customFormat="1" ht="25.5">
      <c r="A137" s="903" t="s">
        <v>3248</v>
      </c>
      <c r="B137" s="71" t="s">
        <v>2270</v>
      </c>
      <c r="C137" s="903">
        <v>2.46</v>
      </c>
      <c r="D137" s="371">
        <v>1</v>
      </c>
      <c r="E137" s="903">
        <v>19</v>
      </c>
      <c r="F137" s="71" t="s">
        <v>632</v>
      </c>
    </row>
    <row r="138" spans="1:6" s="372" customFormat="1" ht="25.5">
      <c r="A138" s="903" t="s">
        <v>3249</v>
      </c>
      <c r="B138" s="71" t="s">
        <v>2271</v>
      </c>
      <c r="C138" s="903">
        <v>3.24</v>
      </c>
      <c r="D138" s="371">
        <v>1</v>
      </c>
      <c r="E138" s="903">
        <v>19</v>
      </c>
      <c r="F138" s="71" t="s">
        <v>632</v>
      </c>
    </row>
    <row r="139" spans="1:6" s="372" customFormat="1" ht="25.5">
      <c r="A139" s="903" t="s">
        <v>3250</v>
      </c>
      <c r="B139" s="71" t="s">
        <v>2272</v>
      </c>
      <c r="C139" s="903">
        <v>1.0900000000000001</v>
      </c>
      <c r="D139" s="371">
        <v>1</v>
      </c>
      <c r="E139" s="903">
        <v>19</v>
      </c>
      <c r="F139" s="71" t="s">
        <v>632</v>
      </c>
    </row>
    <row r="140" spans="1:6" s="372" customFormat="1" ht="25.5">
      <c r="A140" s="903" t="s">
        <v>3251</v>
      </c>
      <c r="B140" s="71" t="s">
        <v>2273</v>
      </c>
      <c r="C140" s="903">
        <v>1.36</v>
      </c>
      <c r="D140" s="371">
        <v>1</v>
      </c>
      <c r="E140" s="903">
        <v>19</v>
      </c>
      <c r="F140" s="71" t="s">
        <v>632</v>
      </c>
    </row>
    <row r="141" spans="1:6" s="372" customFormat="1" ht="25.5">
      <c r="A141" s="903" t="s">
        <v>3252</v>
      </c>
      <c r="B141" s="71" t="s">
        <v>2274</v>
      </c>
      <c r="C141" s="903">
        <v>1.41</v>
      </c>
      <c r="D141" s="371">
        <v>1</v>
      </c>
      <c r="E141" s="903">
        <v>19</v>
      </c>
      <c r="F141" s="71" t="s">
        <v>632</v>
      </c>
    </row>
    <row r="142" spans="1:6" s="372" customFormat="1" ht="25.5">
      <c r="A142" s="903" t="s">
        <v>3253</v>
      </c>
      <c r="B142" s="71" t="s">
        <v>2275</v>
      </c>
      <c r="C142" s="903">
        <v>1.88</v>
      </c>
      <c r="D142" s="371">
        <v>1</v>
      </c>
      <c r="E142" s="903">
        <v>19</v>
      </c>
      <c r="F142" s="71" t="s">
        <v>632</v>
      </c>
    </row>
    <row r="143" spans="1:6" s="372" customFormat="1" ht="25.5">
      <c r="A143" s="903" t="s">
        <v>3254</v>
      </c>
      <c r="B143" s="71" t="s">
        <v>2276</v>
      </c>
      <c r="C143" s="903">
        <v>1.92</v>
      </c>
      <c r="D143" s="371">
        <v>1</v>
      </c>
      <c r="E143" s="903">
        <v>19</v>
      </c>
      <c r="F143" s="71" t="s">
        <v>632</v>
      </c>
    </row>
    <row r="144" spans="1:6" s="372" customFormat="1" ht="25.5">
      <c r="A144" s="903" t="s">
        <v>3255</v>
      </c>
      <c r="B144" s="71" t="s">
        <v>2277</v>
      </c>
      <c r="C144" s="903">
        <v>2.29</v>
      </c>
      <c r="D144" s="371">
        <v>1</v>
      </c>
      <c r="E144" s="903">
        <v>19</v>
      </c>
      <c r="F144" s="71" t="s">
        <v>632</v>
      </c>
    </row>
    <row r="145" spans="1:6" s="372" customFormat="1" ht="25.5">
      <c r="A145" s="903" t="s">
        <v>3256</v>
      </c>
      <c r="B145" s="71" t="s">
        <v>2278</v>
      </c>
      <c r="C145" s="903">
        <v>3.12</v>
      </c>
      <c r="D145" s="371">
        <v>1</v>
      </c>
      <c r="E145" s="903">
        <v>19</v>
      </c>
      <c r="F145" s="71" t="s">
        <v>632</v>
      </c>
    </row>
    <row r="146" spans="1:6" s="372" customFormat="1" ht="25.5">
      <c r="A146" s="903" t="s">
        <v>3257</v>
      </c>
      <c r="B146" s="71" t="s">
        <v>2279</v>
      </c>
      <c r="C146" s="903">
        <v>1.96</v>
      </c>
      <c r="D146" s="371">
        <v>1</v>
      </c>
      <c r="E146" s="903">
        <v>19</v>
      </c>
      <c r="F146" s="71" t="s">
        <v>632</v>
      </c>
    </row>
    <row r="147" spans="1:6" s="372" customFormat="1" ht="25.5">
      <c r="A147" s="903" t="s">
        <v>3258</v>
      </c>
      <c r="B147" s="71" t="s">
        <v>2280</v>
      </c>
      <c r="C147" s="903">
        <v>2.17</v>
      </c>
      <c r="D147" s="371">
        <v>1</v>
      </c>
      <c r="E147" s="903">
        <v>19</v>
      </c>
      <c r="F147" s="71" t="s">
        <v>632</v>
      </c>
    </row>
    <row r="148" spans="1:6" s="372" customFormat="1" ht="25.5">
      <c r="A148" s="903" t="s">
        <v>3259</v>
      </c>
      <c r="B148" s="71" t="s">
        <v>2281</v>
      </c>
      <c r="C148" s="903">
        <v>2.02</v>
      </c>
      <c r="D148" s="371">
        <v>1</v>
      </c>
      <c r="E148" s="903">
        <v>19</v>
      </c>
      <c r="F148" s="71" t="s">
        <v>632</v>
      </c>
    </row>
    <row r="149" spans="1:6" s="372" customFormat="1" ht="25.5">
      <c r="A149" s="903" t="s">
        <v>3260</v>
      </c>
      <c r="B149" s="71" t="s">
        <v>2282</v>
      </c>
      <c r="C149" s="903">
        <v>2.57</v>
      </c>
      <c r="D149" s="371">
        <v>1</v>
      </c>
      <c r="E149" s="903">
        <v>19</v>
      </c>
      <c r="F149" s="71" t="s">
        <v>632</v>
      </c>
    </row>
    <row r="150" spans="1:6" s="372" customFormat="1" ht="25.5">
      <c r="A150" s="903" t="s">
        <v>3261</v>
      </c>
      <c r="B150" s="71" t="s">
        <v>2283</v>
      </c>
      <c r="C150" s="903">
        <v>3.14</v>
      </c>
      <c r="D150" s="371">
        <v>1</v>
      </c>
      <c r="E150" s="903">
        <v>19</v>
      </c>
      <c r="F150" s="71" t="s">
        <v>632</v>
      </c>
    </row>
    <row r="151" spans="1:6" s="372" customFormat="1" ht="25.5">
      <c r="A151" s="903" t="s">
        <v>3262</v>
      </c>
      <c r="B151" s="71" t="s">
        <v>2284</v>
      </c>
      <c r="C151" s="903">
        <v>2.48</v>
      </c>
      <c r="D151" s="371">
        <v>1</v>
      </c>
      <c r="E151" s="903">
        <v>19</v>
      </c>
      <c r="F151" s="71" t="s">
        <v>632</v>
      </c>
    </row>
    <row r="152" spans="1:6" s="372" customFormat="1" ht="38.25">
      <c r="A152" s="903" t="s">
        <v>3263</v>
      </c>
      <c r="B152" s="71" t="s">
        <v>2656</v>
      </c>
      <c r="C152" s="903">
        <v>1.91</v>
      </c>
      <c r="D152" s="371">
        <v>1</v>
      </c>
      <c r="E152" s="903">
        <v>19</v>
      </c>
      <c r="F152" s="71" t="s">
        <v>632</v>
      </c>
    </row>
    <row r="153" spans="1:6" s="372" customFormat="1" ht="25.5">
      <c r="A153" s="903" t="s">
        <v>3264</v>
      </c>
      <c r="B153" s="71" t="s">
        <v>2286</v>
      </c>
      <c r="C153" s="903">
        <v>2.88</v>
      </c>
      <c r="D153" s="371">
        <v>1</v>
      </c>
      <c r="E153" s="903">
        <v>19</v>
      </c>
      <c r="F153" s="71" t="s">
        <v>632</v>
      </c>
    </row>
    <row r="154" spans="1:6" s="372" customFormat="1" ht="30" customHeight="1">
      <c r="A154" s="903" t="s">
        <v>3265</v>
      </c>
      <c r="B154" s="71" t="s">
        <v>2287</v>
      </c>
      <c r="C154" s="903">
        <v>4.25</v>
      </c>
      <c r="D154" s="371">
        <v>1</v>
      </c>
      <c r="E154" s="903">
        <v>19</v>
      </c>
      <c r="F154" s="71" t="s">
        <v>632</v>
      </c>
    </row>
    <row r="155" spans="1:6" s="372" customFormat="1" ht="25.5">
      <c r="A155" s="903" t="s">
        <v>3266</v>
      </c>
      <c r="B155" s="71" t="s">
        <v>2288</v>
      </c>
      <c r="C155" s="903">
        <v>2.56</v>
      </c>
      <c r="D155" s="371">
        <v>1</v>
      </c>
      <c r="E155" s="903">
        <v>19</v>
      </c>
      <c r="F155" s="71" t="s">
        <v>632</v>
      </c>
    </row>
    <row r="156" spans="1:6" s="372" customFormat="1" ht="25.5">
      <c r="A156" s="903" t="s">
        <v>3267</v>
      </c>
      <c r="B156" s="71" t="s">
        <v>2289</v>
      </c>
      <c r="C156" s="903">
        <v>3.6</v>
      </c>
      <c r="D156" s="371">
        <v>1</v>
      </c>
      <c r="E156" s="903">
        <v>19</v>
      </c>
      <c r="F156" s="71" t="s">
        <v>632</v>
      </c>
    </row>
    <row r="157" spans="1:6" s="372" customFormat="1" ht="38.25">
      <c r="A157" s="903" t="s">
        <v>3268</v>
      </c>
      <c r="B157" s="71" t="s">
        <v>2657</v>
      </c>
      <c r="C157" s="903">
        <v>0.56999999999999995</v>
      </c>
      <c r="D157" s="371">
        <v>1</v>
      </c>
      <c r="E157" s="903">
        <v>19</v>
      </c>
      <c r="F157" s="71" t="s">
        <v>632</v>
      </c>
    </row>
    <row r="158" spans="1:6" s="372" customFormat="1" ht="38.25">
      <c r="A158" s="903" t="s">
        <v>3269</v>
      </c>
      <c r="B158" s="71" t="s">
        <v>2658</v>
      </c>
      <c r="C158" s="820">
        <v>1</v>
      </c>
      <c r="D158" s="371">
        <v>1</v>
      </c>
      <c r="E158" s="903">
        <v>19</v>
      </c>
      <c r="F158" s="71" t="s">
        <v>632</v>
      </c>
    </row>
    <row r="159" spans="1:6" s="372" customFormat="1" ht="38.25">
      <c r="A159" s="903" t="s">
        <v>3270</v>
      </c>
      <c r="B159" s="71" t="s">
        <v>2593</v>
      </c>
      <c r="C159" s="903">
        <v>1.67</v>
      </c>
      <c r="D159" s="371">
        <v>1</v>
      </c>
      <c r="E159" s="903">
        <v>19</v>
      </c>
      <c r="F159" s="71" t="s">
        <v>632</v>
      </c>
    </row>
    <row r="160" spans="1:6" s="372" customFormat="1" ht="48.75" customHeight="1">
      <c r="A160" s="903" t="s">
        <v>3271</v>
      </c>
      <c r="B160" s="71" t="s">
        <v>2594</v>
      </c>
      <c r="C160" s="903">
        <v>2.1800000000000002</v>
      </c>
      <c r="D160" s="371">
        <v>1</v>
      </c>
      <c r="E160" s="903">
        <v>19</v>
      </c>
      <c r="F160" s="71" t="s">
        <v>632</v>
      </c>
    </row>
    <row r="161" spans="1:6" s="372" customFormat="1" ht="38.25">
      <c r="A161" s="903" t="s">
        <v>3272</v>
      </c>
      <c r="B161" s="71" t="s">
        <v>2595</v>
      </c>
      <c r="C161" s="903">
        <v>2.69</v>
      </c>
      <c r="D161" s="371">
        <v>1</v>
      </c>
      <c r="E161" s="903">
        <v>19</v>
      </c>
      <c r="F161" s="71" t="s">
        <v>632</v>
      </c>
    </row>
    <row r="162" spans="1:6" s="372" customFormat="1" ht="38.25">
      <c r="A162" s="903" t="s">
        <v>3273</v>
      </c>
      <c r="B162" s="71" t="s">
        <v>2596</v>
      </c>
      <c r="C162" s="903">
        <v>3.44</v>
      </c>
      <c r="D162" s="371">
        <v>1</v>
      </c>
      <c r="E162" s="903">
        <v>19</v>
      </c>
      <c r="F162" s="71" t="s">
        <v>632</v>
      </c>
    </row>
    <row r="163" spans="1:6" s="372" customFormat="1" ht="38.25">
      <c r="A163" s="903" t="s">
        <v>3274</v>
      </c>
      <c r="B163" s="71" t="s">
        <v>2597</v>
      </c>
      <c r="C163" s="903">
        <v>4.42</v>
      </c>
      <c r="D163" s="371">
        <v>1</v>
      </c>
      <c r="E163" s="903">
        <v>19</v>
      </c>
      <c r="F163" s="71" t="s">
        <v>632</v>
      </c>
    </row>
    <row r="164" spans="1:6" s="372" customFormat="1" ht="38.25">
      <c r="A164" s="903" t="s">
        <v>3275</v>
      </c>
      <c r="B164" s="71" t="s">
        <v>2598</v>
      </c>
      <c r="C164" s="903">
        <v>5.39</v>
      </c>
      <c r="D164" s="371">
        <v>1</v>
      </c>
      <c r="E164" s="903">
        <v>19</v>
      </c>
      <c r="F164" s="71" t="s">
        <v>632</v>
      </c>
    </row>
    <row r="165" spans="1:6" s="372" customFormat="1" ht="38.25">
      <c r="A165" s="903" t="s">
        <v>3276</v>
      </c>
      <c r="B165" s="71" t="s">
        <v>2599</v>
      </c>
      <c r="C165" s="903">
        <v>8.65</v>
      </c>
      <c r="D165" s="371">
        <v>1.4</v>
      </c>
      <c r="E165" s="903">
        <v>19</v>
      </c>
      <c r="F165" s="71" t="s">
        <v>632</v>
      </c>
    </row>
    <row r="166" spans="1:6" s="372" customFormat="1" ht="38.25">
      <c r="A166" s="903" t="s">
        <v>3277</v>
      </c>
      <c r="B166" s="71" t="s">
        <v>2600</v>
      </c>
      <c r="C166" s="903">
        <v>14.64</v>
      </c>
      <c r="D166" s="371">
        <v>1.4</v>
      </c>
      <c r="E166" s="903">
        <v>19</v>
      </c>
      <c r="F166" s="71" t="s">
        <v>632</v>
      </c>
    </row>
    <row r="167" spans="1:6" s="372" customFormat="1" ht="51">
      <c r="A167" s="903" t="s">
        <v>3278</v>
      </c>
      <c r="B167" s="71" t="s">
        <v>2602</v>
      </c>
      <c r="C167" s="903">
        <v>3.02</v>
      </c>
      <c r="D167" s="371">
        <v>1</v>
      </c>
      <c r="E167" s="903">
        <v>19</v>
      </c>
      <c r="F167" s="71" t="s">
        <v>632</v>
      </c>
    </row>
    <row r="168" spans="1:6" s="372" customFormat="1" ht="38.25">
      <c r="A168" s="903" t="s">
        <v>3279</v>
      </c>
      <c r="B168" s="71" t="s">
        <v>2603</v>
      </c>
      <c r="C168" s="903">
        <v>1.42</v>
      </c>
      <c r="D168" s="371">
        <v>1</v>
      </c>
      <c r="E168" s="903">
        <v>19</v>
      </c>
      <c r="F168" s="71" t="s">
        <v>632</v>
      </c>
    </row>
    <row r="169" spans="1:6" s="372" customFormat="1" ht="18.75" customHeight="1">
      <c r="A169" s="903" t="s">
        <v>3280</v>
      </c>
      <c r="B169" s="71" t="s">
        <v>2458</v>
      </c>
      <c r="C169" s="903">
        <v>1.04</v>
      </c>
      <c r="D169" s="371">
        <v>1</v>
      </c>
      <c r="E169" s="903">
        <v>19</v>
      </c>
      <c r="F169" s="71" t="s">
        <v>632</v>
      </c>
    </row>
    <row r="170" spans="1:6" s="372" customFormat="1" ht="12.75">
      <c r="A170" s="903" t="s">
        <v>3281</v>
      </c>
      <c r="B170" s="71" t="s">
        <v>2292</v>
      </c>
      <c r="C170" s="903">
        <v>1.49</v>
      </c>
      <c r="D170" s="371">
        <v>1</v>
      </c>
      <c r="E170" s="903">
        <v>19</v>
      </c>
      <c r="F170" s="71" t="s">
        <v>632</v>
      </c>
    </row>
    <row r="171" spans="1:6" s="372" customFormat="1" ht="12.75">
      <c r="A171" s="903" t="s">
        <v>3282</v>
      </c>
      <c r="B171" s="71" t="s">
        <v>2293</v>
      </c>
      <c r="C171" s="903">
        <v>4.1500000000000004</v>
      </c>
      <c r="D171" s="371">
        <v>1</v>
      </c>
      <c r="E171" s="903">
        <v>19</v>
      </c>
      <c r="F171" s="71" t="s">
        <v>632</v>
      </c>
    </row>
    <row r="172" spans="1:6" s="372" customFormat="1" ht="12.75">
      <c r="A172" s="903" t="s">
        <v>3283</v>
      </c>
      <c r="B172" s="71" t="s">
        <v>3284</v>
      </c>
      <c r="C172" s="903">
        <v>4.32</v>
      </c>
      <c r="D172" s="371">
        <v>1</v>
      </c>
      <c r="E172" s="903">
        <v>19</v>
      </c>
      <c r="F172" s="71" t="s">
        <v>632</v>
      </c>
    </row>
    <row r="173" spans="1:6" s="372" customFormat="1" ht="12.75">
      <c r="A173" s="903" t="s">
        <v>3285</v>
      </c>
      <c r="B173" s="71" t="s">
        <v>3286</v>
      </c>
      <c r="C173" s="903">
        <v>4.68</v>
      </c>
      <c r="D173" s="371">
        <v>1</v>
      </c>
      <c r="E173" s="903">
        <v>19</v>
      </c>
      <c r="F173" s="71" t="s">
        <v>632</v>
      </c>
    </row>
    <row r="174" spans="1:6" s="372" customFormat="1" ht="12.75">
      <c r="A174" s="903" t="s">
        <v>3287</v>
      </c>
      <c r="B174" s="71" t="s">
        <v>3288</v>
      </c>
      <c r="C174" s="903">
        <v>7.47</v>
      </c>
      <c r="D174" s="371">
        <v>1</v>
      </c>
      <c r="E174" s="903">
        <v>19</v>
      </c>
      <c r="F174" s="71" t="s">
        <v>632</v>
      </c>
    </row>
    <row r="175" spans="1:6" s="372" customFormat="1" ht="13.5" customHeight="1">
      <c r="A175" s="903" t="s">
        <v>3289</v>
      </c>
      <c r="B175" s="71" t="s">
        <v>3290</v>
      </c>
      <c r="C175" s="903">
        <v>8.7100000000000009</v>
      </c>
      <c r="D175" s="371">
        <v>1</v>
      </c>
      <c r="E175" s="903">
        <v>19</v>
      </c>
      <c r="F175" s="71" t="s">
        <v>632</v>
      </c>
    </row>
    <row r="176" spans="1:6" s="372" customFormat="1" ht="12.75">
      <c r="A176" s="903" t="s">
        <v>3291</v>
      </c>
      <c r="B176" s="71" t="s">
        <v>3292</v>
      </c>
      <c r="C176" s="903">
        <v>9.42</v>
      </c>
      <c r="D176" s="371">
        <v>1</v>
      </c>
      <c r="E176" s="903">
        <v>19</v>
      </c>
      <c r="F176" s="71" t="s">
        <v>632</v>
      </c>
    </row>
    <row r="177" spans="1:6" s="372" customFormat="1" ht="12.75">
      <c r="A177" s="903" t="s">
        <v>3293</v>
      </c>
      <c r="B177" s="71" t="s">
        <v>3294</v>
      </c>
      <c r="C177" s="903">
        <v>12.87</v>
      </c>
      <c r="D177" s="371">
        <v>1</v>
      </c>
      <c r="E177" s="903">
        <v>19</v>
      </c>
      <c r="F177" s="71" t="s">
        <v>632</v>
      </c>
    </row>
    <row r="178" spans="1:6" s="372" customFormat="1" ht="12.75">
      <c r="A178" s="903" t="s">
        <v>3295</v>
      </c>
      <c r="B178" s="71" t="s">
        <v>3296</v>
      </c>
      <c r="C178" s="903">
        <v>19.73</v>
      </c>
      <c r="D178" s="371">
        <v>1</v>
      </c>
      <c r="E178" s="903">
        <v>19</v>
      </c>
      <c r="F178" s="71" t="s">
        <v>632</v>
      </c>
    </row>
    <row r="179" spans="1:6" s="372" customFormat="1" ht="25.5">
      <c r="A179" s="903" t="s">
        <v>3297</v>
      </c>
      <c r="B179" s="71" t="s">
        <v>3298</v>
      </c>
      <c r="C179" s="903">
        <v>3.85</v>
      </c>
      <c r="D179" s="371">
        <v>1</v>
      </c>
      <c r="E179" s="903">
        <v>19</v>
      </c>
      <c r="F179" s="71" t="s">
        <v>632</v>
      </c>
    </row>
    <row r="180" spans="1:6" s="372" customFormat="1" ht="25.5">
      <c r="A180" s="903" t="s">
        <v>3299</v>
      </c>
      <c r="B180" s="71" t="s">
        <v>3300</v>
      </c>
      <c r="C180" s="903">
        <v>9.4700000000000006</v>
      </c>
      <c r="D180" s="371">
        <v>1</v>
      </c>
      <c r="E180" s="903">
        <v>19</v>
      </c>
      <c r="F180" s="71" t="s">
        <v>632</v>
      </c>
    </row>
    <row r="181" spans="1:6" s="372" customFormat="1" ht="25.5">
      <c r="A181" s="903" t="s">
        <v>3301</v>
      </c>
      <c r="B181" s="71" t="s">
        <v>3302</v>
      </c>
      <c r="C181" s="903">
        <v>10.95</v>
      </c>
      <c r="D181" s="371">
        <v>1</v>
      </c>
      <c r="E181" s="903">
        <v>19</v>
      </c>
      <c r="F181" s="71" t="s">
        <v>632</v>
      </c>
    </row>
    <row r="182" spans="1:6" s="372" customFormat="1" ht="25.5">
      <c r="A182" s="903" t="s">
        <v>3303</v>
      </c>
      <c r="B182" s="71" t="s">
        <v>3304</v>
      </c>
      <c r="C182" s="903">
        <v>13.16</v>
      </c>
      <c r="D182" s="371">
        <v>1</v>
      </c>
      <c r="E182" s="903">
        <v>19</v>
      </c>
      <c r="F182" s="71" t="s">
        <v>632</v>
      </c>
    </row>
    <row r="183" spans="1:6" s="372" customFormat="1" ht="25.5">
      <c r="A183" s="903" t="s">
        <v>3305</v>
      </c>
      <c r="B183" s="71" t="s">
        <v>3306</v>
      </c>
      <c r="C183" s="903">
        <v>14.63</v>
      </c>
      <c r="D183" s="371">
        <v>1</v>
      </c>
      <c r="E183" s="903">
        <v>19</v>
      </c>
      <c r="F183" s="71" t="s">
        <v>632</v>
      </c>
    </row>
    <row r="184" spans="1:6" s="372" customFormat="1" ht="25.5">
      <c r="A184" s="903" t="s">
        <v>3307</v>
      </c>
      <c r="B184" s="71" t="s">
        <v>3308</v>
      </c>
      <c r="C184" s="903">
        <v>19.170000000000002</v>
      </c>
      <c r="D184" s="371">
        <v>1</v>
      </c>
      <c r="E184" s="903">
        <v>19</v>
      </c>
      <c r="F184" s="71" t="s">
        <v>632</v>
      </c>
    </row>
    <row r="185" spans="1:6" s="372" customFormat="1" ht="25.5">
      <c r="A185" s="903" t="s">
        <v>3309</v>
      </c>
      <c r="B185" s="71" t="s">
        <v>3310</v>
      </c>
      <c r="C185" s="903">
        <v>31.29</v>
      </c>
      <c r="D185" s="371">
        <v>1</v>
      </c>
      <c r="E185" s="903">
        <v>19</v>
      </c>
      <c r="F185" s="71" t="s">
        <v>632</v>
      </c>
    </row>
    <row r="186" spans="1:6" s="372" customFormat="1" ht="25.5">
      <c r="A186" s="903" t="s">
        <v>3311</v>
      </c>
      <c r="B186" s="71" t="s">
        <v>2294</v>
      </c>
      <c r="C186" s="903">
        <v>0.66</v>
      </c>
      <c r="D186" s="371">
        <v>1</v>
      </c>
      <c r="E186" s="903">
        <v>20</v>
      </c>
      <c r="F186" s="71" t="s">
        <v>2295</v>
      </c>
    </row>
    <row r="187" spans="1:6" s="372" customFormat="1" ht="25.5">
      <c r="A187" s="903" t="s">
        <v>3312</v>
      </c>
      <c r="B187" s="71" t="s">
        <v>2296</v>
      </c>
      <c r="C187" s="903">
        <v>0.47</v>
      </c>
      <c r="D187" s="371">
        <v>1</v>
      </c>
      <c r="E187" s="903">
        <v>20</v>
      </c>
      <c r="F187" s="71" t="s">
        <v>2295</v>
      </c>
    </row>
    <row r="188" spans="1:6" s="372" customFormat="1" ht="12.75">
      <c r="A188" s="903" t="s">
        <v>3313</v>
      </c>
      <c r="B188" s="71" t="s">
        <v>2297</v>
      </c>
      <c r="C188" s="903">
        <v>0.61</v>
      </c>
      <c r="D188" s="371">
        <v>1</v>
      </c>
      <c r="E188" s="903">
        <v>20</v>
      </c>
      <c r="F188" s="71" t="s">
        <v>2295</v>
      </c>
    </row>
    <row r="189" spans="1:6" s="372" customFormat="1" ht="38.25">
      <c r="A189" s="903" t="s">
        <v>3314</v>
      </c>
      <c r="B189" s="71" t="s">
        <v>2298</v>
      </c>
      <c r="C189" s="903">
        <v>0.71</v>
      </c>
      <c r="D189" s="371">
        <v>0.8</v>
      </c>
      <c r="E189" s="903">
        <v>20</v>
      </c>
      <c r="F189" s="71" t="s">
        <v>2295</v>
      </c>
    </row>
    <row r="190" spans="1:6" s="372" customFormat="1" ht="25.5">
      <c r="A190" s="903" t="s">
        <v>3315</v>
      </c>
      <c r="B190" s="71" t="s">
        <v>2553</v>
      </c>
      <c r="C190" s="903">
        <v>0.84</v>
      </c>
      <c r="D190" s="371">
        <v>1</v>
      </c>
      <c r="E190" s="903">
        <v>20</v>
      </c>
      <c r="F190" s="71" t="s">
        <v>2295</v>
      </c>
    </row>
    <row r="191" spans="1:6" s="372" customFormat="1" ht="25.5">
      <c r="A191" s="903" t="s">
        <v>3316</v>
      </c>
      <c r="B191" s="71" t="s">
        <v>2554</v>
      </c>
      <c r="C191" s="903">
        <v>0.91</v>
      </c>
      <c r="D191" s="371">
        <v>0.8</v>
      </c>
      <c r="E191" s="903">
        <v>20</v>
      </c>
      <c r="F191" s="71" t="s">
        <v>2295</v>
      </c>
    </row>
    <row r="192" spans="1:6" s="372" customFormat="1" ht="25.5">
      <c r="A192" s="903" t="s">
        <v>3317</v>
      </c>
      <c r="B192" s="71" t="s">
        <v>2660</v>
      </c>
      <c r="C192" s="903">
        <v>1.1000000000000001</v>
      </c>
      <c r="D192" s="371">
        <v>1</v>
      </c>
      <c r="E192" s="903">
        <v>20</v>
      </c>
      <c r="F192" s="71" t="s">
        <v>2295</v>
      </c>
    </row>
    <row r="193" spans="1:6" s="372" customFormat="1" ht="25.5">
      <c r="A193" s="903" t="s">
        <v>3318</v>
      </c>
      <c r="B193" s="71" t="s">
        <v>2661</v>
      </c>
      <c r="C193" s="903">
        <v>1.35</v>
      </c>
      <c r="D193" s="371">
        <v>1</v>
      </c>
      <c r="E193" s="903">
        <v>20</v>
      </c>
      <c r="F193" s="71" t="s">
        <v>2295</v>
      </c>
    </row>
    <row r="194" spans="1:6" s="372" customFormat="1" ht="25.5">
      <c r="A194" s="903" t="s">
        <v>3319</v>
      </c>
      <c r="B194" s="71" t="s">
        <v>2662</v>
      </c>
      <c r="C194" s="903">
        <v>1.96</v>
      </c>
      <c r="D194" s="371">
        <v>1</v>
      </c>
      <c r="E194" s="903">
        <v>20</v>
      </c>
      <c r="F194" s="71" t="s">
        <v>2295</v>
      </c>
    </row>
    <row r="195" spans="1:6" s="372" customFormat="1" ht="12.75">
      <c r="A195" s="903" t="s">
        <v>3320</v>
      </c>
      <c r="B195" s="71" t="s">
        <v>2299</v>
      </c>
      <c r="C195" s="821">
        <v>25</v>
      </c>
      <c r="D195" s="371">
        <v>1</v>
      </c>
      <c r="E195" s="903">
        <v>20</v>
      </c>
      <c r="F195" s="71" t="s">
        <v>2295</v>
      </c>
    </row>
    <row r="196" spans="1:6" s="372" customFormat="1" ht="12.75">
      <c r="A196" s="903" t="s">
        <v>3321</v>
      </c>
      <c r="B196" s="71" t="s">
        <v>1909</v>
      </c>
      <c r="C196" s="903">
        <v>0.49</v>
      </c>
      <c r="D196" s="371">
        <v>1</v>
      </c>
      <c r="E196" s="903">
        <v>21</v>
      </c>
      <c r="F196" s="71" t="s">
        <v>638</v>
      </c>
    </row>
    <row r="197" spans="1:6" s="372" customFormat="1" ht="12.75">
      <c r="A197" s="903" t="s">
        <v>3322</v>
      </c>
      <c r="B197" s="71" t="s">
        <v>1910</v>
      </c>
      <c r="C197" s="903">
        <v>0.79</v>
      </c>
      <c r="D197" s="371">
        <v>0.8</v>
      </c>
      <c r="E197" s="903">
        <v>21</v>
      </c>
      <c r="F197" s="71" t="s">
        <v>638</v>
      </c>
    </row>
    <row r="198" spans="1:6" s="372" customFormat="1" ht="12.75">
      <c r="A198" s="903" t="s">
        <v>3323</v>
      </c>
      <c r="B198" s="71" t="s">
        <v>1911</v>
      </c>
      <c r="C198" s="903">
        <v>1.07</v>
      </c>
      <c r="D198" s="371">
        <v>0.8</v>
      </c>
      <c r="E198" s="903">
        <v>21</v>
      </c>
      <c r="F198" s="71" t="s">
        <v>638</v>
      </c>
    </row>
    <row r="199" spans="1:6" s="372" customFormat="1" ht="12.75">
      <c r="A199" s="903" t="s">
        <v>3324</v>
      </c>
      <c r="B199" s="71" t="s">
        <v>1912</v>
      </c>
      <c r="C199" s="903">
        <v>1.19</v>
      </c>
      <c r="D199" s="371">
        <v>1</v>
      </c>
      <c r="E199" s="903">
        <v>21</v>
      </c>
      <c r="F199" s="71" t="s">
        <v>638</v>
      </c>
    </row>
    <row r="200" spans="1:6" s="372" customFormat="1" ht="12.75">
      <c r="A200" s="903" t="s">
        <v>3683</v>
      </c>
      <c r="B200" s="71" t="s">
        <v>2300</v>
      </c>
      <c r="C200" s="903">
        <v>0.67069999999999996</v>
      </c>
      <c r="D200" s="371">
        <v>1</v>
      </c>
      <c r="E200" s="903">
        <v>21</v>
      </c>
      <c r="F200" s="71" t="s">
        <v>638</v>
      </c>
    </row>
    <row r="201" spans="1:6" s="372" customFormat="1" ht="12.75">
      <c r="A201" s="903" t="s">
        <v>3684</v>
      </c>
      <c r="B201" s="71" t="s">
        <v>2301</v>
      </c>
      <c r="C201" s="903">
        <v>1.27607</v>
      </c>
      <c r="D201" s="371">
        <v>1</v>
      </c>
      <c r="E201" s="903">
        <v>21</v>
      </c>
      <c r="F201" s="71" t="s">
        <v>638</v>
      </c>
    </row>
    <row r="202" spans="1:6" s="372" customFormat="1" ht="12.75">
      <c r="A202" s="903" t="s">
        <v>3325</v>
      </c>
      <c r="B202" s="71" t="s">
        <v>1913</v>
      </c>
      <c r="C202" s="903">
        <v>2.11</v>
      </c>
      <c r="D202" s="371">
        <v>0.8</v>
      </c>
      <c r="E202" s="903">
        <v>21</v>
      </c>
      <c r="F202" s="71" t="s">
        <v>638</v>
      </c>
    </row>
    <row r="203" spans="1:6" s="372" customFormat="1" ht="12.75">
      <c r="A203" s="903" t="s">
        <v>3685</v>
      </c>
      <c r="B203" s="71" t="s">
        <v>2302</v>
      </c>
      <c r="C203" s="903">
        <v>2.3336999999999999</v>
      </c>
      <c r="D203" s="371">
        <v>0.8</v>
      </c>
      <c r="E203" s="903">
        <v>21</v>
      </c>
      <c r="F203" s="71" t="s">
        <v>638</v>
      </c>
    </row>
    <row r="204" spans="1:6" s="372" customFormat="1" ht="12.75">
      <c r="A204" s="903" t="s">
        <v>3686</v>
      </c>
      <c r="B204" s="71" t="s">
        <v>2303</v>
      </c>
      <c r="C204" s="903">
        <v>1.1375</v>
      </c>
      <c r="D204" s="371">
        <v>0.8</v>
      </c>
      <c r="E204" s="903">
        <v>21</v>
      </c>
      <c r="F204" s="71" t="s">
        <v>638</v>
      </c>
    </row>
    <row r="205" spans="1:6" s="372" customFormat="1" ht="12.75">
      <c r="A205" s="903" t="s">
        <v>3326</v>
      </c>
      <c r="B205" s="71" t="s">
        <v>1914</v>
      </c>
      <c r="C205" s="903">
        <v>2.33</v>
      </c>
      <c r="D205" s="371">
        <v>0.8</v>
      </c>
      <c r="E205" s="903">
        <v>21</v>
      </c>
      <c r="F205" s="71" t="s">
        <v>638</v>
      </c>
    </row>
    <row r="206" spans="1:6" s="372" customFormat="1" ht="12.75">
      <c r="A206" s="903" t="s">
        <v>3327</v>
      </c>
      <c r="B206" s="71" t="s">
        <v>2304</v>
      </c>
      <c r="C206" s="903">
        <v>0.51</v>
      </c>
      <c r="D206" s="371">
        <v>0.8</v>
      </c>
      <c r="E206" s="903">
        <v>21</v>
      </c>
      <c r="F206" s="71" t="s">
        <v>638</v>
      </c>
    </row>
    <row r="207" spans="1:6" s="372" customFormat="1" ht="12.75">
      <c r="A207" s="903" t="s">
        <v>3328</v>
      </c>
      <c r="B207" s="71" t="s">
        <v>2305</v>
      </c>
      <c r="C207" s="903">
        <v>0.66</v>
      </c>
      <c r="D207" s="371">
        <v>1</v>
      </c>
      <c r="E207" s="903">
        <v>21</v>
      </c>
      <c r="F207" s="71" t="s">
        <v>638</v>
      </c>
    </row>
    <row r="208" spans="1:6" s="372" customFormat="1" ht="12.75">
      <c r="A208" s="903" t="s">
        <v>3329</v>
      </c>
      <c r="B208" s="71" t="s">
        <v>2306</v>
      </c>
      <c r="C208" s="903">
        <v>1.1100000000000001</v>
      </c>
      <c r="D208" s="371">
        <v>1</v>
      </c>
      <c r="E208" s="903">
        <v>22</v>
      </c>
      <c r="F208" s="71" t="s">
        <v>610</v>
      </c>
    </row>
    <row r="209" spans="1:6" s="372" customFormat="1" ht="12.75">
      <c r="A209" s="903" t="s">
        <v>3330</v>
      </c>
      <c r="B209" s="71" t="s">
        <v>2307</v>
      </c>
      <c r="C209" s="903">
        <v>0.39</v>
      </c>
      <c r="D209" s="371">
        <v>1</v>
      </c>
      <c r="E209" s="903">
        <v>22</v>
      </c>
      <c r="F209" s="71" t="s">
        <v>610</v>
      </c>
    </row>
    <row r="210" spans="1:6" s="372" customFormat="1" ht="12.75">
      <c r="A210" s="903" t="s">
        <v>3331</v>
      </c>
      <c r="B210" s="71" t="s">
        <v>2308</v>
      </c>
      <c r="C210" s="903">
        <v>1.85</v>
      </c>
      <c r="D210" s="371">
        <v>1</v>
      </c>
      <c r="E210" s="903">
        <v>22</v>
      </c>
      <c r="F210" s="71" t="s">
        <v>610</v>
      </c>
    </row>
    <row r="211" spans="1:6" s="372" customFormat="1" ht="12.75">
      <c r="A211" s="903" t="s">
        <v>3332</v>
      </c>
      <c r="B211" s="71" t="s">
        <v>2309</v>
      </c>
      <c r="C211" s="903">
        <v>2.12</v>
      </c>
      <c r="D211" s="371">
        <v>1</v>
      </c>
      <c r="E211" s="903">
        <v>22</v>
      </c>
      <c r="F211" s="71" t="s">
        <v>610</v>
      </c>
    </row>
    <row r="212" spans="1:6" s="372" customFormat="1" ht="12.75">
      <c r="A212" s="903" t="s">
        <v>3333</v>
      </c>
      <c r="B212" s="71" t="s">
        <v>2310</v>
      </c>
      <c r="C212" s="903">
        <v>0.85</v>
      </c>
      <c r="D212" s="371">
        <v>0.9</v>
      </c>
      <c r="E212" s="903">
        <v>23</v>
      </c>
      <c r="F212" s="71" t="s">
        <v>599</v>
      </c>
    </row>
    <row r="213" spans="1:6" s="372" customFormat="1" ht="25.5">
      <c r="A213" s="903" t="s">
        <v>3334</v>
      </c>
      <c r="B213" s="71" t="s">
        <v>2311</v>
      </c>
      <c r="C213" s="903">
        <v>2.48</v>
      </c>
      <c r="D213" s="371">
        <v>1</v>
      </c>
      <c r="E213" s="903">
        <v>23</v>
      </c>
      <c r="F213" s="71" t="s">
        <v>599</v>
      </c>
    </row>
    <row r="214" spans="1:6" s="372" customFormat="1" ht="38.25">
      <c r="A214" s="903" t="s">
        <v>3335</v>
      </c>
      <c r="B214" s="71" t="s">
        <v>2663</v>
      </c>
      <c r="C214" s="903">
        <v>0.91</v>
      </c>
      <c r="D214" s="371">
        <v>1</v>
      </c>
      <c r="E214" s="903">
        <v>23</v>
      </c>
      <c r="F214" s="71" t="s">
        <v>599</v>
      </c>
    </row>
    <row r="215" spans="1:6" s="372" customFormat="1" ht="12.75">
      <c r="A215" s="903" t="s">
        <v>3336</v>
      </c>
      <c r="B215" s="71" t="s">
        <v>2312</v>
      </c>
      <c r="C215" s="903">
        <v>1.28</v>
      </c>
      <c r="D215" s="371">
        <v>0.9</v>
      </c>
      <c r="E215" s="903">
        <v>23</v>
      </c>
      <c r="F215" s="71" t="s">
        <v>599</v>
      </c>
    </row>
    <row r="216" spans="1:6" s="372" customFormat="1" ht="12.75">
      <c r="A216" s="903" t="s">
        <v>3337</v>
      </c>
      <c r="B216" s="71" t="s">
        <v>2313</v>
      </c>
      <c r="C216" s="903">
        <v>1.1100000000000001</v>
      </c>
      <c r="D216" s="371">
        <v>0.9</v>
      </c>
      <c r="E216" s="903">
        <v>23</v>
      </c>
      <c r="F216" s="71" t="s">
        <v>599</v>
      </c>
    </row>
    <row r="217" spans="1:6" s="372" customFormat="1" ht="12.75">
      <c r="A217" s="903" t="s">
        <v>3338</v>
      </c>
      <c r="B217" s="71" t="s">
        <v>2314</v>
      </c>
      <c r="C217" s="903">
        <v>1.25</v>
      </c>
      <c r="D217" s="371">
        <v>1</v>
      </c>
      <c r="E217" s="903">
        <v>23</v>
      </c>
      <c r="F217" s="71" t="s">
        <v>599</v>
      </c>
    </row>
    <row r="218" spans="1:6" s="372" customFormat="1" ht="12.75">
      <c r="A218" s="903" t="s">
        <v>3339</v>
      </c>
      <c r="B218" s="71" t="s">
        <v>2315</v>
      </c>
      <c r="C218" s="903">
        <v>1.78</v>
      </c>
      <c r="D218" s="371">
        <v>1</v>
      </c>
      <c r="E218" s="903">
        <v>24</v>
      </c>
      <c r="F218" s="71" t="s">
        <v>596</v>
      </c>
    </row>
    <row r="219" spans="1:6" s="372" customFormat="1" ht="12.75">
      <c r="A219" s="903" t="s">
        <v>3340</v>
      </c>
      <c r="B219" s="71" t="s">
        <v>2316</v>
      </c>
      <c r="C219" s="903">
        <v>1.67</v>
      </c>
      <c r="D219" s="371">
        <v>1</v>
      </c>
      <c r="E219" s="903">
        <v>24</v>
      </c>
      <c r="F219" s="71" t="s">
        <v>596</v>
      </c>
    </row>
    <row r="220" spans="1:6" s="372" customFormat="1" ht="12.75">
      <c r="A220" s="903" t="s">
        <v>3341</v>
      </c>
      <c r="B220" s="71" t="s">
        <v>2317</v>
      </c>
      <c r="C220" s="903">
        <v>0.87</v>
      </c>
      <c r="D220" s="371">
        <v>0.8</v>
      </c>
      <c r="E220" s="903">
        <v>24</v>
      </c>
      <c r="F220" s="71" t="s">
        <v>596</v>
      </c>
    </row>
    <row r="221" spans="1:6" s="372" customFormat="1" ht="12.75">
      <c r="A221" s="903" t="s">
        <v>3342</v>
      </c>
      <c r="B221" s="71" t="s">
        <v>2318</v>
      </c>
      <c r="C221" s="903">
        <v>1.57</v>
      </c>
      <c r="D221" s="371">
        <v>0.8</v>
      </c>
      <c r="E221" s="903">
        <v>24</v>
      </c>
      <c r="F221" s="71" t="s">
        <v>596</v>
      </c>
    </row>
    <row r="222" spans="1:6" s="372" customFormat="1" ht="25.5">
      <c r="A222" s="903" t="s">
        <v>3343</v>
      </c>
      <c r="B222" s="71" t="s">
        <v>2319</v>
      </c>
      <c r="C222" s="903">
        <v>0.85</v>
      </c>
      <c r="D222" s="371">
        <v>1</v>
      </c>
      <c r="E222" s="347">
        <v>25</v>
      </c>
      <c r="F222" s="362" t="s">
        <v>628</v>
      </c>
    </row>
    <row r="223" spans="1:6" s="372" customFormat="1" ht="12.75">
      <c r="A223" s="903" t="s">
        <v>3344</v>
      </c>
      <c r="B223" s="71" t="s">
        <v>2320</v>
      </c>
      <c r="C223" s="903">
        <v>1.32</v>
      </c>
      <c r="D223" s="371">
        <v>1</v>
      </c>
      <c r="E223" s="347">
        <v>25</v>
      </c>
      <c r="F223" s="362" t="s">
        <v>628</v>
      </c>
    </row>
    <row r="224" spans="1:6" s="372" customFormat="1" ht="12.75">
      <c r="A224" s="903" t="s">
        <v>3345</v>
      </c>
      <c r="B224" s="71" t="s">
        <v>2321</v>
      </c>
      <c r="C224" s="903">
        <v>1.05</v>
      </c>
      <c r="D224" s="371">
        <v>0.9</v>
      </c>
      <c r="E224" s="347">
        <v>25</v>
      </c>
      <c r="F224" s="362" t="s">
        <v>628</v>
      </c>
    </row>
    <row r="225" spans="1:6" s="372" customFormat="1" ht="25.5">
      <c r="A225" s="903" t="s">
        <v>3346</v>
      </c>
      <c r="B225" s="71" t="s">
        <v>2322</v>
      </c>
      <c r="C225" s="903">
        <v>1.01</v>
      </c>
      <c r="D225" s="371">
        <v>1</v>
      </c>
      <c r="E225" s="347">
        <v>25</v>
      </c>
      <c r="F225" s="362" t="s">
        <v>628</v>
      </c>
    </row>
    <row r="226" spans="1:6" s="372" customFormat="1" ht="12.75">
      <c r="A226" s="903" t="s">
        <v>3347</v>
      </c>
      <c r="B226" s="71" t="s">
        <v>2323</v>
      </c>
      <c r="C226" s="903">
        <v>2.11</v>
      </c>
      <c r="D226" s="371">
        <v>0.8</v>
      </c>
      <c r="E226" s="347">
        <v>25</v>
      </c>
      <c r="F226" s="362" t="s">
        <v>628</v>
      </c>
    </row>
    <row r="227" spans="1:6" s="372" customFormat="1" ht="12.75">
      <c r="A227" s="903" t="s">
        <v>3348</v>
      </c>
      <c r="B227" s="71" t="s">
        <v>2324</v>
      </c>
      <c r="C227" s="903">
        <v>3.97</v>
      </c>
      <c r="D227" s="371">
        <v>0.8</v>
      </c>
      <c r="E227" s="347">
        <v>25</v>
      </c>
      <c r="F227" s="362" t="s">
        <v>628</v>
      </c>
    </row>
    <row r="228" spans="1:6" s="372" customFormat="1" ht="12.75">
      <c r="A228" s="903" t="s">
        <v>3349</v>
      </c>
      <c r="B228" s="71" t="s">
        <v>2325</v>
      </c>
      <c r="C228" s="903">
        <v>4.3099999999999996</v>
      </c>
      <c r="D228" s="371">
        <v>0.8</v>
      </c>
      <c r="E228" s="347">
        <v>25</v>
      </c>
      <c r="F228" s="362" t="s">
        <v>628</v>
      </c>
    </row>
    <row r="229" spans="1:6" s="372" customFormat="1" ht="12.75">
      <c r="A229" s="903" t="s">
        <v>3495</v>
      </c>
      <c r="B229" s="71" t="s">
        <v>2326</v>
      </c>
      <c r="C229" s="903">
        <v>1.2</v>
      </c>
      <c r="D229" s="371">
        <v>1</v>
      </c>
      <c r="E229" s="347">
        <v>25</v>
      </c>
      <c r="F229" s="362" t="s">
        <v>628</v>
      </c>
    </row>
    <row r="230" spans="1:6" s="372" customFormat="1" ht="12.75">
      <c r="A230" s="903" t="s">
        <v>3350</v>
      </c>
      <c r="B230" s="71" t="s">
        <v>2327</v>
      </c>
      <c r="C230" s="903">
        <v>2.37</v>
      </c>
      <c r="D230" s="371">
        <v>1</v>
      </c>
      <c r="E230" s="347">
        <v>25</v>
      </c>
      <c r="F230" s="362" t="s">
        <v>628</v>
      </c>
    </row>
    <row r="231" spans="1:6" s="372" customFormat="1" ht="12.75">
      <c r="A231" s="903" t="s">
        <v>3351</v>
      </c>
      <c r="B231" s="71" t="s">
        <v>2328</v>
      </c>
      <c r="C231" s="903">
        <v>4.13</v>
      </c>
      <c r="D231" s="371">
        <v>0.8</v>
      </c>
      <c r="E231" s="347">
        <v>25</v>
      </c>
      <c r="F231" s="362" t="s">
        <v>628</v>
      </c>
    </row>
    <row r="232" spans="1:6" s="372" customFormat="1" ht="12.75">
      <c r="A232" s="903" t="s">
        <v>3352</v>
      </c>
      <c r="B232" s="71" t="s">
        <v>2329</v>
      </c>
      <c r="C232" s="903">
        <v>6.08</v>
      </c>
      <c r="D232" s="371">
        <v>0.8</v>
      </c>
      <c r="E232" s="347">
        <v>25</v>
      </c>
      <c r="F232" s="362" t="s">
        <v>628</v>
      </c>
    </row>
    <row r="233" spans="1:6" s="372" customFormat="1" ht="12.75">
      <c r="A233" s="903" t="s">
        <v>3353</v>
      </c>
      <c r="B233" s="71" t="s">
        <v>2330</v>
      </c>
      <c r="C233" s="903">
        <v>7.12</v>
      </c>
      <c r="D233" s="371">
        <v>0.8</v>
      </c>
      <c r="E233" s="347">
        <v>25</v>
      </c>
      <c r="F233" s="362" t="s">
        <v>628</v>
      </c>
    </row>
    <row r="234" spans="1:6" s="372" customFormat="1" ht="25.5">
      <c r="A234" s="903" t="s">
        <v>3354</v>
      </c>
      <c r="B234" s="71" t="s">
        <v>2331</v>
      </c>
      <c r="C234" s="903">
        <v>0.79</v>
      </c>
      <c r="D234" s="371">
        <v>1</v>
      </c>
      <c r="E234" s="347">
        <v>26</v>
      </c>
      <c r="F234" s="362" t="s">
        <v>650</v>
      </c>
    </row>
    <row r="235" spans="1:6" s="372" customFormat="1" ht="25.5">
      <c r="A235" s="903" t="s">
        <v>3355</v>
      </c>
      <c r="B235" s="71" t="s">
        <v>2332</v>
      </c>
      <c r="C235" s="903">
        <v>0.74</v>
      </c>
      <c r="D235" s="371">
        <v>0.8</v>
      </c>
      <c r="E235" s="347">
        <v>27</v>
      </c>
      <c r="F235" s="362" t="s">
        <v>613</v>
      </c>
    </row>
    <row r="236" spans="1:6" s="372" customFormat="1" ht="38.25">
      <c r="A236" s="903" t="s">
        <v>3356</v>
      </c>
      <c r="B236" s="71" t="s">
        <v>2333</v>
      </c>
      <c r="C236" s="903">
        <v>0.69</v>
      </c>
      <c r="D236" s="371">
        <v>1</v>
      </c>
      <c r="E236" s="347">
        <v>27</v>
      </c>
      <c r="F236" s="362" t="s">
        <v>613</v>
      </c>
    </row>
    <row r="237" spans="1:6" s="372" customFormat="1" ht="12.75">
      <c r="A237" s="903" t="s">
        <v>3357</v>
      </c>
      <c r="B237" s="71" t="s">
        <v>2334</v>
      </c>
      <c r="C237" s="903">
        <v>0.72</v>
      </c>
      <c r="D237" s="371">
        <v>0.9</v>
      </c>
      <c r="E237" s="347">
        <v>27</v>
      </c>
      <c r="F237" s="362" t="s">
        <v>613</v>
      </c>
    </row>
    <row r="238" spans="1:6" s="372" customFormat="1" ht="12.75">
      <c r="A238" s="903" t="s">
        <v>3358</v>
      </c>
      <c r="B238" s="71" t="s">
        <v>2335</v>
      </c>
      <c r="C238" s="903">
        <v>0.59</v>
      </c>
      <c r="D238" s="371">
        <v>0.9</v>
      </c>
      <c r="E238" s="347">
        <v>27</v>
      </c>
      <c r="F238" s="362" t="s">
        <v>613</v>
      </c>
    </row>
    <row r="239" spans="1:6" s="372" customFormat="1" ht="12.75">
      <c r="A239" s="903" t="s">
        <v>3359</v>
      </c>
      <c r="B239" s="71" t="s">
        <v>2336</v>
      </c>
      <c r="C239" s="903">
        <v>0.7</v>
      </c>
      <c r="D239" s="371">
        <v>1</v>
      </c>
      <c r="E239" s="347">
        <v>27</v>
      </c>
      <c r="F239" s="362" t="s">
        <v>613</v>
      </c>
    </row>
    <row r="240" spans="1:6" s="372" customFormat="1" ht="25.5">
      <c r="A240" s="903" t="s">
        <v>3360</v>
      </c>
      <c r="B240" s="71" t="s">
        <v>2664</v>
      </c>
      <c r="C240" s="903">
        <v>0.78</v>
      </c>
      <c r="D240" s="371">
        <v>1</v>
      </c>
      <c r="E240" s="347">
        <v>27</v>
      </c>
      <c r="F240" s="362" t="s">
        <v>613</v>
      </c>
    </row>
    <row r="241" spans="1:6" s="372" customFormat="1" ht="25.5">
      <c r="A241" s="903" t="s">
        <v>3361</v>
      </c>
      <c r="B241" s="71" t="s">
        <v>2510</v>
      </c>
      <c r="C241" s="903">
        <v>1.7</v>
      </c>
      <c r="D241" s="371">
        <v>0.8</v>
      </c>
      <c r="E241" s="347">
        <v>27</v>
      </c>
      <c r="F241" s="362" t="s">
        <v>613</v>
      </c>
    </row>
    <row r="242" spans="1:6" s="372" customFormat="1" ht="12.75">
      <c r="A242" s="903" t="s">
        <v>3362</v>
      </c>
      <c r="B242" s="71" t="s">
        <v>2511</v>
      </c>
      <c r="C242" s="903">
        <v>0.78</v>
      </c>
      <c r="D242" s="371">
        <v>1</v>
      </c>
      <c r="E242" s="347">
        <v>27</v>
      </c>
      <c r="F242" s="362" t="s">
        <v>613</v>
      </c>
    </row>
    <row r="243" spans="1:6" s="372" customFormat="1" ht="12.75">
      <c r="A243" s="903" t="s">
        <v>3363</v>
      </c>
      <c r="B243" s="71" t="s">
        <v>2512</v>
      </c>
      <c r="C243" s="903">
        <v>1.54</v>
      </c>
      <c r="D243" s="371">
        <v>1</v>
      </c>
      <c r="E243" s="347">
        <v>27</v>
      </c>
      <c r="F243" s="362" t="s">
        <v>613</v>
      </c>
    </row>
    <row r="244" spans="1:6" s="372" customFormat="1" ht="25.5">
      <c r="A244" s="903" t="s">
        <v>3364</v>
      </c>
      <c r="B244" s="71" t="s">
        <v>2337</v>
      </c>
      <c r="C244" s="903">
        <v>0.75</v>
      </c>
      <c r="D244" s="371">
        <v>0.8</v>
      </c>
      <c r="E244" s="347">
        <v>27</v>
      </c>
      <c r="F244" s="362" t="s">
        <v>613</v>
      </c>
    </row>
    <row r="245" spans="1:6" s="372" customFormat="1" ht="12.75">
      <c r="A245" s="903" t="s">
        <v>3365</v>
      </c>
      <c r="B245" s="71" t="s">
        <v>2338</v>
      </c>
      <c r="C245" s="903">
        <v>0.89</v>
      </c>
      <c r="D245" s="371">
        <v>0.8</v>
      </c>
      <c r="E245" s="347">
        <v>27</v>
      </c>
      <c r="F245" s="362" t="s">
        <v>613</v>
      </c>
    </row>
    <row r="246" spans="1:6" s="372" customFormat="1" ht="12.75">
      <c r="A246" s="903" t="s">
        <v>3366</v>
      </c>
      <c r="B246" s="71" t="s">
        <v>2466</v>
      </c>
      <c r="C246" s="903">
        <v>0.53</v>
      </c>
      <c r="D246" s="371">
        <v>0.8</v>
      </c>
      <c r="E246" s="347">
        <v>27</v>
      </c>
      <c r="F246" s="362" t="s">
        <v>613</v>
      </c>
    </row>
    <row r="247" spans="1:6" s="372" customFormat="1" ht="25.5">
      <c r="A247" s="903" t="s">
        <v>3367</v>
      </c>
      <c r="B247" s="71" t="s">
        <v>2604</v>
      </c>
      <c r="C247" s="903">
        <v>4.07</v>
      </c>
      <c r="D247" s="371">
        <v>1</v>
      </c>
      <c r="E247" s="347">
        <v>27</v>
      </c>
      <c r="F247" s="362" t="s">
        <v>613</v>
      </c>
    </row>
    <row r="248" spans="1:6" s="372" customFormat="1" ht="38.25">
      <c r="A248" s="903" t="s">
        <v>3368</v>
      </c>
      <c r="B248" s="71" t="s">
        <v>3369</v>
      </c>
      <c r="C248" s="820">
        <v>1</v>
      </c>
      <c r="D248" s="371">
        <v>1</v>
      </c>
      <c r="E248" s="347">
        <v>27</v>
      </c>
      <c r="F248" s="362" t="s">
        <v>613</v>
      </c>
    </row>
    <row r="249" spans="1:6" s="372" customFormat="1" ht="12.75">
      <c r="A249" s="903" t="s">
        <v>3370</v>
      </c>
      <c r="B249" s="71" t="s">
        <v>2339</v>
      </c>
      <c r="C249" s="903">
        <v>2.0499999999999998</v>
      </c>
      <c r="D249" s="371">
        <v>1</v>
      </c>
      <c r="E249" s="347">
        <v>28</v>
      </c>
      <c r="F249" s="362" t="s">
        <v>629</v>
      </c>
    </row>
    <row r="250" spans="1:6" s="372" customFormat="1" ht="25.5">
      <c r="A250" s="903" t="s">
        <v>3371</v>
      </c>
      <c r="B250" s="71" t="s">
        <v>2340</v>
      </c>
      <c r="C250" s="903">
        <v>1.54</v>
      </c>
      <c r="D250" s="371">
        <v>1</v>
      </c>
      <c r="E250" s="347">
        <v>28</v>
      </c>
      <c r="F250" s="362" t="s">
        <v>629</v>
      </c>
    </row>
    <row r="251" spans="1:6" s="372" customFormat="1" ht="25.5">
      <c r="A251" s="903" t="s">
        <v>3372</v>
      </c>
      <c r="B251" s="71" t="s">
        <v>2341</v>
      </c>
      <c r="C251" s="903">
        <v>1.92</v>
      </c>
      <c r="D251" s="371">
        <v>1</v>
      </c>
      <c r="E251" s="347">
        <v>28</v>
      </c>
      <c r="F251" s="362" t="s">
        <v>629</v>
      </c>
    </row>
    <row r="252" spans="1:6" s="372" customFormat="1" ht="25.5">
      <c r="A252" s="903" t="s">
        <v>3373</v>
      </c>
      <c r="B252" s="71" t="s">
        <v>2342</v>
      </c>
      <c r="C252" s="903">
        <v>2.56</v>
      </c>
      <c r="D252" s="371">
        <v>1</v>
      </c>
      <c r="E252" s="347">
        <v>28</v>
      </c>
      <c r="F252" s="362" t="s">
        <v>629</v>
      </c>
    </row>
    <row r="253" spans="1:6" s="372" customFormat="1" ht="25.5">
      <c r="A253" s="903" t="s">
        <v>3374</v>
      </c>
      <c r="B253" s="71" t="s">
        <v>2343</v>
      </c>
      <c r="C253" s="903">
        <v>4.12</v>
      </c>
      <c r="D253" s="371">
        <v>1.2</v>
      </c>
      <c r="E253" s="347">
        <v>28</v>
      </c>
      <c r="F253" s="362" t="s">
        <v>629</v>
      </c>
    </row>
    <row r="254" spans="1:6" s="372" customFormat="1" ht="25.5">
      <c r="A254" s="903" t="s">
        <v>3375</v>
      </c>
      <c r="B254" s="71" t="s">
        <v>2344</v>
      </c>
      <c r="C254" s="903">
        <v>0.99</v>
      </c>
      <c r="D254" s="371">
        <v>1</v>
      </c>
      <c r="E254" s="347">
        <v>29</v>
      </c>
      <c r="F254" s="362" t="s">
        <v>620</v>
      </c>
    </row>
    <row r="255" spans="1:6" s="372" customFormat="1" ht="12.75">
      <c r="A255" s="903" t="s">
        <v>3376</v>
      </c>
      <c r="B255" s="71" t="s">
        <v>2345</v>
      </c>
      <c r="C255" s="903">
        <v>1.52</v>
      </c>
      <c r="D255" s="371">
        <v>1</v>
      </c>
      <c r="E255" s="347">
        <v>29</v>
      </c>
      <c r="F255" s="362" t="s">
        <v>620</v>
      </c>
    </row>
    <row r="256" spans="1:6" s="372" customFormat="1" ht="25.5">
      <c r="A256" s="903" t="s">
        <v>3377</v>
      </c>
      <c r="B256" s="71" t="s">
        <v>2346</v>
      </c>
      <c r="C256" s="903">
        <v>0.69</v>
      </c>
      <c r="D256" s="371">
        <v>1</v>
      </c>
      <c r="E256" s="347">
        <v>29</v>
      </c>
      <c r="F256" s="362" t="s">
        <v>620</v>
      </c>
    </row>
    <row r="257" spans="1:6" s="372" customFormat="1" ht="25.5">
      <c r="A257" s="903" t="s">
        <v>3378</v>
      </c>
      <c r="B257" s="71" t="s">
        <v>2347</v>
      </c>
      <c r="C257" s="903">
        <v>0.56000000000000005</v>
      </c>
      <c r="D257" s="371">
        <v>1</v>
      </c>
      <c r="E257" s="347">
        <v>29</v>
      </c>
      <c r="F257" s="362" t="s">
        <v>620</v>
      </c>
    </row>
    <row r="258" spans="1:6" s="372" customFormat="1" ht="12.75">
      <c r="A258" s="903" t="s">
        <v>3379</v>
      </c>
      <c r="B258" s="71" t="s">
        <v>2348</v>
      </c>
      <c r="C258" s="903">
        <v>0.74</v>
      </c>
      <c r="D258" s="371">
        <v>0.9</v>
      </c>
      <c r="E258" s="347">
        <v>29</v>
      </c>
      <c r="F258" s="362" t="s">
        <v>620</v>
      </c>
    </row>
    <row r="259" spans="1:6" s="372" customFormat="1" ht="25.5">
      <c r="A259" s="903" t="s">
        <v>3380</v>
      </c>
      <c r="B259" s="71" t="s">
        <v>2349</v>
      </c>
      <c r="C259" s="903">
        <v>1.44</v>
      </c>
      <c r="D259" s="371">
        <v>1</v>
      </c>
      <c r="E259" s="347">
        <v>29</v>
      </c>
      <c r="F259" s="362" t="s">
        <v>620</v>
      </c>
    </row>
    <row r="260" spans="1:6" s="372" customFormat="1" ht="12.75">
      <c r="A260" s="903" t="s">
        <v>3381</v>
      </c>
      <c r="B260" s="71" t="s">
        <v>2350</v>
      </c>
      <c r="C260" s="903">
        <v>7.07</v>
      </c>
      <c r="D260" s="371">
        <v>1</v>
      </c>
      <c r="E260" s="347">
        <v>29</v>
      </c>
      <c r="F260" s="362" t="s">
        <v>620</v>
      </c>
    </row>
    <row r="261" spans="1:6" s="372" customFormat="1" ht="12.75">
      <c r="A261" s="903" t="s">
        <v>3382</v>
      </c>
      <c r="B261" s="71" t="s">
        <v>2351</v>
      </c>
      <c r="C261" s="903">
        <v>4.46</v>
      </c>
      <c r="D261" s="371">
        <v>0.8</v>
      </c>
      <c r="E261" s="347">
        <v>29</v>
      </c>
      <c r="F261" s="362" t="s">
        <v>620</v>
      </c>
    </row>
    <row r="262" spans="1:6" s="372" customFormat="1" ht="25.5">
      <c r="A262" s="903" t="s">
        <v>3383</v>
      </c>
      <c r="B262" s="71" t="s">
        <v>2352</v>
      </c>
      <c r="C262" s="903">
        <v>0.79</v>
      </c>
      <c r="D262" s="371">
        <v>1</v>
      </c>
      <c r="E262" s="347">
        <v>29</v>
      </c>
      <c r="F262" s="362" t="s">
        <v>620</v>
      </c>
    </row>
    <row r="263" spans="1:6" s="372" customFormat="1" ht="25.5">
      <c r="A263" s="903" t="s">
        <v>3384</v>
      </c>
      <c r="B263" s="71" t="s">
        <v>2353</v>
      </c>
      <c r="C263" s="903">
        <v>0.93</v>
      </c>
      <c r="D263" s="371">
        <v>1</v>
      </c>
      <c r="E263" s="347">
        <v>29</v>
      </c>
      <c r="F263" s="362" t="s">
        <v>620</v>
      </c>
    </row>
    <row r="264" spans="1:6" s="372" customFormat="1" ht="25.5">
      <c r="A264" s="903" t="s">
        <v>3385</v>
      </c>
      <c r="B264" s="71" t="s">
        <v>2354</v>
      </c>
      <c r="C264" s="903">
        <v>1.37</v>
      </c>
      <c r="D264" s="371">
        <v>1</v>
      </c>
      <c r="E264" s="347">
        <v>29</v>
      </c>
      <c r="F264" s="362" t="s">
        <v>620</v>
      </c>
    </row>
    <row r="265" spans="1:6" s="372" customFormat="1" ht="25.5">
      <c r="A265" s="903" t="s">
        <v>3386</v>
      </c>
      <c r="B265" s="71" t="s">
        <v>2355</v>
      </c>
      <c r="C265" s="903">
        <v>2.42</v>
      </c>
      <c r="D265" s="371">
        <v>1</v>
      </c>
      <c r="E265" s="347">
        <v>29</v>
      </c>
      <c r="F265" s="362" t="s">
        <v>620</v>
      </c>
    </row>
    <row r="266" spans="1:6" s="372" customFormat="1" ht="25.5">
      <c r="A266" s="903" t="s">
        <v>3387</v>
      </c>
      <c r="B266" s="71" t="s">
        <v>2356</v>
      </c>
      <c r="C266" s="903">
        <v>3.15</v>
      </c>
      <c r="D266" s="371">
        <v>1.1000000000000001</v>
      </c>
      <c r="E266" s="347">
        <v>29</v>
      </c>
      <c r="F266" s="362" t="s">
        <v>620</v>
      </c>
    </row>
    <row r="267" spans="1:6" s="372" customFormat="1" ht="25.5">
      <c r="A267" s="903" t="s">
        <v>3388</v>
      </c>
      <c r="B267" s="71" t="s">
        <v>2357</v>
      </c>
      <c r="C267" s="903">
        <v>0.86</v>
      </c>
      <c r="D267" s="371">
        <v>1</v>
      </c>
      <c r="E267" s="347">
        <v>30</v>
      </c>
      <c r="F267" s="362" t="s">
        <v>622</v>
      </c>
    </row>
    <row r="268" spans="1:6" s="372" customFormat="1" ht="25.5">
      <c r="A268" s="903" t="s">
        <v>3389</v>
      </c>
      <c r="B268" s="71" t="s">
        <v>2358</v>
      </c>
      <c r="C268" s="903">
        <v>0.49</v>
      </c>
      <c r="D268" s="371">
        <v>0.9</v>
      </c>
      <c r="E268" s="347">
        <v>30</v>
      </c>
      <c r="F268" s="362" t="s">
        <v>622</v>
      </c>
    </row>
    <row r="269" spans="1:6" s="372" customFormat="1" ht="38.25">
      <c r="A269" s="903" t="s">
        <v>3390</v>
      </c>
      <c r="B269" s="71" t="s">
        <v>2359</v>
      </c>
      <c r="C269" s="903">
        <v>0.64</v>
      </c>
      <c r="D269" s="371">
        <v>1</v>
      </c>
      <c r="E269" s="347">
        <v>30</v>
      </c>
      <c r="F269" s="362" t="s">
        <v>622</v>
      </c>
    </row>
    <row r="270" spans="1:6" s="372" customFormat="1" ht="12.75">
      <c r="A270" s="903" t="s">
        <v>3391</v>
      </c>
      <c r="B270" s="71" t="s">
        <v>2360</v>
      </c>
      <c r="C270" s="903">
        <v>0.73</v>
      </c>
      <c r="D270" s="371">
        <v>0.9</v>
      </c>
      <c r="E270" s="347">
        <v>30</v>
      </c>
      <c r="F270" s="362" t="s">
        <v>622</v>
      </c>
    </row>
    <row r="271" spans="1:6" s="372" customFormat="1" ht="25.5">
      <c r="A271" s="903" t="s">
        <v>3392</v>
      </c>
      <c r="B271" s="71" t="s">
        <v>2361</v>
      </c>
      <c r="C271" s="903">
        <v>0.67</v>
      </c>
      <c r="D271" s="371">
        <v>0.8</v>
      </c>
      <c r="E271" s="347">
        <v>30</v>
      </c>
      <c r="F271" s="362" t="s">
        <v>622</v>
      </c>
    </row>
    <row r="272" spans="1:6" s="372" customFormat="1" ht="25.5">
      <c r="A272" s="903" t="s">
        <v>3393</v>
      </c>
      <c r="B272" s="71" t="s">
        <v>2665</v>
      </c>
      <c r="C272" s="903">
        <v>1.2</v>
      </c>
      <c r="D272" s="371">
        <v>1</v>
      </c>
      <c r="E272" s="347">
        <v>30</v>
      </c>
      <c r="F272" s="362" t="s">
        <v>622</v>
      </c>
    </row>
    <row r="273" spans="1:6" s="372" customFormat="1" ht="25.5">
      <c r="A273" s="903" t="s">
        <v>3394</v>
      </c>
      <c r="B273" s="71" t="s">
        <v>2362</v>
      </c>
      <c r="C273" s="903">
        <v>1.42</v>
      </c>
      <c r="D273" s="371">
        <v>1</v>
      </c>
      <c r="E273" s="347">
        <v>30</v>
      </c>
      <c r="F273" s="362" t="s">
        <v>622</v>
      </c>
    </row>
    <row r="274" spans="1:6" s="372" customFormat="1" ht="25.5">
      <c r="A274" s="903" t="s">
        <v>3395</v>
      </c>
      <c r="B274" s="71" t="s">
        <v>2363</v>
      </c>
      <c r="C274" s="903">
        <v>2.31</v>
      </c>
      <c r="D274" s="371">
        <v>1</v>
      </c>
      <c r="E274" s="347">
        <v>30</v>
      </c>
      <c r="F274" s="362" t="s">
        <v>622</v>
      </c>
    </row>
    <row r="275" spans="1:6" s="372" customFormat="1" ht="25.5">
      <c r="A275" s="903" t="s">
        <v>3396</v>
      </c>
      <c r="B275" s="71" t="s">
        <v>2364</v>
      </c>
      <c r="C275" s="903">
        <v>3.12</v>
      </c>
      <c r="D275" s="371">
        <v>1</v>
      </c>
      <c r="E275" s="347">
        <v>30</v>
      </c>
      <c r="F275" s="362" t="s">
        <v>622</v>
      </c>
    </row>
    <row r="276" spans="1:6" s="372" customFormat="1" ht="25.5">
      <c r="A276" s="903" t="s">
        <v>3397</v>
      </c>
      <c r="B276" s="71" t="s">
        <v>2365</v>
      </c>
      <c r="C276" s="903">
        <v>1.08</v>
      </c>
      <c r="D276" s="371">
        <v>1</v>
      </c>
      <c r="E276" s="347">
        <v>30</v>
      </c>
      <c r="F276" s="362" t="s">
        <v>622</v>
      </c>
    </row>
    <row r="277" spans="1:6" s="372" customFormat="1" ht="25.5">
      <c r="A277" s="903" t="s">
        <v>3398</v>
      </c>
      <c r="B277" s="71" t="s">
        <v>2366</v>
      </c>
      <c r="C277" s="903">
        <v>1.1200000000000001</v>
      </c>
      <c r="D277" s="371">
        <v>1</v>
      </c>
      <c r="E277" s="347">
        <v>30</v>
      </c>
      <c r="F277" s="362" t="s">
        <v>622</v>
      </c>
    </row>
    <row r="278" spans="1:6" s="372" customFormat="1" ht="25.5">
      <c r="A278" s="903" t="s">
        <v>3399</v>
      </c>
      <c r="B278" s="71" t="s">
        <v>2367</v>
      </c>
      <c r="C278" s="903">
        <v>1.62</v>
      </c>
      <c r="D278" s="371">
        <v>1</v>
      </c>
      <c r="E278" s="347">
        <v>30</v>
      </c>
      <c r="F278" s="362" t="s">
        <v>622</v>
      </c>
    </row>
    <row r="279" spans="1:6" s="372" customFormat="1" ht="25.5">
      <c r="A279" s="903" t="s">
        <v>3400</v>
      </c>
      <c r="B279" s="71" t="s">
        <v>2368</v>
      </c>
      <c r="C279" s="903">
        <v>1.95</v>
      </c>
      <c r="D279" s="371">
        <v>1</v>
      </c>
      <c r="E279" s="347">
        <v>30</v>
      </c>
      <c r="F279" s="362" t="s">
        <v>622</v>
      </c>
    </row>
    <row r="280" spans="1:6" s="372" customFormat="1" ht="25.5">
      <c r="A280" s="903" t="s">
        <v>3401</v>
      </c>
      <c r="B280" s="71" t="s">
        <v>2369</v>
      </c>
      <c r="C280" s="903">
        <v>2.14</v>
      </c>
      <c r="D280" s="371">
        <v>1</v>
      </c>
      <c r="E280" s="347">
        <v>30</v>
      </c>
      <c r="F280" s="362" t="s">
        <v>622</v>
      </c>
    </row>
    <row r="281" spans="1:6" s="372" customFormat="1" ht="25.5">
      <c r="A281" s="903" t="s">
        <v>3402</v>
      </c>
      <c r="B281" s="71" t="s">
        <v>2370</v>
      </c>
      <c r="C281" s="903">
        <v>4.13</v>
      </c>
      <c r="D281" s="371">
        <v>1</v>
      </c>
      <c r="E281" s="347">
        <v>30</v>
      </c>
      <c r="F281" s="362" t="s">
        <v>622</v>
      </c>
    </row>
    <row r="282" spans="1:6" s="372" customFormat="1" ht="12.75">
      <c r="A282" s="903" t="s">
        <v>3403</v>
      </c>
      <c r="B282" s="71" t="s">
        <v>2371</v>
      </c>
      <c r="C282" s="903">
        <v>0.61</v>
      </c>
      <c r="D282" s="371">
        <v>0.95</v>
      </c>
      <c r="E282" s="347">
        <v>31</v>
      </c>
      <c r="F282" s="362" t="s">
        <v>627</v>
      </c>
    </row>
    <row r="283" spans="1:6" s="372" customFormat="1" ht="25.5">
      <c r="A283" s="903" t="s">
        <v>3404</v>
      </c>
      <c r="B283" s="71" t="s">
        <v>2372</v>
      </c>
      <c r="C283" s="903">
        <v>0.55000000000000004</v>
      </c>
      <c r="D283" s="371">
        <v>1</v>
      </c>
      <c r="E283" s="347">
        <v>31</v>
      </c>
      <c r="F283" s="362" t="s">
        <v>627</v>
      </c>
    </row>
    <row r="284" spans="1:6" s="372" customFormat="1" ht="25.5">
      <c r="A284" s="903" t="s">
        <v>3405</v>
      </c>
      <c r="B284" s="71" t="s">
        <v>2373</v>
      </c>
      <c r="C284" s="903">
        <v>0.71</v>
      </c>
      <c r="D284" s="371">
        <v>1</v>
      </c>
      <c r="E284" s="347">
        <v>31</v>
      </c>
      <c r="F284" s="362" t="s">
        <v>627</v>
      </c>
    </row>
    <row r="285" spans="1:6" s="372" customFormat="1" ht="25.5">
      <c r="A285" s="903" t="s">
        <v>3406</v>
      </c>
      <c r="B285" s="71" t="s">
        <v>2374</v>
      </c>
      <c r="C285" s="903">
        <v>1.38</v>
      </c>
      <c r="D285" s="371">
        <v>1</v>
      </c>
      <c r="E285" s="347">
        <v>31</v>
      </c>
      <c r="F285" s="362" t="s">
        <v>627</v>
      </c>
    </row>
    <row r="286" spans="1:6" s="372" customFormat="1" ht="25.5">
      <c r="A286" s="903" t="s">
        <v>3407</v>
      </c>
      <c r="B286" s="71" t="s">
        <v>2375</v>
      </c>
      <c r="C286" s="903">
        <v>2.41</v>
      </c>
      <c r="D286" s="371">
        <v>1</v>
      </c>
      <c r="E286" s="347">
        <v>31</v>
      </c>
      <c r="F286" s="362" t="s">
        <v>627</v>
      </c>
    </row>
    <row r="287" spans="1:6" s="372" customFormat="1" ht="25.5">
      <c r="A287" s="903" t="s">
        <v>3408</v>
      </c>
      <c r="B287" s="71" t="s">
        <v>2376</v>
      </c>
      <c r="C287" s="903">
        <v>1.43</v>
      </c>
      <c r="D287" s="371">
        <v>1</v>
      </c>
      <c r="E287" s="347">
        <v>31</v>
      </c>
      <c r="F287" s="362" t="s">
        <v>627</v>
      </c>
    </row>
    <row r="288" spans="1:6" s="372" customFormat="1" ht="25.5">
      <c r="A288" s="903" t="s">
        <v>3409</v>
      </c>
      <c r="B288" s="71" t="s">
        <v>2377</v>
      </c>
      <c r="C288" s="903">
        <v>1.83</v>
      </c>
      <c r="D288" s="371">
        <v>1</v>
      </c>
      <c r="E288" s="347">
        <v>31</v>
      </c>
      <c r="F288" s="362" t="s">
        <v>627</v>
      </c>
    </row>
    <row r="289" spans="1:6" s="372" customFormat="1" ht="25.5">
      <c r="A289" s="903" t="s">
        <v>3410</v>
      </c>
      <c r="B289" s="71" t="s">
        <v>2378</v>
      </c>
      <c r="C289" s="903">
        <v>2.16</v>
      </c>
      <c r="D289" s="371">
        <v>1</v>
      </c>
      <c r="E289" s="347">
        <v>31</v>
      </c>
      <c r="F289" s="362" t="s">
        <v>627</v>
      </c>
    </row>
    <row r="290" spans="1:6" s="372" customFormat="1" ht="25.5">
      <c r="A290" s="903" t="s">
        <v>3411</v>
      </c>
      <c r="B290" s="71" t="s">
        <v>2379</v>
      </c>
      <c r="C290" s="903">
        <v>1.81</v>
      </c>
      <c r="D290" s="371">
        <v>1</v>
      </c>
      <c r="E290" s="347">
        <v>31</v>
      </c>
      <c r="F290" s="362" t="s">
        <v>627</v>
      </c>
    </row>
    <row r="291" spans="1:6" s="372" customFormat="1" ht="25.5">
      <c r="A291" s="903" t="s">
        <v>3412</v>
      </c>
      <c r="B291" s="71" t="s">
        <v>2380</v>
      </c>
      <c r="C291" s="903">
        <v>2.67</v>
      </c>
      <c r="D291" s="371">
        <v>1</v>
      </c>
      <c r="E291" s="347">
        <v>31</v>
      </c>
      <c r="F291" s="362" t="s">
        <v>627</v>
      </c>
    </row>
    <row r="292" spans="1:6" s="372" customFormat="1" ht="38.25">
      <c r="A292" s="903" t="s">
        <v>3413</v>
      </c>
      <c r="B292" s="71" t="s">
        <v>2666</v>
      </c>
      <c r="C292" s="903">
        <v>0.73</v>
      </c>
      <c r="D292" s="371">
        <v>1</v>
      </c>
      <c r="E292" s="347">
        <v>31</v>
      </c>
      <c r="F292" s="362" t="s">
        <v>627</v>
      </c>
    </row>
    <row r="293" spans="1:6" s="372" customFormat="1" ht="25.5">
      <c r="A293" s="903" t="s">
        <v>3414</v>
      </c>
      <c r="B293" s="71" t="s">
        <v>2381</v>
      </c>
      <c r="C293" s="903">
        <v>0.76</v>
      </c>
      <c r="D293" s="371">
        <v>0.8</v>
      </c>
      <c r="E293" s="347">
        <v>31</v>
      </c>
      <c r="F293" s="362" t="s">
        <v>627</v>
      </c>
    </row>
    <row r="294" spans="1:6" s="372" customFormat="1" ht="12.75">
      <c r="A294" s="903" t="s">
        <v>3415</v>
      </c>
      <c r="B294" s="71" t="s">
        <v>2513</v>
      </c>
      <c r="C294" s="903">
        <v>2.42</v>
      </c>
      <c r="D294" s="371">
        <v>1</v>
      </c>
      <c r="E294" s="347">
        <v>31</v>
      </c>
      <c r="F294" s="362" t="s">
        <v>627</v>
      </c>
    </row>
    <row r="295" spans="1:6" s="372" customFormat="1" ht="12.75">
      <c r="A295" s="903" t="s">
        <v>3416</v>
      </c>
      <c r="B295" s="71" t="s">
        <v>2514</v>
      </c>
      <c r="C295" s="903">
        <v>3.51</v>
      </c>
      <c r="D295" s="371">
        <v>1</v>
      </c>
      <c r="E295" s="347">
        <v>31</v>
      </c>
      <c r="F295" s="362" t="s">
        <v>627</v>
      </c>
    </row>
    <row r="296" spans="1:6" s="372" customFormat="1" ht="12.75">
      <c r="A296" s="903" t="s">
        <v>3417</v>
      </c>
      <c r="B296" s="71" t="s">
        <v>2515</v>
      </c>
      <c r="C296" s="903">
        <v>4.0199999999999996</v>
      </c>
      <c r="D296" s="371">
        <v>1</v>
      </c>
      <c r="E296" s="347">
        <v>31</v>
      </c>
      <c r="F296" s="362" t="s">
        <v>627</v>
      </c>
    </row>
    <row r="297" spans="1:6" s="372" customFormat="1" ht="25.5">
      <c r="A297" s="903" t="s">
        <v>3418</v>
      </c>
      <c r="B297" s="71" t="s">
        <v>2382</v>
      </c>
      <c r="C297" s="903">
        <v>0.84</v>
      </c>
      <c r="D297" s="371">
        <v>1</v>
      </c>
      <c r="E297" s="347">
        <v>31</v>
      </c>
      <c r="F297" s="362" t="s">
        <v>627</v>
      </c>
    </row>
    <row r="298" spans="1:6" s="372" customFormat="1" ht="25.5">
      <c r="A298" s="903" t="s">
        <v>3419</v>
      </c>
      <c r="B298" s="71" t="s">
        <v>2667</v>
      </c>
      <c r="C298" s="903">
        <v>0.5</v>
      </c>
      <c r="D298" s="371">
        <v>1</v>
      </c>
      <c r="E298" s="347">
        <v>31</v>
      </c>
      <c r="F298" s="362" t="s">
        <v>627</v>
      </c>
    </row>
    <row r="299" spans="1:6" s="372" customFormat="1" ht="25.5">
      <c r="A299" s="903" t="s">
        <v>3420</v>
      </c>
      <c r="B299" s="71" t="s">
        <v>2383</v>
      </c>
      <c r="C299" s="903">
        <v>0.37</v>
      </c>
      <c r="D299" s="371">
        <v>1</v>
      </c>
      <c r="E299" s="347">
        <v>31</v>
      </c>
      <c r="F299" s="362" t="s">
        <v>627</v>
      </c>
    </row>
    <row r="300" spans="1:6" s="372" customFormat="1" ht="25.5">
      <c r="A300" s="903" t="s">
        <v>3421</v>
      </c>
      <c r="B300" s="71" t="s">
        <v>2384</v>
      </c>
      <c r="C300" s="903">
        <v>1.19</v>
      </c>
      <c r="D300" s="371">
        <v>1</v>
      </c>
      <c r="E300" s="347">
        <v>31</v>
      </c>
      <c r="F300" s="362" t="s">
        <v>627</v>
      </c>
    </row>
    <row r="301" spans="1:6" s="372" customFormat="1" ht="25.5">
      <c r="A301" s="903" t="s">
        <v>3422</v>
      </c>
      <c r="B301" s="71" t="s">
        <v>2385</v>
      </c>
      <c r="C301" s="903">
        <v>1.1499999999999999</v>
      </c>
      <c r="D301" s="371">
        <v>1</v>
      </c>
      <c r="E301" s="347">
        <v>32</v>
      </c>
      <c r="F301" s="362" t="s">
        <v>2386</v>
      </c>
    </row>
    <row r="302" spans="1:6" s="372" customFormat="1" ht="25.5">
      <c r="A302" s="903" t="s">
        <v>3423</v>
      </c>
      <c r="B302" s="71" t="s">
        <v>2387</v>
      </c>
      <c r="C302" s="903">
        <v>1.43</v>
      </c>
      <c r="D302" s="371">
        <v>1.1000000000000001</v>
      </c>
      <c r="E302" s="347">
        <v>32</v>
      </c>
      <c r="F302" s="362" t="s">
        <v>2386</v>
      </c>
    </row>
    <row r="303" spans="1:6" s="372" customFormat="1" ht="25.5">
      <c r="A303" s="903" t="s">
        <v>3424</v>
      </c>
      <c r="B303" s="71" t="s">
        <v>2388</v>
      </c>
      <c r="C303" s="903">
        <v>3</v>
      </c>
      <c r="D303" s="371">
        <v>1.1000000000000001</v>
      </c>
      <c r="E303" s="347">
        <v>32</v>
      </c>
      <c r="F303" s="362" t="s">
        <v>2386</v>
      </c>
    </row>
    <row r="304" spans="1:6" s="372" customFormat="1" ht="25.5">
      <c r="A304" s="903" t="s">
        <v>3425</v>
      </c>
      <c r="B304" s="71" t="s">
        <v>2389</v>
      </c>
      <c r="C304" s="903">
        <v>4.3</v>
      </c>
      <c r="D304" s="371">
        <v>1.1000000000000001</v>
      </c>
      <c r="E304" s="347">
        <v>32</v>
      </c>
      <c r="F304" s="362" t="s">
        <v>2386</v>
      </c>
    </row>
    <row r="305" spans="1:6" s="372" customFormat="1" ht="12.75">
      <c r="A305" s="903" t="s">
        <v>3426</v>
      </c>
      <c r="B305" s="71" t="s">
        <v>2390</v>
      </c>
      <c r="C305" s="903">
        <v>2.42</v>
      </c>
      <c r="D305" s="371">
        <v>1</v>
      </c>
      <c r="E305" s="347">
        <v>32</v>
      </c>
      <c r="F305" s="362" t="s">
        <v>2386</v>
      </c>
    </row>
    <row r="306" spans="1:6" s="372" customFormat="1" ht="12.75">
      <c r="A306" s="903" t="s">
        <v>3427</v>
      </c>
      <c r="B306" s="71" t="s">
        <v>2391</v>
      </c>
      <c r="C306" s="903">
        <v>2.69</v>
      </c>
      <c r="D306" s="371">
        <v>1</v>
      </c>
      <c r="E306" s="347">
        <v>32</v>
      </c>
      <c r="F306" s="362" t="s">
        <v>2386</v>
      </c>
    </row>
    <row r="307" spans="1:6" s="372" customFormat="1" ht="12.75">
      <c r="A307" s="903" t="s">
        <v>3428</v>
      </c>
      <c r="B307" s="71" t="s">
        <v>2392</v>
      </c>
      <c r="C307" s="903">
        <v>4.12</v>
      </c>
      <c r="D307" s="371">
        <v>1</v>
      </c>
      <c r="E307" s="347">
        <v>32</v>
      </c>
      <c r="F307" s="362" t="s">
        <v>2386</v>
      </c>
    </row>
    <row r="308" spans="1:6" s="372" customFormat="1" ht="25.5">
      <c r="A308" s="903" t="s">
        <v>3429</v>
      </c>
      <c r="B308" s="71" t="s">
        <v>2393</v>
      </c>
      <c r="C308" s="903">
        <v>1.1599999999999999</v>
      </c>
      <c r="D308" s="371">
        <v>1</v>
      </c>
      <c r="E308" s="347">
        <v>32</v>
      </c>
      <c r="F308" s="362" t="s">
        <v>2386</v>
      </c>
    </row>
    <row r="309" spans="1:6" s="372" customFormat="1" ht="25.5">
      <c r="A309" s="903" t="s">
        <v>3430</v>
      </c>
      <c r="B309" s="71" t="s">
        <v>2394</v>
      </c>
      <c r="C309" s="903">
        <v>1.95</v>
      </c>
      <c r="D309" s="371">
        <v>1</v>
      </c>
      <c r="E309" s="347">
        <v>32</v>
      </c>
      <c r="F309" s="362" t="s">
        <v>2386</v>
      </c>
    </row>
    <row r="310" spans="1:6" s="372" customFormat="1" ht="25.5">
      <c r="A310" s="903" t="s">
        <v>3431</v>
      </c>
      <c r="B310" s="71" t="s">
        <v>2395</v>
      </c>
      <c r="C310" s="903">
        <v>2.46</v>
      </c>
      <c r="D310" s="371">
        <v>1</v>
      </c>
      <c r="E310" s="347">
        <v>32</v>
      </c>
      <c r="F310" s="362" t="s">
        <v>2386</v>
      </c>
    </row>
    <row r="311" spans="1:6" s="372" customFormat="1" ht="12.75">
      <c r="A311" s="903" t="s">
        <v>3432</v>
      </c>
      <c r="B311" s="71" t="s">
        <v>2668</v>
      </c>
      <c r="C311" s="903">
        <v>0.73</v>
      </c>
      <c r="D311" s="371">
        <v>1</v>
      </c>
      <c r="E311" s="347">
        <v>32</v>
      </c>
      <c r="F311" s="362" t="s">
        <v>2386</v>
      </c>
    </row>
    <row r="312" spans="1:6" s="372" customFormat="1" ht="12.75">
      <c r="A312" s="903" t="s">
        <v>3433</v>
      </c>
      <c r="B312" s="71" t="s">
        <v>2669</v>
      </c>
      <c r="C312" s="903">
        <v>0.91</v>
      </c>
      <c r="D312" s="371">
        <v>1</v>
      </c>
      <c r="E312" s="347">
        <v>32</v>
      </c>
      <c r="F312" s="362" t="s">
        <v>2386</v>
      </c>
    </row>
    <row r="313" spans="1:6" s="372" customFormat="1" ht="12.75">
      <c r="A313" s="903" t="s">
        <v>3434</v>
      </c>
      <c r="B313" s="71" t="s">
        <v>2396</v>
      </c>
      <c r="C313" s="903">
        <v>0.86</v>
      </c>
      <c r="D313" s="371">
        <v>1</v>
      </c>
      <c r="E313" s="347">
        <v>32</v>
      </c>
      <c r="F313" s="362" t="s">
        <v>2386</v>
      </c>
    </row>
    <row r="314" spans="1:6" s="372" customFormat="1" ht="12.75">
      <c r="A314" s="903" t="s">
        <v>3435</v>
      </c>
      <c r="B314" s="71" t="s">
        <v>2397</v>
      </c>
      <c r="C314" s="903">
        <v>1.24</v>
      </c>
      <c r="D314" s="371">
        <v>1</v>
      </c>
      <c r="E314" s="347">
        <v>32</v>
      </c>
      <c r="F314" s="362" t="s">
        <v>2386</v>
      </c>
    </row>
    <row r="315" spans="1:6" s="372" customFormat="1" ht="12.75">
      <c r="A315" s="903" t="s">
        <v>3436</v>
      </c>
      <c r="B315" s="71" t="s">
        <v>2398</v>
      </c>
      <c r="C315" s="903">
        <v>1.78</v>
      </c>
      <c r="D315" s="371">
        <v>0.9</v>
      </c>
      <c r="E315" s="347">
        <v>32</v>
      </c>
      <c r="F315" s="362" t="s">
        <v>2386</v>
      </c>
    </row>
    <row r="316" spans="1:6" s="372" customFormat="1" ht="12.75">
      <c r="A316" s="903" t="s">
        <v>3437</v>
      </c>
      <c r="B316" s="71" t="s">
        <v>2399</v>
      </c>
      <c r="C316" s="903">
        <v>1.1299999999999999</v>
      </c>
      <c r="D316" s="371">
        <v>0.8</v>
      </c>
      <c r="E316" s="347">
        <v>32</v>
      </c>
      <c r="F316" s="362" t="s">
        <v>2386</v>
      </c>
    </row>
    <row r="317" spans="1:6" s="372" customFormat="1" ht="12.75">
      <c r="A317" s="903" t="s">
        <v>3438</v>
      </c>
      <c r="B317" s="71" t="s">
        <v>2400</v>
      </c>
      <c r="C317" s="903">
        <v>1.19</v>
      </c>
      <c r="D317" s="371">
        <v>0.8</v>
      </c>
      <c r="E317" s="347">
        <v>32</v>
      </c>
      <c r="F317" s="362" t="s">
        <v>2386</v>
      </c>
    </row>
    <row r="318" spans="1:6" s="372" customFormat="1" ht="12.75">
      <c r="A318" s="903" t="s">
        <v>3439</v>
      </c>
      <c r="B318" s="71" t="s">
        <v>2401</v>
      </c>
      <c r="C318" s="903">
        <v>2.13</v>
      </c>
      <c r="D318" s="371">
        <v>0.8</v>
      </c>
      <c r="E318" s="347">
        <v>32</v>
      </c>
      <c r="F318" s="362" t="s">
        <v>2386</v>
      </c>
    </row>
    <row r="319" spans="1:6" s="372" customFormat="1" ht="12.75">
      <c r="A319" s="903" t="s">
        <v>3440</v>
      </c>
      <c r="B319" s="71" t="s">
        <v>2402</v>
      </c>
      <c r="C319" s="903">
        <v>1.17</v>
      </c>
      <c r="D319" s="371">
        <v>1</v>
      </c>
      <c r="E319" s="347">
        <v>33</v>
      </c>
      <c r="F319" s="362" t="s">
        <v>787</v>
      </c>
    </row>
    <row r="320" spans="1:6" s="372" customFormat="1" ht="12.75">
      <c r="A320" s="903" t="s">
        <v>3441</v>
      </c>
      <c r="B320" s="71" t="s">
        <v>2403</v>
      </c>
      <c r="C320" s="903">
        <v>2.91</v>
      </c>
      <c r="D320" s="371">
        <v>1</v>
      </c>
      <c r="E320" s="347">
        <v>33</v>
      </c>
      <c r="F320" s="362" t="s">
        <v>787</v>
      </c>
    </row>
    <row r="321" spans="1:6" s="372" customFormat="1" ht="12.75">
      <c r="A321" s="903" t="s">
        <v>3442</v>
      </c>
      <c r="B321" s="71" t="s">
        <v>2404</v>
      </c>
      <c r="C321" s="903">
        <v>1.21</v>
      </c>
      <c r="D321" s="371">
        <v>1</v>
      </c>
      <c r="E321" s="347">
        <v>33</v>
      </c>
      <c r="F321" s="362" t="s">
        <v>787</v>
      </c>
    </row>
    <row r="322" spans="1:6" s="372" customFormat="1" ht="12.75">
      <c r="A322" s="903" t="s">
        <v>3443</v>
      </c>
      <c r="B322" s="71" t="s">
        <v>2405</v>
      </c>
      <c r="C322" s="903">
        <v>2.0299999999999998</v>
      </c>
      <c r="D322" s="371">
        <v>1</v>
      </c>
      <c r="E322" s="347">
        <v>33</v>
      </c>
      <c r="F322" s="362" t="s">
        <v>787</v>
      </c>
    </row>
    <row r="323" spans="1:6" s="372" customFormat="1" ht="12.75">
      <c r="A323" s="903" t="s">
        <v>3444</v>
      </c>
      <c r="B323" s="71" t="s">
        <v>2406</v>
      </c>
      <c r="C323" s="903">
        <v>3.54</v>
      </c>
      <c r="D323" s="371">
        <v>0.8</v>
      </c>
      <c r="E323" s="347">
        <v>33</v>
      </c>
      <c r="F323" s="362" t="s">
        <v>787</v>
      </c>
    </row>
    <row r="324" spans="1:6" s="372" customFormat="1" ht="12.75">
      <c r="A324" s="903" t="s">
        <v>3445</v>
      </c>
      <c r="B324" s="71" t="s">
        <v>2407</v>
      </c>
      <c r="C324" s="903">
        <v>5.2</v>
      </c>
      <c r="D324" s="371">
        <v>0.8</v>
      </c>
      <c r="E324" s="347">
        <v>33</v>
      </c>
      <c r="F324" s="362" t="s">
        <v>787</v>
      </c>
    </row>
    <row r="325" spans="1:6" s="372" customFormat="1" ht="12.75">
      <c r="A325" s="903" t="s">
        <v>3446</v>
      </c>
      <c r="B325" s="71" t="s">
        <v>2408</v>
      </c>
      <c r="C325" s="903">
        <v>11.11</v>
      </c>
      <c r="D325" s="371">
        <v>0.8</v>
      </c>
      <c r="E325" s="347">
        <v>33</v>
      </c>
      <c r="F325" s="362" t="s">
        <v>787</v>
      </c>
    </row>
    <row r="326" spans="1:6" s="372" customFormat="1" ht="12.75">
      <c r="A326" s="903" t="s">
        <v>3447</v>
      </c>
      <c r="B326" s="71" t="s">
        <v>2605</v>
      </c>
      <c r="C326" s="903">
        <v>14.07</v>
      </c>
      <c r="D326" s="371">
        <v>0.8</v>
      </c>
      <c r="E326" s="347">
        <v>33</v>
      </c>
      <c r="F326" s="362" t="s">
        <v>787</v>
      </c>
    </row>
    <row r="327" spans="1:6" s="372" customFormat="1" ht="25.5">
      <c r="A327" s="903" t="s">
        <v>3448</v>
      </c>
      <c r="B327" s="71" t="s">
        <v>2409</v>
      </c>
      <c r="C327" s="903">
        <v>0.89</v>
      </c>
      <c r="D327" s="371">
        <v>1</v>
      </c>
      <c r="E327" s="347">
        <v>34</v>
      </c>
      <c r="F327" s="362" t="s">
        <v>625</v>
      </c>
    </row>
    <row r="328" spans="1:6" s="372" customFormat="1" ht="12.75">
      <c r="A328" s="903" t="s">
        <v>3449</v>
      </c>
      <c r="B328" s="71" t="s">
        <v>2410</v>
      </c>
      <c r="C328" s="903">
        <v>0.74</v>
      </c>
      <c r="D328" s="371">
        <v>1</v>
      </c>
      <c r="E328" s="347">
        <v>34</v>
      </c>
      <c r="F328" s="362" t="s">
        <v>625</v>
      </c>
    </row>
    <row r="329" spans="1:6" s="372" customFormat="1" ht="12.75">
      <c r="A329" s="903" t="s">
        <v>3450</v>
      </c>
      <c r="B329" s="71" t="s">
        <v>2411</v>
      </c>
      <c r="C329" s="903">
        <v>1.27</v>
      </c>
      <c r="D329" s="371">
        <v>1</v>
      </c>
      <c r="E329" s="347">
        <v>34</v>
      </c>
      <c r="F329" s="362" t="s">
        <v>625</v>
      </c>
    </row>
    <row r="330" spans="1:6" s="372" customFormat="1" ht="12.75">
      <c r="A330" s="903" t="s">
        <v>3451</v>
      </c>
      <c r="B330" s="71" t="s">
        <v>2412</v>
      </c>
      <c r="C330" s="903">
        <v>1.63</v>
      </c>
      <c r="D330" s="371">
        <v>1</v>
      </c>
      <c r="E330" s="347">
        <v>34</v>
      </c>
      <c r="F330" s="362" t="s">
        <v>625</v>
      </c>
    </row>
    <row r="331" spans="1:6" s="372" customFormat="1" ht="12.75">
      <c r="A331" s="903" t="s">
        <v>3452</v>
      </c>
      <c r="B331" s="71" t="s">
        <v>2413</v>
      </c>
      <c r="C331" s="903">
        <v>1.9</v>
      </c>
      <c r="D331" s="371">
        <v>1</v>
      </c>
      <c r="E331" s="347">
        <v>34</v>
      </c>
      <c r="F331" s="362" t="s">
        <v>625</v>
      </c>
    </row>
    <row r="332" spans="1:6" s="372" customFormat="1" ht="12.75">
      <c r="A332" s="903" t="s">
        <v>3453</v>
      </c>
      <c r="B332" s="71" t="s">
        <v>2670</v>
      </c>
      <c r="C332" s="903">
        <v>1.02</v>
      </c>
      <c r="D332" s="371">
        <v>0.8</v>
      </c>
      <c r="E332" s="347">
        <v>35</v>
      </c>
      <c r="F332" s="362" t="s">
        <v>601</v>
      </c>
    </row>
    <row r="333" spans="1:6" s="372" customFormat="1" ht="12.75">
      <c r="A333" s="903" t="s">
        <v>3454</v>
      </c>
      <c r="B333" s="71" t="s">
        <v>2671</v>
      </c>
      <c r="C333" s="903">
        <v>1.49</v>
      </c>
      <c r="D333" s="371">
        <v>0.8</v>
      </c>
      <c r="E333" s="347">
        <v>35</v>
      </c>
      <c r="F333" s="362" t="s">
        <v>601</v>
      </c>
    </row>
    <row r="334" spans="1:6" s="372" customFormat="1" ht="12.75">
      <c r="A334" s="903" t="s">
        <v>3455</v>
      </c>
      <c r="B334" s="71" t="s">
        <v>2414</v>
      </c>
      <c r="C334" s="903">
        <v>2.14</v>
      </c>
      <c r="D334" s="371">
        <v>0.8</v>
      </c>
      <c r="E334" s="347">
        <v>35</v>
      </c>
      <c r="F334" s="362" t="s">
        <v>601</v>
      </c>
    </row>
    <row r="335" spans="1:6" s="372" customFormat="1" ht="25.5">
      <c r="A335" s="903" t="s">
        <v>3456</v>
      </c>
      <c r="B335" s="71" t="s">
        <v>2516</v>
      </c>
      <c r="C335" s="903">
        <v>1.25</v>
      </c>
      <c r="D335" s="371">
        <v>1</v>
      </c>
      <c r="E335" s="347">
        <v>35</v>
      </c>
      <c r="F335" s="362" t="s">
        <v>601</v>
      </c>
    </row>
    <row r="336" spans="1:6" s="372" customFormat="1" ht="25.5">
      <c r="A336" s="903" t="s">
        <v>3457</v>
      </c>
      <c r="B336" s="71" t="s">
        <v>2517</v>
      </c>
      <c r="C336" s="903">
        <v>2.76</v>
      </c>
      <c r="D336" s="371">
        <v>1</v>
      </c>
      <c r="E336" s="347">
        <v>35</v>
      </c>
      <c r="F336" s="362" t="s">
        <v>601</v>
      </c>
    </row>
    <row r="337" spans="1:6" s="372" customFormat="1" ht="25.5">
      <c r="A337" s="903" t="s">
        <v>3458</v>
      </c>
      <c r="B337" s="71" t="s">
        <v>2672</v>
      </c>
      <c r="C337" s="903">
        <v>0.76</v>
      </c>
      <c r="D337" s="371">
        <v>1</v>
      </c>
      <c r="E337" s="347">
        <v>35</v>
      </c>
      <c r="F337" s="362" t="s">
        <v>601</v>
      </c>
    </row>
    <row r="338" spans="1:6" s="372" customFormat="1" ht="12.75">
      <c r="A338" s="903" t="s">
        <v>3459</v>
      </c>
      <c r="B338" s="71" t="s">
        <v>2415</v>
      </c>
      <c r="C338" s="903">
        <v>1.06</v>
      </c>
      <c r="D338" s="371">
        <v>1</v>
      </c>
      <c r="E338" s="347">
        <v>35</v>
      </c>
      <c r="F338" s="362" t="s">
        <v>601</v>
      </c>
    </row>
    <row r="339" spans="1:6" s="372" customFormat="1" ht="12.75">
      <c r="A339" s="903" t="s">
        <v>3460</v>
      </c>
      <c r="B339" s="71" t="s">
        <v>2416</v>
      </c>
      <c r="C339" s="903">
        <v>1.1599999999999999</v>
      </c>
      <c r="D339" s="371">
        <v>0.9</v>
      </c>
      <c r="E339" s="347">
        <v>35</v>
      </c>
      <c r="F339" s="362" t="s">
        <v>601</v>
      </c>
    </row>
    <row r="340" spans="1:6" s="372" customFormat="1" ht="12.75">
      <c r="A340" s="903" t="s">
        <v>3461</v>
      </c>
      <c r="B340" s="71" t="s">
        <v>2417</v>
      </c>
      <c r="C340" s="903">
        <v>3.32</v>
      </c>
      <c r="D340" s="371">
        <v>1</v>
      </c>
      <c r="E340" s="347">
        <v>35</v>
      </c>
      <c r="F340" s="362" t="s">
        <v>601</v>
      </c>
    </row>
    <row r="341" spans="1:6" s="372" customFormat="1" ht="25.5">
      <c r="A341" s="903" t="s">
        <v>3462</v>
      </c>
      <c r="B341" s="71" t="s">
        <v>2418</v>
      </c>
      <c r="C341" s="903">
        <v>4.32</v>
      </c>
      <c r="D341" s="371">
        <v>1</v>
      </c>
      <c r="E341" s="347">
        <v>36</v>
      </c>
      <c r="F341" s="362" t="s">
        <v>1915</v>
      </c>
    </row>
    <row r="342" spans="1:6" s="372" customFormat="1" ht="12.75">
      <c r="A342" s="903" t="s">
        <v>3463</v>
      </c>
      <c r="B342" s="71" t="s">
        <v>2419</v>
      </c>
      <c r="C342" s="903">
        <v>3.5</v>
      </c>
      <c r="D342" s="371">
        <v>1</v>
      </c>
      <c r="E342" s="347">
        <v>36</v>
      </c>
      <c r="F342" s="362" t="s">
        <v>1915</v>
      </c>
    </row>
    <row r="343" spans="1:6" s="372" customFormat="1" ht="25.5">
      <c r="A343" s="903" t="s">
        <v>3464</v>
      </c>
      <c r="B343" s="71" t="s">
        <v>3465</v>
      </c>
      <c r="C343" s="903">
        <v>5.35</v>
      </c>
      <c r="D343" s="371">
        <v>1</v>
      </c>
      <c r="E343" s="347">
        <v>36</v>
      </c>
      <c r="F343" s="362" t="s">
        <v>1915</v>
      </c>
    </row>
    <row r="344" spans="1:6" s="372" customFormat="1" ht="25.5">
      <c r="A344" s="903" t="s">
        <v>3690</v>
      </c>
      <c r="B344" s="71" t="s">
        <v>3692</v>
      </c>
      <c r="C344" s="821">
        <v>4.8502380980754323</v>
      </c>
      <c r="D344" s="371">
        <v>1</v>
      </c>
      <c r="E344" s="347">
        <v>36</v>
      </c>
      <c r="F344" s="362" t="s">
        <v>1915</v>
      </c>
    </row>
    <row r="345" spans="1:6" s="372" customFormat="1" ht="25.5">
      <c r="A345" s="903" t="s">
        <v>3691</v>
      </c>
      <c r="B345" s="71" t="s">
        <v>3693</v>
      </c>
      <c r="C345" s="821">
        <v>6.9117559435142706</v>
      </c>
      <c r="D345" s="371">
        <v>1</v>
      </c>
      <c r="E345" s="347">
        <v>36</v>
      </c>
      <c r="F345" s="362" t="s">
        <v>1915</v>
      </c>
    </row>
    <row r="346" spans="1:6" s="372" customFormat="1" ht="25.5">
      <c r="A346" s="903" t="s">
        <v>3466</v>
      </c>
      <c r="B346" s="71" t="s">
        <v>2673</v>
      </c>
      <c r="C346" s="903">
        <v>0.32</v>
      </c>
      <c r="D346" s="371">
        <v>1</v>
      </c>
      <c r="E346" s="347">
        <v>36</v>
      </c>
      <c r="F346" s="362" t="s">
        <v>1915</v>
      </c>
    </row>
    <row r="347" spans="1:6" s="372" customFormat="1" ht="38.25">
      <c r="A347" s="903" t="s">
        <v>3467</v>
      </c>
      <c r="B347" s="71" t="s">
        <v>2420</v>
      </c>
      <c r="C347" s="903">
        <v>0.46</v>
      </c>
      <c r="D347" s="371">
        <v>1</v>
      </c>
      <c r="E347" s="347">
        <v>36</v>
      </c>
      <c r="F347" s="362" t="s">
        <v>1915</v>
      </c>
    </row>
    <row r="348" spans="1:6" s="372" customFormat="1" ht="12.75">
      <c r="A348" s="903" t="s">
        <v>3468</v>
      </c>
      <c r="B348" s="71" t="s">
        <v>2421</v>
      </c>
      <c r="C348" s="903">
        <v>8.4</v>
      </c>
      <c r="D348" s="371">
        <v>1</v>
      </c>
      <c r="E348" s="347">
        <v>36</v>
      </c>
      <c r="F348" s="362" t="s">
        <v>1915</v>
      </c>
    </row>
    <row r="349" spans="1:6" s="372" customFormat="1" ht="25.5">
      <c r="A349" s="903" t="s">
        <v>3469</v>
      </c>
      <c r="B349" s="71" t="s">
        <v>2422</v>
      </c>
      <c r="C349" s="903">
        <v>2.3199999999999998</v>
      </c>
      <c r="D349" s="371">
        <v>1</v>
      </c>
      <c r="E349" s="347">
        <v>36</v>
      </c>
      <c r="F349" s="362" t="s">
        <v>1915</v>
      </c>
    </row>
    <row r="350" spans="1:6" s="372" customFormat="1" ht="38.25">
      <c r="A350" s="903" t="s">
        <v>3470</v>
      </c>
      <c r="B350" s="71" t="s">
        <v>2606</v>
      </c>
      <c r="C350" s="903">
        <v>18.149999999999999</v>
      </c>
      <c r="D350" s="371">
        <v>1</v>
      </c>
      <c r="E350" s="347">
        <v>36</v>
      </c>
      <c r="F350" s="362" t="s">
        <v>1915</v>
      </c>
    </row>
    <row r="351" spans="1:6" s="372" customFormat="1" ht="12.75">
      <c r="A351" s="903" t="s">
        <v>3471</v>
      </c>
      <c r="B351" s="71" t="s">
        <v>2607</v>
      </c>
      <c r="C351" s="903">
        <v>2.0499999999999998</v>
      </c>
      <c r="D351" s="371">
        <v>1</v>
      </c>
      <c r="E351" s="347">
        <v>36</v>
      </c>
      <c r="F351" s="362" t="s">
        <v>1915</v>
      </c>
    </row>
    <row r="352" spans="1:6" s="372" customFormat="1" ht="12.75">
      <c r="A352" s="903" t="s">
        <v>3472</v>
      </c>
      <c r="B352" s="71" t="s">
        <v>2608</v>
      </c>
      <c r="C352" s="903">
        <v>7.81</v>
      </c>
      <c r="D352" s="371">
        <v>1</v>
      </c>
      <c r="E352" s="347">
        <v>36</v>
      </c>
      <c r="F352" s="362" t="s">
        <v>1915</v>
      </c>
    </row>
    <row r="353" spans="1:6" s="372" customFormat="1" ht="12.75">
      <c r="A353" s="903" t="s">
        <v>3473</v>
      </c>
      <c r="B353" s="71" t="s">
        <v>2609</v>
      </c>
      <c r="C353" s="903">
        <v>15.57</v>
      </c>
      <c r="D353" s="371">
        <v>1</v>
      </c>
      <c r="E353" s="347">
        <v>36</v>
      </c>
      <c r="F353" s="362" t="s">
        <v>1915</v>
      </c>
    </row>
    <row r="354" spans="1:6" s="372" customFormat="1" ht="25.5">
      <c r="A354" s="903" t="s">
        <v>3474</v>
      </c>
      <c r="B354" s="71" t="s">
        <v>2285</v>
      </c>
      <c r="C354" s="903">
        <v>0.5</v>
      </c>
      <c r="D354" s="371">
        <v>1</v>
      </c>
      <c r="E354" s="347">
        <v>36</v>
      </c>
      <c r="F354" s="362" t="s">
        <v>1915</v>
      </c>
    </row>
    <row r="355" spans="1:6" s="372" customFormat="1" ht="25.5">
      <c r="A355" s="903" t="s">
        <v>3475</v>
      </c>
      <c r="B355" s="71" t="s">
        <v>2619</v>
      </c>
      <c r="C355" s="903">
        <v>1.31</v>
      </c>
      <c r="D355" s="371">
        <v>0.8</v>
      </c>
      <c r="E355" s="347">
        <v>37</v>
      </c>
      <c r="F355" s="362" t="s">
        <v>2477</v>
      </c>
    </row>
    <row r="356" spans="1:6" s="372" customFormat="1" ht="25.5">
      <c r="A356" s="903" t="s">
        <v>3476</v>
      </c>
      <c r="B356" s="71" t="s">
        <v>2611</v>
      </c>
      <c r="C356" s="903">
        <v>1.82</v>
      </c>
      <c r="D356" s="371">
        <v>0.8</v>
      </c>
      <c r="E356" s="347">
        <v>37</v>
      </c>
      <c r="F356" s="362" t="s">
        <v>2477</v>
      </c>
    </row>
    <row r="357" spans="1:6" s="372" customFormat="1" ht="25.5">
      <c r="A357" s="903" t="s">
        <v>3477</v>
      </c>
      <c r="B357" s="71" t="s">
        <v>2612</v>
      </c>
      <c r="C357" s="903">
        <v>3.12</v>
      </c>
      <c r="D357" s="371">
        <v>0.8</v>
      </c>
      <c r="E357" s="347">
        <v>37</v>
      </c>
      <c r="F357" s="362" t="s">
        <v>2477</v>
      </c>
    </row>
    <row r="358" spans="1:6" s="372" customFormat="1" ht="25.5">
      <c r="A358" s="903" t="s">
        <v>3478</v>
      </c>
      <c r="B358" s="71" t="s">
        <v>2613</v>
      </c>
      <c r="C358" s="903">
        <v>8.6</v>
      </c>
      <c r="D358" s="371">
        <v>0.8</v>
      </c>
      <c r="E358" s="347">
        <v>37</v>
      </c>
      <c r="F358" s="362" t="s">
        <v>2477</v>
      </c>
    </row>
    <row r="359" spans="1:6" s="372" customFormat="1" ht="38.25">
      <c r="A359" s="903" t="s">
        <v>3479</v>
      </c>
      <c r="B359" s="71" t="s">
        <v>2621</v>
      </c>
      <c r="C359" s="903">
        <v>1.24</v>
      </c>
      <c r="D359" s="371">
        <v>0.8</v>
      </c>
      <c r="E359" s="347">
        <v>37</v>
      </c>
      <c r="F359" s="362" t="s">
        <v>2477</v>
      </c>
    </row>
    <row r="360" spans="1:6" s="372" customFormat="1" ht="38.25">
      <c r="A360" s="903" t="s">
        <v>3480</v>
      </c>
      <c r="B360" s="71" t="s">
        <v>2674</v>
      </c>
      <c r="C360" s="903">
        <v>1.67</v>
      </c>
      <c r="D360" s="371">
        <v>0.8</v>
      </c>
      <c r="E360" s="347">
        <v>37</v>
      </c>
      <c r="F360" s="362" t="s">
        <v>2477</v>
      </c>
    </row>
    <row r="361" spans="1:6" s="372" customFormat="1" ht="38.25">
      <c r="A361" s="903" t="s">
        <v>3481</v>
      </c>
      <c r="B361" s="71" t="s">
        <v>2675</v>
      </c>
      <c r="C361" s="903">
        <v>3.03</v>
      </c>
      <c r="D361" s="371">
        <v>0.8</v>
      </c>
      <c r="E361" s="347">
        <v>37</v>
      </c>
      <c r="F361" s="362" t="s">
        <v>2477</v>
      </c>
    </row>
    <row r="362" spans="1:6" s="372" customFormat="1" ht="12.75">
      <c r="A362" s="903" t="s">
        <v>3482</v>
      </c>
      <c r="B362" s="71" t="s">
        <v>2836</v>
      </c>
      <c r="C362" s="903">
        <v>1.02</v>
      </c>
      <c r="D362" s="371">
        <v>0.8</v>
      </c>
      <c r="E362" s="347">
        <v>37</v>
      </c>
      <c r="F362" s="362" t="s">
        <v>2477</v>
      </c>
    </row>
    <row r="363" spans="1:6" s="372" customFormat="1" ht="12.75">
      <c r="A363" s="903" t="s">
        <v>3483</v>
      </c>
      <c r="B363" s="71" t="s">
        <v>2837</v>
      </c>
      <c r="C363" s="903">
        <v>1.38</v>
      </c>
      <c r="D363" s="371">
        <v>0.8</v>
      </c>
      <c r="E363" s="347">
        <v>37</v>
      </c>
      <c r="F363" s="362" t="s">
        <v>2477</v>
      </c>
    </row>
    <row r="364" spans="1:6" s="372" customFormat="1" ht="12.75">
      <c r="A364" s="903" t="s">
        <v>3484</v>
      </c>
      <c r="B364" s="71" t="s">
        <v>2842</v>
      </c>
      <c r="C364" s="903">
        <v>2</v>
      </c>
      <c r="D364" s="371">
        <v>0.8</v>
      </c>
      <c r="E364" s="347">
        <v>37</v>
      </c>
      <c r="F364" s="362" t="s">
        <v>2477</v>
      </c>
    </row>
    <row r="365" spans="1:6" s="372" customFormat="1" ht="25.5">
      <c r="A365" s="903" t="s">
        <v>3485</v>
      </c>
      <c r="B365" s="71" t="s">
        <v>2838</v>
      </c>
      <c r="C365" s="903">
        <v>0.59</v>
      </c>
      <c r="D365" s="371">
        <v>1</v>
      </c>
      <c r="E365" s="347">
        <v>37</v>
      </c>
      <c r="F365" s="362" t="s">
        <v>2477</v>
      </c>
    </row>
    <row r="366" spans="1:6" s="372" customFormat="1" ht="25.5">
      <c r="A366" s="903" t="s">
        <v>3486</v>
      </c>
      <c r="B366" s="71" t="s">
        <v>3487</v>
      </c>
      <c r="C366" s="903">
        <v>0.84</v>
      </c>
      <c r="D366" s="371">
        <v>1</v>
      </c>
      <c r="E366" s="347">
        <v>37</v>
      </c>
      <c r="F366" s="362" t="s">
        <v>2477</v>
      </c>
    </row>
    <row r="367" spans="1:6" s="372" customFormat="1" ht="25.5">
      <c r="A367" s="903" t="s">
        <v>3488</v>
      </c>
      <c r="B367" s="71" t="s">
        <v>2839</v>
      </c>
      <c r="C367" s="903">
        <v>1.17</v>
      </c>
      <c r="D367" s="371">
        <v>1</v>
      </c>
      <c r="E367" s="347">
        <v>37</v>
      </c>
      <c r="F367" s="362" t="s">
        <v>2477</v>
      </c>
    </row>
    <row r="368" spans="1:6" s="372" customFormat="1" ht="25.5">
      <c r="A368" s="903" t="s">
        <v>3489</v>
      </c>
      <c r="B368" s="71" t="s">
        <v>2423</v>
      </c>
      <c r="C368" s="903">
        <v>1.5</v>
      </c>
      <c r="D368" s="371">
        <v>0.8</v>
      </c>
      <c r="E368" s="347">
        <v>37</v>
      </c>
      <c r="F368" s="362" t="s">
        <v>2477</v>
      </c>
    </row>
    <row r="369" spans="1:6" s="372" customFormat="1" ht="38.25">
      <c r="A369" s="903" t="s">
        <v>3490</v>
      </c>
      <c r="B369" s="71" t="s">
        <v>2424</v>
      </c>
      <c r="C369" s="903">
        <v>1.8</v>
      </c>
      <c r="D369" s="371">
        <v>0.8</v>
      </c>
      <c r="E369" s="347">
        <v>37</v>
      </c>
      <c r="F369" s="362" t="s">
        <v>2477</v>
      </c>
    </row>
    <row r="370" spans="1:6" s="372" customFormat="1" ht="38.25">
      <c r="A370" s="903" t="s">
        <v>3491</v>
      </c>
      <c r="B370" s="71" t="s">
        <v>2425</v>
      </c>
      <c r="C370" s="903">
        <v>4.8099999999999996</v>
      </c>
      <c r="D370" s="371">
        <v>0.8</v>
      </c>
      <c r="E370" s="347">
        <v>37</v>
      </c>
      <c r="F370" s="362" t="s">
        <v>2477</v>
      </c>
    </row>
    <row r="371" spans="1:6" s="372" customFormat="1" ht="25.5">
      <c r="A371" s="903" t="s">
        <v>3492</v>
      </c>
      <c r="B371" s="71" t="s">
        <v>2426</v>
      </c>
      <c r="C371" s="903">
        <v>2.75</v>
      </c>
      <c r="D371" s="371">
        <v>0.8</v>
      </c>
      <c r="E371" s="347">
        <v>37</v>
      </c>
      <c r="F371" s="362" t="s">
        <v>2477</v>
      </c>
    </row>
    <row r="372" spans="1:6" s="372" customFormat="1" ht="25.5">
      <c r="A372" s="903" t="s">
        <v>3493</v>
      </c>
      <c r="B372" s="71" t="s">
        <v>2427</v>
      </c>
      <c r="C372" s="903">
        <v>2.35</v>
      </c>
      <c r="D372" s="371">
        <v>0.8</v>
      </c>
      <c r="E372" s="347">
        <v>37</v>
      </c>
      <c r="F372" s="362" t="s">
        <v>2477</v>
      </c>
    </row>
    <row r="373" spans="1:6" s="372" customFormat="1" ht="25.5">
      <c r="A373" s="903" t="s">
        <v>3494</v>
      </c>
      <c r="B373" s="71" t="s">
        <v>3902</v>
      </c>
      <c r="C373" s="903">
        <v>1.5</v>
      </c>
      <c r="D373" s="371">
        <v>1</v>
      </c>
      <c r="E373" s="347">
        <v>38</v>
      </c>
      <c r="F373" s="362" t="s">
        <v>777</v>
      </c>
    </row>
    <row r="374" spans="1:6" s="333" customFormat="1">
      <c r="A374" s="334"/>
      <c r="B374" s="334"/>
      <c r="C374" s="335"/>
      <c r="D374" s="336"/>
      <c r="E374" s="329"/>
      <c r="F374" s="337"/>
    </row>
    <row r="375" spans="1:6" s="333" customFormat="1">
      <c r="A375" s="334"/>
      <c r="B375" s="334"/>
      <c r="C375" s="335"/>
      <c r="D375" s="336"/>
      <c r="E375" s="329"/>
      <c r="F375" s="337"/>
    </row>
    <row r="376" spans="1:6" s="333" customFormat="1">
      <c r="A376" s="334"/>
      <c r="B376" s="334"/>
      <c r="C376" s="335"/>
      <c r="D376" s="336"/>
      <c r="E376" s="329"/>
      <c r="F376" s="337"/>
    </row>
    <row r="377" spans="1:6" s="333" customFormat="1">
      <c r="A377" s="334"/>
      <c r="B377" s="334"/>
      <c r="C377" s="335"/>
      <c r="D377" s="336"/>
      <c r="E377" s="329"/>
      <c r="F377" s="337"/>
    </row>
    <row r="378" spans="1:6" s="333" customFormat="1">
      <c r="A378" s="334"/>
      <c r="B378" s="334"/>
      <c r="C378" s="335"/>
      <c r="D378" s="336"/>
      <c r="E378" s="329"/>
      <c r="F378" s="337"/>
    </row>
    <row r="379" spans="1:6" s="333" customFormat="1">
      <c r="A379" s="334"/>
      <c r="B379" s="334"/>
      <c r="C379" s="335"/>
      <c r="D379" s="336"/>
      <c r="E379" s="329"/>
      <c r="F379" s="337"/>
    </row>
    <row r="380" spans="1:6" s="333" customFormat="1">
      <c r="A380" s="334"/>
      <c r="B380" s="334"/>
      <c r="C380" s="335"/>
      <c r="D380" s="336"/>
      <c r="E380" s="329"/>
      <c r="F380" s="337"/>
    </row>
    <row r="381" spans="1:6" s="333" customFormat="1">
      <c r="A381" s="334"/>
      <c r="B381" s="334"/>
      <c r="C381" s="335"/>
      <c r="D381" s="336"/>
      <c r="E381" s="329"/>
      <c r="F381" s="337"/>
    </row>
    <row r="382" spans="1:6" s="333" customFormat="1">
      <c r="A382" s="334"/>
      <c r="B382" s="334"/>
      <c r="C382" s="335"/>
      <c r="D382" s="336"/>
      <c r="E382" s="329"/>
      <c r="F382" s="337"/>
    </row>
    <row r="383" spans="1:6" s="333" customFormat="1">
      <c r="A383" s="334"/>
      <c r="B383" s="334"/>
      <c r="C383" s="335"/>
      <c r="D383" s="336"/>
      <c r="E383" s="329"/>
      <c r="F383" s="337"/>
    </row>
    <row r="384" spans="1:6" s="333" customFormat="1">
      <c r="A384" s="334"/>
      <c r="B384" s="334"/>
      <c r="C384" s="335"/>
      <c r="D384" s="336"/>
      <c r="E384" s="329"/>
      <c r="F384" s="337"/>
    </row>
    <row r="385" spans="1:33" s="333" customFormat="1">
      <c r="A385" s="334"/>
      <c r="B385" s="334"/>
      <c r="C385" s="335"/>
      <c r="D385" s="336"/>
      <c r="E385" s="329"/>
      <c r="F385" s="337"/>
    </row>
    <row r="387" spans="1:33" s="333" customFormat="1">
      <c r="A387" s="325"/>
      <c r="B387" s="325"/>
      <c r="C387" s="326"/>
      <c r="D387" s="327"/>
      <c r="E387" s="345"/>
      <c r="F387" s="338"/>
      <c r="G387" s="328"/>
      <c r="H387" s="328"/>
      <c r="I387" s="328"/>
      <c r="J387" s="328"/>
      <c r="K387" s="328"/>
      <c r="L387" s="328"/>
      <c r="M387" s="328"/>
      <c r="N387" s="328"/>
      <c r="O387" s="328"/>
      <c r="P387" s="328"/>
      <c r="Q387" s="328"/>
      <c r="R387" s="328"/>
      <c r="S387" s="328"/>
      <c r="T387" s="328"/>
      <c r="U387" s="328"/>
      <c r="V387" s="328"/>
      <c r="W387" s="328"/>
      <c r="X387" s="328"/>
      <c r="Y387" s="328"/>
      <c r="Z387" s="328"/>
      <c r="AA387" s="328"/>
      <c r="AB387" s="328"/>
      <c r="AC387" s="328"/>
      <c r="AD387" s="328"/>
      <c r="AE387" s="328"/>
      <c r="AF387" s="328"/>
      <c r="AG387" s="328"/>
    </row>
    <row r="388" spans="1:33" s="333" customFormat="1">
      <c r="A388" s="325"/>
      <c r="B388" s="325"/>
      <c r="C388" s="326"/>
      <c r="D388" s="327"/>
      <c r="E388" s="345"/>
      <c r="F388" s="338"/>
      <c r="G388" s="328"/>
      <c r="H388" s="328"/>
      <c r="I388" s="328"/>
      <c r="J388" s="328"/>
      <c r="K388" s="328"/>
      <c r="L388" s="328"/>
      <c r="M388" s="328"/>
      <c r="N388" s="328"/>
      <c r="O388" s="328"/>
      <c r="P388" s="328"/>
      <c r="Q388" s="328"/>
      <c r="R388" s="328"/>
      <c r="S388" s="328"/>
      <c r="T388" s="328"/>
      <c r="U388" s="328"/>
      <c r="V388" s="328"/>
      <c r="W388" s="328"/>
      <c r="X388" s="328"/>
      <c r="Y388" s="328"/>
      <c r="Z388" s="328"/>
      <c r="AA388" s="328"/>
      <c r="AB388" s="328"/>
      <c r="AC388" s="328"/>
      <c r="AD388" s="328"/>
      <c r="AE388" s="328"/>
      <c r="AF388" s="328"/>
      <c r="AG388" s="328"/>
    </row>
    <row r="389" spans="1:33" s="333" customFormat="1">
      <c r="A389" s="325"/>
      <c r="B389" s="325"/>
      <c r="C389" s="326"/>
      <c r="D389" s="327"/>
      <c r="E389" s="345"/>
      <c r="F389" s="338"/>
      <c r="G389" s="328"/>
      <c r="H389" s="328"/>
      <c r="I389" s="328"/>
      <c r="J389" s="328"/>
      <c r="K389" s="328"/>
      <c r="L389" s="328"/>
      <c r="M389" s="328"/>
      <c r="N389" s="328"/>
      <c r="O389" s="328"/>
      <c r="P389" s="328"/>
      <c r="Q389" s="328"/>
      <c r="R389" s="328"/>
      <c r="S389" s="328"/>
      <c r="T389" s="328"/>
      <c r="U389" s="328"/>
      <c r="V389" s="328"/>
      <c r="W389" s="328"/>
      <c r="X389" s="328"/>
      <c r="Y389" s="328"/>
      <c r="Z389" s="328"/>
      <c r="AA389" s="328"/>
      <c r="AB389" s="328"/>
      <c r="AC389" s="328"/>
      <c r="AD389" s="328"/>
      <c r="AE389" s="328"/>
      <c r="AF389" s="328"/>
      <c r="AG389" s="328"/>
    </row>
    <row r="390" spans="1:33" s="333" customFormat="1">
      <c r="A390" s="325"/>
      <c r="B390" s="325"/>
      <c r="C390" s="326"/>
      <c r="D390" s="327"/>
      <c r="E390" s="345"/>
      <c r="F390" s="338"/>
      <c r="G390" s="328"/>
      <c r="H390" s="328"/>
      <c r="I390" s="328"/>
      <c r="J390" s="328"/>
      <c r="K390" s="328"/>
      <c r="L390" s="328"/>
      <c r="M390" s="328"/>
      <c r="N390" s="328"/>
      <c r="O390" s="328"/>
      <c r="P390" s="328"/>
      <c r="Q390" s="328"/>
      <c r="R390" s="328"/>
      <c r="S390" s="328"/>
      <c r="T390" s="328"/>
      <c r="U390" s="328"/>
      <c r="V390" s="328"/>
      <c r="W390" s="328"/>
      <c r="X390" s="328"/>
      <c r="Y390" s="328"/>
      <c r="Z390" s="328"/>
      <c r="AA390" s="328"/>
      <c r="AB390" s="328"/>
      <c r="AC390" s="328"/>
      <c r="AD390" s="328"/>
      <c r="AE390" s="328"/>
      <c r="AF390" s="328"/>
      <c r="AG390" s="328"/>
    </row>
    <row r="391" spans="1:33" s="333" customFormat="1">
      <c r="A391" s="325"/>
      <c r="B391" s="325"/>
      <c r="C391" s="326"/>
      <c r="D391" s="327"/>
      <c r="E391" s="345"/>
      <c r="F391" s="338"/>
      <c r="G391" s="328"/>
      <c r="H391" s="328"/>
      <c r="I391" s="328"/>
      <c r="J391" s="328"/>
      <c r="K391" s="328"/>
      <c r="L391" s="328"/>
      <c r="M391" s="328"/>
      <c r="N391" s="328"/>
      <c r="O391" s="328"/>
      <c r="P391" s="328"/>
      <c r="Q391" s="328"/>
      <c r="R391" s="328"/>
      <c r="S391" s="328"/>
      <c r="T391" s="328"/>
      <c r="U391" s="328"/>
      <c r="V391" s="328"/>
      <c r="W391" s="328"/>
      <c r="X391" s="328"/>
      <c r="Y391" s="328"/>
      <c r="Z391" s="328"/>
      <c r="AA391" s="328"/>
      <c r="AB391" s="328"/>
      <c r="AC391" s="328"/>
      <c r="AD391" s="328"/>
      <c r="AE391" s="328"/>
      <c r="AF391" s="328"/>
      <c r="AG391" s="328"/>
    </row>
    <row r="392" spans="1:33" s="333" customFormat="1">
      <c r="A392" s="325"/>
      <c r="B392" s="325"/>
      <c r="C392" s="326"/>
      <c r="D392" s="327"/>
      <c r="E392" s="345"/>
      <c r="F392" s="338"/>
      <c r="G392" s="328"/>
      <c r="H392" s="328"/>
      <c r="I392" s="328"/>
      <c r="J392" s="328"/>
      <c r="K392" s="328"/>
      <c r="L392" s="328"/>
      <c r="M392" s="328"/>
      <c r="N392" s="328"/>
      <c r="O392" s="328"/>
      <c r="P392" s="328"/>
      <c r="Q392" s="328"/>
      <c r="R392" s="328"/>
      <c r="S392" s="328"/>
      <c r="T392" s="328"/>
      <c r="U392" s="328"/>
      <c r="V392" s="328"/>
      <c r="W392" s="328"/>
      <c r="X392" s="328"/>
      <c r="Y392" s="328"/>
      <c r="Z392" s="328"/>
      <c r="AA392" s="328"/>
      <c r="AB392" s="328"/>
      <c r="AC392" s="328"/>
      <c r="AD392" s="328"/>
      <c r="AE392" s="328"/>
      <c r="AF392" s="328"/>
      <c r="AG392" s="328"/>
    </row>
    <row r="393" spans="1:33" s="333" customFormat="1">
      <c r="A393" s="325"/>
      <c r="B393" s="325"/>
      <c r="C393" s="326"/>
      <c r="D393" s="327"/>
      <c r="E393" s="345"/>
      <c r="F393" s="338"/>
      <c r="G393" s="328"/>
      <c r="H393" s="328"/>
      <c r="I393" s="328"/>
      <c r="J393" s="328"/>
      <c r="K393" s="328"/>
      <c r="L393" s="328"/>
      <c r="M393" s="328"/>
      <c r="N393" s="328"/>
      <c r="O393" s="328"/>
      <c r="P393" s="328"/>
      <c r="Q393" s="328"/>
      <c r="R393" s="328"/>
      <c r="S393" s="328"/>
      <c r="T393" s="328"/>
      <c r="U393" s="328"/>
      <c r="V393" s="328"/>
      <c r="W393" s="328"/>
      <c r="X393" s="328"/>
      <c r="Y393" s="328"/>
      <c r="Z393" s="328"/>
      <c r="AA393" s="328"/>
      <c r="AB393" s="328"/>
      <c r="AC393" s="328"/>
      <c r="AD393" s="328"/>
      <c r="AE393" s="328"/>
      <c r="AF393" s="328"/>
      <c r="AG393" s="328"/>
    </row>
    <row r="394" spans="1:33" s="333" customFormat="1">
      <c r="A394" s="325"/>
      <c r="B394" s="325"/>
      <c r="C394" s="326"/>
      <c r="D394" s="327"/>
      <c r="E394" s="345"/>
      <c r="F394" s="338"/>
      <c r="G394" s="328"/>
      <c r="H394" s="328"/>
      <c r="I394" s="328"/>
      <c r="J394" s="328"/>
      <c r="K394" s="328"/>
      <c r="L394" s="328"/>
      <c r="M394" s="328"/>
      <c r="N394" s="328"/>
      <c r="O394" s="328"/>
      <c r="P394" s="328"/>
      <c r="Q394" s="328"/>
      <c r="R394" s="328"/>
      <c r="S394" s="328"/>
      <c r="T394" s="328"/>
      <c r="U394" s="328"/>
      <c r="V394" s="328"/>
      <c r="W394" s="328"/>
      <c r="X394" s="328"/>
      <c r="Y394" s="328"/>
      <c r="Z394" s="328"/>
      <c r="AA394" s="328"/>
      <c r="AB394" s="328"/>
      <c r="AC394" s="328"/>
      <c r="AD394" s="328"/>
      <c r="AE394" s="328"/>
      <c r="AF394" s="328"/>
      <c r="AG394" s="328"/>
    </row>
    <row r="395" spans="1:33" s="333" customFormat="1">
      <c r="A395" s="325"/>
      <c r="B395" s="325"/>
      <c r="C395" s="326"/>
      <c r="D395" s="327"/>
      <c r="E395" s="345"/>
      <c r="F395" s="338"/>
      <c r="G395" s="328"/>
      <c r="H395" s="328"/>
      <c r="I395" s="328"/>
      <c r="J395" s="328"/>
      <c r="K395" s="328"/>
      <c r="L395" s="328"/>
      <c r="M395" s="328"/>
      <c r="N395" s="328"/>
      <c r="O395" s="328"/>
      <c r="P395" s="328"/>
      <c r="Q395" s="328"/>
      <c r="R395" s="328"/>
      <c r="S395" s="328"/>
      <c r="T395" s="328"/>
      <c r="U395" s="328"/>
      <c r="V395" s="328"/>
      <c r="W395" s="328"/>
      <c r="X395" s="328"/>
      <c r="Y395" s="328"/>
      <c r="Z395" s="328"/>
      <c r="AA395" s="328"/>
      <c r="AB395" s="328"/>
      <c r="AC395" s="328"/>
      <c r="AD395" s="328"/>
      <c r="AE395" s="328"/>
      <c r="AF395" s="328"/>
      <c r="AG395" s="328"/>
    </row>
    <row r="396" spans="1:33" s="333" customFormat="1">
      <c r="C396" s="948"/>
      <c r="D396" s="336"/>
      <c r="E396" s="346"/>
      <c r="F396" s="363"/>
      <c r="G396" s="328"/>
      <c r="H396" s="328"/>
      <c r="I396" s="328"/>
      <c r="J396" s="328"/>
      <c r="K396" s="328"/>
      <c r="L396" s="328"/>
      <c r="M396" s="328"/>
      <c r="N396" s="328"/>
      <c r="O396" s="328"/>
      <c r="P396" s="328"/>
      <c r="Q396" s="328"/>
      <c r="R396" s="328"/>
      <c r="S396" s="328"/>
      <c r="T396" s="328"/>
      <c r="U396" s="328"/>
      <c r="V396" s="328"/>
      <c r="W396" s="328"/>
      <c r="X396" s="328"/>
      <c r="Y396" s="328"/>
      <c r="Z396" s="328"/>
      <c r="AA396" s="328"/>
      <c r="AB396" s="328"/>
      <c r="AC396" s="328"/>
      <c r="AD396" s="328"/>
      <c r="AE396" s="328"/>
      <c r="AF396" s="328"/>
      <c r="AG396" s="328"/>
    </row>
    <row r="397" spans="1:33" s="333" customFormat="1">
      <c r="C397" s="948"/>
      <c r="D397" s="336"/>
      <c r="E397" s="346"/>
      <c r="F397" s="363"/>
      <c r="G397" s="328"/>
      <c r="H397" s="328"/>
      <c r="I397" s="328"/>
      <c r="J397" s="328"/>
      <c r="K397" s="328"/>
      <c r="L397" s="328"/>
      <c r="M397" s="328"/>
      <c r="N397" s="328"/>
      <c r="O397" s="328"/>
      <c r="P397" s="328"/>
      <c r="Q397" s="328"/>
      <c r="R397" s="328"/>
      <c r="S397" s="328"/>
      <c r="T397" s="328"/>
      <c r="U397" s="328"/>
      <c r="V397" s="328"/>
      <c r="W397" s="328"/>
      <c r="X397" s="328"/>
      <c r="Y397" s="328"/>
      <c r="Z397" s="328"/>
      <c r="AA397" s="328"/>
      <c r="AB397" s="328"/>
      <c r="AC397" s="328"/>
      <c r="AD397" s="328"/>
      <c r="AE397" s="328"/>
      <c r="AF397" s="328"/>
      <c r="AG397" s="328"/>
    </row>
    <row r="398" spans="1:33" s="333" customFormat="1">
      <c r="C398" s="948"/>
      <c r="D398" s="336"/>
      <c r="E398" s="346"/>
      <c r="F398" s="363"/>
      <c r="G398" s="328"/>
      <c r="H398" s="328"/>
      <c r="I398" s="328"/>
      <c r="J398" s="328"/>
      <c r="K398" s="328"/>
      <c r="L398" s="328"/>
      <c r="M398" s="328"/>
      <c r="N398" s="328"/>
      <c r="O398" s="328"/>
      <c r="P398" s="328"/>
      <c r="Q398" s="328"/>
      <c r="R398" s="328"/>
      <c r="S398" s="328"/>
      <c r="T398" s="328"/>
      <c r="U398" s="328"/>
      <c r="V398" s="328"/>
      <c r="W398" s="328"/>
      <c r="X398" s="328"/>
      <c r="Y398" s="328"/>
      <c r="Z398" s="328"/>
      <c r="AA398" s="328"/>
      <c r="AB398" s="328"/>
      <c r="AC398" s="328"/>
      <c r="AD398" s="328"/>
      <c r="AE398" s="328"/>
      <c r="AF398" s="328"/>
      <c r="AG398" s="328"/>
    </row>
    <row r="399" spans="1:33" s="333" customFormat="1">
      <c r="C399" s="948"/>
      <c r="D399" s="336"/>
      <c r="E399" s="346"/>
      <c r="F399" s="363"/>
      <c r="G399" s="328"/>
      <c r="H399" s="328"/>
      <c r="I399" s="328"/>
      <c r="J399" s="328"/>
      <c r="K399" s="328"/>
      <c r="L399" s="328"/>
      <c r="M399" s="328"/>
      <c r="N399" s="328"/>
      <c r="O399" s="328"/>
      <c r="P399" s="328"/>
      <c r="Q399" s="328"/>
      <c r="R399" s="328"/>
      <c r="S399" s="328"/>
      <c r="T399" s="328"/>
      <c r="U399" s="328"/>
      <c r="V399" s="328"/>
      <c r="W399" s="328"/>
      <c r="X399" s="328"/>
      <c r="Y399" s="328"/>
      <c r="Z399" s="328"/>
      <c r="AA399" s="328"/>
      <c r="AB399" s="328"/>
      <c r="AC399" s="328"/>
      <c r="AD399" s="328"/>
      <c r="AE399" s="328"/>
      <c r="AF399" s="328"/>
      <c r="AG399" s="328"/>
    </row>
    <row r="400" spans="1:33" s="333" customFormat="1">
      <c r="C400" s="948"/>
      <c r="D400" s="336"/>
      <c r="E400" s="346"/>
      <c r="F400" s="363"/>
      <c r="G400" s="328"/>
      <c r="H400" s="328"/>
      <c r="I400" s="328"/>
      <c r="J400" s="328"/>
      <c r="K400" s="328"/>
      <c r="L400" s="328"/>
      <c r="M400" s="328"/>
      <c r="N400" s="328"/>
      <c r="O400" s="328"/>
      <c r="P400" s="328"/>
      <c r="Q400" s="328"/>
      <c r="R400" s="328"/>
      <c r="S400" s="328"/>
      <c r="T400" s="328"/>
      <c r="U400" s="328"/>
      <c r="V400" s="328"/>
      <c r="W400" s="328"/>
      <c r="X400" s="328"/>
      <c r="Y400" s="328"/>
      <c r="Z400" s="328"/>
      <c r="AA400" s="328"/>
      <c r="AB400" s="328"/>
      <c r="AC400" s="328"/>
      <c r="AD400" s="328"/>
      <c r="AE400" s="328"/>
      <c r="AF400" s="328"/>
      <c r="AG400" s="328"/>
    </row>
  </sheetData>
  <autoFilter ref="A8:IG373"/>
  <mergeCells count="3">
    <mergeCell ref="D2:F2"/>
    <mergeCell ref="D3:F3"/>
    <mergeCell ref="A6:F6"/>
  </mergeCells>
  <pageMargins left="0.15748031496062992" right="0.15748031496062992" top="0.74803149606299213" bottom="0.74803149606299213" header="0.31496062992125984" footer="0.31496062992125984"/>
  <pageSetup paperSize="9" scale="68" fitToHeight="0" orientation="portrait" copies="13"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AG400"/>
  <sheetViews>
    <sheetView showZeros="0" zoomScaleNormal="100" zoomScaleSheetLayoutView="100" workbookViewId="0">
      <pane xSplit="2" ySplit="8" topLeftCell="C154" activePane="bottomRight" state="frozen"/>
      <selection activeCell="E26" sqref="E26"/>
      <selection pane="topRight" activeCell="E26" sqref="E26"/>
      <selection pane="bottomLeft" activeCell="E26" sqref="E26"/>
      <selection pane="bottomRight" activeCell="I161" sqref="I161"/>
    </sheetView>
  </sheetViews>
  <sheetFormatPr defaultColWidth="0" defaultRowHeight="14.25"/>
  <cols>
    <col min="1" max="1" width="10.85546875" style="325" customWidth="1"/>
    <col min="2" max="2" width="54.5703125" style="325" customWidth="1"/>
    <col min="3" max="3" width="19.7109375" style="326" customWidth="1"/>
    <col min="4" max="4" width="20.140625" style="327" customWidth="1"/>
    <col min="5" max="5" width="12.5703125" style="345" customWidth="1"/>
    <col min="6" max="6" width="33" style="338" customWidth="1"/>
    <col min="7" max="12" width="15.5703125" style="328" customWidth="1"/>
    <col min="13" max="235" width="9.140625" style="328" customWidth="1"/>
    <col min="236" max="236" width="6.140625" style="328" customWidth="1"/>
    <col min="237" max="237" width="54.5703125" style="328" customWidth="1"/>
    <col min="238" max="238" width="19.7109375" style="328" customWidth="1"/>
    <col min="239" max="239" width="20.140625" style="328" customWidth="1"/>
    <col min="240" max="240" width="12.5703125" style="328" customWidth="1"/>
    <col min="241" max="241" width="33" style="328" customWidth="1"/>
    <col min="242" max="256" width="0" style="328" hidden="1"/>
    <col min="257" max="257" width="6.140625" style="328" customWidth="1"/>
    <col min="258" max="258" width="54.5703125" style="328" customWidth="1"/>
    <col min="259" max="259" width="19.7109375" style="328" customWidth="1"/>
    <col min="260" max="260" width="20.140625" style="328" customWidth="1"/>
    <col min="261" max="261" width="12.5703125" style="328" customWidth="1"/>
    <col min="262" max="262" width="33" style="328" customWidth="1"/>
    <col min="263" max="268" width="15.5703125" style="328" customWidth="1"/>
    <col min="269" max="491" width="9.140625" style="328" customWidth="1"/>
    <col min="492" max="492" width="6.140625" style="328" customWidth="1"/>
    <col min="493" max="493" width="54.5703125" style="328" customWidth="1"/>
    <col min="494" max="494" width="19.7109375" style="328" customWidth="1"/>
    <col min="495" max="495" width="20.140625" style="328" customWidth="1"/>
    <col min="496" max="496" width="12.5703125" style="328" customWidth="1"/>
    <col min="497" max="497" width="33" style="328" customWidth="1"/>
    <col min="498" max="512" width="0" style="328" hidden="1"/>
    <col min="513" max="513" width="6.140625" style="328" customWidth="1"/>
    <col min="514" max="514" width="54.5703125" style="328" customWidth="1"/>
    <col min="515" max="515" width="19.7109375" style="328" customWidth="1"/>
    <col min="516" max="516" width="20.140625" style="328" customWidth="1"/>
    <col min="517" max="517" width="12.5703125" style="328" customWidth="1"/>
    <col min="518" max="518" width="33" style="328" customWidth="1"/>
    <col min="519" max="524" width="15.5703125" style="328" customWidth="1"/>
    <col min="525" max="747" width="9.140625" style="328" customWidth="1"/>
    <col min="748" max="748" width="6.140625" style="328" customWidth="1"/>
    <col min="749" max="749" width="54.5703125" style="328" customWidth="1"/>
    <col min="750" max="750" width="19.7109375" style="328" customWidth="1"/>
    <col min="751" max="751" width="20.140625" style="328" customWidth="1"/>
    <col min="752" max="752" width="12.5703125" style="328" customWidth="1"/>
    <col min="753" max="753" width="33" style="328" customWidth="1"/>
    <col min="754" max="768" width="0" style="328" hidden="1"/>
    <col min="769" max="769" width="6.140625" style="328" customWidth="1"/>
    <col min="770" max="770" width="54.5703125" style="328" customWidth="1"/>
    <col min="771" max="771" width="19.7109375" style="328" customWidth="1"/>
    <col min="772" max="772" width="20.140625" style="328" customWidth="1"/>
    <col min="773" max="773" width="12.5703125" style="328" customWidth="1"/>
    <col min="774" max="774" width="33" style="328" customWidth="1"/>
    <col min="775" max="780" width="15.5703125" style="328" customWidth="1"/>
    <col min="781" max="1003" width="9.140625" style="328" customWidth="1"/>
    <col min="1004" max="1004" width="6.140625" style="328" customWidth="1"/>
    <col min="1005" max="1005" width="54.5703125" style="328" customWidth="1"/>
    <col min="1006" max="1006" width="19.7109375" style="328" customWidth="1"/>
    <col min="1007" max="1007" width="20.140625" style="328" customWidth="1"/>
    <col min="1008" max="1008" width="12.5703125" style="328" customWidth="1"/>
    <col min="1009" max="1009" width="33" style="328" customWidth="1"/>
    <col min="1010" max="1024" width="0" style="328" hidden="1"/>
    <col min="1025" max="1025" width="6.140625" style="328" customWidth="1"/>
    <col min="1026" max="1026" width="54.5703125" style="328" customWidth="1"/>
    <col min="1027" max="1027" width="19.7109375" style="328" customWidth="1"/>
    <col min="1028" max="1028" width="20.140625" style="328" customWidth="1"/>
    <col min="1029" max="1029" width="12.5703125" style="328" customWidth="1"/>
    <col min="1030" max="1030" width="33" style="328" customWidth="1"/>
    <col min="1031" max="1036" width="15.5703125" style="328" customWidth="1"/>
    <col min="1037" max="1259" width="9.140625" style="328" customWidth="1"/>
    <col min="1260" max="1260" width="6.140625" style="328" customWidth="1"/>
    <col min="1261" max="1261" width="54.5703125" style="328" customWidth="1"/>
    <col min="1262" max="1262" width="19.7109375" style="328" customWidth="1"/>
    <col min="1263" max="1263" width="20.140625" style="328" customWidth="1"/>
    <col min="1264" max="1264" width="12.5703125" style="328" customWidth="1"/>
    <col min="1265" max="1265" width="33" style="328" customWidth="1"/>
    <col min="1266" max="1280" width="0" style="328" hidden="1"/>
    <col min="1281" max="1281" width="6.140625" style="328" customWidth="1"/>
    <col min="1282" max="1282" width="54.5703125" style="328" customWidth="1"/>
    <col min="1283" max="1283" width="19.7109375" style="328" customWidth="1"/>
    <col min="1284" max="1284" width="20.140625" style="328" customWidth="1"/>
    <col min="1285" max="1285" width="12.5703125" style="328" customWidth="1"/>
    <col min="1286" max="1286" width="33" style="328" customWidth="1"/>
    <col min="1287" max="1292" width="15.5703125" style="328" customWidth="1"/>
    <col min="1293" max="1515" width="9.140625" style="328" customWidth="1"/>
    <col min="1516" max="1516" width="6.140625" style="328" customWidth="1"/>
    <col min="1517" max="1517" width="54.5703125" style="328" customWidth="1"/>
    <col min="1518" max="1518" width="19.7109375" style="328" customWidth="1"/>
    <col min="1519" max="1519" width="20.140625" style="328" customWidth="1"/>
    <col min="1520" max="1520" width="12.5703125" style="328" customWidth="1"/>
    <col min="1521" max="1521" width="33" style="328" customWidth="1"/>
    <col min="1522" max="1536" width="0" style="328" hidden="1"/>
    <col min="1537" max="1537" width="6.140625" style="328" customWidth="1"/>
    <col min="1538" max="1538" width="54.5703125" style="328" customWidth="1"/>
    <col min="1539" max="1539" width="19.7109375" style="328" customWidth="1"/>
    <col min="1540" max="1540" width="20.140625" style="328" customWidth="1"/>
    <col min="1541" max="1541" width="12.5703125" style="328" customWidth="1"/>
    <col min="1542" max="1542" width="33" style="328" customWidth="1"/>
    <col min="1543" max="1548" width="15.5703125" style="328" customWidth="1"/>
    <col min="1549" max="1771" width="9.140625" style="328" customWidth="1"/>
    <col min="1772" max="1772" width="6.140625" style="328" customWidth="1"/>
    <col min="1773" max="1773" width="54.5703125" style="328" customWidth="1"/>
    <col min="1774" max="1774" width="19.7109375" style="328" customWidth="1"/>
    <col min="1775" max="1775" width="20.140625" style="328" customWidth="1"/>
    <col min="1776" max="1776" width="12.5703125" style="328" customWidth="1"/>
    <col min="1777" max="1777" width="33" style="328" customWidth="1"/>
    <col min="1778" max="1792" width="0" style="328" hidden="1"/>
    <col min="1793" max="1793" width="6.140625" style="328" customWidth="1"/>
    <col min="1794" max="1794" width="54.5703125" style="328" customWidth="1"/>
    <col min="1795" max="1795" width="19.7109375" style="328" customWidth="1"/>
    <col min="1796" max="1796" width="20.140625" style="328" customWidth="1"/>
    <col min="1797" max="1797" width="12.5703125" style="328" customWidth="1"/>
    <col min="1798" max="1798" width="33" style="328" customWidth="1"/>
    <col min="1799" max="1804" width="15.5703125" style="328" customWidth="1"/>
    <col min="1805" max="2027" width="9.140625" style="328" customWidth="1"/>
    <col min="2028" max="2028" width="6.140625" style="328" customWidth="1"/>
    <col min="2029" max="2029" width="54.5703125" style="328" customWidth="1"/>
    <col min="2030" max="2030" width="19.7109375" style="328" customWidth="1"/>
    <col min="2031" max="2031" width="20.140625" style="328" customWidth="1"/>
    <col min="2032" max="2032" width="12.5703125" style="328" customWidth="1"/>
    <col min="2033" max="2033" width="33" style="328" customWidth="1"/>
    <col min="2034" max="2048" width="0" style="328" hidden="1"/>
    <col min="2049" max="2049" width="6.140625" style="328" customWidth="1"/>
    <col min="2050" max="2050" width="54.5703125" style="328" customWidth="1"/>
    <col min="2051" max="2051" width="19.7109375" style="328" customWidth="1"/>
    <col min="2052" max="2052" width="20.140625" style="328" customWidth="1"/>
    <col min="2053" max="2053" width="12.5703125" style="328" customWidth="1"/>
    <col min="2054" max="2054" width="33" style="328" customWidth="1"/>
    <col min="2055" max="2060" width="15.5703125" style="328" customWidth="1"/>
    <col min="2061" max="2283" width="9.140625" style="328" customWidth="1"/>
    <col min="2284" max="2284" width="6.140625" style="328" customWidth="1"/>
    <col min="2285" max="2285" width="54.5703125" style="328" customWidth="1"/>
    <col min="2286" max="2286" width="19.7109375" style="328" customWidth="1"/>
    <col min="2287" max="2287" width="20.140625" style="328" customWidth="1"/>
    <col min="2288" max="2288" width="12.5703125" style="328" customWidth="1"/>
    <col min="2289" max="2289" width="33" style="328" customWidth="1"/>
    <col min="2290" max="2304" width="0" style="328" hidden="1"/>
    <col min="2305" max="2305" width="6.140625" style="328" customWidth="1"/>
    <col min="2306" max="2306" width="54.5703125" style="328" customWidth="1"/>
    <col min="2307" max="2307" width="19.7109375" style="328" customWidth="1"/>
    <col min="2308" max="2308" width="20.140625" style="328" customWidth="1"/>
    <col min="2309" max="2309" width="12.5703125" style="328" customWidth="1"/>
    <col min="2310" max="2310" width="33" style="328" customWidth="1"/>
    <col min="2311" max="2316" width="15.5703125" style="328" customWidth="1"/>
    <col min="2317" max="2539" width="9.140625" style="328" customWidth="1"/>
    <col min="2540" max="2540" width="6.140625" style="328" customWidth="1"/>
    <col min="2541" max="2541" width="54.5703125" style="328" customWidth="1"/>
    <col min="2542" max="2542" width="19.7109375" style="328" customWidth="1"/>
    <col min="2543" max="2543" width="20.140625" style="328" customWidth="1"/>
    <col min="2544" max="2544" width="12.5703125" style="328" customWidth="1"/>
    <col min="2545" max="2545" width="33" style="328" customWidth="1"/>
    <col min="2546" max="2560" width="0" style="328" hidden="1"/>
    <col min="2561" max="2561" width="6.140625" style="328" customWidth="1"/>
    <col min="2562" max="2562" width="54.5703125" style="328" customWidth="1"/>
    <col min="2563" max="2563" width="19.7109375" style="328" customWidth="1"/>
    <col min="2564" max="2564" width="20.140625" style="328" customWidth="1"/>
    <col min="2565" max="2565" width="12.5703125" style="328" customWidth="1"/>
    <col min="2566" max="2566" width="33" style="328" customWidth="1"/>
    <col min="2567" max="2572" width="15.5703125" style="328" customWidth="1"/>
    <col min="2573" max="2795" width="9.140625" style="328" customWidth="1"/>
    <col min="2796" max="2796" width="6.140625" style="328" customWidth="1"/>
    <col min="2797" max="2797" width="54.5703125" style="328" customWidth="1"/>
    <col min="2798" max="2798" width="19.7109375" style="328" customWidth="1"/>
    <col min="2799" max="2799" width="20.140625" style="328" customWidth="1"/>
    <col min="2800" max="2800" width="12.5703125" style="328" customWidth="1"/>
    <col min="2801" max="2801" width="33" style="328" customWidth="1"/>
    <col min="2802" max="2816" width="0" style="328" hidden="1"/>
    <col min="2817" max="2817" width="6.140625" style="328" customWidth="1"/>
    <col min="2818" max="2818" width="54.5703125" style="328" customWidth="1"/>
    <col min="2819" max="2819" width="19.7109375" style="328" customWidth="1"/>
    <col min="2820" max="2820" width="20.140625" style="328" customWidth="1"/>
    <col min="2821" max="2821" width="12.5703125" style="328" customWidth="1"/>
    <col min="2822" max="2822" width="33" style="328" customWidth="1"/>
    <col min="2823" max="2828" width="15.5703125" style="328" customWidth="1"/>
    <col min="2829" max="3051" width="9.140625" style="328" customWidth="1"/>
    <col min="3052" max="3052" width="6.140625" style="328" customWidth="1"/>
    <col min="3053" max="3053" width="54.5703125" style="328" customWidth="1"/>
    <col min="3054" max="3054" width="19.7109375" style="328" customWidth="1"/>
    <col min="3055" max="3055" width="20.140625" style="328" customWidth="1"/>
    <col min="3056" max="3056" width="12.5703125" style="328" customWidth="1"/>
    <col min="3057" max="3057" width="33" style="328" customWidth="1"/>
    <col min="3058" max="3072" width="0" style="328" hidden="1"/>
    <col min="3073" max="3073" width="6.140625" style="328" customWidth="1"/>
    <col min="3074" max="3074" width="54.5703125" style="328" customWidth="1"/>
    <col min="3075" max="3075" width="19.7109375" style="328" customWidth="1"/>
    <col min="3076" max="3076" width="20.140625" style="328" customWidth="1"/>
    <col min="3077" max="3077" width="12.5703125" style="328" customWidth="1"/>
    <col min="3078" max="3078" width="33" style="328" customWidth="1"/>
    <col min="3079" max="3084" width="15.5703125" style="328" customWidth="1"/>
    <col min="3085" max="3307" width="9.140625" style="328" customWidth="1"/>
    <col min="3308" max="3308" width="6.140625" style="328" customWidth="1"/>
    <col min="3309" max="3309" width="54.5703125" style="328" customWidth="1"/>
    <col min="3310" max="3310" width="19.7109375" style="328" customWidth="1"/>
    <col min="3311" max="3311" width="20.140625" style="328" customWidth="1"/>
    <col min="3312" max="3312" width="12.5703125" style="328" customWidth="1"/>
    <col min="3313" max="3313" width="33" style="328" customWidth="1"/>
    <col min="3314" max="3328" width="0" style="328" hidden="1"/>
    <col min="3329" max="3329" width="6.140625" style="328" customWidth="1"/>
    <col min="3330" max="3330" width="54.5703125" style="328" customWidth="1"/>
    <col min="3331" max="3331" width="19.7109375" style="328" customWidth="1"/>
    <col min="3332" max="3332" width="20.140625" style="328" customWidth="1"/>
    <col min="3333" max="3333" width="12.5703125" style="328" customWidth="1"/>
    <col min="3334" max="3334" width="33" style="328" customWidth="1"/>
    <col min="3335" max="3340" width="15.5703125" style="328" customWidth="1"/>
    <col min="3341" max="3563" width="9.140625" style="328" customWidth="1"/>
    <col min="3564" max="3564" width="6.140625" style="328" customWidth="1"/>
    <col min="3565" max="3565" width="54.5703125" style="328" customWidth="1"/>
    <col min="3566" max="3566" width="19.7109375" style="328" customWidth="1"/>
    <col min="3567" max="3567" width="20.140625" style="328" customWidth="1"/>
    <col min="3568" max="3568" width="12.5703125" style="328" customWidth="1"/>
    <col min="3569" max="3569" width="33" style="328" customWidth="1"/>
    <col min="3570" max="3584" width="0" style="328" hidden="1"/>
    <col min="3585" max="3585" width="6.140625" style="328" customWidth="1"/>
    <col min="3586" max="3586" width="54.5703125" style="328" customWidth="1"/>
    <col min="3587" max="3587" width="19.7109375" style="328" customWidth="1"/>
    <col min="3588" max="3588" width="20.140625" style="328" customWidth="1"/>
    <col min="3589" max="3589" width="12.5703125" style="328" customWidth="1"/>
    <col min="3590" max="3590" width="33" style="328" customWidth="1"/>
    <col min="3591" max="3596" width="15.5703125" style="328" customWidth="1"/>
    <col min="3597" max="3819" width="9.140625" style="328" customWidth="1"/>
    <col min="3820" max="3820" width="6.140625" style="328" customWidth="1"/>
    <col min="3821" max="3821" width="54.5703125" style="328" customWidth="1"/>
    <col min="3822" max="3822" width="19.7109375" style="328" customWidth="1"/>
    <col min="3823" max="3823" width="20.140625" style="328" customWidth="1"/>
    <col min="3824" max="3824" width="12.5703125" style="328" customWidth="1"/>
    <col min="3825" max="3825" width="33" style="328" customWidth="1"/>
    <col min="3826" max="3840" width="0" style="328" hidden="1"/>
    <col min="3841" max="3841" width="6.140625" style="328" customWidth="1"/>
    <col min="3842" max="3842" width="54.5703125" style="328" customWidth="1"/>
    <col min="3843" max="3843" width="19.7109375" style="328" customWidth="1"/>
    <col min="3844" max="3844" width="20.140625" style="328" customWidth="1"/>
    <col min="3845" max="3845" width="12.5703125" style="328" customWidth="1"/>
    <col min="3846" max="3846" width="33" style="328" customWidth="1"/>
    <col min="3847" max="3852" width="15.5703125" style="328" customWidth="1"/>
    <col min="3853" max="4075" width="9.140625" style="328" customWidth="1"/>
    <col min="4076" max="4076" width="6.140625" style="328" customWidth="1"/>
    <col min="4077" max="4077" width="54.5703125" style="328" customWidth="1"/>
    <col min="4078" max="4078" width="19.7109375" style="328" customWidth="1"/>
    <col min="4079" max="4079" width="20.140625" style="328" customWidth="1"/>
    <col min="4080" max="4080" width="12.5703125" style="328" customWidth="1"/>
    <col min="4081" max="4081" width="33" style="328" customWidth="1"/>
    <col min="4082" max="4096" width="0" style="328" hidden="1"/>
    <col min="4097" max="4097" width="6.140625" style="328" customWidth="1"/>
    <col min="4098" max="4098" width="54.5703125" style="328" customWidth="1"/>
    <col min="4099" max="4099" width="19.7109375" style="328" customWidth="1"/>
    <col min="4100" max="4100" width="20.140625" style="328" customWidth="1"/>
    <col min="4101" max="4101" width="12.5703125" style="328" customWidth="1"/>
    <col min="4102" max="4102" width="33" style="328" customWidth="1"/>
    <col min="4103" max="4108" width="15.5703125" style="328" customWidth="1"/>
    <col min="4109" max="4331" width="9.140625" style="328" customWidth="1"/>
    <col min="4332" max="4332" width="6.140625" style="328" customWidth="1"/>
    <col min="4333" max="4333" width="54.5703125" style="328" customWidth="1"/>
    <col min="4334" max="4334" width="19.7109375" style="328" customWidth="1"/>
    <col min="4335" max="4335" width="20.140625" style="328" customWidth="1"/>
    <col min="4336" max="4336" width="12.5703125" style="328" customWidth="1"/>
    <col min="4337" max="4337" width="33" style="328" customWidth="1"/>
    <col min="4338" max="4352" width="0" style="328" hidden="1"/>
    <col min="4353" max="4353" width="6.140625" style="328" customWidth="1"/>
    <col min="4354" max="4354" width="54.5703125" style="328" customWidth="1"/>
    <col min="4355" max="4355" width="19.7109375" style="328" customWidth="1"/>
    <col min="4356" max="4356" width="20.140625" style="328" customWidth="1"/>
    <col min="4357" max="4357" width="12.5703125" style="328" customWidth="1"/>
    <col min="4358" max="4358" width="33" style="328" customWidth="1"/>
    <col min="4359" max="4364" width="15.5703125" style="328" customWidth="1"/>
    <col min="4365" max="4587" width="9.140625" style="328" customWidth="1"/>
    <col min="4588" max="4588" width="6.140625" style="328" customWidth="1"/>
    <col min="4589" max="4589" width="54.5703125" style="328" customWidth="1"/>
    <col min="4590" max="4590" width="19.7109375" style="328" customWidth="1"/>
    <col min="4591" max="4591" width="20.140625" style="328" customWidth="1"/>
    <col min="4592" max="4592" width="12.5703125" style="328" customWidth="1"/>
    <col min="4593" max="4593" width="33" style="328" customWidth="1"/>
    <col min="4594" max="4608" width="0" style="328" hidden="1"/>
    <col min="4609" max="4609" width="6.140625" style="328" customWidth="1"/>
    <col min="4610" max="4610" width="54.5703125" style="328" customWidth="1"/>
    <col min="4611" max="4611" width="19.7109375" style="328" customWidth="1"/>
    <col min="4612" max="4612" width="20.140625" style="328" customWidth="1"/>
    <col min="4613" max="4613" width="12.5703125" style="328" customWidth="1"/>
    <col min="4614" max="4614" width="33" style="328" customWidth="1"/>
    <col min="4615" max="4620" width="15.5703125" style="328" customWidth="1"/>
    <col min="4621" max="4843" width="9.140625" style="328" customWidth="1"/>
    <col min="4844" max="4844" width="6.140625" style="328" customWidth="1"/>
    <col min="4845" max="4845" width="54.5703125" style="328" customWidth="1"/>
    <col min="4846" max="4846" width="19.7109375" style="328" customWidth="1"/>
    <col min="4847" max="4847" width="20.140625" style="328" customWidth="1"/>
    <col min="4848" max="4848" width="12.5703125" style="328" customWidth="1"/>
    <col min="4849" max="4849" width="33" style="328" customWidth="1"/>
    <col min="4850" max="4864" width="0" style="328" hidden="1"/>
    <col min="4865" max="4865" width="6.140625" style="328" customWidth="1"/>
    <col min="4866" max="4866" width="54.5703125" style="328" customWidth="1"/>
    <col min="4867" max="4867" width="19.7109375" style="328" customWidth="1"/>
    <col min="4868" max="4868" width="20.140625" style="328" customWidth="1"/>
    <col min="4869" max="4869" width="12.5703125" style="328" customWidth="1"/>
    <col min="4870" max="4870" width="33" style="328" customWidth="1"/>
    <col min="4871" max="4876" width="15.5703125" style="328" customWidth="1"/>
    <col min="4877" max="5099" width="9.140625" style="328" customWidth="1"/>
    <col min="5100" max="5100" width="6.140625" style="328" customWidth="1"/>
    <col min="5101" max="5101" width="54.5703125" style="328" customWidth="1"/>
    <col min="5102" max="5102" width="19.7109375" style="328" customWidth="1"/>
    <col min="5103" max="5103" width="20.140625" style="328" customWidth="1"/>
    <col min="5104" max="5104" width="12.5703125" style="328" customWidth="1"/>
    <col min="5105" max="5105" width="33" style="328" customWidth="1"/>
    <col min="5106" max="5120" width="0" style="328" hidden="1"/>
    <col min="5121" max="5121" width="6.140625" style="328" customWidth="1"/>
    <col min="5122" max="5122" width="54.5703125" style="328" customWidth="1"/>
    <col min="5123" max="5123" width="19.7109375" style="328" customWidth="1"/>
    <col min="5124" max="5124" width="20.140625" style="328" customWidth="1"/>
    <col min="5125" max="5125" width="12.5703125" style="328" customWidth="1"/>
    <col min="5126" max="5126" width="33" style="328" customWidth="1"/>
    <col min="5127" max="5132" width="15.5703125" style="328" customWidth="1"/>
    <col min="5133" max="5355" width="9.140625" style="328" customWidth="1"/>
    <col min="5356" max="5356" width="6.140625" style="328" customWidth="1"/>
    <col min="5357" max="5357" width="54.5703125" style="328" customWidth="1"/>
    <col min="5358" max="5358" width="19.7109375" style="328" customWidth="1"/>
    <col min="5359" max="5359" width="20.140625" style="328" customWidth="1"/>
    <col min="5360" max="5360" width="12.5703125" style="328" customWidth="1"/>
    <col min="5361" max="5361" width="33" style="328" customWidth="1"/>
    <col min="5362" max="5376" width="0" style="328" hidden="1"/>
    <col min="5377" max="5377" width="6.140625" style="328" customWidth="1"/>
    <col min="5378" max="5378" width="54.5703125" style="328" customWidth="1"/>
    <col min="5379" max="5379" width="19.7109375" style="328" customWidth="1"/>
    <col min="5380" max="5380" width="20.140625" style="328" customWidth="1"/>
    <col min="5381" max="5381" width="12.5703125" style="328" customWidth="1"/>
    <col min="5382" max="5382" width="33" style="328" customWidth="1"/>
    <col min="5383" max="5388" width="15.5703125" style="328" customWidth="1"/>
    <col min="5389" max="5611" width="9.140625" style="328" customWidth="1"/>
    <col min="5612" max="5612" width="6.140625" style="328" customWidth="1"/>
    <col min="5613" max="5613" width="54.5703125" style="328" customWidth="1"/>
    <col min="5614" max="5614" width="19.7109375" style="328" customWidth="1"/>
    <col min="5615" max="5615" width="20.140625" style="328" customWidth="1"/>
    <col min="5616" max="5616" width="12.5703125" style="328" customWidth="1"/>
    <col min="5617" max="5617" width="33" style="328" customWidth="1"/>
    <col min="5618" max="5632" width="0" style="328" hidden="1"/>
    <col min="5633" max="5633" width="6.140625" style="328" customWidth="1"/>
    <col min="5634" max="5634" width="54.5703125" style="328" customWidth="1"/>
    <col min="5635" max="5635" width="19.7109375" style="328" customWidth="1"/>
    <col min="5636" max="5636" width="20.140625" style="328" customWidth="1"/>
    <col min="5637" max="5637" width="12.5703125" style="328" customWidth="1"/>
    <col min="5638" max="5638" width="33" style="328" customWidth="1"/>
    <col min="5639" max="5644" width="15.5703125" style="328" customWidth="1"/>
    <col min="5645" max="5867" width="9.140625" style="328" customWidth="1"/>
    <col min="5868" max="5868" width="6.140625" style="328" customWidth="1"/>
    <col min="5869" max="5869" width="54.5703125" style="328" customWidth="1"/>
    <col min="5870" max="5870" width="19.7109375" style="328" customWidth="1"/>
    <col min="5871" max="5871" width="20.140625" style="328" customWidth="1"/>
    <col min="5872" max="5872" width="12.5703125" style="328" customWidth="1"/>
    <col min="5873" max="5873" width="33" style="328" customWidth="1"/>
    <col min="5874" max="5888" width="0" style="328" hidden="1"/>
    <col min="5889" max="5889" width="6.140625" style="328" customWidth="1"/>
    <col min="5890" max="5890" width="54.5703125" style="328" customWidth="1"/>
    <col min="5891" max="5891" width="19.7109375" style="328" customWidth="1"/>
    <col min="5892" max="5892" width="20.140625" style="328" customWidth="1"/>
    <col min="5893" max="5893" width="12.5703125" style="328" customWidth="1"/>
    <col min="5894" max="5894" width="33" style="328" customWidth="1"/>
    <col min="5895" max="5900" width="15.5703125" style="328" customWidth="1"/>
    <col min="5901" max="6123" width="9.140625" style="328" customWidth="1"/>
    <col min="6124" max="6124" width="6.140625" style="328" customWidth="1"/>
    <col min="6125" max="6125" width="54.5703125" style="328" customWidth="1"/>
    <col min="6126" max="6126" width="19.7109375" style="328" customWidth="1"/>
    <col min="6127" max="6127" width="20.140625" style="328" customWidth="1"/>
    <col min="6128" max="6128" width="12.5703125" style="328" customWidth="1"/>
    <col min="6129" max="6129" width="33" style="328" customWidth="1"/>
    <col min="6130" max="6144" width="0" style="328" hidden="1"/>
    <col min="6145" max="6145" width="6.140625" style="328" customWidth="1"/>
    <col min="6146" max="6146" width="54.5703125" style="328" customWidth="1"/>
    <col min="6147" max="6147" width="19.7109375" style="328" customWidth="1"/>
    <col min="6148" max="6148" width="20.140625" style="328" customWidth="1"/>
    <col min="6149" max="6149" width="12.5703125" style="328" customWidth="1"/>
    <col min="6150" max="6150" width="33" style="328" customWidth="1"/>
    <col min="6151" max="6156" width="15.5703125" style="328" customWidth="1"/>
    <col min="6157" max="6379" width="9.140625" style="328" customWidth="1"/>
    <col min="6380" max="6380" width="6.140625" style="328" customWidth="1"/>
    <col min="6381" max="6381" width="54.5703125" style="328" customWidth="1"/>
    <col min="6382" max="6382" width="19.7109375" style="328" customWidth="1"/>
    <col min="6383" max="6383" width="20.140625" style="328" customWidth="1"/>
    <col min="6384" max="6384" width="12.5703125" style="328" customWidth="1"/>
    <col min="6385" max="6385" width="33" style="328" customWidth="1"/>
    <col min="6386" max="6400" width="0" style="328" hidden="1"/>
    <col min="6401" max="6401" width="6.140625" style="328" customWidth="1"/>
    <col min="6402" max="6402" width="54.5703125" style="328" customWidth="1"/>
    <col min="6403" max="6403" width="19.7109375" style="328" customWidth="1"/>
    <col min="6404" max="6404" width="20.140625" style="328" customWidth="1"/>
    <col min="6405" max="6405" width="12.5703125" style="328" customWidth="1"/>
    <col min="6406" max="6406" width="33" style="328" customWidth="1"/>
    <col min="6407" max="6412" width="15.5703125" style="328" customWidth="1"/>
    <col min="6413" max="6635" width="9.140625" style="328" customWidth="1"/>
    <col min="6636" max="6636" width="6.140625" style="328" customWidth="1"/>
    <col min="6637" max="6637" width="54.5703125" style="328" customWidth="1"/>
    <col min="6638" max="6638" width="19.7109375" style="328" customWidth="1"/>
    <col min="6639" max="6639" width="20.140625" style="328" customWidth="1"/>
    <col min="6640" max="6640" width="12.5703125" style="328" customWidth="1"/>
    <col min="6641" max="6641" width="33" style="328" customWidth="1"/>
    <col min="6642" max="6656" width="0" style="328" hidden="1"/>
    <col min="6657" max="6657" width="6.140625" style="328" customWidth="1"/>
    <col min="6658" max="6658" width="54.5703125" style="328" customWidth="1"/>
    <col min="6659" max="6659" width="19.7109375" style="328" customWidth="1"/>
    <col min="6660" max="6660" width="20.140625" style="328" customWidth="1"/>
    <col min="6661" max="6661" width="12.5703125" style="328" customWidth="1"/>
    <col min="6662" max="6662" width="33" style="328" customWidth="1"/>
    <col min="6663" max="6668" width="15.5703125" style="328" customWidth="1"/>
    <col min="6669" max="6891" width="9.140625" style="328" customWidth="1"/>
    <col min="6892" max="6892" width="6.140625" style="328" customWidth="1"/>
    <col min="6893" max="6893" width="54.5703125" style="328" customWidth="1"/>
    <col min="6894" max="6894" width="19.7109375" style="328" customWidth="1"/>
    <col min="6895" max="6895" width="20.140625" style="328" customWidth="1"/>
    <col min="6896" max="6896" width="12.5703125" style="328" customWidth="1"/>
    <col min="6897" max="6897" width="33" style="328" customWidth="1"/>
    <col min="6898" max="6912" width="0" style="328" hidden="1"/>
    <col min="6913" max="6913" width="6.140625" style="328" customWidth="1"/>
    <col min="6914" max="6914" width="54.5703125" style="328" customWidth="1"/>
    <col min="6915" max="6915" width="19.7109375" style="328" customWidth="1"/>
    <col min="6916" max="6916" width="20.140625" style="328" customWidth="1"/>
    <col min="6917" max="6917" width="12.5703125" style="328" customWidth="1"/>
    <col min="6918" max="6918" width="33" style="328" customWidth="1"/>
    <col min="6919" max="6924" width="15.5703125" style="328" customWidth="1"/>
    <col min="6925" max="7147" width="9.140625" style="328" customWidth="1"/>
    <col min="7148" max="7148" width="6.140625" style="328" customWidth="1"/>
    <col min="7149" max="7149" width="54.5703125" style="328" customWidth="1"/>
    <col min="7150" max="7150" width="19.7109375" style="328" customWidth="1"/>
    <col min="7151" max="7151" width="20.140625" style="328" customWidth="1"/>
    <col min="7152" max="7152" width="12.5703125" style="328" customWidth="1"/>
    <col min="7153" max="7153" width="33" style="328" customWidth="1"/>
    <col min="7154" max="7168" width="0" style="328" hidden="1"/>
    <col min="7169" max="7169" width="6.140625" style="328" customWidth="1"/>
    <col min="7170" max="7170" width="54.5703125" style="328" customWidth="1"/>
    <col min="7171" max="7171" width="19.7109375" style="328" customWidth="1"/>
    <col min="7172" max="7172" width="20.140625" style="328" customWidth="1"/>
    <col min="7173" max="7173" width="12.5703125" style="328" customWidth="1"/>
    <col min="7174" max="7174" width="33" style="328" customWidth="1"/>
    <col min="7175" max="7180" width="15.5703125" style="328" customWidth="1"/>
    <col min="7181" max="7403" width="9.140625" style="328" customWidth="1"/>
    <col min="7404" max="7404" width="6.140625" style="328" customWidth="1"/>
    <col min="7405" max="7405" width="54.5703125" style="328" customWidth="1"/>
    <col min="7406" max="7406" width="19.7109375" style="328" customWidth="1"/>
    <col min="7407" max="7407" width="20.140625" style="328" customWidth="1"/>
    <col min="7408" max="7408" width="12.5703125" style="328" customWidth="1"/>
    <col min="7409" max="7409" width="33" style="328" customWidth="1"/>
    <col min="7410" max="7424" width="0" style="328" hidden="1"/>
    <col min="7425" max="7425" width="6.140625" style="328" customWidth="1"/>
    <col min="7426" max="7426" width="54.5703125" style="328" customWidth="1"/>
    <col min="7427" max="7427" width="19.7109375" style="328" customWidth="1"/>
    <col min="7428" max="7428" width="20.140625" style="328" customWidth="1"/>
    <col min="7429" max="7429" width="12.5703125" style="328" customWidth="1"/>
    <col min="7430" max="7430" width="33" style="328" customWidth="1"/>
    <col min="7431" max="7436" width="15.5703125" style="328" customWidth="1"/>
    <col min="7437" max="7659" width="9.140625" style="328" customWidth="1"/>
    <col min="7660" max="7660" width="6.140625" style="328" customWidth="1"/>
    <col min="7661" max="7661" width="54.5703125" style="328" customWidth="1"/>
    <col min="7662" max="7662" width="19.7109375" style="328" customWidth="1"/>
    <col min="7663" max="7663" width="20.140625" style="328" customWidth="1"/>
    <col min="7664" max="7664" width="12.5703125" style="328" customWidth="1"/>
    <col min="7665" max="7665" width="33" style="328" customWidth="1"/>
    <col min="7666" max="7680" width="0" style="328" hidden="1"/>
    <col min="7681" max="7681" width="6.140625" style="328" customWidth="1"/>
    <col min="7682" max="7682" width="54.5703125" style="328" customWidth="1"/>
    <col min="7683" max="7683" width="19.7109375" style="328" customWidth="1"/>
    <col min="7684" max="7684" width="20.140625" style="328" customWidth="1"/>
    <col min="7685" max="7685" width="12.5703125" style="328" customWidth="1"/>
    <col min="7686" max="7686" width="33" style="328" customWidth="1"/>
    <col min="7687" max="7692" width="15.5703125" style="328" customWidth="1"/>
    <col min="7693" max="7915" width="9.140625" style="328" customWidth="1"/>
    <col min="7916" max="7916" width="6.140625" style="328" customWidth="1"/>
    <col min="7917" max="7917" width="54.5703125" style="328" customWidth="1"/>
    <col min="7918" max="7918" width="19.7109375" style="328" customWidth="1"/>
    <col min="7919" max="7919" width="20.140625" style="328" customWidth="1"/>
    <col min="7920" max="7920" width="12.5703125" style="328" customWidth="1"/>
    <col min="7921" max="7921" width="33" style="328" customWidth="1"/>
    <col min="7922" max="7936" width="0" style="328" hidden="1"/>
    <col min="7937" max="7937" width="6.140625" style="328" customWidth="1"/>
    <col min="7938" max="7938" width="54.5703125" style="328" customWidth="1"/>
    <col min="7939" max="7939" width="19.7109375" style="328" customWidth="1"/>
    <col min="7940" max="7940" width="20.140625" style="328" customWidth="1"/>
    <col min="7941" max="7941" width="12.5703125" style="328" customWidth="1"/>
    <col min="7942" max="7942" width="33" style="328" customWidth="1"/>
    <col min="7943" max="7948" width="15.5703125" style="328" customWidth="1"/>
    <col min="7949" max="8171" width="9.140625" style="328" customWidth="1"/>
    <col min="8172" max="8172" width="6.140625" style="328" customWidth="1"/>
    <col min="8173" max="8173" width="54.5703125" style="328" customWidth="1"/>
    <col min="8174" max="8174" width="19.7109375" style="328" customWidth="1"/>
    <col min="8175" max="8175" width="20.140625" style="328" customWidth="1"/>
    <col min="8176" max="8176" width="12.5703125" style="328" customWidth="1"/>
    <col min="8177" max="8177" width="33" style="328" customWidth="1"/>
    <col min="8178" max="8192" width="0" style="328" hidden="1"/>
    <col min="8193" max="8193" width="6.140625" style="328" customWidth="1"/>
    <col min="8194" max="8194" width="54.5703125" style="328" customWidth="1"/>
    <col min="8195" max="8195" width="19.7109375" style="328" customWidth="1"/>
    <col min="8196" max="8196" width="20.140625" style="328" customWidth="1"/>
    <col min="8197" max="8197" width="12.5703125" style="328" customWidth="1"/>
    <col min="8198" max="8198" width="33" style="328" customWidth="1"/>
    <col min="8199" max="8204" width="15.5703125" style="328" customWidth="1"/>
    <col min="8205" max="8427" width="9.140625" style="328" customWidth="1"/>
    <col min="8428" max="8428" width="6.140625" style="328" customWidth="1"/>
    <col min="8429" max="8429" width="54.5703125" style="328" customWidth="1"/>
    <col min="8430" max="8430" width="19.7109375" style="328" customWidth="1"/>
    <col min="8431" max="8431" width="20.140625" style="328" customWidth="1"/>
    <col min="8432" max="8432" width="12.5703125" style="328" customWidth="1"/>
    <col min="8433" max="8433" width="33" style="328" customWidth="1"/>
    <col min="8434" max="8448" width="0" style="328" hidden="1"/>
    <col min="8449" max="8449" width="6.140625" style="328" customWidth="1"/>
    <col min="8450" max="8450" width="54.5703125" style="328" customWidth="1"/>
    <col min="8451" max="8451" width="19.7109375" style="328" customWidth="1"/>
    <col min="8452" max="8452" width="20.140625" style="328" customWidth="1"/>
    <col min="8453" max="8453" width="12.5703125" style="328" customWidth="1"/>
    <col min="8454" max="8454" width="33" style="328" customWidth="1"/>
    <col min="8455" max="8460" width="15.5703125" style="328" customWidth="1"/>
    <col min="8461" max="8683" width="9.140625" style="328" customWidth="1"/>
    <col min="8684" max="8684" width="6.140625" style="328" customWidth="1"/>
    <col min="8685" max="8685" width="54.5703125" style="328" customWidth="1"/>
    <col min="8686" max="8686" width="19.7109375" style="328" customWidth="1"/>
    <col min="8687" max="8687" width="20.140625" style="328" customWidth="1"/>
    <col min="8688" max="8688" width="12.5703125" style="328" customWidth="1"/>
    <col min="8689" max="8689" width="33" style="328" customWidth="1"/>
    <col min="8690" max="8704" width="0" style="328" hidden="1"/>
    <col min="8705" max="8705" width="6.140625" style="328" customWidth="1"/>
    <col min="8706" max="8706" width="54.5703125" style="328" customWidth="1"/>
    <col min="8707" max="8707" width="19.7109375" style="328" customWidth="1"/>
    <col min="8708" max="8708" width="20.140625" style="328" customWidth="1"/>
    <col min="8709" max="8709" width="12.5703125" style="328" customWidth="1"/>
    <col min="8710" max="8710" width="33" style="328" customWidth="1"/>
    <col min="8711" max="8716" width="15.5703125" style="328" customWidth="1"/>
    <col min="8717" max="8939" width="9.140625" style="328" customWidth="1"/>
    <col min="8940" max="8940" width="6.140625" style="328" customWidth="1"/>
    <col min="8941" max="8941" width="54.5703125" style="328" customWidth="1"/>
    <col min="8942" max="8942" width="19.7109375" style="328" customWidth="1"/>
    <col min="8943" max="8943" width="20.140625" style="328" customWidth="1"/>
    <col min="8944" max="8944" width="12.5703125" style="328" customWidth="1"/>
    <col min="8945" max="8945" width="33" style="328" customWidth="1"/>
    <col min="8946" max="8960" width="0" style="328" hidden="1"/>
    <col min="8961" max="8961" width="6.140625" style="328" customWidth="1"/>
    <col min="8962" max="8962" width="54.5703125" style="328" customWidth="1"/>
    <col min="8963" max="8963" width="19.7109375" style="328" customWidth="1"/>
    <col min="8964" max="8964" width="20.140625" style="328" customWidth="1"/>
    <col min="8965" max="8965" width="12.5703125" style="328" customWidth="1"/>
    <col min="8966" max="8966" width="33" style="328" customWidth="1"/>
    <col min="8967" max="8972" width="15.5703125" style="328" customWidth="1"/>
    <col min="8973" max="9195" width="9.140625" style="328" customWidth="1"/>
    <col min="9196" max="9196" width="6.140625" style="328" customWidth="1"/>
    <col min="9197" max="9197" width="54.5703125" style="328" customWidth="1"/>
    <col min="9198" max="9198" width="19.7109375" style="328" customWidth="1"/>
    <col min="9199" max="9199" width="20.140625" style="328" customWidth="1"/>
    <col min="9200" max="9200" width="12.5703125" style="328" customWidth="1"/>
    <col min="9201" max="9201" width="33" style="328" customWidth="1"/>
    <col min="9202" max="9216" width="0" style="328" hidden="1"/>
    <col min="9217" max="9217" width="6.140625" style="328" customWidth="1"/>
    <col min="9218" max="9218" width="54.5703125" style="328" customWidth="1"/>
    <col min="9219" max="9219" width="19.7109375" style="328" customWidth="1"/>
    <col min="9220" max="9220" width="20.140625" style="328" customWidth="1"/>
    <col min="9221" max="9221" width="12.5703125" style="328" customWidth="1"/>
    <col min="9222" max="9222" width="33" style="328" customWidth="1"/>
    <col min="9223" max="9228" width="15.5703125" style="328" customWidth="1"/>
    <col min="9229" max="9451" width="9.140625" style="328" customWidth="1"/>
    <col min="9452" max="9452" width="6.140625" style="328" customWidth="1"/>
    <col min="9453" max="9453" width="54.5703125" style="328" customWidth="1"/>
    <col min="9454" max="9454" width="19.7109375" style="328" customWidth="1"/>
    <col min="9455" max="9455" width="20.140625" style="328" customWidth="1"/>
    <col min="9456" max="9456" width="12.5703125" style="328" customWidth="1"/>
    <col min="9457" max="9457" width="33" style="328" customWidth="1"/>
    <col min="9458" max="9472" width="0" style="328" hidden="1"/>
    <col min="9473" max="9473" width="6.140625" style="328" customWidth="1"/>
    <col min="9474" max="9474" width="54.5703125" style="328" customWidth="1"/>
    <col min="9475" max="9475" width="19.7109375" style="328" customWidth="1"/>
    <col min="9476" max="9476" width="20.140625" style="328" customWidth="1"/>
    <col min="9477" max="9477" width="12.5703125" style="328" customWidth="1"/>
    <col min="9478" max="9478" width="33" style="328" customWidth="1"/>
    <col min="9479" max="9484" width="15.5703125" style="328" customWidth="1"/>
    <col min="9485" max="9707" width="9.140625" style="328" customWidth="1"/>
    <col min="9708" max="9708" width="6.140625" style="328" customWidth="1"/>
    <col min="9709" max="9709" width="54.5703125" style="328" customWidth="1"/>
    <col min="9710" max="9710" width="19.7109375" style="328" customWidth="1"/>
    <col min="9711" max="9711" width="20.140625" style="328" customWidth="1"/>
    <col min="9712" max="9712" width="12.5703125" style="328" customWidth="1"/>
    <col min="9713" max="9713" width="33" style="328" customWidth="1"/>
    <col min="9714" max="9728" width="0" style="328" hidden="1"/>
    <col min="9729" max="9729" width="6.140625" style="328" customWidth="1"/>
    <col min="9730" max="9730" width="54.5703125" style="328" customWidth="1"/>
    <col min="9731" max="9731" width="19.7109375" style="328" customWidth="1"/>
    <col min="9732" max="9732" width="20.140625" style="328" customWidth="1"/>
    <col min="9733" max="9733" width="12.5703125" style="328" customWidth="1"/>
    <col min="9734" max="9734" width="33" style="328" customWidth="1"/>
    <col min="9735" max="9740" width="15.5703125" style="328" customWidth="1"/>
    <col min="9741" max="9963" width="9.140625" style="328" customWidth="1"/>
    <col min="9964" max="9964" width="6.140625" style="328" customWidth="1"/>
    <col min="9965" max="9965" width="54.5703125" style="328" customWidth="1"/>
    <col min="9966" max="9966" width="19.7109375" style="328" customWidth="1"/>
    <col min="9967" max="9967" width="20.140625" style="328" customWidth="1"/>
    <col min="9968" max="9968" width="12.5703125" style="328" customWidth="1"/>
    <col min="9969" max="9969" width="33" style="328" customWidth="1"/>
    <col min="9970" max="9984" width="0" style="328" hidden="1"/>
    <col min="9985" max="9985" width="6.140625" style="328" customWidth="1"/>
    <col min="9986" max="9986" width="54.5703125" style="328" customWidth="1"/>
    <col min="9987" max="9987" width="19.7109375" style="328" customWidth="1"/>
    <col min="9988" max="9988" width="20.140625" style="328" customWidth="1"/>
    <col min="9989" max="9989" width="12.5703125" style="328" customWidth="1"/>
    <col min="9990" max="9990" width="33" style="328" customWidth="1"/>
    <col min="9991" max="9996" width="15.5703125" style="328" customWidth="1"/>
    <col min="9997" max="10219" width="9.140625" style="328" customWidth="1"/>
    <col min="10220" max="10220" width="6.140625" style="328" customWidth="1"/>
    <col min="10221" max="10221" width="54.5703125" style="328" customWidth="1"/>
    <col min="10222" max="10222" width="19.7109375" style="328" customWidth="1"/>
    <col min="10223" max="10223" width="20.140625" style="328" customWidth="1"/>
    <col min="10224" max="10224" width="12.5703125" style="328" customWidth="1"/>
    <col min="10225" max="10225" width="33" style="328" customWidth="1"/>
    <col min="10226" max="10240" width="0" style="328" hidden="1"/>
    <col min="10241" max="10241" width="6.140625" style="328" customWidth="1"/>
    <col min="10242" max="10242" width="54.5703125" style="328" customWidth="1"/>
    <col min="10243" max="10243" width="19.7109375" style="328" customWidth="1"/>
    <col min="10244" max="10244" width="20.140625" style="328" customWidth="1"/>
    <col min="10245" max="10245" width="12.5703125" style="328" customWidth="1"/>
    <col min="10246" max="10246" width="33" style="328" customWidth="1"/>
    <col min="10247" max="10252" width="15.5703125" style="328" customWidth="1"/>
    <col min="10253" max="10475" width="9.140625" style="328" customWidth="1"/>
    <col min="10476" max="10476" width="6.140625" style="328" customWidth="1"/>
    <col min="10477" max="10477" width="54.5703125" style="328" customWidth="1"/>
    <col min="10478" max="10478" width="19.7109375" style="328" customWidth="1"/>
    <col min="10479" max="10479" width="20.140625" style="328" customWidth="1"/>
    <col min="10480" max="10480" width="12.5703125" style="328" customWidth="1"/>
    <col min="10481" max="10481" width="33" style="328" customWidth="1"/>
    <col min="10482" max="10496" width="0" style="328" hidden="1"/>
    <col min="10497" max="10497" width="6.140625" style="328" customWidth="1"/>
    <col min="10498" max="10498" width="54.5703125" style="328" customWidth="1"/>
    <col min="10499" max="10499" width="19.7109375" style="328" customWidth="1"/>
    <col min="10500" max="10500" width="20.140625" style="328" customWidth="1"/>
    <col min="10501" max="10501" width="12.5703125" style="328" customWidth="1"/>
    <col min="10502" max="10502" width="33" style="328" customWidth="1"/>
    <col min="10503" max="10508" width="15.5703125" style="328" customWidth="1"/>
    <col min="10509" max="10731" width="9.140625" style="328" customWidth="1"/>
    <col min="10732" max="10732" width="6.140625" style="328" customWidth="1"/>
    <col min="10733" max="10733" width="54.5703125" style="328" customWidth="1"/>
    <col min="10734" max="10734" width="19.7109375" style="328" customWidth="1"/>
    <col min="10735" max="10735" width="20.140625" style="328" customWidth="1"/>
    <col min="10736" max="10736" width="12.5703125" style="328" customWidth="1"/>
    <col min="10737" max="10737" width="33" style="328" customWidth="1"/>
    <col min="10738" max="10752" width="0" style="328" hidden="1"/>
    <col min="10753" max="10753" width="6.140625" style="328" customWidth="1"/>
    <col min="10754" max="10754" width="54.5703125" style="328" customWidth="1"/>
    <col min="10755" max="10755" width="19.7109375" style="328" customWidth="1"/>
    <col min="10756" max="10756" width="20.140625" style="328" customWidth="1"/>
    <col min="10757" max="10757" width="12.5703125" style="328" customWidth="1"/>
    <col min="10758" max="10758" width="33" style="328" customWidth="1"/>
    <col min="10759" max="10764" width="15.5703125" style="328" customWidth="1"/>
    <col min="10765" max="10987" width="9.140625" style="328" customWidth="1"/>
    <col min="10988" max="10988" width="6.140625" style="328" customWidth="1"/>
    <col min="10989" max="10989" width="54.5703125" style="328" customWidth="1"/>
    <col min="10990" max="10990" width="19.7109375" style="328" customWidth="1"/>
    <col min="10991" max="10991" width="20.140625" style="328" customWidth="1"/>
    <col min="10992" max="10992" width="12.5703125" style="328" customWidth="1"/>
    <col min="10993" max="10993" width="33" style="328" customWidth="1"/>
    <col min="10994" max="11008" width="0" style="328" hidden="1"/>
    <col min="11009" max="11009" width="6.140625" style="328" customWidth="1"/>
    <col min="11010" max="11010" width="54.5703125" style="328" customWidth="1"/>
    <col min="11011" max="11011" width="19.7109375" style="328" customWidth="1"/>
    <col min="11012" max="11012" width="20.140625" style="328" customWidth="1"/>
    <col min="11013" max="11013" width="12.5703125" style="328" customWidth="1"/>
    <col min="11014" max="11014" width="33" style="328" customWidth="1"/>
    <col min="11015" max="11020" width="15.5703125" style="328" customWidth="1"/>
    <col min="11021" max="11243" width="9.140625" style="328" customWidth="1"/>
    <col min="11244" max="11244" width="6.140625" style="328" customWidth="1"/>
    <col min="11245" max="11245" width="54.5703125" style="328" customWidth="1"/>
    <col min="11246" max="11246" width="19.7109375" style="328" customWidth="1"/>
    <col min="11247" max="11247" width="20.140625" style="328" customWidth="1"/>
    <col min="11248" max="11248" width="12.5703125" style="328" customWidth="1"/>
    <col min="11249" max="11249" width="33" style="328" customWidth="1"/>
    <col min="11250" max="11264" width="0" style="328" hidden="1"/>
    <col min="11265" max="11265" width="6.140625" style="328" customWidth="1"/>
    <col min="11266" max="11266" width="54.5703125" style="328" customWidth="1"/>
    <col min="11267" max="11267" width="19.7109375" style="328" customWidth="1"/>
    <col min="11268" max="11268" width="20.140625" style="328" customWidth="1"/>
    <col min="11269" max="11269" width="12.5703125" style="328" customWidth="1"/>
    <col min="11270" max="11270" width="33" style="328" customWidth="1"/>
    <col min="11271" max="11276" width="15.5703125" style="328" customWidth="1"/>
    <col min="11277" max="11499" width="9.140625" style="328" customWidth="1"/>
    <col min="11500" max="11500" width="6.140625" style="328" customWidth="1"/>
    <col min="11501" max="11501" width="54.5703125" style="328" customWidth="1"/>
    <col min="11502" max="11502" width="19.7109375" style="328" customWidth="1"/>
    <col min="11503" max="11503" width="20.140625" style="328" customWidth="1"/>
    <col min="11504" max="11504" width="12.5703125" style="328" customWidth="1"/>
    <col min="11505" max="11505" width="33" style="328" customWidth="1"/>
    <col min="11506" max="11520" width="0" style="328" hidden="1"/>
    <col min="11521" max="11521" width="6.140625" style="328" customWidth="1"/>
    <col min="11522" max="11522" width="54.5703125" style="328" customWidth="1"/>
    <col min="11523" max="11523" width="19.7109375" style="328" customWidth="1"/>
    <col min="11524" max="11524" width="20.140625" style="328" customWidth="1"/>
    <col min="11525" max="11525" width="12.5703125" style="328" customWidth="1"/>
    <col min="11526" max="11526" width="33" style="328" customWidth="1"/>
    <col min="11527" max="11532" width="15.5703125" style="328" customWidth="1"/>
    <col min="11533" max="11755" width="9.140625" style="328" customWidth="1"/>
    <col min="11756" max="11756" width="6.140625" style="328" customWidth="1"/>
    <col min="11757" max="11757" width="54.5703125" style="328" customWidth="1"/>
    <col min="11758" max="11758" width="19.7109375" style="328" customWidth="1"/>
    <col min="11759" max="11759" width="20.140625" style="328" customWidth="1"/>
    <col min="11760" max="11760" width="12.5703125" style="328" customWidth="1"/>
    <col min="11761" max="11761" width="33" style="328" customWidth="1"/>
    <col min="11762" max="11776" width="0" style="328" hidden="1"/>
    <col min="11777" max="11777" width="6.140625" style="328" customWidth="1"/>
    <col min="11778" max="11778" width="54.5703125" style="328" customWidth="1"/>
    <col min="11779" max="11779" width="19.7109375" style="328" customWidth="1"/>
    <col min="11780" max="11780" width="20.140625" style="328" customWidth="1"/>
    <col min="11781" max="11781" width="12.5703125" style="328" customWidth="1"/>
    <col min="11782" max="11782" width="33" style="328" customWidth="1"/>
    <col min="11783" max="11788" width="15.5703125" style="328" customWidth="1"/>
    <col min="11789" max="12011" width="9.140625" style="328" customWidth="1"/>
    <col min="12012" max="12012" width="6.140625" style="328" customWidth="1"/>
    <col min="12013" max="12013" width="54.5703125" style="328" customWidth="1"/>
    <col min="12014" max="12014" width="19.7109375" style="328" customWidth="1"/>
    <col min="12015" max="12015" width="20.140625" style="328" customWidth="1"/>
    <col min="12016" max="12016" width="12.5703125" style="328" customWidth="1"/>
    <col min="12017" max="12017" width="33" style="328" customWidth="1"/>
    <col min="12018" max="12032" width="0" style="328" hidden="1"/>
    <col min="12033" max="12033" width="6.140625" style="328" customWidth="1"/>
    <col min="12034" max="12034" width="54.5703125" style="328" customWidth="1"/>
    <col min="12035" max="12035" width="19.7109375" style="328" customWidth="1"/>
    <col min="12036" max="12036" width="20.140625" style="328" customWidth="1"/>
    <col min="12037" max="12037" width="12.5703125" style="328" customWidth="1"/>
    <col min="12038" max="12038" width="33" style="328" customWidth="1"/>
    <col min="12039" max="12044" width="15.5703125" style="328" customWidth="1"/>
    <col min="12045" max="12267" width="9.140625" style="328" customWidth="1"/>
    <col min="12268" max="12268" width="6.140625" style="328" customWidth="1"/>
    <col min="12269" max="12269" width="54.5703125" style="328" customWidth="1"/>
    <col min="12270" max="12270" width="19.7109375" style="328" customWidth="1"/>
    <col min="12271" max="12271" width="20.140625" style="328" customWidth="1"/>
    <col min="12272" max="12272" width="12.5703125" style="328" customWidth="1"/>
    <col min="12273" max="12273" width="33" style="328" customWidth="1"/>
    <col min="12274" max="12288" width="0" style="328" hidden="1"/>
    <col min="12289" max="12289" width="6.140625" style="328" customWidth="1"/>
    <col min="12290" max="12290" width="54.5703125" style="328" customWidth="1"/>
    <col min="12291" max="12291" width="19.7109375" style="328" customWidth="1"/>
    <col min="12292" max="12292" width="20.140625" style="328" customWidth="1"/>
    <col min="12293" max="12293" width="12.5703125" style="328" customWidth="1"/>
    <col min="12294" max="12294" width="33" style="328" customWidth="1"/>
    <col min="12295" max="12300" width="15.5703125" style="328" customWidth="1"/>
    <col min="12301" max="12523" width="9.140625" style="328" customWidth="1"/>
    <col min="12524" max="12524" width="6.140625" style="328" customWidth="1"/>
    <col min="12525" max="12525" width="54.5703125" style="328" customWidth="1"/>
    <col min="12526" max="12526" width="19.7109375" style="328" customWidth="1"/>
    <col min="12527" max="12527" width="20.140625" style="328" customWidth="1"/>
    <col min="12528" max="12528" width="12.5703125" style="328" customWidth="1"/>
    <col min="12529" max="12529" width="33" style="328" customWidth="1"/>
    <col min="12530" max="12544" width="0" style="328" hidden="1"/>
    <col min="12545" max="12545" width="6.140625" style="328" customWidth="1"/>
    <col min="12546" max="12546" width="54.5703125" style="328" customWidth="1"/>
    <col min="12547" max="12547" width="19.7109375" style="328" customWidth="1"/>
    <col min="12548" max="12548" width="20.140625" style="328" customWidth="1"/>
    <col min="12549" max="12549" width="12.5703125" style="328" customWidth="1"/>
    <col min="12550" max="12550" width="33" style="328" customWidth="1"/>
    <col min="12551" max="12556" width="15.5703125" style="328" customWidth="1"/>
    <col min="12557" max="12779" width="9.140625" style="328" customWidth="1"/>
    <col min="12780" max="12780" width="6.140625" style="328" customWidth="1"/>
    <col min="12781" max="12781" width="54.5703125" style="328" customWidth="1"/>
    <col min="12782" max="12782" width="19.7109375" style="328" customWidth="1"/>
    <col min="12783" max="12783" width="20.140625" style="328" customWidth="1"/>
    <col min="12784" max="12784" width="12.5703125" style="328" customWidth="1"/>
    <col min="12785" max="12785" width="33" style="328" customWidth="1"/>
    <col min="12786" max="12800" width="0" style="328" hidden="1"/>
    <col min="12801" max="12801" width="6.140625" style="328" customWidth="1"/>
    <col min="12802" max="12802" width="54.5703125" style="328" customWidth="1"/>
    <col min="12803" max="12803" width="19.7109375" style="328" customWidth="1"/>
    <col min="12804" max="12804" width="20.140625" style="328" customWidth="1"/>
    <col min="12805" max="12805" width="12.5703125" style="328" customWidth="1"/>
    <col min="12806" max="12806" width="33" style="328" customWidth="1"/>
    <col min="12807" max="12812" width="15.5703125" style="328" customWidth="1"/>
    <col min="12813" max="13035" width="9.140625" style="328" customWidth="1"/>
    <col min="13036" max="13036" width="6.140625" style="328" customWidth="1"/>
    <col min="13037" max="13037" width="54.5703125" style="328" customWidth="1"/>
    <col min="13038" max="13038" width="19.7109375" style="328" customWidth="1"/>
    <col min="13039" max="13039" width="20.140625" style="328" customWidth="1"/>
    <col min="13040" max="13040" width="12.5703125" style="328" customWidth="1"/>
    <col min="13041" max="13041" width="33" style="328" customWidth="1"/>
    <col min="13042" max="13056" width="0" style="328" hidden="1"/>
    <col min="13057" max="13057" width="6.140625" style="328" customWidth="1"/>
    <col min="13058" max="13058" width="54.5703125" style="328" customWidth="1"/>
    <col min="13059" max="13059" width="19.7109375" style="328" customWidth="1"/>
    <col min="13060" max="13060" width="20.140625" style="328" customWidth="1"/>
    <col min="13061" max="13061" width="12.5703125" style="328" customWidth="1"/>
    <col min="13062" max="13062" width="33" style="328" customWidth="1"/>
    <col min="13063" max="13068" width="15.5703125" style="328" customWidth="1"/>
    <col min="13069" max="13291" width="9.140625" style="328" customWidth="1"/>
    <col min="13292" max="13292" width="6.140625" style="328" customWidth="1"/>
    <col min="13293" max="13293" width="54.5703125" style="328" customWidth="1"/>
    <col min="13294" max="13294" width="19.7109375" style="328" customWidth="1"/>
    <col min="13295" max="13295" width="20.140625" style="328" customWidth="1"/>
    <col min="13296" max="13296" width="12.5703125" style="328" customWidth="1"/>
    <col min="13297" max="13297" width="33" style="328" customWidth="1"/>
    <col min="13298" max="13312" width="0" style="328" hidden="1"/>
    <col min="13313" max="13313" width="6.140625" style="328" customWidth="1"/>
    <col min="13314" max="13314" width="54.5703125" style="328" customWidth="1"/>
    <col min="13315" max="13315" width="19.7109375" style="328" customWidth="1"/>
    <col min="13316" max="13316" width="20.140625" style="328" customWidth="1"/>
    <col min="13317" max="13317" width="12.5703125" style="328" customWidth="1"/>
    <col min="13318" max="13318" width="33" style="328" customWidth="1"/>
    <col min="13319" max="13324" width="15.5703125" style="328" customWidth="1"/>
    <col min="13325" max="13547" width="9.140625" style="328" customWidth="1"/>
    <col min="13548" max="13548" width="6.140625" style="328" customWidth="1"/>
    <col min="13549" max="13549" width="54.5703125" style="328" customWidth="1"/>
    <col min="13550" max="13550" width="19.7109375" style="328" customWidth="1"/>
    <col min="13551" max="13551" width="20.140625" style="328" customWidth="1"/>
    <col min="13552" max="13552" width="12.5703125" style="328" customWidth="1"/>
    <col min="13553" max="13553" width="33" style="328" customWidth="1"/>
    <col min="13554" max="13568" width="0" style="328" hidden="1"/>
    <col min="13569" max="13569" width="6.140625" style="328" customWidth="1"/>
    <col min="13570" max="13570" width="54.5703125" style="328" customWidth="1"/>
    <col min="13571" max="13571" width="19.7109375" style="328" customWidth="1"/>
    <col min="13572" max="13572" width="20.140625" style="328" customWidth="1"/>
    <col min="13573" max="13573" width="12.5703125" style="328" customWidth="1"/>
    <col min="13574" max="13574" width="33" style="328" customWidth="1"/>
    <col min="13575" max="13580" width="15.5703125" style="328" customWidth="1"/>
    <col min="13581" max="13803" width="9.140625" style="328" customWidth="1"/>
    <col min="13804" max="13804" width="6.140625" style="328" customWidth="1"/>
    <col min="13805" max="13805" width="54.5703125" style="328" customWidth="1"/>
    <col min="13806" max="13806" width="19.7109375" style="328" customWidth="1"/>
    <col min="13807" max="13807" width="20.140625" style="328" customWidth="1"/>
    <col min="13808" max="13808" width="12.5703125" style="328" customWidth="1"/>
    <col min="13809" max="13809" width="33" style="328" customWidth="1"/>
    <col min="13810" max="13824" width="0" style="328" hidden="1"/>
    <col min="13825" max="13825" width="6.140625" style="328" customWidth="1"/>
    <col min="13826" max="13826" width="54.5703125" style="328" customWidth="1"/>
    <col min="13827" max="13827" width="19.7109375" style="328" customWidth="1"/>
    <col min="13828" max="13828" width="20.140625" style="328" customWidth="1"/>
    <col min="13829" max="13829" width="12.5703125" style="328" customWidth="1"/>
    <col min="13830" max="13830" width="33" style="328" customWidth="1"/>
    <col min="13831" max="13836" width="15.5703125" style="328" customWidth="1"/>
    <col min="13837" max="14059" width="9.140625" style="328" customWidth="1"/>
    <col min="14060" max="14060" width="6.140625" style="328" customWidth="1"/>
    <col min="14061" max="14061" width="54.5703125" style="328" customWidth="1"/>
    <col min="14062" max="14062" width="19.7109375" style="328" customWidth="1"/>
    <col min="14063" max="14063" width="20.140625" style="328" customWidth="1"/>
    <col min="14064" max="14064" width="12.5703125" style="328" customWidth="1"/>
    <col min="14065" max="14065" width="33" style="328" customWidth="1"/>
    <col min="14066" max="14080" width="0" style="328" hidden="1"/>
    <col min="14081" max="14081" width="6.140625" style="328" customWidth="1"/>
    <col min="14082" max="14082" width="54.5703125" style="328" customWidth="1"/>
    <col min="14083" max="14083" width="19.7109375" style="328" customWidth="1"/>
    <col min="14084" max="14084" width="20.140625" style="328" customWidth="1"/>
    <col min="14085" max="14085" width="12.5703125" style="328" customWidth="1"/>
    <col min="14086" max="14086" width="33" style="328" customWidth="1"/>
    <col min="14087" max="14092" width="15.5703125" style="328" customWidth="1"/>
    <col min="14093" max="14315" width="9.140625" style="328" customWidth="1"/>
    <col min="14316" max="14316" width="6.140625" style="328" customWidth="1"/>
    <col min="14317" max="14317" width="54.5703125" style="328" customWidth="1"/>
    <col min="14318" max="14318" width="19.7109375" style="328" customWidth="1"/>
    <col min="14319" max="14319" width="20.140625" style="328" customWidth="1"/>
    <col min="14320" max="14320" width="12.5703125" style="328" customWidth="1"/>
    <col min="14321" max="14321" width="33" style="328" customWidth="1"/>
    <col min="14322" max="14336" width="0" style="328" hidden="1"/>
    <col min="14337" max="14337" width="6.140625" style="328" customWidth="1"/>
    <col min="14338" max="14338" width="54.5703125" style="328" customWidth="1"/>
    <col min="14339" max="14339" width="19.7109375" style="328" customWidth="1"/>
    <col min="14340" max="14340" width="20.140625" style="328" customWidth="1"/>
    <col min="14341" max="14341" width="12.5703125" style="328" customWidth="1"/>
    <col min="14342" max="14342" width="33" style="328" customWidth="1"/>
    <col min="14343" max="14348" width="15.5703125" style="328" customWidth="1"/>
    <col min="14349" max="14571" width="9.140625" style="328" customWidth="1"/>
    <col min="14572" max="14572" width="6.140625" style="328" customWidth="1"/>
    <col min="14573" max="14573" width="54.5703125" style="328" customWidth="1"/>
    <col min="14574" max="14574" width="19.7109375" style="328" customWidth="1"/>
    <col min="14575" max="14575" width="20.140625" style="328" customWidth="1"/>
    <col min="14576" max="14576" width="12.5703125" style="328" customWidth="1"/>
    <col min="14577" max="14577" width="33" style="328" customWidth="1"/>
    <col min="14578" max="14592" width="0" style="328" hidden="1"/>
    <col min="14593" max="14593" width="6.140625" style="328" customWidth="1"/>
    <col min="14594" max="14594" width="54.5703125" style="328" customWidth="1"/>
    <col min="14595" max="14595" width="19.7109375" style="328" customWidth="1"/>
    <col min="14596" max="14596" width="20.140625" style="328" customWidth="1"/>
    <col min="14597" max="14597" width="12.5703125" style="328" customWidth="1"/>
    <col min="14598" max="14598" width="33" style="328" customWidth="1"/>
    <col min="14599" max="14604" width="15.5703125" style="328" customWidth="1"/>
    <col min="14605" max="14827" width="9.140625" style="328" customWidth="1"/>
    <col min="14828" max="14828" width="6.140625" style="328" customWidth="1"/>
    <col min="14829" max="14829" width="54.5703125" style="328" customWidth="1"/>
    <col min="14830" max="14830" width="19.7109375" style="328" customWidth="1"/>
    <col min="14831" max="14831" width="20.140625" style="328" customWidth="1"/>
    <col min="14832" max="14832" width="12.5703125" style="328" customWidth="1"/>
    <col min="14833" max="14833" width="33" style="328" customWidth="1"/>
    <col min="14834" max="14848" width="0" style="328" hidden="1"/>
    <col min="14849" max="14849" width="6.140625" style="328" customWidth="1"/>
    <col min="14850" max="14850" width="54.5703125" style="328" customWidth="1"/>
    <col min="14851" max="14851" width="19.7109375" style="328" customWidth="1"/>
    <col min="14852" max="14852" width="20.140625" style="328" customWidth="1"/>
    <col min="14853" max="14853" width="12.5703125" style="328" customWidth="1"/>
    <col min="14854" max="14854" width="33" style="328" customWidth="1"/>
    <col min="14855" max="14860" width="15.5703125" style="328" customWidth="1"/>
    <col min="14861" max="15083" width="9.140625" style="328" customWidth="1"/>
    <col min="15084" max="15084" width="6.140625" style="328" customWidth="1"/>
    <col min="15085" max="15085" width="54.5703125" style="328" customWidth="1"/>
    <col min="15086" max="15086" width="19.7109375" style="328" customWidth="1"/>
    <col min="15087" max="15087" width="20.140625" style="328" customWidth="1"/>
    <col min="15088" max="15088" width="12.5703125" style="328" customWidth="1"/>
    <col min="15089" max="15089" width="33" style="328" customWidth="1"/>
    <col min="15090" max="15104" width="0" style="328" hidden="1"/>
    <col min="15105" max="15105" width="6.140625" style="328" customWidth="1"/>
    <col min="15106" max="15106" width="54.5703125" style="328" customWidth="1"/>
    <col min="15107" max="15107" width="19.7109375" style="328" customWidth="1"/>
    <col min="15108" max="15108" width="20.140625" style="328" customWidth="1"/>
    <col min="15109" max="15109" width="12.5703125" style="328" customWidth="1"/>
    <col min="15110" max="15110" width="33" style="328" customWidth="1"/>
    <col min="15111" max="15116" width="15.5703125" style="328" customWidth="1"/>
    <col min="15117" max="15339" width="9.140625" style="328" customWidth="1"/>
    <col min="15340" max="15340" width="6.140625" style="328" customWidth="1"/>
    <col min="15341" max="15341" width="54.5703125" style="328" customWidth="1"/>
    <col min="15342" max="15342" width="19.7109375" style="328" customWidth="1"/>
    <col min="15343" max="15343" width="20.140625" style="328" customWidth="1"/>
    <col min="15344" max="15344" width="12.5703125" style="328" customWidth="1"/>
    <col min="15345" max="15345" width="33" style="328" customWidth="1"/>
    <col min="15346" max="15360" width="0" style="328" hidden="1"/>
    <col min="15361" max="15361" width="6.140625" style="328" customWidth="1"/>
    <col min="15362" max="15362" width="54.5703125" style="328" customWidth="1"/>
    <col min="15363" max="15363" width="19.7109375" style="328" customWidth="1"/>
    <col min="15364" max="15364" width="20.140625" style="328" customWidth="1"/>
    <col min="15365" max="15365" width="12.5703125" style="328" customWidth="1"/>
    <col min="15366" max="15366" width="33" style="328" customWidth="1"/>
    <col min="15367" max="15372" width="15.5703125" style="328" customWidth="1"/>
    <col min="15373" max="15595" width="9.140625" style="328" customWidth="1"/>
    <col min="15596" max="15596" width="6.140625" style="328" customWidth="1"/>
    <col min="15597" max="15597" width="54.5703125" style="328" customWidth="1"/>
    <col min="15598" max="15598" width="19.7109375" style="328" customWidth="1"/>
    <col min="15599" max="15599" width="20.140625" style="328" customWidth="1"/>
    <col min="15600" max="15600" width="12.5703125" style="328" customWidth="1"/>
    <col min="15601" max="15601" width="33" style="328" customWidth="1"/>
    <col min="15602" max="15616" width="0" style="328" hidden="1"/>
    <col min="15617" max="15617" width="6.140625" style="328" customWidth="1"/>
    <col min="15618" max="15618" width="54.5703125" style="328" customWidth="1"/>
    <col min="15619" max="15619" width="19.7109375" style="328" customWidth="1"/>
    <col min="15620" max="15620" width="20.140625" style="328" customWidth="1"/>
    <col min="15621" max="15621" width="12.5703125" style="328" customWidth="1"/>
    <col min="15622" max="15622" width="33" style="328" customWidth="1"/>
    <col min="15623" max="15628" width="15.5703125" style="328" customWidth="1"/>
    <col min="15629" max="15851" width="9.140625" style="328" customWidth="1"/>
    <col min="15852" max="15852" width="6.140625" style="328" customWidth="1"/>
    <col min="15853" max="15853" width="54.5703125" style="328" customWidth="1"/>
    <col min="15854" max="15854" width="19.7109375" style="328" customWidth="1"/>
    <col min="15855" max="15855" width="20.140625" style="328" customWidth="1"/>
    <col min="15856" max="15856" width="12.5703125" style="328" customWidth="1"/>
    <col min="15857" max="15857" width="33" style="328" customWidth="1"/>
    <col min="15858" max="15872" width="0" style="328" hidden="1"/>
    <col min="15873" max="15873" width="6.140625" style="328" customWidth="1"/>
    <col min="15874" max="15874" width="54.5703125" style="328" customWidth="1"/>
    <col min="15875" max="15875" width="19.7109375" style="328" customWidth="1"/>
    <col min="15876" max="15876" width="20.140625" style="328" customWidth="1"/>
    <col min="15877" max="15877" width="12.5703125" style="328" customWidth="1"/>
    <col min="15878" max="15878" width="33" style="328" customWidth="1"/>
    <col min="15879" max="15884" width="15.5703125" style="328" customWidth="1"/>
    <col min="15885" max="16107" width="9.140625" style="328" customWidth="1"/>
    <col min="16108" max="16108" width="6.140625" style="328" customWidth="1"/>
    <col min="16109" max="16109" width="54.5703125" style="328" customWidth="1"/>
    <col min="16110" max="16110" width="19.7109375" style="328" customWidth="1"/>
    <col min="16111" max="16111" width="20.140625" style="328" customWidth="1"/>
    <col min="16112" max="16112" width="12.5703125" style="328" customWidth="1"/>
    <col min="16113" max="16113" width="33" style="328" customWidth="1"/>
    <col min="16114" max="16128" width="0" style="328" hidden="1"/>
    <col min="16129" max="16129" width="6.140625" style="328" customWidth="1"/>
    <col min="16130" max="16130" width="54.5703125" style="328" customWidth="1"/>
    <col min="16131" max="16131" width="19.7109375" style="328" customWidth="1"/>
    <col min="16132" max="16132" width="20.140625" style="328" customWidth="1"/>
    <col min="16133" max="16133" width="12.5703125" style="328" customWidth="1"/>
    <col min="16134" max="16134" width="33" style="328" customWidth="1"/>
    <col min="16135" max="16140" width="15.5703125" style="328" customWidth="1"/>
    <col min="16141" max="16363" width="9.140625" style="328" customWidth="1"/>
    <col min="16364" max="16364" width="6.140625" style="328" customWidth="1"/>
    <col min="16365" max="16365" width="54.5703125" style="328" customWidth="1"/>
    <col min="16366" max="16366" width="19.7109375" style="328" customWidth="1"/>
    <col min="16367" max="16367" width="20.140625" style="328" customWidth="1"/>
    <col min="16368" max="16368" width="12.5703125" style="328" customWidth="1"/>
    <col min="16369" max="16369" width="33" style="328" customWidth="1"/>
    <col min="16370" max="16384" width="0" style="328" hidden="1"/>
  </cols>
  <sheetData>
    <row r="1" spans="1:6" ht="102.75" hidden="1" customHeight="1">
      <c r="F1" s="329" t="s">
        <v>3983</v>
      </c>
    </row>
    <row r="2" spans="1:6" s="127" customFormat="1" ht="30" customHeight="1">
      <c r="D2" s="1282" t="s">
        <v>2178</v>
      </c>
      <c r="E2" s="1282"/>
      <c r="F2" s="1282"/>
    </row>
    <row r="3" spans="1:6" s="127" customFormat="1" ht="30" customHeight="1">
      <c r="D3" s="1283" t="s">
        <v>1337</v>
      </c>
      <c r="E3" s="1283"/>
      <c r="F3" s="1283"/>
    </row>
    <row r="4" spans="1:6">
      <c r="A4" s="328"/>
      <c r="B4" s="328"/>
      <c r="C4" s="328"/>
      <c r="E4" s="327"/>
      <c r="F4" s="325"/>
    </row>
    <row r="5" spans="1:6">
      <c r="A5" s="330"/>
      <c r="B5" s="330"/>
      <c r="C5" s="330"/>
      <c r="D5" s="849"/>
      <c r="E5" s="849"/>
      <c r="F5" s="330"/>
    </row>
    <row r="6" spans="1:6" ht="27" customHeight="1">
      <c r="A6" s="1284" t="s">
        <v>2179</v>
      </c>
      <c r="B6" s="1284"/>
      <c r="C6" s="1284"/>
      <c r="D6" s="1284"/>
      <c r="E6" s="1284"/>
      <c r="F6" s="1284"/>
    </row>
    <row r="7" spans="1:6" ht="2.25" customHeight="1">
      <c r="A7" s="331"/>
      <c r="B7" s="331"/>
      <c r="C7" s="332"/>
      <c r="D7" s="332"/>
      <c r="E7" s="332"/>
      <c r="F7" s="331"/>
    </row>
    <row r="8" spans="1:6" s="342" customFormat="1" ht="38.25">
      <c r="A8" s="890" t="s">
        <v>1047</v>
      </c>
      <c r="B8" s="341" t="s">
        <v>1048</v>
      </c>
      <c r="C8" s="890" t="s">
        <v>2180</v>
      </c>
      <c r="D8" s="890" t="s">
        <v>2181</v>
      </c>
      <c r="E8" s="890" t="s">
        <v>644</v>
      </c>
      <c r="F8" s="890" t="s">
        <v>645</v>
      </c>
    </row>
    <row r="9" spans="1:6" s="372" customFormat="1" ht="25.5">
      <c r="A9" s="845" t="s">
        <v>3115</v>
      </c>
      <c r="B9" s="71" t="s">
        <v>2182</v>
      </c>
      <c r="C9" s="845">
        <v>0.5</v>
      </c>
      <c r="D9" s="371">
        <v>1</v>
      </c>
      <c r="E9" s="845">
        <v>1</v>
      </c>
      <c r="F9" s="71" t="s">
        <v>2183</v>
      </c>
    </row>
    <row r="10" spans="1:6" s="372" customFormat="1" ht="12.75">
      <c r="A10" s="845" t="s">
        <v>3116</v>
      </c>
      <c r="B10" s="71" t="s">
        <v>1905</v>
      </c>
      <c r="C10" s="845">
        <v>0.93</v>
      </c>
      <c r="D10" s="371">
        <v>0.85</v>
      </c>
      <c r="E10" s="845">
        <v>2</v>
      </c>
      <c r="F10" s="71" t="s">
        <v>636</v>
      </c>
    </row>
    <row r="11" spans="1:6" s="372" customFormat="1" ht="12.75">
      <c r="A11" s="845" t="s">
        <v>3117</v>
      </c>
      <c r="B11" s="71" t="s">
        <v>1906</v>
      </c>
      <c r="C11" s="845">
        <v>0.28000000000000003</v>
      </c>
      <c r="D11" s="371">
        <v>0.9</v>
      </c>
      <c r="E11" s="845">
        <v>2</v>
      </c>
      <c r="F11" s="71" t="s">
        <v>636</v>
      </c>
    </row>
    <row r="12" spans="1:6" s="372" customFormat="1" ht="12.75">
      <c r="A12" s="845" t="s">
        <v>3118</v>
      </c>
      <c r="B12" s="71" t="s">
        <v>1907</v>
      </c>
      <c r="C12" s="845">
        <v>0.98</v>
      </c>
      <c r="D12" s="371">
        <v>0.95</v>
      </c>
      <c r="E12" s="845">
        <v>2</v>
      </c>
      <c r="F12" s="71" t="s">
        <v>636</v>
      </c>
    </row>
    <row r="13" spans="1:6" s="372" customFormat="1" ht="12.75">
      <c r="A13" s="845" t="s">
        <v>3119</v>
      </c>
      <c r="B13" s="71" t="s">
        <v>1908</v>
      </c>
      <c r="C13" s="845">
        <v>1.01</v>
      </c>
      <c r="D13" s="371">
        <v>1.3</v>
      </c>
      <c r="E13" s="845">
        <v>2</v>
      </c>
      <c r="F13" s="71" t="s">
        <v>636</v>
      </c>
    </row>
    <row r="14" spans="1:6" s="372" customFormat="1" ht="12.75">
      <c r="A14" s="845" t="s">
        <v>3120</v>
      </c>
      <c r="B14" s="71" t="s">
        <v>2184</v>
      </c>
      <c r="C14" s="845">
        <v>0.74</v>
      </c>
      <c r="D14" s="371">
        <v>1</v>
      </c>
      <c r="E14" s="845">
        <v>2</v>
      </c>
      <c r="F14" s="71" t="s">
        <v>636</v>
      </c>
    </row>
    <row r="15" spans="1:6" s="372" customFormat="1" ht="12.75">
      <c r="A15" s="845" t="s">
        <v>3121</v>
      </c>
      <c r="B15" s="71" t="s">
        <v>2185</v>
      </c>
      <c r="C15" s="845">
        <v>3.21</v>
      </c>
      <c r="D15" s="371">
        <v>1</v>
      </c>
      <c r="E15" s="845">
        <v>2</v>
      </c>
      <c r="F15" s="71" t="s">
        <v>636</v>
      </c>
    </row>
    <row r="16" spans="1:6" s="372" customFormat="1" ht="12.75">
      <c r="A16" s="845" t="s">
        <v>3122</v>
      </c>
      <c r="B16" s="71" t="s">
        <v>2186</v>
      </c>
      <c r="C16" s="845">
        <v>0.71</v>
      </c>
      <c r="D16" s="371">
        <v>1</v>
      </c>
      <c r="E16" s="845">
        <v>2</v>
      </c>
      <c r="F16" s="71" t="s">
        <v>636</v>
      </c>
    </row>
    <row r="17" spans="1:6" s="372" customFormat="1" ht="38.25">
      <c r="A17" s="845" t="s">
        <v>3123</v>
      </c>
      <c r="B17" s="71" t="s">
        <v>3124</v>
      </c>
      <c r="C17" s="845">
        <v>0.89</v>
      </c>
      <c r="D17" s="371">
        <v>1</v>
      </c>
      <c r="E17" s="845">
        <v>2</v>
      </c>
      <c r="F17" s="71" t="s">
        <v>636</v>
      </c>
    </row>
    <row r="18" spans="1:6" s="372" customFormat="1" ht="25.5">
      <c r="A18" s="845" t="s">
        <v>3125</v>
      </c>
      <c r="B18" s="71" t="s">
        <v>2187</v>
      </c>
      <c r="C18" s="845">
        <v>0.46</v>
      </c>
      <c r="D18" s="371">
        <v>1</v>
      </c>
      <c r="E18" s="845">
        <v>2</v>
      </c>
      <c r="F18" s="71" t="s">
        <v>636</v>
      </c>
    </row>
    <row r="19" spans="1:6" s="372" customFormat="1" ht="12.75">
      <c r="A19" s="845" t="s">
        <v>3126</v>
      </c>
      <c r="B19" s="71" t="s">
        <v>2188</v>
      </c>
      <c r="C19" s="845">
        <v>0.39</v>
      </c>
      <c r="D19" s="371">
        <v>1</v>
      </c>
      <c r="E19" s="845">
        <v>2</v>
      </c>
      <c r="F19" s="71" t="s">
        <v>636</v>
      </c>
    </row>
    <row r="20" spans="1:6" s="372" customFormat="1" ht="12.75">
      <c r="A20" s="845" t="s">
        <v>3127</v>
      </c>
      <c r="B20" s="71" t="s">
        <v>2189</v>
      </c>
      <c r="C20" s="845">
        <v>0.57999999999999996</v>
      </c>
      <c r="D20" s="371">
        <v>1</v>
      </c>
      <c r="E20" s="845">
        <v>2</v>
      </c>
      <c r="F20" s="71" t="s">
        <v>636</v>
      </c>
    </row>
    <row r="21" spans="1:6" s="372" customFormat="1" ht="12.75">
      <c r="A21" s="845" t="s">
        <v>3128</v>
      </c>
      <c r="B21" s="71" t="s">
        <v>2190</v>
      </c>
      <c r="C21" s="845">
        <v>1.17</v>
      </c>
      <c r="D21" s="371">
        <v>0.8</v>
      </c>
      <c r="E21" s="845">
        <v>2</v>
      </c>
      <c r="F21" s="71" t="s">
        <v>636</v>
      </c>
    </row>
    <row r="22" spans="1:6" s="372" customFormat="1" ht="12.75">
      <c r="A22" s="845" t="s">
        <v>3129</v>
      </c>
      <c r="B22" s="71" t="s">
        <v>2191</v>
      </c>
      <c r="C22" s="845">
        <v>2.2000000000000002</v>
      </c>
      <c r="D22" s="371">
        <v>0.8</v>
      </c>
      <c r="E22" s="845">
        <v>2</v>
      </c>
      <c r="F22" s="71" t="s">
        <v>636</v>
      </c>
    </row>
    <row r="23" spans="1:6" s="372" customFormat="1" ht="12.75">
      <c r="A23" s="845" t="s">
        <v>3130</v>
      </c>
      <c r="B23" s="71" t="s">
        <v>2192</v>
      </c>
      <c r="C23" s="845">
        <v>4.5199999999999996</v>
      </c>
      <c r="D23" s="371">
        <v>1</v>
      </c>
      <c r="E23" s="845">
        <v>3</v>
      </c>
      <c r="F23" s="71" t="s">
        <v>608</v>
      </c>
    </row>
    <row r="24" spans="1:6" s="372" customFormat="1" ht="12.75">
      <c r="A24" s="845" t="s">
        <v>3131</v>
      </c>
      <c r="B24" s="71" t="s">
        <v>2193</v>
      </c>
      <c r="C24" s="845">
        <v>0.27</v>
      </c>
      <c r="D24" s="371">
        <v>1</v>
      </c>
      <c r="E24" s="845">
        <v>3</v>
      </c>
      <c r="F24" s="71" t="s">
        <v>608</v>
      </c>
    </row>
    <row r="25" spans="1:6" s="372" customFormat="1" ht="12.75">
      <c r="A25" s="845" t="s">
        <v>3132</v>
      </c>
      <c r="B25" s="71" t="s">
        <v>2194</v>
      </c>
      <c r="C25" s="845">
        <v>0.89</v>
      </c>
      <c r="D25" s="371">
        <v>0.9</v>
      </c>
      <c r="E25" s="845">
        <v>4</v>
      </c>
      <c r="F25" s="71" t="s">
        <v>598</v>
      </c>
    </row>
    <row r="26" spans="1:6" s="372" customFormat="1" ht="12.75">
      <c r="A26" s="845" t="s">
        <v>3133</v>
      </c>
      <c r="B26" s="71" t="s">
        <v>2195</v>
      </c>
      <c r="C26" s="845">
        <v>2.0099999999999998</v>
      </c>
      <c r="D26" s="371">
        <v>1</v>
      </c>
      <c r="E26" s="845">
        <v>4</v>
      </c>
      <c r="F26" s="71" t="s">
        <v>598</v>
      </c>
    </row>
    <row r="27" spans="1:6" s="372" customFormat="1" ht="12.75">
      <c r="A27" s="845" t="s">
        <v>3134</v>
      </c>
      <c r="B27" s="71" t="s">
        <v>2196</v>
      </c>
      <c r="C27" s="845">
        <v>0.86</v>
      </c>
      <c r="D27" s="371">
        <v>1</v>
      </c>
      <c r="E27" s="845">
        <v>4</v>
      </c>
      <c r="F27" s="71" t="s">
        <v>598</v>
      </c>
    </row>
    <row r="28" spans="1:6" s="372" customFormat="1" ht="12.75">
      <c r="A28" s="845" t="s">
        <v>3135</v>
      </c>
      <c r="B28" s="71" t="s">
        <v>2197</v>
      </c>
      <c r="C28" s="845">
        <v>1.21</v>
      </c>
      <c r="D28" s="371">
        <v>1</v>
      </c>
      <c r="E28" s="845">
        <v>4</v>
      </c>
      <c r="F28" s="71" t="s">
        <v>598</v>
      </c>
    </row>
    <row r="29" spans="1:6" s="372" customFormat="1" ht="12.75">
      <c r="A29" s="845" t="s">
        <v>3136</v>
      </c>
      <c r="B29" s="71" t="s">
        <v>2198</v>
      </c>
      <c r="C29" s="845">
        <v>0.87</v>
      </c>
      <c r="D29" s="371">
        <v>0.8</v>
      </c>
      <c r="E29" s="845">
        <v>4</v>
      </c>
      <c r="F29" s="71" t="s">
        <v>598</v>
      </c>
    </row>
    <row r="30" spans="1:6" s="372" customFormat="1" ht="12.75">
      <c r="A30" s="845" t="s">
        <v>3137</v>
      </c>
      <c r="B30" s="71" t="s">
        <v>2590</v>
      </c>
      <c r="C30" s="845">
        <v>4.1900000000000004</v>
      </c>
      <c r="D30" s="371">
        <v>1</v>
      </c>
      <c r="E30" s="845">
        <v>4</v>
      </c>
      <c r="F30" s="71" t="s">
        <v>598</v>
      </c>
    </row>
    <row r="31" spans="1:6" s="372" customFormat="1" ht="12.75">
      <c r="A31" s="845" t="s">
        <v>3138</v>
      </c>
      <c r="B31" s="71" t="s">
        <v>2491</v>
      </c>
      <c r="C31" s="845">
        <v>0.94</v>
      </c>
      <c r="D31" s="371">
        <v>0.8</v>
      </c>
      <c r="E31" s="845">
        <v>5</v>
      </c>
      <c r="F31" s="71" t="s">
        <v>606</v>
      </c>
    </row>
    <row r="32" spans="1:6" s="372" customFormat="1" ht="12.75">
      <c r="A32" s="845" t="s">
        <v>3139</v>
      </c>
      <c r="B32" s="71" t="s">
        <v>2492</v>
      </c>
      <c r="C32" s="845">
        <v>5.32</v>
      </c>
      <c r="D32" s="371">
        <v>0.8</v>
      </c>
      <c r="E32" s="845">
        <v>5</v>
      </c>
      <c r="F32" s="71" t="s">
        <v>606</v>
      </c>
    </row>
    <row r="33" spans="1:6" s="372" customFormat="1" ht="12.75">
      <c r="A33" s="845" t="s">
        <v>3140</v>
      </c>
      <c r="B33" s="71" t="s">
        <v>2199</v>
      </c>
      <c r="C33" s="845">
        <v>4.5</v>
      </c>
      <c r="D33" s="371">
        <v>0.8</v>
      </c>
      <c r="E33" s="845">
        <v>5</v>
      </c>
      <c r="F33" s="71" t="s">
        <v>606</v>
      </c>
    </row>
    <row r="34" spans="1:6" s="372" customFormat="1" ht="12.75">
      <c r="A34" s="845" t="s">
        <v>3141</v>
      </c>
      <c r="B34" s="71" t="s">
        <v>2591</v>
      </c>
      <c r="C34" s="845">
        <v>1.0900000000000001</v>
      </c>
      <c r="D34" s="371">
        <v>1</v>
      </c>
      <c r="E34" s="845">
        <v>5</v>
      </c>
      <c r="F34" s="71" t="s">
        <v>606</v>
      </c>
    </row>
    <row r="35" spans="1:6" s="372" customFormat="1" ht="12.75">
      <c r="A35" s="845" t="s">
        <v>3142</v>
      </c>
      <c r="B35" s="71" t="s">
        <v>2649</v>
      </c>
      <c r="C35" s="845">
        <v>4.51</v>
      </c>
      <c r="D35" s="371">
        <v>0.8</v>
      </c>
      <c r="E35" s="845">
        <v>5</v>
      </c>
      <c r="F35" s="71" t="s">
        <v>606</v>
      </c>
    </row>
    <row r="36" spans="1:6" s="372" customFormat="1" ht="12.75">
      <c r="A36" s="845" t="s">
        <v>3143</v>
      </c>
      <c r="B36" s="71" t="s">
        <v>2290</v>
      </c>
      <c r="C36" s="845">
        <v>4.2699999999999996</v>
      </c>
      <c r="D36" s="371">
        <v>1.1000000000000001</v>
      </c>
      <c r="E36" s="845">
        <v>5</v>
      </c>
      <c r="F36" s="71" t="s">
        <v>606</v>
      </c>
    </row>
    <row r="37" spans="1:6" s="372" customFormat="1" ht="38.25">
      <c r="A37" s="845" t="s">
        <v>3144</v>
      </c>
      <c r="B37" s="71" t="s">
        <v>2291</v>
      </c>
      <c r="C37" s="845">
        <v>3.46</v>
      </c>
      <c r="D37" s="371">
        <v>1.1000000000000001</v>
      </c>
      <c r="E37" s="845">
        <v>5</v>
      </c>
      <c r="F37" s="71" t="s">
        <v>606</v>
      </c>
    </row>
    <row r="38" spans="1:6" s="372" customFormat="1" ht="25.5">
      <c r="A38" s="845" t="s">
        <v>3145</v>
      </c>
      <c r="B38" s="71" t="s">
        <v>2601</v>
      </c>
      <c r="C38" s="845">
        <v>2.0499999999999998</v>
      </c>
      <c r="D38" s="371">
        <v>1</v>
      </c>
      <c r="E38" s="845">
        <v>5</v>
      </c>
      <c r="F38" s="71" t="s">
        <v>606</v>
      </c>
    </row>
    <row r="39" spans="1:6" s="372" customFormat="1" ht="38.25">
      <c r="A39" s="845" t="s">
        <v>3146</v>
      </c>
      <c r="B39" s="71" t="s">
        <v>2659</v>
      </c>
      <c r="C39" s="845">
        <v>7.92</v>
      </c>
      <c r="D39" s="371">
        <v>1</v>
      </c>
      <c r="E39" s="845">
        <v>5</v>
      </c>
      <c r="F39" s="71" t="s">
        <v>606</v>
      </c>
    </row>
    <row r="40" spans="1:6" s="372" customFormat="1" ht="12.75">
      <c r="A40" s="845" t="s">
        <v>3147</v>
      </c>
      <c r="B40" s="71" t="s">
        <v>2204</v>
      </c>
      <c r="C40" s="845">
        <v>7.82</v>
      </c>
      <c r="D40" s="371">
        <v>1</v>
      </c>
      <c r="E40" s="845">
        <v>5</v>
      </c>
      <c r="F40" s="71" t="s">
        <v>606</v>
      </c>
    </row>
    <row r="41" spans="1:6" s="372" customFormat="1" ht="25.5">
      <c r="A41" s="845" t="s">
        <v>3148</v>
      </c>
      <c r="B41" s="71" t="s">
        <v>2205</v>
      </c>
      <c r="C41" s="845">
        <v>5.68</v>
      </c>
      <c r="D41" s="371">
        <v>1</v>
      </c>
      <c r="E41" s="845">
        <v>5</v>
      </c>
      <c r="F41" s="71" t="s">
        <v>606</v>
      </c>
    </row>
    <row r="42" spans="1:6" s="372" customFormat="1" ht="12.75">
      <c r="A42" s="845" t="s">
        <v>3149</v>
      </c>
      <c r="B42" s="71" t="s">
        <v>2200</v>
      </c>
      <c r="C42" s="845">
        <v>1.72</v>
      </c>
      <c r="D42" s="371">
        <v>0.9</v>
      </c>
      <c r="E42" s="845">
        <v>6</v>
      </c>
      <c r="F42" s="71" t="s">
        <v>640</v>
      </c>
    </row>
    <row r="43" spans="1:6" s="372" customFormat="1" ht="12.75">
      <c r="A43" s="845" t="s">
        <v>3150</v>
      </c>
      <c r="B43" s="71" t="s">
        <v>2201</v>
      </c>
      <c r="C43" s="845">
        <v>0.74</v>
      </c>
      <c r="D43" s="371">
        <v>0.8</v>
      </c>
      <c r="E43" s="845">
        <v>6</v>
      </c>
      <c r="F43" s="71" t="s">
        <v>640</v>
      </c>
    </row>
    <row r="44" spans="1:6" s="372" customFormat="1" ht="12.75">
      <c r="A44" s="845" t="s">
        <v>3151</v>
      </c>
      <c r="B44" s="71" t="s">
        <v>2202</v>
      </c>
      <c r="C44" s="845">
        <v>0.36</v>
      </c>
      <c r="D44" s="371">
        <v>0.8</v>
      </c>
      <c r="E44" s="845">
        <v>6</v>
      </c>
      <c r="F44" s="71" t="s">
        <v>640</v>
      </c>
    </row>
    <row r="45" spans="1:6" s="372" customFormat="1" ht="12.75">
      <c r="A45" s="845" t="s">
        <v>3152</v>
      </c>
      <c r="B45" s="71" t="s">
        <v>2203</v>
      </c>
      <c r="C45" s="845">
        <v>1.84</v>
      </c>
      <c r="D45" s="371">
        <v>1</v>
      </c>
      <c r="E45" s="845">
        <v>7</v>
      </c>
      <c r="F45" s="71" t="s">
        <v>595</v>
      </c>
    </row>
    <row r="46" spans="1:6" s="372" customFormat="1" ht="38.25">
      <c r="A46" s="845" t="s">
        <v>3153</v>
      </c>
      <c r="B46" s="71" t="s">
        <v>2206</v>
      </c>
      <c r="C46" s="845">
        <v>4.37</v>
      </c>
      <c r="D46" s="371">
        <v>1</v>
      </c>
      <c r="E46" s="845">
        <v>8</v>
      </c>
      <c r="F46" s="71" t="s">
        <v>634</v>
      </c>
    </row>
    <row r="47" spans="1:6" s="372" customFormat="1" ht="12.75">
      <c r="A47" s="845" t="s">
        <v>3154</v>
      </c>
      <c r="B47" s="71" t="s">
        <v>2207</v>
      </c>
      <c r="C47" s="845">
        <v>0.97</v>
      </c>
      <c r="D47" s="371">
        <v>0.8</v>
      </c>
      <c r="E47" s="845">
        <v>9</v>
      </c>
      <c r="F47" s="71" t="s">
        <v>623</v>
      </c>
    </row>
    <row r="48" spans="1:6" s="372" customFormat="1" ht="12.75">
      <c r="A48" s="845" t="s">
        <v>3155</v>
      </c>
      <c r="B48" s="71" t="s">
        <v>2208</v>
      </c>
      <c r="C48" s="845">
        <v>1.1100000000000001</v>
      </c>
      <c r="D48" s="371">
        <v>1</v>
      </c>
      <c r="E48" s="845">
        <v>9</v>
      </c>
      <c r="F48" s="71" t="s">
        <v>623</v>
      </c>
    </row>
    <row r="49" spans="1:6" s="372" customFormat="1" ht="12.75">
      <c r="A49" s="845" t="s">
        <v>3156</v>
      </c>
      <c r="B49" s="71" t="s">
        <v>2209</v>
      </c>
      <c r="C49" s="845">
        <v>1.97</v>
      </c>
      <c r="D49" s="371">
        <v>1</v>
      </c>
      <c r="E49" s="845">
        <v>9</v>
      </c>
      <c r="F49" s="71" t="s">
        <v>623</v>
      </c>
    </row>
    <row r="50" spans="1:6" s="372" customFormat="1" ht="12.75">
      <c r="A50" s="845" t="s">
        <v>3157</v>
      </c>
      <c r="B50" s="71" t="s">
        <v>2210</v>
      </c>
      <c r="C50" s="845">
        <v>2.78</v>
      </c>
      <c r="D50" s="371">
        <v>1</v>
      </c>
      <c r="E50" s="845">
        <v>9</v>
      </c>
      <c r="F50" s="71" t="s">
        <v>623</v>
      </c>
    </row>
    <row r="51" spans="1:6" s="372" customFormat="1" ht="25.5">
      <c r="A51" s="845" t="s">
        <v>3158</v>
      </c>
      <c r="B51" s="71" t="s">
        <v>2650</v>
      </c>
      <c r="C51" s="845">
        <v>1.1499999999999999</v>
      </c>
      <c r="D51" s="371">
        <v>0.8</v>
      </c>
      <c r="E51" s="845">
        <v>9</v>
      </c>
      <c r="F51" s="71" t="s">
        <v>623</v>
      </c>
    </row>
    <row r="52" spans="1:6" s="372" customFormat="1" ht="25.5">
      <c r="A52" s="845" t="s">
        <v>3159</v>
      </c>
      <c r="B52" s="71" t="s">
        <v>2651</v>
      </c>
      <c r="C52" s="845">
        <v>1.22</v>
      </c>
      <c r="D52" s="371">
        <v>0.8</v>
      </c>
      <c r="E52" s="845">
        <v>9</v>
      </c>
      <c r="F52" s="71" t="s">
        <v>623</v>
      </c>
    </row>
    <row r="53" spans="1:6" s="372" customFormat="1" ht="25.5">
      <c r="A53" s="845" t="s">
        <v>3160</v>
      </c>
      <c r="B53" s="71" t="s">
        <v>2652</v>
      </c>
      <c r="C53" s="845">
        <v>1.78</v>
      </c>
      <c r="D53" s="371">
        <v>1</v>
      </c>
      <c r="E53" s="845">
        <v>9</v>
      </c>
      <c r="F53" s="71" t="s">
        <v>623</v>
      </c>
    </row>
    <row r="54" spans="1:6" s="372" customFormat="1" ht="25.5">
      <c r="A54" s="845" t="s">
        <v>3161</v>
      </c>
      <c r="B54" s="71" t="s">
        <v>2653</v>
      </c>
      <c r="C54" s="845">
        <v>2.23</v>
      </c>
      <c r="D54" s="371">
        <v>1</v>
      </c>
      <c r="E54" s="845">
        <v>9</v>
      </c>
      <c r="F54" s="71" t="s">
        <v>623</v>
      </c>
    </row>
    <row r="55" spans="1:6" s="372" customFormat="1" ht="25.5">
      <c r="A55" s="845" t="s">
        <v>3162</v>
      </c>
      <c r="B55" s="71" t="s">
        <v>2211</v>
      </c>
      <c r="C55" s="845">
        <v>2.36</v>
      </c>
      <c r="D55" s="371">
        <v>1</v>
      </c>
      <c r="E55" s="845">
        <v>9</v>
      </c>
      <c r="F55" s="71" t="s">
        <v>623</v>
      </c>
    </row>
    <row r="56" spans="1:6" s="372" customFormat="1" ht="25.5">
      <c r="A56" s="845" t="s">
        <v>3163</v>
      </c>
      <c r="B56" s="71" t="s">
        <v>2212</v>
      </c>
      <c r="C56" s="845">
        <v>4.28</v>
      </c>
      <c r="D56" s="371">
        <v>1</v>
      </c>
      <c r="E56" s="845">
        <v>9</v>
      </c>
      <c r="F56" s="71" t="s">
        <v>623</v>
      </c>
    </row>
    <row r="57" spans="1:6" s="372" customFormat="1" ht="12.75">
      <c r="A57" s="845" t="s">
        <v>3164</v>
      </c>
      <c r="B57" s="71" t="s">
        <v>2493</v>
      </c>
      <c r="C57" s="845">
        <v>2.95</v>
      </c>
      <c r="D57" s="371">
        <v>1</v>
      </c>
      <c r="E57" s="845">
        <v>10</v>
      </c>
      <c r="F57" s="71" t="s">
        <v>631</v>
      </c>
    </row>
    <row r="58" spans="1:6" s="372" customFormat="1" ht="12.75">
      <c r="A58" s="845" t="s">
        <v>3165</v>
      </c>
      <c r="B58" s="71" t="s">
        <v>2494</v>
      </c>
      <c r="C58" s="845">
        <v>5.33</v>
      </c>
      <c r="D58" s="371">
        <v>1</v>
      </c>
      <c r="E58" s="845">
        <v>10</v>
      </c>
      <c r="F58" s="71" t="s">
        <v>631</v>
      </c>
    </row>
    <row r="59" spans="1:6" s="372" customFormat="1" ht="12.75">
      <c r="A59" s="845" t="s">
        <v>3166</v>
      </c>
      <c r="B59" s="71" t="s">
        <v>2495</v>
      </c>
      <c r="C59" s="845">
        <v>0.77</v>
      </c>
      <c r="D59" s="371">
        <v>1</v>
      </c>
      <c r="E59" s="845">
        <v>10</v>
      </c>
      <c r="F59" s="71" t="s">
        <v>631</v>
      </c>
    </row>
    <row r="60" spans="1:6" s="372" customFormat="1" ht="12.75">
      <c r="A60" s="845" t="s">
        <v>3167</v>
      </c>
      <c r="B60" s="71" t="s">
        <v>2496</v>
      </c>
      <c r="C60" s="845">
        <v>0.97</v>
      </c>
      <c r="D60" s="371">
        <v>1</v>
      </c>
      <c r="E60" s="845">
        <v>10</v>
      </c>
      <c r="F60" s="71" t="s">
        <v>631</v>
      </c>
    </row>
    <row r="61" spans="1:6" s="372" customFormat="1" ht="12.75">
      <c r="A61" s="845" t="s">
        <v>3168</v>
      </c>
      <c r="B61" s="71" t="s">
        <v>2213</v>
      </c>
      <c r="C61" s="845">
        <v>0.88</v>
      </c>
      <c r="D61" s="371">
        <v>0.8</v>
      </c>
      <c r="E61" s="845">
        <v>10</v>
      </c>
      <c r="F61" s="71" t="s">
        <v>631</v>
      </c>
    </row>
    <row r="62" spans="1:6" s="372" customFormat="1" ht="12.75">
      <c r="A62" s="845" t="s">
        <v>3169</v>
      </c>
      <c r="B62" s="71" t="s">
        <v>2214</v>
      </c>
      <c r="C62" s="845">
        <v>1.05</v>
      </c>
      <c r="D62" s="371">
        <v>0.8</v>
      </c>
      <c r="E62" s="845">
        <v>10</v>
      </c>
      <c r="F62" s="71" t="s">
        <v>631</v>
      </c>
    </row>
    <row r="63" spans="1:6" s="372" customFormat="1" ht="12.75">
      <c r="A63" s="845" t="s">
        <v>3170</v>
      </c>
      <c r="B63" s="71" t="s">
        <v>2215</v>
      </c>
      <c r="C63" s="845">
        <v>1.25</v>
      </c>
      <c r="D63" s="371">
        <v>0.95</v>
      </c>
      <c r="E63" s="845">
        <v>10</v>
      </c>
      <c r="F63" s="71" t="s">
        <v>631</v>
      </c>
    </row>
    <row r="64" spans="1:6" s="372" customFormat="1" ht="12.75">
      <c r="A64" s="845" t="s">
        <v>3171</v>
      </c>
      <c r="B64" s="71" t="s">
        <v>2216</v>
      </c>
      <c r="C64" s="845">
        <v>1.51</v>
      </c>
      <c r="D64" s="371">
        <v>0.9</v>
      </c>
      <c r="E64" s="845">
        <v>11</v>
      </c>
      <c r="F64" s="71" t="s">
        <v>602</v>
      </c>
    </row>
    <row r="65" spans="1:6" s="372" customFormat="1" ht="12.75">
      <c r="A65" s="845" t="s">
        <v>3172</v>
      </c>
      <c r="B65" s="71" t="s">
        <v>2217</v>
      </c>
      <c r="C65" s="845">
        <v>2.2599999999999998</v>
      </c>
      <c r="D65" s="371">
        <v>1</v>
      </c>
      <c r="E65" s="845">
        <v>11</v>
      </c>
      <c r="F65" s="71" t="s">
        <v>602</v>
      </c>
    </row>
    <row r="66" spans="1:6" s="372" customFormat="1" ht="12.75">
      <c r="A66" s="845" t="s">
        <v>3173</v>
      </c>
      <c r="B66" s="71" t="s">
        <v>2497</v>
      </c>
      <c r="C66" s="845">
        <v>1.38</v>
      </c>
      <c r="D66" s="371">
        <v>1</v>
      </c>
      <c r="E66" s="845">
        <v>11</v>
      </c>
      <c r="F66" s="71" t="s">
        <v>602</v>
      </c>
    </row>
    <row r="67" spans="1:6" s="372" customFormat="1" ht="12.75">
      <c r="A67" s="845" t="s">
        <v>3174</v>
      </c>
      <c r="B67" s="71" t="s">
        <v>2498</v>
      </c>
      <c r="C67" s="845">
        <v>2.82</v>
      </c>
      <c r="D67" s="371">
        <v>1</v>
      </c>
      <c r="E67" s="845">
        <v>11</v>
      </c>
      <c r="F67" s="71" t="s">
        <v>602</v>
      </c>
    </row>
    <row r="68" spans="1:6" s="372" customFormat="1" ht="12.75">
      <c r="A68" s="845" t="s">
        <v>3175</v>
      </c>
      <c r="B68" s="71" t="s">
        <v>2218</v>
      </c>
      <c r="C68" s="845">
        <v>0.57999999999999996</v>
      </c>
      <c r="D68" s="371">
        <v>0.8</v>
      </c>
      <c r="E68" s="845">
        <v>12</v>
      </c>
      <c r="F68" s="71" t="s">
        <v>618</v>
      </c>
    </row>
    <row r="69" spans="1:6" s="372" customFormat="1" ht="12.75">
      <c r="A69" s="845" t="s">
        <v>3176</v>
      </c>
      <c r="B69" s="71" t="s">
        <v>2219</v>
      </c>
      <c r="C69" s="845">
        <v>0.62</v>
      </c>
      <c r="D69" s="371">
        <v>0.8</v>
      </c>
      <c r="E69" s="845">
        <v>12</v>
      </c>
      <c r="F69" s="71" t="s">
        <v>618</v>
      </c>
    </row>
    <row r="70" spans="1:6" s="372" customFormat="1" ht="12.75">
      <c r="A70" s="845" t="s">
        <v>3177</v>
      </c>
      <c r="B70" s="71" t="s">
        <v>2220</v>
      </c>
      <c r="C70" s="845">
        <v>1.4</v>
      </c>
      <c r="D70" s="371">
        <v>1</v>
      </c>
      <c r="E70" s="845">
        <v>12</v>
      </c>
      <c r="F70" s="71" t="s">
        <v>618</v>
      </c>
    </row>
    <row r="71" spans="1:6" s="372" customFormat="1" ht="12.75">
      <c r="A71" s="845" t="s">
        <v>3178</v>
      </c>
      <c r="B71" s="71" t="s">
        <v>2221</v>
      </c>
      <c r="C71" s="845">
        <v>1.27</v>
      </c>
      <c r="D71" s="371">
        <v>1</v>
      </c>
      <c r="E71" s="845">
        <v>12</v>
      </c>
      <c r="F71" s="71" t="s">
        <v>618</v>
      </c>
    </row>
    <row r="72" spans="1:6" s="372" customFormat="1" ht="12.75">
      <c r="A72" s="845" t="s">
        <v>3179</v>
      </c>
      <c r="B72" s="71" t="s">
        <v>2222</v>
      </c>
      <c r="C72" s="845">
        <v>3.12</v>
      </c>
      <c r="D72" s="371">
        <v>1</v>
      </c>
      <c r="E72" s="845">
        <v>12</v>
      </c>
      <c r="F72" s="71" t="s">
        <v>618</v>
      </c>
    </row>
    <row r="73" spans="1:6" s="372" customFormat="1" ht="12.75">
      <c r="A73" s="845" t="s">
        <v>3180</v>
      </c>
      <c r="B73" s="71" t="s">
        <v>2223</v>
      </c>
      <c r="C73" s="845">
        <v>4.51</v>
      </c>
      <c r="D73" s="371">
        <v>1</v>
      </c>
      <c r="E73" s="845">
        <v>12</v>
      </c>
      <c r="F73" s="71" t="s">
        <v>618</v>
      </c>
    </row>
    <row r="74" spans="1:6" s="372" customFormat="1" ht="12" customHeight="1">
      <c r="A74" s="845" t="s">
        <v>3181</v>
      </c>
      <c r="B74" s="71" t="s">
        <v>2592</v>
      </c>
      <c r="C74" s="845">
        <v>7.2</v>
      </c>
      <c r="D74" s="371">
        <v>1</v>
      </c>
      <c r="E74" s="845">
        <v>12</v>
      </c>
      <c r="F74" s="71" t="s">
        <v>618</v>
      </c>
    </row>
    <row r="75" spans="1:6" s="372" customFormat="1" ht="12.75">
      <c r="A75" s="845" t="s">
        <v>3182</v>
      </c>
      <c r="B75" s="71" t="s">
        <v>2224</v>
      </c>
      <c r="C75" s="845">
        <v>1.18</v>
      </c>
      <c r="D75" s="371">
        <v>1</v>
      </c>
      <c r="E75" s="845">
        <v>12</v>
      </c>
      <c r="F75" s="71" t="s">
        <v>618</v>
      </c>
    </row>
    <row r="76" spans="1:6" s="372" customFormat="1" ht="12.75">
      <c r="A76" s="845" t="s">
        <v>3183</v>
      </c>
      <c r="B76" s="71" t="s">
        <v>2225</v>
      </c>
      <c r="C76" s="845">
        <v>0.98</v>
      </c>
      <c r="D76" s="371">
        <v>1</v>
      </c>
      <c r="E76" s="845">
        <v>12</v>
      </c>
      <c r="F76" s="71" t="s">
        <v>618</v>
      </c>
    </row>
    <row r="77" spans="1:6" s="372" customFormat="1" ht="25.5">
      <c r="A77" s="845" t="s">
        <v>3184</v>
      </c>
      <c r="B77" s="71" t="s">
        <v>2226</v>
      </c>
      <c r="C77" s="845">
        <v>0.35</v>
      </c>
      <c r="D77" s="371">
        <v>0.8</v>
      </c>
      <c r="E77" s="845">
        <v>12</v>
      </c>
      <c r="F77" s="71" t="s">
        <v>618</v>
      </c>
    </row>
    <row r="78" spans="1:6" s="372" customFormat="1" ht="12.75">
      <c r="A78" s="845" t="s">
        <v>3185</v>
      </c>
      <c r="B78" s="71" t="s">
        <v>2227</v>
      </c>
      <c r="C78" s="845">
        <v>0.5</v>
      </c>
      <c r="D78" s="371">
        <v>0.9</v>
      </c>
      <c r="E78" s="845">
        <v>12</v>
      </c>
      <c r="F78" s="71" t="s">
        <v>618</v>
      </c>
    </row>
    <row r="79" spans="1:6" s="372" customFormat="1" ht="12.75">
      <c r="A79" s="845" t="s">
        <v>3186</v>
      </c>
      <c r="B79" s="71" t="s">
        <v>2228</v>
      </c>
      <c r="C79" s="820">
        <v>1</v>
      </c>
      <c r="D79" s="371">
        <v>0.9</v>
      </c>
      <c r="E79" s="845">
        <v>12</v>
      </c>
      <c r="F79" s="71" t="s">
        <v>618</v>
      </c>
    </row>
    <row r="80" spans="1:6" s="372" customFormat="1" ht="12.75">
      <c r="A80" s="845" t="s">
        <v>3187</v>
      </c>
      <c r="B80" s="71" t="s">
        <v>3188</v>
      </c>
      <c r="C80" s="845">
        <v>4.4000000000000004</v>
      </c>
      <c r="D80" s="371">
        <v>1</v>
      </c>
      <c r="E80" s="845">
        <v>12</v>
      </c>
      <c r="F80" s="71" t="s">
        <v>618</v>
      </c>
    </row>
    <row r="81" spans="1:6" s="372" customFormat="1" ht="12.75">
      <c r="A81" s="845" t="s">
        <v>3189</v>
      </c>
      <c r="B81" s="71" t="s">
        <v>2229</v>
      </c>
      <c r="C81" s="845">
        <v>2.2999999999999998</v>
      </c>
      <c r="D81" s="371">
        <v>1</v>
      </c>
      <c r="E81" s="845">
        <v>12</v>
      </c>
      <c r="F81" s="71" t="s">
        <v>618</v>
      </c>
    </row>
    <row r="82" spans="1:6" s="372" customFormat="1" ht="25.5">
      <c r="A82" s="845" t="s">
        <v>3190</v>
      </c>
      <c r="B82" s="71" t="s">
        <v>2499</v>
      </c>
      <c r="C82" s="845">
        <v>1.42</v>
      </c>
      <c r="D82" s="371">
        <v>1</v>
      </c>
      <c r="E82" s="845">
        <v>13</v>
      </c>
      <c r="F82" s="71" t="s">
        <v>593</v>
      </c>
    </row>
    <row r="83" spans="1:6" s="372" customFormat="1" ht="25.5">
      <c r="A83" s="845" t="s">
        <v>3191</v>
      </c>
      <c r="B83" s="71" t="s">
        <v>2500</v>
      </c>
      <c r="C83" s="845">
        <v>2.81</v>
      </c>
      <c r="D83" s="371">
        <v>1</v>
      </c>
      <c r="E83" s="845">
        <v>13</v>
      </c>
      <c r="F83" s="71" t="s">
        <v>593</v>
      </c>
    </row>
    <row r="84" spans="1:6" s="372" customFormat="1" ht="25.5">
      <c r="A84" s="845" t="s">
        <v>3192</v>
      </c>
      <c r="B84" s="71" t="s">
        <v>3193</v>
      </c>
      <c r="C84" s="845">
        <v>3.48</v>
      </c>
      <c r="D84" s="371">
        <v>1</v>
      </c>
      <c r="E84" s="845">
        <v>13</v>
      </c>
      <c r="F84" s="71" t="s">
        <v>593</v>
      </c>
    </row>
    <row r="85" spans="1:6" s="372" customFormat="1" ht="12.75">
      <c r="A85" s="845" t="s">
        <v>3194</v>
      </c>
      <c r="B85" s="71" t="s">
        <v>2501</v>
      </c>
      <c r="C85" s="845">
        <v>1.1200000000000001</v>
      </c>
      <c r="D85" s="371">
        <v>1</v>
      </c>
      <c r="E85" s="845">
        <v>13</v>
      </c>
      <c r="F85" s="71" t="s">
        <v>593</v>
      </c>
    </row>
    <row r="86" spans="1:6" s="372" customFormat="1" ht="12.75">
      <c r="A86" s="845" t="s">
        <v>3195</v>
      </c>
      <c r="B86" s="71" t="s">
        <v>2502</v>
      </c>
      <c r="C86" s="845">
        <v>2.0099999999999998</v>
      </c>
      <c r="D86" s="371">
        <v>1</v>
      </c>
      <c r="E86" s="845">
        <v>13</v>
      </c>
      <c r="F86" s="71" t="s">
        <v>593</v>
      </c>
    </row>
    <row r="87" spans="1:6" s="372" customFormat="1" ht="25.5">
      <c r="A87" s="845" t="s">
        <v>3196</v>
      </c>
      <c r="B87" s="71" t="s">
        <v>2503</v>
      </c>
      <c r="C87" s="845">
        <v>1.42</v>
      </c>
      <c r="D87" s="371">
        <v>1</v>
      </c>
      <c r="E87" s="845">
        <v>13</v>
      </c>
      <c r="F87" s="71" t="s">
        <v>593</v>
      </c>
    </row>
    <row r="88" spans="1:6" s="372" customFormat="1" ht="25.5">
      <c r="A88" s="845" t="s">
        <v>3197</v>
      </c>
      <c r="B88" s="71" t="s">
        <v>2504</v>
      </c>
      <c r="C88" s="845">
        <v>2.38</v>
      </c>
      <c r="D88" s="371">
        <v>1</v>
      </c>
      <c r="E88" s="845">
        <v>13</v>
      </c>
      <c r="F88" s="71" t="s">
        <v>593</v>
      </c>
    </row>
    <row r="89" spans="1:6" s="372" customFormat="1" ht="12.75">
      <c r="A89" s="845" t="s">
        <v>3198</v>
      </c>
      <c r="B89" s="71" t="s">
        <v>2230</v>
      </c>
      <c r="C89" s="845">
        <v>0.84</v>
      </c>
      <c r="D89" s="371">
        <v>0.95</v>
      </c>
      <c r="E89" s="845">
        <v>14</v>
      </c>
      <c r="F89" s="71" t="s">
        <v>626</v>
      </c>
    </row>
    <row r="90" spans="1:6" s="372" customFormat="1" ht="12.75">
      <c r="A90" s="845" t="s">
        <v>3199</v>
      </c>
      <c r="B90" s="71" t="s">
        <v>2231</v>
      </c>
      <c r="C90" s="845">
        <v>1.74</v>
      </c>
      <c r="D90" s="371">
        <v>0.95</v>
      </c>
      <c r="E90" s="845">
        <v>14</v>
      </c>
      <c r="F90" s="71" t="s">
        <v>626</v>
      </c>
    </row>
    <row r="91" spans="1:6" s="372" customFormat="1" ht="12.75">
      <c r="A91" s="845" t="s">
        <v>3200</v>
      </c>
      <c r="B91" s="71" t="s">
        <v>2232</v>
      </c>
      <c r="C91" s="845">
        <v>2.4900000000000002</v>
      </c>
      <c r="D91" s="371">
        <v>1</v>
      </c>
      <c r="E91" s="845">
        <v>14</v>
      </c>
      <c r="F91" s="71" t="s">
        <v>626</v>
      </c>
    </row>
    <row r="92" spans="1:6" s="372" customFormat="1" ht="12.75">
      <c r="A92" s="845" t="s">
        <v>3201</v>
      </c>
      <c r="B92" s="71" t="s">
        <v>2233</v>
      </c>
      <c r="C92" s="845">
        <v>0.98</v>
      </c>
      <c r="D92" s="371">
        <v>1</v>
      </c>
      <c r="E92" s="845">
        <v>15</v>
      </c>
      <c r="F92" s="71" t="s">
        <v>639</v>
      </c>
    </row>
    <row r="93" spans="1:6" s="372" customFormat="1" ht="12.75">
      <c r="A93" s="845" t="s">
        <v>3202</v>
      </c>
      <c r="B93" s="71" t="s">
        <v>2234</v>
      </c>
      <c r="C93" s="845">
        <v>1.55</v>
      </c>
      <c r="D93" s="371">
        <v>1</v>
      </c>
      <c r="E93" s="845">
        <v>15</v>
      </c>
      <c r="F93" s="71" t="s">
        <v>639</v>
      </c>
    </row>
    <row r="94" spans="1:6" s="372" customFormat="1" ht="12.75">
      <c r="A94" s="845" t="s">
        <v>3203</v>
      </c>
      <c r="B94" s="71" t="s">
        <v>2235</v>
      </c>
      <c r="C94" s="845">
        <v>0.84</v>
      </c>
      <c r="D94" s="371">
        <v>1</v>
      </c>
      <c r="E94" s="845">
        <v>15</v>
      </c>
      <c r="F94" s="71" t="s">
        <v>639</v>
      </c>
    </row>
    <row r="95" spans="1:6" s="372" customFormat="1" ht="12.75">
      <c r="A95" s="845" t="s">
        <v>3204</v>
      </c>
      <c r="B95" s="71" t="s">
        <v>2236</v>
      </c>
      <c r="C95" s="845">
        <v>1.33</v>
      </c>
      <c r="D95" s="371">
        <v>1</v>
      </c>
      <c r="E95" s="845">
        <v>15</v>
      </c>
      <c r="F95" s="71" t="s">
        <v>639</v>
      </c>
    </row>
    <row r="96" spans="1:6" s="372" customFormat="1" ht="12.75">
      <c r="A96" s="845" t="s">
        <v>3205</v>
      </c>
      <c r="B96" s="71" t="s">
        <v>2505</v>
      </c>
      <c r="C96" s="845">
        <v>0.96</v>
      </c>
      <c r="D96" s="371">
        <v>1</v>
      </c>
      <c r="E96" s="845">
        <v>15</v>
      </c>
      <c r="F96" s="71" t="s">
        <v>639</v>
      </c>
    </row>
    <row r="97" spans="1:6" s="372" customFormat="1" ht="12.75">
      <c r="A97" s="845" t="s">
        <v>3206</v>
      </c>
      <c r="B97" s="71" t="s">
        <v>2506</v>
      </c>
      <c r="C97" s="845">
        <v>2.0099999999999998</v>
      </c>
      <c r="D97" s="371">
        <v>1</v>
      </c>
      <c r="E97" s="845">
        <v>15</v>
      </c>
      <c r="F97" s="71" t="s">
        <v>639</v>
      </c>
    </row>
    <row r="98" spans="1:6" s="372" customFormat="1" ht="12.75">
      <c r="A98" s="845" t="s">
        <v>3207</v>
      </c>
      <c r="B98" s="71" t="s">
        <v>2237</v>
      </c>
      <c r="C98" s="845">
        <v>1.02</v>
      </c>
      <c r="D98" s="371">
        <v>1</v>
      </c>
      <c r="E98" s="845">
        <v>15</v>
      </c>
      <c r="F98" s="71" t="s">
        <v>639</v>
      </c>
    </row>
    <row r="99" spans="1:6" s="372" customFormat="1" ht="25.5">
      <c r="A99" s="845" t="s">
        <v>3208</v>
      </c>
      <c r="B99" s="71" t="s">
        <v>3209</v>
      </c>
      <c r="C99" s="845">
        <v>1.61</v>
      </c>
      <c r="D99" s="371">
        <v>1</v>
      </c>
      <c r="E99" s="845">
        <v>15</v>
      </c>
      <c r="F99" s="71" t="s">
        <v>639</v>
      </c>
    </row>
    <row r="100" spans="1:6" s="372" customFormat="1" ht="25.5">
      <c r="A100" s="845" t="s">
        <v>3210</v>
      </c>
      <c r="B100" s="71" t="s">
        <v>3211</v>
      </c>
      <c r="C100" s="845">
        <v>2.0499999999999998</v>
      </c>
      <c r="D100" s="371">
        <v>1</v>
      </c>
      <c r="E100" s="845">
        <v>15</v>
      </c>
      <c r="F100" s="71" t="s">
        <v>639</v>
      </c>
    </row>
    <row r="101" spans="1:6" s="372" customFormat="1" ht="12.75">
      <c r="A101" s="845" t="s">
        <v>3212</v>
      </c>
      <c r="B101" s="71" t="s">
        <v>2238</v>
      </c>
      <c r="C101" s="845">
        <v>0.74</v>
      </c>
      <c r="D101" s="371">
        <v>0.9</v>
      </c>
      <c r="E101" s="845">
        <v>15</v>
      </c>
      <c r="F101" s="71" t="s">
        <v>639</v>
      </c>
    </row>
    <row r="102" spans="1:6" s="372" customFormat="1" ht="12.75">
      <c r="A102" s="845" t="s">
        <v>3213</v>
      </c>
      <c r="B102" s="71" t="s">
        <v>2239</v>
      </c>
      <c r="C102" s="845">
        <v>0.99</v>
      </c>
      <c r="D102" s="371">
        <v>1</v>
      </c>
      <c r="E102" s="845">
        <v>15</v>
      </c>
      <c r="F102" s="71" t="s">
        <v>639</v>
      </c>
    </row>
    <row r="103" spans="1:6" s="372" customFormat="1" ht="25.5">
      <c r="A103" s="845" t="s">
        <v>3214</v>
      </c>
      <c r="B103" s="71" t="s">
        <v>2240</v>
      </c>
      <c r="C103" s="845">
        <v>1.1499999999999999</v>
      </c>
      <c r="D103" s="371">
        <v>1</v>
      </c>
      <c r="E103" s="845">
        <v>15</v>
      </c>
      <c r="F103" s="71" t="s">
        <v>639</v>
      </c>
    </row>
    <row r="104" spans="1:6" s="372" customFormat="1" ht="12.75">
      <c r="A104" s="845" t="s">
        <v>3215</v>
      </c>
      <c r="B104" s="71" t="s">
        <v>2241</v>
      </c>
      <c r="C104" s="845">
        <v>2.82</v>
      </c>
      <c r="D104" s="371">
        <v>1</v>
      </c>
      <c r="E104" s="845">
        <v>15</v>
      </c>
      <c r="F104" s="71" t="s">
        <v>639</v>
      </c>
    </row>
    <row r="105" spans="1:6" s="372" customFormat="1" ht="12.75">
      <c r="A105" s="845" t="s">
        <v>3216</v>
      </c>
      <c r="B105" s="71" t="s">
        <v>2507</v>
      </c>
      <c r="C105" s="845">
        <v>2.52</v>
      </c>
      <c r="D105" s="371">
        <v>1.2</v>
      </c>
      <c r="E105" s="845">
        <v>15</v>
      </c>
      <c r="F105" s="71" t="s">
        <v>639</v>
      </c>
    </row>
    <row r="106" spans="1:6" s="372" customFormat="1" ht="12.75">
      <c r="A106" s="845" t="s">
        <v>3217</v>
      </c>
      <c r="B106" s="71" t="s">
        <v>2508</v>
      </c>
      <c r="C106" s="845">
        <v>3.12</v>
      </c>
      <c r="D106" s="371">
        <v>1</v>
      </c>
      <c r="E106" s="845">
        <v>15</v>
      </c>
      <c r="F106" s="71" t="s">
        <v>639</v>
      </c>
    </row>
    <row r="107" spans="1:6" s="372" customFormat="1" ht="12.75">
      <c r="A107" s="845" t="s">
        <v>3218</v>
      </c>
      <c r="B107" s="71" t="s">
        <v>2509</v>
      </c>
      <c r="C107" s="845">
        <v>4.51</v>
      </c>
      <c r="D107" s="371">
        <v>1</v>
      </c>
      <c r="E107" s="845">
        <v>15</v>
      </c>
      <c r="F107" s="71" t="s">
        <v>639</v>
      </c>
    </row>
    <row r="108" spans="1:6" s="372" customFormat="1" ht="12.75">
      <c r="A108" s="845" t="s">
        <v>3219</v>
      </c>
      <c r="B108" s="71" t="s">
        <v>2242</v>
      </c>
      <c r="C108" s="845">
        <v>0.82</v>
      </c>
      <c r="D108" s="371">
        <v>1</v>
      </c>
      <c r="E108" s="845">
        <v>15</v>
      </c>
      <c r="F108" s="71" t="s">
        <v>639</v>
      </c>
    </row>
    <row r="109" spans="1:6" s="372" customFormat="1" ht="25.5">
      <c r="A109" s="845" t="s">
        <v>3220</v>
      </c>
      <c r="B109" s="71" t="s">
        <v>2243</v>
      </c>
      <c r="C109" s="845">
        <v>0.98</v>
      </c>
      <c r="D109" s="371">
        <v>0.9</v>
      </c>
      <c r="E109" s="845">
        <v>16</v>
      </c>
      <c r="F109" s="71" t="s">
        <v>624</v>
      </c>
    </row>
    <row r="110" spans="1:6" s="372" customFormat="1" ht="25.5">
      <c r="A110" s="845" t="s">
        <v>3221</v>
      </c>
      <c r="B110" s="71" t="s">
        <v>2244</v>
      </c>
      <c r="C110" s="845">
        <v>1.49</v>
      </c>
      <c r="D110" s="371">
        <v>1</v>
      </c>
      <c r="E110" s="845">
        <v>16</v>
      </c>
      <c r="F110" s="71" t="s">
        <v>624</v>
      </c>
    </row>
    <row r="111" spans="1:6" s="372" customFormat="1" ht="23.25" customHeight="1">
      <c r="A111" s="845" t="s">
        <v>3222</v>
      </c>
      <c r="B111" s="71" t="s">
        <v>2245</v>
      </c>
      <c r="C111" s="845">
        <v>0.68</v>
      </c>
      <c r="D111" s="371">
        <v>1</v>
      </c>
      <c r="E111" s="845">
        <v>16</v>
      </c>
      <c r="F111" s="71" t="s">
        <v>624</v>
      </c>
    </row>
    <row r="112" spans="1:6" s="372" customFormat="1" ht="21" customHeight="1">
      <c r="A112" s="845" t="s">
        <v>3223</v>
      </c>
      <c r="B112" s="71" t="s">
        <v>2246</v>
      </c>
      <c r="C112" s="845">
        <v>1.01</v>
      </c>
      <c r="D112" s="371">
        <v>1</v>
      </c>
      <c r="E112" s="845">
        <v>16</v>
      </c>
      <c r="F112" s="71" t="s">
        <v>624</v>
      </c>
    </row>
    <row r="113" spans="1:6" s="372" customFormat="1" ht="21.75" customHeight="1">
      <c r="A113" s="845" t="s">
        <v>3224</v>
      </c>
      <c r="B113" s="71" t="s">
        <v>2247</v>
      </c>
      <c r="C113" s="845">
        <v>0.4</v>
      </c>
      <c r="D113" s="371">
        <v>1</v>
      </c>
      <c r="E113" s="845">
        <v>16</v>
      </c>
      <c r="F113" s="71" t="s">
        <v>624</v>
      </c>
    </row>
    <row r="114" spans="1:6" s="372" customFormat="1" ht="12.75">
      <c r="A114" s="845" t="s">
        <v>3225</v>
      </c>
      <c r="B114" s="71" t="s">
        <v>2248</v>
      </c>
      <c r="C114" s="845">
        <v>1.54</v>
      </c>
      <c r="D114" s="371">
        <v>1</v>
      </c>
      <c r="E114" s="845">
        <v>16</v>
      </c>
      <c r="F114" s="71" t="s">
        <v>624</v>
      </c>
    </row>
    <row r="115" spans="1:6" s="372" customFormat="1" ht="25.5">
      <c r="A115" s="845" t="s">
        <v>3226</v>
      </c>
      <c r="B115" s="71" t="s">
        <v>2249</v>
      </c>
      <c r="C115" s="845">
        <v>4.13</v>
      </c>
      <c r="D115" s="371">
        <v>1</v>
      </c>
      <c r="E115" s="845">
        <v>16</v>
      </c>
      <c r="F115" s="71" t="s">
        <v>624</v>
      </c>
    </row>
    <row r="116" spans="1:6" s="372" customFormat="1" ht="25.5">
      <c r="A116" s="845" t="s">
        <v>3227</v>
      </c>
      <c r="B116" s="71" t="s">
        <v>2250</v>
      </c>
      <c r="C116" s="845">
        <v>5.82</v>
      </c>
      <c r="D116" s="371">
        <v>1</v>
      </c>
      <c r="E116" s="845">
        <v>16</v>
      </c>
      <c r="F116" s="71" t="s">
        <v>624</v>
      </c>
    </row>
    <row r="117" spans="1:6" s="372" customFormat="1" ht="12.75">
      <c r="A117" s="845" t="s">
        <v>3228</v>
      </c>
      <c r="B117" s="71" t="s">
        <v>2251</v>
      </c>
      <c r="C117" s="845">
        <v>1.41</v>
      </c>
      <c r="D117" s="371">
        <v>1</v>
      </c>
      <c r="E117" s="845">
        <v>16</v>
      </c>
      <c r="F117" s="71" t="s">
        <v>624</v>
      </c>
    </row>
    <row r="118" spans="1:6" s="372" customFormat="1" ht="12.75">
      <c r="A118" s="845" t="s">
        <v>3229</v>
      </c>
      <c r="B118" s="71" t="s">
        <v>2252</v>
      </c>
      <c r="C118" s="845">
        <v>2.19</v>
      </c>
      <c r="D118" s="371">
        <v>0.8</v>
      </c>
      <c r="E118" s="845">
        <v>16</v>
      </c>
      <c r="F118" s="71" t="s">
        <v>624</v>
      </c>
    </row>
    <row r="119" spans="1:6" s="372" customFormat="1" ht="12.75">
      <c r="A119" s="845" t="s">
        <v>3230</v>
      </c>
      <c r="B119" s="71" t="s">
        <v>2253</v>
      </c>
      <c r="C119" s="845">
        <v>2.42</v>
      </c>
      <c r="D119" s="371">
        <v>1</v>
      </c>
      <c r="E119" s="845">
        <v>16</v>
      </c>
      <c r="F119" s="71" t="s">
        <v>624</v>
      </c>
    </row>
    <row r="120" spans="1:6" s="372" customFormat="1" ht="12.75">
      <c r="A120" s="845" t="s">
        <v>3231</v>
      </c>
      <c r="B120" s="71" t="s">
        <v>2254</v>
      </c>
      <c r="C120" s="845">
        <v>1.02</v>
      </c>
      <c r="D120" s="371">
        <v>1</v>
      </c>
      <c r="E120" s="845">
        <v>16</v>
      </c>
      <c r="F120" s="71" t="s">
        <v>624</v>
      </c>
    </row>
    <row r="121" spans="1:6" s="372" customFormat="1" ht="12.75">
      <c r="A121" s="845" t="s">
        <v>3232</v>
      </c>
      <c r="B121" s="71" t="s">
        <v>2255</v>
      </c>
      <c r="C121" s="845">
        <v>4.21</v>
      </c>
      <c r="D121" s="371">
        <v>1</v>
      </c>
      <c r="E121" s="845">
        <v>17</v>
      </c>
      <c r="F121" s="71" t="s">
        <v>2256</v>
      </c>
    </row>
    <row r="122" spans="1:6" s="372" customFormat="1" ht="25.5">
      <c r="A122" s="845" t="s">
        <v>3233</v>
      </c>
      <c r="B122" s="71" t="s">
        <v>2257</v>
      </c>
      <c r="C122" s="845">
        <v>16.02</v>
      </c>
      <c r="D122" s="371">
        <v>1</v>
      </c>
      <c r="E122" s="845">
        <v>17</v>
      </c>
      <c r="F122" s="71" t="s">
        <v>2256</v>
      </c>
    </row>
    <row r="123" spans="1:6" s="372" customFormat="1" ht="38.25">
      <c r="A123" s="845" t="s">
        <v>3234</v>
      </c>
      <c r="B123" s="71" t="s">
        <v>2258</v>
      </c>
      <c r="C123" s="845">
        <v>7.4</v>
      </c>
      <c r="D123" s="371">
        <v>1</v>
      </c>
      <c r="E123" s="845">
        <v>17</v>
      </c>
      <c r="F123" s="71" t="s">
        <v>2256</v>
      </c>
    </row>
    <row r="124" spans="1:6" s="372" customFormat="1" ht="25.5">
      <c r="A124" s="845" t="s">
        <v>3235</v>
      </c>
      <c r="B124" s="71" t="s">
        <v>2259</v>
      </c>
      <c r="C124" s="845">
        <v>1.92</v>
      </c>
      <c r="D124" s="371">
        <v>0.8</v>
      </c>
      <c r="E124" s="845">
        <v>17</v>
      </c>
      <c r="F124" s="71" t="s">
        <v>2256</v>
      </c>
    </row>
    <row r="125" spans="1:6" s="372" customFormat="1" ht="25.5">
      <c r="A125" s="845" t="s">
        <v>3236</v>
      </c>
      <c r="B125" s="71" t="s">
        <v>2260</v>
      </c>
      <c r="C125" s="845">
        <v>1.39</v>
      </c>
      <c r="D125" s="371">
        <v>0.9</v>
      </c>
      <c r="E125" s="845">
        <v>17</v>
      </c>
      <c r="F125" s="71" t="s">
        <v>2256</v>
      </c>
    </row>
    <row r="126" spans="1:6" s="372" customFormat="1" ht="25.5">
      <c r="A126" s="845" t="s">
        <v>3237</v>
      </c>
      <c r="B126" s="71" t="s">
        <v>2261</v>
      </c>
      <c r="C126" s="845">
        <v>1.89</v>
      </c>
      <c r="D126" s="371">
        <v>0.9</v>
      </c>
      <c r="E126" s="845">
        <v>17</v>
      </c>
      <c r="F126" s="71" t="s">
        <v>2256</v>
      </c>
    </row>
    <row r="127" spans="1:6" s="372" customFormat="1" ht="25.5">
      <c r="A127" s="845" t="s">
        <v>3238</v>
      </c>
      <c r="B127" s="71" t="s">
        <v>2262</v>
      </c>
      <c r="C127" s="845">
        <v>2.56</v>
      </c>
      <c r="D127" s="371">
        <v>0.9</v>
      </c>
      <c r="E127" s="845">
        <v>17</v>
      </c>
      <c r="F127" s="71" t="s">
        <v>2256</v>
      </c>
    </row>
    <row r="128" spans="1:6" s="372" customFormat="1" ht="12.75">
      <c r="A128" s="845" t="s">
        <v>3239</v>
      </c>
      <c r="B128" s="71" t="s">
        <v>2263</v>
      </c>
      <c r="C128" s="845">
        <v>1.66</v>
      </c>
      <c r="D128" s="371">
        <v>1</v>
      </c>
      <c r="E128" s="845">
        <v>18</v>
      </c>
      <c r="F128" s="71" t="s">
        <v>2454</v>
      </c>
    </row>
    <row r="129" spans="1:6" s="372" customFormat="1" ht="25.5">
      <c r="A129" s="845" t="s">
        <v>3240</v>
      </c>
      <c r="B129" s="71" t="s">
        <v>2654</v>
      </c>
      <c r="C129" s="845">
        <v>1.82</v>
      </c>
      <c r="D129" s="371">
        <v>1</v>
      </c>
      <c r="E129" s="845">
        <v>18</v>
      </c>
      <c r="F129" s="71" t="s">
        <v>2454</v>
      </c>
    </row>
    <row r="130" spans="1:6" s="372" customFormat="1" ht="12.75">
      <c r="A130" s="845" t="s">
        <v>3241</v>
      </c>
      <c r="B130" s="71" t="s">
        <v>2264</v>
      </c>
      <c r="C130" s="845">
        <v>1.71</v>
      </c>
      <c r="D130" s="371">
        <v>0.8</v>
      </c>
      <c r="E130" s="845">
        <v>18</v>
      </c>
      <c r="F130" s="71" t="s">
        <v>2454</v>
      </c>
    </row>
    <row r="131" spans="1:6" s="372" customFormat="1" ht="25.5">
      <c r="A131" s="845" t="s">
        <v>3242</v>
      </c>
      <c r="B131" s="71" t="s">
        <v>2655</v>
      </c>
      <c r="C131" s="845">
        <v>1.98</v>
      </c>
      <c r="D131" s="371">
        <v>1</v>
      </c>
      <c r="E131" s="845">
        <v>19</v>
      </c>
      <c r="F131" s="71" t="s">
        <v>632</v>
      </c>
    </row>
    <row r="132" spans="1:6" s="372" customFormat="1" ht="25.5">
      <c r="A132" s="845" t="s">
        <v>3243</v>
      </c>
      <c r="B132" s="71" t="s">
        <v>2265</v>
      </c>
      <c r="C132" s="845">
        <v>3.66</v>
      </c>
      <c r="D132" s="371">
        <v>1</v>
      </c>
      <c r="E132" s="845">
        <v>19</v>
      </c>
      <c r="F132" s="71" t="s">
        <v>632</v>
      </c>
    </row>
    <row r="133" spans="1:6" s="372" customFormat="1" ht="25.5">
      <c r="A133" s="845" t="s">
        <v>3244</v>
      </c>
      <c r="B133" s="71" t="s">
        <v>2266</v>
      </c>
      <c r="C133" s="845">
        <v>4.05</v>
      </c>
      <c r="D133" s="371">
        <v>1</v>
      </c>
      <c r="E133" s="845">
        <v>19</v>
      </c>
      <c r="F133" s="71" t="s">
        <v>632</v>
      </c>
    </row>
    <row r="134" spans="1:6" s="372" customFormat="1" ht="25.5">
      <c r="A134" s="845" t="s">
        <v>3245</v>
      </c>
      <c r="B134" s="71" t="s">
        <v>2267</v>
      </c>
      <c r="C134" s="845">
        <v>2.4500000000000002</v>
      </c>
      <c r="D134" s="371">
        <v>1</v>
      </c>
      <c r="E134" s="845">
        <v>19</v>
      </c>
      <c r="F134" s="71" t="s">
        <v>632</v>
      </c>
    </row>
    <row r="135" spans="1:6" s="372" customFormat="1" ht="25.5">
      <c r="A135" s="845" t="s">
        <v>3246</v>
      </c>
      <c r="B135" s="71" t="s">
        <v>2268</v>
      </c>
      <c r="C135" s="845">
        <v>4.24</v>
      </c>
      <c r="D135" s="371">
        <v>1</v>
      </c>
      <c r="E135" s="845">
        <v>19</v>
      </c>
      <c r="F135" s="71" t="s">
        <v>632</v>
      </c>
    </row>
    <row r="136" spans="1:6" s="372" customFormat="1" ht="25.5">
      <c r="A136" s="845" t="s">
        <v>3247</v>
      </c>
      <c r="B136" s="71" t="s">
        <v>2269</v>
      </c>
      <c r="C136" s="845">
        <v>1.4</v>
      </c>
      <c r="D136" s="371">
        <v>1</v>
      </c>
      <c r="E136" s="845">
        <v>19</v>
      </c>
      <c r="F136" s="71" t="s">
        <v>632</v>
      </c>
    </row>
    <row r="137" spans="1:6" s="372" customFormat="1" ht="25.5">
      <c r="A137" s="845" t="s">
        <v>3248</v>
      </c>
      <c r="B137" s="71" t="s">
        <v>2270</v>
      </c>
      <c r="C137" s="845">
        <v>2.46</v>
      </c>
      <c r="D137" s="371">
        <v>1</v>
      </c>
      <c r="E137" s="845">
        <v>19</v>
      </c>
      <c r="F137" s="71" t="s">
        <v>632</v>
      </c>
    </row>
    <row r="138" spans="1:6" s="372" customFormat="1" ht="25.5">
      <c r="A138" s="845" t="s">
        <v>3249</v>
      </c>
      <c r="B138" s="71" t="s">
        <v>2271</v>
      </c>
      <c r="C138" s="845">
        <v>3.24</v>
      </c>
      <c r="D138" s="371">
        <v>1</v>
      </c>
      <c r="E138" s="845">
        <v>19</v>
      </c>
      <c r="F138" s="71" t="s">
        <v>632</v>
      </c>
    </row>
    <row r="139" spans="1:6" s="372" customFormat="1" ht="25.5">
      <c r="A139" s="845" t="s">
        <v>3250</v>
      </c>
      <c r="B139" s="71" t="s">
        <v>2272</v>
      </c>
      <c r="C139" s="845">
        <v>1.0900000000000001</v>
      </c>
      <c r="D139" s="371">
        <v>1</v>
      </c>
      <c r="E139" s="845">
        <v>19</v>
      </c>
      <c r="F139" s="71" t="s">
        <v>632</v>
      </c>
    </row>
    <row r="140" spans="1:6" s="372" customFormat="1" ht="25.5">
      <c r="A140" s="845" t="s">
        <v>3251</v>
      </c>
      <c r="B140" s="71" t="s">
        <v>2273</v>
      </c>
      <c r="C140" s="845">
        <v>1.36</v>
      </c>
      <c r="D140" s="371">
        <v>1</v>
      </c>
      <c r="E140" s="845">
        <v>19</v>
      </c>
      <c r="F140" s="71" t="s">
        <v>632</v>
      </c>
    </row>
    <row r="141" spans="1:6" s="372" customFormat="1" ht="25.5">
      <c r="A141" s="845" t="s">
        <v>3252</v>
      </c>
      <c r="B141" s="71" t="s">
        <v>2274</v>
      </c>
      <c r="C141" s="845">
        <v>1.41</v>
      </c>
      <c r="D141" s="371">
        <v>1</v>
      </c>
      <c r="E141" s="845">
        <v>19</v>
      </c>
      <c r="F141" s="71" t="s">
        <v>632</v>
      </c>
    </row>
    <row r="142" spans="1:6" s="372" customFormat="1" ht="25.5">
      <c r="A142" s="845" t="s">
        <v>3253</v>
      </c>
      <c r="B142" s="71" t="s">
        <v>2275</v>
      </c>
      <c r="C142" s="845">
        <v>1.88</v>
      </c>
      <c r="D142" s="371">
        <v>1</v>
      </c>
      <c r="E142" s="845">
        <v>19</v>
      </c>
      <c r="F142" s="71" t="s">
        <v>632</v>
      </c>
    </row>
    <row r="143" spans="1:6" s="372" customFormat="1" ht="25.5">
      <c r="A143" s="845" t="s">
        <v>3254</v>
      </c>
      <c r="B143" s="71" t="s">
        <v>2276</v>
      </c>
      <c r="C143" s="845">
        <v>1.92</v>
      </c>
      <c r="D143" s="371">
        <v>1</v>
      </c>
      <c r="E143" s="845">
        <v>19</v>
      </c>
      <c r="F143" s="71" t="s">
        <v>632</v>
      </c>
    </row>
    <row r="144" spans="1:6" s="372" customFormat="1" ht="25.5">
      <c r="A144" s="845" t="s">
        <v>3255</v>
      </c>
      <c r="B144" s="71" t="s">
        <v>2277</v>
      </c>
      <c r="C144" s="845">
        <v>2.29</v>
      </c>
      <c r="D144" s="371">
        <v>1</v>
      </c>
      <c r="E144" s="845">
        <v>19</v>
      </c>
      <c r="F144" s="71" t="s">
        <v>632</v>
      </c>
    </row>
    <row r="145" spans="1:6" s="372" customFormat="1" ht="25.5">
      <c r="A145" s="845" t="s">
        <v>3256</v>
      </c>
      <c r="B145" s="71" t="s">
        <v>2278</v>
      </c>
      <c r="C145" s="845">
        <v>3.12</v>
      </c>
      <c r="D145" s="371">
        <v>1</v>
      </c>
      <c r="E145" s="845">
        <v>19</v>
      </c>
      <c r="F145" s="71" t="s">
        <v>632</v>
      </c>
    </row>
    <row r="146" spans="1:6" s="372" customFormat="1" ht="25.5">
      <c r="A146" s="845" t="s">
        <v>3257</v>
      </c>
      <c r="B146" s="71" t="s">
        <v>2279</v>
      </c>
      <c r="C146" s="845">
        <v>1.96</v>
      </c>
      <c r="D146" s="371">
        <v>1</v>
      </c>
      <c r="E146" s="845">
        <v>19</v>
      </c>
      <c r="F146" s="71" t="s">
        <v>632</v>
      </c>
    </row>
    <row r="147" spans="1:6" s="372" customFormat="1" ht="25.5">
      <c r="A147" s="845" t="s">
        <v>3258</v>
      </c>
      <c r="B147" s="71" t="s">
        <v>2280</v>
      </c>
      <c r="C147" s="845">
        <v>2.17</v>
      </c>
      <c r="D147" s="371">
        <v>1</v>
      </c>
      <c r="E147" s="845">
        <v>19</v>
      </c>
      <c r="F147" s="71" t="s">
        <v>632</v>
      </c>
    </row>
    <row r="148" spans="1:6" s="372" customFormat="1" ht="25.5">
      <c r="A148" s="845" t="s">
        <v>3259</v>
      </c>
      <c r="B148" s="71" t="s">
        <v>2281</v>
      </c>
      <c r="C148" s="845">
        <v>2.02</v>
      </c>
      <c r="D148" s="371">
        <v>1</v>
      </c>
      <c r="E148" s="845">
        <v>19</v>
      </c>
      <c r="F148" s="71" t="s">
        <v>632</v>
      </c>
    </row>
    <row r="149" spans="1:6" s="372" customFormat="1" ht="25.5">
      <c r="A149" s="845" t="s">
        <v>3260</v>
      </c>
      <c r="B149" s="71" t="s">
        <v>2282</v>
      </c>
      <c r="C149" s="845">
        <v>2.57</v>
      </c>
      <c r="D149" s="371">
        <v>1</v>
      </c>
      <c r="E149" s="845">
        <v>19</v>
      </c>
      <c r="F149" s="71" t="s">
        <v>632</v>
      </c>
    </row>
    <row r="150" spans="1:6" s="372" customFormat="1" ht="25.5">
      <c r="A150" s="845" t="s">
        <v>3261</v>
      </c>
      <c r="B150" s="71" t="s">
        <v>2283</v>
      </c>
      <c r="C150" s="845">
        <v>3.14</v>
      </c>
      <c r="D150" s="371">
        <v>1</v>
      </c>
      <c r="E150" s="845">
        <v>19</v>
      </c>
      <c r="F150" s="71" t="s">
        <v>632</v>
      </c>
    </row>
    <row r="151" spans="1:6" s="372" customFormat="1" ht="25.5">
      <c r="A151" s="845" t="s">
        <v>3262</v>
      </c>
      <c r="B151" s="71" t="s">
        <v>2284</v>
      </c>
      <c r="C151" s="845">
        <v>2.48</v>
      </c>
      <c r="D151" s="371">
        <v>1</v>
      </c>
      <c r="E151" s="845">
        <v>19</v>
      </c>
      <c r="F151" s="71" t="s">
        <v>632</v>
      </c>
    </row>
    <row r="152" spans="1:6" s="372" customFormat="1" ht="38.25">
      <c r="A152" s="845" t="s">
        <v>3263</v>
      </c>
      <c r="B152" s="71" t="s">
        <v>2656</v>
      </c>
      <c r="C152" s="845">
        <v>1.91</v>
      </c>
      <c r="D152" s="371">
        <v>1</v>
      </c>
      <c r="E152" s="845">
        <v>19</v>
      </c>
      <c r="F152" s="71" t="s">
        <v>632</v>
      </c>
    </row>
    <row r="153" spans="1:6" s="372" customFormat="1" ht="25.5">
      <c r="A153" s="845" t="s">
        <v>3264</v>
      </c>
      <c r="B153" s="71" t="s">
        <v>2286</v>
      </c>
      <c r="C153" s="845">
        <v>2.88</v>
      </c>
      <c r="D153" s="371">
        <v>1</v>
      </c>
      <c r="E153" s="845">
        <v>19</v>
      </c>
      <c r="F153" s="71" t="s">
        <v>632</v>
      </c>
    </row>
    <row r="154" spans="1:6" s="372" customFormat="1" ht="30" customHeight="1">
      <c r="A154" s="845" t="s">
        <v>3265</v>
      </c>
      <c r="B154" s="71" t="s">
        <v>2287</v>
      </c>
      <c r="C154" s="845">
        <v>4.25</v>
      </c>
      <c r="D154" s="371">
        <v>1</v>
      </c>
      <c r="E154" s="845">
        <v>19</v>
      </c>
      <c r="F154" s="71" t="s">
        <v>632</v>
      </c>
    </row>
    <row r="155" spans="1:6" s="372" customFormat="1" ht="25.5">
      <c r="A155" s="845" t="s">
        <v>3266</v>
      </c>
      <c r="B155" s="71" t="s">
        <v>2288</v>
      </c>
      <c r="C155" s="845">
        <v>2.56</v>
      </c>
      <c r="D155" s="371">
        <v>1</v>
      </c>
      <c r="E155" s="845">
        <v>19</v>
      </c>
      <c r="F155" s="71" t="s">
        <v>632</v>
      </c>
    </row>
    <row r="156" spans="1:6" s="372" customFormat="1" ht="25.5">
      <c r="A156" s="845" t="s">
        <v>3267</v>
      </c>
      <c r="B156" s="71" t="s">
        <v>2289</v>
      </c>
      <c r="C156" s="845">
        <v>3.6</v>
      </c>
      <c r="D156" s="371">
        <v>1</v>
      </c>
      <c r="E156" s="845">
        <v>19</v>
      </c>
      <c r="F156" s="71" t="s">
        <v>632</v>
      </c>
    </row>
    <row r="157" spans="1:6" s="372" customFormat="1" ht="38.25">
      <c r="A157" s="845" t="s">
        <v>3268</v>
      </c>
      <c r="B157" s="71" t="s">
        <v>2657</v>
      </c>
      <c r="C157" s="845">
        <v>0.56999999999999995</v>
      </c>
      <c r="D157" s="371">
        <v>1.2</v>
      </c>
      <c r="E157" s="845">
        <v>19</v>
      </c>
      <c r="F157" s="71" t="s">
        <v>632</v>
      </c>
    </row>
    <row r="158" spans="1:6" s="372" customFormat="1" ht="38.25">
      <c r="A158" s="845" t="s">
        <v>3269</v>
      </c>
      <c r="B158" s="71" t="s">
        <v>2658</v>
      </c>
      <c r="C158" s="820">
        <v>1</v>
      </c>
      <c r="D158" s="371">
        <v>1.2</v>
      </c>
      <c r="E158" s="845">
        <v>19</v>
      </c>
      <c r="F158" s="71" t="s">
        <v>632</v>
      </c>
    </row>
    <row r="159" spans="1:6" s="372" customFormat="1" ht="38.25">
      <c r="A159" s="845" t="s">
        <v>3270</v>
      </c>
      <c r="B159" s="71" t="s">
        <v>2593</v>
      </c>
      <c r="C159" s="845">
        <v>1.67</v>
      </c>
      <c r="D159" s="371">
        <v>1.2</v>
      </c>
      <c r="E159" s="845">
        <v>19</v>
      </c>
      <c r="F159" s="71" t="s">
        <v>632</v>
      </c>
    </row>
    <row r="160" spans="1:6" s="372" customFormat="1" ht="48.75" customHeight="1">
      <c r="A160" s="845" t="s">
        <v>3271</v>
      </c>
      <c r="B160" s="71" t="s">
        <v>2594</v>
      </c>
      <c r="C160" s="845">
        <v>2.1800000000000002</v>
      </c>
      <c r="D160" s="371">
        <v>1.2</v>
      </c>
      <c r="E160" s="845">
        <v>19</v>
      </c>
      <c r="F160" s="71" t="s">
        <v>632</v>
      </c>
    </row>
    <row r="161" spans="1:6" s="372" customFormat="1" ht="38.25">
      <c r="A161" s="845" t="s">
        <v>3272</v>
      </c>
      <c r="B161" s="71" t="s">
        <v>2595</v>
      </c>
      <c r="C161" s="845">
        <v>2.69</v>
      </c>
      <c r="D161" s="371">
        <v>1.2</v>
      </c>
      <c r="E161" s="845">
        <v>19</v>
      </c>
      <c r="F161" s="71" t="s">
        <v>632</v>
      </c>
    </row>
    <row r="162" spans="1:6" s="372" customFormat="1" ht="38.25">
      <c r="A162" s="845" t="s">
        <v>3273</v>
      </c>
      <c r="B162" s="71" t="s">
        <v>2596</v>
      </c>
      <c r="C162" s="845">
        <v>3.44</v>
      </c>
      <c r="D162" s="371">
        <v>1.2</v>
      </c>
      <c r="E162" s="845">
        <v>19</v>
      </c>
      <c r="F162" s="71" t="s">
        <v>632</v>
      </c>
    </row>
    <row r="163" spans="1:6" s="372" customFormat="1" ht="38.25">
      <c r="A163" s="845" t="s">
        <v>3274</v>
      </c>
      <c r="B163" s="71" t="s">
        <v>2597</v>
      </c>
      <c r="C163" s="845">
        <v>4.42</v>
      </c>
      <c r="D163" s="371">
        <v>1.2</v>
      </c>
      <c r="E163" s="845">
        <v>19</v>
      </c>
      <c r="F163" s="71" t="s">
        <v>632</v>
      </c>
    </row>
    <row r="164" spans="1:6" s="372" customFormat="1" ht="38.25">
      <c r="A164" s="845" t="s">
        <v>3275</v>
      </c>
      <c r="B164" s="71" t="s">
        <v>2598</v>
      </c>
      <c r="C164" s="845">
        <v>5.39</v>
      </c>
      <c r="D164" s="371">
        <v>1.2</v>
      </c>
      <c r="E164" s="845">
        <v>19</v>
      </c>
      <c r="F164" s="71" t="s">
        <v>632</v>
      </c>
    </row>
    <row r="165" spans="1:6" s="372" customFormat="1" ht="38.25">
      <c r="A165" s="845" t="s">
        <v>3276</v>
      </c>
      <c r="B165" s="71" t="s">
        <v>2599</v>
      </c>
      <c r="C165" s="845">
        <v>8.65</v>
      </c>
      <c r="D165" s="371">
        <v>1.4</v>
      </c>
      <c r="E165" s="845">
        <v>19</v>
      </c>
      <c r="F165" s="71" t="s">
        <v>632</v>
      </c>
    </row>
    <row r="166" spans="1:6" s="372" customFormat="1" ht="38.25">
      <c r="A166" s="845" t="s">
        <v>3277</v>
      </c>
      <c r="B166" s="71" t="s">
        <v>2600</v>
      </c>
      <c r="C166" s="845">
        <v>14.64</v>
      </c>
      <c r="D166" s="371">
        <v>1.4</v>
      </c>
      <c r="E166" s="845">
        <v>19</v>
      </c>
      <c r="F166" s="71" t="s">
        <v>632</v>
      </c>
    </row>
    <row r="167" spans="1:6" s="372" customFormat="1" ht="51">
      <c r="A167" s="845" t="s">
        <v>3278</v>
      </c>
      <c r="B167" s="71" t="s">
        <v>2602</v>
      </c>
      <c r="C167" s="845">
        <v>3.02</v>
      </c>
      <c r="D167" s="371">
        <v>1</v>
      </c>
      <c r="E167" s="845">
        <v>19</v>
      </c>
      <c r="F167" s="71" t="s">
        <v>632</v>
      </c>
    </row>
    <row r="168" spans="1:6" s="372" customFormat="1" ht="38.25">
      <c r="A168" s="845" t="s">
        <v>3279</v>
      </c>
      <c r="B168" s="71" t="s">
        <v>2603</v>
      </c>
      <c r="C168" s="845">
        <v>1.42</v>
      </c>
      <c r="D168" s="371">
        <v>1</v>
      </c>
      <c r="E168" s="845">
        <v>19</v>
      </c>
      <c r="F168" s="71" t="s">
        <v>632</v>
      </c>
    </row>
    <row r="169" spans="1:6" s="372" customFormat="1" ht="18.75" customHeight="1">
      <c r="A169" s="845" t="s">
        <v>3280</v>
      </c>
      <c r="B169" s="71" t="s">
        <v>2458</v>
      </c>
      <c r="C169" s="845">
        <v>1.04</v>
      </c>
      <c r="D169" s="371">
        <v>1</v>
      </c>
      <c r="E169" s="845">
        <v>19</v>
      </c>
      <c r="F169" s="71" t="s">
        <v>632</v>
      </c>
    </row>
    <row r="170" spans="1:6" s="372" customFormat="1" ht="12.75">
      <c r="A170" s="845" t="s">
        <v>3281</v>
      </c>
      <c r="B170" s="71" t="s">
        <v>2292</v>
      </c>
      <c r="C170" s="845">
        <v>1.49</v>
      </c>
      <c r="D170" s="371">
        <v>1</v>
      </c>
      <c r="E170" s="845">
        <v>19</v>
      </c>
      <c r="F170" s="71" t="s">
        <v>632</v>
      </c>
    </row>
    <row r="171" spans="1:6" s="372" customFormat="1" ht="12.75">
      <c r="A171" s="845" t="s">
        <v>3282</v>
      </c>
      <c r="B171" s="71" t="s">
        <v>2293</v>
      </c>
      <c r="C171" s="845">
        <v>4.1500000000000004</v>
      </c>
      <c r="D171" s="371">
        <v>1</v>
      </c>
      <c r="E171" s="845">
        <v>19</v>
      </c>
      <c r="F171" s="71" t="s">
        <v>632</v>
      </c>
    </row>
    <row r="172" spans="1:6" s="372" customFormat="1" ht="12.75">
      <c r="A172" s="845" t="s">
        <v>3283</v>
      </c>
      <c r="B172" s="71" t="s">
        <v>3284</v>
      </c>
      <c r="C172" s="845">
        <v>4.32</v>
      </c>
      <c r="D172" s="371">
        <v>1</v>
      </c>
      <c r="E172" s="845">
        <v>19</v>
      </c>
      <c r="F172" s="71" t="s">
        <v>632</v>
      </c>
    </row>
    <row r="173" spans="1:6" s="372" customFormat="1" ht="12.75">
      <c r="A173" s="845" t="s">
        <v>3285</v>
      </c>
      <c r="B173" s="71" t="s">
        <v>3286</v>
      </c>
      <c r="C173" s="845">
        <v>4.68</v>
      </c>
      <c r="D173" s="371">
        <v>1</v>
      </c>
      <c r="E173" s="845">
        <v>19</v>
      </c>
      <c r="F173" s="71" t="s">
        <v>632</v>
      </c>
    </row>
    <row r="174" spans="1:6" s="372" customFormat="1" ht="12.75">
      <c r="A174" s="845" t="s">
        <v>3287</v>
      </c>
      <c r="B174" s="71" t="s">
        <v>3288</v>
      </c>
      <c r="C174" s="845">
        <v>7.47</v>
      </c>
      <c r="D174" s="371">
        <v>1</v>
      </c>
      <c r="E174" s="845">
        <v>19</v>
      </c>
      <c r="F174" s="71" t="s">
        <v>632</v>
      </c>
    </row>
    <row r="175" spans="1:6" s="372" customFormat="1" ht="13.5" customHeight="1">
      <c r="A175" s="845" t="s">
        <v>3289</v>
      </c>
      <c r="B175" s="71" t="s">
        <v>3290</v>
      </c>
      <c r="C175" s="845">
        <v>8.7100000000000009</v>
      </c>
      <c r="D175" s="371">
        <v>1</v>
      </c>
      <c r="E175" s="845">
        <v>19</v>
      </c>
      <c r="F175" s="71" t="s">
        <v>632</v>
      </c>
    </row>
    <row r="176" spans="1:6" s="372" customFormat="1" ht="12.75">
      <c r="A176" s="845" t="s">
        <v>3291</v>
      </c>
      <c r="B176" s="71" t="s">
        <v>3292</v>
      </c>
      <c r="C176" s="845">
        <v>9.42</v>
      </c>
      <c r="D176" s="371">
        <v>1</v>
      </c>
      <c r="E176" s="845">
        <v>19</v>
      </c>
      <c r="F176" s="71" t="s">
        <v>632</v>
      </c>
    </row>
    <row r="177" spans="1:6" s="372" customFormat="1" ht="12.75">
      <c r="A177" s="845" t="s">
        <v>3293</v>
      </c>
      <c r="B177" s="71" t="s">
        <v>3294</v>
      </c>
      <c r="C177" s="845">
        <v>12.87</v>
      </c>
      <c r="D177" s="371">
        <v>1</v>
      </c>
      <c r="E177" s="845">
        <v>19</v>
      </c>
      <c r="F177" s="71" t="s">
        <v>632</v>
      </c>
    </row>
    <row r="178" spans="1:6" s="372" customFormat="1" ht="12.75">
      <c r="A178" s="845" t="s">
        <v>3295</v>
      </c>
      <c r="B178" s="71" t="s">
        <v>3296</v>
      </c>
      <c r="C178" s="845">
        <v>19.73</v>
      </c>
      <c r="D178" s="371">
        <v>1</v>
      </c>
      <c r="E178" s="845">
        <v>19</v>
      </c>
      <c r="F178" s="71" t="s">
        <v>632</v>
      </c>
    </row>
    <row r="179" spans="1:6" s="372" customFormat="1" ht="25.5">
      <c r="A179" s="845" t="s">
        <v>3297</v>
      </c>
      <c r="B179" s="71" t="s">
        <v>3298</v>
      </c>
      <c r="C179" s="845">
        <v>3.85</v>
      </c>
      <c r="D179" s="371">
        <v>1</v>
      </c>
      <c r="E179" s="845">
        <v>19</v>
      </c>
      <c r="F179" s="71" t="s">
        <v>632</v>
      </c>
    </row>
    <row r="180" spans="1:6" s="372" customFormat="1" ht="25.5">
      <c r="A180" s="845" t="s">
        <v>3299</v>
      </c>
      <c r="B180" s="71" t="s">
        <v>3300</v>
      </c>
      <c r="C180" s="845">
        <v>9.4700000000000006</v>
      </c>
      <c r="D180" s="371">
        <v>1</v>
      </c>
      <c r="E180" s="845">
        <v>19</v>
      </c>
      <c r="F180" s="71" t="s">
        <v>632</v>
      </c>
    </row>
    <row r="181" spans="1:6" s="372" customFormat="1" ht="25.5">
      <c r="A181" s="845" t="s">
        <v>3301</v>
      </c>
      <c r="B181" s="71" t="s">
        <v>3302</v>
      </c>
      <c r="C181" s="845">
        <v>10.95</v>
      </c>
      <c r="D181" s="371">
        <v>1</v>
      </c>
      <c r="E181" s="845">
        <v>19</v>
      </c>
      <c r="F181" s="71" t="s">
        <v>632</v>
      </c>
    </row>
    <row r="182" spans="1:6" s="372" customFormat="1" ht="25.5">
      <c r="A182" s="845" t="s">
        <v>3303</v>
      </c>
      <c r="B182" s="71" t="s">
        <v>3304</v>
      </c>
      <c r="C182" s="845">
        <v>13.16</v>
      </c>
      <c r="D182" s="371">
        <v>1</v>
      </c>
      <c r="E182" s="845">
        <v>19</v>
      </c>
      <c r="F182" s="71" t="s">
        <v>632</v>
      </c>
    </row>
    <row r="183" spans="1:6" s="372" customFormat="1" ht="25.5">
      <c r="A183" s="845" t="s">
        <v>3305</v>
      </c>
      <c r="B183" s="71" t="s">
        <v>3306</v>
      </c>
      <c r="C183" s="845">
        <v>14.63</v>
      </c>
      <c r="D183" s="371">
        <v>1</v>
      </c>
      <c r="E183" s="845">
        <v>19</v>
      </c>
      <c r="F183" s="71" t="s">
        <v>632</v>
      </c>
    </row>
    <row r="184" spans="1:6" s="372" customFormat="1" ht="25.5">
      <c r="A184" s="845" t="s">
        <v>3307</v>
      </c>
      <c r="B184" s="71" t="s">
        <v>3308</v>
      </c>
      <c r="C184" s="845">
        <v>19.170000000000002</v>
      </c>
      <c r="D184" s="371">
        <v>1</v>
      </c>
      <c r="E184" s="845">
        <v>19</v>
      </c>
      <c r="F184" s="71" t="s">
        <v>632</v>
      </c>
    </row>
    <row r="185" spans="1:6" s="372" customFormat="1" ht="25.5">
      <c r="A185" s="845" t="s">
        <v>3309</v>
      </c>
      <c r="B185" s="71" t="s">
        <v>3310</v>
      </c>
      <c r="C185" s="845">
        <v>31.29</v>
      </c>
      <c r="D185" s="371">
        <v>1</v>
      </c>
      <c r="E185" s="845">
        <v>19</v>
      </c>
      <c r="F185" s="71" t="s">
        <v>632</v>
      </c>
    </row>
    <row r="186" spans="1:6" s="372" customFormat="1" ht="25.5">
      <c r="A186" s="845" t="s">
        <v>3311</v>
      </c>
      <c r="B186" s="71" t="s">
        <v>2294</v>
      </c>
      <c r="C186" s="845">
        <v>0.66</v>
      </c>
      <c r="D186" s="371">
        <v>1</v>
      </c>
      <c r="E186" s="845">
        <v>20</v>
      </c>
      <c r="F186" s="71" t="s">
        <v>2295</v>
      </c>
    </row>
    <row r="187" spans="1:6" s="372" customFormat="1" ht="25.5">
      <c r="A187" s="845" t="s">
        <v>3312</v>
      </c>
      <c r="B187" s="71" t="s">
        <v>2296</v>
      </c>
      <c r="C187" s="845">
        <v>0.47</v>
      </c>
      <c r="D187" s="371">
        <v>1</v>
      </c>
      <c r="E187" s="845">
        <v>20</v>
      </c>
      <c r="F187" s="71" t="s">
        <v>2295</v>
      </c>
    </row>
    <row r="188" spans="1:6" s="372" customFormat="1" ht="12.75">
      <c r="A188" s="845" t="s">
        <v>3313</v>
      </c>
      <c r="B188" s="71" t="s">
        <v>2297</v>
      </c>
      <c r="C188" s="845">
        <v>0.61</v>
      </c>
      <c r="D188" s="371">
        <v>1</v>
      </c>
      <c r="E188" s="845">
        <v>20</v>
      </c>
      <c r="F188" s="71" t="s">
        <v>2295</v>
      </c>
    </row>
    <row r="189" spans="1:6" s="372" customFormat="1" ht="38.25">
      <c r="A189" s="845" t="s">
        <v>3314</v>
      </c>
      <c r="B189" s="71" t="s">
        <v>2298</v>
      </c>
      <c r="C189" s="845">
        <v>0.71</v>
      </c>
      <c r="D189" s="371">
        <v>0.8</v>
      </c>
      <c r="E189" s="845">
        <v>20</v>
      </c>
      <c r="F189" s="71" t="s">
        <v>2295</v>
      </c>
    </row>
    <row r="190" spans="1:6" s="372" customFormat="1" ht="25.5">
      <c r="A190" s="845" t="s">
        <v>3315</v>
      </c>
      <c r="B190" s="71" t="s">
        <v>2553</v>
      </c>
      <c r="C190" s="845">
        <v>0.84</v>
      </c>
      <c r="D190" s="371">
        <v>1</v>
      </c>
      <c r="E190" s="845">
        <v>20</v>
      </c>
      <c r="F190" s="71" t="s">
        <v>2295</v>
      </c>
    </row>
    <row r="191" spans="1:6" s="372" customFormat="1" ht="25.5">
      <c r="A191" s="845" t="s">
        <v>3316</v>
      </c>
      <c r="B191" s="71" t="s">
        <v>2554</v>
      </c>
      <c r="C191" s="845">
        <v>0.91</v>
      </c>
      <c r="D191" s="371">
        <v>0.8</v>
      </c>
      <c r="E191" s="845">
        <v>20</v>
      </c>
      <c r="F191" s="71" t="s">
        <v>2295</v>
      </c>
    </row>
    <row r="192" spans="1:6" s="372" customFormat="1" ht="25.5">
      <c r="A192" s="845" t="s">
        <v>3317</v>
      </c>
      <c r="B192" s="71" t="s">
        <v>2660</v>
      </c>
      <c r="C192" s="845">
        <v>1.1000000000000001</v>
      </c>
      <c r="D192" s="371">
        <v>1</v>
      </c>
      <c r="E192" s="845">
        <v>20</v>
      </c>
      <c r="F192" s="71" t="s">
        <v>2295</v>
      </c>
    </row>
    <row r="193" spans="1:6" s="372" customFormat="1" ht="25.5">
      <c r="A193" s="845" t="s">
        <v>3318</v>
      </c>
      <c r="B193" s="71" t="s">
        <v>2661</v>
      </c>
      <c r="C193" s="845">
        <v>1.35</v>
      </c>
      <c r="D193" s="371">
        <v>1</v>
      </c>
      <c r="E193" s="845">
        <v>20</v>
      </c>
      <c r="F193" s="71" t="s">
        <v>2295</v>
      </c>
    </row>
    <row r="194" spans="1:6" s="372" customFormat="1" ht="25.5">
      <c r="A194" s="845" t="s">
        <v>3319</v>
      </c>
      <c r="B194" s="71" t="s">
        <v>2662</v>
      </c>
      <c r="C194" s="845">
        <v>1.96</v>
      </c>
      <c r="D194" s="371">
        <v>1</v>
      </c>
      <c r="E194" s="845">
        <v>20</v>
      </c>
      <c r="F194" s="71" t="s">
        <v>2295</v>
      </c>
    </row>
    <row r="195" spans="1:6" s="372" customFormat="1" ht="12.75">
      <c r="A195" s="845" t="s">
        <v>3320</v>
      </c>
      <c r="B195" s="71" t="s">
        <v>2299</v>
      </c>
      <c r="C195" s="821">
        <v>25</v>
      </c>
      <c r="D195" s="371">
        <v>1</v>
      </c>
      <c r="E195" s="845">
        <v>20</v>
      </c>
      <c r="F195" s="71" t="s">
        <v>2295</v>
      </c>
    </row>
    <row r="196" spans="1:6" s="372" customFormat="1" ht="12.75">
      <c r="A196" s="845" t="s">
        <v>3321</v>
      </c>
      <c r="B196" s="71" t="s">
        <v>1909</v>
      </c>
      <c r="C196" s="845">
        <v>0.49</v>
      </c>
      <c r="D196" s="371">
        <v>1</v>
      </c>
      <c r="E196" s="845">
        <v>21</v>
      </c>
      <c r="F196" s="71" t="s">
        <v>638</v>
      </c>
    </row>
    <row r="197" spans="1:6" s="372" customFormat="1" ht="12.75">
      <c r="A197" s="845" t="s">
        <v>3322</v>
      </c>
      <c r="B197" s="71" t="s">
        <v>1910</v>
      </c>
      <c r="C197" s="845">
        <v>0.79</v>
      </c>
      <c r="D197" s="371">
        <v>0.8</v>
      </c>
      <c r="E197" s="845">
        <v>21</v>
      </c>
      <c r="F197" s="71" t="s">
        <v>638</v>
      </c>
    </row>
    <row r="198" spans="1:6" s="372" customFormat="1" ht="12.75">
      <c r="A198" s="845" t="s">
        <v>3323</v>
      </c>
      <c r="B198" s="71" t="s">
        <v>1911</v>
      </c>
      <c r="C198" s="845">
        <v>1.07</v>
      </c>
      <c r="D198" s="371">
        <v>0.8</v>
      </c>
      <c r="E198" s="845">
        <v>21</v>
      </c>
      <c r="F198" s="71" t="s">
        <v>638</v>
      </c>
    </row>
    <row r="199" spans="1:6" s="372" customFormat="1" ht="12.75">
      <c r="A199" s="845" t="s">
        <v>3324</v>
      </c>
      <c r="B199" s="71" t="s">
        <v>1912</v>
      </c>
      <c r="C199" s="845">
        <v>1.19</v>
      </c>
      <c r="D199" s="371">
        <v>1</v>
      </c>
      <c r="E199" s="845">
        <v>21</v>
      </c>
      <c r="F199" s="71" t="s">
        <v>638</v>
      </c>
    </row>
    <row r="200" spans="1:6" s="372" customFormat="1" ht="12.75">
      <c r="A200" s="845" t="s">
        <v>3683</v>
      </c>
      <c r="B200" s="71" t="s">
        <v>2300</v>
      </c>
      <c r="C200" s="845">
        <v>0.67069999999999996</v>
      </c>
      <c r="D200" s="371">
        <v>1</v>
      </c>
      <c r="E200" s="845">
        <v>21</v>
      </c>
      <c r="F200" s="71" t="s">
        <v>638</v>
      </c>
    </row>
    <row r="201" spans="1:6" s="372" customFormat="1" ht="12.75">
      <c r="A201" s="845" t="s">
        <v>3684</v>
      </c>
      <c r="B201" s="71" t="s">
        <v>2301</v>
      </c>
      <c r="C201" s="845">
        <v>1.27607</v>
      </c>
      <c r="D201" s="371">
        <v>1</v>
      </c>
      <c r="E201" s="845">
        <v>21</v>
      </c>
      <c r="F201" s="71" t="s">
        <v>638</v>
      </c>
    </row>
    <row r="202" spans="1:6" s="372" customFormat="1" ht="12.75">
      <c r="A202" s="845" t="s">
        <v>3325</v>
      </c>
      <c r="B202" s="71" t="s">
        <v>1913</v>
      </c>
      <c r="C202" s="845">
        <v>2.11</v>
      </c>
      <c r="D202" s="371">
        <v>0.8</v>
      </c>
      <c r="E202" s="845">
        <v>21</v>
      </c>
      <c r="F202" s="71" t="s">
        <v>638</v>
      </c>
    </row>
    <row r="203" spans="1:6" s="372" customFormat="1" ht="12.75">
      <c r="A203" s="845" t="s">
        <v>3685</v>
      </c>
      <c r="B203" s="71" t="s">
        <v>2302</v>
      </c>
      <c r="C203" s="845">
        <v>2.3336999999999999</v>
      </c>
      <c r="D203" s="371">
        <v>0.8</v>
      </c>
      <c r="E203" s="845">
        <v>21</v>
      </c>
      <c r="F203" s="71" t="s">
        <v>638</v>
      </c>
    </row>
    <row r="204" spans="1:6" s="372" customFormat="1" ht="12.75">
      <c r="A204" s="845" t="s">
        <v>3686</v>
      </c>
      <c r="B204" s="71" t="s">
        <v>2303</v>
      </c>
      <c r="C204" s="845">
        <v>1.1375</v>
      </c>
      <c r="D204" s="371">
        <v>0.8</v>
      </c>
      <c r="E204" s="845">
        <v>21</v>
      </c>
      <c r="F204" s="71" t="s">
        <v>638</v>
      </c>
    </row>
    <row r="205" spans="1:6" s="372" customFormat="1" ht="12.75">
      <c r="A205" s="845" t="s">
        <v>3326</v>
      </c>
      <c r="B205" s="71" t="s">
        <v>1914</v>
      </c>
      <c r="C205" s="845">
        <v>2.33</v>
      </c>
      <c r="D205" s="371">
        <v>0.8</v>
      </c>
      <c r="E205" s="845">
        <v>21</v>
      </c>
      <c r="F205" s="71" t="s">
        <v>638</v>
      </c>
    </row>
    <row r="206" spans="1:6" s="372" customFormat="1" ht="12.75">
      <c r="A206" s="845" t="s">
        <v>3327</v>
      </c>
      <c r="B206" s="71" t="s">
        <v>2304</v>
      </c>
      <c r="C206" s="845">
        <v>0.51</v>
      </c>
      <c r="D206" s="371">
        <v>0.8</v>
      </c>
      <c r="E206" s="845">
        <v>21</v>
      </c>
      <c r="F206" s="71" t="s">
        <v>638</v>
      </c>
    </row>
    <row r="207" spans="1:6" s="372" customFormat="1" ht="12.75">
      <c r="A207" s="845" t="s">
        <v>3328</v>
      </c>
      <c r="B207" s="71" t="s">
        <v>2305</v>
      </c>
      <c r="C207" s="845">
        <v>0.66</v>
      </c>
      <c r="D207" s="371">
        <v>1</v>
      </c>
      <c r="E207" s="845">
        <v>21</v>
      </c>
      <c r="F207" s="71" t="s">
        <v>638</v>
      </c>
    </row>
    <row r="208" spans="1:6" s="372" customFormat="1" ht="12.75">
      <c r="A208" s="845" t="s">
        <v>3329</v>
      </c>
      <c r="B208" s="71" t="s">
        <v>2306</v>
      </c>
      <c r="C208" s="845">
        <v>1.1100000000000001</v>
      </c>
      <c r="D208" s="371">
        <v>1</v>
      </c>
      <c r="E208" s="845">
        <v>22</v>
      </c>
      <c r="F208" s="71" t="s">
        <v>610</v>
      </c>
    </row>
    <row r="209" spans="1:6" s="372" customFormat="1" ht="12.75">
      <c r="A209" s="845" t="s">
        <v>3330</v>
      </c>
      <c r="B209" s="71" t="s">
        <v>2307</v>
      </c>
      <c r="C209" s="845">
        <v>0.39</v>
      </c>
      <c r="D209" s="371">
        <v>1</v>
      </c>
      <c r="E209" s="845">
        <v>22</v>
      </c>
      <c r="F209" s="71" t="s">
        <v>610</v>
      </c>
    </row>
    <row r="210" spans="1:6" s="372" customFormat="1" ht="12.75">
      <c r="A210" s="845" t="s">
        <v>3331</v>
      </c>
      <c r="B210" s="71" t="s">
        <v>2308</v>
      </c>
      <c r="C210" s="845">
        <v>1.85</v>
      </c>
      <c r="D210" s="371">
        <v>1</v>
      </c>
      <c r="E210" s="845">
        <v>22</v>
      </c>
      <c r="F210" s="71" t="s">
        <v>610</v>
      </c>
    </row>
    <row r="211" spans="1:6" s="372" customFormat="1" ht="12.75">
      <c r="A211" s="845" t="s">
        <v>3332</v>
      </c>
      <c r="B211" s="71" t="s">
        <v>2309</v>
      </c>
      <c r="C211" s="845">
        <v>2.12</v>
      </c>
      <c r="D211" s="371">
        <v>1</v>
      </c>
      <c r="E211" s="845">
        <v>22</v>
      </c>
      <c r="F211" s="71" t="s">
        <v>610</v>
      </c>
    </row>
    <row r="212" spans="1:6" s="372" customFormat="1" ht="12.75">
      <c r="A212" s="845" t="s">
        <v>3333</v>
      </c>
      <c r="B212" s="71" t="s">
        <v>2310</v>
      </c>
      <c r="C212" s="845">
        <v>0.85</v>
      </c>
      <c r="D212" s="371">
        <v>0.9</v>
      </c>
      <c r="E212" s="845">
        <v>23</v>
      </c>
      <c r="F212" s="71" t="s">
        <v>599</v>
      </c>
    </row>
    <row r="213" spans="1:6" s="372" customFormat="1" ht="25.5">
      <c r="A213" s="845" t="s">
        <v>3334</v>
      </c>
      <c r="B213" s="71" t="s">
        <v>2311</v>
      </c>
      <c r="C213" s="845">
        <v>2.48</v>
      </c>
      <c r="D213" s="371">
        <v>1</v>
      </c>
      <c r="E213" s="845">
        <v>23</v>
      </c>
      <c r="F213" s="71" t="s">
        <v>599</v>
      </c>
    </row>
    <row r="214" spans="1:6" s="372" customFormat="1" ht="38.25">
      <c r="A214" s="845" t="s">
        <v>3335</v>
      </c>
      <c r="B214" s="71" t="s">
        <v>2663</v>
      </c>
      <c r="C214" s="845">
        <v>0.91</v>
      </c>
      <c r="D214" s="371">
        <v>1</v>
      </c>
      <c r="E214" s="845">
        <v>23</v>
      </c>
      <c r="F214" s="71" t="s">
        <v>599</v>
      </c>
    </row>
    <row r="215" spans="1:6" s="372" customFormat="1" ht="12.75">
      <c r="A215" s="845" t="s">
        <v>3336</v>
      </c>
      <c r="B215" s="71" t="s">
        <v>2312</v>
      </c>
      <c r="C215" s="845">
        <v>1.28</v>
      </c>
      <c r="D215" s="371">
        <v>0.9</v>
      </c>
      <c r="E215" s="845">
        <v>23</v>
      </c>
      <c r="F215" s="71" t="s">
        <v>599</v>
      </c>
    </row>
    <row r="216" spans="1:6" s="372" customFormat="1" ht="12.75">
      <c r="A216" s="845" t="s">
        <v>3337</v>
      </c>
      <c r="B216" s="71" t="s">
        <v>2313</v>
      </c>
      <c r="C216" s="845">
        <v>1.1100000000000001</v>
      </c>
      <c r="D216" s="371">
        <v>0.9</v>
      </c>
      <c r="E216" s="845">
        <v>23</v>
      </c>
      <c r="F216" s="71" t="s">
        <v>599</v>
      </c>
    </row>
    <row r="217" spans="1:6" s="372" customFormat="1" ht="12.75">
      <c r="A217" s="845" t="s">
        <v>3338</v>
      </c>
      <c r="B217" s="71" t="s">
        <v>2314</v>
      </c>
      <c r="C217" s="845">
        <v>1.25</v>
      </c>
      <c r="D217" s="371">
        <v>1</v>
      </c>
      <c r="E217" s="845">
        <v>23</v>
      </c>
      <c r="F217" s="71" t="s">
        <v>599</v>
      </c>
    </row>
    <row r="218" spans="1:6" s="372" customFormat="1" ht="12.75">
      <c r="A218" s="845" t="s">
        <v>3339</v>
      </c>
      <c r="B218" s="71" t="s">
        <v>2315</v>
      </c>
      <c r="C218" s="845">
        <v>1.78</v>
      </c>
      <c r="D218" s="371">
        <v>1</v>
      </c>
      <c r="E218" s="845">
        <v>24</v>
      </c>
      <c r="F218" s="71" t="s">
        <v>596</v>
      </c>
    </row>
    <row r="219" spans="1:6" s="372" customFormat="1" ht="12.75">
      <c r="A219" s="845" t="s">
        <v>3340</v>
      </c>
      <c r="B219" s="71" t="s">
        <v>2316</v>
      </c>
      <c r="C219" s="845">
        <v>1.67</v>
      </c>
      <c r="D219" s="371">
        <v>1</v>
      </c>
      <c r="E219" s="845">
        <v>24</v>
      </c>
      <c r="F219" s="71" t="s">
        <v>596</v>
      </c>
    </row>
    <row r="220" spans="1:6" s="372" customFormat="1" ht="12.75">
      <c r="A220" s="845" t="s">
        <v>3341</v>
      </c>
      <c r="B220" s="71" t="s">
        <v>2317</v>
      </c>
      <c r="C220" s="845">
        <v>0.87</v>
      </c>
      <c r="D220" s="371">
        <v>0.8</v>
      </c>
      <c r="E220" s="845">
        <v>24</v>
      </c>
      <c r="F220" s="71" t="s">
        <v>596</v>
      </c>
    </row>
    <row r="221" spans="1:6" s="372" customFormat="1" ht="12.75">
      <c r="A221" s="845" t="s">
        <v>3342</v>
      </c>
      <c r="B221" s="71" t="s">
        <v>2318</v>
      </c>
      <c r="C221" s="845">
        <v>1.57</v>
      </c>
      <c r="D221" s="371">
        <v>0.8</v>
      </c>
      <c r="E221" s="845">
        <v>24</v>
      </c>
      <c r="F221" s="71" t="s">
        <v>596</v>
      </c>
    </row>
    <row r="222" spans="1:6" s="372" customFormat="1" ht="25.5">
      <c r="A222" s="845" t="s">
        <v>3343</v>
      </c>
      <c r="B222" s="71" t="s">
        <v>2319</v>
      </c>
      <c r="C222" s="845">
        <v>0.85</v>
      </c>
      <c r="D222" s="371">
        <v>1</v>
      </c>
      <c r="E222" s="347">
        <v>25</v>
      </c>
      <c r="F222" s="362" t="s">
        <v>628</v>
      </c>
    </row>
    <row r="223" spans="1:6" s="372" customFormat="1" ht="12.75">
      <c r="A223" s="845" t="s">
        <v>3344</v>
      </c>
      <c r="B223" s="71" t="s">
        <v>2320</v>
      </c>
      <c r="C223" s="845">
        <v>1.32</v>
      </c>
      <c r="D223" s="371">
        <v>1</v>
      </c>
      <c r="E223" s="347">
        <v>25</v>
      </c>
      <c r="F223" s="362" t="s">
        <v>628</v>
      </c>
    </row>
    <row r="224" spans="1:6" s="372" customFormat="1" ht="12.75">
      <c r="A224" s="845" t="s">
        <v>3345</v>
      </c>
      <c r="B224" s="71" t="s">
        <v>2321</v>
      </c>
      <c r="C224" s="845">
        <v>1.05</v>
      </c>
      <c r="D224" s="371">
        <v>0.9</v>
      </c>
      <c r="E224" s="347">
        <v>25</v>
      </c>
      <c r="F224" s="362" t="s">
        <v>628</v>
      </c>
    </row>
    <row r="225" spans="1:6" s="372" customFormat="1" ht="25.5">
      <c r="A225" s="845" t="s">
        <v>3346</v>
      </c>
      <c r="B225" s="71" t="s">
        <v>2322</v>
      </c>
      <c r="C225" s="845">
        <v>1.01</v>
      </c>
      <c r="D225" s="371">
        <v>1</v>
      </c>
      <c r="E225" s="347">
        <v>25</v>
      </c>
      <c r="F225" s="362" t="s">
        <v>628</v>
      </c>
    </row>
    <row r="226" spans="1:6" s="372" customFormat="1" ht="12.75">
      <c r="A226" s="845" t="s">
        <v>3347</v>
      </c>
      <c r="B226" s="71" t="s">
        <v>2323</v>
      </c>
      <c r="C226" s="845">
        <v>2.11</v>
      </c>
      <c r="D226" s="371">
        <v>0.8</v>
      </c>
      <c r="E226" s="347">
        <v>25</v>
      </c>
      <c r="F226" s="362" t="s">
        <v>628</v>
      </c>
    </row>
    <row r="227" spans="1:6" s="372" customFormat="1" ht="12.75">
      <c r="A227" s="845" t="s">
        <v>3348</v>
      </c>
      <c r="B227" s="71" t="s">
        <v>2324</v>
      </c>
      <c r="C227" s="845">
        <v>3.97</v>
      </c>
      <c r="D227" s="371">
        <v>0.8</v>
      </c>
      <c r="E227" s="347">
        <v>25</v>
      </c>
      <c r="F227" s="362" t="s">
        <v>628</v>
      </c>
    </row>
    <row r="228" spans="1:6" s="372" customFormat="1" ht="12.75">
      <c r="A228" s="845" t="s">
        <v>3349</v>
      </c>
      <c r="B228" s="71" t="s">
        <v>2325</v>
      </c>
      <c r="C228" s="845">
        <v>4.3099999999999996</v>
      </c>
      <c r="D228" s="371">
        <v>0.8</v>
      </c>
      <c r="E228" s="347">
        <v>25</v>
      </c>
      <c r="F228" s="362" t="s">
        <v>628</v>
      </c>
    </row>
    <row r="229" spans="1:6" s="372" customFormat="1" ht="12.75">
      <c r="A229" s="845" t="s">
        <v>3495</v>
      </c>
      <c r="B229" s="71" t="s">
        <v>2326</v>
      </c>
      <c r="C229" s="845">
        <v>1.2</v>
      </c>
      <c r="D229" s="371">
        <v>1</v>
      </c>
      <c r="E229" s="347">
        <v>25</v>
      </c>
      <c r="F229" s="362" t="s">
        <v>628</v>
      </c>
    </row>
    <row r="230" spans="1:6" s="372" customFormat="1" ht="12.75">
      <c r="A230" s="845" t="s">
        <v>3350</v>
      </c>
      <c r="B230" s="71" t="s">
        <v>2327</v>
      </c>
      <c r="C230" s="845">
        <v>2.37</v>
      </c>
      <c r="D230" s="371">
        <v>1</v>
      </c>
      <c r="E230" s="347">
        <v>25</v>
      </c>
      <c r="F230" s="362" t="s">
        <v>628</v>
      </c>
    </row>
    <row r="231" spans="1:6" s="372" customFormat="1" ht="12.75">
      <c r="A231" s="845" t="s">
        <v>3351</v>
      </c>
      <c r="B231" s="71" t="s">
        <v>2328</v>
      </c>
      <c r="C231" s="845">
        <v>4.13</v>
      </c>
      <c r="D231" s="371">
        <v>0.8</v>
      </c>
      <c r="E231" s="347">
        <v>25</v>
      </c>
      <c r="F231" s="362" t="s">
        <v>628</v>
      </c>
    </row>
    <row r="232" spans="1:6" s="372" customFormat="1" ht="12.75">
      <c r="A232" s="845" t="s">
        <v>3352</v>
      </c>
      <c r="B232" s="71" t="s">
        <v>2329</v>
      </c>
      <c r="C232" s="845">
        <v>6.08</v>
      </c>
      <c r="D232" s="371">
        <v>0.8</v>
      </c>
      <c r="E232" s="347">
        <v>25</v>
      </c>
      <c r="F232" s="362" t="s">
        <v>628</v>
      </c>
    </row>
    <row r="233" spans="1:6" s="372" customFormat="1" ht="12.75">
      <c r="A233" s="845" t="s">
        <v>3353</v>
      </c>
      <c r="B233" s="71" t="s">
        <v>2330</v>
      </c>
      <c r="C233" s="845">
        <v>7.12</v>
      </c>
      <c r="D233" s="371">
        <v>0.8</v>
      </c>
      <c r="E233" s="347">
        <v>25</v>
      </c>
      <c r="F233" s="362" t="s">
        <v>628</v>
      </c>
    </row>
    <row r="234" spans="1:6" s="372" customFormat="1" ht="25.5">
      <c r="A234" s="845" t="s">
        <v>3354</v>
      </c>
      <c r="B234" s="71" t="s">
        <v>2331</v>
      </c>
      <c r="C234" s="845">
        <v>0.79</v>
      </c>
      <c r="D234" s="371">
        <v>1</v>
      </c>
      <c r="E234" s="347">
        <v>26</v>
      </c>
      <c r="F234" s="362" t="s">
        <v>650</v>
      </c>
    </row>
    <row r="235" spans="1:6" s="372" customFormat="1" ht="25.5">
      <c r="A235" s="845" t="s">
        <v>3355</v>
      </c>
      <c r="B235" s="71" t="s">
        <v>2332</v>
      </c>
      <c r="C235" s="845">
        <v>0.74</v>
      </c>
      <c r="D235" s="371">
        <v>0.8</v>
      </c>
      <c r="E235" s="347">
        <v>27</v>
      </c>
      <c r="F235" s="362" t="s">
        <v>613</v>
      </c>
    </row>
    <row r="236" spans="1:6" s="372" customFormat="1" ht="38.25">
      <c r="A236" s="845" t="s">
        <v>3356</v>
      </c>
      <c r="B236" s="71" t="s">
        <v>2333</v>
      </c>
      <c r="C236" s="845">
        <v>0.69</v>
      </c>
      <c r="D236" s="371">
        <v>1</v>
      </c>
      <c r="E236" s="347">
        <v>27</v>
      </c>
      <c r="F236" s="362" t="s">
        <v>613</v>
      </c>
    </row>
    <row r="237" spans="1:6" s="372" customFormat="1" ht="12.75">
      <c r="A237" s="845" t="s">
        <v>3357</v>
      </c>
      <c r="B237" s="71" t="s">
        <v>2334</v>
      </c>
      <c r="C237" s="845">
        <v>0.72</v>
      </c>
      <c r="D237" s="371">
        <v>0.9</v>
      </c>
      <c r="E237" s="347">
        <v>27</v>
      </c>
      <c r="F237" s="362" t="s">
        <v>613</v>
      </c>
    </row>
    <row r="238" spans="1:6" s="372" customFormat="1" ht="12.75">
      <c r="A238" s="845" t="s">
        <v>3358</v>
      </c>
      <c r="B238" s="71" t="s">
        <v>2335</v>
      </c>
      <c r="C238" s="845">
        <v>0.59</v>
      </c>
      <c r="D238" s="371">
        <v>0.9</v>
      </c>
      <c r="E238" s="347">
        <v>27</v>
      </c>
      <c r="F238" s="362" t="s">
        <v>613</v>
      </c>
    </row>
    <row r="239" spans="1:6" s="372" customFormat="1" ht="12.75">
      <c r="A239" s="845" t="s">
        <v>3359</v>
      </c>
      <c r="B239" s="71" t="s">
        <v>2336</v>
      </c>
      <c r="C239" s="845">
        <v>0.7</v>
      </c>
      <c r="D239" s="371">
        <v>1</v>
      </c>
      <c r="E239" s="347">
        <v>27</v>
      </c>
      <c r="F239" s="362" t="s">
        <v>613</v>
      </c>
    </row>
    <row r="240" spans="1:6" s="372" customFormat="1" ht="25.5">
      <c r="A240" s="845" t="s">
        <v>3360</v>
      </c>
      <c r="B240" s="71" t="s">
        <v>2664</v>
      </c>
      <c r="C240" s="845">
        <v>0.78</v>
      </c>
      <c r="D240" s="371">
        <v>1</v>
      </c>
      <c r="E240" s="347">
        <v>27</v>
      </c>
      <c r="F240" s="362" t="s">
        <v>613</v>
      </c>
    </row>
    <row r="241" spans="1:6" s="372" customFormat="1" ht="25.5">
      <c r="A241" s="845" t="s">
        <v>3361</v>
      </c>
      <c r="B241" s="71" t="s">
        <v>2510</v>
      </c>
      <c r="C241" s="845">
        <v>1.7</v>
      </c>
      <c r="D241" s="371">
        <v>0.8</v>
      </c>
      <c r="E241" s="347">
        <v>27</v>
      </c>
      <c r="F241" s="362" t="s">
        <v>613</v>
      </c>
    </row>
    <row r="242" spans="1:6" s="372" customFormat="1" ht="12.75">
      <c r="A242" s="845" t="s">
        <v>3362</v>
      </c>
      <c r="B242" s="71" t="s">
        <v>2511</v>
      </c>
      <c r="C242" s="845">
        <v>0.78</v>
      </c>
      <c r="D242" s="371">
        <v>1</v>
      </c>
      <c r="E242" s="347">
        <v>27</v>
      </c>
      <c r="F242" s="362" t="s">
        <v>613</v>
      </c>
    </row>
    <row r="243" spans="1:6" s="372" customFormat="1" ht="12.75">
      <c r="A243" s="845" t="s">
        <v>3363</v>
      </c>
      <c r="B243" s="71" t="s">
        <v>2512</v>
      </c>
      <c r="C243" s="845">
        <v>1.54</v>
      </c>
      <c r="D243" s="371">
        <v>1</v>
      </c>
      <c r="E243" s="347">
        <v>27</v>
      </c>
      <c r="F243" s="362" t="s">
        <v>613</v>
      </c>
    </row>
    <row r="244" spans="1:6" s="372" customFormat="1" ht="25.5">
      <c r="A244" s="845" t="s">
        <v>3364</v>
      </c>
      <c r="B244" s="71" t="s">
        <v>2337</v>
      </c>
      <c r="C244" s="845">
        <v>0.75</v>
      </c>
      <c r="D244" s="371">
        <v>0.8</v>
      </c>
      <c r="E244" s="347">
        <v>27</v>
      </c>
      <c r="F244" s="362" t="s">
        <v>613</v>
      </c>
    </row>
    <row r="245" spans="1:6" s="372" customFormat="1" ht="12.75">
      <c r="A245" s="845" t="s">
        <v>3365</v>
      </c>
      <c r="B245" s="71" t="s">
        <v>2338</v>
      </c>
      <c r="C245" s="845">
        <v>0.89</v>
      </c>
      <c r="D245" s="371">
        <v>0.8</v>
      </c>
      <c r="E245" s="347">
        <v>27</v>
      </c>
      <c r="F245" s="362" t="s">
        <v>613</v>
      </c>
    </row>
    <row r="246" spans="1:6" s="372" customFormat="1" ht="12.75">
      <c r="A246" s="845" t="s">
        <v>3366</v>
      </c>
      <c r="B246" s="71" t="s">
        <v>2466</v>
      </c>
      <c r="C246" s="845">
        <v>0.53</v>
      </c>
      <c r="D246" s="371">
        <v>0.8</v>
      </c>
      <c r="E246" s="347">
        <v>27</v>
      </c>
      <c r="F246" s="362" t="s">
        <v>613</v>
      </c>
    </row>
    <row r="247" spans="1:6" s="372" customFormat="1" ht="25.5">
      <c r="A247" s="845" t="s">
        <v>3367</v>
      </c>
      <c r="B247" s="71" t="s">
        <v>2604</v>
      </c>
      <c r="C247" s="845">
        <v>4.07</v>
      </c>
      <c r="D247" s="371">
        <v>1</v>
      </c>
      <c r="E247" s="347">
        <v>27</v>
      </c>
      <c r="F247" s="362" t="s">
        <v>613</v>
      </c>
    </row>
    <row r="248" spans="1:6" s="372" customFormat="1" ht="38.25">
      <c r="A248" s="845" t="s">
        <v>3368</v>
      </c>
      <c r="B248" s="71" t="s">
        <v>3369</v>
      </c>
      <c r="C248" s="820">
        <v>1</v>
      </c>
      <c r="D248" s="371">
        <v>1</v>
      </c>
      <c r="E248" s="347">
        <v>27</v>
      </c>
      <c r="F248" s="362" t="s">
        <v>613</v>
      </c>
    </row>
    <row r="249" spans="1:6" s="372" customFormat="1" ht="12.75">
      <c r="A249" s="845" t="s">
        <v>3370</v>
      </c>
      <c r="B249" s="71" t="s">
        <v>2339</v>
      </c>
      <c r="C249" s="845">
        <v>2.0499999999999998</v>
      </c>
      <c r="D249" s="371">
        <v>1</v>
      </c>
      <c r="E249" s="347">
        <v>28</v>
      </c>
      <c r="F249" s="362" t="s">
        <v>629</v>
      </c>
    </row>
    <row r="250" spans="1:6" s="372" customFormat="1" ht="25.5">
      <c r="A250" s="845" t="s">
        <v>3371</v>
      </c>
      <c r="B250" s="71" t="s">
        <v>2340</v>
      </c>
      <c r="C250" s="845">
        <v>1.54</v>
      </c>
      <c r="D250" s="371">
        <v>1</v>
      </c>
      <c r="E250" s="347">
        <v>28</v>
      </c>
      <c r="F250" s="362" t="s">
        <v>629</v>
      </c>
    </row>
    <row r="251" spans="1:6" s="372" customFormat="1" ht="25.5">
      <c r="A251" s="845" t="s">
        <v>3372</v>
      </c>
      <c r="B251" s="71" t="s">
        <v>2341</v>
      </c>
      <c r="C251" s="845">
        <v>1.92</v>
      </c>
      <c r="D251" s="371">
        <v>1</v>
      </c>
      <c r="E251" s="347">
        <v>28</v>
      </c>
      <c r="F251" s="362" t="s">
        <v>629</v>
      </c>
    </row>
    <row r="252" spans="1:6" s="372" customFormat="1" ht="25.5">
      <c r="A252" s="845" t="s">
        <v>3373</v>
      </c>
      <c r="B252" s="71" t="s">
        <v>2342</v>
      </c>
      <c r="C252" s="845">
        <v>2.56</v>
      </c>
      <c r="D252" s="371">
        <v>1</v>
      </c>
      <c r="E252" s="347">
        <v>28</v>
      </c>
      <c r="F252" s="362" t="s">
        <v>629</v>
      </c>
    </row>
    <row r="253" spans="1:6" s="372" customFormat="1" ht="25.5">
      <c r="A253" s="845" t="s">
        <v>3374</v>
      </c>
      <c r="B253" s="71" t="s">
        <v>2343</v>
      </c>
      <c r="C253" s="845">
        <v>4.12</v>
      </c>
      <c r="D253" s="371">
        <v>1.2</v>
      </c>
      <c r="E253" s="347">
        <v>28</v>
      </c>
      <c r="F253" s="362" t="s">
        <v>629</v>
      </c>
    </row>
    <row r="254" spans="1:6" s="372" customFormat="1" ht="25.5">
      <c r="A254" s="845" t="s">
        <v>3375</v>
      </c>
      <c r="B254" s="71" t="s">
        <v>2344</v>
      </c>
      <c r="C254" s="845">
        <v>0.99</v>
      </c>
      <c r="D254" s="371">
        <v>1</v>
      </c>
      <c r="E254" s="347">
        <v>29</v>
      </c>
      <c r="F254" s="362" t="s">
        <v>620</v>
      </c>
    </row>
    <row r="255" spans="1:6" s="372" customFormat="1" ht="12.75">
      <c r="A255" s="845" t="s">
        <v>3376</v>
      </c>
      <c r="B255" s="71" t="s">
        <v>2345</v>
      </c>
      <c r="C255" s="845">
        <v>1.52</v>
      </c>
      <c r="D255" s="371">
        <v>1</v>
      </c>
      <c r="E255" s="347">
        <v>29</v>
      </c>
      <c r="F255" s="362" t="s">
        <v>620</v>
      </c>
    </row>
    <row r="256" spans="1:6" s="372" customFormat="1" ht="25.5">
      <c r="A256" s="845" t="s">
        <v>3377</v>
      </c>
      <c r="B256" s="71" t="s">
        <v>2346</v>
      </c>
      <c r="C256" s="845">
        <v>0.69</v>
      </c>
      <c r="D256" s="371">
        <v>1</v>
      </c>
      <c r="E256" s="347">
        <v>29</v>
      </c>
      <c r="F256" s="362" t="s">
        <v>620</v>
      </c>
    </row>
    <row r="257" spans="1:6" s="372" customFormat="1" ht="25.5">
      <c r="A257" s="845" t="s">
        <v>3378</v>
      </c>
      <c r="B257" s="71" t="s">
        <v>2347</v>
      </c>
      <c r="C257" s="845">
        <v>0.56000000000000005</v>
      </c>
      <c r="D257" s="371">
        <v>1</v>
      </c>
      <c r="E257" s="347">
        <v>29</v>
      </c>
      <c r="F257" s="362" t="s">
        <v>620</v>
      </c>
    </row>
    <row r="258" spans="1:6" s="372" customFormat="1" ht="12.75">
      <c r="A258" s="845" t="s">
        <v>3379</v>
      </c>
      <c r="B258" s="71" t="s">
        <v>2348</v>
      </c>
      <c r="C258" s="845">
        <v>0.74</v>
      </c>
      <c r="D258" s="371">
        <v>0.9</v>
      </c>
      <c r="E258" s="347">
        <v>29</v>
      </c>
      <c r="F258" s="362" t="s">
        <v>620</v>
      </c>
    </row>
    <row r="259" spans="1:6" s="372" customFormat="1" ht="25.5">
      <c r="A259" s="845" t="s">
        <v>3380</v>
      </c>
      <c r="B259" s="71" t="s">
        <v>2349</v>
      </c>
      <c r="C259" s="845">
        <v>1.44</v>
      </c>
      <c r="D259" s="371">
        <v>1</v>
      </c>
      <c r="E259" s="347">
        <v>29</v>
      </c>
      <c r="F259" s="362" t="s">
        <v>620</v>
      </c>
    </row>
    <row r="260" spans="1:6" s="372" customFormat="1" ht="12.75">
      <c r="A260" s="845" t="s">
        <v>3381</v>
      </c>
      <c r="B260" s="71" t="s">
        <v>2350</v>
      </c>
      <c r="C260" s="845">
        <v>7.07</v>
      </c>
      <c r="D260" s="371">
        <v>1</v>
      </c>
      <c r="E260" s="347">
        <v>29</v>
      </c>
      <c r="F260" s="362" t="s">
        <v>620</v>
      </c>
    </row>
    <row r="261" spans="1:6" s="372" customFormat="1" ht="12.75">
      <c r="A261" s="845" t="s">
        <v>3382</v>
      </c>
      <c r="B261" s="71" t="s">
        <v>2351</v>
      </c>
      <c r="C261" s="845">
        <v>4.46</v>
      </c>
      <c r="D261" s="371">
        <v>0.8</v>
      </c>
      <c r="E261" s="347">
        <v>29</v>
      </c>
      <c r="F261" s="362" t="s">
        <v>620</v>
      </c>
    </row>
    <row r="262" spans="1:6" s="372" customFormat="1" ht="25.5">
      <c r="A262" s="845" t="s">
        <v>3383</v>
      </c>
      <c r="B262" s="71" t="s">
        <v>2352</v>
      </c>
      <c r="C262" s="845">
        <v>0.79</v>
      </c>
      <c r="D262" s="371">
        <v>1</v>
      </c>
      <c r="E262" s="347">
        <v>29</v>
      </c>
      <c r="F262" s="362" t="s">
        <v>620</v>
      </c>
    </row>
    <row r="263" spans="1:6" s="372" customFormat="1" ht="25.5">
      <c r="A263" s="845" t="s">
        <v>3384</v>
      </c>
      <c r="B263" s="71" t="s">
        <v>2353</v>
      </c>
      <c r="C263" s="845">
        <v>0.93</v>
      </c>
      <c r="D263" s="371">
        <v>1</v>
      </c>
      <c r="E263" s="347">
        <v>29</v>
      </c>
      <c r="F263" s="362" t="s">
        <v>620</v>
      </c>
    </row>
    <row r="264" spans="1:6" s="372" customFormat="1" ht="25.5">
      <c r="A264" s="845" t="s">
        <v>3385</v>
      </c>
      <c r="B264" s="71" t="s">
        <v>2354</v>
      </c>
      <c r="C264" s="845">
        <v>1.37</v>
      </c>
      <c r="D264" s="371">
        <v>1</v>
      </c>
      <c r="E264" s="347">
        <v>29</v>
      </c>
      <c r="F264" s="362" t="s">
        <v>620</v>
      </c>
    </row>
    <row r="265" spans="1:6" s="372" customFormat="1" ht="25.5">
      <c r="A265" s="845" t="s">
        <v>3386</v>
      </c>
      <c r="B265" s="71" t="s">
        <v>2355</v>
      </c>
      <c r="C265" s="845">
        <v>2.42</v>
      </c>
      <c r="D265" s="371">
        <v>1</v>
      </c>
      <c r="E265" s="347">
        <v>29</v>
      </c>
      <c r="F265" s="362" t="s">
        <v>620</v>
      </c>
    </row>
    <row r="266" spans="1:6" s="372" customFormat="1" ht="25.5">
      <c r="A266" s="845" t="s">
        <v>3387</v>
      </c>
      <c r="B266" s="71" t="s">
        <v>2356</v>
      </c>
      <c r="C266" s="845">
        <v>3.15</v>
      </c>
      <c r="D266" s="371">
        <v>1.1000000000000001</v>
      </c>
      <c r="E266" s="347">
        <v>29</v>
      </c>
      <c r="F266" s="362" t="s">
        <v>620</v>
      </c>
    </row>
    <row r="267" spans="1:6" s="372" customFormat="1" ht="25.5">
      <c r="A267" s="845" t="s">
        <v>3388</v>
      </c>
      <c r="B267" s="71" t="s">
        <v>2357</v>
      </c>
      <c r="C267" s="845">
        <v>0.86</v>
      </c>
      <c r="D267" s="371">
        <v>1</v>
      </c>
      <c r="E267" s="347">
        <v>30</v>
      </c>
      <c r="F267" s="362" t="s">
        <v>622</v>
      </c>
    </row>
    <row r="268" spans="1:6" s="372" customFormat="1" ht="25.5">
      <c r="A268" s="845" t="s">
        <v>3389</v>
      </c>
      <c r="B268" s="71" t="s">
        <v>2358</v>
      </c>
      <c r="C268" s="845">
        <v>0.49</v>
      </c>
      <c r="D268" s="371">
        <v>0.9</v>
      </c>
      <c r="E268" s="347">
        <v>30</v>
      </c>
      <c r="F268" s="362" t="s">
        <v>622</v>
      </c>
    </row>
    <row r="269" spans="1:6" s="372" customFormat="1" ht="38.25">
      <c r="A269" s="845" t="s">
        <v>3390</v>
      </c>
      <c r="B269" s="71" t="s">
        <v>2359</v>
      </c>
      <c r="C269" s="845">
        <v>0.64</v>
      </c>
      <c r="D269" s="371">
        <v>1</v>
      </c>
      <c r="E269" s="347">
        <v>30</v>
      </c>
      <c r="F269" s="362" t="s">
        <v>622</v>
      </c>
    </row>
    <row r="270" spans="1:6" s="372" customFormat="1" ht="12.75">
      <c r="A270" s="845" t="s">
        <v>3391</v>
      </c>
      <c r="B270" s="71" t="s">
        <v>2360</v>
      </c>
      <c r="C270" s="845">
        <v>0.73</v>
      </c>
      <c r="D270" s="371">
        <v>0.9</v>
      </c>
      <c r="E270" s="347">
        <v>30</v>
      </c>
      <c r="F270" s="362" t="s">
        <v>622</v>
      </c>
    </row>
    <row r="271" spans="1:6" s="372" customFormat="1" ht="25.5">
      <c r="A271" s="845" t="s">
        <v>3392</v>
      </c>
      <c r="B271" s="71" t="s">
        <v>2361</v>
      </c>
      <c r="C271" s="845">
        <v>0.67</v>
      </c>
      <c r="D271" s="371">
        <v>0.8</v>
      </c>
      <c r="E271" s="347">
        <v>30</v>
      </c>
      <c r="F271" s="362" t="s">
        <v>622</v>
      </c>
    </row>
    <row r="272" spans="1:6" s="372" customFormat="1" ht="25.5">
      <c r="A272" s="845" t="s">
        <v>3393</v>
      </c>
      <c r="B272" s="71" t="s">
        <v>2665</v>
      </c>
      <c r="C272" s="845">
        <v>1.2</v>
      </c>
      <c r="D272" s="371">
        <v>1</v>
      </c>
      <c r="E272" s="347">
        <v>30</v>
      </c>
      <c r="F272" s="362" t="s">
        <v>622</v>
      </c>
    </row>
    <row r="273" spans="1:6" s="372" customFormat="1" ht="25.5">
      <c r="A273" s="845" t="s">
        <v>3394</v>
      </c>
      <c r="B273" s="71" t="s">
        <v>2362</v>
      </c>
      <c r="C273" s="845">
        <v>1.42</v>
      </c>
      <c r="D273" s="371">
        <v>1</v>
      </c>
      <c r="E273" s="347">
        <v>30</v>
      </c>
      <c r="F273" s="362" t="s">
        <v>622</v>
      </c>
    </row>
    <row r="274" spans="1:6" s="372" customFormat="1" ht="25.5">
      <c r="A274" s="845" t="s">
        <v>3395</v>
      </c>
      <c r="B274" s="71" t="s">
        <v>2363</v>
      </c>
      <c r="C274" s="845">
        <v>2.31</v>
      </c>
      <c r="D274" s="371">
        <v>1</v>
      </c>
      <c r="E274" s="347">
        <v>30</v>
      </c>
      <c r="F274" s="362" t="s">
        <v>622</v>
      </c>
    </row>
    <row r="275" spans="1:6" s="372" customFormat="1" ht="25.5">
      <c r="A275" s="845" t="s">
        <v>3396</v>
      </c>
      <c r="B275" s="71" t="s">
        <v>2364</v>
      </c>
      <c r="C275" s="845">
        <v>3.12</v>
      </c>
      <c r="D275" s="371">
        <v>1</v>
      </c>
      <c r="E275" s="347">
        <v>30</v>
      </c>
      <c r="F275" s="362" t="s">
        <v>622</v>
      </c>
    </row>
    <row r="276" spans="1:6" s="372" customFormat="1" ht="25.5">
      <c r="A276" s="845" t="s">
        <v>3397</v>
      </c>
      <c r="B276" s="71" t="s">
        <v>2365</v>
      </c>
      <c r="C276" s="845">
        <v>1.08</v>
      </c>
      <c r="D276" s="371">
        <v>1</v>
      </c>
      <c r="E276" s="347">
        <v>30</v>
      </c>
      <c r="F276" s="362" t="s">
        <v>622</v>
      </c>
    </row>
    <row r="277" spans="1:6" s="372" customFormat="1" ht="25.5">
      <c r="A277" s="845" t="s">
        <v>3398</v>
      </c>
      <c r="B277" s="71" t="s">
        <v>2366</v>
      </c>
      <c r="C277" s="845">
        <v>1.1200000000000001</v>
      </c>
      <c r="D277" s="371">
        <v>1</v>
      </c>
      <c r="E277" s="347">
        <v>30</v>
      </c>
      <c r="F277" s="362" t="s">
        <v>622</v>
      </c>
    </row>
    <row r="278" spans="1:6" s="372" customFormat="1" ht="25.5">
      <c r="A278" s="845" t="s">
        <v>3399</v>
      </c>
      <c r="B278" s="71" t="s">
        <v>2367</v>
      </c>
      <c r="C278" s="845">
        <v>1.62</v>
      </c>
      <c r="D278" s="371">
        <v>1</v>
      </c>
      <c r="E278" s="347">
        <v>30</v>
      </c>
      <c r="F278" s="362" t="s">
        <v>622</v>
      </c>
    </row>
    <row r="279" spans="1:6" s="372" customFormat="1" ht="25.5">
      <c r="A279" s="845" t="s">
        <v>3400</v>
      </c>
      <c r="B279" s="71" t="s">
        <v>2368</v>
      </c>
      <c r="C279" s="845">
        <v>1.95</v>
      </c>
      <c r="D279" s="371">
        <v>1</v>
      </c>
      <c r="E279" s="347">
        <v>30</v>
      </c>
      <c r="F279" s="362" t="s">
        <v>622</v>
      </c>
    </row>
    <row r="280" spans="1:6" s="372" customFormat="1" ht="25.5">
      <c r="A280" s="845" t="s">
        <v>3401</v>
      </c>
      <c r="B280" s="71" t="s">
        <v>2369</v>
      </c>
      <c r="C280" s="845">
        <v>2.14</v>
      </c>
      <c r="D280" s="371">
        <v>1</v>
      </c>
      <c r="E280" s="347">
        <v>30</v>
      </c>
      <c r="F280" s="362" t="s">
        <v>622</v>
      </c>
    </row>
    <row r="281" spans="1:6" s="372" customFormat="1" ht="25.5">
      <c r="A281" s="845" t="s">
        <v>3402</v>
      </c>
      <c r="B281" s="71" t="s">
        <v>2370</v>
      </c>
      <c r="C281" s="845">
        <v>4.13</v>
      </c>
      <c r="D281" s="371">
        <v>1</v>
      </c>
      <c r="E281" s="347">
        <v>30</v>
      </c>
      <c r="F281" s="362" t="s">
        <v>622</v>
      </c>
    </row>
    <row r="282" spans="1:6" s="372" customFormat="1" ht="12.75">
      <c r="A282" s="845" t="s">
        <v>3403</v>
      </c>
      <c r="B282" s="71" t="s">
        <v>2371</v>
      </c>
      <c r="C282" s="845">
        <v>0.61</v>
      </c>
      <c r="D282" s="371">
        <v>0.95</v>
      </c>
      <c r="E282" s="347">
        <v>31</v>
      </c>
      <c r="F282" s="362" t="s">
        <v>627</v>
      </c>
    </row>
    <row r="283" spans="1:6" s="372" customFormat="1" ht="25.5">
      <c r="A283" s="845" t="s">
        <v>3404</v>
      </c>
      <c r="B283" s="71" t="s">
        <v>2372</v>
      </c>
      <c r="C283" s="845">
        <v>0.55000000000000004</v>
      </c>
      <c r="D283" s="371">
        <v>1</v>
      </c>
      <c r="E283" s="347">
        <v>31</v>
      </c>
      <c r="F283" s="362" t="s">
        <v>627</v>
      </c>
    </row>
    <row r="284" spans="1:6" s="372" customFormat="1" ht="25.5">
      <c r="A284" s="845" t="s">
        <v>3405</v>
      </c>
      <c r="B284" s="71" t="s">
        <v>2373</v>
      </c>
      <c r="C284" s="845">
        <v>0.71</v>
      </c>
      <c r="D284" s="371">
        <v>1</v>
      </c>
      <c r="E284" s="347">
        <v>31</v>
      </c>
      <c r="F284" s="362" t="s">
        <v>627</v>
      </c>
    </row>
    <row r="285" spans="1:6" s="372" customFormat="1" ht="25.5">
      <c r="A285" s="845" t="s">
        <v>3406</v>
      </c>
      <c r="B285" s="71" t="s">
        <v>2374</v>
      </c>
      <c r="C285" s="845">
        <v>1.38</v>
      </c>
      <c r="D285" s="371">
        <v>1</v>
      </c>
      <c r="E285" s="347">
        <v>31</v>
      </c>
      <c r="F285" s="362" t="s">
        <v>627</v>
      </c>
    </row>
    <row r="286" spans="1:6" s="372" customFormat="1" ht="25.5">
      <c r="A286" s="845" t="s">
        <v>3407</v>
      </c>
      <c r="B286" s="71" t="s">
        <v>2375</v>
      </c>
      <c r="C286" s="845">
        <v>2.41</v>
      </c>
      <c r="D286" s="371">
        <v>1</v>
      </c>
      <c r="E286" s="347">
        <v>31</v>
      </c>
      <c r="F286" s="362" t="s">
        <v>627</v>
      </c>
    </row>
    <row r="287" spans="1:6" s="372" customFormat="1" ht="25.5">
      <c r="A287" s="845" t="s">
        <v>3408</v>
      </c>
      <c r="B287" s="71" t="s">
        <v>2376</v>
      </c>
      <c r="C287" s="845">
        <v>1.43</v>
      </c>
      <c r="D287" s="371">
        <v>1</v>
      </c>
      <c r="E287" s="347">
        <v>31</v>
      </c>
      <c r="F287" s="362" t="s">
        <v>627</v>
      </c>
    </row>
    <row r="288" spans="1:6" s="372" customFormat="1" ht="25.5">
      <c r="A288" s="845" t="s">
        <v>3409</v>
      </c>
      <c r="B288" s="71" t="s">
        <v>2377</v>
      </c>
      <c r="C288" s="845">
        <v>1.83</v>
      </c>
      <c r="D288" s="371">
        <v>1</v>
      </c>
      <c r="E288" s="347">
        <v>31</v>
      </c>
      <c r="F288" s="362" t="s">
        <v>627</v>
      </c>
    </row>
    <row r="289" spans="1:6" s="372" customFormat="1" ht="25.5">
      <c r="A289" s="845" t="s">
        <v>3410</v>
      </c>
      <c r="B289" s="71" t="s">
        <v>2378</v>
      </c>
      <c r="C289" s="845">
        <v>2.16</v>
      </c>
      <c r="D289" s="371">
        <v>1</v>
      </c>
      <c r="E289" s="347">
        <v>31</v>
      </c>
      <c r="F289" s="362" t="s">
        <v>627</v>
      </c>
    </row>
    <row r="290" spans="1:6" s="372" customFormat="1" ht="25.5">
      <c r="A290" s="845" t="s">
        <v>3411</v>
      </c>
      <c r="B290" s="71" t="s">
        <v>2379</v>
      </c>
      <c r="C290" s="845">
        <v>1.81</v>
      </c>
      <c r="D290" s="371">
        <v>1</v>
      </c>
      <c r="E290" s="347">
        <v>31</v>
      </c>
      <c r="F290" s="362" t="s">
        <v>627</v>
      </c>
    </row>
    <row r="291" spans="1:6" s="372" customFormat="1" ht="25.5">
      <c r="A291" s="845" t="s">
        <v>3412</v>
      </c>
      <c r="B291" s="71" t="s">
        <v>2380</v>
      </c>
      <c r="C291" s="845">
        <v>2.67</v>
      </c>
      <c r="D291" s="371">
        <v>1</v>
      </c>
      <c r="E291" s="347">
        <v>31</v>
      </c>
      <c r="F291" s="362" t="s">
        <v>627</v>
      </c>
    </row>
    <row r="292" spans="1:6" s="372" customFormat="1" ht="38.25">
      <c r="A292" s="845" t="s">
        <v>3413</v>
      </c>
      <c r="B292" s="71" t="s">
        <v>2666</v>
      </c>
      <c r="C292" s="845">
        <v>0.73</v>
      </c>
      <c r="D292" s="371">
        <v>1</v>
      </c>
      <c r="E292" s="347">
        <v>31</v>
      </c>
      <c r="F292" s="362" t="s">
        <v>627</v>
      </c>
    </row>
    <row r="293" spans="1:6" s="372" customFormat="1" ht="25.5">
      <c r="A293" s="845" t="s">
        <v>3414</v>
      </c>
      <c r="B293" s="71" t="s">
        <v>2381</v>
      </c>
      <c r="C293" s="845">
        <v>0.76</v>
      </c>
      <c r="D293" s="371">
        <v>0.8</v>
      </c>
      <c r="E293" s="347">
        <v>31</v>
      </c>
      <c r="F293" s="362" t="s">
        <v>627</v>
      </c>
    </row>
    <row r="294" spans="1:6" s="372" customFormat="1" ht="12.75">
      <c r="A294" s="845" t="s">
        <v>3415</v>
      </c>
      <c r="B294" s="71" t="s">
        <v>2513</v>
      </c>
      <c r="C294" s="845">
        <v>2.42</v>
      </c>
      <c r="D294" s="371">
        <v>1</v>
      </c>
      <c r="E294" s="347">
        <v>31</v>
      </c>
      <c r="F294" s="362" t="s">
        <v>627</v>
      </c>
    </row>
    <row r="295" spans="1:6" s="372" customFormat="1" ht="12.75">
      <c r="A295" s="845" t="s">
        <v>3416</v>
      </c>
      <c r="B295" s="71" t="s">
        <v>2514</v>
      </c>
      <c r="C295" s="845">
        <v>3.51</v>
      </c>
      <c r="D295" s="371">
        <v>1</v>
      </c>
      <c r="E295" s="347">
        <v>31</v>
      </c>
      <c r="F295" s="362" t="s">
        <v>627</v>
      </c>
    </row>
    <row r="296" spans="1:6" s="372" customFormat="1" ht="12.75">
      <c r="A296" s="845" t="s">
        <v>3417</v>
      </c>
      <c r="B296" s="71" t="s">
        <v>2515</v>
      </c>
      <c r="C296" s="845">
        <v>4.0199999999999996</v>
      </c>
      <c r="D296" s="371">
        <v>1</v>
      </c>
      <c r="E296" s="347">
        <v>31</v>
      </c>
      <c r="F296" s="362" t="s">
        <v>627</v>
      </c>
    </row>
    <row r="297" spans="1:6" s="372" customFormat="1" ht="25.5">
      <c r="A297" s="845" t="s">
        <v>3418</v>
      </c>
      <c r="B297" s="71" t="s">
        <v>2382</v>
      </c>
      <c r="C297" s="845">
        <v>0.84</v>
      </c>
      <c r="D297" s="371">
        <v>1</v>
      </c>
      <c r="E297" s="347">
        <v>31</v>
      </c>
      <c r="F297" s="362" t="s">
        <v>627</v>
      </c>
    </row>
    <row r="298" spans="1:6" s="372" customFormat="1" ht="25.5">
      <c r="A298" s="845" t="s">
        <v>3419</v>
      </c>
      <c r="B298" s="71" t="s">
        <v>2667</v>
      </c>
      <c r="C298" s="845">
        <v>0.5</v>
      </c>
      <c r="D298" s="371">
        <v>1</v>
      </c>
      <c r="E298" s="347">
        <v>31</v>
      </c>
      <c r="F298" s="362" t="s">
        <v>627</v>
      </c>
    </row>
    <row r="299" spans="1:6" s="372" customFormat="1" ht="25.5">
      <c r="A299" s="845" t="s">
        <v>3420</v>
      </c>
      <c r="B299" s="71" t="s">
        <v>2383</v>
      </c>
      <c r="C299" s="845">
        <v>0.37</v>
      </c>
      <c r="D299" s="371">
        <v>1</v>
      </c>
      <c r="E299" s="347">
        <v>31</v>
      </c>
      <c r="F299" s="362" t="s">
        <v>627</v>
      </c>
    </row>
    <row r="300" spans="1:6" s="372" customFormat="1" ht="25.5">
      <c r="A300" s="845" t="s">
        <v>3421</v>
      </c>
      <c r="B300" s="71" t="s">
        <v>2384</v>
      </c>
      <c r="C300" s="845">
        <v>1.19</v>
      </c>
      <c r="D300" s="371">
        <v>1</v>
      </c>
      <c r="E300" s="347">
        <v>31</v>
      </c>
      <c r="F300" s="362" t="s">
        <v>627</v>
      </c>
    </row>
    <row r="301" spans="1:6" s="372" customFormat="1" ht="25.5">
      <c r="A301" s="845" t="s">
        <v>3422</v>
      </c>
      <c r="B301" s="71" t="s">
        <v>2385</v>
      </c>
      <c r="C301" s="845">
        <v>1.1499999999999999</v>
      </c>
      <c r="D301" s="371">
        <v>1</v>
      </c>
      <c r="E301" s="347">
        <v>32</v>
      </c>
      <c r="F301" s="362" t="s">
        <v>2386</v>
      </c>
    </row>
    <row r="302" spans="1:6" s="372" customFormat="1" ht="25.5">
      <c r="A302" s="845" t="s">
        <v>3423</v>
      </c>
      <c r="B302" s="71" t="s">
        <v>2387</v>
      </c>
      <c r="C302" s="845">
        <v>1.43</v>
      </c>
      <c r="D302" s="371">
        <v>1.1000000000000001</v>
      </c>
      <c r="E302" s="347">
        <v>32</v>
      </c>
      <c r="F302" s="362" t="s">
        <v>2386</v>
      </c>
    </row>
    <row r="303" spans="1:6" s="372" customFormat="1" ht="25.5">
      <c r="A303" s="845" t="s">
        <v>3424</v>
      </c>
      <c r="B303" s="71" t="s">
        <v>2388</v>
      </c>
      <c r="C303" s="845">
        <v>3</v>
      </c>
      <c r="D303" s="371">
        <v>1.1000000000000001</v>
      </c>
      <c r="E303" s="347">
        <v>32</v>
      </c>
      <c r="F303" s="362" t="s">
        <v>2386</v>
      </c>
    </row>
    <row r="304" spans="1:6" s="372" customFormat="1" ht="25.5">
      <c r="A304" s="845" t="s">
        <v>3425</v>
      </c>
      <c r="B304" s="71" t="s">
        <v>2389</v>
      </c>
      <c r="C304" s="845">
        <v>4.3</v>
      </c>
      <c r="D304" s="371">
        <v>1.1000000000000001</v>
      </c>
      <c r="E304" s="347">
        <v>32</v>
      </c>
      <c r="F304" s="362" t="s">
        <v>2386</v>
      </c>
    </row>
    <row r="305" spans="1:6" s="372" customFormat="1" ht="12.75">
      <c r="A305" s="845" t="s">
        <v>3426</v>
      </c>
      <c r="B305" s="71" t="s">
        <v>2390</v>
      </c>
      <c r="C305" s="845">
        <v>2.42</v>
      </c>
      <c r="D305" s="371">
        <v>1</v>
      </c>
      <c r="E305" s="347">
        <v>32</v>
      </c>
      <c r="F305" s="362" t="s">
        <v>2386</v>
      </c>
    </row>
    <row r="306" spans="1:6" s="372" customFormat="1" ht="12.75">
      <c r="A306" s="845" t="s">
        <v>3427</v>
      </c>
      <c r="B306" s="71" t="s">
        <v>2391</v>
      </c>
      <c r="C306" s="845">
        <v>2.69</v>
      </c>
      <c r="D306" s="371">
        <v>1</v>
      </c>
      <c r="E306" s="347">
        <v>32</v>
      </c>
      <c r="F306" s="362" t="s">
        <v>2386</v>
      </c>
    </row>
    <row r="307" spans="1:6" s="372" customFormat="1" ht="12.75">
      <c r="A307" s="845" t="s">
        <v>3428</v>
      </c>
      <c r="B307" s="71" t="s">
        <v>2392</v>
      </c>
      <c r="C307" s="845">
        <v>4.12</v>
      </c>
      <c r="D307" s="371">
        <v>1</v>
      </c>
      <c r="E307" s="347">
        <v>32</v>
      </c>
      <c r="F307" s="362" t="s">
        <v>2386</v>
      </c>
    </row>
    <row r="308" spans="1:6" s="372" customFormat="1" ht="25.5">
      <c r="A308" s="845" t="s">
        <v>3429</v>
      </c>
      <c r="B308" s="71" t="s">
        <v>2393</v>
      </c>
      <c r="C308" s="845">
        <v>1.1599999999999999</v>
      </c>
      <c r="D308" s="371">
        <v>1</v>
      </c>
      <c r="E308" s="347">
        <v>32</v>
      </c>
      <c r="F308" s="362" t="s">
        <v>2386</v>
      </c>
    </row>
    <row r="309" spans="1:6" s="372" customFormat="1" ht="25.5">
      <c r="A309" s="845" t="s">
        <v>3430</v>
      </c>
      <c r="B309" s="71" t="s">
        <v>2394</v>
      </c>
      <c r="C309" s="845">
        <v>1.95</v>
      </c>
      <c r="D309" s="371">
        <v>1</v>
      </c>
      <c r="E309" s="347">
        <v>32</v>
      </c>
      <c r="F309" s="362" t="s">
        <v>2386</v>
      </c>
    </row>
    <row r="310" spans="1:6" s="372" customFormat="1" ht="25.5">
      <c r="A310" s="845" t="s">
        <v>3431</v>
      </c>
      <c r="B310" s="71" t="s">
        <v>2395</v>
      </c>
      <c r="C310" s="845">
        <v>2.46</v>
      </c>
      <c r="D310" s="371">
        <v>1</v>
      </c>
      <c r="E310" s="347">
        <v>32</v>
      </c>
      <c r="F310" s="362" t="s">
        <v>2386</v>
      </c>
    </row>
    <row r="311" spans="1:6" s="372" customFormat="1" ht="12.75">
      <c r="A311" s="845" t="s">
        <v>3432</v>
      </c>
      <c r="B311" s="71" t="s">
        <v>2668</v>
      </c>
      <c r="C311" s="845">
        <v>0.73</v>
      </c>
      <c r="D311" s="371">
        <v>1</v>
      </c>
      <c r="E311" s="347">
        <v>32</v>
      </c>
      <c r="F311" s="362" t="s">
        <v>2386</v>
      </c>
    </row>
    <row r="312" spans="1:6" s="372" customFormat="1" ht="12.75">
      <c r="A312" s="845" t="s">
        <v>3433</v>
      </c>
      <c r="B312" s="71" t="s">
        <v>2669</v>
      </c>
      <c r="C312" s="845">
        <v>0.91</v>
      </c>
      <c r="D312" s="371">
        <v>1</v>
      </c>
      <c r="E312" s="347">
        <v>32</v>
      </c>
      <c r="F312" s="362" t="s">
        <v>2386</v>
      </c>
    </row>
    <row r="313" spans="1:6" s="372" customFormat="1" ht="12.75">
      <c r="A313" s="845" t="s">
        <v>3434</v>
      </c>
      <c r="B313" s="71" t="s">
        <v>2396</v>
      </c>
      <c r="C313" s="845">
        <v>0.86</v>
      </c>
      <c r="D313" s="371">
        <v>1</v>
      </c>
      <c r="E313" s="347">
        <v>32</v>
      </c>
      <c r="F313" s="362" t="s">
        <v>2386</v>
      </c>
    </row>
    <row r="314" spans="1:6" s="372" customFormat="1" ht="12.75">
      <c r="A314" s="845" t="s">
        <v>3435</v>
      </c>
      <c r="B314" s="71" t="s">
        <v>2397</v>
      </c>
      <c r="C314" s="845">
        <v>1.24</v>
      </c>
      <c r="D314" s="371">
        <v>1</v>
      </c>
      <c r="E314" s="347">
        <v>32</v>
      </c>
      <c r="F314" s="362" t="s">
        <v>2386</v>
      </c>
    </row>
    <row r="315" spans="1:6" s="372" customFormat="1" ht="12.75">
      <c r="A315" s="845" t="s">
        <v>3436</v>
      </c>
      <c r="B315" s="71" t="s">
        <v>2398</v>
      </c>
      <c r="C315" s="845">
        <v>1.78</v>
      </c>
      <c r="D315" s="371">
        <v>0.9</v>
      </c>
      <c r="E315" s="347">
        <v>32</v>
      </c>
      <c r="F315" s="362" t="s">
        <v>2386</v>
      </c>
    </row>
    <row r="316" spans="1:6" s="372" customFormat="1" ht="12.75">
      <c r="A316" s="845" t="s">
        <v>3437</v>
      </c>
      <c r="B316" s="71" t="s">
        <v>2399</v>
      </c>
      <c r="C316" s="845">
        <v>1.1299999999999999</v>
      </c>
      <c r="D316" s="371">
        <v>0.8</v>
      </c>
      <c r="E316" s="347">
        <v>32</v>
      </c>
      <c r="F316" s="362" t="s">
        <v>2386</v>
      </c>
    </row>
    <row r="317" spans="1:6" s="372" customFormat="1" ht="12.75">
      <c r="A317" s="845" t="s">
        <v>3438</v>
      </c>
      <c r="B317" s="71" t="s">
        <v>2400</v>
      </c>
      <c r="C317" s="845">
        <v>1.19</v>
      </c>
      <c r="D317" s="371">
        <v>0.8</v>
      </c>
      <c r="E317" s="347">
        <v>32</v>
      </c>
      <c r="F317" s="362" t="s">
        <v>2386</v>
      </c>
    </row>
    <row r="318" spans="1:6" s="372" customFormat="1" ht="12.75">
      <c r="A318" s="845" t="s">
        <v>3439</v>
      </c>
      <c r="B318" s="71" t="s">
        <v>2401</v>
      </c>
      <c r="C318" s="845">
        <v>2.13</v>
      </c>
      <c r="D318" s="371">
        <v>0.8</v>
      </c>
      <c r="E318" s="347">
        <v>32</v>
      </c>
      <c r="F318" s="362" t="s">
        <v>2386</v>
      </c>
    </row>
    <row r="319" spans="1:6" s="372" customFormat="1" ht="12.75">
      <c r="A319" s="845" t="s">
        <v>3440</v>
      </c>
      <c r="B319" s="71" t="s">
        <v>2402</v>
      </c>
      <c r="C319" s="845">
        <v>1.17</v>
      </c>
      <c r="D319" s="371">
        <v>1</v>
      </c>
      <c r="E319" s="347">
        <v>33</v>
      </c>
      <c r="F319" s="362" t="s">
        <v>787</v>
      </c>
    </row>
    <row r="320" spans="1:6" s="372" customFormat="1" ht="12.75">
      <c r="A320" s="845" t="s">
        <v>3441</v>
      </c>
      <c r="B320" s="71" t="s">
        <v>2403</v>
      </c>
      <c r="C320" s="845">
        <v>2.91</v>
      </c>
      <c r="D320" s="371">
        <v>1</v>
      </c>
      <c r="E320" s="347">
        <v>33</v>
      </c>
      <c r="F320" s="362" t="s">
        <v>787</v>
      </c>
    </row>
    <row r="321" spans="1:6" s="372" customFormat="1" ht="12.75">
      <c r="A321" s="845" t="s">
        <v>3442</v>
      </c>
      <c r="B321" s="71" t="s">
        <v>2404</v>
      </c>
      <c r="C321" s="845">
        <v>1.21</v>
      </c>
      <c r="D321" s="371">
        <v>1</v>
      </c>
      <c r="E321" s="347">
        <v>33</v>
      </c>
      <c r="F321" s="362" t="s">
        <v>787</v>
      </c>
    </row>
    <row r="322" spans="1:6" s="372" customFormat="1" ht="12.75">
      <c r="A322" s="845" t="s">
        <v>3443</v>
      </c>
      <c r="B322" s="71" t="s">
        <v>2405</v>
      </c>
      <c r="C322" s="845">
        <v>2.0299999999999998</v>
      </c>
      <c r="D322" s="371">
        <v>1</v>
      </c>
      <c r="E322" s="347">
        <v>33</v>
      </c>
      <c r="F322" s="362" t="s">
        <v>787</v>
      </c>
    </row>
    <row r="323" spans="1:6" s="372" customFormat="1" ht="12.75">
      <c r="A323" s="845" t="s">
        <v>3444</v>
      </c>
      <c r="B323" s="71" t="s">
        <v>2406</v>
      </c>
      <c r="C323" s="845">
        <v>3.54</v>
      </c>
      <c r="D323" s="371">
        <v>0.8</v>
      </c>
      <c r="E323" s="347">
        <v>33</v>
      </c>
      <c r="F323" s="362" t="s">
        <v>787</v>
      </c>
    </row>
    <row r="324" spans="1:6" s="372" customFormat="1" ht="12.75">
      <c r="A324" s="845" t="s">
        <v>3445</v>
      </c>
      <c r="B324" s="71" t="s">
        <v>2407</v>
      </c>
      <c r="C324" s="845">
        <v>5.2</v>
      </c>
      <c r="D324" s="371">
        <v>0.8</v>
      </c>
      <c r="E324" s="347">
        <v>33</v>
      </c>
      <c r="F324" s="362" t="s">
        <v>787</v>
      </c>
    </row>
    <row r="325" spans="1:6" s="372" customFormat="1" ht="12.75">
      <c r="A325" s="845" t="s">
        <v>3446</v>
      </c>
      <c r="B325" s="71" t="s">
        <v>2408</v>
      </c>
      <c r="C325" s="845">
        <v>11.11</v>
      </c>
      <c r="D325" s="371">
        <v>0.8</v>
      </c>
      <c r="E325" s="347">
        <v>33</v>
      </c>
      <c r="F325" s="362" t="s">
        <v>787</v>
      </c>
    </row>
    <row r="326" spans="1:6" s="372" customFormat="1" ht="12.75">
      <c r="A326" s="845" t="s">
        <v>3447</v>
      </c>
      <c r="B326" s="71" t="s">
        <v>2605</v>
      </c>
      <c r="C326" s="845">
        <v>14.07</v>
      </c>
      <c r="D326" s="371">
        <v>0.8</v>
      </c>
      <c r="E326" s="347">
        <v>33</v>
      </c>
      <c r="F326" s="362" t="s">
        <v>787</v>
      </c>
    </row>
    <row r="327" spans="1:6" s="372" customFormat="1" ht="25.5">
      <c r="A327" s="845" t="s">
        <v>3448</v>
      </c>
      <c r="B327" s="71" t="s">
        <v>2409</v>
      </c>
      <c r="C327" s="845">
        <v>0.89</v>
      </c>
      <c r="D327" s="371">
        <v>1</v>
      </c>
      <c r="E327" s="347">
        <v>34</v>
      </c>
      <c r="F327" s="362" t="s">
        <v>625</v>
      </c>
    </row>
    <row r="328" spans="1:6" s="372" customFormat="1" ht="12.75">
      <c r="A328" s="845" t="s">
        <v>3449</v>
      </c>
      <c r="B328" s="71" t="s">
        <v>2410</v>
      </c>
      <c r="C328" s="845">
        <v>0.74</v>
      </c>
      <c r="D328" s="371">
        <v>1</v>
      </c>
      <c r="E328" s="347">
        <v>34</v>
      </c>
      <c r="F328" s="362" t="s">
        <v>625</v>
      </c>
    </row>
    <row r="329" spans="1:6" s="372" customFormat="1" ht="12.75">
      <c r="A329" s="845" t="s">
        <v>3450</v>
      </c>
      <c r="B329" s="71" t="s">
        <v>2411</v>
      </c>
      <c r="C329" s="845">
        <v>1.27</v>
      </c>
      <c r="D329" s="371">
        <v>1</v>
      </c>
      <c r="E329" s="347">
        <v>34</v>
      </c>
      <c r="F329" s="362" t="s">
        <v>625</v>
      </c>
    </row>
    <row r="330" spans="1:6" s="372" customFormat="1" ht="12.75">
      <c r="A330" s="845" t="s">
        <v>3451</v>
      </c>
      <c r="B330" s="71" t="s">
        <v>2412</v>
      </c>
      <c r="C330" s="845">
        <v>1.63</v>
      </c>
      <c r="D330" s="371">
        <v>1</v>
      </c>
      <c r="E330" s="347">
        <v>34</v>
      </c>
      <c r="F330" s="362" t="s">
        <v>625</v>
      </c>
    </row>
    <row r="331" spans="1:6" s="372" customFormat="1" ht="12.75">
      <c r="A331" s="845" t="s">
        <v>3452</v>
      </c>
      <c r="B331" s="71" t="s">
        <v>2413</v>
      </c>
      <c r="C331" s="845">
        <v>1.9</v>
      </c>
      <c r="D331" s="371">
        <v>1</v>
      </c>
      <c r="E331" s="347">
        <v>34</v>
      </c>
      <c r="F331" s="362" t="s">
        <v>625</v>
      </c>
    </row>
    <row r="332" spans="1:6" s="372" customFormat="1" ht="12.75">
      <c r="A332" s="845" t="s">
        <v>3453</v>
      </c>
      <c r="B332" s="71" t="s">
        <v>2670</v>
      </c>
      <c r="C332" s="845">
        <v>1.02</v>
      </c>
      <c r="D332" s="371">
        <v>0.8</v>
      </c>
      <c r="E332" s="347">
        <v>35</v>
      </c>
      <c r="F332" s="362" t="s">
        <v>601</v>
      </c>
    </row>
    <row r="333" spans="1:6" s="372" customFormat="1" ht="12.75">
      <c r="A333" s="845" t="s">
        <v>3454</v>
      </c>
      <c r="B333" s="71" t="s">
        <v>2671</v>
      </c>
      <c r="C333" s="845">
        <v>1.49</v>
      </c>
      <c r="D333" s="371">
        <v>0.8</v>
      </c>
      <c r="E333" s="347">
        <v>35</v>
      </c>
      <c r="F333" s="362" t="s">
        <v>601</v>
      </c>
    </row>
    <row r="334" spans="1:6" s="372" customFormat="1" ht="12.75">
      <c r="A334" s="845" t="s">
        <v>3455</v>
      </c>
      <c r="B334" s="71" t="s">
        <v>2414</v>
      </c>
      <c r="C334" s="845">
        <v>2.14</v>
      </c>
      <c r="D334" s="371">
        <v>0.8</v>
      </c>
      <c r="E334" s="347">
        <v>35</v>
      </c>
      <c r="F334" s="362" t="s">
        <v>601</v>
      </c>
    </row>
    <row r="335" spans="1:6" s="372" customFormat="1" ht="25.5">
      <c r="A335" s="845" t="s">
        <v>3456</v>
      </c>
      <c r="B335" s="71" t="s">
        <v>2516</v>
      </c>
      <c r="C335" s="845">
        <v>1.25</v>
      </c>
      <c r="D335" s="371">
        <v>1</v>
      </c>
      <c r="E335" s="347">
        <v>35</v>
      </c>
      <c r="F335" s="362" t="s">
        <v>601</v>
      </c>
    </row>
    <row r="336" spans="1:6" s="372" customFormat="1" ht="25.5">
      <c r="A336" s="845" t="s">
        <v>3457</v>
      </c>
      <c r="B336" s="71" t="s">
        <v>2517</v>
      </c>
      <c r="C336" s="845">
        <v>2.76</v>
      </c>
      <c r="D336" s="371">
        <v>1</v>
      </c>
      <c r="E336" s="347">
        <v>35</v>
      </c>
      <c r="F336" s="362" t="s">
        <v>601</v>
      </c>
    </row>
    <row r="337" spans="1:6" s="372" customFormat="1" ht="25.5">
      <c r="A337" s="845" t="s">
        <v>3458</v>
      </c>
      <c r="B337" s="71" t="s">
        <v>2672</v>
      </c>
      <c r="C337" s="845">
        <v>0.76</v>
      </c>
      <c r="D337" s="371">
        <v>1</v>
      </c>
      <c r="E337" s="347">
        <v>35</v>
      </c>
      <c r="F337" s="362" t="s">
        <v>601</v>
      </c>
    </row>
    <row r="338" spans="1:6" s="372" customFormat="1" ht="12.75">
      <c r="A338" s="845" t="s">
        <v>3459</v>
      </c>
      <c r="B338" s="71" t="s">
        <v>2415</v>
      </c>
      <c r="C338" s="845">
        <v>1.06</v>
      </c>
      <c r="D338" s="371">
        <v>1</v>
      </c>
      <c r="E338" s="347">
        <v>35</v>
      </c>
      <c r="F338" s="362" t="s">
        <v>601</v>
      </c>
    </row>
    <row r="339" spans="1:6" s="372" customFormat="1" ht="12.75">
      <c r="A339" s="845" t="s">
        <v>3460</v>
      </c>
      <c r="B339" s="71" t="s">
        <v>2416</v>
      </c>
      <c r="C339" s="845">
        <v>1.1599999999999999</v>
      </c>
      <c r="D339" s="371">
        <v>0.9</v>
      </c>
      <c r="E339" s="347">
        <v>35</v>
      </c>
      <c r="F339" s="362" t="s">
        <v>601</v>
      </c>
    </row>
    <row r="340" spans="1:6" s="372" customFormat="1" ht="12.75">
      <c r="A340" s="845" t="s">
        <v>3461</v>
      </c>
      <c r="B340" s="71" t="s">
        <v>2417</v>
      </c>
      <c r="C340" s="845">
        <v>3.32</v>
      </c>
      <c r="D340" s="371">
        <v>1</v>
      </c>
      <c r="E340" s="347">
        <v>35</v>
      </c>
      <c r="F340" s="362" t="s">
        <v>601</v>
      </c>
    </row>
    <row r="341" spans="1:6" s="372" customFormat="1" ht="25.5">
      <c r="A341" s="845" t="s">
        <v>3462</v>
      </c>
      <c r="B341" s="71" t="s">
        <v>2418</v>
      </c>
      <c r="C341" s="845">
        <v>4.32</v>
      </c>
      <c r="D341" s="371">
        <v>1</v>
      </c>
      <c r="E341" s="347">
        <v>36</v>
      </c>
      <c r="F341" s="362" t="s">
        <v>1915</v>
      </c>
    </row>
    <row r="342" spans="1:6" s="372" customFormat="1" ht="12.75">
      <c r="A342" s="845" t="s">
        <v>3463</v>
      </c>
      <c r="B342" s="71" t="s">
        <v>2419</v>
      </c>
      <c r="C342" s="845">
        <v>3.5</v>
      </c>
      <c r="D342" s="371">
        <v>1</v>
      </c>
      <c r="E342" s="347">
        <v>36</v>
      </c>
      <c r="F342" s="362" t="s">
        <v>1915</v>
      </c>
    </row>
    <row r="343" spans="1:6" s="372" customFormat="1" ht="25.5">
      <c r="A343" s="845" t="s">
        <v>3464</v>
      </c>
      <c r="B343" s="71" t="s">
        <v>3465</v>
      </c>
      <c r="C343" s="845">
        <v>5.35</v>
      </c>
      <c r="D343" s="371">
        <v>1</v>
      </c>
      <c r="E343" s="347">
        <v>36</v>
      </c>
      <c r="F343" s="362" t="s">
        <v>1915</v>
      </c>
    </row>
    <row r="344" spans="1:6" s="372" customFormat="1" ht="25.5">
      <c r="A344" s="845" t="s">
        <v>3690</v>
      </c>
      <c r="B344" s="71" t="s">
        <v>3692</v>
      </c>
      <c r="C344" s="821">
        <v>4.8502380980754323</v>
      </c>
      <c r="D344" s="371">
        <v>1</v>
      </c>
      <c r="E344" s="347">
        <v>36</v>
      </c>
      <c r="F344" s="362" t="s">
        <v>1915</v>
      </c>
    </row>
    <row r="345" spans="1:6" s="372" customFormat="1" ht="25.5">
      <c r="A345" s="845" t="s">
        <v>3691</v>
      </c>
      <c r="B345" s="71" t="s">
        <v>3693</v>
      </c>
      <c r="C345" s="821">
        <v>6.9117559435142706</v>
      </c>
      <c r="D345" s="371">
        <v>1</v>
      </c>
      <c r="E345" s="347">
        <v>36</v>
      </c>
      <c r="F345" s="362" t="s">
        <v>1915</v>
      </c>
    </row>
    <row r="346" spans="1:6" s="372" customFormat="1" ht="25.5">
      <c r="A346" s="845" t="s">
        <v>3466</v>
      </c>
      <c r="B346" s="71" t="s">
        <v>2673</v>
      </c>
      <c r="C346" s="845">
        <v>0.32</v>
      </c>
      <c r="D346" s="371">
        <v>1</v>
      </c>
      <c r="E346" s="347">
        <v>36</v>
      </c>
      <c r="F346" s="362" t="s">
        <v>1915</v>
      </c>
    </row>
    <row r="347" spans="1:6" s="372" customFormat="1" ht="38.25">
      <c r="A347" s="845" t="s">
        <v>3467</v>
      </c>
      <c r="B347" s="71" t="s">
        <v>2420</v>
      </c>
      <c r="C347" s="845">
        <v>0.46</v>
      </c>
      <c r="D347" s="371">
        <v>1</v>
      </c>
      <c r="E347" s="347">
        <v>36</v>
      </c>
      <c r="F347" s="362" t="s">
        <v>1915</v>
      </c>
    </row>
    <row r="348" spans="1:6" s="372" customFormat="1" ht="12.75">
      <c r="A348" s="845" t="s">
        <v>3468</v>
      </c>
      <c r="B348" s="71" t="s">
        <v>2421</v>
      </c>
      <c r="C348" s="845">
        <v>8.4</v>
      </c>
      <c r="D348" s="371">
        <v>1</v>
      </c>
      <c r="E348" s="347">
        <v>36</v>
      </c>
      <c r="F348" s="362" t="s">
        <v>1915</v>
      </c>
    </row>
    <row r="349" spans="1:6" s="372" customFormat="1" ht="25.5">
      <c r="A349" s="845" t="s">
        <v>3469</v>
      </c>
      <c r="B349" s="71" t="s">
        <v>2422</v>
      </c>
      <c r="C349" s="845">
        <v>2.3199999999999998</v>
      </c>
      <c r="D349" s="371">
        <v>1</v>
      </c>
      <c r="E349" s="347">
        <v>36</v>
      </c>
      <c r="F349" s="362" t="s">
        <v>1915</v>
      </c>
    </row>
    <row r="350" spans="1:6" s="372" customFormat="1" ht="38.25">
      <c r="A350" s="845" t="s">
        <v>3470</v>
      </c>
      <c r="B350" s="71" t="s">
        <v>2606</v>
      </c>
      <c r="C350" s="845">
        <v>18.149999999999999</v>
      </c>
      <c r="D350" s="371">
        <v>1</v>
      </c>
      <c r="E350" s="347">
        <v>36</v>
      </c>
      <c r="F350" s="362" t="s">
        <v>1915</v>
      </c>
    </row>
    <row r="351" spans="1:6" s="372" customFormat="1" ht="12.75">
      <c r="A351" s="845" t="s">
        <v>3471</v>
      </c>
      <c r="B351" s="71" t="s">
        <v>2607</v>
      </c>
      <c r="C351" s="845">
        <v>2.0499999999999998</v>
      </c>
      <c r="D351" s="371">
        <v>1</v>
      </c>
      <c r="E351" s="347">
        <v>36</v>
      </c>
      <c r="F351" s="362" t="s">
        <v>1915</v>
      </c>
    </row>
    <row r="352" spans="1:6" s="372" customFormat="1" ht="12.75">
      <c r="A352" s="845" t="s">
        <v>3472</v>
      </c>
      <c r="B352" s="71" t="s">
        <v>2608</v>
      </c>
      <c r="C352" s="845">
        <v>7.81</v>
      </c>
      <c r="D352" s="371">
        <v>1</v>
      </c>
      <c r="E352" s="347">
        <v>36</v>
      </c>
      <c r="F352" s="362" t="s">
        <v>1915</v>
      </c>
    </row>
    <row r="353" spans="1:6" s="372" customFormat="1" ht="12.75">
      <c r="A353" s="845" t="s">
        <v>3473</v>
      </c>
      <c r="B353" s="71" t="s">
        <v>2609</v>
      </c>
      <c r="C353" s="845">
        <v>15.57</v>
      </c>
      <c r="D353" s="371">
        <v>1</v>
      </c>
      <c r="E353" s="347">
        <v>36</v>
      </c>
      <c r="F353" s="362" t="s">
        <v>1915</v>
      </c>
    </row>
    <row r="354" spans="1:6" s="372" customFormat="1" ht="25.5">
      <c r="A354" s="845" t="s">
        <v>3474</v>
      </c>
      <c r="B354" s="71" t="s">
        <v>2285</v>
      </c>
      <c r="C354" s="845">
        <v>0.5</v>
      </c>
      <c r="D354" s="371">
        <v>1</v>
      </c>
      <c r="E354" s="347">
        <v>36</v>
      </c>
      <c r="F354" s="362" t="s">
        <v>1915</v>
      </c>
    </row>
    <row r="355" spans="1:6" s="372" customFormat="1" ht="25.5">
      <c r="A355" s="845" t="s">
        <v>3475</v>
      </c>
      <c r="B355" s="71" t="s">
        <v>2619</v>
      </c>
      <c r="C355" s="845">
        <v>1.31</v>
      </c>
      <c r="D355" s="371">
        <v>0.8</v>
      </c>
      <c r="E355" s="347">
        <v>37</v>
      </c>
      <c r="F355" s="362" t="s">
        <v>2477</v>
      </c>
    </row>
    <row r="356" spans="1:6" s="372" customFormat="1" ht="25.5">
      <c r="A356" s="845" t="s">
        <v>3476</v>
      </c>
      <c r="B356" s="71" t="s">
        <v>2611</v>
      </c>
      <c r="C356" s="845">
        <v>1.82</v>
      </c>
      <c r="D356" s="371">
        <v>0.8</v>
      </c>
      <c r="E356" s="347">
        <v>37</v>
      </c>
      <c r="F356" s="362" t="s">
        <v>2477</v>
      </c>
    </row>
    <row r="357" spans="1:6" s="372" customFormat="1" ht="25.5">
      <c r="A357" s="845" t="s">
        <v>3477</v>
      </c>
      <c r="B357" s="71" t="s">
        <v>2612</v>
      </c>
      <c r="C357" s="845">
        <v>3.12</v>
      </c>
      <c r="D357" s="371">
        <v>0.8</v>
      </c>
      <c r="E357" s="347">
        <v>37</v>
      </c>
      <c r="F357" s="362" t="s">
        <v>2477</v>
      </c>
    </row>
    <row r="358" spans="1:6" s="372" customFormat="1" ht="25.5">
      <c r="A358" s="845" t="s">
        <v>3478</v>
      </c>
      <c r="B358" s="71" t="s">
        <v>2613</v>
      </c>
      <c r="C358" s="845">
        <v>8.6</v>
      </c>
      <c r="D358" s="371">
        <v>0.8</v>
      </c>
      <c r="E358" s="347">
        <v>37</v>
      </c>
      <c r="F358" s="362" t="s">
        <v>2477</v>
      </c>
    </row>
    <row r="359" spans="1:6" s="372" customFormat="1" ht="38.25">
      <c r="A359" s="845" t="s">
        <v>3479</v>
      </c>
      <c r="B359" s="71" t="s">
        <v>2621</v>
      </c>
      <c r="C359" s="845">
        <v>1.24</v>
      </c>
      <c r="D359" s="371">
        <v>0.8</v>
      </c>
      <c r="E359" s="347">
        <v>37</v>
      </c>
      <c r="F359" s="362" t="s">
        <v>2477</v>
      </c>
    </row>
    <row r="360" spans="1:6" s="372" customFormat="1" ht="38.25">
      <c r="A360" s="845" t="s">
        <v>3480</v>
      </c>
      <c r="B360" s="71" t="s">
        <v>2674</v>
      </c>
      <c r="C360" s="845">
        <v>1.67</v>
      </c>
      <c r="D360" s="371">
        <v>0.8</v>
      </c>
      <c r="E360" s="347">
        <v>37</v>
      </c>
      <c r="F360" s="362" t="s">
        <v>2477</v>
      </c>
    </row>
    <row r="361" spans="1:6" s="372" customFormat="1" ht="38.25">
      <c r="A361" s="845" t="s">
        <v>3481</v>
      </c>
      <c r="B361" s="71" t="s">
        <v>2675</v>
      </c>
      <c r="C361" s="845">
        <v>3.03</v>
      </c>
      <c r="D361" s="371">
        <v>0.8</v>
      </c>
      <c r="E361" s="347">
        <v>37</v>
      </c>
      <c r="F361" s="362" t="s">
        <v>2477</v>
      </c>
    </row>
    <row r="362" spans="1:6" s="372" customFormat="1" ht="12.75">
      <c r="A362" s="845" t="s">
        <v>3482</v>
      </c>
      <c r="B362" s="71" t="s">
        <v>2836</v>
      </c>
      <c r="C362" s="845">
        <v>1.02</v>
      </c>
      <c r="D362" s="371">
        <v>0.8</v>
      </c>
      <c r="E362" s="347">
        <v>37</v>
      </c>
      <c r="F362" s="362" t="s">
        <v>2477</v>
      </c>
    </row>
    <row r="363" spans="1:6" s="372" customFormat="1" ht="12.75">
      <c r="A363" s="845" t="s">
        <v>3483</v>
      </c>
      <c r="B363" s="71" t="s">
        <v>2837</v>
      </c>
      <c r="C363" s="845">
        <v>1.38</v>
      </c>
      <c r="D363" s="371">
        <v>0.8</v>
      </c>
      <c r="E363" s="347">
        <v>37</v>
      </c>
      <c r="F363" s="362" t="s">
        <v>2477</v>
      </c>
    </row>
    <row r="364" spans="1:6" s="372" customFormat="1" ht="12.75">
      <c r="A364" s="845" t="s">
        <v>3484</v>
      </c>
      <c r="B364" s="71" t="s">
        <v>2842</v>
      </c>
      <c r="C364" s="845">
        <v>2</v>
      </c>
      <c r="D364" s="371">
        <v>0.8</v>
      </c>
      <c r="E364" s="347">
        <v>37</v>
      </c>
      <c r="F364" s="362" t="s">
        <v>2477</v>
      </c>
    </row>
    <row r="365" spans="1:6" s="372" customFormat="1" ht="25.5">
      <c r="A365" s="845" t="s">
        <v>3485</v>
      </c>
      <c r="B365" s="71" t="s">
        <v>2838</v>
      </c>
      <c r="C365" s="845">
        <v>0.59</v>
      </c>
      <c r="D365" s="371">
        <v>1</v>
      </c>
      <c r="E365" s="347">
        <v>37</v>
      </c>
      <c r="F365" s="362" t="s">
        <v>2477</v>
      </c>
    </row>
    <row r="366" spans="1:6" s="372" customFormat="1" ht="25.5">
      <c r="A366" s="845" t="s">
        <v>3486</v>
      </c>
      <c r="B366" s="71" t="s">
        <v>3487</v>
      </c>
      <c r="C366" s="845">
        <v>0.84</v>
      </c>
      <c r="D366" s="371">
        <v>1</v>
      </c>
      <c r="E366" s="347">
        <v>37</v>
      </c>
      <c r="F366" s="362" t="s">
        <v>2477</v>
      </c>
    </row>
    <row r="367" spans="1:6" s="372" customFormat="1" ht="25.5">
      <c r="A367" s="845" t="s">
        <v>3488</v>
      </c>
      <c r="B367" s="71" t="s">
        <v>2839</v>
      </c>
      <c r="C367" s="845">
        <v>1.17</v>
      </c>
      <c r="D367" s="371">
        <v>1</v>
      </c>
      <c r="E367" s="347">
        <v>37</v>
      </c>
      <c r="F367" s="362" t="s">
        <v>2477</v>
      </c>
    </row>
    <row r="368" spans="1:6" s="372" customFormat="1" ht="25.5">
      <c r="A368" s="845" t="s">
        <v>3489</v>
      </c>
      <c r="B368" s="71" t="s">
        <v>2423</v>
      </c>
      <c r="C368" s="845">
        <v>1.5</v>
      </c>
      <c r="D368" s="371">
        <v>0.8</v>
      </c>
      <c r="E368" s="347">
        <v>37</v>
      </c>
      <c r="F368" s="362" t="s">
        <v>2477</v>
      </c>
    </row>
    <row r="369" spans="1:6" s="372" customFormat="1" ht="38.25">
      <c r="A369" s="845" t="s">
        <v>3490</v>
      </c>
      <c r="B369" s="71" t="s">
        <v>2424</v>
      </c>
      <c r="C369" s="845">
        <v>1.8</v>
      </c>
      <c r="D369" s="371">
        <v>0.8</v>
      </c>
      <c r="E369" s="347">
        <v>37</v>
      </c>
      <c r="F369" s="362" t="s">
        <v>2477</v>
      </c>
    </row>
    <row r="370" spans="1:6" s="372" customFormat="1" ht="38.25">
      <c r="A370" s="845" t="s">
        <v>3491</v>
      </c>
      <c r="B370" s="71" t="s">
        <v>2425</v>
      </c>
      <c r="C370" s="845">
        <v>4.8099999999999996</v>
      </c>
      <c r="D370" s="371">
        <v>0.8</v>
      </c>
      <c r="E370" s="347">
        <v>37</v>
      </c>
      <c r="F370" s="362" t="s">
        <v>2477</v>
      </c>
    </row>
    <row r="371" spans="1:6" s="372" customFormat="1" ht="25.5">
      <c r="A371" s="845" t="s">
        <v>3492</v>
      </c>
      <c r="B371" s="71" t="s">
        <v>2426</v>
      </c>
      <c r="C371" s="845">
        <v>2.75</v>
      </c>
      <c r="D371" s="371">
        <v>0.8</v>
      </c>
      <c r="E371" s="347">
        <v>37</v>
      </c>
      <c r="F371" s="362" t="s">
        <v>2477</v>
      </c>
    </row>
    <row r="372" spans="1:6" s="372" customFormat="1" ht="25.5">
      <c r="A372" s="845" t="s">
        <v>3493</v>
      </c>
      <c r="B372" s="71" t="s">
        <v>2427</v>
      </c>
      <c r="C372" s="845">
        <v>2.35</v>
      </c>
      <c r="D372" s="371">
        <v>0.8</v>
      </c>
      <c r="E372" s="347">
        <v>37</v>
      </c>
      <c r="F372" s="362" t="s">
        <v>2477</v>
      </c>
    </row>
    <row r="373" spans="1:6" s="372" customFormat="1" ht="25.5">
      <c r="A373" s="845" t="s">
        <v>3494</v>
      </c>
      <c r="B373" s="71" t="s">
        <v>3902</v>
      </c>
      <c r="C373" s="845">
        <v>1.5</v>
      </c>
      <c r="D373" s="371">
        <v>1</v>
      </c>
      <c r="E373" s="347">
        <v>38</v>
      </c>
      <c r="F373" s="362" t="s">
        <v>777</v>
      </c>
    </row>
    <row r="374" spans="1:6" s="333" customFormat="1">
      <c r="A374" s="334"/>
      <c r="B374" s="334"/>
      <c r="C374" s="335"/>
      <c r="D374" s="336"/>
      <c r="E374" s="329"/>
      <c r="F374" s="337"/>
    </row>
    <row r="375" spans="1:6" s="333" customFormat="1">
      <c r="A375" s="334"/>
      <c r="B375" s="334"/>
      <c r="C375" s="335"/>
      <c r="D375" s="336"/>
      <c r="E375" s="329"/>
      <c r="F375" s="337"/>
    </row>
    <row r="376" spans="1:6" s="333" customFormat="1">
      <c r="A376" s="334"/>
      <c r="B376" s="334"/>
      <c r="C376" s="335"/>
      <c r="D376" s="336"/>
      <c r="E376" s="329"/>
      <c r="F376" s="337"/>
    </row>
    <row r="377" spans="1:6" s="333" customFormat="1">
      <c r="A377" s="334"/>
      <c r="B377" s="334"/>
      <c r="C377" s="335"/>
      <c r="D377" s="336"/>
      <c r="E377" s="329"/>
      <c r="F377" s="337"/>
    </row>
    <row r="378" spans="1:6" s="333" customFormat="1">
      <c r="A378" s="334"/>
      <c r="B378" s="334"/>
      <c r="C378" s="335"/>
      <c r="D378" s="336"/>
      <c r="E378" s="329"/>
      <c r="F378" s="337"/>
    </row>
    <row r="379" spans="1:6" s="333" customFormat="1">
      <c r="A379" s="334"/>
      <c r="B379" s="334"/>
      <c r="C379" s="335"/>
      <c r="D379" s="336"/>
      <c r="E379" s="329"/>
      <c r="F379" s="337"/>
    </row>
    <row r="380" spans="1:6" s="333" customFormat="1">
      <c r="A380" s="334"/>
      <c r="B380" s="334"/>
      <c r="C380" s="335"/>
      <c r="D380" s="336"/>
      <c r="E380" s="329"/>
      <c r="F380" s="337"/>
    </row>
    <row r="381" spans="1:6" s="333" customFormat="1">
      <c r="A381" s="334"/>
      <c r="B381" s="334"/>
      <c r="C381" s="335"/>
      <c r="D381" s="336"/>
      <c r="E381" s="329"/>
      <c r="F381" s="337"/>
    </row>
    <row r="382" spans="1:6" s="333" customFormat="1">
      <c r="A382" s="334"/>
      <c r="B382" s="334"/>
      <c r="C382" s="335"/>
      <c r="D382" s="336"/>
      <c r="E382" s="329"/>
      <c r="F382" s="337"/>
    </row>
    <row r="383" spans="1:6" s="333" customFormat="1">
      <c r="A383" s="334"/>
      <c r="B383" s="334"/>
      <c r="C383" s="335"/>
      <c r="D383" s="336"/>
      <c r="E383" s="329"/>
      <c r="F383" s="337"/>
    </row>
    <row r="384" spans="1:6" s="333" customFormat="1">
      <c r="A384" s="334"/>
      <c r="B384" s="334"/>
      <c r="C384" s="335"/>
      <c r="D384" s="336"/>
      <c r="E384" s="329"/>
      <c r="F384" s="337"/>
    </row>
    <row r="385" spans="1:33" s="333" customFormat="1">
      <c r="A385" s="334"/>
      <c r="B385" s="334"/>
      <c r="C385" s="335"/>
      <c r="D385" s="336"/>
      <c r="E385" s="329"/>
      <c r="F385" s="337"/>
    </row>
    <row r="387" spans="1:33" s="333" customFormat="1">
      <c r="A387" s="325"/>
      <c r="B387" s="325"/>
      <c r="C387" s="326"/>
      <c r="D387" s="327"/>
      <c r="E387" s="345"/>
      <c r="F387" s="338"/>
      <c r="G387" s="328"/>
      <c r="H387" s="328"/>
      <c r="I387" s="328"/>
      <c r="J387" s="328"/>
      <c r="K387" s="328"/>
      <c r="L387" s="328"/>
      <c r="M387" s="328"/>
      <c r="N387" s="328"/>
      <c r="O387" s="328"/>
      <c r="P387" s="328"/>
      <c r="Q387" s="328"/>
      <c r="R387" s="328"/>
      <c r="S387" s="328"/>
      <c r="T387" s="328"/>
      <c r="U387" s="328"/>
      <c r="V387" s="328"/>
      <c r="W387" s="328"/>
      <c r="X387" s="328"/>
      <c r="Y387" s="328"/>
      <c r="Z387" s="328"/>
      <c r="AA387" s="328"/>
      <c r="AB387" s="328"/>
      <c r="AC387" s="328"/>
      <c r="AD387" s="328"/>
      <c r="AE387" s="328"/>
      <c r="AF387" s="328"/>
      <c r="AG387" s="328"/>
    </row>
    <row r="388" spans="1:33" s="333" customFormat="1">
      <c r="A388" s="325"/>
      <c r="B388" s="325"/>
      <c r="C388" s="326"/>
      <c r="D388" s="327"/>
      <c r="E388" s="345"/>
      <c r="F388" s="338"/>
      <c r="G388" s="328"/>
      <c r="H388" s="328"/>
      <c r="I388" s="328"/>
      <c r="J388" s="328"/>
      <c r="K388" s="328"/>
      <c r="L388" s="328"/>
      <c r="M388" s="328"/>
      <c r="N388" s="328"/>
      <c r="O388" s="328"/>
      <c r="P388" s="328"/>
      <c r="Q388" s="328"/>
      <c r="R388" s="328"/>
      <c r="S388" s="328"/>
      <c r="T388" s="328"/>
      <c r="U388" s="328"/>
      <c r="V388" s="328"/>
      <c r="W388" s="328"/>
      <c r="X388" s="328"/>
      <c r="Y388" s="328"/>
      <c r="Z388" s="328"/>
      <c r="AA388" s="328"/>
      <c r="AB388" s="328"/>
      <c r="AC388" s="328"/>
      <c r="AD388" s="328"/>
      <c r="AE388" s="328"/>
      <c r="AF388" s="328"/>
      <c r="AG388" s="328"/>
    </row>
    <row r="389" spans="1:33" s="333" customFormat="1">
      <c r="A389" s="325"/>
      <c r="B389" s="325"/>
      <c r="C389" s="326"/>
      <c r="D389" s="327"/>
      <c r="E389" s="345"/>
      <c r="F389" s="338"/>
      <c r="G389" s="328"/>
      <c r="H389" s="328"/>
      <c r="I389" s="328"/>
      <c r="J389" s="328"/>
      <c r="K389" s="328"/>
      <c r="L389" s="328"/>
      <c r="M389" s="328"/>
      <c r="N389" s="328"/>
      <c r="O389" s="328"/>
      <c r="P389" s="328"/>
      <c r="Q389" s="328"/>
      <c r="R389" s="328"/>
      <c r="S389" s="328"/>
      <c r="T389" s="328"/>
      <c r="U389" s="328"/>
      <c r="V389" s="328"/>
      <c r="W389" s="328"/>
      <c r="X389" s="328"/>
      <c r="Y389" s="328"/>
      <c r="Z389" s="328"/>
      <c r="AA389" s="328"/>
      <c r="AB389" s="328"/>
      <c r="AC389" s="328"/>
      <c r="AD389" s="328"/>
      <c r="AE389" s="328"/>
      <c r="AF389" s="328"/>
      <c r="AG389" s="328"/>
    </row>
    <row r="390" spans="1:33" s="333" customFormat="1">
      <c r="A390" s="325"/>
      <c r="B390" s="325"/>
      <c r="C390" s="326"/>
      <c r="D390" s="327"/>
      <c r="E390" s="345"/>
      <c r="F390" s="338"/>
      <c r="G390" s="328"/>
      <c r="H390" s="328"/>
      <c r="I390" s="328"/>
      <c r="J390" s="328"/>
      <c r="K390" s="328"/>
      <c r="L390" s="328"/>
      <c r="M390" s="328"/>
      <c r="N390" s="328"/>
      <c r="O390" s="328"/>
      <c r="P390" s="328"/>
      <c r="Q390" s="328"/>
      <c r="R390" s="328"/>
      <c r="S390" s="328"/>
      <c r="T390" s="328"/>
      <c r="U390" s="328"/>
      <c r="V390" s="328"/>
      <c r="W390" s="328"/>
      <c r="X390" s="328"/>
      <c r="Y390" s="328"/>
      <c r="Z390" s="328"/>
      <c r="AA390" s="328"/>
      <c r="AB390" s="328"/>
      <c r="AC390" s="328"/>
      <c r="AD390" s="328"/>
      <c r="AE390" s="328"/>
      <c r="AF390" s="328"/>
      <c r="AG390" s="328"/>
    </row>
    <row r="391" spans="1:33" s="333" customFormat="1">
      <c r="A391" s="325"/>
      <c r="B391" s="325"/>
      <c r="C391" s="326"/>
      <c r="D391" s="327"/>
      <c r="E391" s="345"/>
      <c r="F391" s="338"/>
      <c r="G391" s="328"/>
      <c r="H391" s="328"/>
      <c r="I391" s="328"/>
      <c r="J391" s="328"/>
      <c r="K391" s="328"/>
      <c r="L391" s="328"/>
      <c r="M391" s="328"/>
      <c r="N391" s="328"/>
      <c r="O391" s="328"/>
      <c r="P391" s="328"/>
      <c r="Q391" s="328"/>
      <c r="R391" s="328"/>
      <c r="S391" s="328"/>
      <c r="T391" s="328"/>
      <c r="U391" s="328"/>
      <c r="V391" s="328"/>
      <c r="W391" s="328"/>
      <c r="X391" s="328"/>
      <c r="Y391" s="328"/>
      <c r="Z391" s="328"/>
      <c r="AA391" s="328"/>
      <c r="AB391" s="328"/>
      <c r="AC391" s="328"/>
      <c r="AD391" s="328"/>
      <c r="AE391" s="328"/>
      <c r="AF391" s="328"/>
      <c r="AG391" s="328"/>
    </row>
    <row r="392" spans="1:33" s="333" customFormat="1">
      <c r="A392" s="325"/>
      <c r="B392" s="325"/>
      <c r="C392" s="326"/>
      <c r="D392" s="327"/>
      <c r="E392" s="345"/>
      <c r="F392" s="338"/>
      <c r="G392" s="328"/>
      <c r="H392" s="328"/>
      <c r="I392" s="328"/>
      <c r="J392" s="328"/>
      <c r="K392" s="328"/>
      <c r="L392" s="328"/>
      <c r="M392" s="328"/>
      <c r="N392" s="328"/>
      <c r="O392" s="328"/>
      <c r="P392" s="328"/>
      <c r="Q392" s="328"/>
      <c r="R392" s="328"/>
      <c r="S392" s="328"/>
      <c r="T392" s="328"/>
      <c r="U392" s="328"/>
      <c r="V392" s="328"/>
      <c r="W392" s="328"/>
      <c r="X392" s="328"/>
      <c r="Y392" s="328"/>
      <c r="Z392" s="328"/>
      <c r="AA392" s="328"/>
      <c r="AB392" s="328"/>
      <c r="AC392" s="328"/>
      <c r="AD392" s="328"/>
      <c r="AE392" s="328"/>
      <c r="AF392" s="328"/>
      <c r="AG392" s="328"/>
    </row>
    <row r="393" spans="1:33" s="333" customFormat="1">
      <c r="A393" s="325"/>
      <c r="B393" s="325"/>
      <c r="C393" s="326"/>
      <c r="D393" s="327"/>
      <c r="E393" s="345"/>
      <c r="F393" s="338"/>
      <c r="G393" s="328"/>
      <c r="H393" s="328"/>
      <c r="I393" s="328"/>
      <c r="J393" s="328"/>
      <c r="K393" s="328"/>
      <c r="L393" s="328"/>
      <c r="M393" s="328"/>
      <c r="N393" s="328"/>
      <c r="O393" s="328"/>
      <c r="P393" s="328"/>
      <c r="Q393" s="328"/>
      <c r="R393" s="328"/>
      <c r="S393" s="328"/>
      <c r="T393" s="328"/>
      <c r="U393" s="328"/>
      <c r="V393" s="328"/>
      <c r="W393" s="328"/>
      <c r="X393" s="328"/>
      <c r="Y393" s="328"/>
      <c r="Z393" s="328"/>
      <c r="AA393" s="328"/>
      <c r="AB393" s="328"/>
      <c r="AC393" s="328"/>
      <c r="AD393" s="328"/>
      <c r="AE393" s="328"/>
      <c r="AF393" s="328"/>
      <c r="AG393" s="328"/>
    </row>
    <row r="394" spans="1:33" s="333" customFormat="1">
      <c r="A394" s="325"/>
      <c r="B394" s="325"/>
      <c r="C394" s="326"/>
      <c r="D394" s="327"/>
      <c r="E394" s="345"/>
      <c r="F394" s="338"/>
      <c r="G394" s="328"/>
      <c r="H394" s="328"/>
      <c r="I394" s="328"/>
      <c r="J394" s="328"/>
      <c r="K394" s="328"/>
      <c r="L394" s="328"/>
      <c r="M394" s="328"/>
      <c r="N394" s="328"/>
      <c r="O394" s="328"/>
      <c r="P394" s="328"/>
      <c r="Q394" s="328"/>
      <c r="R394" s="328"/>
      <c r="S394" s="328"/>
      <c r="T394" s="328"/>
      <c r="U394" s="328"/>
      <c r="V394" s="328"/>
      <c r="W394" s="328"/>
      <c r="X394" s="328"/>
      <c r="Y394" s="328"/>
      <c r="Z394" s="328"/>
      <c r="AA394" s="328"/>
      <c r="AB394" s="328"/>
      <c r="AC394" s="328"/>
      <c r="AD394" s="328"/>
      <c r="AE394" s="328"/>
      <c r="AF394" s="328"/>
      <c r="AG394" s="328"/>
    </row>
    <row r="395" spans="1:33" s="333" customFormat="1">
      <c r="A395" s="325"/>
      <c r="B395" s="325"/>
      <c r="C395" s="326"/>
      <c r="D395" s="327"/>
      <c r="E395" s="345"/>
      <c r="F395" s="338"/>
      <c r="G395" s="328"/>
      <c r="H395" s="328"/>
      <c r="I395" s="328"/>
      <c r="J395" s="328"/>
      <c r="K395" s="328"/>
      <c r="L395" s="328"/>
      <c r="M395" s="328"/>
      <c r="N395" s="328"/>
      <c r="O395" s="328"/>
      <c r="P395" s="328"/>
      <c r="Q395" s="328"/>
      <c r="R395" s="328"/>
      <c r="S395" s="328"/>
      <c r="T395" s="328"/>
      <c r="U395" s="328"/>
      <c r="V395" s="328"/>
      <c r="W395" s="328"/>
      <c r="X395" s="328"/>
      <c r="Y395" s="328"/>
      <c r="Z395" s="328"/>
      <c r="AA395" s="328"/>
      <c r="AB395" s="328"/>
      <c r="AC395" s="328"/>
      <c r="AD395" s="328"/>
      <c r="AE395" s="328"/>
      <c r="AF395" s="328"/>
      <c r="AG395" s="328"/>
    </row>
    <row r="396" spans="1:33" s="333" customFormat="1">
      <c r="C396" s="891"/>
      <c r="D396" s="336"/>
      <c r="E396" s="346"/>
      <c r="F396" s="363"/>
      <c r="G396" s="328"/>
      <c r="H396" s="328"/>
      <c r="I396" s="328"/>
      <c r="J396" s="328"/>
      <c r="K396" s="328"/>
      <c r="L396" s="328"/>
      <c r="M396" s="328"/>
      <c r="N396" s="328"/>
      <c r="O396" s="328"/>
      <c r="P396" s="328"/>
      <c r="Q396" s="328"/>
      <c r="R396" s="328"/>
      <c r="S396" s="328"/>
      <c r="T396" s="328"/>
      <c r="U396" s="328"/>
      <c r="V396" s="328"/>
      <c r="W396" s="328"/>
      <c r="X396" s="328"/>
      <c r="Y396" s="328"/>
      <c r="Z396" s="328"/>
      <c r="AA396" s="328"/>
      <c r="AB396" s="328"/>
      <c r="AC396" s="328"/>
      <c r="AD396" s="328"/>
      <c r="AE396" s="328"/>
      <c r="AF396" s="328"/>
      <c r="AG396" s="328"/>
    </row>
    <row r="397" spans="1:33" s="333" customFormat="1">
      <c r="C397" s="891"/>
      <c r="D397" s="336"/>
      <c r="E397" s="346"/>
      <c r="F397" s="363"/>
      <c r="G397" s="328"/>
      <c r="H397" s="328"/>
      <c r="I397" s="328"/>
      <c r="J397" s="328"/>
      <c r="K397" s="328"/>
      <c r="L397" s="328"/>
      <c r="M397" s="328"/>
      <c r="N397" s="328"/>
      <c r="O397" s="328"/>
      <c r="P397" s="328"/>
      <c r="Q397" s="328"/>
      <c r="R397" s="328"/>
      <c r="S397" s="328"/>
      <c r="T397" s="328"/>
      <c r="U397" s="328"/>
      <c r="V397" s="328"/>
      <c r="W397" s="328"/>
      <c r="X397" s="328"/>
      <c r="Y397" s="328"/>
      <c r="Z397" s="328"/>
      <c r="AA397" s="328"/>
      <c r="AB397" s="328"/>
      <c r="AC397" s="328"/>
      <c r="AD397" s="328"/>
      <c r="AE397" s="328"/>
      <c r="AF397" s="328"/>
      <c r="AG397" s="328"/>
    </row>
    <row r="398" spans="1:33" s="333" customFormat="1">
      <c r="C398" s="891"/>
      <c r="D398" s="336"/>
      <c r="E398" s="346"/>
      <c r="F398" s="363"/>
      <c r="G398" s="328"/>
      <c r="H398" s="328"/>
      <c r="I398" s="328"/>
      <c r="J398" s="328"/>
      <c r="K398" s="328"/>
      <c r="L398" s="328"/>
      <c r="M398" s="328"/>
      <c r="N398" s="328"/>
      <c r="O398" s="328"/>
      <c r="P398" s="328"/>
      <c r="Q398" s="328"/>
      <c r="R398" s="328"/>
      <c r="S398" s="328"/>
      <c r="T398" s="328"/>
      <c r="U398" s="328"/>
      <c r="V398" s="328"/>
      <c r="W398" s="328"/>
      <c r="X398" s="328"/>
      <c r="Y398" s="328"/>
      <c r="Z398" s="328"/>
      <c r="AA398" s="328"/>
      <c r="AB398" s="328"/>
      <c r="AC398" s="328"/>
      <c r="AD398" s="328"/>
      <c r="AE398" s="328"/>
      <c r="AF398" s="328"/>
      <c r="AG398" s="328"/>
    </row>
    <row r="399" spans="1:33" s="333" customFormat="1">
      <c r="C399" s="891"/>
      <c r="D399" s="336"/>
      <c r="E399" s="346"/>
      <c r="F399" s="363"/>
      <c r="G399" s="328"/>
      <c r="H399" s="328"/>
      <c r="I399" s="328"/>
      <c r="J399" s="328"/>
      <c r="K399" s="328"/>
      <c r="L399" s="328"/>
      <c r="M399" s="328"/>
      <c r="N399" s="328"/>
      <c r="O399" s="328"/>
      <c r="P399" s="328"/>
      <c r="Q399" s="328"/>
      <c r="R399" s="328"/>
      <c r="S399" s="328"/>
      <c r="T399" s="328"/>
      <c r="U399" s="328"/>
      <c r="V399" s="328"/>
      <c r="W399" s="328"/>
      <c r="X399" s="328"/>
      <c r="Y399" s="328"/>
      <c r="Z399" s="328"/>
      <c r="AA399" s="328"/>
      <c r="AB399" s="328"/>
      <c r="AC399" s="328"/>
      <c r="AD399" s="328"/>
      <c r="AE399" s="328"/>
      <c r="AF399" s="328"/>
      <c r="AG399" s="328"/>
    </row>
    <row r="400" spans="1:33" s="333" customFormat="1">
      <c r="C400" s="891"/>
      <c r="D400" s="336"/>
      <c r="E400" s="346"/>
      <c r="F400" s="363"/>
      <c r="G400" s="328"/>
      <c r="H400" s="328"/>
      <c r="I400" s="328"/>
      <c r="J400" s="328"/>
      <c r="K400" s="328"/>
      <c r="L400" s="328"/>
      <c r="M400" s="328"/>
      <c r="N400" s="328"/>
      <c r="O400" s="328"/>
      <c r="P400" s="328"/>
      <c r="Q400" s="328"/>
      <c r="R400" s="328"/>
      <c r="S400" s="328"/>
      <c r="T400" s="328"/>
      <c r="U400" s="328"/>
      <c r="V400" s="328"/>
      <c r="W400" s="328"/>
      <c r="X400" s="328"/>
      <c r="Y400" s="328"/>
      <c r="Z400" s="328"/>
      <c r="AA400" s="328"/>
      <c r="AB400" s="328"/>
      <c r="AC400" s="328"/>
      <c r="AD400" s="328"/>
      <c r="AE400" s="328"/>
      <c r="AF400" s="328"/>
      <c r="AG400" s="328"/>
    </row>
  </sheetData>
  <autoFilter ref="A8:IG373"/>
  <mergeCells count="3">
    <mergeCell ref="D2:F2"/>
    <mergeCell ref="D3:F3"/>
    <mergeCell ref="A6:F6"/>
  </mergeCells>
  <pageMargins left="0.15748031496062992" right="0.15748031496062992" top="0.74803149606299213" bottom="0.74803149606299213" header="0.31496062992125984" footer="0.31496062992125984"/>
  <pageSetup paperSize="9" scale="68" fitToHeight="0" orientation="portrait" copies="13"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AG400"/>
  <sheetViews>
    <sheetView showZeros="0" zoomScale="110" zoomScaleNormal="110" zoomScaleSheetLayoutView="100" workbookViewId="0">
      <pane xSplit="2" ySplit="8" topLeftCell="C9" activePane="bottomRight" state="frozen"/>
      <selection activeCell="E26" sqref="E26"/>
      <selection pane="topRight" activeCell="E26" sqref="E26"/>
      <selection pane="bottomLeft" activeCell="E26" sqref="E26"/>
      <selection pane="bottomRight" activeCell="D252" sqref="D252"/>
    </sheetView>
  </sheetViews>
  <sheetFormatPr defaultColWidth="0" defaultRowHeight="14.25"/>
  <cols>
    <col min="1" max="1" width="10.85546875" style="325" customWidth="1"/>
    <col min="2" max="2" width="54.5703125" style="325" customWidth="1"/>
    <col min="3" max="3" width="19.7109375" style="326" customWidth="1"/>
    <col min="4" max="4" width="20.140625" style="327" customWidth="1"/>
    <col min="5" max="5" width="12.5703125" style="345" customWidth="1"/>
    <col min="6" max="6" width="33" style="338" customWidth="1"/>
    <col min="7" max="12" width="15.5703125" style="328" customWidth="1"/>
    <col min="13" max="235" width="9.140625" style="328" customWidth="1"/>
    <col min="236" max="236" width="6.140625" style="328" customWidth="1"/>
    <col min="237" max="237" width="54.5703125" style="328" customWidth="1"/>
    <col min="238" max="238" width="19.7109375" style="328" customWidth="1"/>
    <col min="239" max="239" width="20.140625" style="328" customWidth="1"/>
    <col min="240" max="240" width="12.5703125" style="328" customWidth="1"/>
    <col min="241" max="241" width="33" style="328" customWidth="1"/>
    <col min="242" max="256" width="0" style="328" hidden="1"/>
    <col min="257" max="257" width="6.140625" style="328" customWidth="1"/>
    <col min="258" max="258" width="54.5703125" style="328" customWidth="1"/>
    <col min="259" max="259" width="19.7109375" style="328" customWidth="1"/>
    <col min="260" max="260" width="20.140625" style="328" customWidth="1"/>
    <col min="261" max="261" width="12.5703125" style="328" customWidth="1"/>
    <col min="262" max="262" width="33" style="328" customWidth="1"/>
    <col min="263" max="268" width="15.5703125" style="328" customWidth="1"/>
    <col min="269" max="491" width="9.140625" style="328" customWidth="1"/>
    <col min="492" max="492" width="6.140625" style="328" customWidth="1"/>
    <col min="493" max="493" width="54.5703125" style="328" customWidth="1"/>
    <col min="494" max="494" width="19.7109375" style="328" customWidth="1"/>
    <col min="495" max="495" width="20.140625" style="328" customWidth="1"/>
    <col min="496" max="496" width="12.5703125" style="328" customWidth="1"/>
    <col min="497" max="497" width="33" style="328" customWidth="1"/>
    <col min="498" max="512" width="0" style="328" hidden="1"/>
    <col min="513" max="513" width="6.140625" style="328" customWidth="1"/>
    <col min="514" max="514" width="54.5703125" style="328" customWidth="1"/>
    <col min="515" max="515" width="19.7109375" style="328" customWidth="1"/>
    <col min="516" max="516" width="20.140625" style="328" customWidth="1"/>
    <col min="517" max="517" width="12.5703125" style="328" customWidth="1"/>
    <col min="518" max="518" width="33" style="328" customWidth="1"/>
    <col min="519" max="524" width="15.5703125" style="328" customWidth="1"/>
    <col min="525" max="747" width="9.140625" style="328" customWidth="1"/>
    <col min="748" max="748" width="6.140625" style="328" customWidth="1"/>
    <col min="749" max="749" width="54.5703125" style="328" customWidth="1"/>
    <col min="750" max="750" width="19.7109375" style="328" customWidth="1"/>
    <col min="751" max="751" width="20.140625" style="328" customWidth="1"/>
    <col min="752" max="752" width="12.5703125" style="328" customWidth="1"/>
    <col min="753" max="753" width="33" style="328" customWidth="1"/>
    <col min="754" max="768" width="0" style="328" hidden="1"/>
    <col min="769" max="769" width="6.140625" style="328" customWidth="1"/>
    <col min="770" max="770" width="54.5703125" style="328" customWidth="1"/>
    <col min="771" max="771" width="19.7109375" style="328" customWidth="1"/>
    <col min="772" max="772" width="20.140625" style="328" customWidth="1"/>
    <col min="773" max="773" width="12.5703125" style="328" customWidth="1"/>
    <col min="774" max="774" width="33" style="328" customWidth="1"/>
    <col min="775" max="780" width="15.5703125" style="328" customWidth="1"/>
    <col min="781" max="1003" width="9.140625" style="328" customWidth="1"/>
    <col min="1004" max="1004" width="6.140625" style="328" customWidth="1"/>
    <col min="1005" max="1005" width="54.5703125" style="328" customWidth="1"/>
    <col min="1006" max="1006" width="19.7109375" style="328" customWidth="1"/>
    <col min="1007" max="1007" width="20.140625" style="328" customWidth="1"/>
    <col min="1008" max="1008" width="12.5703125" style="328" customWidth="1"/>
    <col min="1009" max="1009" width="33" style="328" customWidth="1"/>
    <col min="1010" max="1024" width="0" style="328" hidden="1"/>
    <col min="1025" max="1025" width="6.140625" style="328" customWidth="1"/>
    <col min="1026" max="1026" width="54.5703125" style="328" customWidth="1"/>
    <col min="1027" max="1027" width="19.7109375" style="328" customWidth="1"/>
    <col min="1028" max="1028" width="20.140625" style="328" customWidth="1"/>
    <col min="1029" max="1029" width="12.5703125" style="328" customWidth="1"/>
    <col min="1030" max="1030" width="33" style="328" customWidth="1"/>
    <col min="1031" max="1036" width="15.5703125" style="328" customWidth="1"/>
    <col min="1037" max="1259" width="9.140625" style="328" customWidth="1"/>
    <col min="1260" max="1260" width="6.140625" style="328" customWidth="1"/>
    <col min="1261" max="1261" width="54.5703125" style="328" customWidth="1"/>
    <col min="1262" max="1262" width="19.7109375" style="328" customWidth="1"/>
    <col min="1263" max="1263" width="20.140625" style="328" customWidth="1"/>
    <col min="1264" max="1264" width="12.5703125" style="328" customWidth="1"/>
    <col min="1265" max="1265" width="33" style="328" customWidth="1"/>
    <col min="1266" max="1280" width="0" style="328" hidden="1"/>
    <col min="1281" max="1281" width="6.140625" style="328" customWidth="1"/>
    <col min="1282" max="1282" width="54.5703125" style="328" customWidth="1"/>
    <col min="1283" max="1283" width="19.7109375" style="328" customWidth="1"/>
    <col min="1284" max="1284" width="20.140625" style="328" customWidth="1"/>
    <col min="1285" max="1285" width="12.5703125" style="328" customWidth="1"/>
    <col min="1286" max="1286" width="33" style="328" customWidth="1"/>
    <col min="1287" max="1292" width="15.5703125" style="328" customWidth="1"/>
    <col min="1293" max="1515" width="9.140625" style="328" customWidth="1"/>
    <col min="1516" max="1516" width="6.140625" style="328" customWidth="1"/>
    <col min="1517" max="1517" width="54.5703125" style="328" customWidth="1"/>
    <col min="1518" max="1518" width="19.7109375" style="328" customWidth="1"/>
    <col min="1519" max="1519" width="20.140625" style="328" customWidth="1"/>
    <col min="1520" max="1520" width="12.5703125" style="328" customWidth="1"/>
    <col min="1521" max="1521" width="33" style="328" customWidth="1"/>
    <col min="1522" max="1536" width="0" style="328" hidden="1"/>
    <col min="1537" max="1537" width="6.140625" style="328" customWidth="1"/>
    <col min="1538" max="1538" width="54.5703125" style="328" customWidth="1"/>
    <col min="1539" max="1539" width="19.7109375" style="328" customWidth="1"/>
    <col min="1540" max="1540" width="20.140625" style="328" customWidth="1"/>
    <col min="1541" max="1541" width="12.5703125" style="328" customWidth="1"/>
    <col min="1542" max="1542" width="33" style="328" customWidth="1"/>
    <col min="1543" max="1548" width="15.5703125" style="328" customWidth="1"/>
    <col min="1549" max="1771" width="9.140625" style="328" customWidth="1"/>
    <col min="1772" max="1772" width="6.140625" style="328" customWidth="1"/>
    <col min="1773" max="1773" width="54.5703125" style="328" customWidth="1"/>
    <col min="1774" max="1774" width="19.7109375" style="328" customWidth="1"/>
    <col min="1775" max="1775" width="20.140625" style="328" customWidth="1"/>
    <col min="1776" max="1776" width="12.5703125" style="328" customWidth="1"/>
    <col min="1777" max="1777" width="33" style="328" customWidth="1"/>
    <col min="1778" max="1792" width="0" style="328" hidden="1"/>
    <col min="1793" max="1793" width="6.140625" style="328" customWidth="1"/>
    <col min="1794" max="1794" width="54.5703125" style="328" customWidth="1"/>
    <col min="1795" max="1795" width="19.7109375" style="328" customWidth="1"/>
    <col min="1796" max="1796" width="20.140625" style="328" customWidth="1"/>
    <col min="1797" max="1797" width="12.5703125" style="328" customWidth="1"/>
    <col min="1798" max="1798" width="33" style="328" customWidth="1"/>
    <col min="1799" max="1804" width="15.5703125" style="328" customWidth="1"/>
    <col min="1805" max="2027" width="9.140625" style="328" customWidth="1"/>
    <col min="2028" max="2028" width="6.140625" style="328" customWidth="1"/>
    <col min="2029" max="2029" width="54.5703125" style="328" customWidth="1"/>
    <col min="2030" max="2030" width="19.7109375" style="328" customWidth="1"/>
    <col min="2031" max="2031" width="20.140625" style="328" customWidth="1"/>
    <col min="2032" max="2032" width="12.5703125" style="328" customWidth="1"/>
    <col min="2033" max="2033" width="33" style="328" customWidth="1"/>
    <col min="2034" max="2048" width="0" style="328" hidden="1"/>
    <col min="2049" max="2049" width="6.140625" style="328" customWidth="1"/>
    <col min="2050" max="2050" width="54.5703125" style="328" customWidth="1"/>
    <col min="2051" max="2051" width="19.7109375" style="328" customWidth="1"/>
    <col min="2052" max="2052" width="20.140625" style="328" customWidth="1"/>
    <col min="2053" max="2053" width="12.5703125" style="328" customWidth="1"/>
    <col min="2054" max="2054" width="33" style="328" customWidth="1"/>
    <col min="2055" max="2060" width="15.5703125" style="328" customWidth="1"/>
    <col min="2061" max="2283" width="9.140625" style="328" customWidth="1"/>
    <col min="2284" max="2284" width="6.140625" style="328" customWidth="1"/>
    <col min="2285" max="2285" width="54.5703125" style="328" customWidth="1"/>
    <col min="2286" max="2286" width="19.7109375" style="328" customWidth="1"/>
    <col min="2287" max="2287" width="20.140625" style="328" customWidth="1"/>
    <col min="2288" max="2288" width="12.5703125" style="328" customWidth="1"/>
    <col min="2289" max="2289" width="33" style="328" customWidth="1"/>
    <col min="2290" max="2304" width="0" style="328" hidden="1"/>
    <col min="2305" max="2305" width="6.140625" style="328" customWidth="1"/>
    <col min="2306" max="2306" width="54.5703125" style="328" customWidth="1"/>
    <col min="2307" max="2307" width="19.7109375" style="328" customWidth="1"/>
    <col min="2308" max="2308" width="20.140625" style="328" customWidth="1"/>
    <col min="2309" max="2309" width="12.5703125" style="328" customWidth="1"/>
    <col min="2310" max="2310" width="33" style="328" customWidth="1"/>
    <col min="2311" max="2316" width="15.5703125" style="328" customWidth="1"/>
    <col min="2317" max="2539" width="9.140625" style="328" customWidth="1"/>
    <col min="2540" max="2540" width="6.140625" style="328" customWidth="1"/>
    <col min="2541" max="2541" width="54.5703125" style="328" customWidth="1"/>
    <col min="2542" max="2542" width="19.7109375" style="328" customWidth="1"/>
    <col min="2543" max="2543" width="20.140625" style="328" customWidth="1"/>
    <col min="2544" max="2544" width="12.5703125" style="328" customWidth="1"/>
    <col min="2545" max="2545" width="33" style="328" customWidth="1"/>
    <col min="2546" max="2560" width="0" style="328" hidden="1"/>
    <col min="2561" max="2561" width="6.140625" style="328" customWidth="1"/>
    <col min="2562" max="2562" width="54.5703125" style="328" customWidth="1"/>
    <col min="2563" max="2563" width="19.7109375" style="328" customWidth="1"/>
    <col min="2564" max="2564" width="20.140625" style="328" customWidth="1"/>
    <col min="2565" max="2565" width="12.5703125" style="328" customWidth="1"/>
    <col min="2566" max="2566" width="33" style="328" customWidth="1"/>
    <col min="2567" max="2572" width="15.5703125" style="328" customWidth="1"/>
    <col min="2573" max="2795" width="9.140625" style="328" customWidth="1"/>
    <col min="2796" max="2796" width="6.140625" style="328" customWidth="1"/>
    <col min="2797" max="2797" width="54.5703125" style="328" customWidth="1"/>
    <col min="2798" max="2798" width="19.7109375" style="328" customWidth="1"/>
    <col min="2799" max="2799" width="20.140625" style="328" customWidth="1"/>
    <col min="2800" max="2800" width="12.5703125" style="328" customWidth="1"/>
    <col min="2801" max="2801" width="33" style="328" customWidth="1"/>
    <col min="2802" max="2816" width="0" style="328" hidden="1"/>
    <col min="2817" max="2817" width="6.140625" style="328" customWidth="1"/>
    <col min="2818" max="2818" width="54.5703125" style="328" customWidth="1"/>
    <col min="2819" max="2819" width="19.7109375" style="328" customWidth="1"/>
    <col min="2820" max="2820" width="20.140625" style="328" customWidth="1"/>
    <col min="2821" max="2821" width="12.5703125" style="328" customWidth="1"/>
    <col min="2822" max="2822" width="33" style="328" customWidth="1"/>
    <col min="2823" max="2828" width="15.5703125" style="328" customWidth="1"/>
    <col min="2829" max="3051" width="9.140625" style="328" customWidth="1"/>
    <col min="3052" max="3052" width="6.140625" style="328" customWidth="1"/>
    <col min="3053" max="3053" width="54.5703125" style="328" customWidth="1"/>
    <col min="3054" max="3054" width="19.7109375" style="328" customWidth="1"/>
    <col min="3055" max="3055" width="20.140625" style="328" customWidth="1"/>
    <col min="3056" max="3056" width="12.5703125" style="328" customWidth="1"/>
    <col min="3057" max="3057" width="33" style="328" customWidth="1"/>
    <col min="3058" max="3072" width="0" style="328" hidden="1"/>
    <col min="3073" max="3073" width="6.140625" style="328" customWidth="1"/>
    <col min="3074" max="3074" width="54.5703125" style="328" customWidth="1"/>
    <col min="3075" max="3075" width="19.7109375" style="328" customWidth="1"/>
    <col min="3076" max="3076" width="20.140625" style="328" customWidth="1"/>
    <col min="3077" max="3077" width="12.5703125" style="328" customWidth="1"/>
    <col min="3078" max="3078" width="33" style="328" customWidth="1"/>
    <col min="3079" max="3084" width="15.5703125" style="328" customWidth="1"/>
    <col min="3085" max="3307" width="9.140625" style="328" customWidth="1"/>
    <col min="3308" max="3308" width="6.140625" style="328" customWidth="1"/>
    <col min="3309" max="3309" width="54.5703125" style="328" customWidth="1"/>
    <col min="3310" max="3310" width="19.7109375" style="328" customWidth="1"/>
    <col min="3311" max="3311" width="20.140625" style="328" customWidth="1"/>
    <col min="3312" max="3312" width="12.5703125" style="328" customWidth="1"/>
    <col min="3313" max="3313" width="33" style="328" customWidth="1"/>
    <col min="3314" max="3328" width="0" style="328" hidden="1"/>
    <col min="3329" max="3329" width="6.140625" style="328" customWidth="1"/>
    <col min="3330" max="3330" width="54.5703125" style="328" customWidth="1"/>
    <col min="3331" max="3331" width="19.7109375" style="328" customWidth="1"/>
    <col min="3332" max="3332" width="20.140625" style="328" customWidth="1"/>
    <col min="3333" max="3333" width="12.5703125" style="328" customWidth="1"/>
    <col min="3334" max="3334" width="33" style="328" customWidth="1"/>
    <col min="3335" max="3340" width="15.5703125" style="328" customWidth="1"/>
    <col min="3341" max="3563" width="9.140625" style="328" customWidth="1"/>
    <col min="3564" max="3564" width="6.140625" style="328" customWidth="1"/>
    <col min="3565" max="3565" width="54.5703125" style="328" customWidth="1"/>
    <col min="3566" max="3566" width="19.7109375" style="328" customWidth="1"/>
    <col min="3567" max="3567" width="20.140625" style="328" customWidth="1"/>
    <col min="3568" max="3568" width="12.5703125" style="328" customWidth="1"/>
    <col min="3569" max="3569" width="33" style="328" customWidth="1"/>
    <col min="3570" max="3584" width="0" style="328" hidden="1"/>
    <col min="3585" max="3585" width="6.140625" style="328" customWidth="1"/>
    <col min="3586" max="3586" width="54.5703125" style="328" customWidth="1"/>
    <col min="3587" max="3587" width="19.7109375" style="328" customWidth="1"/>
    <col min="3588" max="3588" width="20.140625" style="328" customWidth="1"/>
    <col min="3589" max="3589" width="12.5703125" style="328" customWidth="1"/>
    <col min="3590" max="3590" width="33" style="328" customWidth="1"/>
    <col min="3591" max="3596" width="15.5703125" style="328" customWidth="1"/>
    <col min="3597" max="3819" width="9.140625" style="328" customWidth="1"/>
    <col min="3820" max="3820" width="6.140625" style="328" customWidth="1"/>
    <col min="3821" max="3821" width="54.5703125" style="328" customWidth="1"/>
    <col min="3822" max="3822" width="19.7109375" style="328" customWidth="1"/>
    <col min="3823" max="3823" width="20.140625" style="328" customWidth="1"/>
    <col min="3824" max="3824" width="12.5703125" style="328" customWidth="1"/>
    <col min="3825" max="3825" width="33" style="328" customWidth="1"/>
    <col min="3826" max="3840" width="0" style="328" hidden="1"/>
    <col min="3841" max="3841" width="6.140625" style="328" customWidth="1"/>
    <col min="3842" max="3842" width="54.5703125" style="328" customWidth="1"/>
    <col min="3843" max="3843" width="19.7109375" style="328" customWidth="1"/>
    <col min="3844" max="3844" width="20.140625" style="328" customWidth="1"/>
    <col min="3845" max="3845" width="12.5703125" style="328" customWidth="1"/>
    <col min="3846" max="3846" width="33" style="328" customWidth="1"/>
    <col min="3847" max="3852" width="15.5703125" style="328" customWidth="1"/>
    <col min="3853" max="4075" width="9.140625" style="328" customWidth="1"/>
    <col min="4076" max="4076" width="6.140625" style="328" customWidth="1"/>
    <col min="4077" max="4077" width="54.5703125" style="328" customWidth="1"/>
    <col min="4078" max="4078" width="19.7109375" style="328" customWidth="1"/>
    <col min="4079" max="4079" width="20.140625" style="328" customWidth="1"/>
    <col min="4080" max="4080" width="12.5703125" style="328" customWidth="1"/>
    <col min="4081" max="4081" width="33" style="328" customWidth="1"/>
    <col min="4082" max="4096" width="0" style="328" hidden="1"/>
    <col min="4097" max="4097" width="6.140625" style="328" customWidth="1"/>
    <col min="4098" max="4098" width="54.5703125" style="328" customWidth="1"/>
    <col min="4099" max="4099" width="19.7109375" style="328" customWidth="1"/>
    <col min="4100" max="4100" width="20.140625" style="328" customWidth="1"/>
    <col min="4101" max="4101" width="12.5703125" style="328" customWidth="1"/>
    <col min="4102" max="4102" width="33" style="328" customWidth="1"/>
    <col min="4103" max="4108" width="15.5703125" style="328" customWidth="1"/>
    <col min="4109" max="4331" width="9.140625" style="328" customWidth="1"/>
    <col min="4332" max="4332" width="6.140625" style="328" customWidth="1"/>
    <col min="4333" max="4333" width="54.5703125" style="328" customWidth="1"/>
    <col min="4334" max="4334" width="19.7109375" style="328" customWidth="1"/>
    <col min="4335" max="4335" width="20.140625" style="328" customWidth="1"/>
    <col min="4336" max="4336" width="12.5703125" style="328" customWidth="1"/>
    <col min="4337" max="4337" width="33" style="328" customWidth="1"/>
    <col min="4338" max="4352" width="0" style="328" hidden="1"/>
    <col min="4353" max="4353" width="6.140625" style="328" customWidth="1"/>
    <col min="4354" max="4354" width="54.5703125" style="328" customWidth="1"/>
    <col min="4355" max="4355" width="19.7109375" style="328" customWidth="1"/>
    <col min="4356" max="4356" width="20.140625" style="328" customWidth="1"/>
    <col min="4357" max="4357" width="12.5703125" style="328" customWidth="1"/>
    <col min="4358" max="4358" width="33" style="328" customWidth="1"/>
    <col min="4359" max="4364" width="15.5703125" style="328" customWidth="1"/>
    <col min="4365" max="4587" width="9.140625" style="328" customWidth="1"/>
    <col min="4588" max="4588" width="6.140625" style="328" customWidth="1"/>
    <col min="4589" max="4589" width="54.5703125" style="328" customWidth="1"/>
    <col min="4590" max="4590" width="19.7109375" style="328" customWidth="1"/>
    <col min="4591" max="4591" width="20.140625" style="328" customWidth="1"/>
    <col min="4592" max="4592" width="12.5703125" style="328" customWidth="1"/>
    <col min="4593" max="4593" width="33" style="328" customWidth="1"/>
    <col min="4594" max="4608" width="0" style="328" hidden="1"/>
    <col min="4609" max="4609" width="6.140625" style="328" customWidth="1"/>
    <col min="4610" max="4610" width="54.5703125" style="328" customWidth="1"/>
    <col min="4611" max="4611" width="19.7109375" style="328" customWidth="1"/>
    <col min="4612" max="4612" width="20.140625" style="328" customWidth="1"/>
    <col min="4613" max="4613" width="12.5703125" style="328" customWidth="1"/>
    <col min="4614" max="4614" width="33" style="328" customWidth="1"/>
    <col min="4615" max="4620" width="15.5703125" style="328" customWidth="1"/>
    <col min="4621" max="4843" width="9.140625" style="328" customWidth="1"/>
    <col min="4844" max="4844" width="6.140625" style="328" customWidth="1"/>
    <col min="4845" max="4845" width="54.5703125" style="328" customWidth="1"/>
    <col min="4846" max="4846" width="19.7109375" style="328" customWidth="1"/>
    <col min="4847" max="4847" width="20.140625" style="328" customWidth="1"/>
    <col min="4848" max="4848" width="12.5703125" style="328" customWidth="1"/>
    <col min="4849" max="4849" width="33" style="328" customWidth="1"/>
    <col min="4850" max="4864" width="0" style="328" hidden="1"/>
    <col min="4865" max="4865" width="6.140625" style="328" customWidth="1"/>
    <col min="4866" max="4866" width="54.5703125" style="328" customWidth="1"/>
    <col min="4867" max="4867" width="19.7109375" style="328" customWidth="1"/>
    <col min="4868" max="4868" width="20.140625" style="328" customWidth="1"/>
    <col min="4869" max="4869" width="12.5703125" style="328" customWidth="1"/>
    <col min="4870" max="4870" width="33" style="328" customWidth="1"/>
    <col min="4871" max="4876" width="15.5703125" style="328" customWidth="1"/>
    <col min="4877" max="5099" width="9.140625" style="328" customWidth="1"/>
    <col min="5100" max="5100" width="6.140625" style="328" customWidth="1"/>
    <col min="5101" max="5101" width="54.5703125" style="328" customWidth="1"/>
    <col min="5102" max="5102" width="19.7109375" style="328" customWidth="1"/>
    <col min="5103" max="5103" width="20.140625" style="328" customWidth="1"/>
    <col min="5104" max="5104" width="12.5703125" style="328" customWidth="1"/>
    <col min="5105" max="5105" width="33" style="328" customWidth="1"/>
    <col min="5106" max="5120" width="0" style="328" hidden="1"/>
    <col min="5121" max="5121" width="6.140625" style="328" customWidth="1"/>
    <col min="5122" max="5122" width="54.5703125" style="328" customWidth="1"/>
    <col min="5123" max="5123" width="19.7109375" style="328" customWidth="1"/>
    <col min="5124" max="5124" width="20.140625" style="328" customWidth="1"/>
    <col min="5125" max="5125" width="12.5703125" style="328" customWidth="1"/>
    <col min="5126" max="5126" width="33" style="328" customWidth="1"/>
    <col min="5127" max="5132" width="15.5703125" style="328" customWidth="1"/>
    <col min="5133" max="5355" width="9.140625" style="328" customWidth="1"/>
    <col min="5356" max="5356" width="6.140625" style="328" customWidth="1"/>
    <col min="5357" max="5357" width="54.5703125" style="328" customWidth="1"/>
    <col min="5358" max="5358" width="19.7109375" style="328" customWidth="1"/>
    <col min="5359" max="5359" width="20.140625" style="328" customWidth="1"/>
    <col min="5360" max="5360" width="12.5703125" style="328" customWidth="1"/>
    <col min="5361" max="5361" width="33" style="328" customWidth="1"/>
    <col min="5362" max="5376" width="0" style="328" hidden="1"/>
    <col min="5377" max="5377" width="6.140625" style="328" customWidth="1"/>
    <col min="5378" max="5378" width="54.5703125" style="328" customWidth="1"/>
    <col min="5379" max="5379" width="19.7109375" style="328" customWidth="1"/>
    <col min="5380" max="5380" width="20.140625" style="328" customWidth="1"/>
    <col min="5381" max="5381" width="12.5703125" style="328" customWidth="1"/>
    <col min="5382" max="5382" width="33" style="328" customWidth="1"/>
    <col min="5383" max="5388" width="15.5703125" style="328" customWidth="1"/>
    <col min="5389" max="5611" width="9.140625" style="328" customWidth="1"/>
    <col min="5612" max="5612" width="6.140625" style="328" customWidth="1"/>
    <col min="5613" max="5613" width="54.5703125" style="328" customWidth="1"/>
    <col min="5614" max="5614" width="19.7109375" style="328" customWidth="1"/>
    <col min="5615" max="5615" width="20.140625" style="328" customWidth="1"/>
    <col min="5616" max="5616" width="12.5703125" style="328" customWidth="1"/>
    <col min="5617" max="5617" width="33" style="328" customWidth="1"/>
    <col min="5618" max="5632" width="0" style="328" hidden="1"/>
    <col min="5633" max="5633" width="6.140625" style="328" customWidth="1"/>
    <col min="5634" max="5634" width="54.5703125" style="328" customWidth="1"/>
    <col min="5635" max="5635" width="19.7109375" style="328" customWidth="1"/>
    <col min="5636" max="5636" width="20.140625" style="328" customWidth="1"/>
    <col min="5637" max="5637" width="12.5703125" style="328" customWidth="1"/>
    <col min="5638" max="5638" width="33" style="328" customWidth="1"/>
    <col min="5639" max="5644" width="15.5703125" style="328" customWidth="1"/>
    <col min="5645" max="5867" width="9.140625" style="328" customWidth="1"/>
    <col min="5868" max="5868" width="6.140625" style="328" customWidth="1"/>
    <col min="5869" max="5869" width="54.5703125" style="328" customWidth="1"/>
    <col min="5870" max="5870" width="19.7109375" style="328" customWidth="1"/>
    <col min="5871" max="5871" width="20.140625" style="328" customWidth="1"/>
    <col min="5872" max="5872" width="12.5703125" style="328" customWidth="1"/>
    <col min="5873" max="5873" width="33" style="328" customWidth="1"/>
    <col min="5874" max="5888" width="0" style="328" hidden="1"/>
    <col min="5889" max="5889" width="6.140625" style="328" customWidth="1"/>
    <col min="5890" max="5890" width="54.5703125" style="328" customWidth="1"/>
    <col min="5891" max="5891" width="19.7109375" style="328" customWidth="1"/>
    <col min="5892" max="5892" width="20.140625" style="328" customWidth="1"/>
    <col min="5893" max="5893" width="12.5703125" style="328" customWidth="1"/>
    <col min="5894" max="5894" width="33" style="328" customWidth="1"/>
    <col min="5895" max="5900" width="15.5703125" style="328" customWidth="1"/>
    <col min="5901" max="6123" width="9.140625" style="328" customWidth="1"/>
    <col min="6124" max="6124" width="6.140625" style="328" customWidth="1"/>
    <col min="6125" max="6125" width="54.5703125" style="328" customWidth="1"/>
    <col min="6126" max="6126" width="19.7109375" style="328" customWidth="1"/>
    <col min="6127" max="6127" width="20.140625" style="328" customWidth="1"/>
    <col min="6128" max="6128" width="12.5703125" style="328" customWidth="1"/>
    <col min="6129" max="6129" width="33" style="328" customWidth="1"/>
    <col min="6130" max="6144" width="0" style="328" hidden="1"/>
    <col min="6145" max="6145" width="6.140625" style="328" customWidth="1"/>
    <col min="6146" max="6146" width="54.5703125" style="328" customWidth="1"/>
    <col min="6147" max="6147" width="19.7109375" style="328" customWidth="1"/>
    <col min="6148" max="6148" width="20.140625" style="328" customWidth="1"/>
    <col min="6149" max="6149" width="12.5703125" style="328" customWidth="1"/>
    <col min="6150" max="6150" width="33" style="328" customWidth="1"/>
    <col min="6151" max="6156" width="15.5703125" style="328" customWidth="1"/>
    <col min="6157" max="6379" width="9.140625" style="328" customWidth="1"/>
    <col min="6380" max="6380" width="6.140625" style="328" customWidth="1"/>
    <col min="6381" max="6381" width="54.5703125" style="328" customWidth="1"/>
    <col min="6382" max="6382" width="19.7109375" style="328" customWidth="1"/>
    <col min="6383" max="6383" width="20.140625" style="328" customWidth="1"/>
    <col min="6384" max="6384" width="12.5703125" style="328" customWidth="1"/>
    <col min="6385" max="6385" width="33" style="328" customWidth="1"/>
    <col min="6386" max="6400" width="0" style="328" hidden="1"/>
    <col min="6401" max="6401" width="6.140625" style="328" customWidth="1"/>
    <col min="6402" max="6402" width="54.5703125" style="328" customWidth="1"/>
    <col min="6403" max="6403" width="19.7109375" style="328" customWidth="1"/>
    <col min="6404" max="6404" width="20.140625" style="328" customWidth="1"/>
    <col min="6405" max="6405" width="12.5703125" style="328" customWidth="1"/>
    <col min="6406" max="6406" width="33" style="328" customWidth="1"/>
    <col min="6407" max="6412" width="15.5703125" style="328" customWidth="1"/>
    <col min="6413" max="6635" width="9.140625" style="328" customWidth="1"/>
    <col min="6636" max="6636" width="6.140625" style="328" customWidth="1"/>
    <col min="6637" max="6637" width="54.5703125" style="328" customWidth="1"/>
    <col min="6638" max="6638" width="19.7109375" style="328" customWidth="1"/>
    <col min="6639" max="6639" width="20.140625" style="328" customWidth="1"/>
    <col min="6640" max="6640" width="12.5703125" style="328" customWidth="1"/>
    <col min="6641" max="6641" width="33" style="328" customWidth="1"/>
    <col min="6642" max="6656" width="0" style="328" hidden="1"/>
    <col min="6657" max="6657" width="6.140625" style="328" customWidth="1"/>
    <col min="6658" max="6658" width="54.5703125" style="328" customWidth="1"/>
    <col min="6659" max="6659" width="19.7109375" style="328" customWidth="1"/>
    <col min="6660" max="6660" width="20.140625" style="328" customWidth="1"/>
    <col min="6661" max="6661" width="12.5703125" style="328" customWidth="1"/>
    <col min="6662" max="6662" width="33" style="328" customWidth="1"/>
    <col min="6663" max="6668" width="15.5703125" style="328" customWidth="1"/>
    <col min="6669" max="6891" width="9.140625" style="328" customWidth="1"/>
    <col min="6892" max="6892" width="6.140625" style="328" customWidth="1"/>
    <col min="6893" max="6893" width="54.5703125" style="328" customWidth="1"/>
    <col min="6894" max="6894" width="19.7109375" style="328" customWidth="1"/>
    <col min="6895" max="6895" width="20.140625" style="328" customWidth="1"/>
    <col min="6896" max="6896" width="12.5703125" style="328" customWidth="1"/>
    <col min="6897" max="6897" width="33" style="328" customWidth="1"/>
    <col min="6898" max="6912" width="0" style="328" hidden="1"/>
    <col min="6913" max="6913" width="6.140625" style="328" customWidth="1"/>
    <col min="6914" max="6914" width="54.5703125" style="328" customWidth="1"/>
    <col min="6915" max="6915" width="19.7109375" style="328" customWidth="1"/>
    <col min="6916" max="6916" width="20.140625" style="328" customWidth="1"/>
    <col min="6917" max="6917" width="12.5703125" style="328" customWidth="1"/>
    <col min="6918" max="6918" width="33" style="328" customWidth="1"/>
    <col min="6919" max="6924" width="15.5703125" style="328" customWidth="1"/>
    <col min="6925" max="7147" width="9.140625" style="328" customWidth="1"/>
    <col min="7148" max="7148" width="6.140625" style="328" customWidth="1"/>
    <col min="7149" max="7149" width="54.5703125" style="328" customWidth="1"/>
    <col min="7150" max="7150" width="19.7109375" style="328" customWidth="1"/>
    <col min="7151" max="7151" width="20.140625" style="328" customWidth="1"/>
    <col min="7152" max="7152" width="12.5703125" style="328" customWidth="1"/>
    <col min="7153" max="7153" width="33" style="328" customWidth="1"/>
    <col min="7154" max="7168" width="0" style="328" hidden="1"/>
    <col min="7169" max="7169" width="6.140625" style="328" customWidth="1"/>
    <col min="7170" max="7170" width="54.5703125" style="328" customWidth="1"/>
    <col min="7171" max="7171" width="19.7109375" style="328" customWidth="1"/>
    <col min="7172" max="7172" width="20.140625" style="328" customWidth="1"/>
    <col min="7173" max="7173" width="12.5703125" style="328" customWidth="1"/>
    <col min="7174" max="7174" width="33" style="328" customWidth="1"/>
    <col min="7175" max="7180" width="15.5703125" style="328" customWidth="1"/>
    <col min="7181" max="7403" width="9.140625" style="328" customWidth="1"/>
    <col min="7404" max="7404" width="6.140625" style="328" customWidth="1"/>
    <col min="7405" max="7405" width="54.5703125" style="328" customWidth="1"/>
    <col min="7406" max="7406" width="19.7109375" style="328" customWidth="1"/>
    <col min="7407" max="7407" width="20.140625" style="328" customWidth="1"/>
    <col min="7408" max="7408" width="12.5703125" style="328" customWidth="1"/>
    <col min="7409" max="7409" width="33" style="328" customWidth="1"/>
    <col min="7410" max="7424" width="0" style="328" hidden="1"/>
    <col min="7425" max="7425" width="6.140625" style="328" customWidth="1"/>
    <col min="7426" max="7426" width="54.5703125" style="328" customWidth="1"/>
    <col min="7427" max="7427" width="19.7109375" style="328" customWidth="1"/>
    <col min="7428" max="7428" width="20.140625" style="328" customWidth="1"/>
    <col min="7429" max="7429" width="12.5703125" style="328" customWidth="1"/>
    <col min="7430" max="7430" width="33" style="328" customWidth="1"/>
    <col min="7431" max="7436" width="15.5703125" style="328" customWidth="1"/>
    <col min="7437" max="7659" width="9.140625" style="328" customWidth="1"/>
    <col min="7660" max="7660" width="6.140625" style="328" customWidth="1"/>
    <col min="7661" max="7661" width="54.5703125" style="328" customWidth="1"/>
    <col min="7662" max="7662" width="19.7109375" style="328" customWidth="1"/>
    <col min="7663" max="7663" width="20.140625" style="328" customWidth="1"/>
    <col min="7664" max="7664" width="12.5703125" style="328" customWidth="1"/>
    <col min="7665" max="7665" width="33" style="328" customWidth="1"/>
    <col min="7666" max="7680" width="0" style="328" hidden="1"/>
    <col min="7681" max="7681" width="6.140625" style="328" customWidth="1"/>
    <col min="7682" max="7682" width="54.5703125" style="328" customWidth="1"/>
    <col min="7683" max="7683" width="19.7109375" style="328" customWidth="1"/>
    <col min="7684" max="7684" width="20.140625" style="328" customWidth="1"/>
    <col min="7685" max="7685" width="12.5703125" style="328" customWidth="1"/>
    <col min="7686" max="7686" width="33" style="328" customWidth="1"/>
    <col min="7687" max="7692" width="15.5703125" style="328" customWidth="1"/>
    <col min="7693" max="7915" width="9.140625" style="328" customWidth="1"/>
    <col min="7916" max="7916" width="6.140625" style="328" customWidth="1"/>
    <col min="7917" max="7917" width="54.5703125" style="328" customWidth="1"/>
    <col min="7918" max="7918" width="19.7109375" style="328" customWidth="1"/>
    <col min="7919" max="7919" width="20.140625" style="328" customWidth="1"/>
    <col min="7920" max="7920" width="12.5703125" style="328" customWidth="1"/>
    <col min="7921" max="7921" width="33" style="328" customWidth="1"/>
    <col min="7922" max="7936" width="0" style="328" hidden="1"/>
    <col min="7937" max="7937" width="6.140625" style="328" customWidth="1"/>
    <col min="7938" max="7938" width="54.5703125" style="328" customWidth="1"/>
    <col min="7939" max="7939" width="19.7109375" style="328" customWidth="1"/>
    <col min="7940" max="7940" width="20.140625" style="328" customWidth="1"/>
    <col min="7941" max="7941" width="12.5703125" style="328" customWidth="1"/>
    <col min="7942" max="7942" width="33" style="328" customWidth="1"/>
    <col min="7943" max="7948" width="15.5703125" style="328" customWidth="1"/>
    <col min="7949" max="8171" width="9.140625" style="328" customWidth="1"/>
    <col min="8172" max="8172" width="6.140625" style="328" customWidth="1"/>
    <col min="8173" max="8173" width="54.5703125" style="328" customWidth="1"/>
    <col min="8174" max="8174" width="19.7109375" style="328" customWidth="1"/>
    <col min="8175" max="8175" width="20.140625" style="328" customWidth="1"/>
    <col min="8176" max="8176" width="12.5703125" style="328" customWidth="1"/>
    <col min="8177" max="8177" width="33" style="328" customWidth="1"/>
    <col min="8178" max="8192" width="0" style="328" hidden="1"/>
    <col min="8193" max="8193" width="6.140625" style="328" customWidth="1"/>
    <col min="8194" max="8194" width="54.5703125" style="328" customWidth="1"/>
    <col min="8195" max="8195" width="19.7109375" style="328" customWidth="1"/>
    <col min="8196" max="8196" width="20.140625" style="328" customWidth="1"/>
    <col min="8197" max="8197" width="12.5703125" style="328" customWidth="1"/>
    <col min="8198" max="8198" width="33" style="328" customWidth="1"/>
    <col min="8199" max="8204" width="15.5703125" style="328" customWidth="1"/>
    <col min="8205" max="8427" width="9.140625" style="328" customWidth="1"/>
    <col min="8428" max="8428" width="6.140625" style="328" customWidth="1"/>
    <col min="8429" max="8429" width="54.5703125" style="328" customWidth="1"/>
    <col min="8430" max="8430" width="19.7109375" style="328" customWidth="1"/>
    <col min="8431" max="8431" width="20.140625" style="328" customWidth="1"/>
    <col min="8432" max="8432" width="12.5703125" style="328" customWidth="1"/>
    <col min="8433" max="8433" width="33" style="328" customWidth="1"/>
    <col min="8434" max="8448" width="0" style="328" hidden="1"/>
    <col min="8449" max="8449" width="6.140625" style="328" customWidth="1"/>
    <col min="8450" max="8450" width="54.5703125" style="328" customWidth="1"/>
    <col min="8451" max="8451" width="19.7109375" style="328" customWidth="1"/>
    <col min="8452" max="8452" width="20.140625" style="328" customWidth="1"/>
    <col min="8453" max="8453" width="12.5703125" style="328" customWidth="1"/>
    <col min="8454" max="8454" width="33" style="328" customWidth="1"/>
    <col min="8455" max="8460" width="15.5703125" style="328" customWidth="1"/>
    <col min="8461" max="8683" width="9.140625" style="328" customWidth="1"/>
    <col min="8684" max="8684" width="6.140625" style="328" customWidth="1"/>
    <col min="8685" max="8685" width="54.5703125" style="328" customWidth="1"/>
    <col min="8686" max="8686" width="19.7109375" style="328" customWidth="1"/>
    <col min="8687" max="8687" width="20.140625" style="328" customWidth="1"/>
    <col min="8688" max="8688" width="12.5703125" style="328" customWidth="1"/>
    <col min="8689" max="8689" width="33" style="328" customWidth="1"/>
    <col min="8690" max="8704" width="0" style="328" hidden="1"/>
    <col min="8705" max="8705" width="6.140625" style="328" customWidth="1"/>
    <col min="8706" max="8706" width="54.5703125" style="328" customWidth="1"/>
    <col min="8707" max="8707" width="19.7109375" style="328" customWidth="1"/>
    <col min="8708" max="8708" width="20.140625" style="328" customWidth="1"/>
    <col min="8709" max="8709" width="12.5703125" style="328" customWidth="1"/>
    <col min="8710" max="8710" width="33" style="328" customWidth="1"/>
    <col min="8711" max="8716" width="15.5703125" style="328" customWidth="1"/>
    <col min="8717" max="8939" width="9.140625" style="328" customWidth="1"/>
    <col min="8940" max="8940" width="6.140625" style="328" customWidth="1"/>
    <col min="8941" max="8941" width="54.5703125" style="328" customWidth="1"/>
    <col min="8942" max="8942" width="19.7109375" style="328" customWidth="1"/>
    <col min="8943" max="8943" width="20.140625" style="328" customWidth="1"/>
    <col min="8944" max="8944" width="12.5703125" style="328" customWidth="1"/>
    <col min="8945" max="8945" width="33" style="328" customWidth="1"/>
    <col min="8946" max="8960" width="0" style="328" hidden="1"/>
    <col min="8961" max="8961" width="6.140625" style="328" customWidth="1"/>
    <col min="8962" max="8962" width="54.5703125" style="328" customWidth="1"/>
    <col min="8963" max="8963" width="19.7109375" style="328" customWidth="1"/>
    <col min="8964" max="8964" width="20.140625" style="328" customWidth="1"/>
    <col min="8965" max="8965" width="12.5703125" style="328" customWidth="1"/>
    <col min="8966" max="8966" width="33" style="328" customWidth="1"/>
    <col min="8967" max="8972" width="15.5703125" style="328" customWidth="1"/>
    <col min="8973" max="9195" width="9.140625" style="328" customWidth="1"/>
    <col min="9196" max="9196" width="6.140625" style="328" customWidth="1"/>
    <col min="9197" max="9197" width="54.5703125" style="328" customWidth="1"/>
    <col min="9198" max="9198" width="19.7109375" style="328" customWidth="1"/>
    <col min="9199" max="9199" width="20.140625" style="328" customWidth="1"/>
    <col min="9200" max="9200" width="12.5703125" style="328" customWidth="1"/>
    <col min="9201" max="9201" width="33" style="328" customWidth="1"/>
    <col min="9202" max="9216" width="0" style="328" hidden="1"/>
    <col min="9217" max="9217" width="6.140625" style="328" customWidth="1"/>
    <col min="9218" max="9218" width="54.5703125" style="328" customWidth="1"/>
    <col min="9219" max="9219" width="19.7109375" style="328" customWidth="1"/>
    <col min="9220" max="9220" width="20.140625" style="328" customWidth="1"/>
    <col min="9221" max="9221" width="12.5703125" style="328" customWidth="1"/>
    <col min="9222" max="9222" width="33" style="328" customWidth="1"/>
    <col min="9223" max="9228" width="15.5703125" style="328" customWidth="1"/>
    <col min="9229" max="9451" width="9.140625" style="328" customWidth="1"/>
    <col min="9452" max="9452" width="6.140625" style="328" customWidth="1"/>
    <col min="9453" max="9453" width="54.5703125" style="328" customWidth="1"/>
    <col min="9454" max="9454" width="19.7109375" style="328" customWidth="1"/>
    <col min="9455" max="9455" width="20.140625" style="328" customWidth="1"/>
    <col min="9456" max="9456" width="12.5703125" style="328" customWidth="1"/>
    <col min="9457" max="9457" width="33" style="328" customWidth="1"/>
    <col min="9458" max="9472" width="0" style="328" hidden="1"/>
    <col min="9473" max="9473" width="6.140625" style="328" customWidth="1"/>
    <col min="9474" max="9474" width="54.5703125" style="328" customWidth="1"/>
    <col min="9475" max="9475" width="19.7109375" style="328" customWidth="1"/>
    <col min="9476" max="9476" width="20.140625" style="328" customWidth="1"/>
    <col min="9477" max="9477" width="12.5703125" style="328" customWidth="1"/>
    <col min="9478" max="9478" width="33" style="328" customWidth="1"/>
    <col min="9479" max="9484" width="15.5703125" style="328" customWidth="1"/>
    <col min="9485" max="9707" width="9.140625" style="328" customWidth="1"/>
    <col min="9708" max="9708" width="6.140625" style="328" customWidth="1"/>
    <col min="9709" max="9709" width="54.5703125" style="328" customWidth="1"/>
    <col min="9710" max="9710" width="19.7109375" style="328" customWidth="1"/>
    <col min="9711" max="9711" width="20.140625" style="328" customWidth="1"/>
    <col min="9712" max="9712" width="12.5703125" style="328" customWidth="1"/>
    <col min="9713" max="9713" width="33" style="328" customWidth="1"/>
    <col min="9714" max="9728" width="0" style="328" hidden="1"/>
    <col min="9729" max="9729" width="6.140625" style="328" customWidth="1"/>
    <col min="9730" max="9730" width="54.5703125" style="328" customWidth="1"/>
    <col min="9731" max="9731" width="19.7109375" style="328" customWidth="1"/>
    <col min="9732" max="9732" width="20.140625" style="328" customWidth="1"/>
    <col min="9733" max="9733" width="12.5703125" style="328" customWidth="1"/>
    <col min="9734" max="9734" width="33" style="328" customWidth="1"/>
    <col min="9735" max="9740" width="15.5703125" style="328" customWidth="1"/>
    <col min="9741" max="9963" width="9.140625" style="328" customWidth="1"/>
    <col min="9964" max="9964" width="6.140625" style="328" customWidth="1"/>
    <col min="9965" max="9965" width="54.5703125" style="328" customWidth="1"/>
    <col min="9966" max="9966" width="19.7109375" style="328" customWidth="1"/>
    <col min="9967" max="9967" width="20.140625" style="328" customWidth="1"/>
    <col min="9968" max="9968" width="12.5703125" style="328" customWidth="1"/>
    <col min="9969" max="9969" width="33" style="328" customWidth="1"/>
    <col min="9970" max="9984" width="0" style="328" hidden="1"/>
    <col min="9985" max="9985" width="6.140625" style="328" customWidth="1"/>
    <col min="9986" max="9986" width="54.5703125" style="328" customWidth="1"/>
    <col min="9987" max="9987" width="19.7109375" style="328" customWidth="1"/>
    <col min="9988" max="9988" width="20.140625" style="328" customWidth="1"/>
    <col min="9989" max="9989" width="12.5703125" style="328" customWidth="1"/>
    <col min="9990" max="9990" width="33" style="328" customWidth="1"/>
    <col min="9991" max="9996" width="15.5703125" style="328" customWidth="1"/>
    <col min="9997" max="10219" width="9.140625" style="328" customWidth="1"/>
    <col min="10220" max="10220" width="6.140625" style="328" customWidth="1"/>
    <col min="10221" max="10221" width="54.5703125" style="328" customWidth="1"/>
    <col min="10222" max="10222" width="19.7109375" style="328" customWidth="1"/>
    <col min="10223" max="10223" width="20.140625" style="328" customWidth="1"/>
    <col min="10224" max="10224" width="12.5703125" style="328" customWidth="1"/>
    <col min="10225" max="10225" width="33" style="328" customWidth="1"/>
    <col min="10226" max="10240" width="0" style="328" hidden="1"/>
    <col min="10241" max="10241" width="6.140625" style="328" customWidth="1"/>
    <col min="10242" max="10242" width="54.5703125" style="328" customWidth="1"/>
    <col min="10243" max="10243" width="19.7109375" style="328" customWidth="1"/>
    <col min="10244" max="10244" width="20.140625" style="328" customWidth="1"/>
    <col min="10245" max="10245" width="12.5703125" style="328" customWidth="1"/>
    <col min="10246" max="10246" width="33" style="328" customWidth="1"/>
    <col min="10247" max="10252" width="15.5703125" style="328" customWidth="1"/>
    <col min="10253" max="10475" width="9.140625" style="328" customWidth="1"/>
    <col min="10476" max="10476" width="6.140625" style="328" customWidth="1"/>
    <col min="10477" max="10477" width="54.5703125" style="328" customWidth="1"/>
    <col min="10478" max="10478" width="19.7109375" style="328" customWidth="1"/>
    <col min="10479" max="10479" width="20.140625" style="328" customWidth="1"/>
    <col min="10480" max="10480" width="12.5703125" style="328" customWidth="1"/>
    <col min="10481" max="10481" width="33" style="328" customWidth="1"/>
    <col min="10482" max="10496" width="0" style="328" hidden="1"/>
    <col min="10497" max="10497" width="6.140625" style="328" customWidth="1"/>
    <col min="10498" max="10498" width="54.5703125" style="328" customWidth="1"/>
    <col min="10499" max="10499" width="19.7109375" style="328" customWidth="1"/>
    <col min="10500" max="10500" width="20.140625" style="328" customWidth="1"/>
    <col min="10501" max="10501" width="12.5703125" style="328" customWidth="1"/>
    <col min="10502" max="10502" width="33" style="328" customWidth="1"/>
    <col min="10503" max="10508" width="15.5703125" style="328" customWidth="1"/>
    <col min="10509" max="10731" width="9.140625" style="328" customWidth="1"/>
    <col min="10732" max="10732" width="6.140625" style="328" customWidth="1"/>
    <col min="10733" max="10733" width="54.5703125" style="328" customWidth="1"/>
    <col min="10734" max="10734" width="19.7109375" style="328" customWidth="1"/>
    <col min="10735" max="10735" width="20.140625" style="328" customWidth="1"/>
    <col min="10736" max="10736" width="12.5703125" style="328" customWidth="1"/>
    <col min="10737" max="10737" width="33" style="328" customWidth="1"/>
    <col min="10738" max="10752" width="0" style="328" hidden="1"/>
    <col min="10753" max="10753" width="6.140625" style="328" customWidth="1"/>
    <col min="10754" max="10754" width="54.5703125" style="328" customWidth="1"/>
    <col min="10755" max="10755" width="19.7109375" style="328" customWidth="1"/>
    <col min="10756" max="10756" width="20.140625" style="328" customWidth="1"/>
    <col min="10757" max="10757" width="12.5703125" style="328" customWidth="1"/>
    <col min="10758" max="10758" width="33" style="328" customWidth="1"/>
    <col min="10759" max="10764" width="15.5703125" style="328" customWidth="1"/>
    <col min="10765" max="10987" width="9.140625" style="328" customWidth="1"/>
    <col min="10988" max="10988" width="6.140625" style="328" customWidth="1"/>
    <col min="10989" max="10989" width="54.5703125" style="328" customWidth="1"/>
    <col min="10990" max="10990" width="19.7109375" style="328" customWidth="1"/>
    <col min="10991" max="10991" width="20.140625" style="328" customWidth="1"/>
    <col min="10992" max="10992" width="12.5703125" style="328" customWidth="1"/>
    <col min="10993" max="10993" width="33" style="328" customWidth="1"/>
    <col min="10994" max="11008" width="0" style="328" hidden="1"/>
    <col min="11009" max="11009" width="6.140625" style="328" customWidth="1"/>
    <col min="11010" max="11010" width="54.5703125" style="328" customWidth="1"/>
    <col min="11011" max="11011" width="19.7109375" style="328" customWidth="1"/>
    <col min="11012" max="11012" width="20.140625" style="328" customWidth="1"/>
    <col min="11013" max="11013" width="12.5703125" style="328" customWidth="1"/>
    <col min="11014" max="11014" width="33" style="328" customWidth="1"/>
    <col min="11015" max="11020" width="15.5703125" style="328" customWidth="1"/>
    <col min="11021" max="11243" width="9.140625" style="328" customWidth="1"/>
    <col min="11244" max="11244" width="6.140625" style="328" customWidth="1"/>
    <col min="11245" max="11245" width="54.5703125" style="328" customWidth="1"/>
    <col min="11246" max="11246" width="19.7109375" style="328" customWidth="1"/>
    <col min="11247" max="11247" width="20.140625" style="328" customWidth="1"/>
    <col min="11248" max="11248" width="12.5703125" style="328" customWidth="1"/>
    <col min="11249" max="11249" width="33" style="328" customWidth="1"/>
    <col min="11250" max="11264" width="0" style="328" hidden="1"/>
    <col min="11265" max="11265" width="6.140625" style="328" customWidth="1"/>
    <col min="11266" max="11266" width="54.5703125" style="328" customWidth="1"/>
    <col min="11267" max="11267" width="19.7109375" style="328" customWidth="1"/>
    <col min="11268" max="11268" width="20.140625" style="328" customWidth="1"/>
    <col min="11269" max="11269" width="12.5703125" style="328" customWidth="1"/>
    <col min="11270" max="11270" width="33" style="328" customWidth="1"/>
    <col min="11271" max="11276" width="15.5703125" style="328" customWidth="1"/>
    <col min="11277" max="11499" width="9.140625" style="328" customWidth="1"/>
    <col min="11500" max="11500" width="6.140625" style="328" customWidth="1"/>
    <col min="11501" max="11501" width="54.5703125" style="328" customWidth="1"/>
    <col min="11502" max="11502" width="19.7109375" style="328" customWidth="1"/>
    <col min="11503" max="11503" width="20.140625" style="328" customWidth="1"/>
    <col min="11504" max="11504" width="12.5703125" style="328" customWidth="1"/>
    <col min="11505" max="11505" width="33" style="328" customWidth="1"/>
    <col min="11506" max="11520" width="0" style="328" hidden="1"/>
    <col min="11521" max="11521" width="6.140625" style="328" customWidth="1"/>
    <col min="11522" max="11522" width="54.5703125" style="328" customWidth="1"/>
    <col min="11523" max="11523" width="19.7109375" style="328" customWidth="1"/>
    <col min="11524" max="11524" width="20.140625" style="328" customWidth="1"/>
    <col min="11525" max="11525" width="12.5703125" style="328" customWidth="1"/>
    <col min="11526" max="11526" width="33" style="328" customWidth="1"/>
    <col min="11527" max="11532" width="15.5703125" style="328" customWidth="1"/>
    <col min="11533" max="11755" width="9.140625" style="328" customWidth="1"/>
    <col min="11756" max="11756" width="6.140625" style="328" customWidth="1"/>
    <col min="11757" max="11757" width="54.5703125" style="328" customWidth="1"/>
    <col min="11758" max="11758" width="19.7109375" style="328" customWidth="1"/>
    <col min="11759" max="11759" width="20.140625" style="328" customWidth="1"/>
    <col min="11760" max="11760" width="12.5703125" style="328" customWidth="1"/>
    <col min="11761" max="11761" width="33" style="328" customWidth="1"/>
    <col min="11762" max="11776" width="0" style="328" hidden="1"/>
    <col min="11777" max="11777" width="6.140625" style="328" customWidth="1"/>
    <col min="11778" max="11778" width="54.5703125" style="328" customWidth="1"/>
    <col min="11779" max="11779" width="19.7109375" style="328" customWidth="1"/>
    <col min="11780" max="11780" width="20.140625" style="328" customWidth="1"/>
    <col min="11781" max="11781" width="12.5703125" style="328" customWidth="1"/>
    <col min="11782" max="11782" width="33" style="328" customWidth="1"/>
    <col min="11783" max="11788" width="15.5703125" style="328" customWidth="1"/>
    <col min="11789" max="12011" width="9.140625" style="328" customWidth="1"/>
    <col min="12012" max="12012" width="6.140625" style="328" customWidth="1"/>
    <col min="12013" max="12013" width="54.5703125" style="328" customWidth="1"/>
    <col min="12014" max="12014" width="19.7109375" style="328" customWidth="1"/>
    <col min="12015" max="12015" width="20.140625" style="328" customWidth="1"/>
    <col min="12016" max="12016" width="12.5703125" style="328" customWidth="1"/>
    <col min="12017" max="12017" width="33" style="328" customWidth="1"/>
    <col min="12018" max="12032" width="0" style="328" hidden="1"/>
    <col min="12033" max="12033" width="6.140625" style="328" customWidth="1"/>
    <col min="12034" max="12034" width="54.5703125" style="328" customWidth="1"/>
    <col min="12035" max="12035" width="19.7109375" style="328" customWidth="1"/>
    <col min="12036" max="12036" width="20.140625" style="328" customWidth="1"/>
    <col min="12037" max="12037" width="12.5703125" style="328" customWidth="1"/>
    <col min="12038" max="12038" width="33" style="328" customWidth="1"/>
    <col min="12039" max="12044" width="15.5703125" style="328" customWidth="1"/>
    <col min="12045" max="12267" width="9.140625" style="328" customWidth="1"/>
    <col min="12268" max="12268" width="6.140625" style="328" customWidth="1"/>
    <col min="12269" max="12269" width="54.5703125" style="328" customWidth="1"/>
    <col min="12270" max="12270" width="19.7109375" style="328" customWidth="1"/>
    <col min="12271" max="12271" width="20.140625" style="328" customWidth="1"/>
    <col min="12272" max="12272" width="12.5703125" style="328" customWidth="1"/>
    <col min="12273" max="12273" width="33" style="328" customWidth="1"/>
    <col min="12274" max="12288" width="0" style="328" hidden="1"/>
    <col min="12289" max="12289" width="6.140625" style="328" customWidth="1"/>
    <col min="12290" max="12290" width="54.5703125" style="328" customWidth="1"/>
    <col min="12291" max="12291" width="19.7109375" style="328" customWidth="1"/>
    <col min="12292" max="12292" width="20.140625" style="328" customWidth="1"/>
    <col min="12293" max="12293" width="12.5703125" style="328" customWidth="1"/>
    <col min="12294" max="12294" width="33" style="328" customWidth="1"/>
    <col min="12295" max="12300" width="15.5703125" style="328" customWidth="1"/>
    <col min="12301" max="12523" width="9.140625" style="328" customWidth="1"/>
    <col min="12524" max="12524" width="6.140625" style="328" customWidth="1"/>
    <col min="12525" max="12525" width="54.5703125" style="328" customWidth="1"/>
    <col min="12526" max="12526" width="19.7109375" style="328" customWidth="1"/>
    <col min="12527" max="12527" width="20.140625" style="328" customWidth="1"/>
    <col min="12528" max="12528" width="12.5703125" style="328" customWidth="1"/>
    <col min="12529" max="12529" width="33" style="328" customWidth="1"/>
    <col min="12530" max="12544" width="0" style="328" hidden="1"/>
    <col min="12545" max="12545" width="6.140625" style="328" customWidth="1"/>
    <col min="12546" max="12546" width="54.5703125" style="328" customWidth="1"/>
    <col min="12547" max="12547" width="19.7109375" style="328" customWidth="1"/>
    <col min="12548" max="12548" width="20.140625" style="328" customWidth="1"/>
    <col min="12549" max="12549" width="12.5703125" style="328" customWidth="1"/>
    <col min="12550" max="12550" width="33" style="328" customWidth="1"/>
    <col min="12551" max="12556" width="15.5703125" style="328" customWidth="1"/>
    <col min="12557" max="12779" width="9.140625" style="328" customWidth="1"/>
    <col min="12780" max="12780" width="6.140625" style="328" customWidth="1"/>
    <col min="12781" max="12781" width="54.5703125" style="328" customWidth="1"/>
    <col min="12782" max="12782" width="19.7109375" style="328" customWidth="1"/>
    <col min="12783" max="12783" width="20.140625" style="328" customWidth="1"/>
    <col min="12784" max="12784" width="12.5703125" style="328" customWidth="1"/>
    <col min="12785" max="12785" width="33" style="328" customWidth="1"/>
    <col min="12786" max="12800" width="0" style="328" hidden="1"/>
    <col min="12801" max="12801" width="6.140625" style="328" customWidth="1"/>
    <col min="12802" max="12802" width="54.5703125" style="328" customWidth="1"/>
    <col min="12803" max="12803" width="19.7109375" style="328" customWidth="1"/>
    <col min="12804" max="12804" width="20.140625" style="328" customWidth="1"/>
    <col min="12805" max="12805" width="12.5703125" style="328" customWidth="1"/>
    <col min="12806" max="12806" width="33" style="328" customWidth="1"/>
    <col min="12807" max="12812" width="15.5703125" style="328" customWidth="1"/>
    <col min="12813" max="13035" width="9.140625" style="328" customWidth="1"/>
    <col min="13036" max="13036" width="6.140625" style="328" customWidth="1"/>
    <col min="13037" max="13037" width="54.5703125" style="328" customWidth="1"/>
    <col min="13038" max="13038" width="19.7109375" style="328" customWidth="1"/>
    <col min="13039" max="13039" width="20.140625" style="328" customWidth="1"/>
    <col min="13040" max="13040" width="12.5703125" style="328" customWidth="1"/>
    <col min="13041" max="13041" width="33" style="328" customWidth="1"/>
    <col min="13042" max="13056" width="0" style="328" hidden="1"/>
    <col min="13057" max="13057" width="6.140625" style="328" customWidth="1"/>
    <col min="13058" max="13058" width="54.5703125" style="328" customWidth="1"/>
    <col min="13059" max="13059" width="19.7109375" style="328" customWidth="1"/>
    <col min="13060" max="13060" width="20.140625" style="328" customWidth="1"/>
    <col min="13061" max="13061" width="12.5703125" style="328" customWidth="1"/>
    <col min="13062" max="13062" width="33" style="328" customWidth="1"/>
    <col min="13063" max="13068" width="15.5703125" style="328" customWidth="1"/>
    <col min="13069" max="13291" width="9.140625" style="328" customWidth="1"/>
    <col min="13292" max="13292" width="6.140625" style="328" customWidth="1"/>
    <col min="13293" max="13293" width="54.5703125" style="328" customWidth="1"/>
    <col min="13294" max="13294" width="19.7109375" style="328" customWidth="1"/>
    <col min="13295" max="13295" width="20.140625" style="328" customWidth="1"/>
    <col min="13296" max="13296" width="12.5703125" style="328" customWidth="1"/>
    <col min="13297" max="13297" width="33" style="328" customWidth="1"/>
    <col min="13298" max="13312" width="0" style="328" hidden="1"/>
    <col min="13313" max="13313" width="6.140625" style="328" customWidth="1"/>
    <col min="13314" max="13314" width="54.5703125" style="328" customWidth="1"/>
    <col min="13315" max="13315" width="19.7109375" style="328" customWidth="1"/>
    <col min="13316" max="13316" width="20.140625" style="328" customWidth="1"/>
    <col min="13317" max="13317" width="12.5703125" style="328" customWidth="1"/>
    <col min="13318" max="13318" width="33" style="328" customWidth="1"/>
    <col min="13319" max="13324" width="15.5703125" style="328" customWidth="1"/>
    <col min="13325" max="13547" width="9.140625" style="328" customWidth="1"/>
    <col min="13548" max="13548" width="6.140625" style="328" customWidth="1"/>
    <col min="13549" max="13549" width="54.5703125" style="328" customWidth="1"/>
    <col min="13550" max="13550" width="19.7109375" style="328" customWidth="1"/>
    <col min="13551" max="13551" width="20.140625" style="328" customWidth="1"/>
    <col min="13552" max="13552" width="12.5703125" style="328" customWidth="1"/>
    <col min="13553" max="13553" width="33" style="328" customWidth="1"/>
    <col min="13554" max="13568" width="0" style="328" hidden="1"/>
    <col min="13569" max="13569" width="6.140625" style="328" customWidth="1"/>
    <col min="13570" max="13570" width="54.5703125" style="328" customWidth="1"/>
    <col min="13571" max="13571" width="19.7109375" style="328" customWidth="1"/>
    <col min="13572" max="13572" width="20.140625" style="328" customWidth="1"/>
    <col min="13573" max="13573" width="12.5703125" style="328" customWidth="1"/>
    <col min="13574" max="13574" width="33" style="328" customWidth="1"/>
    <col min="13575" max="13580" width="15.5703125" style="328" customWidth="1"/>
    <col min="13581" max="13803" width="9.140625" style="328" customWidth="1"/>
    <col min="13804" max="13804" width="6.140625" style="328" customWidth="1"/>
    <col min="13805" max="13805" width="54.5703125" style="328" customWidth="1"/>
    <col min="13806" max="13806" width="19.7109375" style="328" customWidth="1"/>
    <col min="13807" max="13807" width="20.140625" style="328" customWidth="1"/>
    <col min="13808" max="13808" width="12.5703125" style="328" customWidth="1"/>
    <col min="13809" max="13809" width="33" style="328" customWidth="1"/>
    <col min="13810" max="13824" width="0" style="328" hidden="1"/>
    <col min="13825" max="13825" width="6.140625" style="328" customWidth="1"/>
    <col min="13826" max="13826" width="54.5703125" style="328" customWidth="1"/>
    <col min="13827" max="13827" width="19.7109375" style="328" customWidth="1"/>
    <col min="13828" max="13828" width="20.140625" style="328" customWidth="1"/>
    <col min="13829" max="13829" width="12.5703125" style="328" customWidth="1"/>
    <col min="13830" max="13830" width="33" style="328" customWidth="1"/>
    <col min="13831" max="13836" width="15.5703125" style="328" customWidth="1"/>
    <col min="13837" max="14059" width="9.140625" style="328" customWidth="1"/>
    <col min="14060" max="14060" width="6.140625" style="328" customWidth="1"/>
    <col min="14061" max="14061" width="54.5703125" style="328" customWidth="1"/>
    <col min="14062" max="14062" width="19.7109375" style="328" customWidth="1"/>
    <col min="14063" max="14063" width="20.140625" style="328" customWidth="1"/>
    <col min="14064" max="14064" width="12.5703125" style="328" customWidth="1"/>
    <col min="14065" max="14065" width="33" style="328" customWidth="1"/>
    <col min="14066" max="14080" width="0" style="328" hidden="1"/>
    <col min="14081" max="14081" width="6.140625" style="328" customWidth="1"/>
    <col min="14082" max="14082" width="54.5703125" style="328" customWidth="1"/>
    <col min="14083" max="14083" width="19.7109375" style="328" customWidth="1"/>
    <col min="14084" max="14084" width="20.140625" style="328" customWidth="1"/>
    <col min="14085" max="14085" width="12.5703125" style="328" customWidth="1"/>
    <col min="14086" max="14086" width="33" style="328" customWidth="1"/>
    <col min="14087" max="14092" width="15.5703125" style="328" customWidth="1"/>
    <col min="14093" max="14315" width="9.140625" style="328" customWidth="1"/>
    <col min="14316" max="14316" width="6.140625" style="328" customWidth="1"/>
    <col min="14317" max="14317" width="54.5703125" style="328" customWidth="1"/>
    <col min="14318" max="14318" width="19.7109375" style="328" customWidth="1"/>
    <col min="14319" max="14319" width="20.140625" style="328" customWidth="1"/>
    <col min="14320" max="14320" width="12.5703125" style="328" customWidth="1"/>
    <col min="14321" max="14321" width="33" style="328" customWidth="1"/>
    <col min="14322" max="14336" width="0" style="328" hidden="1"/>
    <col min="14337" max="14337" width="6.140625" style="328" customWidth="1"/>
    <col min="14338" max="14338" width="54.5703125" style="328" customWidth="1"/>
    <col min="14339" max="14339" width="19.7109375" style="328" customWidth="1"/>
    <col min="14340" max="14340" width="20.140625" style="328" customWidth="1"/>
    <col min="14341" max="14341" width="12.5703125" style="328" customWidth="1"/>
    <col min="14342" max="14342" width="33" style="328" customWidth="1"/>
    <col min="14343" max="14348" width="15.5703125" style="328" customWidth="1"/>
    <col min="14349" max="14571" width="9.140625" style="328" customWidth="1"/>
    <col min="14572" max="14572" width="6.140625" style="328" customWidth="1"/>
    <col min="14573" max="14573" width="54.5703125" style="328" customWidth="1"/>
    <col min="14574" max="14574" width="19.7109375" style="328" customWidth="1"/>
    <col min="14575" max="14575" width="20.140625" style="328" customWidth="1"/>
    <col min="14576" max="14576" width="12.5703125" style="328" customWidth="1"/>
    <col min="14577" max="14577" width="33" style="328" customWidth="1"/>
    <col min="14578" max="14592" width="0" style="328" hidden="1"/>
    <col min="14593" max="14593" width="6.140625" style="328" customWidth="1"/>
    <col min="14594" max="14594" width="54.5703125" style="328" customWidth="1"/>
    <col min="14595" max="14595" width="19.7109375" style="328" customWidth="1"/>
    <col min="14596" max="14596" width="20.140625" style="328" customWidth="1"/>
    <col min="14597" max="14597" width="12.5703125" style="328" customWidth="1"/>
    <col min="14598" max="14598" width="33" style="328" customWidth="1"/>
    <col min="14599" max="14604" width="15.5703125" style="328" customWidth="1"/>
    <col min="14605" max="14827" width="9.140625" style="328" customWidth="1"/>
    <col min="14828" max="14828" width="6.140625" style="328" customWidth="1"/>
    <col min="14829" max="14829" width="54.5703125" style="328" customWidth="1"/>
    <col min="14830" max="14830" width="19.7109375" style="328" customWidth="1"/>
    <col min="14831" max="14831" width="20.140625" style="328" customWidth="1"/>
    <col min="14832" max="14832" width="12.5703125" style="328" customWidth="1"/>
    <col min="14833" max="14833" width="33" style="328" customWidth="1"/>
    <col min="14834" max="14848" width="0" style="328" hidden="1"/>
    <col min="14849" max="14849" width="6.140625" style="328" customWidth="1"/>
    <col min="14850" max="14850" width="54.5703125" style="328" customWidth="1"/>
    <col min="14851" max="14851" width="19.7109375" style="328" customWidth="1"/>
    <col min="14852" max="14852" width="20.140625" style="328" customWidth="1"/>
    <col min="14853" max="14853" width="12.5703125" style="328" customWidth="1"/>
    <col min="14854" max="14854" width="33" style="328" customWidth="1"/>
    <col min="14855" max="14860" width="15.5703125" style="328" customWidth="1"/>
    <col min="14861" max="15083" width="9.140625" style="328" customWidth="1"/>
    <col min="15084" max="15084" width="6.140625" style="328" customWidth="1"/>
    <col min="15085" max="15085" width="54.5703125" style="328" customWidth="1"/>
    <col min="15086" max="15086" width="19.7109375" style="328" customWidth="1"/>
    <col min="15087" max="15087" width="20.140625" style="328" customWidth="1"/>
    <col min="15088" max="15088" width="12.5703125" style="328" customWidth="1"/>
    <col min="15089" max="15089" width="33" style="328" customWidth="1"/>
    <col min="15090" max="15104" width="0" style="328" hidden="1"/>
    <col min="15105" max="15105" width="6.140625" style="328" customWidth="1"/>
    <col min="15106" max="15106" width="54.5703125" style="328" customWidth="1"/>
    <col min="15107" max="15107" width="19.7109375" style="328" customWidth="1"/>
    <col min="15108" max="15108" width="20.140625" style="328" customWidth="1"/>
    <col min="15109" max="15109" width="12.5703125" style="328" customWidth="1"/>
    <col min="15110" max="15110" width="33" style="328" customWidth="1"/>
    <col min="15111" max="15116" width="15.5703125" style="328" customWidth="1"/>
    <col min="15117" max="15339" width="9.140625" style="328" customWidth="1"/>
    <col min="15340" max="15340" width="6.140625" style="328" customWidth="1"/>
    <col min="15341" max="15341" width="54.5703125" style="328" customWidth="1"/>
    <col min="15342" max="15342" width="19.7109375" style="328" customWidth="1"/>
    <col min="15343" max="15343" width="20.140625" style="328" customWidth="1"/>
    <col min="15344" max="15344" width="12.5703125" style="328" customWidth="1"/>
    <col min="15345" max="15345" width="33" style="328" customWidth="1"/>
    <col min="15346" max="15360" width="0" style="328" hidden="1"/>
    <col min="15361" max="15361" width="6.140625" style="328" customWidth="1"/>
    <col min="15362" max="15362" width="54.5703125" style="328" customWidth="1"/>
    <col min="15363" max="15363" width="19.7109375" style="328" customWidth="1"/>
    <col min="15364" max="15364" width="20.140625" style="328" customWidth="1"/>
    <col min="15365" max="15365" width="12.5703125" style="328" customWidth="1"/>
    <col min="15366" max="15366" width="33" style="328" customWidth="1"/>
    <col min="15367" max="15372" width="15.5703125" style="328" customWidth="1"/>
    <col min="15373" max="15595" width="9.140625" style="328" customWidth="1"/>
    <col min="15596" max="15596" width="6.140625" style="328" customWidth="1"/>
    <col min="15597" max="15597" width="54.5703125" style="328" customWidth="1"/>
    <col min="15598" max="15598" width="19.7109375" style="328" customWidth="1"/>
    <col min="15599" max="15599" width="20.140625" style="328" customWidth="1"/>
    <col min="15600" max="15600" width="12.5703125" style="328" customWidth="1"/>
    <col min="15601" max="15601" width="33" style="328" customWidth="1"/>
    <col min="15602" max="15616" width="0" style="328" hidden="1"/>
    <col min="15617" max="15617" width="6.140625" style="328" customWidth="1"/>
    <col min="15618" max="15618" width="54.5703125" style="328" customWidth="1"/>
    <col min="15619" max="15619" width="19.7109375" style="328" customWidth="1"/>
    <col min="15620" max="15620" width="20.140625" style="328" customWidth="1"/>
    <col min="15621" max="15621" width="12.5703125" style="328" customWidth="1"/>
    <col min="15622" max="15622" width="33" style="328" customWidth="1"/>
    <col min="15623" max="15628" width="15.5703125" style="328" customWidth="1"/>
    <col min="15629" max="15851" width="9.140625" style="328" customWidth="1"/>
    <col min="15852" max="15852" width="6.140625" style="328" customWidth="1"/>
    <col min="15853" max="15853" width="54.5703125" style="328" customWidth="1"/>
    <col min="15854" max="15854" width="19.7109375" style="328" customWidth="1"/>
    <col min="15855" max="15855" width="20.140625" style="328" customWidth="1"/>
    <col min="15856" max="15856" width="12.5703125" style="328" customWidth="1"/>
    <col min="15857" max="15857" width="33" style="328" customWidth="1"/>
    <col min="15858" max="15872" width="0" style="328" hidden="1"/>
    <col min="15873" max="15873" width="6.140625" style="328" customWidth="1"/>
    <col min="15874" max="15874" width="54.5703125" style="328" customWidth="1"/>
    <col min="15875" max="15875" width="19.7109375" style="328" customWidth="1"/>
    <col min="15876" max="15876" width="20.140625" style="328" customWidth="1"/>
    <col min="15877" max="15877" width="12.5703125" style="328" customWidth="1"/>
    <col min="15878" max="15878" width="33" style="328" customWidth="1"/>
    <col min="15879" max="15884" width="15.5703125" style="328" customWidth="1"/>
    <col min="15885" max="16107" width="9.140625" style="328" customWidth="1"/>
    <col min="16108" max="16108" width="6.140625" style="328" customWidth="1"/>
    <col min="16109" max="16109" width="54.5703125" style="328" customWidth="1"/>
    <col min="16110" max="16110" width="19.7109375" style="328" customWidth="1"/>
    <col min="16111" max="16111" width="20.140625" style="328" customWidth="1"/>
    <col min="16112" max="16112" width="12.5703125" style="328" customWidth="1"/>
    <col min="16113" max="16113" width="33" style="328" customWidth="1"/>
    <col min="16114" max="16128" width="0" style="328" hidden="1"/>
    <col min="16129" max="16129" width="6.140625" style="328" customWidth="1"/>
    <col min="16130" max="16130" width="54.5703125" style="328" customWidth="1"/>
    <col min="16131" max="16131" width="19.7109375" style="328" customWidth="1"/>
    <col min="16132" max="16132" width="20.140625" style="328" customWidth="1"/>
    <col min="16133" max="16133" width="12.5703125" style="328" customWidth="1"/>
    <col min="16134" max="16134" width="33" style="328" customWidth="1"/>
    <col min="16135" max="16140" width="15.5703125" style="328" customWidth="1"/>
    <col min="16141" max="16363" width="9.140625" style="328" customWidth="1"/>
    <col min="16364" max="16364" width="6.140625" style="328" customWidth="1"/>
    <col min="16365" max="16365" width="54.5703125" style="328" customWidth="1"/>
    <col min="16366" max="16366" width="19.7109375" style="328" customWidth="1"/>
    <col min="16367" max="16367" width="20.140625" style="328" customWidth="1"/>
    <col min="16368" max="16368" width="12.5703125" style="328" customWidth="1"/>
    <col min="16369" max="16369" width="33" style="328" customWidth="1"/>
    <col min="16370" max="16384" width="0" style="328" hidden="1"/>
  </cols>
  <sheetData>
    <row r="1" spans="1:6" ht="102" hidden="1" customHeight="1">
      <c r="F1" s="329" t="s">
        <v>3970</v>
      </c>
    </row>
    <row r="2" spans="1:6" s="127" customFormat="1" ht="30" customHeight="1">
      <c r="D2" s="1282" t="s">
        <v>2178</v>
      </c>
      <c r="E2" s="1282"/>
      <c r="F2" s="1282"/>
    </row>
    <row r="3" spans="1:6" s="127" customFormat="1" ht="30" customHeight="1">
      <c r="D3" s="1283" t="s">
        <v>1337</v>
      </c>
      <c r="E3" s="1283"/>
      <c r="F3" s="1283"/>
    </row>
    <row r="4" spans="1:6">
      <c r="A4" s="328"/>
      <c r="B4" s="328"/>
      <c r="C4" s="328"/>
      <c r="E4" s="327"/>
      <c r="F4" s="325"/>
    </row>
    <row r="5" spans="1:6">
      <c r="A5" s="330"/>
      <c r="B5" s="330"/>
      <c r="C5" s="330"/>
      <c r="D5" s="807"/>
      <c r="E5" s="807"/>
      <c r="F5" s="330"/>
    </row>
    <row r="6" spans="1:6" ht="27" customHeight="1">
      <c r="A6" s="1284" t="s">
        <v>2179</v>
      </c>
      <c r="B6" s="1284"/>
      <c r="C6" s="1284"/>
      <c r="D6" s="1284"/>
      <c r="E6" s="1284"/>
      <c r="F6" s="1284"/>
    </row>
    <row r="7" spans="1:6" ht="2.25" customHeight="1">
      <c r="A7" s="331"/>
      <c r="B7" s="331"/>
      <c r="C7" s="332"/>
      <c r="D7" s="332"/>
      <c r="E7" s="332"/>
      <c r="F7" s="331"/>
    </row>
    <row r="8" spans="1:6" s="342" customFormat="1" ht="38.25">
      <c r="A8" s="818" t="s">
        <v>1047</v>
      </c>
      <c r="B8" s="341" t="s">
        <v>1048</v>
      </c>
      <c r="C8" s="818" t="s">
        <v>2180</v>
      </c>
      <c r="D8" s="818" t="s">
        <v>2181</v>
      </c>
      <c r="E8" s="818" t="s">
        <v>644</v>
      </c>
      <c r="F8" s="818" t="s">
        <v>645</v>
      </c>
    </row>
    <row r="9" spans="1:6" s="372" customFormat="1" ht="25.5">
      <c r="A9" s="799" t="s">
        <v>3115</v>
      </c>
      <c r="B9" s="71" t="s">
        <v>2182</v>
      </c>
      <c r="C9" s="799">
        <v>0.5</v>
      </c>
      <c r="D9" s="371">
        <v>1</v>
      </c>
      <c r="E9" s="799">
        <v>1</v>
      </c>
      <c r="F9" s="71" t="s">
        <v>2183</v>
      </c>
    </row>
    <row r="10" spans="1:6" s="372" customFormat="1" ht="12.75">
      <c r="A10" s="799" t="s">
        <v>3116</v>
      </c>
      <c r="B10" s="71" t="s">
        <v>1905</v>
      </c>
      <c r="C10" s="799">
        <v>0.93</v>
      </c>
      <c r="D10" s="371">
        <v>0.85</v>
      </c>
      <c r="E10" s="799">
        <v>2</v>
      </c>
      <c r="F10" s="71" t="s">
        <v>636</v>
      </c>
    </row>
    <row r="11" spans="1:6" s="372" customFormat="1" ht="12.75">
      <c r="A11" s="799" t="s">
        <v>3117</v>
      </c>
      <c r="B11" s="71" t="s">
        <v>1906</v>
      </c>
      <c r="C11" s="799">
        <v>0.28000000000000003</v>
      </c>
      <c r="D11" s="371">
        <v>0.9</v>
      </c>
      <c r="E11" s="799">
        <v>2</v>
      </c>
      <c r="F11" s="71" t="s">
        <v>636</v>
      </c>
    </row>
    <row r="12" spans="1:6" s="372" customFormat="1" ht="12.75">
      <c r="A12" s="799" t="s">
        <v>3118</v>
      </c>
      <c r="B12" s="71" t="s">
        <v>1907</v>
      </c>
      <c r="C12" s="799">
        <v>0.98</v>
      </c>
      <c r="D12" s="371">
        <v>0.95</v>
      </c>
      <c r="E12" s="799">
        <v>2</v>
      </c>
      <c r="F12" s="71" t="s">
        <v>636</v>
      </c>
    </row>
    <row r="13" spans="1:6" s="372" customFormat="1" ht="12.75">
      <c r="A13" s="799" t="s">
        <v>3119</v>
      </c>
      <c r="B13" s="71" t="s">
        <v>1908</v>
      </c>
      <c r="C13" s="799">
        <v>1.01</v>
      </c>
      <c r="D13" s="371">
        <v>1.3</v>
      </c>
      <c r="E13" s="799">
        <v>2</v>
      </c>
      <c r="F13" s="71" t="s">
        <v>636</v>
      </c>
    </row>
    <row r="14" spans="1:6" s="372" customFormat="1" ht="12.75">
      <c r="A14" s="799" t="s">
        <v>3120</v>
      </c>
      <c r="B14" s="71" t="s">
        <v>2184</v>
      </c>
      <c r="C14" s="799">
        <v>0.74</v>
      </c>
      <c r="D14" s="371">
        <v>1</v>
      </c>
      <c r="E14" s="799">
        <v>2</v>
      </c>
      <c r="F14" s="71" t="s">
        <v>636</v>
      </c>
    </row>
    <row r="15" spans="1:6" s="372" customFormat="1" ht="12.75">
      <c r="A15" s="799" t="s">
        <v>3121</v>
      </c>
      <c r="B15" s="71" t="s">
        <v>2185</v>
      </c>
      <c r="C15" s="799">
        <v>3.21</v>
      </c>
      <c r="D15" s="371">
        <v>1</v>
      </c>
      <c r="E15" s="799">
        <v>2</v>
      </c>
      <c r="F15" s="71" t="s">
        <v>636</v>
      </c>
    </row>
    <row r="16" spans="1:6" s="372" customFormat="1" ht="12.75">
      <c r="A16" s="799" t="s">
        <v>3122</v>
      </c>
      <c r="B16" s="71" t="s">
        <v>2186</v>
      </c>
      <c r="C16" s="799">
        <v>0.71</v>
      </c>
      <c r="D16" s="371">
        <v>1</v>
      </c>
      <c r="E16" s="799">
        <v>2</v>
      </c>
      <c r="F16" s="71" t="s">
        <v>636</v>
      </c>
    </row>
    <row r="17" spans="1:6" s="372" customFormat="1" ht="38.25">
      <c r="A17" s="799" t="s">
        <v>3123</v>
      </c>
      <c r="B17" s="71" t="s">
        <v>3124</v>
      </c>
      <c r="C17" s="799">
        <v>0.89</v>
      </c>
      <c r="D17" s="371">
        <v>1</v>
      </c>
      <c r="E17" s="799">
        <v>2</v>
      </c>
      <c r="F17" s="71" t="s">
        <v>636</v>
      </c>
    </row>
    <row r="18" spans="1:6" s="372" customFormat="1" ht="25.5">
      <c r="A18" s="799" t="s">
        <v>3125</v>
      </c>
      <c r="B18" s="71" t="s">
        <v>2187</v>
      </c>
      <c r="C18" s="799">
        <v>0.46</v>
      </c>
      <c r="D18" s="371">
        <v>1</v>
      </c>
      <c r="E18" s="799">
        <v>2</v>
      </c>
      <c r="F18" s="71" t="s">
        <v>636</v>
      </c>
    </row>
    <row r="19" spans="1:6" s="372" customFormat="1" ht="12.75">
      <c r="A19" s="799" t="s">
        <v>3126</v>
      </c>
      <c r="B19" s="71" t="s">
        <v>2188</v>
      </c>
      <c r="C19" s="799">
        <v>0.39</v>
      </c>
      <c r="D19" s="371">
        <v>1</v>
      </c>
      <c r="E19" s="799">
        <v>2</v>
      </c>
      <c r="F19" s="71" t="s">
        <v>636</v>
      </c>
    </row>
    <row r="20" spans="1:6" s="372" customFormat="1" ht="12.75">
      <c r="A20" s="799" t="s">
        <v>3127</v>
      </c>
      <c r="B20" s="71" t="s">
        <v>2189</v>
      </c>
      <c r="C20" s="799">
        <v>0.57999999999999996</v>
      </c>
      <c r="D20" s="371">
        <v>1</v>
      </c>
      <c r="E20" s="799">
        <v>2</v>
      </c>
      <c r="F20" s="71" t="s">
        <v>636</v>
      </c>
    </row>
    <row r="21" spans="1:6" s="372" customFormat="1" ht="12.75">
      <c r="A21" s="799" t="s">
        <v>3128</v>
      </c>
      <c r="B21" s="71" t="s">
        <v>2190</v>
      </c>
      <c r="C21" s="799">
        <v>1.17</v>
      </c>
      <c r="D21" s="371">
        <v>0.8</v>
      </c>
      <c r="E21" s="799">
        <v>2</v>
      </c>
      <c r="F21" s="71" t="s">
        <v>636</v>
      </c>
    </row>
    <row r="22" spans="1:6" s="372" customFormat="1" ht="12.75">
      <c r="A22" s="799" t="s">
        <v>3129</v>
      </c>
      <c r="B22" s="71" t="s">
        <v>2191</v>
      </c>
      <c r="C22" s="799">
        <v>2.2000000000000002</v>
      </c>
      <c r="D22" s="371">
        <v>0.8</v>
      </c>
      <c r="E22" s="799">
        <v>2</v>
      </c>
      <c r="F22" s="71" t="s">
        <v>636</v>
      </c>
    </row>
    <row r="23" spans="1:6" s="372" customFormat="1" ht="12.75">
      <c r="A23" s="799" t="s">
        <v>3130</v>
      </c>
      <c r="B23" s="71" t="s">
        <v>2192</v>
      </c>
      <c r="C23" s="799">
        <v>4.5199999999999996</v>
      </c>
      <c r="D23" s="371">
        <v>1</v>
      </c>
      <c r="E23" s="799">
        <v>3</v>
      </c>
      <c r="F23" s="71" t="s">
        <v>608</v>
      </c>
    </row>
    <row r="24" spans="1:6" s="372" customFormat="1" ht="12.75">
      <c r="A24" s="799" t="s">
        <v>3131</v>
      </c>
      <c r="B24" s="71" t="s">
        <v>2193</v>
      </c>
      <c r="C24" s="799">
        <v>0.27</v>
      </c>
      <c r="D24" s="371">
        <v>1</v>
      </c>
      <c r="E24" s="799">
        <v>3</v>
      </c>
      <c r="F24" s="71" t="s">
        <v>608</v>
      </c>
    </row>
    <row r="25" spans="1:6" s="372" customFormat="1" ht="12.75">
      <c r="A25" s="799" t="s">
        <v>3132</v>
      </c>
      <c r="B25" s="71" t="s">
        <v>2194</v>
      </c>
      <c r="C25" s="799">
        <v>0.89</v>
      </c>
      <c r="D25" s="371">
        <v>0.9</v>
      </c>
      <c r="E25" s="799">
        <v>4</v>
      </c>
      <c r="F25" s="71" t="s">
        <v>598</v>
      </c>
    </row>
    <row r="26" spans="1:6" s="372" customFormat="1" ht="12.75">
      <c r="A26" s="799" t="s">
        <v>3133</v>
      </c>
      <c r="B26" s="71" t="s">
        <v>2195</v>
      </c>
      <c r="C26" s="799">
        <v>2.0099999999999998</v>
      </c>
      <c r="D26" s="371">
        <v>1</v>
      </c>
      <c r="E26" s="799">
        <v>4</v>
      </c>
      <c r="F26" s="71" t="s">
        <v>598</v>
      </c>
    </row>
    <row r="27" spans="1:6" s="372" customFormat="1" ht="12.75">
      <c r="A27" s="799" t="s">
        <v>3134</v>
      </c>
      <c r="B27" s="71" t="s">
        <v>2196</v>
      </c>
      <c r="C27" s="799">
        <v>0.86</v>
      </c>
      <c r="D27" s="371">
        <v>1</v>
      </c>
      <c r="E27" s="799">
        <v>4</v>
      </c>
      <c r="F27" s="71" t="s">
        <v>598</v>
      </c>
    </row>
    <row r="28" spans="1:6" s="372" customFormat="1" ht="12.75">
      <c r="A28" s="799" t="s">
        <v>3135</v>
      </c>
      <c r="B28" s="71" t="s">
        <v>2197</v>
      </c>
      <c r="C28" s="799">
        <v>1.21</v>
      </c>
      <c r="D28" s="371">
        <v>1</v>
      </c>
      <c r="E28" s="799">
        <v>4</v>
      </c>
      <c r="F28" s="71" t="s">
        <v>598</v>
      </c>
    </row>
    <row r="29" spans="1:6" s="372" customFormat="1" ht="12.75">
      <c r="A29" s="799" t="s">
        <v>3136</v>
      </c>
      <c r="B29" s="71" t="s">
        <v>2198</v>
      </c>
      <c r="C29" s="799">
        <v>0.87</v>
      </c>
      <c r="D29" s="371">
        <v>0.8</v>
      </c>
      <c r="E29" s="799">
        <v>4</v>
      </c>
      <c r="F29" s="71" t="s">
        <v>598</v>
      </c>
    </row>
    <row r="30" spans="1:6" s="372" customFormat="1" ht="12.75">
      <c r="A30" s="799" t="s">
        <v>3137</v>
      </c>
      <c r="B30" s="71" t="s">
        <v>2590</v>
      </c>
      <c r="C30" s="799">
        <v>4.1900000000000004</v>
      </c>
      <c r="D30" s="371">
        <v>1</v>
      </c>
      <c r="E30" s="799">
        <v>4</v>
      </c>
      <c r="F30" s="71" t="s">
        <v>598</v>
      </c>
    </row>
    <row r="31" spans="1:6" s="372" customFormat="1" ht="12.75">
      <c r="A31" s="799" t="s">
        <v>3138</v>
      </c>
      <c r="B31" s="71" t="s">
        <v>2491</v>
      </c>
      <c r="C31" s="799">
        <v>0.94</v>
      </c>
      <c r="D31" s="371">
        <v>0.8</v>
      </c>
      <c r="E31" s="799">
        <v>5</v>
      </c>
      <c r="F31" s="71" t="s">
        <v>606</v>
      </c>
    </row>
    <row r="32" spans="1:6" s="372" customFormat="1" ht="12.75">
      <c r="A32" s="799" t="s">
        <v>3139</v>
      </c>
      <c r="B32" s="71" t="s">
        <v>2492</v>
      </c>
      <c r="C32" s="799">
        <v>5.32</v>
      </c>
      <c r="D32" s="371">
        <v>0.8</v>
      </c>
      <c r="E32" s="799">
        <v>5</v>
      </c>
      <c r="F32" s="71" t="s">
        <v>606</v>
      </c>
    </row>
    <row r="33" spans="1:6" s="372" customFormat="1" ht="12.75">
      <c r="A33" s="799" t="s">
        <v>3140</v>
      </c>
      <c r="B33" s="71" t="s">
        <v>2199</v>
      </c>
      <c r="C33" s="799">
        <v>4.5</v>
      </c>
      <c r="D33" s="371">
        <v>0.8</v>
      </c>
      <c r="E33" s="799">
        <v>5</v>
      </c>
      <c r="F33" s="71" t="s">
        <v>606</v>
      </c>
    </row>
    <row r="34" spans="1:6" s="372" customFormat="1" ht="12.75">
      <c r="A34" s="799" t="s">
        <v>3141</v>
      </c>
      <c r="B34" s="71" t="s">
        <v>2591</v>
      </c>
      <c r="C34" s="799">
        <v>1.0900000000000001</v>
      </c>
      <c r="D34" s="371">
        <v>1</v>
      </c>
      <c r="E34" s="799">
        <v>5</v>
      </c>
      <c r="F34" s="71" t="s">
        <v>606</v>
      </c>
    </row>
    <row r="35" spans="1:6" s="372" customFormat="1" ht="12.75">
      <c r="A35" s="799" t="s">
        <v>3142</v>
      </c>
      <c r="B35" s="71" t="s">
        <v>2649</v>
      </c>
      <c r="C35" s="799">
        <v>4.51</v>
      </c>
      <c r="D35" s="371">
        <v>0.8</v>
      </c>
      <c r="E35" s="799">
        <v>5</v>
      </c>
      <c r="F35" s="71" t="s">
        <v>606</v>
      </c>
    </row>
    <row r="36" spans="1:6" s="372" customFormat="1" ht="12.75">
      <c r="A36" s="799" t="s">
        <v>3143</v>
      </c>
      <c r="B36" s="71" t="s">
        <v>2290</v>
      </c>
      <c r="C36" s="799">
        <v>4.2699999999999996</v>
      </c>
      <c r="D36" s="371">
        <v>1.1000000000000001</v>
      </c>
      <c r="E36" s="799">
        <v>5</v>
      </c>
      <c r="F36" s="71" t="s">
        <v>606</v>
      </c>
    </row>
    <row r="37" spans="1:6" s="372" customFormat="1" ht="38.25">
      <c r="A37" s="799" t="s">
        <v>3144</v>
      </c>
      <c r="B37" s="71" t="s">
        <v>2291</v>
      </c>
      <c r="C37" s="799">
        <v>3.46</v>
      </c>
      <c r="D37" s="371">
        <v>1.1000000000000001</v>
      </c>
      <c r="E37" s="799">
        <v>5</v>
      </c>
      <c r="F37" s="71" t="s">
        <v>606</v>
      </c>
    </row>
    <row r="38" spans="1:6" s="372" customFormat="1" ht="25.5">
      <c r="A38" s="799" t="s">
        <v>3145</v>
      </c>
      <c r="B38" s="71" t="s">
        <v>2601</v>
      </c>
      <c r="C38" s="799">
        <v>2.0499999999999998</v>
      </c>
      <c r="D38" s="371">
        <v>1</v>
      </c>
      <c r="E38" s="799">
        <v>5</v>
      </c>
      <c r="F38" s="71" t="s">
        <v>606</v>
      </c>
    </row>
    <row r="39" spans="1:6" s="372" customFormat="1" ht="38.25">
      <c r="A39" s="799" t="s">
        <v>3146</v>
      </c>
      <c r="B39" s="71" t="s">
        <v>2659</v>
      </c>
      <c r="C39" s="799">
        <v>7.92</v>
      </c>
      <c r="D39" s="371">
        <v>1</v>
      </c>
      <c r="E39" s="799">
        <v>5</v>
      </c>
      <c r="F39" s="71" t="s">
        <v>606</v>
      </c>
    </row>
    <row r="40" spans="1:6" s="372" customFormat="1" ht="12.75">
      <c r="A40" s="799" t="s">
        <v>3147</v>
      </c>
      <c r="B40" s="71" t="s">
        <v>2204</v>
      </c>
      <c r="C40" s="799">
        <v>7.82</v>
      </c>
      <c r="D40" s="371">
        <v>1</v>
      </c>
      <c r="E40" s="799">
        <v>5</v>
      </c>
      <c r="F40" s="71" t="s">
        <v>606</v>
      </c>
    </row>
    <row r="41" spans="1:6" s="372" customFormat="1" ht="25.5">
      <c r="A41" s="799" t="s">
        <v>3148</v>
      </c>
      <c r="B41" s="71" t="s">
        <v>2205</v>
      </c>
      <c r="C41" s="799">
        <v>5.68</v>
      </c>
      <c r="D41" s="371">
        <v>1</v>
      </c>
      <c r="E41" s="799">
        <v>5</v>
      </c>
      <c r="F41" s="71" t="s">
        <v>606</v>
      </c>
    </row>
    <row r="42" spans="1:6" s="372" customFormat="1" ht="12.75">
      <c r="A42" s="799" t="s">
        <v>3149</v>
      </c>
      <c r="B42" s="71" t="s">
        <v>2200</v>
      </c>
      <c r="C42" s="799">
        <v>1.72</v>
      </c>
      <c r="D42" s="371">
        <v>0.9</v>
      </c>
      <c r="E42" s="799">
        <v>6</v>
      </c>
      <c r="F42" s="71" t="s">
        <v>640</v>
      </c>
    </row>
    <row r="43" spans="1:6" s="372" customFormat="1" ht="12.75">
      <c r="A43" s="799" t="s">
        <v>3150</v>
      </c>
      <c r="B43" s="71" t="s">
        <v>2201</v>
      </c>
      <c r="C43" s="799">
        <v>0.74</v>
      </c>
      <c r="D43" s="371">
        <v>0.8</v>
      </c>
      <c r="E43" s="799">
        <v>6</v>
      </c>
      <c r="F43" s="71" t="s">
        <v>640</v>
      </c>
    </row>
    <row r="44" spans="1:6" s="372" customFormat="1" ht="12.75">
      <c r="A44" s="799" t="s">
        <v>3151</v>
      </c>
      <c r="B44" s="71" t="s">
        <v>2202</v>
      </c>
      <c r="C44" s="799">
        <v>0.36</v>
      </c>
      <c r="D44" s="371">
        <v>0.8</v>
      </c>
      <c r="E44" s="799">
        <v>6</v>
      </c>
      <c r="F44" s="71" t="s">
        <v>640</v>
      </c>
    </row>
    <row r="45" spans="1:6" s="372" customFormat="1" ht="12.75">
      <c r="A45" s="799" t="s">
        <v>3152</v>
      </c>
      <c r="B45" s="71" t="s">
        <v>2203</v>
      </c>
      <c r="C45" s="799">
        <v>1.84</v>
      </c>
      <c r="D45" s="371">
        <v>1</v>
      </c>
      <c r="E45" s="799">
        <v>7</v>
      </c>
      <c r="F45" s="71" t="s">
        <v>595</v>
      </c>
    </row>
    <row r="46" spans="1:6" s="372" customFormat="1" ht="38.25">
      <c r="A46" s="799" t="s">
        <v>3153</v>
      </c>
      <c r="B46" s="71" t="s">
        <v>2206</v>
      </c>
      <c r="C46" s="799">
        <v>4.37</v>
      </c>
      <c r="D46" s="371">
        <v>1</v>
      </c>
      <c r="E46" s="799">
        <v>8</v>
      </c>
      <c r="F46" s="71" t="s">
        <v>634</v>
      </c>
    </row>
    <row r="47" spans="1:6" s="372" customFormat="1" ht="12.75">
      <c r="A47" s="799" t="s">
        <v>3154</v>
      </c>
      <c r="B47" s="71" t="s">
        <v>2207</v>
      </c>
      <c r="C47" s="799">
        <v>0.97</v>
      </c>
      <c r="D47" s="371">
        <v>0.8</v>
      </c>
      <c r="E47" s="799">
        <v>9</v>
      </c>
      <c r="F47" s="71" t="s">
        <v>623</v>
      </c>
    </row>
    <row r="48" spans="1:6" s="372" customFormat="1" ht="12.75">
      <c r="A48" s="799" t="s">
        <v>3155</v>
      </c>
      <c r="B48" s="71" t="s">
        <v>2208</v>
      </c>
      <c r="C48" s="799">
        <v>1.1100000000000001</v>
      </c>
      <c r="D48" s="371">
        <v>1</v>
      </c>
      <c r="E48" s="799">
        <v>9</v>
      </c>
      <c r="F48" s="71" t="s">
        <v>623</v>
      </c>
    </row>
    <row r="49" spans="1:6" s="372" customFormat="1" ht="12.75">
      <c r="A49" s="799" t="s">
        <v>3156</v>
      </c>
      <c r="B49" s="71" t="s">
        <v>2209</v>
      </c>
      <c r="C49" s="799">
        <v>1.97</v>
      </c>
      <c r="D49" s="371">
        <v>1</v>
      </c>
      <c r="E49" s="799">
        <v>9</v>
      </c>
      <c r="F49" s="71" t="s">
        <v>623</v>
      </c>
    </row>
    <row r="50" spans="1:6" s="372" customFormat="1" ht="12.75">
      <c r="A50" s="799" t="s">
        <v>3157</v>
      </c>
      <c r="B50" s="71" t="s">
        <v>2210</v>
      </c>
      <c r="C50" s="799">
        <v>2.78</v>
      </c>
      <c r="D50" s="371">
        <v>1</v>
      </c>
      <c r="E50" s="799">
        <v>9</v>
      </c>
      <c r="F50" s="71" t="s">
        <v>623</v>
      </c>
    </row>
    <row r="51" spans="1:6" s="372" customFormat="1" ht="25.5">
      <c r="A51" s="799" t="s">
        <v>3158</v>
      </c>
      <c r="B51" s="71" t="s">
        <v>2650</v>
      </c>
      <c r="C51" s="799">
        <v>1.1499999999999999</v>
      </c>
      <c r="D51" s="371">
        <v>0.8</v>
      </c>
      <c r="E51" s="799">
        <v>9</v>
      </c>
      <c r="F51" s="71" t="s">
        <v>623</v>
      </c>
    </row>
    <row r="52" spans="1:6" s="372" customFormat="1" ht="25.5">
      <c r="A52" s="799" t="s">
        <v>3159</v>
      </c>
      <c r="B52" s="71" t="s">
        <v>2651</v>
      </c>
      <c r="C52" s="799">
        <v>1.22</v>
      </c>
      <c r="D52" s="371">
        <v>0.8</v>
      </c>
      <c r="E52" s="799">
        <v>9</v>
      </c>
      <c r="F52" s="71" t="s">
        <v>623</v>
      </c>
    </row>
    <row r="53" spans="1:6" s="372" customFormat="1" ht="25.5">
      <c r="A53" s="799" t="s">
        <v>3160</v>
      </c>
      <c r="B53" s="71" t="s">
        <v>2652</v>
      </c>
      <c r="C53" s="799">
        <v>1.78</v>
      </c>
      <c r="D53" s="371">
        <v>1</v>
      </c>
      <c r="E53" s="799">
        <v>9</v>
      </c>
      <c r="F53" s="71" t="s">
        <v>623</v>
      </c>
    </row>
    <row r="54" spans="1:6" s="372" customFormat="1" ht="25.5">
      <c r="A54" s="799" t="s">
        <v>3161</v>
      </c>
      <c r="B54" s="71" t="s">
        <v>2653</v>
      </c>
      <c r="C54" s="799">
        <v>2.23</v>
      </c>
      <c r="D54" s="371">
        <v>1</v>
      </c>
      <c r="E54" s="799">
        <v>9</v>
      </c>
      <c r="F54" s="71" t="s">
        <v>623</v>
      </c>
    </row>
    <row r="55" spans="1:6" s="372" customFormat="1" ht="25.5">
      <c r="A55" s="799" t="s">
        <v>3162</v>
      </c>
      <c r="B55" s="71" t="s">
        <v>2211</v>
      </c>
      <c r="C55" s="799">
        <v>2.36</v>
      </c>
      <c r="D55" s="371">
        <v>1</v>
      </c>
      <c r="E55" s="799">
        <v>9</v>
      </c>
      <c r="F55" s="71" t="s">
        <v>623</v>
      </c>
    </row>
    <row r="56" spans="1:6" s="372" customFormat="1" ht="25.5">
      <c r="A56" s="799" t="s">
        <v>3163</v>
      </c>
      <c r="B56" s="71" t="s">
        <v>2212</v>
      </c>
      <c r="C56" s="799">
        <v>4.28</v>
      </c>
      <c r="D56" s="371">
        <v>1</v>
      </c>
      <c r="E56" s="799">
        <v>9</v>
      </c>
      <c r="F56" s="71" t="s">
        <v>623</v>
      </c>
    </row>
    <row r="57" spans="1:6" s="372" customFormat="1" ht="12.75">
      <c r="A57" s="799" t="s">
        <v>3164</v>
      </c>
      <c r="B57" s="71" t="s">
        <v>2493</v>
      </c>
      <c r="C57" s="799">
        <v>2.95</v>
      </c>
      <c r="D57" s="371">
        <v>1</v>
      </c>
      <c r="E57" s="799">
        <v>10</v>
      </c>
      <c r="F57" s="71" t="s">
        <v>631</v>
      </c>
    </row>
    <row r="58" spans="1:6" s="372" customFormat="1" ht="12.75">
      <c r="A58" s="799" t="s">
        <v>3165</v>
      </c>
      <c r="B58" s="71" t="s">
        <v>2494</v>
      </c>
      <c r="C58" s="799">
        <v>5.33</v>
      </c>
      <c r="D58" s="371">
        <v>1</v>
      </c>
      <c r="E58" s="799">
        <v>10</v>
      </c>
      <c r="F58" s="71" t="s">
        <v>631</v>
      </c>
    </row>
    <row r="59" spans="1:6" s="372" customFormat="1" ht="12.75">
      <c r="A59" s="799" t="s">
        <v>3166</v>
      </c>
      <c r="B59" s="71" t="s">
        <v>2495</v>
      </c>
      <c r="C59" s="799">
        <v>0.77</v>
      </c>
      <c r="D59" s="371">
        <v>1</v>
      </c>
      <c r="E59" s="799">
        <v>10</v>
      </c>
      <c r="F59" s="71" t="s">
        <v>631</v>
      </c>
    </row>
    <row r="60" spans="1:6" s="372" customFormat="1" ht="12.75">
      <c r="A60" s="799" t="s">
        <v>3167</v>
      </c>
      <c r="B60" s="71" t="s">
        <v>2496</v>
      </c>
      <c r="C60" s="799">
        <v>0.97</v>
      </c>
      <c r="D60" s="371">
        <v>1</v>
      </c>
      <c r="E60" s="799">
        <v>10</v>
      </c>
      <c r="F60" s="71" t="s">
        <v>631</v>
      </c>
    </row>
    <row r="61" spans="1:6" s="372" customFormat="1" ht="12.75">
      <c r="A61" s="799" t="s">
        <v>3168</v>
      </c>
      <c r="B61" s="71" t="s">
        <v>2213</v>
      </c>
      <c r="C61" s="799">
        <v>0.88</v>
      </c>
      <c r="D61" s="371">
        <v>0.8</v>
      </c>
      <c r="E61" s="799">
        <v>10</v>
      </c>
      <c r="F61" s="71" t="s">
        <v>631</v>
      </c>
    </row>
    <row r="62" spans="1:6" s="372" customFormat="1" ht="12.75">
      <c r="A62" s="799" t="s">
        <v>3169</v>
      </c>
      <c r="B62" s="71" t="s">
        <v>2214</v>
      </c>
      <c r="C62" s="799">
        <v>1.05</v>
      </c>
      <c r="D62" s="371">
        <v>0.8</v>
      </c>
      <c r="E62" s="799">
        <v>10</v>
      </c>
      <c r="F62" s="71" t="s">
        <v>631</v>
      </c>
    </row>
    <row r="63" spans="1:6" s="372" customFormat="1" ht="12.75">
      <c r="A63" s="799" t="s">
        <v>3170</v>
      </c>
      <c r="B63" s="71" t="s">
        <v>2215</v>
      </c>
      <c r="C63" s="799">
        <v>1.25</v>
      </c>
      <c r="D63" s="371">
        <v>0.95</v>
      </c>
      <c r="E63" s="799">
        <v>10</v>
      </c>
      <c r="F63" s="71" t="s">
        <v>631</v>
      </c>
    </row>
    <row r="64" spans="1:6" s="372" customFormat="1" ht="12.75">
      <c r="A64" s="799" t="s">
        <v>3171</v>
      </c>
      <c r="B64" s="71" t="s">
        <v>2216</v>
      </c>
      <c r="C64" s="799">
        <v>1.51</v>
      </c>
      <c r="D64" s="371">
        <v>0.9</v>
      </c>
      <c r="E64" s="799">
        <v>11</v>
      </c>
      <c r="F64" s="71" t="s">
        <v>602</v>
      </c>
    </row>
    <row r="65" spans="1:6" s="372" customFormat="1" ht="12.75">
      <c r="A65" s="799" t="s">
        <v>3172</v>
      </c>
      <c r="B65" s="71" t="s">
        <v>2217</v>
      </c>
      <c r="C65" s="799">
        <v>2.2599999999999998</v>
      </c>
      <c r="D65" s="371">
        <v>1</v>
      </c>
      <c r="E65" s="799">
        <v>11</v>
      </c>
      <c r="F65" s="71" t="s">
        <v>602</v>
      </c>
    </row>
    <row r="66" spans="1:6" s="372" customFormat="1" ht="12.75">
      <c r="A66" s="799" t="s">
        <v>3173</v>
      </c>
      <c r="B66" s="71" t="s">
        <v>2497</v>
      </c>
      <c r="C66" s="799">
        <v>1.38</v>
      </c>
      <c r="D66" s="371">
        <v>1</v>
      </c>
      <c r="E66" s="799">
        <v>11</v>
      </c>
      <c r="F66" s="71" t="s">
        <v>602</v>
      </c>
    </row>
    <row r="67" spans="1:6" s="372" customFormat="1" ht="12.75">
      <c r="A67" s="799" t="s">
        <v>3174</v>
      </c>
      <c r="B67" s="71" t="s">
        <v>2498</v>
      </c>
      <c r="C67" s="799">
        <v>2.82</v>
      </c>
      <c r="D67" s="371">
        <v>1</v>
      </c>
      <c r="E67" s="799">
        <v>11</v>
      </c>
      <c r="F67" s="71" t="s">
        <v>602</v>
      </c>
    </row>
    <row r="68" spans="1:6" s="372" customFormat="1" ht="12.75">
      <c r="A68" s="799" t="s">
        <v>3175</v>
      </c>
      <c r="B68" s="71" t="s">
        <v>2218</v>
      </c>
      <c r="C68" s="799">
        <v>0.57999999999999996</v>
      </c>
      <c r="D68" s="371">
        <v>0.8</v>
      </c>
      <c r="E68" s="799">
        <v>12</v>
      </c>
      <c r="F68" s="71" t="s">
        <v>618</v>
      </c>
    </row>
    <row r="69" spans="1:6" s="372" customFormat="1" ht="12.75">
      <c r="A69" s="799" t="s">
        <v>3176</v>
      </c>
      <c r="B69" s="71" t="s">
        <v>2219</v>
      </c>
      <c r="C69" s="799">
        <v>0.62</v>
      </c>
      <c r="D69" s="371">
        <v>0.8</v>
      </c>
      <c r="E69" s="799">
        <v>12</v>
      </c>
      <c r="F69" s="71" t="s">
        <v>618</v>
      </c>
    </row>
    <row r="70" spans="1:6" s="372" customFormat="1" ht="12.75">
      <c r="A70" s="799" t="s">
        <v>3177</v>
      </c>
      <c r="B70" s="71" t="s">
        <v>2220</v>
      </c>
      <c r="C70" s="799">
        <v>1.4</v>
      </c>
      <c r="D70" s="371">
        <v>1</v>
      </c>
      <c r="E70" s="799">
        <v>12</v>
      </c>
      <c r="F70" s="71" t="s">
        <v>618</v>
      </c>
    </row>
    <row r="71" spans="1:6" s="372" customFormat="1" ht="12.75">
      <c r="A71" s="799" t="s">
        <v>3178</v>
      </c>
      <c r="B71" s="71" t="s">
        <v>2221</v>
      </c>
      <c r="C71" s="799">
        <v>1.27</v>
      </c>
      <c r="D71" s="371">
        <v>1</v>
      </c>
      <c r="E71" s="799">
        <v>12</v>
      </c>
      <c r="F71" s="71" t="s">
        <v>618</v>
      </c>
    </row>
    <row r="72" spans="1:6" s="372" customFormat="1" ht="12.75">
      <c r="A72" s="799" t="s">
        <v>3179</v>
      </c>
      <c r="B72" s="71" t="s">
        <v>2222</v>
      </c>
      <c r="C72" s="799">
        <v>3.12</v>
      </c>
      <c r="D72" s="371">
        <v>1</v>
      </c>
      <c r="E72" s="799">
        <v>12</v>
      </c>
      <c r="F72" s="71" t="s">
        <v>618</v>
      </c>
    </row>
    <row r="73" spans="1:6" s="372" customFormat="1" ht="12.75">
      <c r="A73" s="799" t="s">
        <v>3180</v>
      </c>
      <c r="B73" s="71" t="s">
        <v>2223</v>
      </c>
      <c r="C73" s="799">
        <v>4.51</v>
      </c>
      <c r="D73" s="371">
        <v>1</v>
      </c>
      <c r="E73" s="799">
        <v>12</v>
      </c>
      <c r="F73" s="71" t="s">
        <v>618</v>
      </c>
    </row>
    <row r="74" spans="1:6" s="372" customFormat="1" ht="12" customHeight="1">
      <c r="A74" s="799" t="s">
        <v>3181</v>
      </c>
      <c r="B74" s="71" t="s">
        <v>2592</v>
      </c>
      <c r="C74" s="799">
        <v>7.2</v>
      </c>
      <c r="D74" s="371">
        <v>1</v>
      </c>
      <c r="E74" s="799">
        <v>12</v>
      </c>
      <c r="F74" s="71" t="s">
        <v>618</v>
      </c>
    </row>
    <row r="75" spans="1:6" s="372" customFormat="1" ht="12.75">
      <c r="A75" s="799" t="s">
        <v>3182</v>
      </c>
      <c r="B75" s="71" t="s">
        <v>2224</v>
      </c>
      <c r="C75" s="799">
        <v>1.18</v>
      </c>
      <c r="D75" s="371">
        <v>1</v>
      </c>
      <c r="E75" s="799">
        <v>12</v>
      </c>
      <c r="F75" s="71" t="s">
        <v>618</v>
      </c>
    </row>
    <row r="76" spans="1:6" s="372" customFormat="1" ht="12.75">
      <c r="A76" s="799" t="s">
        <v>3183</v>
      </c>
      <c r="B76" s="71" t="s">
        <v>2225</v>
      </c>
      <c r="C76" s="799">
        <v>0.98</v>
      </c>
      <c r="D76" s="371">
        <v>1</v>
      </c>
      <c r="E76" s="799">
        <v>12</v>
      </c>
      <c r="F76" s="71" t="s">
        <v>618</v>
      </c>
    </row>
    <row r="77" spans="1:6" s="372" customFormat="1" ht="25.5">
      <c r="A77" s="799" t="s">
        <v>3184</v>
      </c>
      <c r="B77" s="71" t="s">
        <v>2226</v>
      </c>
      <c r="C77" s="799">
        <v>0.35</v>
      </c>
      <c r="D77" s="371">
        <v>0.8</v>
      </c>
      <c r="E77" s="799">
        <v>12</v>
      </c>
      <c r="F77" s="71" t="s">
        <v>618</v>
      </c>
    </row>
    <row r="78" spans="1:6" s="372" customFormat="1" ht="12.75">
      <c r="A78" s="799" t="s">
        <v>3185</v>
      </c>
      <c r="B78" s="71" t="s">
        <v>2227</v>
      </c>
      <c r="C78" s="799">
        <v>0.5</v>
      </c>
      <c r="D78" s="371">
        <v>0.9</v>
      </c>
      <c r="E78" s="799">
        <v>12</v>
      </c>
      <c r="F78" s="71" t="s">
        <v>618</v>
      </c>
    </row>
    <row r="79" spans="1:6" s="372" customFormat="1" ht="12.75">
      <c r="A79" s="799" t="s">
        <v>3186</v>
      </c>
      <c r="B79" s="71" t="s">
        <v>2228</v>
      </c>
      <c r="C79" s="820">
        <v>1</v>
      </c>
      <c r="D79" s="371">
        <v>0.9</v>
      </c>
      <c r="E79" s="799">
        <v>12</v>
      </c>
      <c r="F79" s="71" t="s">
        <v>618</v>
      </c>
    </row>
    <row r="80" spans="1:6" s="372" customFormat="1" ht="12.75">
      <c r="A80" s="799" t="s">
        <v>3187</v>
      </c>
      <c r="B80" s="71" t="s">
        <v>3188</v>
      </c>
      <c r="C80" s="799">
        <v>4.4000000000000004</v>
      </c>
      <c r="D80" s="371">
        <v>1</v>
      </c>
      <c r="E80" s="799">
        <v>12</v>
      </c>
      <c r="F80" s="71" t="s">
        <v>618</v>
      </c>
    </row>
    <row r="81" spans="1:6" s="372" customFormat="1" ht="12.75">
      <c r="A81" s="799" t="s">
        <v>3189</v>
      </c>
      <c r="B81" s="71" t="s">
        <v>2229</v>
      </c>
      <c r="C81" s="799">
        <v>2.2999999999999998</v>
      </c>
      <c r="D81" s="371">
        <v>1</v>
      </c>
      <c r="E81" s="799">
        <v>12</v>
      </c>
      <c r="F81" s="71" t="s">
        <v>618</v>
      </c>
    </row>
    <row r="82" spans="1:6" s="372" customFormat="1" ht="25.5">
      <c r="A82" s="799" t="s">
        <v>3190</v>
      </c>
      <c r="B82" s="71" t="s">
        <v>2499</v>
      </c>
      <c r="C82" s="799">
        <v>1.42</v>
      </c>
      <c r="D82" s="371">
        <v>1</v>
      </c>
      <c r="E82" s="799">
        <v>13</v>
      </c>
      <c r="F82" s="71" t="s">
        <v>593</v>
      </c>
    </row>
    <row r="83" spans="1:6" s="372" customFormat="1" ht="25.5">
      <c r="A83" s="799" t="s">
        <v>3191</v>
      </c>
      <c r="B83" s="71" t="s">
        <v>2500</v>
      </c>
      <c r="C83" s="799">
        <v>2.81</v>
      </c>
      <c r="D83" s="371">
        <v>1</v>
      </c>
      <c r="E83" s="799">
        <v>13</v>
      </c>
      <c r="F83" s="71" t="s">
        <v>593</v>
      </c>
    </row>
    <row r="84" spans="1:6" s="372" customFormat="1" ht="25.5">
      <c r="A84" s="799" t="s">
        <v>3192</v>
      </c>
      <c r="B84" s="71" t="s">
        <v>3193</v>
      </c>
      <c r="C84" s="799">
        <v>3.48</v>
      </c>
      <c r="D84" s="371">
        <v>1</v>
      </c>
      <c r="E84" s="799">
        <v>13</v>
      </c>
      <c r="F84" s="71" t="s">
        <v>593</v>
      </c>
    </row>
    <row r="85" spans="1:6" s="372" customFormat="1" ht="12.75">
      <c r="A85" s="799" t="s">
        <v>3194</v>
      </c>
      <c r="B85" s="71" t="s">
        <v>2501</v>
      </c>
      <c r="C85" s="799">
        <v>1.1200000000000001</v>
      </c>
      <c r="D85" s="371">
        <v>1</v>
      </c>
      <c r="E85" s="799">
        <v>13</v>
      </c>
      <c r="F85" s="71" t="s">
        <v>593</v>
      </c>
    </row>
    <row r="86" spans="1:6" s="372" customFormat="1" ht="12.75">
      <c r="A86" s="799" t="s">
        <v>3195</v>
      </c>
      <c r="B86" s="71" t="s">
        <v>2502</v>
      </c>
      <c r="C86" s="799">
        <v>2.0099999999999998</v>
      </c>
      <c r="D86" s="371">
        <v>1</v>
      </c>
      <c r="E86" s="799">
        <v>13</v>
      </c>
      <c r="F86" s="71" t="s">
        <v>593</v>
      </c>
    </row>
    <row r="87" spans="1:6" s="372" customFormat="1" ht="25.5">
      <c r="A87" s="799" t="s">
        <v>3196</v>
      </c>
      <c r="B87" s="71" t="s">
        <v>2503</v>
      </c>
      <c r="C87" s="799">
        <v>1.42</v>
      </c>
      <c r="D87" s="371">
        <v>1</v>
      </c>
      <c r="E87" s="799">
        <v>13</v>
      </c>
      <c r="F87" s="71" t="s">
        <v>593</v>
      </c>
    </row>
    <row r="88" spans="1:6" s="372" customFormat="1" ht="25.5">
      <c r="A88" s="799" t="s">
        <v>3197</v>
      </c>
      <c r="B88" s="71" t="s">
        <v>2504</v>
      </c>
      <c r="C88" s="799">
        <v>2.38</v>
      </c>
      <c r="D88" s="371">
        <v>1</v>
      </c>
      <c r="E88" s="799">
        <v>13</v>
      </c>
      <c r="F88" s="71" t="s">
        <v>593</v>
      </c>
    </row>
    <row r="89" spans="1:6" s="372" customFormat="1" ht="12.75">
      <c r="A89" s="799" t="s">
        <v>3198</v>
      </c>
      <c r="B89" s="71" t="s">
        <v>2230</v>
      </c>
      <c r="C89" s="799">
        <v>0.84</v>
      </c>
      <c r="D89" s="371">
        <v>0.95</v>
      </c>
      <c r="E89" s="799">
        <v>14</v>
      </c>
      <c r="F89" s="71" t="s">
        <v>626</v>
      </c>
    </row>
    <row r="90" spans="1:6" s="372" customFormat="1" ht="12.75">
      <c r="A90" s="799" t="s">
        <v>3199</v>
      </c>
      <c r="B90" s="71" t="s">
        <v>2231</v>
      </c>
      <c r="C90" s="799">
        <v>1.74</v>
      </c>
      <c r="D90" s="371">
        <v>0.95</v>
      </c>
      <c r="E90" s="799">
        <v>14</v>
      </c>
      <c r="F90" s="71" t="s">
        <v>626</v>
      </c>
    </row>
    <row r="91" spans="1:6" s="372" customFormat="1" ht="12.75">
      <c r="A91" s="799" t="s">
        <v>3200</v>
      </c>
      <c r="B91" s="71" t="s">
        <v>2232</v>
      </c>
      <c r="C91" s="799">
        <v>2.4900000000000002</v>
      </c>
      <c r="D91" s="371">
        <v>1</v>
      </c>
      <c r="E91" s="799">
        <v>14</v>
      </c>
      <c r="F91" s="71" t="s">
        <v>626</v>
      </c>
    </row>
    <row r="92" spans="1:6" s="372" customFormat="1" ht="12.75">
      <c r="A92" s="799" t="s">
        <v>3201</v>
      </c>
      <c r="B92" s="71" t="s">
        <v>2233</v>
      </c>
      <c r="C92" s="799">
        <v>0.98</v>
      </c>
      <c r="D92" s="371">
        <v>1</v>
      </c>
      <c r="E92" s="799">
        <v>15</v>
      </c>
      <c r="F92" s="71" t="s">
        <v>639</v>
      </c>
    </row>
    <row r="93" spans="1:6" s="372" customFormat="1" ht="12.75">
      <c r="A93" s="799" t="s">
        <v>3202</v>
      </c>
      <c r="B93" s="71" t="s">
        <v>2234</v>
      </c>
      <c r="C93" s="799">
        <v>1.55</v>
      </c>
      <c r="D93" s="371">
        <v>1</v>
      </c>
      <c r="E93" s="799">
        <v>15</v>
      </c>
      <c r="F93" s="71" t="s">
        <v>639</v>
      </c>
    </row>
    <row r="94" spans="1:6" s="372" customFormat="1" ht="12.75">
      <c r="A94" s="799" t="s">
        <v>3203</v>
      </c>
      <c r="B94" s="71" t="s">
        <v>2235</v>
      </c>
      <c r="C94" s="799">
        <v>0.84</v>
      </c>
      <c r="D94" s="371">
        <v>1</v>
      </c>
      <c r="E94" s="799">
        <v>15</v>
      </c>
      <c r="F94" s="71" t="s">
        <v>639</v>
      </c>
    </row>
    <row r="95" spans="1:6" s="372" customFormat="1" ht="12.75">
      <c r="A95" s="799" t="s">
        <v>3204</v>
      </c>
      <c r="B95" s="71" t="s">
        <v>2236</v>
      </c>
      <c r="C95" s="799">
        <v>1.33</v>
      </c>
      <c r="D95" s="371">
        <v>1</v>
      </c>
      <c r="E95" s="799">
        <v>15</v>
      </c>
      <c r="F95" s="71" t="s">
        <v>639</v>
      </c>
    </row>
    <row r="96" spans="1:6" s="372" customFormat="1" ht="12.75">
      <c r="A96" s="799" t="s">
        <v>3205</v>
      </c>
      <c r="B96" s="71" t="s">
        <v>2505</v>
      </c>
      <c r="C96" s="799">
        <v>0.96</v>
      </c>
      <c r="D96" s="371">
        <v>1</v>
      </c>
      <c r="E96" s="799">
        <v>15</v>
      </c>
      <c r="F96" s="71" t="s">
        <v>639</v>
      </c>
    </row>
    <row r="97" spans="1:6" s="372" customFormat="1" ht="12.75">
      <c r="A97" s="799" t="s">
        <v>3206</v>
      </c>
      <c r="B97" s="71" t="s">
        <v>2506</v>
      </c>
      <c r="C97" s="799">
        <v>2.0099999999999998</v>
      </c>
      <c r="D97" s="371">
        <v>1</v>
      </c>
      <c r="E97" s="799">
        <v>15</v>
      </c>
      <c r="F97" s="71" t="s">
        <v>639</v>
      </c>
    </row>
    <row r="98" spans="1:6" s="372" customFormat="1" ht="12.75">
      <c r="A98" s="799" t="s">
        <v>3207</v>
      </c>
      <c r="B98" s="71" t="s">
        <v>2237</v>
      </c>
      <c r="C98" s="799">
        <v>1.02</v>
      </c>
      <c r="D98" s="371">
        <v>1</v>
      </c>
      <c r="E98" s="799">
        <v>15</v>
      </c>
      <c r="F98" s="71" t="s">
        <v>639</v>
      </c>
    </row>
    <row r="99" spans="1:6" s="372" customFormat="1" ht="25.5">
      <c r="A99" s="799" t="s">
        <v>3208</v>
      </c>
      <c r="B99" s="71" t="s">
        <v>3209</v>
      </c>
      <c r="C99" s="799">
        <v>1.61</v>
      </c>
      <c r="D99" s="371">
        <v>1</v>
      </c>
      <c r="E99" s="799">
        <v>15</v>
      </c>
      <c r="F99" s="71" t="s">
        <v>639</v>
      </c>
    </row>
    <row r="100" spans="1:6" s="372" customFormat="1" ht="25.5">
      <c r="A100" s="799" t="s">
        <v>3210</v>
      </c>
      <c r="B100" s="71" t="s">
        <v>3211</v>
      </c>
      <c r="C100" s="799">
        <v>2.0499999999999998</v>
      </c>
      <c r="D100" s="371">
        <v>1</v>
      </c>
      <c r="E100" s="799">
        <v>15</v>
      </c>
      <c r="F100" s="71" t="s">
        <v>639</v>
      </c>
    </row>
    <row r="101" spans="1:6" s="372" customFormat="1" ht="12.75">
      <c r="A101" s="799" t="s">
        <v>3212</v>
      </c>
      <c r="B101" s="71" t="s">
        <v>2238</v>
      </c>
      <c r="C101" s="799">
        <v>0.74</v>
      </c>
      <c r="D101" s="371">
        <v>0.9</v>
      </c>
      <c r="E101" s="799">
        <v>15</v>
      </c>
      <c r="F101" s="71" t="s">
        <v>639</v>
      </c>
    </row>
    <row r="102" spans="1:6" s="372" customFormat="1" ht="12.75">
      <c r="A102" s="799" t="s">
        <v>3213</v>
      </c>
      <c r="B102" s="71" t="s">
        <v>2239</v>
      </c>
      <c r="C102" s="799">
        <v>0.99</v>
      </c>
      <c r="D102" s="371">
        <v>1</v>
      </c>
      <c r="E102" s="799">
        <v>15</v>
      </c>
      <c r="F102" s="71" t="s">
        <v>639</v>
      </c>
    </row>
    <row r="103" spans="1:6" s="372" customFormat="1" ht="25.5">
      <c r="A103" s="799" t="s">
        <v>3214</v>
      </c>
      <c r="B103" s="71" t="s">
        <v>2240</v>
      </c>
      <c r="C103" s="799">
        <v>1.1499999999999999</v>
      </c>
      <c r="D103" s="371">
        <v>1</v>
      </c>
      <c r="E103" s="799">
        <v>15</v>
      </c>
      <c r="F103" s="71" t="s">
        <v>639</v>
      </c>
    </row>
    <row r="104" spans="1:6" s="372" customFormat="1" ht="12.75">
      <c r="A104" s="799" t="s">
        <v>3215</v>
      </c>
      <c r="B104" s="71" t="s">
        <v>2241</v>
      </c>
      <c r="C104" s="799">
        <v>2.82</v>
      </c>
      <c r="D104" s="371">
        <v>1</v>
      </c>
      <c r="E104" s="799">
        <v>15</v>
      </c>
      <c r="F104" s="71" t="s">
        <v>639</v>
      </c>
    </row>
    <row r="105" spans="1:6" s="372" customFormat="1" ht="12.75">
      <c r="A105" s="799" t="s">
        <v>3216</v>
      </c>
      <c r="B105" s="71" t="s">
        <v>2507</v>
      </c>
      <c r="C105" s="799">
        <v>2.52</v>
      </c>
      <c r="D105" s="371">
        <v>1.2</v>
      </c>
      <c r="E105" s="799">
        <v>15</v>
      </c>
      <c r="F105" s="71" t="s">
        <v>639</v>
      </c>
    </row>
    <row r="106" spans="1:6" s="372" customFormat="1" ht="12.75">
      <c r="A106" s="799" t="s">
        <v>3217</v>
      </c>
      <c r="B106" s="71" t="s">
        <v>2508</v>
      </c>
      <c r="C106" s="799">
        <v>3.12</v>
      </c>
      <c r="D106" s="371">
        <v>1</v>
      </c>
      <c r="E106" s="799">
        <v>15</v>
      </c>
      <c r="F106" s="71" t="s">
        <v>639</v>
      </c>
    </row>
    <row r="107" spans="1:6" s="372" customFormat="1" ht="12.75">
      <c r="A107" s="799" t="s">
        <v>3218</v>
      </c>
      <c r="B107" s="71" t="s">
        <v>2509</v>
      </c>
      <c r="C107" s="799">
        <v>4.51</v>
      </c>
      <c r="D107" s="371">
        <v>1</v>
      </c>
      <c r="E107" s="799">
        <v>15</v>
      </c>
      <c r="F107" s="71" t="s">
        <v>639</v>
      </c>
    </row>
    <row r="108" spans="1:6" s="372" customFormat="1" ht="12.75">
      <c r="A108" s="799" t="s">
        <v>3219</v>
      </c>
      <c r="B108" s="71" t="s">
        <v>2242</v>
      </c>
      <c r="C108" s="799">
        <v>0.82</v>
      </c>
      <c r="D108" s="371">
        <v>1</v>
      </c>
      <c r="E108" s="799">
        <v>15</v>
      </c>
      <c r="F108" s="71" t="s">
        <v>639</v>
      </c>
    </row>
    <row r="109" spans="1:6" s="372" customFormat="1" ht="25.5">
      <c r="A109" s="799" t="s">
        <v>3220</v>
      </c>
      <c r="B109" s="71" t="s">
        <v>2243</v>
      </c>
      <c r="C109" s="799">
        <v>0.98</v>
      </c>
      <c r="D109" s="371">
        <v>0.9</v>
      </c>
      <c r="E109" s="799">
        <v>16</v>
      </c>
      <c r="F109" s="71" t="s">
        <v>624</v>
      </c>
    </row>
    <row r="110" spans="1:6" s="372" customFormat="1" ht="25.5">
      <c r="A110" s="799" t="s">
        <v>3221</v>
      </c>
      <c r="B110" s="71" t="s">
        <v>2244</v>
      </c>
      <c r="C110" s="799">
        <v>1.49</v>
      </c>
      <c r="D110" s="371">
        <v>1</v>
      </c>
      <c r="E110" s="799">
        <v>16</v>
      </c>
      <c r="F110" s="71" t="s">
        <v>624</v>
      </c>
    </row>
    <row r="111" spans="1:6" s="372" customFormat="1" ht="23.25" customHeight="1">
      <c r="A111" s="799" t="s">
        <v>3222</v>
      </c>
      <c r="B111" s="71" t="s">
        <v>2245</v>
      </c>
      <c r="C111" s="799">
        <v>0.68</v>
      </c>
      <c r="D111" s="371">
        <v>1</v>
      </c>
      <c r="E111" s="799">
        <v>16</v>
      </c>
      <c r="F111" s="71" t="s">
        <v>624</v>
      </c>
    </row>
    <row r="112" spans="1:6" s="372" customFormat="1" ht="21" customHeight="1">
      <c r="A112" s="799" t="s">
        <v>3223</v>
      </c>
      <c r="B112" s="71" t="s">
        <v>2246</v>
      </c>
      <c r="C112" s="799">
        <v>1.01</v>
      </c>
      <c r="D112" s="371">
        <v>1</v>
      </c>
      <c r="E112" s="799">
        <v>16</v>
      </c>
      <c r="F112" s="71" t="s">
        <v>624</v>
      </c>
    </row>
    <row r="113" spans="1:6" s="372" customFormat="1" ht="21.75" customHeight="1">
      <c r="A113" s="799" t="s">
        <v>3224</v>
      </c>
      <c r="B113" s="71" t="s">
        <v>2247</v>
      </c>
      <c r="C113" s="799">
        <v>0.4</v>
      </c>
      <c r="D113" s="371">
        <v>1</v>
      </c>
      <c r="E113" s="799">
        <v>16</v>
      </c>
      <c r="F113" s="71" t="s">
        <v>624</v>
      </c>
    </row>
    <row r="114" spans="1:6" s="372" customFormat="1" ht="12.75">
      <c r="A114" s="799" t="s">
        <v>3225</v>
      </c>
      <c r="B114" s="71" t="s">
        <v>2248</v>
      </c>
      <c r="C114" s="799">
        <v>1.54</v>
      </c>
      <c r="D114" s="371">
        <v>1</v>
      </c>
      <c r="E114" s="799">
        <v>16</v>
      </c>
      <c r="F114" s="71" t="s">
        <v>624</v>
      </c>
    </row>
    <row r="115" spans="1:6" s="372" customFormat="1" ht="25.5">
      <c r="A115" s="799" t="s">
        <v>3226</v>
      </c>
      <c r="B115" s="71" t="s">
        <v>2249</v>
      </c>
      <c r="C115" s="799">
        <v>4.13</v>
      </c>
      <c r="D115" s="371">
        <v>1</v>
      </c>
      <c r="E115" s="799">
        <v>16</v>
      </c>
      <c r="F115" s="71" t="s">
        <v>624</v>
      </c>
    </row>
    <row r="116" spans="1:6" s="372" customFormat="1" ht="25.5">
      <c r="A116" s="799" t="s">
        <v>3227</v>
      </c>
      <c r="B116" s="71" t="s">
        <v>2250</v>
      </c>
      <c r="C116" s="799">
        <v>5.82</v>
      </c>
      <c r="D116" s="371">
        <v>1</v>
      </c>
      <c r="E116" s="799">
        <v>16</v>
      </c>
      <c r="F116" s="71" t="s">
        <v>624</v>
      </c>
    </row>
    <row r="117" spans="1:6" s="372" customFormat="1" ht="12.75">
      <c r="A117" s="799" t="s">
        <v>3228</v>
      </c>
      <c r="B117" s="71" t="s">
        <v>2251</v>
      </c>
      <c r="C117" s="799">
        <v>1.41</v>
      </c>
      <c r="D117" s="371">
        <v>1</v>
      </c>
      <c r="E117" s="799">
        <v>16</v>
      </c>
      <c r="F117" s="71" t="s">
        <v>624</v>
      </c>
    </row>
    <row r="118" spans="1:6" s="372" customFormat="1" ht="12.75">
      <c r="A118" s="799" t="s">
        <v>3229</v>
      </c>
      <c r="B118" s="71" t="s">
        <v>2252</v>
      </c>
      <c r="C118" s="799">
        <v>2.19</v>
      </c>
      <c r="D118" s="371">
        <v>0.8</v>
      </c>
      <c r="E118" s="799">
        <v>16</v>
      </c>
      <c r="F118" s="71" t="s">
        <v>624</v>
      </c>
    </row>
    <row r="119" spans="1:6" s="372" customFormat="1" ht="12.75">
      <c r="A119" s="799" t="s">
        <v>3230</v>
      </c>
      <c r="B119" s="71" t="s">
        <v>2253</v>
      </c>
      <c r="C119" s="799">
        <v>2.42</v>
      </c>
      <c r="D119" s="371">
        <v>1</v>
      </c>
      <c r="E119" s="799">
        <v>16</v>
      </c>
      <c r="F119" s="71" t="s">
        <v>624</v>
      </c>
    </row>
    <row r="120" spans="1:6" s="372" customFormat="1" ht="12.75">
      <c r="A120" s="799" t="s">
        <v>3231</v>
      </c>
      <c r="B120" s="71" t="s">
        <v>2254</v>
      </c>
      <c r="C120" s="799">
        <v>1.02</v>
      </c>
      <c r="D120" s="371">
        <v>1</v>
      </c>
      <c r="E120" s="799">
        <v>16</v>
      </c>
      <c r="F120" s="71" t="s">
        <v>624</v>
      </c>
    </row>
    <row r="121" spans="1:6" s="372" customFormat="1" ht="12.75">
      <c r="A121" s="799" t="s">
        <v>3232</v>
      </c>
      <c r="B121" s="71" t="s">
        <v>2255</v>
      </c>
      <c r="C121" s="799">
        <v>4.21</v>
      </c>
      <c r="D121" s="371">
        <v>1</v>
      </c>
      <c r="E121" s="799">
        <v>17</v>
      </c>
      <c r="F121" s="71" t="s">
        <v>2256</v>
      </c>
    </row>
    <row r="122" spans="1:6" s="372" customFormat="1" ht="25.5">
      <c r="A122" s="799" t="s">
        <v>3233</v>
      </c>
      <c r="B122" s="71" t="s">
        <v>2257</v>
      </c>
      <c r="C122" s="799">
        <v>16.02</v>
      </c>
      <c r="D122" s="371">
        <v>1</v>
      </c>
      <c r="E122" s="799">
        <v>17</v>
      </c>
      <c r="F122" s="71" t="s">
        <v>2256</v>
      </c>
    </row>
    <row r="123" spans="1:6" s="372" customFormat="1" ht="38.25">
      <c r="A123" s="799" t="s">
        <v>3234</v>
      </c>
      <c r="B123" s="71" t="s">
        <v>2258</v>
      </c>
      <c r="C123" s="799">
        <v>7.4</v>
      </c>
      <c r="D123" s="371">
        <v>1</v>
      </c>
      <c r="E123" s="799">
        <v>17</v>
      </c>
      <c r="F123" s="71" t="s">
        <v>2256</v>
      </c>
    </row>
    <row r="124" spans="1:6" s="372" customFormat="1" ht="25.5">
      <c r="A124" s="799" t="s">
        <v>3235</v>
      </c>
      <c r="B124" s="71" t="s">
        <v>2259</v>
      </c>
      <c r="C124" s="799">
        <v>1.92</v>
      </c>
      <c r="D124" s="371">
        <v>0.8</v>
      </c>
      <c r="E124" s="799">
        <v>17</v>
      </c>
      <c r="F124" s="71" t="s">
        <v>2256</v>
      </c>
    </row>
    <row r="125" spans="1:6" s="372" customFormat="1" ht="25.5">
      <c r="A125" s="799" t="s">
        <v>3236</v>
      </c>
      <c r="B125" s="71" t="s">
        <v>2260</v>
      </c>
      <c r="C125" s="799">
        <v>1.39</v>
      </c>
      <c r="D125" s="371">
        <v>0.9</v>
      </c>
      <c r="E125" s="799">
        <v>17</v>
      </c>
      <c r="F125" s="71" t="s">
        <v>2256</v>
      </c>
    </row>
    <row r="126" spans="1:6" s="372" customFormat="1" ht="25.5">
      <c r="A126" s="799" t="s">
        <v>3237</v>
      </c>
      <c r="B126" s="71" t="s">
        <v>2261</v>
      </c>
      <c r="C126" s="799">
        <v>1.89</v>
      </c>
      <c r="D126" s="371">
        <v>0.9</v>
      </c>
      <c r="E126" s="799">
        <v>17</v>
      </c>
      <c r="F126" s="71" t="s">
        <v>2256</v>
      </c>
    </row>
    <row r="127" spans="1:6" s="372" customFormat="1" ht="25.5">
      <c r="A127" s="799" t="s">
        <v>3238</v>
      </c>
      <c r="B127" s="71" t="s">
        <v>2262</v>
      </c>
      <c r="C127" s="799">
        <v>2.56</v>
      </c>
      <c r="D127" s="371">
        <v>0.9</v>
      </c>
      <c r="E127" s="799">
        <v>17</v>
      </c>
      <c r="F127" s="71" t="s">
        <v>2256</v>
      </c>
    </row>
    <row r="128" spans="1:6" s="372" customFormat="1" ht="12.75">
      <c r="A128" s="799" t="s">
        <v>3239</v>
      </c>
      <c r="B128" s="71" t="s">
        <v>2263</v>
      </c>
      <c r="C128" s="799">
        <v>1.66</v>
      </c>
      <c r="D128" s="371">
        <v>1</v>
      </c>
      <c r="E128" s="799">
        <v>18</v>
      </c>
      <c r="F128" s="71" t="s">
        <v>2454</v>
      </c>
    </row>
    <row r="129" spans="1:6" s="372" customFormat="1" ht="25.5">
      <c r="A129" s="799" t="s">
        <v>3240</v>
      </c>
      <c r="B129" s="71" t="s">
        <v>2654</v>
      </c>
      <c r="C129" s="799">
        <v>1.82</v>
      </c>
      <c r="D129" s="371">
        <v>1</v>
      </c>
      <c r="E129" s="799">
        <v>18</v>
      </c>
      <c r="F129" s="71" t="s">
        <v>2454</v>
      </c>
    </row>
    <row r="130" spans="1:6" s="372" customFormat="1" ht="12.75">
      <c r="A130" s="799" t="s">
        <v>3241</v>
      </c>
      <c r="B130" s="71" t="s">
        <v>2264</v>
      </c>
      <c r="C130" s="799">
        <v>1.71</v>
      </c>
      <c r="D130" s="371">
        <v>0.8</v>
      </c>
      <c r="E130" s="799">
        <v>18</v>
      </c>
      <c r="F130" s="71" t="s">
        <v>2454</v>
      </c>
    </row>
    <row r="131" spans="1:6" s="372" customFormat="1" ht="25.5">
      <c r="A131" s="799" t="s">
        <v>3242</v>
      </c>
      <c r="B131" s="71" t="s">
        <v>2655</v>
      </c>
      <c r="C131" s="799">
        <v>1.98</v>
      </c>
      <c r="D131" s="371">
        <v>1</v>
      </c>
      <c r="E131" s="799">
        <v>19</v>
      </c>
      <c r="F131" s="71" t="s">
        <v>632</v>
      </c>
    </row>
    <row r="132" spans="1:6" s="372" customFormat="1" ht="25.5">
      <c r="A132" s="799" t="s">
        <v>3243</v>
      </c>
      <c r="B132" s="71" t="s">
        <v>2265</v>
      </c>
      <c r="C132" s="799">
        <v>3.66</v>
      </c>
      <c r="D132" s="371">
        <v>1</v>
      </c>
      <c r="E132" s="799">
        <v>19</v>
      </c>
      <c r="F132" s="71" t="s">
        <v>632</v>
      </c>
    </row>
    <row r="133" spans="1:6" s="372" customFormat="1" ht="25.5">
      <c r="A133" s="799" t="s">
        <v>3244</v>
      </c>
      <c r="B133" s="71" t="s">
        <v>2266</v>
      </c>
      <c r="C133" s="799">
        <v>4.05</v>
      </c>
      <c r="D133" s="371">
        <v>1</v>
      </c>
      <c r="E133" s="799">
        <v>19</v>
      </c>
      <c r="F133" s="71" t="s">
        <v>632</v>
      </c>
    </row>
    <row r="134" spans="1:6" s="372" customFormat="1" ht="25.5">
      <c r="A134" s="799" t="s">
        <v>3245</v>
      </c>
      <c r="B134" s="71" t="s">
        <v>2267</v>
      </c>
      <c r="C134" s="799">
        <v>2.4500000000000002</v>
      </c>
      <c r="D134" s="371">
        <v>1</v>
      </c>
      <c r="E134" s="799">
        <v>19</v>
      </c>
      <c r="F134" s="71" t="s">
        <v>632</v>
      </c>
    </row>
    <row r="135" spans="1:6" s="372" customFormat="1" ht="25.5">
      <c r="A135" s="799" t="s">
        <v>3246</v>
      </c>
      <c r="B135" s="71" t="s">
        <v>2268</v>
      </c>
      <c r="C135" s="799">
        <v>4.24</v>
      </c>
      <c r="D135" s="371">
        <v>1</v>
      </c>
      <c r="E135" s="799">
        <v>19</v>
      </c>
      <c r="F135" s="71" t="s">
        <v>632</v>
      </c>
    </row>
    <row r="136" spans="1:6" s="372" customFormat="1" ht="25.5">
      <c r="A136" s="799" t="s">
        <v>3247</v>
      </c>
      <c r="B136" s="71" t="s">
        <v>2269</v>
      </c>
      <c r="C136" s="799">
        <v>1.4</v>
      </c>
      <c r="D136" s="371">
        <v>1</v>
      </c>
      <c r="E136" s="799">
        <v>19</v>
      </c>
      <c r="F136" s="71" t="s">
        <v>632</v>
      </c>
    </row>
    <row r="137" spans="1:6" s="372" customFormat="1" ht="25.5">
      <c r="A137" s="799" t="s">
        <v>3248</v>
      </c>
      <c r="B137" s="71" t="s">
        <v>2270</v>
      </c>
      <c r="C137" s="799">
        <v>2.46</v>
      </c>
      <c r="D137" s="371">
        <v>1</v>
      </c>
      <c r="E137" s="799">
        <v>19</v>
      </c>
      <c r="F137" s="71" t="s">
        <v>632</v>
      </c>
    </row>
    <row r="138" spans="1:6" s="372" customFormat="1" ht="25.5">
      <c r="A138" s="799" t="s">
        <v>3249</v>
      </c>
      <c r="B138" s="71" t="s">
        <v>2271</v>
      </c>
      <c r="C138" s="799">
        <v>3.24</v>
      </c>
      <c r="D138" s="371">
        <v>1</v>
      </c>
      <c r="E138" s="799">
        <v>19</v>
      </c>
      <c r="F138" s="71" t="s">
        <v>632</v>
      </c>
    </row>
    <row r="139" spans="1:6" s="372" customFormat="1" ht="25.5">
      <c r="A139" s="799" t="s">
        <v>3250</v>
      </c>
      <c r="B139" s="71" t="s">
        <v>2272</v>
      </c>
      <c r="C139" s="799">
        <v>1.0900000000000001</v>
      </c>
      <c r="D139" s="371">
        <v>1</v>
      </c>
      <c r="E139" s="799">
        <v>19</v>
      </c>
      <c r="F139" s="71" t="s">
        <v>632</v>
      </c>
    </row>
    <row r="140" spans="1:6" s="372" customFormat="1" ht="25.5">
      <c r="A140" s="799" t="s">
        <v>3251</v>
      </c>
      <c r="B140" s="71" t="s">
        <v>2273</v>
      </c>
      <c r="C140" s="799">
        <v>1.36</v>
      </c>
      <c r="D140" s="371">
        <v>1</v>
      </c>
      <c r="E140" s="799">
        <v>19</v>
      </c>
      <c r="F140" s="71" t="s">
        <v>632</v>
      </c>
    </row>
    <row r="141" spans="1:6" s="372" customFormat="1" ht="25.5">
      <c r="A141" s="799" t="s">
        <v>3252</v>
      </c>
      <c r="B141" s="71" t="s">
        <v>2274</v>
      </c>
      <c r="C141" s="799">
        <v>1.41</v>
      </c>
      <c r="D141" s="371">
        <v>1</v>
      </c>
      <c r="E141" s="799">
        <v>19</v>
      </c>
      <c r="F141" s="71" t="s">
        <v>632</v>
      </c>
    </row>
    <row r="142" spans="1:6" s="372" customFormat="1" ht="25.5">
      <c r="A142" s="799" t="s">
        <v>3253</v>
      </c>
      <c r="B142" s="71" t="s">
        <v>2275</v>
      </c>
      <c r="C142" s="799">
        <v>1.88</v>
      </c>
      <c r="D142" s="371">
        <v>1</v>
      </c>
      <c r="E142" s="799">
        <v>19</v>
      </c>
      <c r="F142" s="71" t="s">
        <v>632</v>
      </c>
    </row>
    <row r="143" spans="1:6" s="372" customFormat="1" ht="25.5">
      <c r="A143" s="799" t="s">
        <v>3254</v>
      </c>
      <c r="B143" s="71" t="s">
        <v>2276</v>
      </c>
      <c r="C143" s="799">
        <v>1.92</v>
      </c>
      <c r="D143" s="371">
        <v>1</v>
      </c>
      <c r="E143" s="799">
        <v>19</v>
      </c>
      <c r="F143" s="71" t="s">
        <v>632</v>
      </c>
    </row>
    <row r="144" spans="1:6" s="372" customFormat="1" ht="25.5">
      <c r="A144" s="799" t="s">
        <v>3255</v>
      </c>
      <c r="B144" s="71" t="s">
        <v>2277</v>
      </c>
      <c r="C144" s="799">
        <v>2.29</v>
      </c>
      <c r="D144" s="371">
        <v>1</v>
      </c>
      <c r="E144" s="799">
        <v>19</v>
      </c>
      <c r="F144" s="71" t="s">
        <v>632</v>
      </c>
    </row>
    <row r="145" spans="1:6" s="372" customFormat="1" ht="25.5">
      <c r="A145" s="799" t="s">
        <v>3256</v>
      </c>
      <c r="B145" s="71" t="s">
        <v>2278</v>
      </c>
      <c r="C145" s="799">
        <v>3.12</v>
      </c>
      <c r="D145" s="371">
        <v>1</v>
      </c>
      <c r="E145" s="799">
        <v>19</v>
      </c>
      <c r="F145" s="71" t="s">
        <v>632</v>
      </c>
    </row>
    <row r="146" spans="1:6" s="372" customFormat="1" ht="25.5">
      <c r="A146" s="799" t="s">
        <v>3257</v>
      </c>
      <c r="B146" s="71" t="s">
        <v>2279</v>
      </c>
      <c r="C146" s="799">
        <v>1.96</v>
      </c>
      <c r="D146" s="371">
        <v>1</v>
      </c>
      <c r="E146" s="799">
        <v>19</v>
      </c>
      <c r="F146" s="71" t="s">
        <v>632</v>
      </c>
    </row>
    <row r="147" spans="1:6" s="372" customFormat="1" ht="25.5">
      <c r="A147" s="799" t="s">
        <v>3258</v>
      </c>
      <c r="B147" s="71" t="s">
        <v>2280</v>
      </c>
      <c r="C147" s="799">
        <v>2.17</v>
      </c>
      <c r="D147" s="371">
        <v>1</v>
      </c>
      <c r="E147" s="799">
        <v>19</v>
      </c>
      <c r="F147" s="71" t="s">
        <v>632</v>
      </c>
    </row>
    <row r="148" spans="1:6" s="372" customFormat="1" ht="25.5">
      <c r="A148" s="799" t="s">
        <v>3259</v>
      </c>
      <c r="B148" s="71" t="s">
        <v>2281</v>
      </c>
      <c r="C148" s="799">
        <v>2.02</v>
      </c>
      <c r="D148" s="371">
        <v>1</v>
      </c>
      <c r="E148" s="799">
        <v>19</v>
      </c>
      <c r="F148" s="71" t="s">
        <v>632</v>
      </c>
    </row>
    <row r="149" spans="1:6" s="372" customFormat="1" ht="25.5">
      <c r="A149" s="799" t="s">
        <v>3260</v>
      </c>
      <c r="B149" s="71" t="s">
        <v>2282</v>
      </c>
      <c r="C149" s="799">
        <v>2.57</v>
      </c>
      <c r="D149" s="371">
        <v>1</v>
      </c>
      <c r="E149" s="799">
        <v>19</v>
      </c>
      <c r="F149" s="71" t="s">
        <v>632</v>
      </c>
    </row>
    <row r="150" spans="1:6" s="372" customFormat="1" ht="25.5">
      <c r="A150" s="799" t="s">
        <v>3261</v>
      </c>
      <c r="B150" s="71" t="s">
        <v>2283</v>
      </c>
      <c r="C150" s="799">
        <v>3.14</v>
      </c>
      <c r="D150" s="371">
        <v>1</v>
      </c>
      <c r="E150" s="799">
        <v>19</v>
      </c>
      <c r="F150" s="71" t="s">
        <v>632</v>
      </c>
    </row>
    <row r="151" spans="1:6" s="372" customFormat="1" ht="25.5">
      <c r="A151" s="799" t="s">
        <v>3262</v>
      </c>
      <c r="B151" s="71" t="s">
        <v>2284</v>
      </c>
      <c r="C151" s="799">
        <v>2.48</v>
      </c>
      <c r="D151" s="371">
        <v>1</v>
      </c>
      <c r="E151" s="799">
        <v>19</v>
      </c>
      <c r="F151" s="71" t="s">
        <v>632</v>
      </c>
    </row>
    <row r="152" spans="1:6" s="372" customFormat="1" ht="38.25">
      <c r="A152" s="799" t="s">
        <v>3263</v>
      </c>
      <c r="B152" s="71" t="s">
        <v>2656</v>
      </c>
      <c r="C152" s="799">
        <v>1.91</v>
      </c>
      <c r="D152" s="371">
        <v>1</v>
      </c>
      <c r="E152" s="799">
        <v>19</v>
      </c>
      <c r="F152" s="71" t="s">
        <v>632</v>
      </c>
    </row>
    <row r="153" spans="1:6" s="372" customFormat="1" ht="25.5">
      <c r="A153" s="799" t="s">
        <v>3264</v>
      </c>
      <c r="B153" s="71" t="s">
        <v>2286</v>
      </c>
      <c r="C153" s="799">
        <v>2.88</v>
      </c>
      <c r="D153" s="371">
        <v>1</v>
      </c>
      <c r="E153" s="799">
        <v>19</v>
      </c>
      <c r="F153" s="71" t="s">
        <v>632</v>
      </c>
    </row>
    <row r="154" spans="1:6" s="372" customFormat="1" ht="30" customHeight="1">
      <c r="A154" s="799" t="s">
        <v>3265</v>
      </c>
      <c r="B154" s="71" t="s">
        <v>2287</v>
      </c>
      <c r="C154" s="799">
        <v>4.25</v>
      </c>
      <c r="D154" s="371">
        <v>1</v>
      </c>
      <c r="E154" s="799">
        <v>19</v>
      </c>
      <c r="F154" s="71" t="s">
        <v>632</v>
      </c>
    </row>
    <row r="155" spans="1:6" s="372" customFormat="1" ht="25.5">
      <c r="A155" s="799" t="s">
        <v>3266</v>
      </c>
      <c r="B155" s="71" t="s">
        <v>2288</v>
      </c>
      <c r="C155" s="799">
        <v>2.56</v>
      </c>
      <c r="D155" s="371">
        <v>1</v>
      </c>
      <c r="E155" s="799">
        <v>19</v>
      </c>
      <c r="F155" s="71" t="s">
        <v>632</v>
      </c>
    </row>
    <row r="156" spans="1:6" s="372" customFormat="1" ht="25.5">
      <c r="A156" s="799" t="s">
        <v>3267</v>
      </c>
      <c r="B156" s="71" t="s">
        <v>2289</v>
      </c>
      <c r="C156" s="799">
        <v>3.6</v>
      </c>
      <c r="D156" s="371">
        <v>1</v>
      </c>
      <c r="E156" s="799">
        <v>19</v>
      </c>
      <c r="F156" s="71" t="s">
        <v>632</v>
      </c>
    </row>
    <row r="157" spans="1:6" s="372" customFormat="1" ht="38.25">
      <c r="A157" s="799" t="s">
        <v>3268</v>
      </c>
      <c r="B157" s="71" t="s">
        <v>2657</v>
      </c>
      <c r="C157" s="799">
        <v>0.56999999999999995</v>
      </c>
      <c r="D157" s="371">
        <v>1.4</v>
      </c>
      <c r="E157" s="799">
        <v>19</v>
      </c>
      <c r="F157" s="71" t="s">
        <v>632</v>
      </c>
    </row>
    <row r="158" spans="1:6" s="372" customFormat="1" ht="38.25">
      <c r="A158" s="799" t="s">
        <v>3269</v>
      </c>
      <c r="B158" s="71" t="s">
        <v>2658</v>
      </c>
      <c r="C158" s="820">
        <v>1</v>
      </c>
      <c r="D158" s="371">
        <v>1.4</v>
      </c>
      <c r="E158" s="799">
        <v>19</v>
      </c>
      <c r="F158" s="71" t="s">
        <v>632</v>
      </c>
    </row>
    <row r="159" spans="1:6" s="372" customFormat="1" ht="38.25">
      <c r="A159" s="799" t="s">
        <v>3270</v>
      </c>
      <c r="B159" s="71" t="s">
        <v>2593</v>
      </c>
      <c r="C159" s="799">
        <v>1.67</v>
      </c>
      <c r="D159" s="371">
        <v>1.4</v>
      </c>
      <c r="E159" s="799">
        <v>19</v>
      </c>
      <c r="F159" s="71" t="s">
        <v>632</v>
      </c>
    </row>
    <row r="160" spans="1:6" s="372" customFormat="1" ht="48.75" customHeight="1">
      <c r="A160" s="799" t="s">
        <v>3271</v>
      </c>
      <c r="B160" s="71" t="s">
        <v>2594</v>
      </c>
      <c r="C160" s="799">
        <v>2.1800000000000002</v>
      </c>
      <c r="D160" s="371">
        <v>1.4</v>
      </c>
      <c r="E160" s="799">
        <v>19</v>
      </c>
      <c r="F160" s="71" t="s">
        <v>632</v>
      </c>
    </row>
    <row r="161" spans="1:6" s="372" customFormat="1" ht="38.25">
      <c r="A161" s="799" t="s">
        <v>3272</v>
      </c>
      <c r="B161" s="71" t="s">
        <v>2595</v>
      </c>
      <c r="C161" s="799">
        <v>2.69</v>
      </c>
      <c r="D161" s="371">
        <v>1.4</v>
      </c>
      <c r="E161" s="799">
        <v>19</v>
      </c>
      <c r="F161" s="71" t="s">
        <v>632</v>
      </c>
    </row>
    <row r="162" spans="1:6" s="372" customFormat="1" ht="38.25">
      <c r="A162" s="799" t="s">
        <v>3273</v>
      </c>
      <c r="B162" s="71" t="s">
        <v>2596</v>
      </c>
      <c r="C162" s="799">
        <v>3.44</v>
      </c>
      <c r="D162" s="371">
        <v>1.4</v>
      </c>
      <c r="E162" s="799">
        <v>19</v>
      </c>
      <c r="F162" s="71" t="s">
        <v>632</v>
      </c>
    </row>
    <row r="163" spans="1:6" s="372" customFormat="1" ht="38.25">
      <c r="A163" s="799" t="s">
        <v>3274</v>
      </c>
      <c r="B163" s="71" t="s">
        <v>2597</v>
      </c>
      <c r="C163" s="799">
        <v>4.42</v>
      </c>
      <c r="D163" s="371">
        <v>1.4</v>
      </c>
      <c r="E163" s="799">
        <v>19</v>
      </c>
      <c r="F163" s="71" t="s">
        <v>632</v>
      </c>
    </row>
    <row r="164" spans="1:6" s="372" customFormat="1" ht="38.25">
      <c r="A164" s="799" t="s">
        <v>3275</v>
      </c>
      <c r="B164" s="71" t="s">
        <v>2598</v>
      </c>
      <c r="C164" s="799">
        <v>5.39</v>
      </c>
      <c r="D164" s="371">
        <v>1.4</v>
      </c>
      <c r="E164" s="799">
        <v>19</v>
      </c>
      <c r="F164" s="71" t="s">
        <v>632</v>
      </c>
    </row>
    <row r="165" spans="1:6" s="372" customFormat="1" ht="38.25">
      <c r="A165" s="799" t="s">
        <v>3276</v>
      </c>
      <c r="B165" s="71" t="s">
        <v>2599</v>
      </c>
      <c r="C165" s="799">
        <v>8.65</v>
      </c>
      <c r="D165" s="371">
        <v>1.4</v>
      </c>
      <c r="E165" s="799">
        <v>19</v>
      </c>
      <c r="F165" s="71" t="s">
        <v>632</v>
      </c>
    </row>
    <row r="166" spans="1:6" s="372" customFormat="1" ht="38.25">
      <c r="A166" s="799" t="s">
        <v>3277</v>
      </c>
      <c r="B166" s="71" t="s">
        <v>2600</v>
      </c>
      <c r="C166" s="799">
        <v>14.64</v>
      </c>
      <c r="D166" s="371">
        <v>1.4</v>
      </c>
      <c r="E166" s="799">
        <v>19</v>
      </c>
      <c r="F166" s="71" t="s">
        <v>632</v>
      </c>
    </row>
    <row r="167" spans="1:6" s="372" customFormat="1" ht="51">
      <c r="A167" s="799" t="s">
        <v>3278</v>
      </c>
      <c r="B167" s="71" t="s">
        <v>2602</v>
      </c>
      <c r="C167" s="799">
        <v>3.02</v>
      </c>
      <c r="D167" s="371">
        <v>1</v>
      </c>
      <c r="E167" s="799">
        <v>19</v>
      </c>
      <c r="F167" s="71" t="s">
        <v>632</v>
      </c>
    </row>
    <row r="168" spans="1:6" s="372" customFormat="1" ht="38.25">
      <c r="A168" s="799" t="s">
        <v>3279</v>
      </c>
      <c r="B168" s="71" t="s">
        <v>2603</v>
      </c>
      <c r="C168" s="799">
        <v>1.42</v>
      </c>
      <c r="D168" s="371">
        <v>1</v>
      </c>
      <c r="E168" s="799">
        <v>19</v>
      </c>
      <c r="F168" s="71" t="s">
        <v>632</v>
      </c>
    </row>
    <row r="169" spans="1:6" s="372" customFormat="1" ht="18.75" customHeight="1">
      <c r="A169" s="799" t="s">
        <v>3280</v>
      </c>
      <c r="B169" s="71" t="s">
        <v>2458</v>
      </c>
      <c r="C169" s="799">
        <v>1.04</v>
      </c>
      <c r="D169" s="371">
        <v>1</v>
      </c>
      <c r="E169" s="799">
        <v>19</v>
      </c>
      <c r="F169" s="71" t="s">
        <v>632</v>
      </c>
    </row>
    <row r="170" spans="1:6" s="372" customFormat="1" ht="12.75">
      <c r="A170" s="799" t="s">
        <v>3281</v>
      </c>
      <c r="B170" s="71" t="s">
        <v>2292</v>
      </c>
      <c r="C170" s="799">
        <v>1.49</v>
      </c>
      <c r="D170" s="371">
        <v>1</v>
      </c>
      <c r="E170" s="799">
        <v>19</v>
      </c>
      <c r="F170" s="71" t="s">
        <v>632</v>
      </c>
    </row>
    <row r="171" spans="1:6" s="372" customFormat="1" ht="12.75">
      <c r="A171" s="799" t="s">
        <v>3282</v>
      </c>
      <c r="B171" s="71" t="s">
        <v>2293</v>
      </c>
      <c r="C171" s="799">
        <v>4.1500000000000004</v>
      </c>
      <c r="D171" s="371">
        <v>1</v>
      </c>
      <c r="E171" s="799">
        <v>19</v>
      </c>
      <c r="F171" s="71" t="s">
        <v>632</v>
      </c>
    </row>
    <row r="172" spans="1:6" s="372" customFormat="1" ht="12.75">
      <c r="A172" s="799" t="s">
        <v>3283</v>
      </c>
      <c r="B172" s="71" t="s">
        <v>3284</v>
      </c>
      <c r="C172" s="799">
        <v>4.32</v>
      </c>
      <c r="D172" s="371">
        <v>1</v>
      </c>
      <c r="E172" s="799">
        <v>19</v>
      </c>
      <c r="F172" s="71" t="s">
        <v>632</v>
      </c>
    </row>
    <row r="173" spans="1:6" s="372" customFormat="1" ht="12.75">
      <c r="A173" s="799" t="s">
        <v>3285</v>
      </c>
      <c r="B173" s="71" t="s">
        <v>3286</v>
      </c>
      <c r="C173" s="799">
        <v>4.68</v>
      </c>
      <c r="D173" s="371">
        <v>1</v>
      </c>
      <c r="E173" s="799">
        <v>19</v>
      </c>
      <c r="F173" s="71" t="s">
        <v>632</v>
      </c>
    </row>
    <row r="174" spans="1:6" s="372" customFormat="1" ht="12.75">
      <c r="A174" s="799" t="s">
        <v>3287</v>
      </c>
      <c r="B174" s="71" t="s">
        <v>3288</v>
      </c>
      <c r="C174" s="799">
        <v>7.47</v>
      </c>
      <c r="D174" s="371">
        <v>1</v>
      </c>
      <c r="E174" s="799">
        <v>19</v>
      </c>
      <c r="F174" s="71" t="s">
        <v>632</v>
      </c>
    </row>
    <row r="175" spans="1:6" s="372" customFormat="1" ht="13.5" customHeight="1">
      <c r="A175" s="799" t="s">
        <v>3289</v>
      </c>
      <c r="B175" s="71" t="s">
        <v>3290</v>
      </c>
      <c r="C175" s="799">
        <v>8.7100000000000009</v>
      </c>
      <c r="D175" s="371">
        <v>1</v>
      </c>
      <c r="E175" s="799">
        <v>19</v>
      </c>
      <c r="F175" s="71" t="s">
        <v>632</v>
      </c>
    </row>
    <row r="176" spans="1:6" s="372" customFormat="1" ht="12.75">
      <c r="A176" s="799" t="s">
        <v>3291</v>
      </c>
      <c r="B176" s="71" t="s">
        <v>3292</v>
      </c>
      <c r="C176" s="799">
        <v>9.42</v>
      </c>
      <c r="D176" s="371">
        <v>1</v>
      </c>
      <c r="E176" s="799">
        <v>19</v>
      </c>
      <c r="F176" s="71" t="s">
        <v>632</v>
      </c>
    </row>
    <row r="177" spans="1:6" s="372" customFormat="1" ht="12.75">
      <c r="A177" s="799" t="s">
        <v>3293</v>
      </c>
      <c r="B177" s="71" t="s">
        <v>3294</v>
      </c>
      <c r="C177" s="799">
        <v>12.87</v>
      </c>
      <c r="D177" s="371">
        <v>1</v>
      </c>
      <c r="E177" s="799">
        <v>19</v>
      </c>
      <c r="F177" s="71" t="s">
        <v>632</v>
      </c>
    </row>
    <row r="178" spans="1:6" s="372" customFormat="1" ht="12.75">
      <c r="A178" s="799" t="s">
        <v>3295</v>
      </c>
      <c r="B178" s="71" t="s">
        <v>3296</v>
      </c>
      <c r="C178" s="799">
        <v>19.73</v>
      </c>
      <c r="D178" s="371">
        <v>1</v>
      </c>
      <c r="E178" s="799">
        <v>19</v>
      </c>
      <c r="F178" s="71" t="s">
        <v>632</v>
      </c>
    </row>
    <row r="179" spans="1:6" s="372" customFormat="1" ht="25.5">
      <c r="A179" s="799" t="s">
        <v>3297</v>
      </c>
      <c r="B179" s="71" t="s">
        <v>3298</v>
      </c>
      <c r="C179" s="799">
        <v>3.85</v>
      </c>
      <c r="D179" s="371">
        <v>1</v>
      </c>
      <c r="E179" s="799">
        <v>19</v>
      </c>
      <c r="F179" s="71" t="s">
        <v>632</v>
      </c>
    </row>
    <row r="180" spans="1:6" s="372" customFormat="1" ht="25.5">
      <c r="A180" s="799" t="s">
        <v>3299</v>
      </c>
      <c r="B180" s="71" t="s">
        <v>3300</v>
      </c>
      <c r="C180" s="799">
        <v>9.4700000000000006</v>
      </c>
      <c r="D180" s="371">
        <v>1</v>
      </c>
      <c r="E180" s="799">
        <v>19</v>
      </c>
      <c r="F180" s="71" t="s">
        <v>632</v>
      </c>
    </row>
    <row r="181" spans="1:6" s="372" customFormat="1" ht="25.5">
      <c r="A181" s="799" t="s">
        <v>3301</v>
      </c>
      <c r="B181" s="71" t="s">
        <v>3302</v>
      </c>
      <c r="C181" s="799">
        <v>10.95</v>
      </c>
      <c r="D181" s="371">
        <v>1</v>
      </c>
      <c r="E181" s="799">
        <v>19</v>
      </c>
      <c r="F181" s="71" t="s">
        <v>632</v>
      </c>
    </row>
    <row r="182" spans="1:6" s="372" customFormat="1" ht="25.5">
      <c r="A182" s="799" t="s">
        <v>3303</v>
      </c>
      <c r="B182" s="71" t="s">
        <v>3304</v>
      </c>
      <c r="C182" s="799">
        <v>13.16</v>
      </c>
      <c r="D182" s="371">
        <v>1</v>
      </c>
      <c r="E182" s="799">
        <v>19</v>
      </c>
      <c r="F182" s="71" t="s">
        <v>632</v>
      </c>
    </row>
    <row r="183" spans="1:6" s="372" customFormat="1" ht="25.5">
      <c r="A183" s="799" t="s">
        <v>3305</v>
      </c>
      <c r="B183" s="71" t="s">
        <v>3306</v>
      </c>
      <c r="C183" s="799">
        <v>14.63</v>
      </c>
      <c r="D183" s="371">
        <v>1</v>
      </c>
      <c r="E183" s="799">
        <v>19</v>
      </c>
      <c r="F183" s="71" t="s">
        <v>632</v>
      </c>
    </row>
    <row r="184" spans="1:6" s="372" customFormat="1" ht="25.5">
      <c r="A184" s="799" t="s">
        <v>3307</v>
      </c>
      <c r="B184" s="71" t="s">
        <v>3308</v>
      </c>
      <c r="C184" s="799">
        <v>19.170000000000002</v>
      </c>
      <c r="D184" s="371">
        <v>1</v>
      </c>
      <c r="E184" s="799">
        <v>19</v>
      </c>
      <c r="F184" s="71" t="s">
        <v>632</v>
      </c>
    </row>
    <row r="185" spans="1:6" s="372" customFormat="1" ht="25.5">
      <c r="A185" s="799" t="s">
        <v>3309</v>
      </c>
      <c r="B185" s="71" t="s">
        <v>3310</v>
      </c>
      <c r="C185" s="799">
        <v>31.29</v>
      </c>
      <c r="D185" s="371">
        <v>1</v>
      </c>
      <c r="E185" s="799">
        <v>19</v>
      </c>
      <c r="F185" s="71" t="s">
        <v>632</v>
      </c>
    </row>
    <row r="186" spans="1:6" s="372" customFormat="1" ht="25.5">
      <c r="A186" s="799" t="s">
        <v>3311</v>
      </c>
      <c r="B186" s="71" t="s">
        <v>2294</v>
      </c>
      <c r="C186" s="799">
        <v>0.66</v>
      </c>
      <c r="D186" s="371">
        <v>1</v>
      </c>
      <c r="E186" s="799">
        <v>20</v>
      </c>
      <c r="F186" s="71" t="s">
        <v>2295</v>
      </c>
    </row>
    <row r="187" spans="1:6" s="372" customFormat="1" ht="25.5">
      <c r="A187" s="799" t="s">
        <v>3312</v>
      </c>
      <c r="B187" s="71" t="s">
        <v>2296</v>
      </c>
      <c r="C187" s="799">
        <v>0.47</v>
      </c>
      <c r="D187" s="371">
        <v>1</v>
      </c>
      <c r="E187" s="799">
        <v>20</v>
      </c>
      <c r="F187" s="71" t="s">
        <v>2295</v>
      </c>
    </row>
    <row r="188" spans="1:6" s="372" customFormat="1" ht="12.75">
      <c r="A188" s="799" t="s">
        <v>3313</v>
      </c>
      <c r="B188" s="71" t="s">
        <v>2297</v>
      </c>
      <c r="C188" s="799">
        <v>0.61</v>
      </c>
      <c r="D188" s="371">
        <v>1</v>
      </c>
      <c r="E188" s="799">
        <v>20</v>
      </c>
      <c r="F188" s="71" t="s">
        <v>2295</v>
      </c>
    </row>
    <row r="189" spans="1:6" s="372" customFormat="1" ht="38.25">
      <c r="A189" s="799" t="s">
        <v>3314</v>
      </c>
      <c r="B189" s="71" t="s">
        <v>2298</v>
      </c>
      <c r="C189" s="799">
        <v>0.71</v>
      </c>
      <c r="D189" s="371">
        <v>0.8</v>
      </c>
      <c r="E189" s="799">
        <v>20</v>
      </c>
      <c r="F189" s="71" t="s">
        <v>2295</v>
      </c>
    </row>
    <row r="190" spans="1:6" s="372" customFormat="1" ht="25.5">
      <c r="A190" s="799" t="s">
        <v>3315</v>
      </c>
      <c r="B190" s="71" t="s">
        <v>2553</v>
      </c>
      <c r="C190" s="799">
        <v>0.84</v>
      </c>
      <c r="D190" s="371">
        <v>1</v>
      </c>
      <c r="E190" s="799">
        <v>20</v>
      </c>
      <c r="F190" s="71" t="s">
        <v>2295</v>
      </c>
    </row>
    <row r="191" spans="1:6" s="372" customFormat="1" ht="25.5">
      <c r="A191" s="799" t="s">
        <v>3316</v>
      </c>
      <c r="B191" s="71" t="s">
        <v>2554</v>
      </c>
      <c r="C191" s="799">
        <v>0.91</v>
      </c>
      <c r="D191" s="371">
        <v>0.8</v>
      </c>
      <c r="E191" s="799">
        <v>20</v>
      </c>
      <c r="F191" s="71" t="s">
        <v>2295</v>
      </c>
    </row>
    <row r="192" spans="1:6" s="372" customFormat="1" ht="25.5">
      <c r="A192" s="799" t="s">
        <v>3317</v>
      </c>
      <c r="B192" s="71" t="s">
        <v>2660</v>
      </c>
      <c r="C192" s="799">
        <v>1.1000000000000001</v>
      </c>
      <c r="D192" s="371">
        <v>1</v>
      </c>
      <c r="E192" s="799">
        <v>20</v>
      </c>
      <c r="F192" s="71" t="s">
        <v>2295</v>
      </c>
    </row>
    <row r="193" spans="1:6" s="372" customFormat="1" ht="25.5">
      <c r="A193" s="799" t="s">
        <v>3318</v>
      </c>
      <c r="B193" s="71" t="s">
        <v>2661</v>
      </c>
      <c r="C193" s="799">
        <v>1.35</v>
      </c>
      <c r="D193" s="371">
        <v>1</v>
      </c>
      <c r="E193" s="799">
        <v>20</v>
      </c>
      <c r="F193" s="71" t="s">
        <v>2295</v>
      </c>
    </row>
    <row r="194" spans="1:6" s="372" customFormat="1" ht="25.5">
      <c r="A194" s="799" t="s">
        <v>3319</v>
      </c>
      <c r="B194" s="71" t="s">
        <v>2662</v>
      </c>
      <c r="C194" s="799">
        <v>1.96</v>
      </c>
      <c r="D194" s="371">
        <v>1</v>
      </c>
      <c r="E194" s="799">
        <v>20</v>
      </c>
      <c r="F194" s="71" t="s">
        <v>2295</v>
      </c>
    </row>
    <row r="195" spans="1:6" s="372" customFormat="1" ht="12.75">
      <c r="A195" s="799" t="s">
        <v>3320</v>
      </c>
      <c r="B195" s="71" t="s">
        <v>2299</v>
      </c>
      <c r="C195" s="821">
        <v>25</v>
      </c>
      <c r="D195" s="371">
        <v>1</v>
      </c>
      <c r="E195" s="799">
        <v>20</v>
      </c>
      <c r="F195" s="71" t="s">
        <v>2295</v>
      </c>
    </row>
    <row r="196" spans="1:6" s="372" customFormat="1" ht="12.75">
      <c r="A196" s="799" t="s">
        <v>3321</v>
      </c>
      <c r="B196" s="71" t="s">
        <v>1909</v>
      </c>
      <c r="C196" s="799">
        <v>0.49</v>
      </c>
      <c r="D196" s="371">
        <v>1</v>
      </c>
      <c r="E196" s="799">
        <v>21</v>
      </c>
      <c r="F196" s="71" t="s">
        <v>638</v>
      </c>
    </row>
    <row r="197" spans="1:6" s="372" customFormat="1" ht="12.75">
      <c r="A197" s="799" t="s">
        <v>3322</v>
      </c>
      <c r="B197" s="71" t="s">
        <v>1910</v>
      </c>
      <c r="C197" s="799">
        <v>0.79</v>
      </c>
      <c r="D197" s="371">
        <v>0.8</v>
      </c>
      <c r="E197" s="799">
        <v>21</v>
      </c>
      <c r="F197" s="71" t="s">
        <v>638</v>
      </c>
    </row>
    <row r="198" spans="1:6" s="372" customFormat="1" ht="12.75">
      <c r="A198" s="799" t="s">
        <v>3323</v>
      </c>
      <c r="B198" s="71" t="s">
        <v>1911</v>
      </c>
      <c r="C198" s="799">
        <v>1.07</v>
      </c>
      <c r="D198" s="371">
        <v>0.8</v>
      </c>
      <c r="E198" s="799">
        <v>21</v>
      </c>
      <c r="F198" s="71" t="s">
        <v>638</v>
      </c>
    </row>
    <row r="199" spans="1:6" s="372" customFormat="1" ht="12.75">
      <c r="A199" s="799" t="s">
        <v>3324</v>
      </c>
      <c r="B199" s="71" t="s">
        <v>1912</v>
      </c>
      <c r="C199" s="799">
        <v>1.19</v>
      </c>
      <c r="D199" s="371">
        <v>1</v>
      </c>
      <c r="E199" s="799">
        <v>21</v>
      </c>
      <c r="F199" s="71" t="s">
        <v>638</v>
      </c>
    </row>
    <row r="200" spans="1:6" s="372" customFormat="1" ht="12.75">
      <c r="A200" s="799" t="s">
        <v>3683</v>
      </c>
      <c r="B200" s="71" t="s">
        <v>2300</v>
      </c>
      <c r="C200" s="799">
        <v>0.67069999999999996</v>
      </c>
      <c r="D200" s="371">
        <v>1</v>
      </c>
      <c r="E200" s="799">
        <v>21</v>
      </c>
      <c r="F200" s="71" t="s">
        <v>638</v>
      </c>
    </row>
    <row r="201" spans="1:6" s="372" customFormat="1" ht="12.75">
      <c r="A201" s="799" t="s">
        <v>3684</v>
      </c>
      <c r="B201" s="71" t="s">
        <v>2301</v>
      </c>
      <c r="C201" s="799">
        <v>1.27607</v>
      </c>
      <c r="D201" s="371">
        <v>1</v>
      </c>
      <c r="E201" s="799">
        <v>21</v>
      </c>
      <c r="F201" s="71" t="s">
        <v>638</v>
      </c>
    </row>
    <row r="202" spans="1:6" s="372" customFormat="1" ht="12.75">
      <c r="A202" s="799" t="s">
        <v>3325</v>
      </c>
      <c r="B202" s="71" t="s">
        <v>1913</v>
      </c>
      <c r="C202" s="799">
        <v>2.11</v>
      </c>
      <c r="D202" s="371">
        <v>0.8</v>
      </c>
      <c r="E202" s="799">
        <v>21</v>
      </c>
      <c r="F202" s="71" t="s">
        <v>638</v>
      </c>
    </row>
    <row r="203" spans="1:6" s="372" customFormat="1" ht="12.75">
      <c r="A203" s="799" t="s">
        <v>3685</v>
      </c>
      <c r="B203" s="71" t="s">
        <v>2302</v>
      </c>
      <c r="C203" s="799">
        <v>2.3336999999999999</v>
      </c>
      <c r="D203" s="371">
        <v>0.8</v>
      </c>
      <c r="E203" s="799">
        <v>21</v>
      </c>
      <c r="F203" s="71" t="s">
        <v>638</v>
      </c>
    </row>
    <row r="204" spans="1:6" s="372" customFormat="1" ht="12.75">
      <c r="A204" s="799" t="s">
        <v>3686</v>
      </c>
      <c r="B204" s="71" t="s">
        <v>2303</v>
      </c>
      <c r="C204" s="799">
        <v>1.1375</v>
      </c>
      <c r="D204" s="371">
        <v>0.8</v>
      </c>
      <c r="E204" s="799">
        <v>21</v>
      </c>
      <c r="F204" s="71" t="s">
        <v>638</v>
      </c>
    </row>
    <row r="205" spans="1:6" s="372" customFormat="1" ht="12.75">
      <c r="A205" s="799" t="s">
        <v>3326</v>
      </c>
      <c r="B205" s="71" t="s">
        <v>1914</v>
      </c>
      <c r="C205" s="799">
        <v>2.33</v>
      </c>
      <c r="D205" s="371">
        <v>0.8</v>
      </c>
      <c r="E205" s="799">
        <v>21</v>
      </c>
      <c r="F205" s="71" t="s">
        <v>638</v>
      </c>
    </row>
    <row r="206" spans="1:6" s="372" customFormat="1" ht="12.75">
      <c r="A206" s="799" t="s">
        <v>3327</v>
      </c>
      <c r="B206" s="71" t="s">
        <v>2304</v>
      </c>
      <c r="C206" s="799">
        <v>0.51</v>
      </c>
      <c r="D206" s="371">
        <v>0.8</v>
      </c>
      <c r="E206" s="799">
        <v>21</v>
      </c>
      <c r="F206" s="71" t="s">
        <v>638</v>
      </c>
    </row>
    <row r="207" spans="1:6" s="372" customFormat="1" ht="12.75">
      <c r="A207" s="799" t="s">
        <v>3328</v>
      </c>
      <c r="B207" s="71" t="s">
        <v>2305</v>
      </c>
      <c r="C207" s="799">
        <v>0.66</v>
      </c>
      <c r="D207" s="371">
        <v>1</v>
      </c>
      <c r="E207" s="799">
        <v>21</v>
      </c>
      <c r="F207" s="71" t="s">
        <v>638</v>
      </c>
    </row>
    <row r="208" spans="1:6" s="372" customFormat="1" ht="12.75">
      <c r="A208" s="799" t="s">
        <v>3329</v>
      </c>
      <c r="B208" s="71" t="s">
        <v>2306</v>
      </c>
      <c r="C208" s="799">
        <v>1.1100000000000001</v>
      </c>
      <c r="D208" s="371">
        <v>1</v>
      </c>
      <c r="E208" s="799">
        <v>22</v>
      </c>
      <c r="F208" s="71" t="s">
        <v>610</v>
      </c>
    </row>
    <row r="209" spans="1:6" s="372" customFormat="1" ht="12.75">
      <c r="A209" s="799" t="s">
        <v>3330</v>
      </c>
      <c r="B209" s="71" t="s">
        <v>2307</v>
      </c>
      <c r="C209" s="799">
        <v>0.39</v>
      </c>
      <c r="D209" s="371">
        <v>1</v>
      </c>
      <c r="E209" s="799">
        <v>22</v>
      </c>
      <c r="F209" s="71" t="s">
        <v>610</v>
      </c>
    </row>
    <row r="210" spans="1:6" s="372" customFormat="1" ht="12.75">
      <c r="A210" s="799" t="s">
        <v>3331</v>
      </c>
      <c r="B210" s="71" t="s">
        <v>2308</v>
      </c>
      <c r="C210" s="799">
        <v>1.85</v>
      </c>
      <c r="D210" s="371">
        <v>1</v>
      </c>
      <c r="E210" s="799">
        <v>22</v>
      </c>
      <c r="F210" s="71" t="s">
        <v>610</v>
      </c>
    </row>
    <row r="211" spans="1:6" s="372" customFormat="1" ht="12.75">
      <c r="A211" s="799" t="s">
        <v>3332</v>
      </c>
      <c r="B211" s="71" t="s">
        <v>2309</v>
      </c>
      <c r="C211" s="799">
        <v>2.12</v>
      </c>
      <c r="D211" s="371">
        <v>1</v>
      </c>
      <c r="E211" s="799">
        <v>22</v>
      </c>
      <c r="F211" s="71" t="s">
        <v>610</v>
      </c>
    </row>
    <row r="212" spans="1:6" s="372" customFormat="1" ht="12.75">
      <c r="A212" s="799" t="s">
        <v>3333</v>
      </c>
      <c r="B212" s="71" t="s">
        <v>2310</v>
      </c>
      <c r="C212" s="799">
        <v>0.85</v>
      </c>
      <c r="D212" s="371">
        <v>0.9</v>
      </c>
      <c r="E212" s="799">
        <v>23</v>
      </c>
      <c r="F212" s="71" t="s">
        <v>599</v>
      </c>
    </row>
    <row r="213" spans="1:6" s="372" customFormat="1" ht="25.5">
      <c r="A213" s="799" t="s">
        <v>3334</v>
      </c>
      <c r="B213" s="71" t="s">
        <v>2311</v>
      </c>
      <c r="C213" s="799">
        <v>2.48</v>
      </c>
      <c r="D213" s="371">
        <v>1</v>
      </c>
      <c r="E213" s="799">
        <v>23</v>
      </c>
      <c r="F213" s="71" t="s">
        <v>599</v>
      </c>
    </row>
    <row r="214" spans="1:6" s="372" customFormat="1" ht="38.25">
      <c r="A214" s="799" t="s">
        <v>3335</v>
      </c>
      <c r="B214" s="71" t="s">
        <v>2663</v>
      </c>
      <c r="C214" s="799">
        <v>0.91</v>
      </c>
      <c r="D214" s="371">
        <v>1</v>
      </c>
      <c r="E214" s="799">
        <v>23</v>
      </c>
      <c r="F214" s="71" t="s">
        <v>599</v>
      </c>
    </row>
    <row r="215" spans="1:6" s="372" customFormat="1" ht="12.75">
      <c r="A215" s="799" t="s">
        <v>3336</v>
      </c>
      <c r="B215" s="71" t="s">
        <v>2312</v>
      </c>
      <c r="C215" s="799">
        <v>1.28</v>
      </c>
      <c r="D215" s="371">
        <v>0.9</v>
      </c>
      <c r="E215" s="799">
        <v>23</v>
      </c>
      <c r="F215" s="71" t="s">
        <v>599</v>
      </c>
    </row>
    <row r="216" spans="1:6" s="372" customFormat="1" ht="12.75">
      <c r="A216" s="799" t="s">
        <v>3337</v>
      </c>
      <c r="B216" s="71" t="s">
        <v>2313</v>
      </c>
      <c r="C216" s="799">
        <v>1.1100000000000001</v>
      </c>
      <c r="D216" s="371">
        <v>0.9</v>
      </c>
      <c r="E216" s="799">
        <v>23</v>
      </c>
      <c r="F216" s="71" t="s">
        <v>599</v>
      </c>
    </row>
    <row r="217" spans="1:6" s="372" customFormat="1" ht="12.75">
      <c r="A217" s="799" t="s">
        <v>3338</v>
      </c>
      <c r="B217" s="71" t="s">
        <v>2314</v>
      </c>
      <c r="C217" s="799">
        <v>1.25</v>
      </c>
      <c r="D217" s="371">
        <v>1</v>
      </c>
      <c r="E217" s="799">
        <v>23</v>
      </c>
      <c r="F217" s="71" t="s">
        <v>599</v>
      </c>
    </row>
    <row r="218" spans="1:6" s="372" customFormat="1" ht="12.75">
      <c r="A218" s="799" t="s">
        <v>3339</v>
      </c>
      <c r="B218" s="71" t="s">
        <v>2315</v>
      </c>
      <c r="C218" s="799">
        <v>1.78</v>
      </c>
      <c r="D218" s="371">
        <v>1</v>
      </c>
      <c r="E218" s="799">
        <v>24</v>
      </c>
      <c r="F218" s="71" t="s">
        <v>596</v>
      </c>
    </row>
    <row r="219" spans="1:6" s="372" customFormat="1" ht="12.75">
      <c r="A219" s="799" t="s">
        <v>3340</v>
      </c>
      <c r="B219" s="71" t="s">
        <v>2316</v>
      </c>
      <c r="C219" s="799">
        <v>1.67</v>
      </c>
      <c r="D219" s="371">
        <v>1</v>
      </c>
      <c r="E219" s="799">
        <v>24</v>
      </c>
      <c r="F219" s="71" t="s">
        <v>596</v>
      </c>
    </row>
    <row r="220" spans="1:6" s="372" customFormat="1" ht="12.75">
      <c r="A220" s="799" t="s">
        <v>3341</v>
      </c>
      <c r="B220" s="71" t="s">
        <v>2317</v>
      </c>
      <c r="C220" s="799">
        <v>0.87</v>
      </c>
      <c r="D220" s="371">
        <v>0.8</v>
      </c>
      <c r="E220" s="799">
        <v>24</v>
      </c>
      <c r="F220" s="71" t="s">
        <v>596</v>
      </c>
    </row>
    <row r="221" spans="1:6" s="372" customFormat="1" ht="12.75">
      <c r="A221" s="799" t="s">
        <v>3342</v>
      </c>
      <c r="B221" s="71" t="s">
        <v>2318</v>
      </c>
      <c r="C221" s="799">
        <v>1.57</v>
      </c>
      <c r="D221" s="371">
        <v>0.8</v>
      </c>
      <c r="E221" s="799">
        <v>24</v>
      </c>
      <c r="F221" s="71" t="s">
        <v>596</v>
      </c>
    </row>
    <row r="222" spans="1:6" s="372" customFormat="1" ht="25.5">
      <c r="A222" s="799" t="s">
        <v>3343</v>
      </c>
      <c r="B222" s="71" t="s">
        <v>2319</v>
      </c>
      <c r="C222" s="799">
        <v>0.85</v>
      </c>
      <c r="D222" s="371">
        <v>1</v>
      </c>
      <c r="E222" s="347">
        <v>25</v>
      </c>
      <c r="F222" s="362" t="s">
        <v>628</v>
      </c>
    </row>
    <row r="223" spans="1:6" s="372" customFormat="1" ht="12.75">
      <c r="A223" s="799" t="s">
        <v>3344</v>
      </c>
      <c r="B223" s="71" t="s">
        <v>2320</v>
      </c>
      <c r="C223" s="799">
        <v>1.32</v>
      </c>
      <c r="D223" s="371">
        <v>1</v>
      </c>
      <c r="E223" s="347">
        <v>25</v>
      </c>
      <c r="F223" s="362" t="s">
        <v>628</v>
      </c>
    </row>
    <row r="224" spans="1:6" s="372" customFormat="1" ht="12.75">
      <c r="A224" s="799" t="s">
        <v>3345</v>
      </c>
      <c r="B224" s="71" t="s">
        <v>2321</v>
      </c>
      <c r="C224" s="799">
        <v>1.05</v>
      </c>
      <c r="D224" s="371">
        <v>0.9</v>
      </c>
      <c r="E224" s="347">
        <v>25</v>
      </c>
      <c r="F224" s="362" t="s">
        <v>628</v>
      </c>
    </row>
    <row r="225" spans="1:6" s="372" customFormat="1" ht="25.5">
      <c r="A225" s="799" t="s">
        <v>3346</v>
      </c>
      <c r="B225" s="71" t="s">
        <v>2322</v>
      </c>
      <c r="C225" s="799">
        <v>1.01</v>
      </c>
      <c r="D225" s="371">
        <v>1</v>
      </c>
      <c r="E225" s="347">
        <v>25</v>
      </c>
      <c r="F225" s="362" t="s">
        <v>628</v>
      </c>
    </row>
    <row r="226" spans="1:6" s="372" customFormat="1" ht="12.75">
      <c r="A226" s="799" t="s">
        <v>3347</v>
      </c>
      <c r="B226" s="71" t="s">
        <v>2323</v>
      </c>
      <c r="C226" s="799">
        <v>2.11</v>
      </c>
      <c r="D226" s="371">
        <v>0.8</v>
      </c>
      <c r="E226" s="347">
        <v>25</v>
      </c>
      <c r="F226" s="362" t="s">
        <v>628</v>
      </c>
    </row>
    <row r="227" spans="1:6" s="372" customFormat="1" ht="12.75">
      <c r="A227" s="799" t="s">
        <v>3348</v>
      </c>
      <c r="B227" s="71" t="s">
        <v>2324</v>
      </c>
      <c r="C227" s="799">
        <v>3.97</v>
      </c>
      <c r="D227" s="371">
        <v>0.8</v>
      </c>
      <c r="E227" s="347">
        <v>25</v>
      </c>
      <c r="F227" s="362" t="s">
        <v>628</v>
      </c>
    </row>
    <row r="228" spans="1:6" s="372" customFormat="1" ht="12.75">
      <c r="A228" s="799" t="s">
        <v>3349</v>
      </c>
      <c r="B228" s="71" t="s">
        <v>2325</v>
      </c>
      <c r="C228" s="799">
        <v>4.3099999999999996</v>
      </c>
      <c r="D228" s="371">
        <v>0.8</v>
      </c>
      <c r="E228" s="347">
        <v>25</v>
      </c>
      <c r="F228" s="362" t="s">
        <v>628</v>
      </c>
    </row>
    <row r="229" spans="1:6" s="372" customFormat="1" ht="12.75">
      <c r="A229" s="799" t="s">
        <v>3495</v>
      </c>
      <c r="B229" s="71" t="s">
        <v>2326</v>
      </c>
      <c r="C229" s="799">
        <v>1.2</v>
      </c>
      <c r="D229" s="371">
        <v>1</v>
      </c>
      <c r="E229" s="347">
        <v>25</v>
      </c>
      <c r="F229" s="362" t="s">
        <v>628</v>
      </c>
    </row>
    <row r="230" spans="1:6" s="372" customFormat="1" ht="12.75">
      <c r="A230" s="799" t="s">
        <v>3350</v>
      </c>
      <c r="B230" s="71" t="s">
        <v>2327</v>
      </c>
      <c r="C230" s="799">
        <v>2.37</v>
      </c>
      <c r="D230" s="371">
        <v>1</v>
      </c>
      <c r="E230" s="347">
        <v>25</v>
      </c>
      <c r="F230" s="362" t="s">
        <v>628</v>
      </c>
    </row>
    <row r="231" spans="1:6" s="372" customFormat="1" ht="12.75">
      <c r="A231" s="799" t="s">
        <v>3351</v>
      </c>
      <c r="B231" s="71" t="s">
        <v>2328</v>
      </c>
      <c r="C231" s="799">
        <v>4.13</v>
      </c>
      <c r="D231" s="371">
        <v>0.8</v>
      </c>
      <c r="E231" s="347">
        <v>25</v>
      </c>
      <c r="F231" s="362" t="s">
        <v>628</v>
      </c>
    </row>
    <row r="232" spans="1:6" s="372" customFormat="1" ht="12.75">
      <c r="A232" s="799" t="s">
        <v>3352</v>
      </c>
      <c r="B232" s="71" t="s">
        <v>2329</v>
      </c>
      <c r="C232" s="799">
        <v>6.08</v>
      </c>
      <c r="D232" s="371">
        <v>0.8</v>
      </c>
      <c r="E232" s="347">
        <v>25</v>
      </c>
      <c r="F232" s="362" t="s">
        <v>628</v>
      </c>
    </row>
    <row r="233" spans="1:6" s="372" customFormat="1" ht="12.75">
      <c r="A233" s="799" t="s">
        <v>3353</v>
      </c>
      <c r="B233" s="71" t="s">
        <v>2330</v>
      </c>
      <c r="C233" s="799">
        <v>7.12</v>
      </c>
      <c r="D233" s="371">
        <v>0.8</v>
      </c>
      <c r="E233" s="347">
        <v>25</v>
      </c>
      <c r="F233" s="362" t="s">
        <v>628</v>
      </c>
    </row>
    <row r="234" spans="1:6" s="372" customFormat="1" ht="25.5">
      <c r="A234" s="799" t="s">
        <v>3354</v>
      </c>
      <c r="B234" s="71" t="s">
        <v>2331</v>
      </c>
      <c r="C234" s="799">
        <v>0.79</v>
      </c>
      <c r="D234" s="371">
        <v>1</v>
      </c>
      <c r="E234" s="347">
        <v>26</v>
      </c>
      <c r="F234" s="362" t="s">
        <v>650</v>
      </c>
    </row>
    <row r="235" spans="1:6" s="372" customFormat="1" ht="25.5">
      <c r="A235" s="799" t="s">
        <v>3355</v>
      </c>
      <c r="B235" s="71" t="s">
        <v>2332</v>
      </c>
      <c r="C235" s="799">
        <v>0.74</v>
      </c>
      <c r="D235" s="371">
        <v>0.8</v>
      </c>
      <c r="E235" s="347">
        <v>27</v>
      </c>
      <c r="F235" s="362" t="s">
        <v>613</v>
      </c>
    </row>
    <row r="236" spans="1:6" s="372" customFormat="1" ht="38.25">
      <c r="A236" s="799" t="s">
        <v>3356</v>
      </c>
      <c r="B236" s="71" t="s">
        <v>2333</v>
      </c>
      <c r="C236" s="799">
        <v>0.69</v>
      </c>
      <c r="D236" s="371">
        <v>1</v>
      </c>
      <c r="E236" s="347">
        <v>27</v>
      </c>
      <c r="F236" s="362" t="s">
        <v>613</v>
      </c>
    </row>
    <row r="237" spans="1:6" s="372" customFormat="1" ht="12.75">
      <c r="A237" s="799" t="s">
        <v>3357</v>
      </c>
      <c r="B237" s="71" t="s">
        <v>2334</v>
      </c>
      <c r="C237" s="799">
        <v>0.72</v>
      </c>
      <c r="D237" s="371">
        <v>0.9</v>
      </c>
      <c r="E237" s="347">
        <v>27</v>
      </c>
      <c r="F237" s="362" t="s">
        <v>613</v>
      </c>
    </row>
    <row r="238" spans="1:6" s="372" customFormat="1" ht="12.75">
      <c r="A238" s="799" t="s">
        <v>3358</v>
      </c>
      <c r="B238" s="71" t="s">
        <v>2335</v>
      </c>
      <c r="C238" s="799">
        <v>0.59</v>
      </c>
      <c r="D238" s="371">
        <v>0.9</v>
      </c>
      <c r="E238" s="347">
        <v>27</v>
      </c>
      <c r="F238" s="362" t="s">
        <v>613</v>
      </c>
    </row>
    <row r="239" spans="1:6" s="372" customFormat="1" ht="12.75">
      <c r="A239" s="799" t="s">
        <v>3359</v>
      </c>
      <c r="B239" s="71" t="s">
        <v>2336</v>
      </c>
      <c r="C239" s="799">
        <v>0.7</v>
      </c>
      <c r="D239" s="371">
        <v>1</v>
      </c>
      <c r="E239" s="347">
        <v>27</v>
      </c>
      <c r="F239" s="362" t="s">
        <v>613</v>
      </c>
    </row>
    <row r="240" spans="1:6" s="372" customFormat="1" ht="25.5">
      <c r="A240" s="799" t="s">
        <v>3360</v>
      </c>
      <c r="B240" s="71" t="s">
        <v>2664</v>
      </c>
      <c r="C240" s="799">
        <v>0.78</v>
      </c>
      <c r="D240" s="371">
        <v>1</v>
      </c>
      <c r="E240" s="347">
        <v>27</v>
      </c>
      <c r="F240" s="362" t="s">
        <v>613</v>
      </c>
    </row>
    <row r="241" spans="1:6" s="372" customFormat="1" ht="25.5">
      <c r="A241" s="799" t="s">
        <v>3361</v>
      </c>
      <c r="B241" s="71" t="s">
        <v>2510</v>
      </c>
      <c r="C241" s="799">
        <v>1.7</v>
      </c>
      <c r="D241" s="371">
        <v>0.8</v>
      </c>
      <c r="E241" s="347">
        <v>27</v>
      </c>
      <c r="F241" s="362" t="s">
        <v>613</v>
      </c>
    </row>
    <row r="242" spans="1:6" s="372" customFormat="1" ht="12.75">
      <c r="A242" s="799" t="s">
        <v>3362</v>
      </c>
      <c r="B242" s="71" t="s">
        <v>2511</v>
      </c>
      <c r="C242" s="799">
        <v>0.78</v>
      </c>
      <c r="D242" s="371">
        <v>1</v>
      </c>
      <c r="E242" s="347">
        <v>27</v>
      </c>
      <c r="F242" s="362" t="s">
        <v>613</v>
      </c>
    </row>
    <row r="243" spans="1:6" s="372" customFormat="1" ht="12.75">
      <c r="A243" s="799" t="s">
        <v>3363</v>
      </c>
      <c r="B243" s="71" t="s">
        <v>2512</v>
      </c>
      <c r="C243" s="799">
        <v>1.54</v>
      </c>
      <c r="D243" s="371">
        <v>1</v>
      </c>
      <c r="E243" s="347">
        <v>27</v>
      </c>
      <c r="F243" s="362" t="s">
        <v>613</v>
      </c>
    </row>
    <row r="244" spans="1:6" s="372" customFormat="1" ht="25.5">
      <c r="A244" s="799" t="s">
        <v>3364</v>
      </c>
      <c r="B244" s="71" t="s">
        <v>2337</v>
      </c>
      <c r="C244" s="799">
        <v>0.75</v>
      </c>
      <c r="D244" s="371">
        <v>0.8</v>
      </c>
      <c r="E244" s="347">
        <v>27</v>
      </c>
      <c r="F244" s="362" t="s">
        <v>613</v>
      </c>
    </row>
    <row r="245" spans="1:6" s="372" customFormat="1" ht="12.75">
      <c r="A245" s="799" t="s">
        <v>3365</v>
      </c>
      <c r="B245" s="71" t="s">
        <v>2338</v>
      </c>
      <c r="C245" s="799">
        <v>0.89</v>
      </c>
      <c r="D245" s="371">
        <v>0.8</v>
      </c>
      <c r="E245" s="347">
        <v>27</v>
      </c>
      <c r="F245" s="362" t="s">
        <v>613</v>
      </c>
    </row>
    <row r="246" spans="1:6" s="372" customFormat="1" ht="12.75">
      <c r="A246" s="799" t="s">
        <v>3366</v>
      </c>
      <c r="B246" s="71" t="s">
        <v>2466</v>
      </c>
      <c r="C246" s="799">
        <v>0.53</v>
      </c>
      <c r="D246" s="371">
        <v>0.8</v>
      </c>
      <c r="E246" s="347">
        <v>27</v>
      </c>
      <c r="F246" s="362" t="s">
        <v>613</v>
      </c>
    </row>
    <row r="247" spans="1:6" s="372" customFormat="1" ht="25.5">
      <c r="A247" s="799" t="s">
        <v>3367</v>
      </c>
      <c r="B247" s="71" t="s">
        <v>2604</v>
      </c>
      <c r="C247" s="799">
        <v>4.07</v>
      </c>
      <c r="D247" s="371">
        <v>1</v>
      </c>
      <c r="E247" s="347">
        <v>27</v>
      </c>
      <c r="F247" s="362" t="s">
        <v>613</v>
      </c>
    </row>
    <row r="248" spans="1:6" s="372" customFormat="1" ht="38.25">
      <c r="A248" s="799" t="s">
        <v>3368</v>
      </c>
      <c r="B248" s="71" t="s">
        <v>3369</v>
      </c>
      <c r="C248" s="820">
        <v>1</v>
      </c>
      <c r="D248" s="371">
        <v>1</v>
      </c>
      <c r="E248" s="347">
        <v>27</v>
      </c>
      <c r="F248" s="362" t="s">
        <v>613</v>
      </c>
    </row>
    <row r="249" spans="1:6" s="372" customFormat="1" ht="12.75">
      <c r="A249" s="799" t="s">
        <v>3370</v>
      </c>
      <c r="B249" s="71" t="s">
        <v>2339</v>
      </c>
      <c r="C249" s="799">
        <v>2.0499999999999998</v>
      </c>
      <c r="D249" s="371">
        <v>1</v>
      </c>
      <c r="E249" s="347">
        <v>28</v>
      </c>
      <c r="F249" s="362" t="s">
        <v>629</v>
      </c>
    </row>
    <row r="250" spans="1:6" s="372" customFormat="1" ht="25.5">
      <c r="A250" s="799" t="s">
        <v>3371</v>
      </c>
      <c r="B250" s="71" t="s">
        <v>2340</v>
      </c>
      <c r="C250" s="799">
        <v>1.54</v>
      </c>
      <c r="D250" s="371">
        <v>1</v>
      </c>
      <c r="E250" s="347">
        <v>28</v>
      </c>
      <c r="F250" s="362" t="s">
        <v>629</v>
      </c>
    </row>
    <row r="251" spans="1:6" s="372" customFormat="1" ht="25.5">
      <c r="A251" s="799" t="s">
        <v>3372</v>
      </c>
      <c r="B251" s="71" t="s">
        <v>2341</v>
      </c>
      <c r="C251" s="799">
        <v>1.92</v>
      </c>
      <c r="D251" s="371">
        <v>1</v>
      </c>
      <c r="E251" s="347">
        <v>28</v>
      </c>
      <c r="F251" s="362" t="s">
        <v>629</v>
      </c>
    </row>
    <row r="252" spans="1:6" s="372" customFormat="1" ht="25.5">
      <c r="A252" s="799" t="s">
        <v>3373</v>
      </c>
      <c r="B252" s="71" t="s">
        <v>2342</v>
      </c>
      <c r="C252" s="799">
        <v>2.56</v>
      </c>
      <c r="D252" s="371">
        <v>1</v>
      </c>
      <c r="E252" s="347">
        <v>28</v>
      </c>
      <c r="F252" s="362" t="s">
        <v>629</v>
      </c>
    </row>
    <row r="253" spans="1:6" s="372" customFormat="1" ht="25.5">
      <c r="A253" s="799" t="s">
        <v>3374</v>
      </c>
      <c r="B253" s="71" t="s">
        <v>2343</v>
      </c>
      <c r="C253" s="799">
        <v>4.12</v>
      </c>
      <c r="D253" s="371">
        <v>1.2</v>
      </c>
      <c r="E253" s="347">
        <v>28</v>
      </c>
      <c r="F253" s="362" t="s">
        <v>629</v>
      </c>
    </row>
    <row r="254" spans="1:6" s="372" customFormat="1" ht="25.5">
      <c r="A254" s="799" t="s">
        <v>3375</v>
      </c>
      <c r="B254" s="71" t="s">
        <v>2344</v>
      </c>
      <c r="C254" s="799">
        <v>0.99</v>
      </c>
      <c r="D254" s="371">
        <v>1</v>
      </c>
      <c r="E254" s="347">
        <v>29</v>
      </c>
      <c r="F254" s="362" t="s">
        <v>620</v>
      </c>
    </row>
    <row r="255" spans="1:6" s="372" customFormat="1" ht="12.75">
      <c r="A255" s="799" t="s">
        <v>3376</v>
      </c>
      <c r="B255" s="71" t="s">
        <v>2345</v>
      </c>
      <c r="C255" s="799">
        <v>1.52</v>
      </c>
      <c r="D255" s="371">
        <v>1</v>
      </c>
      <c r="E255" s="347">
        <v>29</v>
      </c>
      <c r="F255" s="362" t="s">
        <v>620</v>
      </c>
    </row>
    <row r="256" spans="1:6" s="372" customFormat="1" ht="25.5">
      <c r="A256" s="799" t="s">
        <v>3377</v>
      </c>
      <c r="B256" s="71" t="s">
        <v>2346</v>
      </c>
      <c r="C256" s="799">
        <v>0.69</v>
      </c>
      <c r="D256" s="371">
        <v>1</v>
      </c>
      <c r="E256" s="347">
        <v>29</v>
      </c>
      <c r="F256" s="362" t="s">
        <v>620</v>
      </c>
    </row>
    <row r="257" spans="1:6" s="372" customFormat="1" ht="25.5">
      <c r="A257" s="799" t="s">
        <v>3378</v>
      </c>
      <c r="B257" s="71" t="s">
        <v>2347</v>
      </c>
      <c r="C257" s="799">
        <v>0.56000000000000005</v>
      </c>
      <c r="D257" s="371">
        <v>1</v>
      </c>
      <c r="E257" s="347">
        <v>29</v>
      </c>
      <c r="F257" s="362" t="s">
        <v>620</v>
      </c>
    </row>
    <row r="258" spans="1:6" s="372" customFormat="1" ht="12.75">
      <c r="A258" s="799" t="s">
        <v>3379</v>
      </c>
      <c r="B258" s="71" t="s">
        <v>2348</v>
      </c>
      <c r="C258" s="799">
        <v>0.74</v>
      </c>
      <c r="D258" s="371">
        <v>0.9</v>
      </c>
      <c r="E258" s="347">
        <v>29</v>
      </c>
      <c r="F258" s="362" t="s">
        <v>620</v>
      </c>
    </row>
    <row r="259" spans="1:6" s="372" customFormat="1" ht="25.5">
      <c r="A259" s="799" t="s">
        <v>3380</v>
      </c>
      <c r="B259" s="71" t="s">
        <v>2349</v>
      </c>
      <c r="C259" s="799">
        <v>1.44</v>
      </c>
      <c r="D259" s="371">
        <v>1</v>
      </c>
      <c r="E259" s="347">
        <v>29</v>
      </c>
      <c r="F259" s="362" t="s">
        <v>620</v>
      </c>
    </row>
    <row r="260" spans="1:6" s="372" customFormat="1" ht="12.75">
      <c r="A260" s="799" t="s">
        <v>3381</v>
      </c>
      <c r="B260" s="71" t="s">
        <v>2350</v>
      </c>
      <c r="C260" s="799">
        <v>7.07</v>
      </c>
      <c r="D260" s="371">
        <v>1</v>
      </c>
      <c r="E260" s="347">
        <v>29</v>
      </c>
      <c r="F260" s="362" t="s">
        <v>620</v>
      </c>
    </row>
    <row r="261" spans="1:6" s="372" customFormat="1" ht="12.75">
      <c r="A261" s="799" t="s">
        <v>3382</v>
      </c>
      <c r="B261" s="71" t="s">
        <v>2351</v>
      </c>
      <c r="C261" s="799">
        <v>4.46</v>
      </c>
      <c r="D261" s="371">
        <v>0.8</v>
      </c>
      <c r="E261" s="347">
        <v>29</v>
      </c>
      <c r="F261" s="362" t="s">
        <v>620</v>
      </c>
    </row>
    <row r="262" spans="1:6" s="372" customFormat="1" ht="25.5">
      <c r="A262" s="799" t="s">
        <v>3383</v>
      </c>
      <c r="B262" s="71" t="s">
        <v>2352</v>
      </c>
      <c r="C262" s="799">
        <v>0.79</v>
      </c>
      <c r="D262" s="371">
        <v>1</v>
      </c>
      <c r="E262" s="347">
        <v>29</v>
      </c>
      <c r="F262" s="362" t="s">
        <v>620</v>
      </c>
    </row>
    <row r="263" spans="1:6" s="372" customFormat="1" ht="25.5">
      <c r="A263" s="799" t="s">
        <v>3384</v>
      </c>
      <c r="B263" s="71" t="s">
        <v>2353</v>
      </c>
      <c r="C263" s="799">
        <v>0.93</v>
      </c>
      <c r="D263" s="371">
        <v>1</v>
      </c>
      <c r="E263" s="347">
        <v>29</v>
      </c>
      <c r="F263" s="362" t="s">
        <v>620</v>
      </c>
    </row>
    <row r="264" spans="1:6" s="372" customFormat="1" ht="25.5">
      <c r="A264" s="799" t="s">
        <v>3385</v>
      </c>
      <c r="B264" s="71" t="s">
        <v>2354</v>
      </c>
      <c r="C264" s="799">
        <v>1.37</v>
      </c>
      <c r="D264" s="371">
        <v>1</v>
      </c>
      <c r="E264" s="347">
        <v>29</v>
      </c>
      <c r="F264" s="362" t="s">
        <v>620</v>
      </c>
    </row>
    <row r="265" spans="1:6" s="372" customFormat="1" ht="25.5">
      <c r="A265" s="799" t="s">
        <v>3386</v>
      </c>
      <c r="B265" s="71" t="s">
        <v>2355</v>
      </c>
      <c r="C265" s="799">
        <v>2.42</v>
      </c>
      <c r="D265" s="371">
        <v>1</v>
      </c>
      <c r="E265" s="347">
        <v>29</v>
      </c>
      <c r="F265" s="362" t="s">
        <v>620</v>
      </c>
    </row>
    <row r="266" spans="1:6" s="372" customFormat="1" ht="25.5">
      <c r="A266" s="799" t="s">
        <v>3387</v>
      </c>
      <c r="B266" s="71" t="s">
        <v>2356</v>
      </c>
      <c r="C266" s="799">
        <v>3.15</v>
      </c>
      <c r="D266" s="371">
        <v>1.1000000000000001</v>
      </c>
      <c r="E266" s="347">
        <v>29</v>
      </c>
      <c r="F266" s="362" t="s">
        <v>620</v>
      </c>
    </row>
    <row r="267" spans="1:6" s="372" customFormat="1" ht="25.5">
      <c r="A267" s="799" t="s">
        <v>3388</v>
      </c>
      <c r="B267" s="71" t="s">
        <v>2357</v>
      </c>
      <c r="C267" s="799">
        <v>0.86</v>
      </c>
      <c r="D267" s="371">
        <v>1</v>
      </c>
      <c r="E267" s="347">
        <v>30</v>
      </c>
      <c r="F267" s="362" t="s">
        <v>622</v>
      </c>
    </row>
    <row r="268" spans="1:6" s="372" customFormat="1" ht="25.5">
      <c r="A268" s="799" t="s">
        <v>3389</v>
      </c>
      <c r="B268" s="71" t="s">
        <v>2358</v>
      </c>
      <c r="C268" s="799">
        <v>0.49</v>
      </c>
      <c r="D268" s="371">
        <v>0.9</v>
      </c>
      <c r="E268" s="347">
        <v>30</v>
      </c>
      <c r="F268" s="362" t="s">
        <v>622</v>
      </c>
    </row>
    <row r="269" spans="1:6" s="372" customFormat="1" ht="38.25">
      <c r="A269" s="799" t="s">
        <v>3390</v>
      </c>
      <c r="B269" s="71" t="s">
        <v>2359</v>
      </c>
      <c r="C269" s="799">
        <v>0.64</v>
      </c>
      <c r="D269" s="371">
        <v>1</v>
      </c>
      <c r="E269" s="347">
        <v>30</v>
      </c>
      <c r="F269" s="362" t="s">
        <v>622</v>
      </c>
    </row>
    <row r="270" spans="1:6" s="372" customFormat="1" ht="12.75">
      <c r="A270" s="799" t="s">
        <v>3391</v>
      </c>
      <c r="B270" s="71" t="s">
        <v>2360</v>
      </c>
      <c r="C270" s="799">
        <v>0.73</v>
      </c>
      <c r="D270" s="371">
        <v>0.9</v>
      </c>
      <c r="E270" s="347">
        <v>30</v>
      </c>
      <c r="F270" s="362" t="s">
        <v>622</v>
      </c>
    </row>
    <row r="271" spans="1:6" s="372" customFormat="1" ht="25.5">
      <c r="A271" s="799" t="s">
        <v>3392</v>
      </c>
      <c r="B271" s="71" t="s">
        <v>2361</v>
      </c>
      <c r="C271" s="799">
        <v>0.67</v>
      </c>
      <c r="D271" s="371">
        <v>0.8</v>
      </c>
      <c r="E271" s="347">
        <v>30</v>
      </c>
      <c r="F271" s="362" t="s">
        <v>622</v>
      </c>
    </row>
    <row r="272" spans="1:6" s="372" customFormat="1" ht="25.5">
      <c r="A272" s="799" t="s">
        <v>3393</v>
      </c>
      <c r="B272" s="71" t="s">
        <v>2665</v>
      </c>
      <c r="C272" s="799">
        <v>1.2</v>
      </c>
      <c r="D272" s="371">
        <v>1</v>
      </c>
      <c r="E272" s="347">
        <v>30</v>
      </c>
      <c r="F272" s="362" t="s">
        <v>622</v>
      </c>
    </row>
    <row r="273" spans="1:6" s="372" customFormat="1" ht="25.5">
      <c r="A273" s="799" t="s">
        <v>3394</v>
      </c>
      <c r="B273" s="71" t="s">
        <v>2362</v>
      </c>
      <c r="C273" s="799">
        <v>1.42</v>
      </c>
      <c r="D273" s="371">
        <v>1</v>
      </c>
      <c r="E273" s="347">
        <v>30</v>
      </c>
      <c r="F273" s="362" t="s">
        <v>622</v>
      </c>
    </row>
    <row r="274" spans="1:6" s="372" customFormat="1" ht="25.5">
      <c r="A274" s="799" t="s">
        <v>3395</v>
      </c>
      <c r="B274" s="71" t="s">
        <v>2363</v>
      </c>
      <c r="C274" s="799">
        <v>2.31</v>
      </c>
      <c r="D274" s="371">
        <v>1</v>
      </c>
      <c r="E274" s="347">
        <v>30</v>
      </c>
      <c r="F274" s="362" t="s">
        <v>622</v>
      </c>
    </row>
    <row r="275" spans="1:6" s="372" customFormat="1" ht="25.5">
      <c r="A275" s="799" t="s">
        <v>3396</v>
      </c>
      <c r="B275" s="71" t="s">
        <v>2364</v>
      </c>
      <c r="C275" s="799">
        <v>3.12</v>
      </c>
      <c r="D275" s="371">
        <v>1</v>
      </c>
      <c r="E275" s="347">
        <v>30</v>
      </c>
      <c r="F275" s="362" t="s">
        <v>622</v>
      </c>
    </row>
    <row r="276" spans="1:6" s="372" customFormat="1" ht="25.5">
      <c r="A276" s="799" t="s">
        <v>3397</v>
      </c>
      <c r="B276" s="71" t="s">
        <v>2365</v>
      </c>
      <c r="C276" s="799">
        <v>1.08</v>
      </c>
      <c r="D276" s="371">
        <v>1</v>
      </c>
      <c r="E276" s="347">
        <v>30</v>
      </c>
      <c r="F276" s="362" t="s">
        <v>622</v>
      </c>
    </row>
    <row r="277" spans="1:6" s="372" customFormat="1" ht="25.5">
      <c r="A277" s="799" t="s">
        <v>3398</v>
      </c>
      <c r="B277" s="71" t="s">
        <v>2366</v>
      </c>
      <c r="C277" s="799">
        <v>1.1200000000000001</v>
      </c>
      <c r="D277" s="371">
        <v>1</v>
      </c>
      <c r="E277" s="347">
        <v>30</v>
      </c>
      <c r="F277" s="362" t="s">
        <v>622</v>
      </c>
    </row>
    <row r="278" spans="1:6" s="372" customFormat="1" ht="25.5">
      <c r="A278" s="799" t="s">
        <v>3399</v>
      </c>
      <c r="B278" s="71" t="s">
        <v>2367</v>
      </c>
      <c r="C278" s="799">
        <v>1.62</v>
      </c>
      <c r="D278" s="371">
        <v>1</v>
      </c>
      <c r="E278" s="347">
        <v>30</v>
      </c>
      <c r="F278" s="362" t="s">
        <v>622</v>
      </c>
    </row>
    <row r="279" spans="1:6" s="372" customFormat="1" ht="25.5">
      <c r="A279" s="799" t="s">
        <v>3400</v>
      </c>
      <c r="B279" s="71" t="s">
        <v>2368</v>
      </c>
      <c r="C279" s="799">
        <v>1.95</v>
      </c>
      <c r="D279" s="371">
        <v>1</v>
      </c>
      <c r="E279" s="347">
        <v>30</v>
      </c>
      <c r="F279" s="362" t="s">
        <v>622</v>
      </c>
    </row>
    <row r="280" spans="1:6" s="372" customFormat="1" ht="25.5">
      <c r="A280" s="799" t="s">
        <v>3401</v>
      </c>
      <c r="B280" s="71" t="s">
        <v>2369</v>
      </c>
      <c r="C280" s="799">
        <v>2.14</v>
      </c>
      <c r="D280" s="371">
        <v>1</v>
      </c>
      <c r="E280" s="347">
        <v>30</v>
      </c>
      <c r="F280" s="362" t="s">
        <v>622</v>
      </c>
    </row>
    <row r="281" spans="1:6" s="372" customFormat="1" ht="25.5">
      <c r="A281" s="799" t="s">
        <v>3402</v>
      </c>
      <c r="B281" s="71" t="s">
        <v>2370</v>
      </c>
      <c r="C281" s="799">
        <v>4.13</v>
      </c>
      <c r="D281" s="371">
        <v>1</v>
      </c>
      <c r="E281" s="347">
        <v>30</v>
      </c>
      <c r="F281" s="362" t="s">
        <v>622</v>
      </c>
    </row>
    <row r="282" spans="1:6" s="372" customFormat="1" ht="12.75">
      <c r="A282" s="799" t="s">
        <v>3403</v>
      </c>
      <c r="B282" s="71" t="s">
        <v>2371</v>
      </c>
      <c r="C282" s="799">
        <v>0.61</v>
      </c>
      <c r="D282" s="371">
        <v>0.95</v>
      </c>
      <c r="E282" s="347">
        <v>31</v>
      </c>
      <c r="F282" s="362" t="s">
        <v>627</v>
      </c>
    </row>
    <row r="283" spans="1:6" s="372" customFormat="1" ht="25.5">
      <c r="A283" s="799" t="s">
        <v>3404</v>
      </c>
      <c r="B283" s="71" t="s">
        <v>2372</v>
      </c>
      <c r="C283" s="799">
        <v>0.55000000000000004</v>
      </c>
      <c r="D283" s="371">
        <v>1</v>
      </c>
      <c r="E283" s="347">
        <v>31</v>
      </c>
      <c r="F283" s="362" t="s">
        <v>627</v>
      </c>
    </row>
    <row r="284" spans="1:6" s="372" customFormat="1" ht="25.5">
      <c r="A284" s="799" t="s">
        <v>3405</v>
      </c>
      <c r="B284" s="71" t="s">
        <v>2373</v>
      </c>
      <c r="C284" s="799">
        <v>0.71</v>
      </c>
      <c r="D284" s="371">
        <v>1</v>
      </c>
      <c r="E284" s="347">
        <v>31</v>
      </c>
      <c r="F284" s="362" t="s">
        <v>627</v>
      </c>
    </row>
    <row r="285" spans="1:6" s="372" customFormat="1" ht="25.5">
      <c r="A285" s="799" t="s">
        <v>3406</v>
      </c>
      <c r="B285" s="71" t="s">
        <v>2374</v>
      </c>
      <c r="C285" s="799">
        <v>1.38</v>
      </c>
      <c r="D285" s="371">
        <v>1</v>
      </c>
      <c r="E285" s="347">
        <v>31</v>
      </c>
      <c r="F285" s="362" t="s">
        <v>627</v>
      </c>
    </row>
    <row r="286" spans="1:6" s="372" customFormat="1" ht="25.5">
      <c r="A286" s="799" t="s">
        <v>3407</v>
      </c>
      <c r="B286" s="71" t="s">
        <v>2375</v>
      </c>
      <c r="C286" s="799">
        <v>2.41</v>
      </c>
      <c r="D286" s="371">
        <v>1</v>
      </c>
      <c r="E286" s="347">
        <v>31</v>
      </c>
      <c r="F286" s="362" t="s">
        <v>627</v>
      </c>
    </row>
    <row r="287" spans="1:6" s="372" customFormat="1" ht="25.5">
      <c r="A287" s="799" t="s">
        <v>3408</v>
      </c>
      <c r="B287" s="71" t="s">
        <v>2376</v>
      </c>
      <c r="C287" s="799">
        <v>1.43</v>
      </c>
      <c r="D287" s="371">
        <v>1</v>
      </c>
      <c r="E287" s="347">
        <v>31</v>
      </c>
      <c r="F287" s="362" t="s">
        <v>627</v>
      </c>
    </row>
    <row r="288" spans="1:6" s="372" customFormat="1" ht="25.5">
      <c r="A288" s="799" t="s">
        <v>3409</v>
      </c>
      <c r="B288" s="71" t="s">
        <v>2377</v>
      </c>
      <c r="C288" s="799">
        <v>1.83</v>
      </c>
      <c r="D288" s="371">
        <v>1</v>
      </c>
      <c r="E288" s="347">
        <v>31</v>
      </c>
      <c r="F288" s="362" t="s">
        <v>627</v>
      </c>
    </row>
    <row r="289" spans="1:6" s="372" customFormat="1" ht="25.5">
      <c r="A289" s="799" t="s">
        <v>3410</v>
      </c>
      <c r="B289" s="71" t="s">
        <v>2378</v>
      </c>
      <c r="C289" s="799">
        <v>2.16</v>
      </c>
      <c r="D289" s="371">
        <v>1</v>
      </c>
      <c r="E289" s="347">
        <v>31</v>
      </c>
      <c r="F289" s="362" t="s">
        <v>627</v>
      </c>
    </row>
    <row r="290" spans="1:6" s="372" customFormat="1" ht="25.5">
      <c r="A290" s="799" t="s">
        <v>3411</v>
      </c>
      <c r="B290" s="71" t="s">
        <v>2379</v>
      </c>
      <c r="C290" s="799">
        <v>1.81</v>
      </c>
      <c r="D290" s="371">
        <v>1</v>
      </c>
      <c r="E290" s="347">
        <v>31</v>
      </c>
      <c r="F290" s="362" t="s">
        <v>627</v>
      </c>
    </row>
    <row r="291" spans="1:6" s="372" customFormat="1" ht="25.5">
      <c r="A291" s="799" t="s">
        <v>3412</v>
      </c>
      <c r="B291" s="71" t="s">
        <v>2380</v>
      </c>
      <c r="C291" s="799">
        <v>2.67</v>
      </c>
      <c r="D291" s="371">
        <v>1</v>
      </c>
      <c r="E291" s="347">
        <v>31</v>
      </c>
      <c r="F291" s="362" t="s">
        <v>627</v>
      </c>
    </row>
    <row r="292" spans="1:6" s="372" customFormat="1" ht="38.25">
      <c r="A292" s="799" t="s">
        <v>3413</v>
      </c>
      <c r="B292" s="71" t="s">
        <v>2666</v>
      </c>
      <c r="C292" s="799">
        <v>0.73</v>
      </c>
      <c r="D292" s="371">
        <v>1</v>
      </c>
      <c r="E292" s="347">
        <v>31</v>
      </c>
      <c r="F292" s="362" t="s">
        <v>627</v>
      </c>
    </row>
    <row r="293" spans="1:6" s="372" customFormat="1" ht="25.5">
      <c r="A293" s="799" t="s">
        <v>3414</v>
      </c>
      <c r="B293" s="71" t="s">
        <v>2381</v>
      </c>
      <c r="C293" s="799">
        <v>0.76</v>
      </c>
      <c r="D293" s="371">
        <v>0.8</v>
      </c>
      <c r="E293" s="347">
        <v>31</v>
      </c>
      <c r="F293" s="362" t="s">
        <v>627</v>
      </c>
    </row>
    <row r="294" spans="1:6" s="372" customFormat="1" ht="12.75">
      <c r="A294" s="799" t="s">
        <v>3415</v>
      </c>
      <c r="B294" s="71" t="s">
        <v>2513</v>
      </c>
      <c r="C294" s="799">
        <v>2.42</v>
      </c>
      <c r="D294" s="371">
        <v>1</v>
      </c>
      <c r="E294" s="347">
        <v>31</v>
      </c>
      <c r="F294" s="362" t="s">
        <v>627</v>
      </c>
    </row>
    <row r="295" spans="1:6" s="372" customFormat="1" ht="12.75">
      <c r="A295" s="799" t="s">
        <v>3416</v>
      </c>
      <c r="B295" s="71" t="s">
        <v>2514</v>
      </c>
      <c r="C295" s="799">
        <v>3.51</v>
      </c>
      <c r="D295" s="371">
        <v>1</v>
      </c>
      <c r="E295" s="347">
        <v>31</v>
      </c>
      <c r="F295" s="362" t="s">
        <v>627</v>
      </c>
    </row>
    <row r="296" spans="1:6" s="372" customFormat="1" ht="12.75">
      <c r="A296" s="799" t="s">
        <v>3417</v>
      </c>
      <c r="B296" s="71" t="s">
        <v>2515</v>
      </c>
      <c r="C296" s="799">
        <v>4.0199999999999996</v>
      </c>
      <c r="D296" s="371">
        <v>1</v>
      </c>
      <c r="E296" s="347">
        <v>31</v>
      </c>
      <c r="F296" s="362" t="s">
        <v>627</v>
      </c>
    </row>
    <row r="297" spans="1:6" s="372" customFormat="1" ht="25.5">
      <c r="A297" s="799" t="s">
        <v>3418</v>
      </c>
      <c r="B297" s="71" t="s">
        <v>2382</v>
      </c>
      <c r="C297" s="799">
        <v>0.84</v>
      </c>
      <c r="D297" s="371">
        <v>1</v>
      </c>
      <c r="E297" s="347">
        <v>31</v>
      </c>
      <c r="F297" s="362" t="s">
        <v>627</v>
      </c>
    </row>
    <row r="298" spans="1:6" s="372" customFormat="1" ht="25.5">
      <c r="A298" s="799" t="s">
        <v>3419</v>
      </c>
      <c r="B298" s="71" t="s">
        <v>2667</v>
      </c>
      <c r="C298" s="799">
        <v>0.5</v>
      </c>
      <c r="D298" s="371">
        <v>1</v>
      </c>
      <c r="E298" s="347">
        <v>31</v>
      </c>
      <c r="F298" s="362" t="s">
        <v>627</v>
      </c>
    </row>
    <row r="299" spans="1:6" s="372" customFormat="1" ht="25.5">
      <c r="A299" s="799" t="s">
        <v>3420</v>
      </c>
      <c r="B299" s="71" t="s">
        <v>2383</v>
      </c>
      <c r="C299" s="799">
        <v>0.37</v>
      </c>
      <c r="D299" s="371">
        <v>1</v>
      </c>
      <c r="E299" s="347">
        <v>31</v>
      </c>
      <c r="F299" s="362" t="s">
        <v>627</v>
      </c>
    </row>
    <row r="300" spans="1:6" s="372" customFormat="1" ht="25.5">
      <c r="A300" s="799" t="s">
        <v>3421</v>
      </c>
      <c r="B300" s="71" t="s">
        <v>2384</v>
      </c>
      <c r="C300" s="799">
        <v>1.19</v>
      </c>
      <c r="D300" s="371">
        <v>1</v>
      </c>
      <c r="E300" s="347">
        <v>31</v>
      </c>
      <c r="F300" s="362" t="s">
        <v>627</v>
      </c>
    </row>
    <row r="301" spans="1:6" s="372" customFormat="1" ht="25.5">
      <c r="A301" s="799" t="s">
        <v>3422</v>
      </c>
      <c r="B301" s="71" t="s">
        <v>2385</v>
      </c>
      <c r="C301" s="799">
        <v>1.1499999999999999</v>
      </c>
      <c r="D301" s="371">
        <v>1</v>
      </c>
      <c r="E301" s="347">
        <v>32</v>
      </c>
      <c r="F301" s="362" t="s">
        <v>2386</v>
      </c>
    </row>
    <row r="302" spans="1:6" s="372" customFormat="1" ht="25.5">
      <c r="A302" s="799" t="s">
        <v>3423</v>
      </c>
      <c r="B302" s="71" t="s">
        <v>2387</v>
      </c>
      <c r="C302" s="799">
        <v>1.43</v>
      </c>
      <c r="D302" s="371">
        <v>1.1000000000000001</v>
      </c>
      <c r="E302" s="347">
        <v>32</v>
      </c>
      <c r="F302" s="362" t="s">
        <v>2386</v>
      </c>
    </row>
    <row r="303" spans="1:6" s="372" customFormat="1" ht="25.5">
      <c r="A303" s="799" t="s">
        <v>3424</v>
      </c>
      <c r="B303" s="71" t="s">
        <v>2388</v>
      </c>
      <c r="C303" s="799">
        <v>3</v>
      </c>
      <c r="D303" s="371">
        <v>1.1000000000000001</v>
      </c>
      <c r="E303" s="347">
        <v>32</v>
      </c>
      <c r="F303" s="362" t="s">
        <v>2386</v>
      </c>
    </row>
    <row r="304" spans="1:6" s="372" customFormat="1" ht="25.5">
      <c r="A304" s="799" t="s">
        <v>3425</v>
      </c>
      <c r="B304" s="71" t="s">
        <v>2389</v>
      </c>
      <c r="C304" s="799">
        <v>4.3</v>
      </c>
      <c r="D304" s="371">
        <v>1.1000000000000001</v>
      </c>
      <c r="E304" s="347">
        <v>32</v>
      </c>
      <c r="F304" s="362" t="s">
        <v>2386</v>
      </c>
    </row>
    <row r="305" spans="1:6" s="372" customFormat="1" ht="12.75">
      <c r="A305" s="799" t="s">
        <v>3426</v>
      </c>
      <c r="B305" s="71" t="s">
        <v>2390</v>
      </c>
      <c r="C305" s="799">
        <v>2.42</v>
      </c>
      <c r="D305" s="371">
        <v>1</v>
      </c>
      <c r="E305" s="347">
        <v>32</v>
      </c>
      <c r="F305" s="362" t="s">
        <v>2386</v>
      </c>
    </row>
    <row r="306" spans="1:6" s="372" customFormat="1" ht="12.75">
      <c r="A306" s="799" t="s">
        <v>3427</v>
      </c>
      <c r="B306" s="71" t="s">
        <v>2391</v>
      </c>
      <c r="C306" s="799">
        <v>2.69</v>
      </c>
      <c r="D306" s="371">
        <v>1</v>
      </c>
      <c r="E306" s="347">
        <v>32</v>
      </c>
      <c r="F306" s="362" t="s">
        <v>2386</v>
      </c>
    </row>
    <row r="307" spans="1:6" s="372" customFormat="1" ht="12.75">
      <c r="A307" s="799" t="s">
        <v>3428</v>
      </c>
      <c r="B307" s="71" t="s">
        <v>2392</v>
      </c>
      <c r="C307" s="799">
        <v>4.12</v>
      </c>
      <c r="D307" s="371">
        <v>1</v>
      </c>
      <c r="E307" s="347">
        <v>32</v>
      </c>
      <c r="F307" s="362" t="s">
        <v>2386</v>
      </c>
    </row>
    <row r="308" spans="1:6" s="372" customFormat="1" ht="25.5">
      <c r="A308" s="799" t="s">
        <v>3429</v>
      </c>
      <c r="B308" s="71" t="s">
        <v>2393</v>
      </c>
      <c r="C308" s="799">
        <v>1.1599999999999999</v>
      </c>
      <c r="D308" s="371">
        <v>1</v>
      </c>
      <c r="E308" s="347">
        <v>32</v>
      </c>
      <c r="F308" s="362" t="s">
        <v>2386</v>
      </c>
    </row>
    <row r="309" spans="1:6" s="372" customFormat="1" ht="25.5">
      <c r="A309" s="799" t="s">
        <v>3430</v>
      </c>
      <c r="B309" s="71" t="s">
        <v>2394</v>
      </c>
      <c r="C309" s="799">
        <v>1.95</v>
      </c>
      <c r="D309" s="371">
        <v>1</v>
      </c>
      <c r="E309" s="347">
        <v>32</v>
      </c>
      <c r="F309" s="362" t="s">
        <v>2386</v>
      </c>
    </row>
    <row r="310" spans="1:6" s="372" customFormat="1" ht="25.5">
      <c r="A310" s="799" t="s">
        <v>3431</v>
      </c>
      <c r="B310" s="71" t="s">
        <v>2395</v>
      </c>
      <c r="C310" s="799">
        <v>2.46</v>
      </c>
      <c r="D310" s="371">
        <v>1</v>
      </c>
      <c r="E310" s="347">
        <v>32</v>
      </c>
      <c r="F310" s="362" t="s">
        <v>2386</v>
      </c>
    </row>
    <row r="311" spans="1:6" s="372" customFormat="1" ht="12.75">
      <c r="A311" s="799" t="s">
        <v>3432</v>
      </c>
      <c r="B311" s="71" t="s">
        <v>2668</v>
      </c>
      <c r="C311" s="799">
        <v>0.73</v>
      </c>
      <c r="D311" s="371">
        <v>1</v>
      </c>
      <c r="E311" s="347">
        <v>32</v>
      </c>
      <c r="F311" s="362" t="s">
        <v>2386</v>
      </c>
    </row>
    <row r="312" spans="1:6" s="372" customFormat="1" ht="12.75">
      <c r="A312" s="799" t="s">
        <v>3433</v>
      </c>
      <c r="B312" s="71" t="s">
        <v>2669</v>
      </c>
      <c r="C312" s="799">
        <v>0.91</v>
      </c>
      <c r="D312" s="371">
        <v>1</v>
      </c>
      <c r="E312" s="347">
        <v>32</v>
      </c>
      <c r="F312" s="362" t="s">
        <v>2386</v>
      </c>
    </row>
    <row r="313" spans="1:6" s="372" customFormat="1" ht="12.75">
      <c r="A313" s="799" t="s">
        <v>3434</v>
      </c>
      <c r="B313" s="71" t="s">
        <v>2396</v>
      </c>
      <c r="C313" s="799">
        <v>0.86</v>
      </c>
      <c r="D313" s="371">
        <v>1</v>
      </c>
      <c r="E313" s="347">
        <v>32</v>
      </c>
      <c r="F313" s="362" t="s">
        <v>2386</v>
      </c>
    </row>
    <row r="314" spans="1:6" s="372" customFormat="1" ht="12.75">
      <c r="A314" s="799" t="s">
        <v>3435</v>
      </c>
      <c r="B314" s="71" t="s">
        <v>2397</v>
      </c>
      <c r="C314" s="799">
        <v>1.24</v>
      </c>
      <c r="D314" s="371">
        <v>1</v>
      </c>
      <c r="E314" s="347">
        <v>32</v>
      </c>
      <c r="F314" s="362" t="s">
        <v>2386</v>
      </c>
    </row>
    <row r="315" spans="1:6" s="372" customFormat="1" ht="12.75">
      <c r="A315" s="799" t="s">
        <v>3436</v>
      </c>
      <c r="B315" s="71" t="s">
        <v>2398</v>
      </c>
      <c r="C315" s="799">
        <v>1.78</v>
      </c>
      <c r="D315" s="371">
        <v>0.9</v>
      </c>
      <c r="E315" s="347">
        <v>32</v>
      </c>
      <c r="F315" s="362" t="s">
        <v>2386</v>
      </c>
    </row>
    <row r="316" spans="1:6" s="372" customFormat="1" ht="12.75">
      <c r="A316" s="799" t="s">
        <v>3437</v>
      </c>
      <c r="B316" s="71" t="s">
        <v>2399</v>
      </c>
      <c r="C316" s="799">
        <v>1.1299999999999999</v>
      </c>
      <c r="D316" s="371">
        <v>0.8</v>
      </c>
      <c r="E316" s="347">
        <v>32</v>
      </c>
      <c r="F316" s="362" t="s">
        <v>2386</v>
      </c>
    </row>
    <row r="317" spans="1:6" s="372" customFormat="1" ht="12.75">
      <c r="A317" s="799" t="s">
        <v>3438</v>
      </c>
      <c r="B317" s="71" t="s">
        <v>2400</v>
      </c>
      <c r="C317" s="799">
        <v>1.19</v>
      </c>
      <c r="D317" s="371">
        <v>0.8</v>
      </c>
      <c r="E317" s="347">
        <v>32</v>
      </c>
      <c r="F317" s="362" t="s">
        <v>2386</v>
      </c>
    </row>
    <row r="318" spans="1:6" s="372" customFormat="1" ht="12.75">
      <c r="A318" s="799" t="s">
        <v>3439</v>
      </c>
      <c r="B318" s="71" t="s">
        <v>2401</v>
      </c>
      <c r="C318" s="799">
        <v>2.13</v>
      </c>
      <c r="D318" s="371">
        <v>0.8</v>
      </c>
      <c r="E318" s="347">
        <v>32</v>
      </c>
      <c r="F318" s="362" t="s">
        <v>2386</v>
      </c>
    </row>
    <row r="319" spans="1:6" s="372" customFormat="1" ht="12.75">
      <c r="A319" s="799" t="s">
        <v>3440</v>
      </c>
      <c r="B319" s="71" t="s">
        <v>2402</v>
      </c>
      <c r="C319" s="799">
        <v>1.17</v>
      </c>
      <c r="D319" s="371">
        <v>1</v>
      </c>
      <c r="E319" s="347">
        <v>33</v>
      </c>
      <c r="F319" s="362" t="s">
        <v>787</v>
      </c>
    </row>
    <row r="320" spans="1:6" s="372" customFormat="1" ht="12.75">
      <c r="A320" s="799" t="s">
        <v>3441</v>
      </c>
      <c r="B320" s="71" t="s">
        <v>2403</v>
      </c>
      <c r="C320" s="799">
        <v>2.91</v>
      </c>
      <c r="D320" s="371">
        <v>1</v>
      </c>
      <c r="E320" s="347">
        <v>33</v>
      </c>
      <c r="F320" s="362" t="s">
        <v>787</v>
      </c>
    </row>
    <row r="321" spans="1:6" s="372" customFormat="1" ht="12.75">
      <c r="A321" s="799" t="s">
        <v>3442</v>
      </c>
      <c r="B321" s="71" t="s">
        <v>2404</v>
      </c>
      <c r="C321" s="799">
        <v>1.21</v>
      </c>
      <c r="D321" s="371">
        <v>1</v>
      </c>
      <c r="E321" s="347">
        <v>33</v>
      </c>
      <c r="F321" s="362" t="s">
        <v>787</v>
      </c>
    </row>
    <row r="322" spans="1:6" s="372" customFormat="1" ht="12.75">
      <c r="A322" s="799" t="s">
        <v>3443</v>
      </c>
      <c r="B322" s="71" t="s">
        <v>2405</v>
      </c>
      <c r="C322" s="799">
        <v>2.0299999999999998</v>
      </c>
      <c r="D322" s="371">
        <v>1</v>
      </c>
      <c r="E322" s="347">
        <v>33</v>
      </c>
      <c r="F322" s="362" t="s">
        <v>787</v>
      </c>
    </row>
    <row r="323" spans="1:6" s="372" customFormat="1" ht="12.75">
      <c r="A323" s="799" t="s">
        <v>3444</v>
      </c>
      <c r="B323" s="71" t="s">
        <v>2406</v>
      </c>
      <c r="C323" s="799">
        <v>3.54</v>
      </c>
      <c r="D323" s="371">
        <v>0.8</v>
      </c>
      <c r="E323" s="347">
        <v>33</v>
      </c>
      <c r="F323" s="362" t="s">
        <v>787</v>
      </c>
    </row>
    <row r="324" spans="1:6" s="372" customFormat="1" ht="12.75">
      <c r="A324" s="799" t="s">
        <v>3445</v>
      </c>
      <c r="B324" s="71" t="s">
        <v>2407</v>
      </c>
      <c r="C324" s="799">
        <v>5.2</v>
      </c>
      <c r="D324" s="371">
        <v>0.8</v>
      </c>
      <c r="E324" s="347">
        <v>33</v>
      </c>
      <c r="F324" s="362" t="s">
        <v>787</v>
      </c>
    </row>
    <row r="325" spans="1:6" s="372" customFormat="1" ht="12.75">
      <c r="A325" s="799" t="s">
        <v>3446</v>
      </c>
      <c r="B325" s="71" t="s">
        <v>2408</v>
      </c>
      <c r="C325" s="799">
        <v>11.11</v>
      </c>
      <c r="D325" s="371">
        <v>0.8</v>
      </c>
      <c r="E325" s="347">
        <v>33</v>
      </c>
      <c r="F325" s="362" t="s">
        <v>787</v>
      </c>
    </row>
    <row r="326" spans="1:6" s="372" customFormat="1" ht="12.75">
      <c r="A326" s="799" t="s">
        <v>3447</v>
      </c>
      <c r="B326" s="71" t="s">
        <v>2605</v>
      </c>
      <c r="C326" s="799">
        <v>14.07</v>
      </c>
      <c r="D326" s="371">
        <v>0.8</v>
      </c>
      <c r="E326" s="347">
        <v>33</v>
      </c>
      <c r="F326" s="362" t="s">
        <v>787</v>
      </c>
    </row>
    <row r="327" spans="1:6" s="372" customFormat="1" ht="25.5">
      <c r="A327" s="799" t="s">
        <v>3448</v>
      </c>
      <c r="B327" s="71" t="s">
        <v>2409</v>
      </c>
      <c r="C327" s="799">
        <v>0.89</v>
      </c>
      <c r="D327" s="371">
        <v>1</v>
      </c>
      <c r="E327" s="347">
        <v>34</v>
      </c>
      <c r="F327" s="362" t="s">
        <v>625</v>
      </c>
    </row>
    <row r="328" spans="1:6" s="372" customFormat="1" ht="12.75">
      <c r="A328" s="799" t="s">
        <v>3449</v>
      </c>
      <c r="B328" s="71" t="s">
        <v>2410</v>
      </c>
      <c r="C328" s="799">
        <v>0.74</v>
      </c>
      <c r="D328" s="371">
        <v>1</v>
      </c>
      <c r="E328" s="347">
        <v>34</v>
      </c>
      <c r="F328" s="362" t="s">
        <v>625</v>
      </c>
    </row>
    <row r="329" spans="1:6" s="372" customFormat="1" ht="12.75">
      <c r="A329" s="799" t="s">
        <v>3450</v>
      </c>
      <c r="B329" s="71" t="s">
        <v>2411</v>
      </c>
      <c r="C329" s="799">
        <v>1.27</v>
      </c>
      <c r="D329" s="371">
        <v>1</v>
      </c>
      <c r="E329" s="347">
        <v>34</v>
      </c>
      <c r="F329" s="362" t="s">
        <v>625</v>
      </c>
    </row>
    <row r="330" spans="1:6" s="372" customFormat="1" ht="12.75">
      <c r="A330" s="799" t="s">
        <v>3451</v>
      </c>
      <c r="B330" s="71" t="s">
        <v>2412</v>
      </c>
      <c r="C330" s="799">
        <v>1.63</v>
      </c>
      <c r="D330" s="371">
        <v>1</v>
      </c>
      <c r="E330" s="347">
        <v>34</v>
      </c>
      <c r="F330" s="362" t="s">
        <v>625</v>
      </c>
    </row>
    <row r="331" spans="1:6" s="372" customFormat="1" ht="12.75">
      <c r="A331" s="799" t="s">
        <v>3452</v>
      </c>
      <c r="B331" s="71" t="s">
        <v>2413</v>
      </c>
      <c r="C331" s="799">
        <v>1.9</v>
      </c>
      <c r="D331" s="371">
        <v>1</v>
      </c>
      <c r="E331" s="347">
        <v>34</v>
      </c>
      <c r="F331" s="362" t="s">
        <v>625</v>
      </c>
    </row>
    <row r="332" spans="1:6" s="372" customFormat="1" ht="12.75">
      <c r="A332" s="799" t="s">
        <v>3453</v>
      </c>
      <c r="B332" s="71" t="s">
        <v>2670</v>
      </c>
      <c r="C332" s="799">
        <v>1.02</v>
      </c>
      <c r="D332" s="371">
        <v>0.8</v>
      </c>
      <c r="E332" s="347">
        <v>35</v>
      </c>
      <c r="F332" s="362" t="s">
        <v>601</v>
      </c>
    </row>
    <row r="333" spans="1:6" s="372" customFormat="1" ht="12.75">
      <c r="A333" s="799" t="s">
        <v>3454</v>
      </c>
      <c r="B333" s="71" t="s">
        <v>2671</v>
      </c>
      <c r="C333" s="799">
        <v>1.49</v>
      </c>
      <c r="D333" s="371">
        <v>0.8</v>
      </c>
      <c r="E333" s="347">
        <v>35</v>
      </c>
      <c r="F333" s="362" t="s">
        <v>601</v>
      </c>
    </row>
    <row r="334" spans="1:6" s="372" customFormat="1" ht="12.75">
      <c r="A334" s="799" t="s">
        <v>3455</v>
      </c>
      <c r="B334" s="71" t="s">
        <v>2414</v>
      </c>
      <c r="C334" s="799">
        <v>2.14</v>
      </c>
      <c r="D334" s="371">
        <v>0.8</v>
      </c>
      <c r="E334" s="347">
        <v>35</v>
      </c>
      <c r="F334" s="362" t="s">
        <v>601</v>
      </c>
    </row>
    <row r="335" spans="1:6" s="372" customFormat="1" ht="25.5">
      <c r="A335" s="799" t="s">
        <v>3456</v>
      </c>
      <c r="B335" s="71" t="s">
        <v>2516</v>
      </c>
      <c r="C335" s="799">
        <v>1.25</v>
      </c>
      <c r="D335" s="371">
        <v>1</v>
      </c>
      <c r="E335" s="347">
        <v>35</v>
      </c>
      <c r="F335" s="362" t="s">
        <v>601</v>
      </c>
    </row>
    <row r="336" spans="1:6" s="372" customFormat="1" ht="25.5">
      <c r="A336" s="799" t="s">
        <v>3457</v>
      </c>
      <c r="B336" s="71" t="s">
        <v>2517</v>
      </c>
      <c r="C336" s="799">
        <v>2.76</v>
      </c>
      <c r="D336" s="371">
        <v>1</v>
      </c>
      <c r="E336" s="347">
        <v>35</v>
      </c>
      <c r="F336" s="362" t="s">
        <v>601</v>
      </c>
    </row>
    <row r="337" spans="1:6" s="372" customFormat="1" ht="25.5">
      <c r="A337" s="799" t="s">
        <v>3458</v>
      </c>
      <c r="B337" s="71" t="s">
        <v>2672</v>
      </c>
      <c r="C337" s="799">
        <v>0.76</v>
      </c>
      <c r="D337" s="371">
        <v>1</v>
      </c>
      <c r="E337" s="347">
        <v>35</v>
      </c>
      <c r="F337" s="362" t="s">
        <v>601</v>
      </c>
    </row>
    <row r="338" spans="1:6" s="372" customFormat="1" ht="12.75">
      <c r="A338" s="799" t="s">
        <v>3459</v>
      </c>
      <c r="B338" s="71" t="s">
        <v>2415</v>
      </c>
      <c r="C338" s="799">
        <v>1.06</v>
      </c>
      <c r="D338" s="371">
        <v>1</v>
      </c>
      <c r="E338" s="347">
        <v>35</v>
      </c>
      <c r="F338" s="362" t="s">
        <v>601</v>
      </c>
    </row>
    <row r="339" spans="1:6" s="372" customFormat="1" ht="12.75">
      <c r="A339" s="799" t="s">
        <v>3460</v>
      </c>
      <c r="B339" s="71" t="s">
        <v>2416</v>
      </c>
      <c r="C339" s="799">
        <v>1.1599999999999999</v>
      </c>
      <c r="D339" s="371">
        <v>0.9</v>
      </c>
      <c r="E339" s="347">
        <v>35</v>
      </c>
      <c r="F339" s="362" t="s">
        <v>601</v>
      </c>
    </row>
    <row r="340" spans="1:6" s="372" customFormat="1" ht="12.75">
      <c r="A340" s="799" t="s">
        <v>3461</v>
      </c>
      <c r="B340" s="71" t="s">
        <v>2417</v>
      </c>
      <c r="C340" s="799">
        <v>3.32</v>
      </c>
      <c r="D340" s="371">
        <v>1</v>
      </c>
      <c r="E340" s="347">
        <v>35</v>
      </c>
      <c r="F340" s="362" t="s">
        <v>601</v>
      </c>
    </row>
    <row r="341" spans="1:6" s="372" customFormat="1" ht="25.5">
      <c r="A341" s="799" t="s">
        <v>3462</v>
      </c>
      <c r="B341" s="71" t="s">
        <v>2418</v>
      </c>
      <c r="C341" s="799">
        <v>4.32</v>
      </c>
      <c r="D341" s="371">
        <v>1</v>
      </c>
      <c r="E341" s="347">
        <v>36</v>
      </c>
      <c r="F341" s="362" t="s">
        <v>1915</v>
      </c>
    </row>
    <row r="342" spans="1:6" s="372" customFormat="1" ht="12.75">
      <c r="A342" s="799" t="s">
        <v>3463</v>
      </c>
      <c r="B342" s="71" t="s">
        <v>2419</v>
      </c>
      <c r="C342" s="799">
        <v>3.5</v>
      </c>
      <c r="D342" s="371">
        <v>1</v>
      </c>
      <c r="E342" s="347">
        <v>36</v>
      </c>
      <c r="F342" s="362" t="s">
        <v>1915</v>
      </c>
    </row>
    <row r="343" spans="1:6" s="372" customFormat="1" ht="25.5">
      <c r="A343" s="799" t="s">
        <v>3464</v>
      </c>
      <c r="B343" s="71" t="s">
        <v>3465</v>
      </c>
      <c r="C343" s="799">
        <v>5.35</v>
      </c>
      <c r="D343" s="371">
        <v>1</v>
      </c>
      <c r="E343" s="347">
        <v>36</v>
      </c>
      <c r="F343" s="362" t="s">
        <v>1915</v>
      </c>
    </row>
    <row r="344" spans="1:6" s="372" customFormat="1" ht="25.5">
      <c r="A344" s="799" t="s">
        <v>3690</v>
      </c>
      <c r="B344" s="71" t="s">
        <v>3692</v>
      </c>
      <c r="C344" s="821">
        <v>4.8502380980754323</v>
      </c>
      <c r="D344" s="371">
        <v>1</v>
      </c>
      <c r="E344" s="347">
        <v>36</v>
      </c>
      <c r="F344" s="362" t="s">
        <v>1915</v>
      </c>
    </row>
    <row r="345" spans="1:6" s="372" customFormat="1" ht="25.5">
      <c r="A345" s="799" t="s">
        <v>3691</v>
      </c>
      <c r="B345" s="71" t="s">
        <v>3693</v>
      </c>
      <c r="C345" s="821">
        <v>6.9117559435142706</v>
      </c>
      <c r="D345" s="371">
        <v>1</v>
      </c>
      <c r="E345" s="347">
        <v>36</v>
      </c>
      <c r="F345" s="362" t="s">
        <v>1915</v>
      </c>
    </row>
    <row r="346" spans="1:6" s="372" customFormat="1" ht="25.5">
      <c r="A346" s="799" t="s">
        <v>3466</v>
      </c>
      <c r="B346" s="71" t="s">
        <v>2673</v>
      </c>
      <c r="C346" s="799">
        <v>0.32</v>
      </c>
      <c r="D346" s="371">
        <v>1</v>
      </c>
      <c r="E346" s="347">
        <v>36</v>
      </c>
      <c r="F346" s="362" t="s">
        <v>1915</v>
      </c>
    </row>
    <row r="347" spans="1:6" s="372" customFormat="1" ht="38.25">
      <c r="A347" s="799" t="s">
        <v>3467</v>
      </c>
      <c r="B347" s="71" t="s">
        <v>2420</v>
      </c>
      <c r="C347" s="799">
        <v>0.46</v>
      </c>
      <c r="D347" s="371">
        <v>1</v>
      </c>
      <c r="E347" s="347">
        <v>36</v>
      </c>
      <c r="F347" s="362" t="s">
        <v>1915</v>
      </c>
    </row>
    <row r="348" spans="1:6" s="372" customFormat="1" ht="12.75">
      <c r="A348" s="799" t="s">
        <v>3468</v>
      </c>
      <c r="B348" s="71" t="s">
        <v>2421</v>
      </c>
      <c r="C348" s="799">
        <v>8.4</v>
      </c>
      <c r="D348" s="371">
        <v>1</v>
      </c>
      <c r="E348" s="347">
        <v>36</v>
      </c>
      <c r="F348" s="362" t="s">
        <v>1915</v>
      </c>
    </row>
    <row r="349" spans="1:6" s="372" customFormat="1" ht="25.5">
      <c r="A349" s="799" t="s">
        <v>3469</v>
      </c>
      <c r="B349" s="71" t="s">
        <v>2422</v>
      </c>
      <c r="C349" s="799">
        <v>2.3199999999999998</v>
      </c>
      <c r="D349" s="371">
        <v>1</v>
      </c>
      <c r="E349" s="347">
        <v>36</v>
      </c>
      <c r="F349" s="362" t="s">
        <v>1915</v>
      </c>
    </row>
    <row r="350" spans="1:6" s="372" customFormat="1" ht="38.25">
      <c r="A350" s="799" t="s">
        <v>3470</v>
      </c>
      <c r="B350" s="71" t="s">
        <v>2606</v>
      </c>
      <c r="C350" s="799">
        <v>18.149999999999999</v>
      </c>
      <c r="D350" s="371">
        <v>1</v>
      </c>
      <c r="E350" s="347">
        <v>36</v>
      </c>
      <c r="F350" s="362" t="s">
        <v>1915</v>
      </c>
    </row>
    <row r="351" spans="1:6" s="372" customFormat="1" ht="12.75">
      <c r="A351" s="799" t="s">
        <v>3471</v>
      </c>
      <c r="B351" s="71" t="s">
        <v>2607</v>
      </c>
      <c r="C351" s="799">
        <v>2.0499999999999998</v>
      </c>
      <c r="D351" s="371">
        <v>1</v>
      </c>
      <c r="E351" s="347">
        <v>36</v>
      </c>
      <c r="F351" s="362" t="s">
        <v>1915</v>
      </c>
    </row>
    <row r="352" spans="1:6" s="372" customFormat="1" ht="12.75">
      <c r="A352" s="799" t="s">
        <v>3472</v>
      </c>
      <c r="B352" s="71" t="s">
        <v>2608</v>
      </c>
      <c r="C352" s="799">
        <v>7.81</v>
      </c>
      <c r="D352" s="371">
        <v>1</v>
      </c>
      <c r="E352" s="347">
        <v>36</v>
      </c>
      <c r="F352" s="362" t="s">
        <v>1915</v>
      </c>
    </row>
    <row r="353" spans="1:6" s="372" customFormat="1" ht="12.75">
      <c r="A353" s="799" t="s">
        <v>3473</v>
      </c>
      <c r="B353" s="71" t="s">
        <v>2609</v>
      </c>
      <c r="C353" s="799">
        <v>15.57</v>
      </c>
      <c r="D353" s="371">
        <v>1</v>
      </c>
      <c r="E353" s="347">
        <v>36</v>
      </c>
      <c r="F353" s="362" t="s">
        <v>1915</v>
      </c>
    </row>
    <row r="354" spans="1:6" s="372" customFormat="1" ht="25.5">
      <c r="A354" s="799" t="s">
        <v>3474</v>
      </c>
      <c r="B354" s="71" t="s">
        <v>2285</v>
      </c>
      <c r="C354" s="799">
        <v>0.5</v>
      </c>
      <c r="D354" s="371">
        <v>1</v>
      </c>
      <c r="E354" s="347">
        <v>36</v>
      </c>
      <c r="F354" s="362" t="s">
        <v>1915</v>
      </c>
    </row>
    <row r="355" spans="1:6" s="372" customFormat="1" ht="25.5">
      <c r="A355" s="799" t="s">
        <v>3475</v>
      </c>
      <c r="B355" s="71" t="s">
        <v>2619</v>
      </c>
      <c r="C355" s="799">
        <v>1.31</v>
      </c>
      <c r="D355" s="371">
        <v>0.8</v>
      </c>
      <c r="E355" s="347">
        <v>37</v>
      </c>
      <c r="F355" s="362" t="s">
        <v>2477</v>
      </c>
    </row>
    <row r="356" spans="1:6" s="372" customFormat="1" ht="25.5">
      <c r="A356" s="799" t="s">
        <v>3476</v>
      </c>
      <c r="B356" s="71" t="s">
        <v>2611</v>
      </c>
      <c r="C356" s="799">
        <v>1.82</v>
      </c>
      <c r="D356" s="371">
        <v>0.8</v>
      </c>
      <c r="E356" s="347">
        <v>37</v>
      </c>
      <c r="F356" s="362" t="s">
        <v>2477</v>
      </c>
    </row>
    <row r="357" spans="1:6" s="372" customFormat="1" ht="25.5">
      <c r="A357" s="799" t="s">
        <v>3477</v>
      </c>
      <c r="B357" s="71" t="s">
        <v>2612</v>
      </c>
      <c r="C357" s="799">
        <v>3.12</v>
      </c>
      <c r="D357" s="371">
        <v>0.8</v>
      </c>
      <c r="E357" s="347">
        <v>37</v>
      </c>
      <c r="F357" s="362" t="s">
        <v>2477</v>
      </c>
    </row>
    <row r="358" spans="1:6" s="372" customFormat="1" ht="25.5">
      <c r="A358" s="799" t="s">
        <v>3478</v>
      </c>
      <c r="B358" s="71" t="s">
        <v>2613</v>
      </c>
      <c r="C358" s="799">
        <v>8.6</v>
      </c>
      <c r="D358" s="371">
        <v>0.8</v>
      </c>
      <c r="E358" s="347">
        <v>37</v>
      </c>
      <c r="F358" s="362" t="s">
        <v>2477</v>
      </c>
    </row>
    <row r="359" spans="1:6" s="372" customFormat="1" ht="38.25">
      <c r="A359" s="799" t="s">
        <v>3479</v>
      </c>
      <c r="B359" s="71" t="s">
        <v>2621</v>
      </c>
      <c r="C359" s="799">
        <v>1.24</v>
      </c>
      <c r="D359" s="371">
        <v>0.8</v>
      </c>
      <c r="E359" s="347">
        <v>37</v>
      </c>
      <c r="F359" s="362" t="s">
        <v>2477</v>
      </c>
    </row>
    <row r="360" spans="1:6" s="372" customFormat="1" ht="38.25">
      <c r="A360" s="799" t="s">
        <v>3480</v>
      </c>
      <c r="B360" s="71" t="s">
        <v>2674</v>
      </c>
      <c r="C360" s="799">
        <v>1.67</v>
      </c>
      <c r="D360" s="371">
        <v>0.8</v>
      </c>
      <c r="E360" s="347">
        <v>37</v>
      </c>
      <c r="F360" s="362" t="s">
        <v>2477</v>
      </c>
    </row>
    <row r="361" spans="1:6" s="372" customFormat="1" ht="38.25">
      <c r="A361" s="799" t="s">
        <v>3481</v>
      </c>
      <c r="B361" s="71" t="s">
        <v>2675</v>
      </c>
      <c r="C361" s="799">
        <v>3.03</v>
      </c>
      <c r="D361" s="371">
        <v>0.8</v>
      </c>
      <c r="E361" s="347">
        <v>37</v>
      </c>
      <c r="F361" s="362" t="s">
        <v>2477</v>
      </c>
    </row>
    <row r="362" spans="1:6" s="372" customFormat="1" ht="12.75">
      <c r="A362" s="799" t="s">
        <v>3482</v>
      </c>
      <c r="B362" s="71" t="s">
        <v>2836</v>
      </c>
      <c r="C362" s="799">
        <v>1.02</v>
      </c>
      <c r="D362" s="371">
        <v>0.8</v>
      </c>
      <c r="E362" s="347">
        <v>37</v>
      </c>
      <c r="F362" s="362" t="s">
        <v>2477</v>
      </c>
    </row>
    <row r="363" spans="1:6" s="372" customFormat="1" ht="12.75">
      <c r="A363" s="799" t="s">
        <v>3483</v>
      </c>
      <c r="B363" s="71" t="s">
        <v>2837</v>
      </c>
      <c r="C363" s="799">
        <v>1.38</v>
      </c>
      <c r="D363" s="371">
        <v>0.8</v>
      </c>
      <c r="E363" s="347">
        <v>37</v>
      </c>
      <c r="F363" s="362" t="s">
        <v>2477</v>
      </c>
    </row>
    <row r="364" spans="1:6" s="372" customFormat="1" ht="12.75">
      <c r="A364" s="799" t="s">
        <v>3484</v>
      </c>
      <c r="B364" s="71" t="s">
        <v>2842</v>
      </c>
      <c r="C364" s="799">
        <v>2</v>
      </c>
      <c r="D364" s="371">
        <v>0.8</v>
      </c>
      <c r="E364" s="347">
        <v>37</v>
      </c>
      <c r="F364" s="362" t="s">
        <v>2477</v>
      </c>
    </row>
    <row r="365" spans="1:6" s="372" customFormat="1" ht="25.5">
      <c r="A365" s="799" t="s">
        <v>3485</v>
      </c>
      <c r="B365" s="71" t="s">
        <v>2838</v>
      </c>
      <c r="C365" s="799">
        <v>0.59</v>
      </c>
      <c r="D365" s="371">
        <v>1</v>
      </c>
      <c r="E365" s="347">
        <v>37</v>
      </c>
      <c r="F365" s="362" t="s">
        <v>2477</v>
      </c>
    </row>
    <row r="366" spans="1:6" s="372" customFormat="1" ht="25.5">
      <c r="A366" s="799" t="s">
        <v>3486</v>
      </c>
      <c r="B366" s="71" t="s">
        <v>3487</v>
      </c>
      <c r="C366" s="799">
        <v>0.84</v>
      </c>
      <c r="D366" s="371">
        <v>1</v>
      </c>
      <c r="E366" s="347">
        <v>37</v>
      </c>
      <c r="F366" s="362" t="s">
        <v>2477</v>
      </c>
    </row>
    <row r="367" spans="1:6" s="372" customFormat="1" ht="25.5">
      <c r="A367" s="799" t="s">
        <v>3488</v>
      </c>
      <c r="B367" s="71" t="s">
        <v>2839</v>
      </c>
      <c r="C367" s="799">
        <v>1.17</v>
      </c>
      <c r="D367" s="371">
        <v>1</v>
      </c>
      <c r="E367" s="347">
        <v>37</v>
      </c>
      <c r="F367" s="362" t="s">
        <v>2477</v>
      </c>
    </row>
    <row r="368" spans="1:6" s="372" customFormat="1" ht="25.5">
      <c r="A368" s="799" t="s">
        <v>3489</v>
      </c>
      <c r="B368" s="71" t="s">
        <v>2423</v>
      </c>
      <c r="C368" s="799">
        <v>1.5</v>
      </c>
      <c r="D368" s="371">
        <v>0.8</v>
      </c>
      <c r="E368" s="347">
        <v>37</v>
      </c>
      <c r="F368" s="362" t="s">
        <v>2477</v>
      </c>
    </row>
    <row r="369" spans="1:6" s="372" customFormat="1" ht="38.25">
      <c r="A369" s="799" t="s">
        <v>3490</v>
      </c>
      <c r="B369" s="71" t="s">
        <v>2424</v>
      </c>
      <c r="C369" s="799">
        <v>1.8</v>
      </c>
      <c r="D369" s="371">
        <v>0.8</v>
      </c>
      <c r="E369" s="347">
        <v>37</v>
      </c>
      <c r="F369" s="362" t="s">
        <v>2477</v>
      </c>
    </row>
    <row r="370" spans="1:6" s="372" customFormat="1" ht="38.25">
      <c r="A370" s="799" t="s">
        <v>3491</v>
      </c>
      <c r="B370" s="71" t="s">
        <v>2425</v>
      </c>
      <c r="C370" s="799">
        <v>4.8099999999999996</v>
      </c>
      <c r="D370" s="371">
        <v>0.8</v>
      </c>
      <c r="E370" s="347">
        <v>37</v>
      </c>
      <c r="F370" s="362" t="s">
        <v>2477</v>
      </c>
    </row>
    <row r="371" spans="1:6" s="372" customFormat="1" ht="25.5">
      <c r="A371" s="799" t="s">
        <v>3492</v>
      </c>
      <c r="B371" s="71" t="s">
        <v>2426</v>
      </c>
      <c r="C371" s="799">
        <v>2.75</v>
      </c>
      <c r="D371" s="371">
        <v>0.8</v>
      </c>
      <c r="E371" s="347">
        <v>37</v>
      </c>
      <c r="F371" s="362" t="s">
        <v>2477</v>
      </c>
    </row>
    <row r="372" spans="1:6" s="372" customFormat="1" ht="25.5">
      <c r="A372" s="799" t="s">
        <v>3493</v>
      </c>
      <c r="B372" s="71" t="s">
        <v>2427</v>
      </c>
      <c r="C372" s="799">
        <v>2.35</v>
      </c>
      <c r="D372" s="371">
        <v>0.8</v>
      </c>
      <c r="E372" s="347">
        <v>37</v>
      </c>
      <c r="F372" s="362" t="s">
        <v>2477</v>
      </c>
    </row>
    <row r="373" spans="1:6" s="372" customFormat="1" ht="25.5">
      <c r="A373" s="799" t="s">
        <v>3494</v>
      </c>
      <c r="B373" s="71" t="s">
        <v>3902</v>
      </c>
      <c r="C373" s="799">
        <v>1.5</v>
      </c>
      <c r="D373" s="371">
        <v>1</v>
      </c>
      <c r="E373" s="347">
        <v>38</v>
      </c>
      <c r="F373" s="362" t="s">
        <v>777</v>
      </c>
    </row>
    <row r="374" spans="1:6" s="333" customFormat="1">
      <c r="A374" s="334"/>
      <c r="B374" s="334"/>
      <c r="C374" s="335"/>
      <c r="D374" s="336"/>
      <c r="E374" s="329"/>
      <c r="F374" s="337"/>
    </row>
    <row r="375" spans="1:6" s="333" customFormat="1">
      <c r="A375" s="334"/>
      <c r="B375" s="334"/>
      <c r="C375" s="335"/>
      <c r="D375" s="336"/>
      <c r="E375" s="329"/>
      <c r="F375" s="337"/>
    </row>
    <row r="376" spans="1:6" s="333" customFormat="1">
      <c r="A376" s="334"/>
      <c r="B376" s="334"/>
      <c r="C376" s="335"/>
      <c r="D376" s="336"/>
      <c r="E376" s="329"/>
      <c r="F376" s="337"/>
    </row>
    <row r="377" spans="1:6" s="333" customFormat="1">
      <c r="A377" s="334"/>
      <c r="B377" s="334"/>
      <c r="C377" s="335"/>
      <c r="D377" s="336"/>
      <c r="E377" s="329"/>
      <c r="F377" s="337"/>
    </row>
    <row r="378" spans="1:6" s="333" customFormat="1">
      <c r="A378" s="334"/>
      <c r="B378" s="334"/>
      <c r="C378" s="335"/>
      <c r="D378" s="336"/>
      <c r="E378" s="329"/>
      <c r="F378" s="337"/>
    </row>
    <row r="379" spans="1:6" s="333" customFormat="1">
      <c r="A379" s="334"/>
      <c r="B379" s="334"/>
      <c r="C379" s="335"/>
      <c r="D379" s="336"/>
      <c r="E379" s="329"/>
      <c r="F379" s="337"/>
    </row>
    <row r="380" spans="1:6" s="333" customFormat="1">
      <c r="A380" s="334"/>
      <c r="B380" s="334"/>
      <c r="C380" s="335"/>
      <c r="D380" s="336"/>
      <c r="E380" s="329"/>
      <c r="F380" s="337"/>
    </row>
    <row r="381" spans="1:6" s="333" customFormat="1">
      <c r="A381" s="334"/>
      <c r="B381" s="334"/>
      <c r="C381" s="335"/>
      <c r="D381" s="336"/>
      <c r="E381" s="329"/>
      <c r="F381" s="337"/>
    </row>
    <row r="382" spans="1:6" s="333" customFormat="1">
      <c r="A382" s="334"/>
      <c r="B382" s="334"/>
      <c r="C382" s="335"/>
      <c r="D382" s="336"/>
      <c r="E382" s="329"/>
      <c r="F382" s="337"/>
    </row>
    <row r="383" spans="1:6" s="333" customFormat="1">
      <c r="A383" s="334"/>
      <c r="B383" s="334"/>
      <c r="C383" s="335"/>
      <c r="D383" s="336"/>
      <c r="E383" s="329"/>
      <c r="F383" s="337"/>
    </row>
    <row r="384" spans="1:6" s="333" customFormat="1">
      <c r="A384" s="334"/>
      <c r="B384" s="334"/>
      <c r="C384" s="335"/>
      <c r="D384" s="336"/>
      <c r="E384" s="329"/>
      <c r="F384" s="337"/>
    </row>
    <row r="385" spans="1:33" s="333" customFormat="1">
      <c r="A385" s="334"/>
      <c r="B385" s="334"/>
      <c r="C385" s="335"/>
      <c r="D385" s="336"/>
      <c r="E385" s="329"/>
      <c r="F385" s="337"/>
    </row>
    <row r="387" spans="1:33" s="333" customFormat="1">
      <c r="A387" s="325"/>
      <c r="B387" s="325"/>
      <c r="C387" s="326"/>
      <c r="D387" s="327"/>
      <c r="E387" s="345"/>
      <c r="F387" s="338"/>
      <c r="G387" s="328"/>
      <c r="H387" s="328"/>
      <c r="I387" s="328"/>
      <c r="J387" s="328"/>
      <c r="K387" s="328"/>
      <c r="L387" s="328"/>
      <c r="M387" s="328"/>
      <c r="N387" s="328"/>
      <c r="O387" s="328"/>
      <c r="P387" s="328"/>
      <c r="Q387" s="328"/>
      <c r="R387" s="328"/>
      <c r="S387" s="328"/>
      <c r="T387" s="328"/>
      <c r="U387" s="328"/>
      <c r="V387" s="328"/>
      <c r="W387" s="328"/>
      <c r="X387" s="328"/>
      <c r="Y387" s="328"/>
      <c r="Z387" s="328"/>
      <c r="AA387" s="328"/>
      <c r="AB387" s="328"/>
      <c r="AC387" s="328"/>
      <c r="AD387" s="328"/>
      <c r="AE387" s="328"/>
      <c r="AF387" s="328"/>
      <c r="AG387" s="328"/>
    </row>
    <row r="388" spans="1:33" s="333" customFormat="1">
      <c r="A388" s="325"/>
      <c r="B388" s="325"/>
      <c r="C388" s="326"/>
      <c r="D388" s="327"/>
      <c r="E388" s="345"/>
      <c r="F388" s="338"/>
      <c r="G388" s="328"/>
      <c r="H388" s="328"/>
      <c r="I388" s="328"/>
      <c r="J388" s="328"/>
      <c r="K388" s="328"/>
      <c r="L388" s="328"/>
      <c r="M388" s="328"/>
      <c r="N388" s="328"/>
      <c r="O388" s="328"/>
      <c r="P388" s="328"/>
      <c r="Q388" s="328"/>
      <c r="R388" s="328"/>
      <c r="S388" s="328"/>
      <c r="T388" s="328"/>
      <c r="U388" s="328"/>
      <c r="V388" s="328"/>
      <c r="W388" s="328"/>
      <c r="X388" s="328"/>
      <c r="Y388" s="328"/>
      <c r="Z388" s="328"/>
      <c r="AA388" s="328"/>
      <c r="AB388" s="328"/>
      <c r="AC388" s="328"/>
      <c r="AD388" s="328"/>
      <c r="AE388" s="328"/>
      <c r="AF388" s="328"/>
      <c r="AG388" s="328"/>
    </row>
    <row r="389" spans="1:33" s="333" customFormat="1">
      <c r="A389" s="325"/>
      <c r="B389" s="325"/>
      <c r="C389" s="326"/>
      <c r="D389" s="327"/>
      <c r="E389" s="345"/>
      <c r="F389" s="338"/>
      <c r="G389" s="328"/>
      <c r="H389" s="328"/>
      <c r="I389" s="328"/>
      <c r="J389" s="328"/>
      <c r="K389" s="328"/>
      <c r="L389" s="328"/>
      <c r="M389" s="328"/>
      <c r="N389" s="328"/>
      <c r="O389" s="328"/>
      <c r="P389" s="328"/>
      <c r="Q389" s="328"/>
      <c r="R389" s="328"/>
      <c r="S389" s="328"/>
      <c r="T389" s="328"/>
      <c r="U389" s="328"/>
      <c r="V389" s="328"/>
      <c r="W389" s="328"/>
      <c r="X389" s="328"/>
      <c r="Y389" s="328"/>
      <c r="Z389" s="328"/>
      <c r="AA389" s="328"/>
      <c r="AB389" s="328"/>
      <c r="AC389" s="328"/>
      <c r="AD389" s="328"/>
      <c r="AE389" s="328"/>
      <c r="AF389" s="328"/>
      <c r="AG389" s="328"/>
    </row>
    <row r="390" spans="1:33" s="333" customFormat="1">
      <c r="A390" s="325"/>
      <c r="B390" s="325"/>
      <c r="C390" s="326"/>
      <c r="D390" s="327"/>
      <c r="E390" s="345"/>
      <c r="F390" s="338"/>
      <c r="G390" s="328"/>
      <c r="H390" s="328"/>
      <c r="I390" s="328"/>
      <c r="J390" s="328"/>
      <c r="K390" s="328"/>
      <c r="L390" s="328"/>
      <c r="M390" s="328"/>
      <c r="N390" s="328"/>
      <c r="O390" s="328"/>
      <c r="P390" s="328"/>
      <c r="Q390" s="328"/>
      <c r="R390" s="328"/>
      <c r="S390" s="328"/>
      <c r="T390" s="328"/>
      <c r="U390" s="328"/>
      <c r="V390" s="328"/>
      <c r="W390" s="328"/>
      <c r="X390" s="328"/>
      <c r="Y390" s="328"/>
      <c r="Z390" s="328"/>
      <c r="AA390" s="328"/>
      <c r="AB390" s="328"/>
      <c r="AC390" s="328"/>
      <c r="AD390" s="328"/>
      <c r="AE390" s="328"/>
      <c r="AF390" s="328"/>
      <c r="AG390" s="328"/>
    </row>
    <row r="391" spans="1:33" s="333" customFormat="1">
      <c r="A391" s="325"/>
      <c r="B391" s="325"/>
      <c r="C391" s="326"/>
      <c r="D391" s="327"/>
      <c r="E391" s="345"/>
      <c r="F391" s="338"/>
      <c r="G391" s="328"/>
      <c r="H391" s="328"/>
      <c r="I391" s="328"/>
      <c r="J391" s="328"/>
      <c r="K391" s="328"/>
      <c r="L391" s="328"/>
      <c r="M391" s="328"/>
      <c r="N391" s="328"/>
      <c r="O391" s="328"/>
      <c r="P391" s="328"/>
      <c r="Q391" s="328"/>
      <c r="R391" s="328"/>
      <c r="S391" s="328"/>
      <c r="T391" s="328"/>
      <c r="U391" s="328"/>
      <c r="V391" s="328"/>
      <c r="W391" s="328"/>
      <c r="X391" s="328"/>
      <c r="Y391" s="328"/>
      <c r="Z391" s="328"/>
      <c r="AA391" s="328"/>
      <c r="AB391" s="328"/>
      <c r="AC391" s="328"/>
      <c r="AD391" s="328"/>
      <c r="AE391" s="328"/>
      <c r="AF391" s="328"/>
      <c r="AG391" s="328"/>
    </row>
    <row r="392" spans="1:33" s="333" customFormat="1">
      <c r="A392" s="325"/>
      <c r="B392" s="325"/>
      <c r="C392" s="326"/>
      <c r="D392" s="327"/>
      <c r="E392" s="345"/>
      <c r="F392" s="338"/>
      <c r="G392" s="328"/>
      <c r="H392" s="328"/>
      <c r="I392" s="328"/>
      <c r="J392" s="328"/>
      <c r="K392" s="328"/>
      <c r="L392" s="328"/>
      <c r="M392" s="328"/>
      <c r="N392" s="328"/>
      <c r="O392" s="328"/>
      <c r="P392" s="328"/>
      <c r="Q392" s="328"/>
      <c r="R392" s="328"/>
      <c r="S392" s="328"/>
      <c r="T392" s="328"/>
      <c r="U392" s="328"/>
      <c r="V392" s="328"/>
      <c r="W392" s="328"/>
      <c r="X392" s="328"/>
      <c r="Y392" s="328"/>
      <c r="Z392" s="328"/>
      <c r="AA392" s="328"/>
      <c r="AB392" s="328"/>
      <c r="AC392" s="328"/>
      <c r="AD392" s="328"/>
      <c r="AE392" s="328"/>
      <c r="AF392" s="328"/>
      <c r="AG392" s="328"/>
    </row>
    <row r="393" spans="1:33" s="333" customFormat="1">
      <c r="A393" s="325"/>
      <c r="B393" s="325"/>
      <c r="C393" s="326"/>
      <c r="D393" s="327"/>
      <c r="E393" s="345"/>
      <c r="F393" s="338"/>
      <c r="G393" s="328"/>
      <c r="H393" s="328"/>
      <c r="I393" s="328"/>
      <c r="J393" s="328"/>
      <c r="K393" s="328"/>
      <c r="L393" s="328"/>
      <c r="M393" s="328"/>
      <c r="N393" s="328"/>
      <c r="O393" s="328"/>
      <c r="P393" s="328"/>
      <c r="Q393" s="328"/>
      <c r="R393" s="328"/>
      <c r="S393" s="328"/>
      <c r="T393" s="328"/>
      <c r="U393" s="328"/>
      <c r="V393" s="328"/>
      <c r="W393" s="328"/>
      <c r="X393" s="328"/>
      <c r="Y393" s="328"/>
      <c r="Z393" s="328"/>
      <c r="AA393" s="328"/>
      <c r="AB393" s="328"/>
      <c r="AC393" s="328"/>
      <c r="AD393" s="328"/>
      <c r="AE393" s="328"/>
      <c r="AF393" s="328"/>
      <c r="AG393" s="328"/>
    </row>
    <row r="394" spans="1:33" s="333" customFormat="1">
      <c r="A394" s="325"/>
      <c r="B394" s="325"/>
      <c r="C394" s="326"/>
      <c r="D394" s="327"/>
      <c r="E394" s="345"/>
      <c r="F394" s="338"/>
      <c r="G394" s="328"/>
      <c r="H394" s="328"/>
      <c r="I394" s="328"/>
      <c r="J394" s="328"/>
      <c r="K394" s="328"/>
      <c r="L394" s="328"/>
      <c r="M394" s="328"/>
      <c r="N394" s="328"/>
      <c r="O394" s="328"/>
      <c r="P394" s="328"/>
      <c r="Q394" s="328"/>
      <c r="R394" s="328"/>
      <c r="S394" s="328"/>
      <c r="T394" s="328"/>
      <c r="U394" s="328"/>
      <c r="V394" s="328"/>
      <c r="W394" s="328"/>
      <c r="X394" s="328"/>
      <c r="Y394" s="328"/>
      <c r="Z394" s="328"/>
      <c r="AA394" s="328"/>
      <c r="AB394" s="328"/>
      <c r="AC394" s="328"/>
      <c r="AD394" s="328"/>
      <c r="AE394" s="328"/>
      <c r="AF394" s="328"/>
      <c r="AG394" s="328"/>
    </row>
    <row r="395" spans="1:33" s="333" customFormat="1">
      <c r="A395" s="325"/>
      <c r="B395" s="325"/>
      <c r="C395" s="326"/>
      <c r="D395" s="327"/>
      <c r="E395" s="345"/>
      <c r="F395" s="338"/>
      <c r="G395" s="328"/>
      <c r="H395" s="328"/>
      <c r="I395" s="328"/>
      <c r="J395" s="328"/>
      <c r="K395" s="328"/>
      <c r="L395" s="328"/>
      <c r="M395" s="328"/>
      <c r="N395" s="328"/>
      <c r="O395" s="328"/>
      <c r="P395" s="328"/>
      <c r="Q395" s="328"/>
      <c r="R395" s="328"/>
      <c r="S395" s="328"/>
      <c r="T395" s="328"/>
      <c r="U395" s="328"/>
      <c r="V395" s="328"/>
      <c r="W395" s="328"/>
      <c r="X395" s="328"/>
      <c r="Y395" s="328"/>
      <c r="Z395" s="328"/>
      <c r="AA395" s="328"/>
      <c r="AB395" s="328"/>
      <c r="AC395" s="328"/>
      <c r="AD395" s="328"/>
      <c r="AE395" s="328"/>
      <c r="AF395" s="328"/>
      <c r="AG395" s="328"/>
    </row>
    <row r="396" spans="1:33" s="333" customFormat="1">
      <c r="C396" s="819"/>
      <c r="D396" s="336"/>
      <c r="E396" s="346"/>
      <c r="F396" s="363"/>
      <c r="G396" s="328"/>
      <c r="H396" s="328"/>
      <c r="I396" s="328"/>
      <c r="J396" s="328"/>
      <c r="K396" s="328"/>
      <c r="L396" s="328"/>
      <c r="M396" s="328"/>
      <c r="N396" s="328"/>
      <c r="O396" s="328"/>
      <c r="P396" s="328"/>
      <c r="Q396" s="328"/>
      <c r="R396" s="328"/>
      <c r="S396" s="328"/>
      <c r="T396" s="328"/>
      <c r="U396" s="328"/>
      <c r="V396" s="328"/>
      <c r="W396" s="328"/>
      <c r="X396" s="328"/>
      <c r="Y396" s="328"/>
      <c r="Z396" s="328"/>
      <c r="AA396" s="328"/>
      <c r="AB396" s="328"/>
      <c r="AC396" s="328"/>
      <c r="AD396" s="328"/>
      <c r="AE396" s="328"/>
      <c r="AF396" s="328"/>
      <c r="AG396" s="328"/>
    </row>
    <row r="397" spans="1:33" s="333" customFormat="1">
      <c r="C397" s="819"/>
      <c r="D397" s="336"/>
      <c r="E397" s="346"/>
      <c r="F397" s="363"/>
      <c r="G397" s="328"/>
      <c r="H397" s="328"/>
      <c r="I397" s="328"/>
      <c r="J397" s="328"/>
      <c r="K397" s="328"/>
      <c r="L397" s="328"/>
      <c r="M397" s="328"/>
      <c r="N397" s="328"/>
      <c r="O397" s="328"/>
      <c r="P397" s="328"/>
      <c r="Q397" s="328"/>
      <c r="R397" s="328"/>
      <c r="S397" s="328"/>
      <c r="T397" s="328"/>
      <c r="U397" s="328"/>
      <c r="V397" s="328"/>
      <c r="W397" s="328"/>
      <c r="X397" s="328"/>
      <c r="Y397" s="328"/>
      <c r="Z397" s="328"/>
      <c r="AA397" s="328"/>
      <c r="AB397" s="328"/>
      <c r="AC397" s="328"/>
      <c r="AD397" s="328"/>
      <c r="AE397" s="328"/>
      <c r="AF397" s="328"/>
      <c r="AG397" s="328"/>
    </row>
    <row r="398" spans="1:33" s="333" customFormat="1">
      <c r="C398" s="819"/>
      <c r="D398" s="336"/>
      <c r="E398" s="346"/>
      <c r="F398" s="363"/>
      <c r="G398" s="328"/>
      <c r="H398" s="328"/>
      <c r="I398" s="328"/>
      <c r="J398" s="328"/>
      <c r="K398" s="328"/>
      <c r="L398" s="328"/>
      <c r="M398" s="328"/>
      <c r="N398" s="328"/>
      <c r="O398" s="328"/>
      <c r="P398" s="328"/>
      <c r="Q398" s="328"/>
      <c r="R398" s="328"/>
      <c r="S398" s="328"/>
      <c r="T398" s="328"/>
      <c r="U398" s="328"/>
      <c r="V398" s="328"/>
      <c r="W398" s="328"/>
      <c r="X398" s="328"/>
      <c r="Y398" s="328"/>
      <c r="Z398" s="328"/>
      <c r="AA398" s="328"/>
      <c r="AB398" s="328"/>
      <c r="AC398" s="328"/>
      <c r="AD398" s="328"/>
      <c r="AE398" s="328"/>
      <c r="AF398" s="328"/>
      <c r="AG398" s="328"/>
    </row>
    <row r="399" spans="1:33" s="333" customFormat="1">
      <c r="C399" s="819"/>
      <c r="D399" s="336"/>
      <c r="E399" s="346"/>
      <c r="F399" s="363"/>
      <c r="G399" s="328"/>
      <c r="H399" s="328"/>
      <c r="I399" s="328"/>
      <c r="J399" s="328"/>
      <c r="K399" s="328"/>
      <c r="L399" s="328"/>
      <c r="M399" s="328"/>
      <c r="N399" s="328"/>
      <c r="O399" s="328"/>
      <c r="P399" s="328"/>
      <c r="Q399" s="328"/>
      <c r="R399" s="328"/>
      <c r="S399" s="328"/>
      <c r="T399" s="328"/>
      <c r="U399" s="328"/>
      <c r="V399" s="328"/>
      <c r="W399" s="328"/>
      <c r="X399" s="328"/>
      <c r="Y399" s="328"/>
      <c r="Z399" s="328"/>
      <c r="AA399" s="328"/>
      <c r="AB399" s="328"/>
      <c r="AC399" s="328"/>
      <c r="AD399" s="328"/>
      <c r="AE399" s="328"/>
      <c r="AF399" s="328"/>
      <c r="AG399" s="328"/>
    </row>
    <row r="400" spans="1:33" s="333" customFormat="1">
      <c r="C400" s="819"/>
      <c r="D400" s="336"/>
      <c r="E400" s="346"/>
      <c r="F400" s="363"/>
      <c r="G400" s="328"/>
      <c r="H400" s="328"/>
      <c r="I400" s="328"/>
      <c r="J400" s="328"/>
      <c r="K400" s="328"/>
      <c r="L400" s="328"/>
      <c r="M400" s="328"/>
      <c r="N400" s="328"/>
      <c r="O400" s="328"/>
      <c r="P400" s="328"/>
      <c r="Q400" s="328"/>
      <c r="R400" s="328"/>
      <c r="S400" s="328"/>
      <c r="T400" s="328"/>
      <c r="U400" s="328"/>
      <c r="V400" s="328"/>
      <c r="W400" s="328"/>
      <c r="X400" s="328"/>
      <c r="Y400" s="328"/>
      <c r="Z400" s="328"/>
      <c r="AA400" s="328"/>
      <c r="AB400" s="328"/>
      <c r="AC400" s="328"/>
      <c r="AD400" s="328"/>
      <c r="AE400" s="328"/>
      <c r="AF400" s="328"/>
      <c r="AG400" s="328"/>
    </row>
  </sheetData>
  <autoFilter ref="A8:IG373"/>
  <mergeCells count="3">
    <mergeCell ref="D2:F2"/>
    <mergeCell ref="D3:F3"/>
    <mergeCell ref="A6:F6"/>
  </mergeCells>
  <pageMargins left="0.15748031496062992" right="0.15748031496062992" top="0.74803149606299213" bottom="0.74803149606299213" header="0.31496062992125984" footer="0.31496062992125984"/>
  <pageSetup paperSize="9" scale="68" fitToHeight="0" orientation="portrait" copies="13"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AG400"/>
  <sheetViews>
    <sheetView showZeros="0" zoomScale="110" zoomScaleNormal="110" zoomScaleSheetLayoutView="100" workbookViewId="0">
      <pane xSplit="2" ySplit="8" topLeftCell="C9" activePane="bottomRight" state="frozen"/>
      <selection activeCell="E26" sqref="E26"/>
      <selection pane="topRight" activeCell="E26" sqref="E26"/>
      <selection pane="bottomLeft" activeCell="E26" sqref="E26"/>
      <selection pane="bottomRight" sqref="A1:XFD1"/>
    </sheetView>
  </sheetViews>
  <sheetFormatPr defaultColWidth="0" defaultRowHeight="14.25"/>
  <cols>
    <col min="1" max="1" width="10.85546875" style="325" customWidth="1"/>
    <col min="2" max="2" width="54.5703125" style="325" customWidth="1"/>
    <col min="3" max="3" width="19.7109375" style="326" customWidth="1"/>
    <col min="4" max="4" width="20.140625" style="327" customWidth="1"/>
    <col min="5" max="5" width="12.5703125" style="345" customWidth="1"/>
    <col min="6" max="6" width="33" style="338" customWidth="1"/>
    <col min="7" max="12" width="15.5703125" style="328" customWidth="1"/>
    <col min="13" max="235" width="9.140625" style="328" customWidth="1"/>
    <col min="236" max="236" width="6.140625" style="328" customWidth="1"/>
    <col min="237" max="237" width="54.5703125" style="328" customWidth="1"/>
    <col min="238" max="238" width="19.7109375" style="328" customWidth="1"/>
    <col min="239" max="239" width="20.140625" style="328" customWidth="1"/>
    <col min="240" max="240" width="12.5703125" style="328" customWidth="1"/>
    <col min="241" max="241" width="33" style="328" customWidth="1"/>
    <col min="242" max="256" width="0" style="328" hidden="1"/>
    <col min="257" max="257" width="6.140625" style="328" customWidth="1"/>
    <col min="258" max="258" width="54.5703125" style="328" customWidth="1"/>
    <col min="259" max="259" width="19.7109375" style="328" customWidth="1"/>
    <col min="260" max="260" width="20.140625" style="328" customWidth="1"/>
    <col min="261" max="261" width="12.5703125" style="328" customWidth="1"/>
    <col min="262" max="262" width="33" style="328" customWidth="1"/>
    <col min="263" max="268" width="15.5703125" style="328" customWidth="1"/>
    <col min="269" max="491" width="9.140625" style="328" customWidth="1"/>
    <col min="492" max="492" width="6.140625" style="328" customWidth="1"/>
    <col min="493" max="493" width="54.5703125" style="328" customWidth="1"/>
    <col min="494" max="494" width="19.7109375" style="328" customWidth="1"/>
    <col min="495" max="495" width="20.140625" style="328" customWidth="1"/>
    <col min="496" max="496" width="12.5703125" style="328" customWidth="1"/>
    <col min="497" max="497" width="33" style="328" customWidth="1"/>
    <col min="498" max="512" width="0" style="328" hidden="1"/>
    <col min="513" max="513" width="6.140625" style="328" customWidth="1"/>
    <col min="514" max="514" width="54.5703125" style="328" customWidth="1"/>
    <col min="515" max="515" width="19.7109375" style="328" customWidth="1"/>
    <col min="516" max="516" width="20.140625" style="328" customWidth="1"/>
    <col min="517" max="517" width="12.5703125" style="328" customWidth="1"/>
    <col min="518" max="518" width="33" style="328" customWidth="1"/>
    <col min="519" max="524" width="15.5703125" style="328" customWidth="1"/>
    <col min="525" max="747" width="9.140625" style="328" customWidth="1"/>
    <col min="748" max="748" width="6.140625" style="328" customWidth="1"/>
    <col min="749" max="749" width="54.5703125" style="328" customWidth="1"/>
    <col min="750" max="750" width="19.7109375" style="328" customWidth="1"/>
    <col min="751" max="751" width="20.140625" style="328" customWidth="1"/>
    <col min="752" max="752" width="12.5703125" style="328" customWidth="1"/>
    <col min="753" max="753" width="33" style="328" customWidth="1"/>
    <col min="754" max="768" width="0" style="328" hidden="1"/>
    <col min="769" max="769" width="6.140625" style="328" customWidth="1"/>
    <col min="770" max="770" width="54.5703125" style="328" customWidth="1"/>
    <col min="771" max="771" width="19.7109375" style="328" customWidth="1"/>
    <col min="772" max="772" width="20.140625" style="328" customWidth="1"/>
    <col min="773" max="773" width="12.5703125" style="328" customWidth="1"/>
    <col min="774" max="774" width="33" style="328" customWidth="1"/>
    <col min="775" max="780" width="15.5703125" style="328" customWidth="1"/>
    <col min="781" max="1003" width="9.140625" style="328" customWidth="1"/>
    <col min="1004" max="1004" width="6.140625" style="328" customWidth="1"/>
    <col min="1005" max="1005" width="54.5703125" style="328" customWidth="1"/>
    <col min="1006" max="1006" width="19.7109375" style="328" customWidth="1"/>
    <col min="1007" max="1007" width="20.140625" style="328" customWidth="1"/>
    <col min="1008" max="1008" width="12.5703125" style="328" customWidth="1"/>
    <col min="1009" max="1009" width="33" style="328" customWidth="1"/>
    <col min="1010" max="1024" width="0" style="328" hidden="1"/>
    <col min="1025" max="1025" width="6.140625" style="328" customWidth="1"/>
    <col min="1026" max="1026" width="54.5703125" style="328" customWidth="1"/>
    <col min="1027" max="1027" width="19.7109375" style="328" customWidth="1"/>
    <col min="1028" max="1028" width="20.140625" style="328" customWidth="1"/>
    <col min="1029" max="1029" width="12.5703125" style="328" customWidth="1"/>
    <col min="1030" max="1030" width="33" style="328" customWidth="1"/>
    <col min="1031" max="1036" width="15.5703125" style="328" customWidth="1"/>
    <col min="1037" max="1259" width="9.140625" style="328" customWidth="1"/>
    <col min="1260" max="1260" width="6.140625" style="328" customWidth="1"/>
    <col min="1261" max="1261" width="54.5703125" style="328" customWidth="1"/>
    <col min="1262" max="1262" width="19.7109375" style="328" customWidth="1"/>
    <col min="1263" max="1263" width="20.140625" style="328" customWidth="1"/>
    <col min="1264" max="1264" width="12.5703125" style="328" customWidth="1"/>
    <col min="1265" max="1265" width="33" style="328" customWidth="1"/>
    <col min="1266" max="1280" width="0" style="328" hidden="1"/>
    <col min="1281" max="1281" width="6.140625" style="328" customWidth="1"/>
    <col min="1282" max="1282" width="54.5703125" style="328" customWidth="1"/>
    <col min="1283" max="1283" width="19.7109375" style="328" customWidth="1"/>
    <col min="1284" max="1284" width="20.140625" style="328" customWidth="1"/>
    <col min="1285" max="1285" width="12.5703125" style="328" customWidth="1"/>
    <col min="1286" max="1286" width="33" style="328" customWidth="1"/>
    <col min="1287" max="1292" width="15.5703125" style="328" customWidth="1"/>
    <col min="1293" max="1515" width="9.140625" style="328" customWidth="1"/>
    <col min="1516" max="1516" width="6.140625" style="328" customWidth="1"/>
    <col min="1517" max="1517" width="54.5703125" style="328" customWidth="1"/>
    <col min="1518" max="1518" width="19.7109375" style="328" customWidth="1"/>
    <col min="1519" max="1519" width="20.140625" style="328" customWidth="1"/>
    <col min="1520" max="1520" width="12.5703125" style="328" customWidth="1"/>
    <col min="1521" max="1521" width="33" style="328" customWidth="1"/>
    <col min="1522" max="1536" width="0" style="328" hidden="1"/>
    <col min="1537" max="1537" width="6.140625" style="328" customWidth="1"/>
    <col min="1538" max="1538" width="54.5703125" style="328" customWidth="1"/>
    <col min="1539" max="1539" width="19.7109375" style="328" customWidth="1"/>
    <col min="1540" max="1540" width="20.140625" style="328" customWidth="1"/>
    <col min="1541" max="1541" width="12.5703125" style="328" customWidth="1"/>
    <col min="1542" max="1542" width="33" style="328" customWidth="1"/>
    <col min="1543" max="1548" width="15.5703125" style="328" customWidth="1"/>
    <col min="1549" max="1771" width="9.140625" style="328" customWidth="1"/>
    <col min="1772" max="1772" width="6.140625" style="328" customWidth="1"/>
    <col min="1773" max="1773" width="54.5703125" style="328" customWidth="1"/>
    <col min="1774" max="1774" width="19.7109375" style="328" customWidth="1"/>
    <col min="1775" max="1775" width="20.140625" style="328" customWidth="1"/>
    <col min="1776" max="1776" width="12.5703125" style="328" customWidth="1"/>
    <col min="1777" max="1777" width="33" style="328" customWidth="1"/>
    <col min="1778" max="1792" width="0" style="328" hidden="1"/>
    <col min="1793" max="1793" width="6.140625" style="328" customWidth="1"/>
    <col min="1794" max="1794" width="54.5703125" style="328" customWidth="1"/>
    <col min="1795" max="1795" width="19.7109375" style="328" customWidth="1"/>
    <col min="1796" max="1796" width="20.140625" style="328" customWidth="1"/>
    <col min="1797" max="1797" width="12.5703125" style="328" customWidth="1"/>
    <col min="1798" max="1798" width="33" style="328" customWidth="1"/>
    <col min="1799" max="1804" width="15.5703125" style="328" customWidth="1"/>
    <col min="1805" max="2027" width="9.140625" style="328" customWidth="1"/>
    <col min="2028" max="2028" width="6.140625" style="328" customWidth="1"/>
    <col min="2029" max="2029" width="54.5703125" style="328" customWidth="1"/>
    <col min="2030" max="2030" width="19.7109375" style="328" customWidth="1"/>
    <col min="2031" max="2031" width="20.140625" style="328" customWidth="1"/>
    <col min="2032" max="2032" width="12.5703125" style="328" customWidth="1"/>
    <col min="2033" max="2033" width="33" style="328" customWidth="1"/>
    <col min="2034" max="2048" width="0" style="328" hidden="1"/>
    <col min="2049" max="2049" width="6.140625" style="328" customWidth="1"/>
    <col min="2050" max="2050" width="54.5703125" style="328" customWidth="1"/>
    <col min="2051" max="2051" width="19.7109375" style="328" customWidth="1"/>
    <col min="2052" max="2052" width="20.140625" style="328" customWidth="1"/>
    <col min="2053" max="2053" width="12.5703125" style="328" customWidth="1"/>
    <col min="2054" max="2054" width="33" style="328" customWidth="1"/>
    <col min="2055" max="2060" width="15.5703125" style="328" customWidth="1"/>
    <col min="2061" max="2283" width="9.140625" style="328" customWidth="1"/>
    <col min="2284" max="2284" width="6.140625" style="328" customWidth="1"/>
    <col min="2285" max="2285" width="54.5703125" style="328" customWidth="1"/>
    <col min="2286" max="2286" width="19.7109375" style="328" customWidth="1"/>
    <col min="2287" max="2287" width="20.140625" style="328" customWidth="1"/>
    <col min="2288" max="2288" width="12.5703125" style="328" customWidth="1"/>
    <col min="2289" max="2289" width="33" style="328" customWidth="1"/>
    <col min="2290" max="2304" width="0" style="328" hidden="1"/>
    <col min="2305" max="2305" width="6.140625" style="328" customWidth="1"/>
    <col min="2306" max="2306" width="54.5703125" style="328" customWidth="1"/>
    <col min="2307" max="2307" width="19.7109375" style="328" customWidth="1"/>
    <col min="2308" max="2308" width="20.140625" style="328" customWidth="1"/>
    <col min="2309" max="2309" width="12.5703125" style="328" customWidth="1"/>
    <col min="2310" max="2310" width="33" style="328" customWidth="1"/>
    <col min="2311" max="2316" width="15.5703125" style="328" customWidth="1"/>
    <col min="2317" max="2539" width="9.140625" style="328" customWidth="1"/>
    <col min="2540" max="2540" width="6.140625" style="328" customWidth="1"/>
    <col min="2541" max="2541" width="54.5703125" style="328" customWidth="1"/>
    <col min="2542" max="2542" width="19.7109375" style="328" customWidth="1"/>
    <col min="2543" max="2543" width="20.140625" style="328" customWidth="1"/>
    <col min="2544" max="2544" width="12.5703125" style="328" customWidth="1"/>
    <col min="2545" max="2545" width="33" style="328" customWidth="1"/>
    <col min="2546" max="2560" width="0" style="328" hidden="1"/>
    <col min="2561" max="2561" width="6.140625" style="328" customWidth="1"/>
    <col min="2562" max="2562" width="54.5703125" style="328" customWidth="1"/>
    <col min="2563" max="2563" width="19.7109375" style="328" customWidth="1"/>
    <col min="2564" max="2564" width="20.140625" style="328" customWidth="1"/>
    <col min="2565" max="2565" width="12.5703125" style="328" customWidth="1"/>
    <col min="2566" max="2566" width="33" style="328" customWidth="1"/>
    <col min="2567" max="2572" width="15.5703125" style="328" customWidth="1"/>
    <col min="2573" max="2795" width="9.140625" style="328" customWidth="1"/>
    <col min="2796" max="2796" width="6.140625" style="328" customWidth="1"/>
    <col min="2797" max="2797" width="54.5703125" style="328" customWidth="1"/>
    <col min="2798" max="2798" width="19.7109375" style="328" customWidth="1"/>
    <col min="2799" max="2799" width="20.140625" style="328" customWidth="1"/>
    <col min="2800" max="2800" width="12.5703125" style="328" customWidth="1"/>
    <col min="2801" max="2801" width="33" style="328" customWidth="1"/>
    <col min="2802" max="2816" width="0" style="328" hidden="1"/>
    <col min="2817" max="2817" width="6.140625" style="328" customWidth="1"/>
    <col min="2818" max="2818" width="54.5703125" style="328" customWidth="1"/>
    <col min="2819" max="2819" width="19.7109375" style="328" customWidth="1"/>
    <col min="2820" max="2820" width="20.140625" style="328" customWidth="1"/>
    <col min="2821" max="2821" width="12.5703125" style="328" customWidth="1"/>
    <col min="2822" max="2822" width="33" style="328" customWidth="1"/>
    <col min="2823" max="2828" width="15.5703125" style="328" customWidth="1"/>
    <col min="2829" max="3051" width="9.140625" style="328" customWidth="1"/>
    <col min="3052" max="3052" width="6.140625" style="328" customWidth="1"/>
    <col min="3053" max="3053" width="54.5703125" style="328" customWidth="1"/>
    <col min="3054" max="3054" width="19.7109375" style="328" customWidth="1"/>
    <col min="3055" max="3055" width="20.140625" style="328" customWidth="1"/>
    <col min="3056" max="3056" width="12.5703125" style="328" customWidth="1"/>
    <col min="3057" max="3057" width="33" style="328" customWidth="1"/>
    <col min="3058" max="3072" width="0" style="328" hidden="1"/>
    <col min="3073" max="3073" width="6.140625" style="328" customWidth="1"/>
    <col min="3074" max="3074" width="54.5703125" style="328" customWidth="1"/>
    <col min="3075" max="3075" width="19.7109375" style="328" customWidth="1"/>
    <col min="3076" max="3076" width="20.140625" style="328" customWidth="1"/>
    <col min="3077" max="3077" width="12.5703125" style="328" customWidth="1"/>
    <col min="3078" max="3078" width="33" style="328" customWidth="1"/>
    <col min="3079" max="3084" width="15.5703125" style="328" customWidth="1"/>
    <col min="3085" max="3307" width="9.140625" style="328" customWidth="1"/>
    <col min="3308" max="3308" width="6.140625" style="328" customWidth="1"/>
    <col min="3309" max="3309" width="54.5703125" style="328" customWidth="1"/>
    <col min="3310" max="3310" width="19.7109375" style="328" customWidth="1"/>
    <col min="3311" max="3311" width="20.140625" style="328" customWidth="1"/>
    <col min="3312" max="3312" width="12.5703125" style="328" customWidth="1"/>
    <col min="3313" max="3313" width="33" style="328" customWidth="1"/>
    <col min="3314" max="3328" width="0" style="328" hidden="1"/>
    <col min="3329" max="3329" width="6.140625" style="328" customWidth="1"/>
    <col min="3330" max="3330" width="54.5703125" style="328" customWidth="1"/>
    <col min="3331" max="3331" width="19.7109375" style="328" customWidth="1"/>
    <col min="3332" max="3332" width="20.140625" style="328" customWidth="1"/>
    <col min="3333" max="3333" width="12.5703125" style="328" customWidth="1"/>
    <col min="3334" max="3334" width="33" style="328" customWidth="1"/>
    <col min="3335" max="3340" width="15.5703125" style="328" customWidth="1"/>
    <col min="3341" max="3563" width="9.140625" style="328" customWidth="1"/>
    <col min="3564" max="3564" width="6.140625" style="328" customWidth="1"/>
    <col min="3565" max="3565" width="54.5703125" style="328" customWidth="1"/>
    <col min="3566" max="3566" width="19.7109375" style="328" customWidth="1"/>
    <col min="3567" max="3567" width="20.140625" style="328" customWidth="1"/>
    <col min="3568" max="3568" width="12.5703125" style="328" customWidth="1"/>
    <col min="3569" max="3569" width="33" style="328" customWidth="1"/>
    <col min="3570" max="3584" width="0" style="328" hidden="1"/>
    <col min="3585" max="3585" width="6.140625" style="328" customWidth="1"/>
    <col min="3586" max="3586" width="54.5703125" style="328" customWidth="1"/>
    <col min="3587" max="3587" width="19.7109375" style="328" customWidth="1"/>
    <col min="3588" max="3588" width="20.140625" style="328" customWidth="1"/>
    <col min="3589" max="3589" width="12.5703125" style="328" customWidth="1"/>
    <col min="3590" max="3590" width="33" style="328" customWidth="1"/>
    <col min="3591" max="3596" width="15.5703125" style="328" customWidth="1"/>
    <col min="3597" max="3819" width="9.140625" style="328" customWidth="1"/>
    <col min="3820" max="3820" width="6.140625" style="328" customWidth="1"/>
    <col min="3821" max="3821" width="54.5703125" style="328" customWidth="1"/>
    <col min="3822" max="3822" width="19.7109375" style="328" customWidth="1"/>
    <col min="3823" max="3823" width="20.140625" style="328" customWidth="1"/>
    <col min="3824" max="3824" width="12.5703125" style="328" customWidth="1"/>
    <col min="3825" max="3825" width="33" style="328" customWidth="1"/>
    <col min="3826" max="3840" width="0" style="328" hidden="1"/>
    <col min="3841" max="3841" width="6.140625" style="328" customWidth="1"/>
    <col min="3842" max="3842" width="54.5703125" style="328" customWidth="1"/>
    <col min="3843" max="3843" width="19.7109375" style="328" customWidth="1"/>
    <col min="3844" max="3844" width="20.140625" style="328" customWidth="1"/>
    <col min="3845" max="3845" width="12.5703125" style="328" customWidth="1"/>
    <col min="3846" max="3846" width="33" style="328" customWidth="1"/>
    <col min="3847" max="3852" width="15.5703125" style="328" customWidth="1"/>
    <col min="3853" max="4075" width="9.140625" style="328" customWidth="1"/>
    <col min="4076" max="4076" width="6.140625" style="328" customWidth="1"/>
    <col min="4077" max="4077" width="54.5703125" style="328" customWidth="1"/>
    <col min="4078" max="4078" width="19.7109375" style="328" customWidth="1"/>
    <col min="4079" max="4079" width="20.140625" style="328" customWidth="1"/>
    <col min="4080" max="4080" width="12.5703125" style="328" customWidth="1"/>
    <col min="4081" max="4081" width="33" style="328" customWidth="1"/>
    <col min="4082" max="4096" width="0" style="328" hidden="1"/>
    <col min="4097" max="4097" width="6.140625" style="328" customWidth="1"/>
    <col min="4098" max="4098" width="54.5703125" style="328" customWidth="1"/>
    <col min="4099" max="4099" width="19.7109375" style="328" customWidth="1"/>
    <col min="4100" max="4100" width="20.140625" style="328" customWidth="1"/>
    <col min="4101" max="4101" width="12.5703125" style="328" customWidth="1"/>
    <col min="4102" max="4102" width="33" style="328" customWidth="1"/>
    <col min="4103" max="4108" width="15.5703125" style="328" customWidth="1"/>
    <col min="4109" max="4331" width="9.140625" style="328" customWidth="1"/>
    <col min="4332" max="4332" width="6.140625" style="328" customWidth="1"/>
    <col min="4333" max="4333" width="54.5703125" style="328" customWidth="1"/>
    <col min="4334" max="4334" width="19.7109375" style="328" customWidth="1"/>
    <col min="4335" max="4335" width="20.140625" style="328" customWidth="1"/>
    <col min="4336" max="4336" width="12.5703125" style="328" customWidth="1"/>
    <col min="4337" max="4337" width="33" style="328" customWidth="1"/>
    <col min="4338" max="4352" width="0" style="328" hidden="1"/>
    <col min="4353" max="4353" width="6.140625" style="328" customWidth="1"/>
    <col min="4354" max="4354" width="54.5703125" style="328" customWidth="1"/>
    <col min="4355" max="4355" width="19.7109375" style="328" customWidth="1"/>
    <col min="4356" max="4356" width="20.140625" style="328" customWidth="1"/>
    <col min="4357" max="4357" width="12.5703125" style="328" customWidth="1"/>
    <col min="4358" max="4358" width="33" style="328" customWidth="1"/>
    <col min="4359" max="4364" width="15.5703125" style="328" customWidth="1"/>
    <col min="4365" max="4587" width="9.140625" style="328" customWidth="1"/>
    <col min="4588" max="4588" width="6.140625" style="328" customWidth="1"/>
    <col min="4589" max="4589" width="54.5703125" style="328" customWidth="1"/>
    <col min="4590" max="4590" width="19.7109375" style="328" customWidth="1"/>
    <col min="4591" max="4591" width="20.140625" style="328" customWidth="1"/>
    <col min="4592" max="4592" width="12.5703125" style="328" customWidth="1"/>
    <col min="4593" max="4593" width="33" style="328" customWidth="1"/>
    <col min="4594" max="4608" width="0" style="328" hidden="1"/>
    <col min="4609" max="4609" width="6.140625" style="328" customWidth="1"/>
    <col min="4610" max="4610" width="54.5703125" style="328" customWidth="1"/>
    <col min="4611" max="4611" width="19.7109375" style="328" customWidth="1"/>
    <col min="4612" max="4612" width="20.140625" style="328" customWidth="1"/>
    <col min="4613" max="4613" width="12.5703125" style="328" customWidth="1"/>
    <col min="4614" max="4614" width="33" style="328" customWidth="1"/>
    <col min="4615" max="4620" width="15.5703125" style="328" customWidth="1"/>
    <col min="4621" max="4843" width="9.140625" style="328" customWidth="1"/>
    <col min="4844" max="4844" width="6.140625" style="328" customWidth="1"/>
    <col min="4845" max="4845" width="54.5703125" style="328" customWidth="1"/>
    <col min="4846" max="4846" width="19.7109375" style="328" customWidth="1"/>
    <col min="4847" max="4847" width="20.140625" style="328" customWidth="1"/>
    <col min="4848" max="4848" width="12.5703125" style="328" customWidth="1"/>
    <col min="4849" max="4849" width="33" style="328" customWidth="1"/>
    <col min="4850" max="4864" width="0" style="328" hidden="1"/>
    <col min="4865" max="4865" width="6.140625" style="328" customWidth="1"/>
    <col min="4866" max="4866" width="54.5703125" style="328" customWidth="1"/>
    <col min="4867" max="4867" width="19.7109375" style="328" customWidth="1"/>
    <col min="4868" max="4868" width="20.140625" style="328" customWidth="1"/>
    <col min="4869" max="4869" width="12.5703125" style="328" customWidth="1"/>
    <col min="4870" max="4870" width="33" style="328" customWidth="1"/>
    <col min="4871" max="4876" width="15.5703125" style="328" customWidth="1"/>
    <col min="4877" max="5099" width="9.140625" style="328" customWidth="1"/>
    <col min="5100" max="5100" width="6.140625" style="328" customWidth="1"/>
    <col min="5101" max="5101" width="54.5703125" style="328" customWidth="1"/>
    <col min="5102" max="5102" width="19.7109375" style="328" customWidth="1"/>
    <col min="5103" max="5103" width="20.140625" style="328" customWidth="1"/>
    <col min="5104" max="5104" width="12.5703125" style="328" customWidth="1"/>
    <col min="5105" max="5105" width="33" style="328" customWidth="1"/>
    <col min="5106" max="5120" width="0" style="328" hidden="1"/>
    <col min="5121" max="5121" width="6.140625" style="328" customWidth="1"/>
    <col min="5122" max="5122" width="54.5703125" style="328" customWidth="1"/>
    <col min="5123" max="5123" width="19.7109375" style="328" customWidth="1"/>
    <col min="5124" max="5124" width="20.140625" style="328" customWidth="1"/>
    <col min="5125" max="5125" width="12.5703125" style="328" customWidth="1"/>
    <col min="5126" max="5126" width="33" style="328" customWidth="1"/>
    <col min="5127" max="5132" width="15.5703125" style="328" customWidth="1"/>
    <col min="5133" max="5355" width="9.140625" style="328" customWidth="1"/>
    <col min="5356" max="5356" width="6.140625" style="328" customWidth="1"/>
    <col min="5357" max="5357" width="54.5703125" style="328" customWidth="1"/>
    <col min="5358" max="5358" width="19.7109375" style="328" customWidth="1"/>
    <col min="5359" max="5359" width="20.140625" style="328" customWidth="1"/>
    <col min="5360" max="5360" width="12.5703125" style="328" customWidth="1"/>
    <col min="5361" max="5361" width="33" style="328" customWidth="1"/>
    <col min="5362" max="5376" width="0" style="328" hidden="1"/>
    <col min="5377" max="5377" width="6.140625" style="328" customWidth="1"/>
    <col min="5378" max="5378" width="54.5703125" style="328" customWidth="1"/>
    <col min="5379" max="5379" width="19.7109375" style="328" customWidth="1"/>
    <col min="5380" max="5380" width="20.140625" style="328" customWidth="1"/>
    <col min="5381" max="5381" width="12.5703125" style="328" customWidth="1"/>
    <col min="5382" max="5382" width="33" style="328" customWidth="1"/>
    <col min="5383" max="5388" width="15.5703125" style="328" customWidth="1"/>
    <col min="5389" max="5611" width="9.140625" style="328" customWidth="1"/>
    <col min="5612" max="5612" width="6.140625" style="328" customWidth="1"/>
    <col min="5613" max="5613" width="54.5703125" style="328" customWidth="1"/>
    <col min="5614" max="5614" width="19.7109375" style="328" customWidth="1"/>
    <col min="5615" max="5615" width="20.140625" style="328" customWidth="1"/>
    <col min="5616" max="5616" width="12.5703125" style="328" customWidth="1"/>
    <col min="5617" max="5617" width="33" style="328" customWidth="1"/>
    <col min="5618" max="5632" width="0" style="328" hidden="1"/>
    <col min="5633" max="5633" width="6.140625" style="328" customWidth="1"/>
    <col min="5634" max="5634" width="54.5703125" style="328" customWidth="1"/>
    <col min="5635" max="5635" width="19.7109375" style="328" customWidth="1"/>
    <col min="5636" max="5636" width="20.140625" style="328" customWidth="1"/>
    <col min="5637" max="5637" width="12.5703125" style="328" customWidth="1"/>
    <col min="5638" max="5638" width="33" style="328" customWidth="1"/>
    <col min="5639" max="5644" width="15.5703125" style="328" customWidth="1"/>
    <col min="5645" max="5867" width="9.140625" style="328" customWidth="1"/>
    <col min="5868" max="5868" width="6.140625" style="328" customWidth="1"/>
    <col min="5869" max="5869" width="54.5703125" style="328" customWidth="1"/>
    <col min="5870" max="5870" width="19.7109375" style="328" customWidth="1"/>
    <col min="5871" max="5871" width="20.140625" style="328" customWidth="1"/>
    <col min="5872" max="5872" width="12.5703125" style="328" customWidth="1"/>
    <col min="5873" max="5873" width="33" style="328" customWidth="1"/>
    <col min="5874" max="5888" width="0" style="328" hidden="1"/>
    <col min="5889" max="5889" width="6.140625" style="328" customWidth="1"/>
    <col min="5890" max="5890" width="54.5703125" style="328" customWidth="1"/>
    <col min="5891" max="5891" width="19.7109375" style="328" customWidth="1"/>
    <col min="5892" max="5892" width="20.140625" style="328" customWidth="1"/>
    <col min="5893" max="5893" width="12.5703125" style="328" customWidth="1"/>
    <col min="5894" max="5894" width="33" style="328" customWidth="1"/>
    <col min="5895" max="5900" width="15.5703125" style="328" customWidth="1"/>
    <col min="5901" max="6123" width="9.140625" style="328" customWidth="1"/>
    <col min="6124" max="6124" width="6.140625" style="328" customWidth="1"/>
    <col min="6125" max="6125" width="54.5703125" style="328" customWidth="1"/>
    <col min="6126" max="6126" width="19.7109375" style="328" customWidth="1"/>
    <col min="6127" max="6127" width="20.140625" style="328" customWidth="1"/>
    <col min="6128" max="6128" width="12.5703125" style="328" customWidth="1"/>
    <col min="6129" max="6129" width="33" style="328" customWidth="1"/>
    <col min="6130" max="6144" width="0" style="328" hidden="1"/>
    <col min="6145" max="6145" width="6.140625" style="328" customWidth="1"/>
    <col min="6146" max="6146" width="54.5703125" style="328" customWidth="1"/>
    <col min="6147" max="6147" width="19.7109375" style="328" customWidth="1"/>
    <col min="6148" max="6148" width="20.140625" style="328" customWidth="1"/>
    <col min="6149" max="6149" width="12.5703125" style="328" customWidth="1"/>
    <col min="6150" max="6150" width="33" style="328" customWidth="1"/>
    <col min="6151" max="6156" width="15.5703125" style="328" customWidth="1"/>
    <col min="6157" max="6379" width="9.140625" style="328" customWidth="1"/>
    <col min="6380" max="6380" width="6.140625" style="328" customWidth="1"/>
    <col min="6381" max="6381" width="54.5703125" style="328" customWidth="1"/>
    <col min="6382" max="6382" width="19.7109375" style="328" customWidth="1"/>
    <col min="6383" max="6383" width="20.140625" style="328" customWidth="1"/>
    <col min="6384" max="6384" width="12.5703125" style="328" customWidth="1"/>
    <col min="6385" max="6385" width="33" style="328" customWidth="1"/>
    <col min="6386" max="6400" width="0" style="328" hidden="1"/>
    <col min="6401" max="6401" width="6.140625" style="328" customWidth="1"/>
    <col min="6402" max="6402" width="54.5703125" style="328" customWidth="1"/>
    <col min="6403" max="6403" width="19.7109375" style="328" customWidth="1"/>
    <col min="6404" max="6404" width="20.140625" style="328" customWidth="1"/>
    <col min="6405" max="6405" width="12.5703125" style="328" customWidth="1"/>
    <col min="6406" max="6406" width="33" style="328" customWidth="1"/>
    <col min="6407" max="6412" width="15.5703125" style="328" customWidth="1"/>
    <col min="6413" max="6635" width="9.140625" style="328" customWidth="1"/>
    <col min="6636" max="6636" width="6.140625" style="328" customWidth="1"/>
    <col min="6637" max="6637" width="54.5703125" style="328" customWidth="1"/>
    <col min="6638" max="6638" width="19.7109375" style="328" customWidth="1"/>
    <col min="6639" max="6639" width="20.140625" style="328" customWidth="1"/>
    <col min="6640" max="6640" width="12.5703125" style="328" customWidth="1"/>
    <col min="6641" max="6641" width="33" style="328" customWidth="1"/>
    <col min="6642" max="6656" width="0" style="328" hidden="1"/>
    <col min="6657" max="6657" width="6.140625" style="328" customWidth="1"/>
    <col min="6658" max="6658" width="54.5703125" style="328" customWidth="1"/>
    <col min="6659" max="6659" width="19.7109375" style="328" customWidth="1"/>
    <col min="6660" max="6660" width="20.140625" style="328" customWidth="1"/>
    <col min="6661" max="6661" width="12.5703125" style="328" customWidth="1"/>
    <col min="6662" max="6662" width="33" style="328" customWidth="1"/>
    <col min="6663" max="6668" width="15.5703125" style="328" customWidth="1"/>
    <col min="6669" max="6891" width="9.140625" style="328" customWidth="1"/>
    <col min="6892" max="6892" width="6.140625" style="328" customWidth="1"/>
    <col min="6893" max="6893" width="54.5703125" style="328" customWidth="1"/>
    <col min="6894" max="6894" width="19.7109375" style="328" customWidth="1"/>
    <col min="6895" max="6895" width="20.140625" style="328" customWidth="1"/>
    <col min="6896" max="6896" width="12.5703125" style="328" customWidth="1"/>
    <col min="6897" max="6897" width="33" style="328" customWidth="1"/>
    <col min="6898" max="6912" width="0" style="328" hidden="1"/>
    <col min="6913" max="6913" width="6.140625" style="328" customWidth="1"/>
    <col min="6914" max="6914" width="54.5703125" style="328" customWidth="1"/>
    <col min="6915" max="6915" width="19.7109375" style="328" customWidth="1"/>
    <col min="6916" max="6916" width="20.140625" style="328" customWidth="1"/>
    <col min="6917" max="6917" width="12.5703125" style="328" customWidth="1"/>
    <col min="6918" max="6918" width="33" style="328" customWidth="1"/>
    <col min="6919" max="6924" width="15.5703125" style="328" customWidth="1"/>
    <col min="6925" max="7147" width="9.140625" style="328" customWidth="1"/>
    <col min="7148" max="7148" width="6.140625" style="328" customWidth="1"/>
    <col min="7149" max="7149" width="54.5703125" style="328" customWidth="1"/>
    <col min="7150" max="7150" width="19.7109375" style="328" customWidth="1"/>
    <col min="7151" max="7151" width="20.140625" style="328" customWidth="1"/>
    <col min="7152" max="7152" width="12.5703125" style="328" customWidth="1"/>
    <col min="7153" max="7153" width="33" style="328" customWidth="1"/>
    <col min="7154" max="7168" width="0" style="328" hidden="1"/>
    <col min="7169" max="7169" width="6.140625" style="328" customWidth="1"/>
    <col min="7170" max="7170" width="54.5703125" style="328" customWidth="1"/>
    <col min="7171" max="7171" width="19.7109375" style="328" customWidth="1"/>
    <col min="7172" max="7172" width="20.140625" style="328" customWidth="1"/>
    <col min="7173" max="7173" width="12.5703125" style="328" customWidth="1"/>
    <col min="7174" max="7174" width="33" style="328" customWidth="1"/>
    <col min="7175" max="7180" width="15.5703125" style="328" customWidth="1"/>
    <col min="7181" max="7403" width="9.140625" style="328" customWidth="1"/>
    <col min="7404" max="7404" width="6.140625" style="328" customWidth="1"/>
    <col min="7405" max="7405" width="54.5703125" style="328" customWidth="1"/>
    <col min="7406" max="7406" width="19.7109375" style="328" customWidth="1"/>
    <col min="7407" max="7407" width="20.140625" style="328" customWidth="1"/>
    <col min="7408" max="7408" width="12.5703125" style="328" customWidth="1"/>
    <col min="7409" max="7409" width="33" style="328" customWidth="1"/>
    <col min="7410" max="7424" width="0" style="328" hidden="1"/>
    <col min="7425" max="7425" width="6.140625" style="328" customWidth="1"/>
    <col min="7426" max="7426" width="54.5703125" style="328" customWidth="1"/>
    <col min="7427" max="7427" width="19.7109375" style="328" customWidth="1"/>
    <col min="7428" max="7428" width="20.140625" style="328" customWidth="1"/>
    <col min="7429" max="7429" width="12.5703125" style="328" customWidth="1"/>
    <col min="7430" max="7430" width="33" style="328" customWidth="1"/>
    <col min="7431" max="7436" width="15.5703125" style="328" customWidth="1"/>
    <col min="7437" max="7659" width="9.140625" style="328" customWidth="1"/>
    <col min="7660" max="7660" width="6.140625" style="328" customWidth="1"/>
    <col min="7661" max="7661" width="54.5703125" style="328" customWidth="1"/>
    <col min="7662" max="7662" width="19.7109375" style="328" customWidth="1"/>
    <col min="7663" max="7663" width="20.140625" style="328" customWidth="1"/>
    <col min="7664" max="7664" width="12.5703125" style="328" customWidth="1"/>
    <col min="7665" max="7665" width="33" style="328" customWidth="1"/>
    <col min="7666" max="7680" width="0" style="328" hidden="1"/>
    <col min="7681" max="7681" width="6.140625" style="328" customWidth="1"/>
    <col min="7682" max="7682" width="54.5703125" style="328" customWidth="1"/>
    <col min="7683" max="7683" width="19.7109375" style="328" customWidth="1"/>
    <col min="7684" max="7684" width="20.140625" style="328" customWidth="1"/>
    <col min="7685" max="7685" width="12.5703125" style="328" customWidth="1"/>
    <col min="7686" max="7686" width="33" style="328" customWidth="1"/>
    <col min="7687" max="7692" width="15.5703125" style="328" customWidth="1"/>
    <col min="7693" max="7915" width="9.140625" style="328" customWidth="1"/>
    <col min="7916" max="7916" width="6.140625" style="328" customWidth="1"/>
    <col min="7917" max="7917" width="54.5703125" style="328" customWidth="1"/>
    <col min="7918" max="7918" width="19.7109375" style="328" customWidth="1"/>
    <col min="7919" max="7919" width="20.140625" style="328" customWidth="1"/>
    <col min="7920" max="7920" width="12.5703125" style="328" customWidth="1"/>
    <col min="7921" max="7921" width="33" style="328" customWidth="1"/>
    <col min="7922" max="7936" width="0" style="328" hidden="1"/>
    <col min="7937" max="7937" width="6.140625" style="328" customWidth="1"/>
    <col min="7938" max="7938" width="54.5703125" style="328" customWidth="1"/>
    <col min="7939" max="7939" width="19.7109375" style="328" customWidth="1"/>
    <col min="7940" max="7940" width="20.140625" style="328" customWidth="1"/>
    <col min="7941" max="7941" width="12.5703125" style="328" customWidth="1"/>
    <col min="7942" max="7942" width="33" style="328" customWidth="1"/>
    <col min="7943" max="7948" width="15.5703125" style="328" customWidth="1"/>
    <col min="7949" max="8171" width="9.140625" style="328" customWidth="1"/>
    <col min="8172" max="8172" width="6.140625" style="328" customWidth="1"/>
    <col min="8173" max="8173" width="54.5703125" style="328" customWidth="1"/>
    <col min="8174" max="8174" width="19.7109375" style="328" customWidth="1"/>
    <col min="8175" max="8175" width="20.140625" style="328" customWidth="1"/>
    <col min="8176" max="8176" width="12.5703125" style="328" customWidth="1"/>
    <col min="8177" max="8177" width="33" style="328" customWidth="1"/>
    <col min="8178" max="8192" width="0" style="328" hidden="1"/>
    <col min="8193" max="8193" width="6.140625" style="328" customWidth="1"/>
    <col min="8194" max="8194" width="54.5703125" style="328" customWidth="1"/>
    <col min="8195" max="8195" width="19.7109375" style="328" customWidth="1"/>
    <col min="8196" max="8196" width="20.140625" style="328" customWidth="1"/>
    <col min="8197" max="8197" width="12.5703125" style="328" customWidth="1"/>
    <col min="8198" max="8198" width="33" style="328" customWidth="1"/>
    <col min="8199" max="8204" width="15.5703125" style="328" customWidth="1"/>
    <col min="8205" max="8427" width="9.140625" style="328" customWidth="1"/>
    <col min="8428" max="8428" width="6.140625" style="328" customWidth="1"/>
    <col min="8429" max="8429" width="54.5703125" style="328" customWidth="1"/>
    <col min="8430" max="8430" width="19.7109375" style="328" customWidth="1"/>
    <col min="8431" max="8431" width="20.140625" style="328" customWidth="1"/>
    <col min="8432" max="8432" width="12.5703125" style="328" customWidth="1"/>
    <col min="8433" max="8433" width="33" style="328" customWidth="1"/>
    <col min="8434" max="8448" width="0" style="328" hidden="1"/>
    <col min="8449" max="8449" width="6.140625" style="328" customWidth="1"/>
    <col min="8450" max="8450" width="54.5703125" style="328" customWidth="1"/>
    <col min="8451" max="8451" width="19.7109375" style="328" customWidth="1"/>
    <col min="8452" max="8452" width="20.140625" style="328" customWidth="1"/>
    <col min="8453" max="8453" width="12.5703125" style="328" customWidth="1"/>
    <col min="8454" max="8454" width="33" style="328" customWidth="1"/>
    <col min="8455" max="8460" width="15.5703125" style="328" customWidth="1"/>
    <col min="8461" max="8683" width="9.140625" style="328" customWidth="1"/>
    <col min="8684" max="8684" width="6.140625" style="328" customWidth="1"/>
    <col min="8685" max="8685" width="54.5703125" style="328" customWidth="1"/>
    <col min="8686" max="8686" width="19.7109375" style="328" customWidth="1"/>
    <col min="8687" max="8687" width="20.140625" style="328" customWidth="1"/>
    <col min="8688" max="8688" width="12.5703125" style="328" customWidth="1"/>
    <col min="8689" max="8689" width="33" style="328" customWidth="1"/>
    <col min="8690" max="8704" width="0" style="328" hidden="1"/>
    <col min="8705" max="8705" width="6.140625" style="328" customWidth="1"/>
    <col min="8706" max="8706" width="54.5703125" style="328" customWidth="1"/>
    <col min="8707" max="8707" width="19.7109375" style="328" customWidth="1"/>
    <col min="8708" max="8708" width="20.140625" style="328" customWidth="1"/>
    <col min="8709" max="8709" width="12.5703125" style="328" customWidth="1"/>
    <col min="8710" max="8710" width="33" style="328" customWidth="1"/>
    <col min="8711" max="8716" width="15.5703125" style="328" customWidth="1"/>
    <col min="8717" max="8939" width="9.140625" style="328" customWidth="1"/>
    <col min="8940" max="8940" width="6.140625" style="328" customWidth="1"/>
    <col min="8941" max="8941" width="54.5703125" style="328" customWidth="1"/>
    <col min="8942" max="8942" width="19.7109375" style="328" customWidth="1"/>
    <col min="8943" max="8943" width="20.140625" style="328" customWidth="1"/>
    <col min="8944" max="8944" width="12.5703125" style="328" customWidth="1"/>
    <col min="8945" max="8945" width="33" style="328" customWidth="1"/>
    <col min="8946" max="8960" width="0" style="328" hidden="1"/>
    <col min="8961" max="8961" width="6.140625" style="328" customWidth="1"/>
    <col min="8962" max="8962" width="54.5703125" style="328" customWidth="1"/>
    <col min="8963" max="8963" width="19.7109375" style="328" customWidth="1"/>
    <col min="8964" max="8964" width="20.140625" style="328" customWidth="1"/>
    <col min="8965" max="8965" width="12.5703125" style="328" customWidth="1"/>
    <col min="8966" max="8966" width="33" style="328" customWidth="1"/>
    <col min="8967" max="8972" width="15.5703125" style="328" customWidth="1"/>
    <col min="8973" max="9195" width="9.140625" style="328" customWidth="1"/>
    <col min="9196" max="9196" width="6.140625" style="328" customWidth="1"/>
    <col min="9197" max="9197" width="54.5703125" style="328" customWidth="1"/>
    <col min="9198" max="9198" width="19.7109375" style="328" customWidth="1"/>
    <col min="9199" max="9199" width="20.140625" style="328" customWidth="1"/>
    <col min="9200" max="9200" width="12.5703125" style="328" customWidth="1"/>
    <col min="9201" max="9201" width="33" style="328" customWidth="1"/>
    <col min="9202" max="9216" width="0" style="328" hidden="1"/>
    <col min="9217" max="9217" width="6.140625" style="328" customWidth="1"/>
    <col min="9218" max="9218" width="54.5703125" style="328" customWidth="1"/>
    <col min="9219" max="9219" width="19.7109375" style="328" customWidth="1"/>
    <col min="9220" max="9220" width="20.140625" style="328" customWidth="1"/>
    <col min="9221" max="9221" width="12.5703125" style="328" customWidth="1"/>
    <col min="9222" max="9222" width="33" style="328" customWidth="1"/>
    <col min="9223" max="9228" width="15.5703125" style="328" customWidth="1"/>
    <col min="9229" max="9451" width="9.140625" style="328" customWidth="1"/>
    <col min="9452" max="9452" width="6.140625" style="328" customWidth="1"/>
    <col min="9453" max="9453" width="54.5703125" style="328" customWidth="1"/>
    <col min="9454" max="9454" width="19.7109375" style="328" customWidth="1"/>
    <col min="9455" max="9455" width="20.140625" style="328" customWidth="1"/>
    <col min="9456" max="9456" width="12.5703125" style="328" customWidth="1"/>
    <col min="9457" max="9457" width="33" style="328" customWidth="1"/>
    <col min="9458" max="9472" width="0" style="328" hidden="1"/>
    <col min="9473" max="9473" width="6.140625" style="328" customWidth="1"/>
    <col min="9474" max="9474" width="54.5703125" style="328" customWidth="1"/>
    <col min="9475" max="9475" width="19.7109375" style="328" customWidth="1"/>
    <col min="9476" max="9476" width="20.140625" style="328" customWidth="1"/>
    <col min="9477" max="9477" width="12.5703125" style="328" customWidth="1"/>
    <col min="9478" max="9478" width="33" style="328" customWidth="1"/>
    <col min="9479" max="9484" width="15.5703125" style="328" customWidth="1"/>
    <col min="9485" max="9707" width="9.140625" style="328" customWidth="1"/>
    <col min="9708" max="9708" width="6.140625" style="328" customWidth="1"/>
    <col min="9709" max="9709" width="54.5703125" style="328" customWidth="1"/>
    <col min="9710" max="9710" width="19.7109375" style="328" customWidth="1"/>
    <col min="9711" max="9711" width="20.140625" style="328" customWidth="1"/>
    <col min="9712" max="9712" width="12.5703125" style="328" customWidth="1"/>
    <col min="9713" max="9713" width="33" style="328" customWidth="1"/>
    <col min="9714" max="9728" width="0" style="328" hidden="1"/>
    <col min="9729" max="9729" width="6.140625" style="328" customWidth="1"/>
    <col min="9730" max="9730" width="54.5703125" style="328" customWidth="1"/>
    <col min="9731" max="9731" width="19.7109375" style="328" customWidth="1"/>
    <col min="9732" max="9732" width="20.140625" style="328" customWidth="1"/>
    <col min="9733" max="9733" width="12.5703125" style="328" customWidth="1"/>
    <col min="9734" max="9734" width="33" style="328" customWidth="1"/>
    <col min="9735" max="9740" width="15.5703125" style="328" customWidth="1"/>
    <col min="9741" max="9963" width="9.140625" style="328" customWidth="1"/>
    <col min="9964" max="9964" width="6.140625" style="328" customWidth="1"/>
    <col min="9965" max="9965" width="54.5703125" style="328" customWidth="1"/>
    <col min="9966" max="9966" width="19.7109375" style="328" customWidth="1"/>
    <col min="9967" max="9967" width="20.140625" style="328" customWidth="1"/>
    <col min="9968" max="9968" width="12.5703125" style="328" customWidth="1"/>
    <col min="9969" max="9969" width="33" style="328" customWidth="1"/>
    <col min="9970" max="9984" width="0" style="328" hidden="1"/>
    <col min="9985" max="9985" width="6.140625" style="328" customWidth="1"/>
    <col min="9986" max="9986" width="54.5703125" style="328" customWidth="1"/>
    <col min="9987" max="9987" width="19.7109375" style="328" customWidth="1"/>
    <col min="9988" max="9988" width="20.140625" style="328" customWidth="1"/>
    <col min="9989" max="9989" width="12.5703125" style="328" customWidth="1"/>
    <col min="9990" max="9990" width="33" style="328" customWidth="1"/>
    <col min="9991" max="9996" width="15.5703125" style="328" customWidth="1"/>
    <col min="9997" max="10219" width="9.140625" style="328" customWidth="1"/>
    <col min="10220" max="10220" width="6.140625" style="328" customWidth="1"/>
    <col min="10221" max="10221" width="54.5703125" style="328" customWidth="1"/>
    <col min="10222" max="10222" width="19.7109375" style="328" customWidth="1"/>
    <col min="10223" max="10223" width="20.140625" style="328" customWidth="1"/>
    <col min="10224" max="10224" width="12.5703125" style="328" customWidth="1"/>
    <col min="10225" max="10225" width="33" style="328" customWidth="1"/>
    <col min="10226" max="10240" width="0" style="328" hidden="1"/>
    <col min="10241" max="10241" width="6.140625" style="328" customWidth="1"/>
    <col min="10242" max="10242" width="54.5703125" style="328" customWidth="1"/>
    <col min="10243" max="10243" width="19.7109375" style="328" customWidth="1"/>
    <col min="10244" max="10244" width="20.140625" style="328" customWidth="1"/>
    <col min="10245" max="10245" width="12.5703125" style="328" customWidth="1"/>
    <col min="10246" max="10246" width="33" style="328" customWidth="1"/>
    <col min="10247" max="10252" width="15.5703125" style="328" customWidth="1"/>
    <col min="10253" max="10475" width="9.140625" style="328" customWidth="1"/>
    <col min="10476" max="10476" width="6.140625" style="328" customWidth="1"/>
    <col min="10477" max="10477" width="54.5703125" style="328" customWidth="1"/>
    <col min="10478" max="10478" width="19.7109375" style="328" customWidth="1"/>
    <col min="10479" max="10479" width="20.140625" style="328" customWidth="1"/>
    <col min="10480" max="10480" width="12.5703125" style="328" customWidth="1"/>
    <col min="10481" max="10481" width="33" style="328" customWidth="1"/>
    <col min="10482" max="10496" width="0" style="328" hidden="1"/>
    <col min="10497" max="10497" width="6.140625" style="328" customWidth="1"/>
    <col min="10498" max="10498" width="54.5703125" style="328" customWidth="1"/>
    <col min="10499" max="10499" width="19.7109375" style="328" customWidth="1"/>
    <col min="10500" max="10500" width="20.140625" style="328" customWidth="1"/>
    <col min="10501" max="10501" width="12.5703125" style="328" customWidth="1"/>
    <col min="10502" max="10502" width="33" style="328" customWidth="1"/>
    <col min="10503" max="10508" width="15.5703125" style="328" customWidth="1"/>
    <col min="10509" max="10731" width="9.140625" style="328" customWidth="1"/>
    <col min="10732" max="10732" width="6.140625" style="328" customWidth="1"/>
    <col min="10733" max="10733" width="54.5703125" style="328" customWidth="1"/>
    <col min="10734" max="10734" width="19.7109375" style="328" customWidth="1"/>
    <col min="10735" max="10735" width="20.140625" style="328" customWidth="1"/>
    <col min="10736" max="10736" width="12.5703125" style="328" customWidth="1"/>
    <col min="10737" max="10737" width="33" style="328" customWidth="1"/>
    <col min="10738" max="10752" width="0" style="328" hidden="1"/>
    <col min="10753" max="10753" width="6.140625" style="328" customWidth="1"/>
    <col min="10754" max="10754" width="54.5703125" style="328" customWidth="1"/>
    <col min="10755" max="10755" width="19.7109375" style="328" customWidth="1"/>
    <col min="10756" max="10756" width="20.140625" style="328" customWidth="1"/>
    <col min="10757" max="10757" width="12.5703125" style="328" customWidth="1"/>
    <col min="10758" max="10758" width="33" style="328" customWidth="1"/>
    <col min="10759" max="10764" width="15.5703125" style="328" customWidth="1"/>
    <col min="10765" max="10987" width="9.140625" style="328" customWidth="1"/>
    <col min="10988" max="10988" width="6.140625" style="328" customWidth="1"/>
    <col min="10989" max="10989" width="54.5703125" style="328" customWidth="1"/>
    <col min="10990" max="10990" width="19.7109375" style="328" customWidth="1"/>
    <col min="10991" max="10991" width="20.140625" style="328" customWidth="1"/>
    <col min="10992" max="10992" width="12.5703125" style="328" customWidth="1"/>
    <col min="10993" max="10993" width="33" style="328" customWidth="1"/>
    <col min="10994" max="11008" width="0" style="328" hidden="1"/>
    <col min="11009" max="11009" width="6.140625" style="328" customWidth="1"/>
    <col min="11010" max="11010" width="54.5703125" style="328" customWidth="1"/>
    <col min="11011" max="11011" width="19.7109375" style="328" customWidth="1"/>
    <col min="11012" max="11012" width="20.140625" style="328" customWidth="1"/>
    <col min="11013" max="11013" width="12.5703125" style="328" customWidth="1"/>
    <col min="11014" max="11014" width="33" style="328" customWidth="1"/>
    <col min="11015" max="11020" width="15.5703125" style="328" customWidth="1"/>
    <col min="11021" max="11243" width="9.140625" style="328" customWidth="1"/>
    <col min="11244" max="11244" width="6.140625" style="328" customWidth="1"/>
    <col min="11245" max="11245" width="54.5703125" style="328" customWidth="1"/>
    <col min="11246" max="11246" width="19.7109375" style="328" customWidth="1"/>
    <col min="11247" max="11247" width="20.140625" style="328" customWidth="1"/>
    <col min="11248" max="11248" width="12.5703125" style="328" customWidth="1"/>
    <col min="11249" max="11249" width="33" style="328" customWidth="1"/>
    <col min="11250" max="11264" width="0" style="328" hidden="1"/>
    <col min="11265" max="11265" width="6.140625" style="328" customWidth="1"/>
    <col min="11266" max="11266" width="54.5703125" style="328" customWidth="1"/>
    <col min="11267" max="11267" width="19.7109375" style="328" customWidth="1"/>
    <col min="11268" max="11268" width="20.140625" style="328" customWidth="1"/>
    <col min="11269" max="11269" width="12.5703125" style="328" customWidth="1"/>
    <col min="11270" max="11270" width="33" style="328" customWidth="1"/>
    <col min="11271" max="11276" width="15.5703125" style="328" customWidth="1"/>
    <col min="11277" max="11499" width="9.140625" style="328" customWidth="1"/>
    <col min="11500" max="11500" width="6.140625" style="328" customWidth="1"/>
    <col min="11501" max="11501" width="54.5703125" style="328" customWidth="1"/>
    <col min="11502" max="11502" width="19.7109375" style="328" customWidth="1"/>
    <col min="11503" max="11503" width="20.140625" style="328" customWidth="1"/>
    <col min="11504" max="11504" width="12.5703125" style="328" customWidth="1"/>
    <col min="11505" max="11505" width="33" style="328" customWidth="1"/>
    <col min="11506" max="11520" width="0" style="328" hidden="1"/>
    <col min="11521" max="11521" width="6.140625" style="328" customWidth="1"/>
    <col min="11522" max="11522" width="54.5703125" style="328" customWidth="1"/>
    <col min="11523" max="11523" width="19.7109375" style="328" customWidth="1"/>
    <col min="11524" max="11524" width="20.140625" style="328" customWidth="1"/>
    <col min="11525" max="11525" width="12.5703125" style="328" customWidth="1"/>
    <col min="11526" max="11526" width="33" style="328" customWidth="1"/>
    <col min="11527" max="11532" width="15.5703125" style="328" customWidth="1"/>
    <col min="11533" max="11755" width="9.140625" style="328" customWidth="1"/>
    <col min="11756" max="11756" width="6.140625" style="328" customWidth="1"/>
    <col min="11757" max="11757" width="54.5703125" style="328" customWidth="1"/>
    <col min="11758" max="11758" width="19.7109375" style="328" customWidth="1"/>
    <col min="11759" max="11759" width="20.140625" style="328" customWidth="1"/>
    <col min="11760" max="11760" width="12.5703125" style="328" customWidth="1"/>
    <col min="11761" max="11761" width="33" style="328" customWidth="1"/>
    <col min="11762" max="11776" width="0" style="328" hidden="1"/>
    <col min="11777" max="11777" width="6.140625" style="328" customWidth="1"/>
    <col min="11778" max="11778" width="54.5703125" style="328" customWidth="1"/>
    <col min="11779" max="11779" width="19.7109375" style="328" customWidth="1"/>
    <col min="11780" max="11780" width="20.140625" style="328" customWidth="1"/>
    <col min="11781" max="11781" width="12.5703125" style="328" customWidth="1"/>
    <col min="11782" max="11782" width="33" style="328" customWidth="1"/>
    <col min="11783" max="11788" width="15.5703125" style="328" customWidth="1"/>
    <col min="11789" max="12011" width="9.140625" style="328" customWidth="1"/>
    <col min="12012" max="12012" width="6.140625" style="328" customWidth="1"/>
    <col min="12013" max="12013" width="54.5703125" style="328" customWidth="1"/>
    <col min="12014" max="12014" width="19.7109375" style="328" customWidth="1"/>
    <col min="12015" max="12015" width="20.140625" style="328" customWidth="1"/>
    <col min="12016" max="12016" width="12.5703125" style="328" customWidth="1"/>
    <col min="12017" max="12017" width="33" style="328" customWidth="1"/>
    <col min="12018" max="12032" width="0" style="328" hidden="1"/>
    <col min="12033" max="12033" width="6.140625" style="328" customWidth="1"/>
    <col min="12034" max="12034" width="54.5703125" style="328" customWidth="1"/>
    <col min="12035" max="12035" width="19.7109375" style="328" customWidth="1"/>
    <col min="12036" max="12036" width="20.140625" style="328" customWidth="1"/>
    <col min="12037" max="12037" width="12.5703125" style="328" customWidth="1"/>
    <col min="12038" max="12038" width="33" style="328" customWidth="1"/>
    <col min="12039" max="12044" width="15.5703125" style="328" customWidth="1"/>
    <col min="12045" max="12267" width="9.140625" style="328" customWidth="1"/>
    <col min="12268" max="12268" width="6.140625" style="328" customWidth="1"/>
    <col min="12269" max="12269" width="54.5703125" style="328" customWidth="1"/>
    <col min="12270" max="12270" width="19.7109375" style="328" customWidth="1"/>
    <col min="12271" max="12271" width="20.140625" style="328" customWidth="1"/>
    <col min="12272" max="12272" width="12.5703125" style="328" customWidth="1"/>
    <col min="12273" max="12273" width="33" style="328" customWidth="1"/>
    <col min="12274" max="12288" width="0" style="328" hidden="1"/>
    <col min="12289" max="12289" width="6.140625" style="328" customWidth="1"/>
    <col min="12290" max="12290" width="54.5703125" style="328" customWidth="1"/>
    <col min="12291" max="12291" width="19.7109375" style="328" customWidth="1"/>
    <col min="12292" max="12292" width="20.140625" style="328" customWidth="1"/>
    <col min="12293" max="12293" width="12.5703125" style="328" customWidth="1"/>
    <col min="12294" max="12294" width="33" style="328" customWidth="1"/>
    <col min="12295" max="12300" width="15.5703125" style="328" customWidth="1"/>
    <col min="12301" max="12523" width="9.140625" style="328" customWidth="1"/>
    <col min="12524" max="12524" width="6.140625" style="328" customWidth="1"/>
    <col min="12525" max="12525" width="54.5703125" style="328" customWidth="1"/>
    <col min="12526" max="12526" width="19.7109375" style="328" customWidth="1"/>
    <col min="12527" max="12527" width="20.140625" style="328" customWidth="1"/>
    <col min="12528" max="12528" width="12.5703125" style="328" customWidth="1"/>
    <col min="12529" max="12529" width="33" style="328" customWidth="1"/>
    <col min="12530" max="12544" width="0" style="328" hidden="1"/>
    <col min="12545" max="12545" width="6.140625" style="328" customWidth="1"/>
    <col min="12546" max="12546" width="54.5703125" style="328" customWidth="1"/>
    <col min="12547" max="12547" width="19.7109375" style="328" customWidth="1"/>
    <col min="12548" max="12548" width="20.140625" style="328" customWidth="1"/>
    <col min="12549" max="12549" width="12.5703125" style="328" customWidth="1"/>
    <col min="12550" max="12550" width="33" style="328" customWidth="1"/>
    <col min="12551" max="12556" width="15.5703125" style="328" customWidth="1"/>
    <col min="12557" max="12779" width="9.140625" style="328" customWidth="1"/>
    <col min="12780" max="12780" width="6.140625" style="328" customWidth="1"/>
    <col min="12781" max="12781" width="54.5703125" style="328" customWidth="1"/>
    <col min="12782" max="12782" width="19.7109375" style="328" customWidth="1"/>
    <col min="12783" max="12783" width="20.140625" style="328" customWidth="1"/>
    <col min="12784" max="12784" width="12.5703125" style="328" customWidth="1"/>
    <col min="12785" max="12785" width="33" style="328" customWidth="1"/>
    <col min="12786" max="12800" width="0" style="328" hidden="1"/>
    <col min="12801" max="12801" width="6.140625" style="328" customWidth="1"/>
    <col min="12802" max="12802" width="54.5703125" style="328" customWidth="1"/>
    <col min="12803" max="12803" width="19.7109375" style="328" customWidth="1"/>
    <col min="12804" max="12804" width="20.140625" style="328" customWidth="1"/>
    <col min="12805" max="12805" width="12.5703125" style="328" customWidth="1"/>
    <col min="12806" max="12806" width="33" style="328" customWidth="1"/>
    <col min="12807" max="12812" width="15.5703125" style="328" customWidth="1"/>
    <col min="12813" max="13035" width="9.140625" style="328" customWidth="1"/>
    <col min="13036" max="13036" width="6.140625" style="328" customWidth="1"/>
    <col min="13037" max="13037" width="54.5703125" style="328" customWidth="1"/>
    <col min="13038" max="13038" width="19.7109375" style="328" customWidth="1"/>
    <col min="13039" max="13039" width="20.140625" style="328" customWidth="1"/>
    <col min="13040" max="13040" width="12.5703125" style="328" customWidth="1"/>
    <col min="13041" max="13041" width="33" style="328" customWidth="1"/>
    <col min="13042" max="13056" width="0" style="328" hidden="1"/>
    <col min="13057" max="13057" width="6.140625" style="328" customWidth="1"/>
    <col min="13058" max="13058" width="54.5703125" style="328" customWidth="1"/>
    <col min="13059" max="13059" width="19.7109375" style="328" customWidth="1"/>
    <col min="13060" max="13060" width="20.140625" style="328" customWidth="1"/>
    <col min="13061" max="13061" width="12.5703125" style="328" customWidth="1"/>
    <col min="13062" max="13062" width="33" style="328" customWidth="1"/>
    <col min="13063" max="13068" width="15.5703125" style="328" customWidth="1"/>
    <col min="13069" max="13291" width="9.140625" style="328" customWidth="1"/>
    <col min="13292" max="13292" width="6.140625" style="328" customWidth="1"/>
    <col min="13293" max="13293" width="54.5703125" style="328" customWidth="1"/>
    <col min="13294" max="13294" width="19.7109375" style="328" customWidth="1"/>
    <col min="13295" max="13295" width="20.140625" style="328" customWidth="1"/>
    <col min="13296" max="13296" width="12.5703125" style="328" customWidth="1"/>
    <col min="13297" max="13297" width="33" style="328" customWidth="1"/>
    <col min="13298" max="13312" width="0" style="328" hidden="1"/>
    <col min="13313" max="13313" width="6.140625" style="328" customWidth="1"/>
    <col min="13314" max="13314" width="54.5703125" style="328" customWidth="1"/>
    <col min="13315" max="13315" width="19.7109375" style="328" customWidth="1"/>
    <col min="13316" max="13316" width="20.140625" style="328" customWidth="1"/>
    <col min="13317" max="13317" width="12.5703125" style="328" customWidth="1"/>
    <col min="13318" max="13318" width="33" style="328" customWidth="1"/>
    <col min="13319" max="13324" width="15.5703125" style="328" customWidth="1"/>
    <col min="13325" max="13547" width="9.140625" style="328" customWidth="1"/>
    <col min="13548" max="13548" width="6.140625" style="328" customWidth="1"/>
    <col min="13549" max="13549" width="54.5703125" style="328" customWidth="1"/>
    <col min="13550" max="13550" width="19.7109375" style="328" customWidth="1"/>
    <col min="13551" max="13551" width="20.140625" style="328" customWidth="1"/>
    <col min="13552" max="13552" width="12.5703125" style="328" customWidth="1"/>
    <col min="13553" max="13553" width="33" style="328" customWidth="1"/>
    <col min="13554" max="13568" width="0" style="328" hidden="1"/>
    <col min="13569" max="13569" width="6.140625" style="328" customWidth="1"/>
    <col min="13570" max="13570" width="54.5703125" style="328" customWidth="1"/>
    <col min="13571" max="13571" width="19.7109375" style="328" customWidth="1"/>
    <col min="13572" max="13572" width="20.140625" style="328" customWidth="1"/>
    <col min="13573" max="13573" width="12.5703125" style="328" customWidth="1"/>
    <col min="13574" max="13574" width="33" style="328" customWidth="1"/>
    <col min="13575" max="13580" width="15.5703125" style="328" customWidth="1"/>
    <col min="13581" max="13803" width="9.140625" style="328" customWidth="1"/>
    <col min="13804" max="13804" width="6.140625" style="328" customWidth="1"/>
    <col min="13805" max="13805" width="54.5703125" style="328" customWidth="1"/>
    <col min="13806" max="13806" width="19.7109375" style="328" customWidth="1"/>
    <col min="13807" max="13807" width="20.140625" style="328" customWidth="1"/>
    <col min="13808" max="13808" width="12.5703125" style="328" customWidth="1"/>
    <col min="13809" max="13809" width="33" style="328" customWidth="1"/>
    <col min="13810" max="13824" width="0" style="328" hidden="1"/>
    <col min="13825" max="13825" width="6.140625" style="328" customWidth="1"/>
    <col min="13826" max="13826" width="54.5703125" style="328" customWidth="1"/>
    <col min="13827" max="13827" width="19.7109375" style="328" customWidth="1"/>
    <col min="13828" max="13828" width="20.140625" style="328" customWidth="1"/>
    <col min="13829" max="13829" width="12.5703125" style="328" customWidth="1"/>
    <col min="13830" max="13830" width="33" style="328" customWidth="1"/>
    <col min="13831" max="13836" width="15.5703125" style="328" customWidth="1"/>
    <col min="13837" max="14059" width="9.140625" style="328" customWidth="1"/>
    <col min="14060" max="14060" width="6.140625" style="328" customWidth="1"/>
    <col min="14061" max="14061" width="54.5703125" style="328" customWidth="1"/>
    <col min="14062" max="14062" width="19.7109375" style="328" customWidth="1"/>
    <col min="14063" max="14063" width="20.140625" style="328" customWidth="1"/>
    <col min="14064" max="14064" width="12.5703125" style="328" customWidth="1"/>
    <col min="14065" max="14065" width="33" style="328" customWidth="1"/>
    <col min="14066" max="14080" width="0" style="328" hidden="1"/>
    <col min="14081" max="14081" width="6.140625" style="328" customWidth="1"/>
    <col min="14082" max="14082" width="54.5703125" style="328" customWidth="1"/>
    <col min="14083" max="14083" width="19.7109375" style="328" customWidth="1"/>
    <col min="14084" max="14084" width="20.140625" style="328" customWidth="1"/>
    <col min="14085" max="14085" width="12.5703125" style="328" customWidth="1"/>
    <col min="14086" max="14086" width="33" style="328" customWidth="1"/>
    <col min="14087" max="14092" width="15.5703125" style="328" customWidth="1"/>
    <col min="14093" max="14315" width="9.140625" style="328" customWidth="1"/>
    <col min="14316" max="14316" width="6.140625" style="328" customWidth="1"/>
    <col min="14317" max="14317" width="54.5703125" style="328" customWidth="1"/>
    <col min="14318" max="14318" width="19.7109375" style="328" customWidth="1"/>
    <col min="14319" max="14319" width="20.140625" style="328" customWidth="1"/>
    <col min="14320" max="14320" width="12.5703125" style="328" customWidth="1"/>
    <col min="14321" max="14321" width="33" style="328" customWidth="1"/>
    <col min="14322" max="14336" width="0" style="328" hidden="1"/>
    <col min="14337" max="14337" width="6.140625" style="328" customWidth="1"/>
    <col min="14338" max="14338" width="54.5703125" style="328" customWidth="1"/>
    <col min="14339" max="14339" width="19.7109375" style="328" customWidth="1"/>
    <col min="14340" max="14340" width="20.140625" style="328" customWidth="1"/>
    <col min="14341" max="14341" width="12.5703125" style="328" customWidth="1"/>
    <col min="14342" max="14342" width="33" style="328" customWidth="1"/>
    <col min="14343" max="14348" width="15.5703125" style="328" customWidth="1"/>
    <col min="14349" max="14571" width="9.140625" style="328" customWidth="1"/>
    <col min="14572" max="14572" width="6.140625" style="328" customWidth="1"/>
    <col min="14573" max="14573" width="54.5703125" style="328" customWidth="1"/>
    <col min="14574" max="14574" width="19.7109375" style="328" customWidth="1"/>
    <col min="14575" max="14575" width="20.140625" style="328" customWidth="1"/>
    <col min="14576" max="14576" width="12.5703125" style="328" customWidth="1"/>
    <col min="14577" max="14577" width="33" style="328" customWidth="1"/>
    <col min="14578" max="14592" width="0" style="328" hidden="1"/>
    <col min="14593" max="14593" width="6.140625" style="328" customWidth="1"/>
    <col min="14594" max="14594" width="54.5703125" style="328" customWidth="1"/>
    <col min="14595" max="14595" width="19.7109375" style="328" customWidth="1"/>
    <col min="14596" max="14596" width="20.140625" style="328" customWidth="1"/>
    <col min="14597" max="14597" width="12.5703125" style="328" customWidth="1"/>
    <col min="14598" max="14598" width="33" style="328" customWidth="1"/>
    <col min="14599" max="14604" width="15.5703125" style="328" customWidth="1"/>
    <col min="14605" max="14827" width="9.140625" style="328" customWidth="1"/>
    <col min="14828" max="14828" width="6.140625" style="328" customWidth="1"/>
    <col min="14829" max="14829" width="54.5703125" style="328" customWidth="1"/>
    <col min="14830" max="14830" width="19.7109375" style="328" customWidth="1"/>
    <col min="14831" max="14831" width="20.140625" style="328" customWidth="1"/>
    <col min="14832" max="14832" width="12.5703125" style="328" customWidth="1"/>
    <col min="14833" max="14833" width="33" style="328" customWidth="1"/>
    <col min="14834" max="14848" width="0" style="328" hidden="1"/>
    <col min="14849" max="14849" width="6.140625" style="328" customWidth="1"/>
    <col min="14850" max="14850" width="54.5703125" style="328" customWidth="1"/>
    <col min="14851" max="14851" width="19.7109375" style="328" customWidth="1"/>
    <col min="14852" max="14852" width="20.140625" style="328" customWidth="1"/>
    <col min="14853" max="14853" width="12.5703125" style="328" customWidth="1"/>
    <col min="14854" max="14854" width="33" style="328" customWidth="1"/>
    <col min="14855" max="14860" width="15.5703125" style="328" customWidth="1"/>
    <col min="14861" max="15083" width="9.140625" style="328" customWidth="1"/>
    <col min="15084" max="15084" width="6.140625" style="328" customWidth="1"/>
    <col min="15085" max="15085" width="54.5703125" style="328" customWidth="1"/>
    <col min="15086" max="15086" width="19.7109375" style="328" customWidth="1"/>
    <col min="15087" max="15087" width="20.140625" style="328" customWidth="1"/>
    <col min="15088" max="15088" width="12.5703125" style="328" customWidth="1"/>
    <col min="15089" max="15089" width="33" style="328" customWidth="1"/>
    <col min="15090" max="15104" width="0" style="328" hidden="1"/>
    <col min="15105" max="15105" width="6.140625" style="328" customWidth="1"/>
    <col min="15106" max="15106" width="54.5703125" style="328" customWidth="1"/>
    <col min="15107" max="15107" width="19.7109375" style="328" customWidth="1"/>
    <col min="15108" max="15108" width="20.140625" style="328" customWidth="1"/>
    <col min="15109" max="15109" width="12.5703125" style="328" customWidth="1"/>
    <col min="15110" max="15110" width="33" style="328" customWidth="1"/>
    <col min="15111" max="15116" width="15.5703125" style="328" customWidth="1"/>
    <col min="15117" max="15339" width="9.140625" style="328" customWidth="1"/>
    <col min="15340" max="15340" width="6.140625" style="328" customWidth="1"/>
    <col min="15341" max="15341" width="54.5703125" style="328" customWidth="1"/>
    <col min="15342" max="15342" width="19.7109375" style="328" customWidth="1"/>
    <col min="15343" max="15343" width="20.140625" style="328" customWidth="1"/>
    <col min="15344" max="15344" width="12.5703125" style="328" customWidth="1"/>
    <col min="15345" max="15345" width="33" style="328" customWidth="1"/>
    <col min="15346" max="15360" width="0" style="328" hidden="1"/>
    <col min="15361" max="15361" width="6.140625" style="328" customWidth="1"/>
    <col min="15362" max="15362" width="54.5703125" style="328" customWidth="1"/>
    <col min="15363" max="15363" width="19.7109375" style="328" customWidth="1"/>
    <col min="15364" max="15364" width="20.140625" style="328" customWidth="1"/>
    <col min="15365" max="15365" width="12.5703125" style="328" customWidth="1"/>
    <col min="15366" max="15366" width="33" style="328" customWidth="1"/>
    <col min="15367" max="15372" width="15.5703125" style="328" customWidth="1"/>
    <col min="15373" max="15595" width="9.140625" style="328" customWidth="1"/>
    <col min="15596" max="15596" width="6.140625" style="328" customWidth="1"/>
    <col min="15597" max="15597" width="54.5703125" style="328" customWidth="1"/>
    <col min="15598" max="15598" width="19.7109375" style="328" customWidth="1"/>
    <col min="15599" max="15599" width="20.140625" style="328" customWidth="1"/>
    <col min="15600" max="15600" width="12.5703125" style="328" customWidth="1"/>
    <col min="15601" max="15601" width="33" style="328" customWidth="1"/>
    <col min="15602" max="15616" width="0" style="328" hidden="1"/>
    <col min="15617" max="15617" width="6.140625" style="328" customWidth="1"/>
    <col min="15618" max="15618" width="54.5703125" style="328" customWidth="1"/>
    <col min="15619" max="15619" width="19.7109375" style="328" customWidth="1"/>
    <col min="15620" max="15620" width="20.140625" style="328" customWidth="1"/>
    <col min="15621" max="15621" width="12.5703125" style="328" customWidth="1"/>
    <col min="15622" max="15622" width="33" style="328" customWidth="1"/>
    <col min="15623" max="15628" width="15.5703125" style="328" customWidth="1"/>
    <col min="15629" max="15851" width="9.140625" style="328" customWidth="1"/>
    <col min="15852" max="15852" width="6.140625" style="328" customWidth="1"/>
    <col min="15853" max="15853" width="54.5703125" style="328" customWidth="1"/>
    <col min="15854" max="15854" width="19.7109375" style="328" customWidth="1"/>
    <col min="15855" max="15855" width="20.140625" style="328" customWidth="1"/>
    <col min="15856" max="15856" width="12.5703125" style="328" customWidth="1"/>
    <col min="15857" max="15857" width="33" style="328" customWidth="1"/>
    <col min="15858" max="15872" width="0" style="328" hidden="1"/>
    <col min="15873" max="15873" width="6.140625" style="328" customWidth="1"/>
    <col min="15874" max="15874" width="54.5703125" style="328" customWidth="1"/>
    <col min="15875" max="15875" width="19.7109375" style="328" customWidth="1"/>
    <col min="15876" max="15876" width="20.140625" style="328" customWidth="1"/>
    <col min="15877" max="15877" width="12.5703125" style="328" customWidth="1"/>
    <col min="15878" max="15878" width="33" style="328" customWidth="1"/>
    <col min="15879" max="15884" width="15.5703125" style="328" customWidth="1"/>
    <col min="15885" max="16107" width="9.140625" style="328" customWidth="1"/>
    <col min="16108" max="16108" width="6.140625" style="328" customWidth="1"/>
    <col min="16109" max="16109" width="54.5703125" style="328" customWidth="1"/>
    <col min="16110" max="16110" width="19.7109375" style="328" customWidth="1"/>
    <col min="16111" max="16111" width="20.140625" style="328" customWidth="1"/>
    <col min="16112" max="16112" width="12.5703125" style="328" customWidth="1"/>
    <col min="16113" max="16113" width="33" style="328" customWidth="1"/>
    <col min="16114" max="16128" width="0" style="328" hidden="1"/>
    <col min="16129" max="16129" width="6.140625" style="328" customWidth="1"/>
    <col min="16130" max="16130" width="54.5703125" style="328" customWidth="1"/>
    <col min="16131" max="16131" width="19.7109375" style="328" customWidth="1"/>
    <col min="16132" max="16132" width="20.140625" style="328" customWidth="1"/>
    <col min="16133" max="16133" width="12.5703125" style="328" customWidth="1"/>
    <col min="16134" max="16134" width="33" style="328" customWidth="1"/>
    <col min="16135" max="16140" width="15.5703125" style="328" customWidth="1"/>
    <col min="16141" max="16363" width="9.140625" style="328" customWidth="1"/>
    <col min="16364" max="16364" width="6.140625" style="328" customWidth="1"/>
    <col min="16365" max="16365" width="54.5703125" style="328" customWidth="1"/>
    <col min="16366" max="16366" width="19.7109375" style="328" customWidth="1"/>
    <col min="16367" max="16367" width="20.140625" style="328" customWidth="1"/>
    <col min="16368" max="16368" width="12.5703125" style="328" customWidth="1"/>
    <col min="16369" max="16369" width="33" style="328" customWidth="1"/>
    <col min="16370" max="16384" width="0" style="328" hidden="1"/>
  </cols>
  <sheetData>
    <row r="1" spans="1:6" ht="116.25" hidden="1" customHeight="1">
      <c r="F1" s="329" t="s">
        <v>3901</v>
      </c>
    </row>
    <row r="2" spans="1:6" s="127" customFormat="1" ht="30" customHeight="1">
      <c r="D2" s="1282" t="s">
        <v>2178</v>
      </c>
      <c r="E2" s="1282"/>
      <c r="F2" s="1282"/>
    </row>
    <row r="3" spans="1:6" s="127" customFormat="1" ht="30" customHeight="1">
      <c r="D3" s="1283" t="s">
        <v>1337</v>
      </c>
      <c r="E3" s="1283"/>
      <c r="F3" s="1283"/>
    </row>
    <row r="4" spans="1:6">
      <c r="A4" s="328"/>
      <c r="B4" s="328"/>
      <c r="C4" s="328"/>
      <c r="E4" s="327"/>
      <c r="F4" s="325"/>
    </row>
    <row r="5" spans="1:6">
      <c r="A5" s="330"/>
      <c r="B5" s="330"/>
      <c r="C5" s="330"/>
      <c r="D5" s="660"/>
      <c r="E5" s="660"/>
      <c r="F5" s="330"/>
    </row>
    <row r="6" spans="1:6" ht="27" customHeight="1">
      <c r="A6" s="1284" t="s">
        <v>2179</v>
      </c>
      <c r="B6" s="1284"/>
      <c r="C6" s="1284"/>
      <c r="D6" s="1284"/>
      <c r="E6" s="1284"/>
      <c r="F6" s="1284"/>
    </row>
    <row r="7" spans="1:6" ht="2.25" customHeight="1">
      <c r="A7" s="331"/>
      <c r="B7" s="331"/>
      <c r="C7" s="332"/>
      <c r="D7" s="332"/>
      <c r="E7" s="332"/>
      <c r="F7" s="331"/>
    </row>
    <row r="8" spans="1:6" s="342" customFormat="1" ht="38.25">
      <c r="A8" s="677" t="s">
        <v>1047</v>
      </c>
      <c r="B8" s="341" t="s">
        <v>1048</v>
      </c>
      <c r="C8" s="677" t="s">
        <v>2180</v>
      </c>
      <c r="D8" s="677" t="s">
        <v>2181</v>
      </c>
      <c r="E8" s="677" t="s">
        <v>644</v>
      </c>
      <c r="F8" s="677" t="s">
        <v>645</v>
      </c>
    </row>
    <row r="9" spans="1:6" s="372" customFormat="1" ht="25.5">
      <c r="A9" s="343" t="s">
        <v>3115</v>
      </c>
      <c r="B9" s="344" t="s">
        <v>2182</v>
      </c>
      <c r="C9" s="343">
        <v>0.5</v>
      </c>
      <c r="D9" s="371">
        <v>1</v>
      </c>
      <c r="E9" s="343">
        <v>1</v>
      </c>
      <c r="F9" s="344" t="s">
        <v>2183</v>
      </c>
    </row>
    <row r="10" spans="1:6" s="372" customFormat="1" ht="12.75">
      <c r="A10" s="343" t="s">
        <v>3116</v>
      </c>
      <c r="B10" s="344" t="s">
        <v>1905</v>
      </c>
      <c r="C10" s="343">
        <v>0.93</v>
      </c>
      <c r="D10" s="371">
        <v>0.85</v>
      </c>
      <c r="E10" s="343">
        <v>2</v>
      </c>
      <c r="F10" s="344" t="s">
        <v>636</v>
      </c>
    </row>
    <row r="11" spans="1:6" s="372" customFormat="1" ht="12.75">
      <c r="A11" s="343" t="s">
        <v>3117</v>
      </c>
      <c r="B11" s="344" t="s">
        <v>1906</v>
      </c>
      <c r="C11" s="343">
        <v>0.28000000000000003</v>
      </c>
      <c r="D11" s="371">
        <v>0.9</v>
      </c>
      <c r="E11" s="343">
        <v>2</v>
      </c>
      <c r="F11" s="344" t="s">
        <v>636</v>
      </c>
    </row>
    <row r="12" spans="1:6" s="372" customFormat="1" ht="12.75">
      <c r="A12" s="343" t="s">
        <v>3118</v>
      </c>
      <c r="B12" s="344" t="s">
        <v>1907</v>
      </c>
      <c r="C12" s="343">
        <v>0.98</v>
      </c>
      <c r="D12" s="371">
        <v>0.95</v>
      </c>
      <c r="E12" s="343">
        <v>2</v>
      </c>
      <c r="F12" s="344" t="s">
        <v>636</v>
      </c>
    </row>
    <row r="13" spans="1:6" s="372" customFormat="1" ht="12.75">
      <c r="A13" s="343" t="s">
        <v>3119</v>
      </c>
      <c r="B13" s="344" t="s">
        <v>1908</v>
      </c>
      <c r="C13" s="343">
        <v>1.01</v>
      </c>
      <c r="D13" s="371">
        <v>1.3</v>
      </c>
      <c r="E13" s="343">
        <v>2</v>
      </c>
      <c r="F13" s="344" t="s">
        <v>636</v>
      </c>
    </row>
    <row r="14" spans="1:6" s="372" customFormat="1" ht="12.75">
      <c r="A14" s="343" t="s">
        <v>3120</v>
      </c>
      <c r="B14" s="344" t="s">
        <v>2184</v>
      </c>
      <c r="C14" s="343">
        <v>0.74</v>
      </c>
      <c r="D14" s="371">
        <v>1</v>
      </c>
      <c r="E14" s="343">
        <v>2</v>
      </c>
      <c r="F14" s="344" t="s">
        <v>636</v>
      </c>
    </row>
    <row r="15" spans="1:6" s="372" customFormat="1" ht="12.75">
      <c r="A15" s="343" t="s">
        <v>3121</v>
      </c>
      <c r="B15" s="344" t="s">
        <v>2185</v>
      </c>
      <c r="C15" s="343">
        <v>3.21</v>
      </c>
      <c r="D15" s="371">
        <v>1</v>
      </c>
      <c r="E15" s="343">
        <v>2</v>
      </c>
      <c r="F15" s="344" t="s">
        <v>636</v>
      </c>
    </row>
    <row r="16" spans="1:6" s="372" customFormat="1" ht="12.75">
      <c r="A16" s="343" t="s">
        <v>3122</v>
      </c>
      <c r="B16" s="344" t="s">
        <v>2186</v>
      </c>
      <c r="C16" s="343">
        <v>0.71</v>
      </c>
      <c r="D16" s="371">
        <v>1</v>
      </c>
      <c r="E16" s="343">
        <v>2</v>
      </c>
      <c r="F16" s="344" t="s">
        <v>636</v>
      </c>
    </row>
    <row r="17" spans="1:6" s="372" customFormat="1" ht="38.25">
      <c r="A17" s="343" t="s">
        <v>3123</v>
      </c>
      <c r="B17" s="344" t="s">
        <v>3124</v>
      </c>
      <c r="C17" s="343">
        <v>0.89</v>
      </c>
      <c r="D17" s="371">
        <v>1</v>
      </c>
      <c r="E17" s="343">
        <v>2</v>
      </c>
      <c r="F17" s="344" t="s">
        <v>636</v>
      </c>
    </row>
    <row r="18" spans="1:6" s="372" customFormat="1" ht="25.5">
      <c r="A18" s="343" t="s">
        <v>3125</v>
      </c>
      <c r="B18" s="344" t="s">
        <v>2187</v>
      </c>
      <c r="C18" s="343">
        <v>0.46</v>
      </c>
      <c r="D18" s="371">
        <v>1</v>
      </c>
      <c r="E18" s="343">
        <v>2</v>
      </c>
      <c r="F18" s="344" t="s">
        <v>636</v>
      </c>
    </row>
    <row r="19" spans="1:6" s="372" customFormat="1" ht="12.75">
      <c r="A19" s="343" t="s">
        <v>3126</v>
      </c>
      <c r="B19" s="344" t="s">
        <v>2188</v>
      </c>
      <c r="C19" s="343">
        <v>0.39</v>
      </c>
      <c r="D19" s="371">
        <v>1</v>
      </c>
      <c r="E19" s="343">
        <v>2</v>
      </c>
      <c r="F19" s="344" t="s">
        <v>636</v>
      </c>
    </row>
    <row r="20" spans="1:6" s="372" customFormat="1" ht="12.75">
      <c r="A20" s="343" t="s">
        <v>3127</v>
      </c>
      <c r="B20" s="344" t="s">
        <v>2189</v>
      </c>
      <c r="C20" s="343">
        <v>0.57999999999999996</v>
      </c>
      <c r="D20" s="371">
        <v>1</v>
      </c>
      <c r="E20" s="343">
        <v>2</v>
      </c>
      <c r="F20" s="344" t="s">
        <v>636</v>
      </c>
    </row>
    <row r="21" spans="1:6" s="372" customFormat="1" ht="12.75">
      <c r="A21" s="343" t="s">
        <v>3128</v>
      </c>
      <c r="B21" s="344" t="s">
        <v>2190</v>
      </c>
      <c r="C21" s="343">
        <v>1.17</v>
      </c>
      <c r="D21" s="371">
        <v>0.8</v>
      </c>
      <c r="E21" s="343">
        <v>2</v>
      </c>
      <c r="F21" s="344" t="s">
        <v>636</v>
      </c>
    </row>
    <row r="22" spans="1:6" s="372" customFormat="1" ht="12.75">
      <c r="A22" s="343" t="s">
        <v>3129</v>
      </c>
      <c r="B22" s="344" t="s">
        <v>2191</v>
      </c>
      <c r="C22" s="343">
        <v>2.2000000000000002</v>
      </c>
      <c r="D22" s="371">
        <v>0.8</v>
      </c>
      <c r="E22" s="343">
        <v>2</v>
      </c>
      <c r="F22" s="344" t="s">
        <v>636</v>
      </c>
    </row>
    <row r="23" spans="1:6" s="372" customFormat="1" ht="12.75">
      <c r="A23" s="343" t="s">
        <v>3130</v>
      </c>
      <c r="B23" s="344" t="s">
        <v>2192</v>
      </c>
      <c r="C23" s="343">
        <v>4.5199999999999996</v>
      </c>
      <c r="D23" s="371">
        <v>1</v>
      </c>
      <c r="E23" s="343">
        <v>3</v>
      </c>
      <c r="F23" s="344" t="s">
        <v>608</v>
      </c>
    </row>
    <row r="24" spans="1:6" s="372" customFormat="1" ht="12.75">
      <c r="A24" s="343" t="s">
        <v>3131</v>
      </c>
      <c r="B24" s="344" t="s">
        <v>2193</v>
      </c>
      <c r="C24" s="343">
        <v>0.27</v>
      </c>
      <c r="D24" s="371">
        <v>1</v>
      </c>
      <c r="E24" s="343">
        <v>3</v>
      </c>
      <c r="F24" s="344" t="s">
        <v>608</v>
      </c>
    </row>
    <row r="25" spans="1:6" s="372" customFormat="1" ht="12.75">
      <c r="A25" s="343" t="s">
        <v>3132</v>
      </c>
      <c r="B25" s="344" t="s">
        <v>2194</v>
      </c>
      <c r="C25" s="343">
        <v>0.89</v>
      </c>
      <c r="D25" s="371">
        <v>0.9</v>
      </c>
      <c r="E25" s="343">
        <v>4</v>
      </c>
      <c r="F25" s="344" t="s">
        <v>598</v>
      </c>
    </row>
    <row r="26" spans="1:6" s="372" customFormat="1" ht="12.75">
      <c r="A26" s="343" t="s">
        <v>3133</v>
      </c>
      <c r="B26" s="344" t="s">
        <v>2195</v>
      </c>
      <c r="C26" s="343">
        <v>2.0099999999999998</v>
      </c>
      <c r="D26" s="371">
        <v>1</v>
      </c>
      <c r="E26" s="343">
        <v>4</v>
      </c>
      <c r="F26" s="344" t="s">
        <v>598</v>
      </c>
    </row>
    <row r="27" spans="1:6" s="372" customFormat="1" ht="12.75">
      <c r="A27" s="343" t="s">
        <v>3134</v>
      </c>
      <c r="B27" s="344" t="s">
        <v>2196</v>
      </c>
      <c r="C27" s="343">
        <v>0.86</v>
      </c>
      <c r="D27" s="371">
        <v>1</v>
      </c>
      <c r="E27" s="343">
        <v>4</v>
      </c>
      <c r="F27" s="344" t="s">
        <v>598</v>
      </c>
    </row>
    <row r="28" spans="1:6" s="372" customFormat="1" ht="12.75">
      <c r="A28" s="343" t="s">
        <v>3135</v>
      </c>
      <c r="B28" s="344" t="s">
        <v>2197</v>
      </c>
      <c r="C28" s="343">
        <v>1.21</v>
      </c>
      <c r="D28" s="371">
        <v>1</v>
      </c>
      <c r="E28" s="343">
        <v>4</v>
      </c>
      <c r="F28" s="344" t="s">
        <v>598</v>
      </c>
    </row>
    <row r="29" spans="1:6" s="372" customFormat="1" ht="12.75">
      <c r="A29" s="343" t="s">
        <v>3136</v>
      </c>
      <c r="B29" s="344" t="s">
        <v>2198</v>
      </c>
      <c r="C29" s="343">
        <v>0.87</v>
      </c>
      <c r="D29" s="371">
        <v>0.8</v>
      </c>
      <c r="E29" s="343">
        <v>4</v>
      </c>
      <c r="F29" s="344" t="s">
        <v>598</v>
      </c>
    </row>
    <row r="30" spans="1:6" s="372" customFormat="1" ht="12.75">
      <c r="A30" s="343" t="s">
        <v>3137</v>
      </c>
      <c r="B30" s="344" t="s">
        <v>2590</v>
      </c>
      <c r="C30" s="343">
        <v>4.1900000000000004</v>
      </c>
      <c r="D30" s="371">
        <v>1</v>
      </c>
      <c r="E30" s="343">
        <v>4</v>
      </c>
      <c r="F30" s="344" t="s">
        <v>598</v>
      </c>
    </row>
    <row r="31" spans="1:6" s="372" customFormat="1" ht="12.75">
      <c r="A31" s="343" t="s">
        <v>3138</v>
      </c>
      <c r="B31" s="344" t="s">
        <v>2491</v>
      </c>
      <c r="C31" s="343">
        <v>0.94</v>
      </c>
      <c r="D31" s="371">
        <v>0.8</v>
      </c>
      <c r="E31" s="343">
        <v>5</v>
      </c>
      <c r="F31" s="344" t="s">
        <v>606</v>
      </c>
    </row>
    <row r="32" spans="1:6" s="372" customFormat="1" ht="12.75">
      <c r="A32" s="343" t="s">
        <v>3139</v>
      </c>
      <c r="B32" s="344" t="s">
        <v>2492</v>
      </c>
      <c r="C32" s="343">
        <v>5.32</v>
      </c>
      <c r="D32" s="371">
        <v>0.8</v>
      </c>
      <c r="E32" s="343">
        <v>5</v>
      </c>
      <c r="F32" s="344" t="s">
        <v>606</v>
      </c>
    </row>
    <row r="33" spans="1:6" s="372" customFormat="1" ht="12.75">
      <c r="A33" s="343" t="s">
        <v>3140</v>
      </c>
      <c r="B33" s="344" t="s">
        <v>2199</v>
      </c>
      <c r="C33" s="343">
        <v>4.5</v>
      </c>
      <c r="D33" s="371">
        <v>0.8</v>
      </c>
      <c r="E33" s="343">
        <v>5</v>
      </c>
      <c r="F33" s="344" t="s">
        <v>606</v>
      </c>
    </row>
    <row r="34" spans="1:6" s="372" customFormat="1" ht="12.75">
      <c r="A34" s="343" t="s">
        <v>3141</v>
      </c>
      <c r="B34" s="344" t="s">
        <v>2591</v>
      </c>
      <c r="C34" s="343">
        <v>1.0900000000000001</v>
      </c>
      <c r="D34" s="371">
        <v>1</v>
      </c>
      <c r="E34" s="343">
        <v>5</v>
      </c>
      <c r="F34" s="344" t="s">
        <v>606</v>
      </c>
    </row>
    <row r="35" spans="1:6" s="372" customFormat="1" ht="12.75">
      <c r="A35" s="343" t="s">
        <v>3142</v>
      </c>
      <c r="B35" s="344" t="s">
        <v>2649</v>
      </c>
      <c r="C35" s="343">
        <v>4.51</v>
      </c>
      <c r="D35" s="371">
        <v>0.8</v>
      </c>
      <c r="E35" s="343">
        <v>5</v>
      </c>
      <c r="F35" s="344" t="s">
        <v>606</v>
      </c>
    </row>
    <row r="36" spans="1:6" s="372" customFormat="1" ht="12.75">
      <c r="A36" s="343" t="s">
        <v>3143</v>
      </c>
      <c r="B36" s="344" t="s">
        <v>2290</v>
      </c>
      <c r="C36" s="343">
        <v>4.2699999999999996</v>
      </c>
      <c r="D36" s="371">
        <v>1.1000000000000001</v>
      </c>
      <c r="E36" s="343">
        <v>5</v>
      </c>
      <c r="F36" s="344" t="s">
        <v>606</v>
      </c>
    </row>
    <row r="37" spans="1:6" s="372" customFormat="1" ht="38.25">
      <c r="A37" s="343" t="s">
        <v>3144</v>
      </c>
      <c r="B37" s="344" t="s">
        <v>2291</v>
      </c>
      <c r="C37" s="343">
        <v>3.46</v>
      </c>
      <c r="D37" s="371">
        <v>1.1000000000000001</v>
      </c>
      <c r="E37" s="343">
        <v>5</v>
      </c>
      <c r="F37" s="344" t="s">
        <v>606</v>
      </c>
    </row>
    <row r="38" spans="1:6" s="372" customFormat="1" ht="25.5">
      <c r="A38" s="343" t="s">
        <v>3145</v>
      </c>
      <c r="B38" s="344" t="s">
        <v>2601</v>
      </c>
      <c r="C38" s="343">
        <v>2.0499999999999998</v>
      </c>
      <c r="D38" s="371">
        <v>1</v>
      </c>
      <c r="E38" s="343">
        <v>5</v>
      </c>
      <c r="F38" s="344" t="s">
        <v>606</v>
      </c>
    </row>
    <row r="39" spans="1:6" s="372" customFormat="1" ht="38.25">
      <c r="A39" s="343" t="s">
        <v>3146</v>
      </c>
      <c r="B39" s="344" t="s">
        <v>2659</v>
      </c>
      <c r="C39" s="343">
        <v>7.92</v>
      </c>
      <c r="D39" s="371">
        <v>1</v>
      </c>
      <c r="E39" s="343">
        <v>5</v>
      </c>
      <c r="F39" s="344" t="s">
        <v>606</v>
      </c>
    </row>
    <row r="40" spans="1:6" s="372" customFormat="1" ht="12.75">
      <c r="A40" s="343" t="s">
        <v>3147</v>
      </c>
      <c r="B40" s="344" t="s">
        <v>2204</v>
      </c>
      <c r="C40" s="343">
        <v>7.82</v>
      </c>
      <c r="D40" s="371">
        <v>1</v>
      </c>
      <c r="E40" s="343">
        <v>5</v>
      </c>
      <c r="F40" s="344" t="s">
        <v>606</v>
      </c>
    </row>
    <row r="41" spans="1:6" s="372" customFormat="1" ht="25.5">
      <c r="A41" s="343" t="s">
        <v>3148</v>
      </c>
      <c r="B41" s="344" t="s">
        <v>2205</v>
      </c>
      <c r="C41" s="343">
        <v>5.68</v>
      </c>
      <c r="D41" s="371">
        <v>1</v>
      </c>
      <c r="E41" s="343">
        <v>5</v>
      </c>
      <c r="F41" s="344" t="s">
        <v>606</v>
      </c>
    </row>
    <row r="42" spans="1:6" s="372" customFormat="1" ht="12.75">
      <c r="A42" s="343" t="s">
        <v>3149</v>
      </c>
      <c r="B42" s="344" t="s">
        <v>2200</v>
      </c>
      <c r="C42" s="343">
        <v>1.72</v>
      </c>
      <c r="D42" s="371">
        <v>0.9</v>
      </c>
      <c r="E42" s="343">
        <v>6</v>
      </c>
      <c r="F42" s="344" t="s">
        <v>640</v>
      </c>
    </row>
    <row r="43" spans="1:6" s="372" customFormat="1" ht="12.75">
      <c r="A43" s="343" t="s">
        <v>3150</v>
      </c>
      <c r="B43" s="344" t="s">
        <v>2201</v>
      </c>
      <c r="C43" s="343">
        <v>0.74</v>
      </c>
      <c r="D43" s="371">
        <v>0.8</v>
      </c>
      <c r="E43" s="343">
        <v>6</v>
      </c>
      <c r="F43" s="344" t="s">
        <v>640</v>
      </c>
    </row>
    <row r="44" spans="1:6" s="372" customFormat="1" ht="12.75">
      <c r="A44" s="343" t="s">
        <v>3151</v>
      </c>
      <c r="B44" s="344" t="s">
        <v>2202</v>
      </c>
      <c r="C44" s="343">
        <v>0.36</v>
      </c>
      <c r="D44" s="371">
        <v>0.8</v>
      </c>
      <c r="E44" s="343">
        <v>6</v>
      </c>
      <c r="F44" s="344" t="s">
        <v>640</v>
      </c>
    </row>
    <row r="45" spans="1:6" s="372" customFormat="1" ht="12.75">
      <c r="A45" s="343" t="s">
        <v>3152</v>
      </c>
      <c r="B45" s="344" t="s">
        <v>2203</v>
      </c>
      <c r="C45" s="343">
        <v>1.84</v>
      </c>
      <c r="D45" s="371">
        <v>1</v>
      </c>
      <c r="E45" s="343">
        <v>7</v>
      </c>
      <c r="F45" s="344" t="s">
        <v>595</v>
      </c>
    </row>
    <row r="46" spans="1:6" s="372" customFormat="1" ht="38.25">
      <c r="A46" s="343" t="s">
        <v>3153</v>
      </c>
      <c r="B46" s="344" t="s">
        <v>2206</v>
      </c>
      <c r="C46" s="343">
        <v>4.37</v>
      </c>
      <c r="D46" s="371">
        <v>1</v>
      </c>
      <c r="E46" s="343">
        <v>8</v>
      </c>
      <c r="F46" s="344" t="s">
        <v>634</v>
      </c>
    </row>
    <row r="47" spans="1:6" s="372" customFormat="1" ht="12.75">
      <c r="A47" s="343" t="s">
        <v>3154</v>
      </c>
      <c r="B47" s="344" t="s">
        <v>2207</v>
      </c>
      <c r="C47" s="343">
        <v>0.97</v>
      </c>
      <c r="D47" s="371">
        <v>0.8</v>
      </c>
      <c r="E47" s="343">
        <v>9</v>
      </c>
      <c r="F47" s="344" t="s">
        <v>623</v>
      </c>
    </row>
    <row r="48" spans="1:6" s="372" customFormat="1" ht="12.75">
      <c r="A48" s="343" t="s">
        <v>3155</v>
      </c>
      <c r="B48" s="344" t="s">
        <v>2208</v>
      </c>
      <c r="C48" s="343">
        <v>1.1100000000000001</v>
      </c>
      <c r="D48" s="371">
        <v>1</v>
      </c>
      <c r="E48" s="343">
        <v>9</v>
      </c>
      <c r="F48" s="344" t="s">
        <v>623</v>
      </c>
    </row>
    <row r="49" spans="1:6" s="372" customFormat="1" ht="12.75">
      <c r="A49" s="343" t="s">
        <v>3156</v>
      </c>
      <c r="B49" s="344" t="s">
        <v>2209</v>
      </c>
      <c r="C49" s="343">
        <v>1.97</v>
      </c>
      <c r="D49" s="371">
        <v>1</v>
      </c>
      <c r="E49" s="343">
        <v>9</v>
      </c>
      <c r="F49" s="344" t="s">
        <v>623</v>
      </c>
    </row>
    <row r="50" spans="1:6" s="372" customFormat="1" ht="12.75">
      <c r="A50" s="343" t="s">
        <v>3157</v>
      </c>
      <c r="B50" s="344" t="s">
        <v>2210</v>
      </c>
      <c r="C50" s="343">
        <v>2.78</v>
      </c>
      <c r="D50" s="371">
        <v>1</v>
      </c>
      <c r="E50" s="343">
        <v>9</v>
      </c>
      <c r="F50" s="344" t="s">
        <v>623</v>
      </c>
    </row>
    <row r="51" spans="1:6" s="372" customFormat="1" ht="25.5">
      <c r="A51" s="343" t="s">
        <v>3158</v>
      </c>
      <c r="B51" s="344" t="s">
        <v>2650</v>
      </c>
      <c r="C51" s="343">
        <v>1.1499999999999999</v>
      </c>
      <c r="D51" s="371">
        <v>0.8</v>
      </c>
      <c r="E51" s="343">
        <v>9</v>
      </c>
      <c r="F51" s="344" t="s">
        <v>623</v>
      </c>
    </row>
    <row r="52" spans="1:6" s="372" customFormat="1" ht="25.5">
      <c r="A52" s="343" t="s">
        <v>3159</v>
      </c>
      <c r="B52" s="344" t="s">
        <v>2651</v>
      </c>
      <c r="C52" s="343">
        <v>1.22</v>
      </c>
      <c r="D52" s="371">
        <v>0.8</v>
      </c>
      <c r="E52" s="343">
        <v>9</v>
      </c>
      <c r="F52" s="344" t="s">
        <v>623</v>
      </c>
    </row>
    <row r="53" spans="1:6" s="372" customFormat="1" ht="25.5">
      <c r="A53" s="343" t="s">
        <v>3160</v>
      </c>
      <c r="B53" s="344" t="s">
        <v>2652</v>
      </c>
      <c r="C53" s="343">
        <v>1.78</v>
      </c>
      <c r="D53" s="371">
        <v>1</v>
      </c>
      <c r="E53" s="343">
        <v>9</v>
      </c>
      <c r="F53" s="344" t="s">
        <v>623</v>
      </c>
    </row>
    <row r="54" spans="1:6" s="372" customFormat="1" ht="25.5">
      <c r="A54" s="343" t="s">
        <v>3161</v>
      </c>
      <c r="B54" s="344" t="s">
        <v>2653</v>
      </c>
      <c r="C54" s="343">
        <v>2.23</v>
      </c>
      <c r="D54" s="371">
        <v>1</v>
      </c>
      <c r="E54" s="343">
        <v>9</v>
      </c>
      <c r="F54" s="344" t="s">
        <v>623</v>
      </c>
    </row>
    <row r="55" spans="1:6" s="372" customFormat="1" ht="25.5">
      <c r="A55" s="343" t="s">
        <v>3162</v>
      </c>
      <c r="B55" s="344" t="s">
        <v>2211</v>
      </c>
      <c r="C55" s="343">
        <v>2.36</v>
      </c>
      <c r="D55" s="371">
        <v>1</v>
      </c>
      <c r="E55" s="343">
        <v>9</v>
      </c>
      <c r="F55" s="344" t="s">
        <v>623</v>
      </c>
    </row>
    <row r="56" spans="1:6" s="372" customFormat="1" ht="25.5">
      <c r="A56" s="343" t="s">
        <v>3163</v>
      </c>
      <c r="B56" s="344" t="s">
        <v>2212</v>
      </c>
      <c r="C56" s="343">
        <v>4.28</v>
      </c>
      <c r="D56" s="371">
        <v>1</v>
      </c>
      <c r="E56" s="343">
        <v>9</v>
      </c>
      <c r="F56" s="344" t="s">
        <v>623</v>
      </c>
    </row>
    <row r="57" spans="1:6" s="372" customFormat="1" ht="12.75">
      <c r="A57" s="343" t="s">
        <v>3164</v>
      </c>
      <c r="B57" s="344" t="s">
        <v>2493</v>
      </c>
      <c r="C57" s="343">
        <v>2.95</v>
      </c>
      <c r="D57" s="371">
        <v>1</v>
      </c>
      <c r="E57" s="343">
        <v>10</v>
      </c>
      <c r="F57" s="344" t="s">
        <v>631</v>
      </c>
    </row>
    <row r="58" spans="1:6" s="372" customFormat="1" ht="12.75">
      <c r="A58" s="343" t="s">
        <v>3165</v>
      </c>
      <c r="B58" s="344" t="s">
        <v>2494</v>
      </c>
      <c r="C58" s="343">
        <v>5.33</v>
      </c>
      <c r="D58" s="371">
        <v>1</v>
      </c>
      <c r="E58" s="343">
        <v>10</v>
      </c>
      <c r="F58" s="344" t="s">
        <v>631</v>
      </c>
    </row>
    <row r="59" spans="1:6" s="372" customFormat="1" ht="12.75">
      <c r="A59" s="343" t="s">
        <v>3166</v>
      </c>
      <c r="B59" s="344" t="s">
        <v>2495</v>
      </c>
      <c r="C59" s="343">
        <v>0.77</v>
      </c>
      <c r="D59" s="371">
        <v>1</v>
      </c>
      <c r="E59" s="343">
        <v>10</v>
      </c>
      <c r="F59" s="344" t="s">
        <v>631</v>
      </c>
    </row>
    <row r="60" spans="1:6" s="372" customFormat="1" ht="12.75">
      <c r="A60" s="343" t="s">
        <v>3167</v>
      </c>
      <c r="B60" s="344" t="s">
        <v>2496</v>
      </c>
      <c r="C60" s="343">
        <v>0.97</v>
      </c>
      <c r="D60" s="371">
        <v>1</v>
      </c>
      <c r="E60" s="343">
        <v>10</v>
      </c>
      <c r="F60" s="344" t="s">
        <v>631</v>
      </c>
    </row>
    <row r="61" spans="1:6" s="372" customFormat="1" ht="12.75">
      <c r="A61" s="343" t="s">
        <v>3168</v>
      </c>
      <c r="B61" s="344" t="s">
        <v>2213</v>
      </c>
      <c r="C61" s="343">
        <v>0.88</v>
      </c>
      <c r="D61" s="371">
        <v>0.8</v>
      </c>
      <c r="E61" s="343">
        <v>10</v>
      </c>
      <c r="F61" s="344" t="s">
        <v>631</v>
      </c>
    </row>
    <row r="62" spans="1:6" s="372" customFormat="1" ht="12.75">
      <c r="A62" s="343" t="s">
        <v>3169</v>
      </c>
      <c r="B62" s="344" t="s">
        <v>2214</v>
      </c>
      <c r="C62" s="343">
        <v>1.05</v>
      </c>
      <c r="D62" s="371">
        <v>0.8</v>
      </c>
      <c r="E62" s="343">
        <v>10</v>
      </c>
      <c r="F62" s="344" t="s">
        <v>631</v>
      </c>
    </row>
    <row r="63" spans="1:6" s="372" customFormat="1" ht="12.75">
      <c r="A63" s="343" t="s">
        <v>3170</v>
      </c>
      <c r="B63" s="344" t="s">
        <v>2215</v>
      </c>
      <c r="C63" s="343">
        <v>1.25</v>
      </c>
      <c r="D63" s="371">
        <v>0.95</v>
      </c>
      <c r="E63" s="343">
        <v>10</v>
      </c>
      <c r="F63" s="344" t="s">
        <v>631</v>
      </c>
    </row>
    <row r="64" spans="1:6" s="372" customFormat="1" ht="12.75">
      <c r="A64" s="343" t="s">
        <v>3171</v>
      </c>
      <c r="B64" s="344" t="s">
        <v>2216</v>
      </c>
      <c r="C64" s="343">
        <v>1.51</v>
      </c>
      <c r="D64" s="371">
        <v>0.9</v>
      </c>
      <c r="E64" s="343">
        <v>11</v>
      </c>
      <c r="F64" s="344" t="s">
        <v>602</v>
      </c>
    </row>
    <row r="65" spans="1:6" s="372" customFormat="1" ht="12.75">
      <c r="A65" s="343" t="s">
        <v>3172</v>
      </c>
      <c r="B65" s="344" t="s">
        <v>2217</v>
      </c>
      <c r="C65" s="343">
        <v>2.2599999999999998</v>
      </c>
      <c r="D65" s="371">
        <v>1</v>
      </c>
      <c r="E65" s="343">
        <v>11</v>
      </c>
      <c r="F65" s="344" t="s">
        <v>602</v>
      </c>
    </row>
    <row r="66" spans="1:6" s="372" customFormat="1" ht="12.75">
      <c r="A66" s="343" t="s">
        <v>3173</v>
      </c>
      <c r="B66" s="344" t="s">
        <v>2497</v>
      </c>
      <c r="C66" s="343">
        <v>1.38</v>
      </c>
      <c r="D66" s="371">
        <v>1</v>
      </c>
      <c r="E66" s="343">
        <v>11</v>
      </c>
      <c r="F66" s="344" t="s">
        <v>602</v>
      </c>
    </row>
    <row r="67" spans="1:6" s="372" customFormat="1" ht="12.75">
      <c r="A67" s="343" t="s">
        <v>3174</v>
      </c>
      <c r="B67" s="344" t="s">
        <v>2498</v>
      </c>
      <c r="C67" s="343">
        <v>2.82</v>
      </c>
      <c r="D67" s="371">
        <v>1</v>
      </c>
      <c r="E67" s="343">
        <v>11</v>
      </c>
      <c r="F67" s="344" t="s">
        <v>602</v>
      </c>
    </row>
    <row r="68" spans="1:6" s="372" customFormat="1" ht="12.75">
      <c r="A68" s="343" t="s">
        <v>3175</v>
      </c>
      <c r="B68" s="344" t="s">
        <v>2218</v>
      </c>
      <c r="C68" s="343">
        <v>0.57999999999999996</v>
      </c>
      <c r="D68" s="371">
        <v>0.8</v>
      </c>
      <c r="E68" s="343">
        <v>12</v>
      </c>
      <c r="F68" s="344" t="s">
        <v>618</v>
      </c>
    </row>
    <row r="69" spans="1:6" s="372" customFormat="1" ht="12.75">
      <c r="A69" s="343" t="s">
        <v>3176</v>
      </c>
      <c r="B69" s="344" t="s">
        <v>2219</v>
      </c>
      <c r="C69" s="343">
        <v>0.62</v>
      </c>
      <c r="D69" s="371">
        <v>0.8</v>
      </c>
      <c r="E69" s="343">
        <v>12</v>
      </c>
      <c r="F69" s="344" t="s">
        <v>618</v>
      </c>
    </row>
    <row r="70" spans="1:6" s="372" customFormat="1" ht="12.75">
      <c r="A70" s="343" t="s">
        <v>3177</v>
      </c>
      <c r="B70" s="344" t="s">
        <v>2220</v>
      </c>
      <c r="C70" s="343">
        <v>1.4</v>
      </c>
      <c r="D70" s="371">
        <v>1</v>
      </c>
      <c r="E70" s="343">
        <v>12</v>
      </c>
      <c r="F70" s="344" t="s">
        <v>618</v>
      </c>
    </row>
    <row r="71" spans="1:6" s="372" customFormat="1" ht="12.75">
      <c r="A71" s="343" t="s">
        <v>3178</v>
      </c>
      <c r="B71" s="344" t="s">
        <v>2221</v>
      </c>
      <c r="C71" s="343">
        <v>1.27</v>
      </c>
      <c r="D71" s="371">
        <v>1</v>
      </c>
      <c r="E71" s="343">
        <v>12</v>
      </c>
      <c r="F71" s="344" t="s">
        <v>618</v>
      </c>
    </row>
    <row r="72" spans="1:6" s="372" customFormat="1" ht="12.75">
      <c r="A72" s="343" t="s">
        <v>3179</v>
      </c>
      <c r="B72" s="344" t="s">
        <v>2222</v>
      </c>
      <c r="C72" s="343">
        <v>3.12</v>
      </c>
      <c r="D72" s="371">
        <v>1</v>
      </c>
      <c r="E72" s="343">
        <v>12</v>
      </c>
      <c r="F72" s="344" t="s">
        <v>618</v>
      </c>
    </row>
    <row r="73" spans="1:6" s="372" customFormat="1" ht="12.75">
      <c r="A73" s="343" t="s">
        <v>3180</v>
      </c>
      <c r="B73" s="344" t="s">
        <v>2223</v>
      </c>
      <c r="C73" s="343">
        <v>4.51</v>
      </c>
      <c r="D73" s="371">
        <v>1</v>
      </c>
      <c r="E73" s="343">
        <v>12</v>
      </c>
      <c r="F73" s="344" t="s">
        <v>618</v>
      </c>
    </row>
    <row r="74" spans="1:6" s="372" customFormat="1" ht="12" customHeight="1">
      <c r="A74" s="343" t="s">
        <v>3181</v>
      </c>
      <c r="B74" s="344" t="s">
        <v>2592</v>
      </c>
      <c r="C74" s="343">
        <v>7.2</v>
      </c>
      <c r="D74" s="371">
        <v>1</v>
      </c>
      <c r="E74" s="343">
        <v>12</v>
      </c>
      <c r="F74" s="344" t="s">
        <v>618</v>
      </c>
    </row>
    <row r="75" spans="1:6" s="372" customFormat="1" ht="12.75">
      <c r="A75" s="343" t="s">
        <v>3182</v>
      </c>
      <c r="B75" s="344" t="s">
        <v>2224</v>
      </c>
      <c r="C75" s="343">
        <v>1.18</v>
      </c>
      <c r="D75" s="371">
        <v>1</v>
      </c>
      <c r="E75" s="343">
        <v>12</v>
      </c>
      <c r="F75" s="344" t="s">
        <v>618</v>
      </c>
    </row>
    <row r="76" spans="1:6" s="372" customFormat="1" ht="12.75">
      <c r="A76" s="343" t="s">
        <v>3183</v>
      </c>
      <c r="B76" s="344" t="s">
        <v>2225</v>
      </c>
      <c r="C76" s="343">
        <v>0.98</v>
      </c>
      <c r="D76" s="371">
        <v>1</v>
      </c>
      <c r="E76" s="343">
        <v>12</v>
      </c>
      <c r="F76" s="344" t="s">
        <v>618</v>
      </c>
    </row>
    <row r="77" spans="1:6" s="372" customFormat="1" ht="25.5">
      <c r="A77" s="343" t="s">
        <v>3184</v>
      </c>
      <c r="B77" s="344" t="s">
        <v>2226</v>
      </c>
      <c r="C77" s="343">
        <v>0.35</v>
      </c>
      <c r="D77" s="371">
        <v>0.8</v>
      </c>
      <c r="E77" s="343">
        <v>12</v>
      </c>
      <c r="F77" s="344" t="s">
        <v>618</v>
      </c>
    </row>
    <row r="78" spans="1:6" s="372" customFormat="1" ht="12.75">
      <c r="A78" s="343" t="s">
        <v>3185</v>
      </c>
      <c r="B78" s="344" t="s">
        <v>2227</v>
      </c>
      <c r="C78" s="343">
        <v>0.5</v>
      </c>
      <c r="D78" s="371">
        <v>0.9</v>
      </c>
      <c r="E78" s="343">
        <v>12</v>
      </c>
      <c r="F78" s="344" t="s">
        <v>618</v>
      </c>
    </row>
    <row r="79" spans="1:6" s="372" customFormat="1" ht="12.75">
      <c r="A79" s="343" t="s">
        <v>3186</v>
      </c>
      <c r="B79" s="344" t="s">
        <v>2228</v>
      </c>
      <c r="C79" s="517">
        <v>1</v>
      </c>
      <c r="D79" s="371">
        <v>0.9</v>
      </c>
      <c r="E79" s="343">
        <v>12</v>
      </c>
      <c r="F79" s="344" t="s">
        <v>618</v>
      </c>
    </row>
    <row r="80" spans="1:6" s="372" customFormat="1" ht="12.75">
      <c r="A80" s="343" t="s">
        <v>3187</v>
      </c>
      <c r="B80" s="344" t="s">
        <v>3188</v>
      </c>
      <c r="C80" s="343">
        <v>4.4000000000000004</v>
      </c>
      <c r="D80" s="371">
        <v>1</v>
      </c>
      <c r="E80" s="343">
        <v>12</v>
      </c>
      <c r="F80" s="344" t="s">
        <v>618</v>
      </c>
    </row>
    <row r="81" spans="1:6" s="372" customFormat="1" ht="12.75">
      <c r="A81" s="343" t="s">
        <v>3189</v>
      </c>
      <c r="B81" s="344" t="s">
        <v>2229</v>
      </c>
      <c r="C81" s="343">
        <v>2.2999999999999998</v>
      </c>
      <c r="D81" s="371">
        <v>1</v>
      </c>
      <c r="E81" s="343">
        <v>12</v>
      </c>
      <c r="F81" s="344" t="s">
        <v>618</v>
      </c>
    </row>
    <row r="82" spans="1:6" s="372" customFormat="1" ht="25.5">
      <c r="A82" s="343" t="s">
        <v>3190</v>
      </c>
      <c r="B82" s="344" t="s">
        <v>2499</v>
      </c>
      <c r="C82" s="343">
        <v>1.42</v>
      </c>
      <c r="D82" s="371">
        <v>1</v>
      </c>
      <c r="E82" s="343">
        <v>13</v>
      </c>
      <c r="F82" s="344" t="s">
        <v>593</v>
      </c>
    </row>
    <row r="83" spans="1:6" s="372" customFormat="1" ht="25.5">
      <c r="A83" s="343" t="s">
        <v>3191</v>
      </c>
      <c r="B83" s="344" t="s">
        <v>2500</v>
      </c>
      <c r="C83" s="343">
        <v>2.81</v>
      </c>
      <c r="D83" s="371">
        <v>1</v>
      </c>
      <c r="E83" s="343">
        <v>13</v>
      </c>
      <c r="F83" s="344" t="s">
        <v>593</v>
      </c>
    </row>
    <row r="84" spans="1:6" s="372" customFormat="1" ht="25.5">
      <c r="A84" s="343" t="s">
        <v>3192</v>
      </c>
      <c r="B84" s="344" t="s">
        <v>3193</v>
      </c>
      <c r="C84" s="343">
        <v>3.48</v>
      </c>
      <c r="D84" s="371">
        <v>1</v>
      </c>
      <c r="E84" s="343">
        <v>13</v>
      </c>
      <c r="F84" s="344" t="s">
        <v>593</v>
      </c>
    </row>
    <row r="85" spans="1:6" s="372" customFormat="1" ht="12.75">
      <c r="A85" s="343" t="s">
        <v>3194</v>
      </c>
      <c r="B85" s="344" t="s">
        <v>2501</v>
      </c>
      <c r="C85" s="343">
        <v>1.1200000000000001</v>
      </c>
      <c r="D85" s="371">
        <v>1</v>
      </c>
      <c r="E85" s="343">
        <v>13</v>
      </c>
      <c r="F85" s="344" t="s">
        <v>593</v>
      </c>
    </row>
    <row r="86" spans="1:6" s="372" customFormat="1" ht="12.75">
      <c r="A86" s="343" t="s">
        <v>3195</v>
      </c>
      <c r="B86" s="344" t="s">
        <v>2502</v>
      </c>
      <c r="C86" s="343">
        <v>2.0099999999999998</v>
      </c>
      <c r="D86" s="371">
        <v>1</v>
      </c>
      <c r="E86" s="343">
        <v>13</v>
      </c>
      <c r="F86" s="344" t="s">
        <v>593</v>
      </c>
    </row>
    <row r="87" spans="1:6" s="372" customFormat="1" ht="25.5">
      <c r="A87" s="343" t="s">
        <v>3196</v>
      </c>
      <c r="B87" s="344" t="s">
        <v>2503</v>
      </c>
      <c r="C87" s="343">
        <v>1.42</v>
      </c>
      <c r="D87" s="371">
        <v>1</v>
      </c>
      <c r="E87" s="343">
        <v>13</v>
      </c>
      <c r="F87" s="344" t="s">
        <v>593</v>
      </c>
    </row>
    <row r="88" spans="1:6" s="372" customFormat="1" ht="25.5">
      <c r="A88" s="343" t="s">
        <v>3197</v>
      </c>
      <c r="B88" s="344" t="s">
        <v>2504</v>
      </c>
      <c r="C88" s="343">
        <v>2.38</v>
      </c>
      <c r="D88" s="371">
        <v>1</v>
      </c>
      <c r="E88" s="343">
        <v>13</v>
      </c>
      <c r="F88" s="344" t="s">
        <v>593</v>
      </c>
    </row>
    <row r="89" spans="1:6" s="372" customFormat="1" ht="12.75">
      <c r="A89" s="343" t="s">
        <v>3198</v>
      </c>
      <c r="B89" s="344" t="s">
        <v>2230</v>
      </c>
      <c r="C89" s="343">
        <v>0.84</v>
      </c>
      <c r="D89" s="371">
        <v>0.95</v>
      </c>
      <c r="E89" s="343">
        <v>14</v>
      </c>
      <c r="F89" s="344" t="s">
        <v>626</v>
      </c>
    </row>
    <row r="90" spans="1:6" s="372" customFormat="1" ht="12.75">
      <c r="A90" s="343" t="s">
        <v>3199</v>
      </c>
      <c r="B90" s="344" t="s">
        <v>2231</v>
      </c>
      <c r="C90" s="343">
        <v>1.74</v>
      </c>
      <c r="D90" s="371">
        <v>0.95</v>
      </c>
      <c r="E90" s="343">
        <v>14</v>
      </c>
      <c r="F90" s="344" t="s">
        <v>626</v>
      </c>
    </row>
    <row r="91" spans="1:6" s="372" customFormat="1" ht="12.75">
      <c r="A91" s="343" t="s">
        <v>3200</v>
      </c>
      <c r="B91" s="344" t="s">
        <v>2232</v>
      </c>
      <c r="C91" s="343">
        <v>2.4900000000000002</v>
      </c>
      <c r="D91" s="371">
        <v>1</v>
      </c>
      <c r="E91" s="343">
        <v>14</v>
      </c>
      <c r="F91" s="344" t="s">
        <v>626</v>
      </c>
    </row>
    <row r="92" spans="1:6" s="372" customFormat="1" ht="12.75">
      <c r="A92" s="343" t="s">
        <v>3201</v>
      </c>
      <c r="B92" s="344" t="s">
        <v>2233</v>
      </c>
      <c r="C92" s="343">
        <v>0.98</v>
      </c>
      <c r="D92" s="371">
        <v>1</v>
      </c>
      <c r="E92" s="343">
        <v>15</v>
      </c>
      <c r="F92" s="344" t="s">
        <v>639</v>
      </c>
    </row>
    <row r="93" spans="1:6" s="372" customFormat="1" ht="12.75">
      <c r="A93" s="343" t="s">
        <v>3202</v>
      </c>
      <c r="B93" s="344" t="s">
        <v>2234</v>
      </c>
      <c r="C93" s="343">
        <v>1.55</v>
      </c>
      <c r="D93" s="371">
        <v>1</v>
      </c>
      <c r="E93" s="343">
        <v>15</v>
      </c>
      <c r="F93" s="344" t="s">
        <v>639</v>
      </c>
    </row>
    <row r="94" spans="1:6" s="372" customFormat="1" ht="12.75">
      <c r="A94" s="343" t="s">
        <v>3203</v>
      </c>
      <c r="B94" s="344" t="s">
        <v>2235</v>
      </c>
      <c r="C94" s="343">
        <v>0.84</v>
      </c>
      <c r="D94" s="371">
        <v>1</v>
      </c>
      <c r="E94" s="343">
        <v>15</v>
      </c>
      <c r="F94" s="344" t="s">
        <v>639</v>
      </c>
    </row>
    <row r="95" spans="1:6" s="372" customFormat="1" ht="12.75">
      <c r="A95" s="343" t="s">
        <v>3204</v>
      </c>
      <c r="B95" s="344" t="s">
        <v>2236</v>
      </c>
      <c r="C95" s="343">
        <v>1.33</v>
      </c>
      <c r="D95" s="371">
        <v>1</v>
      </c>
      <c r="E95" s="343">
        <v>15</v>
      </c>
      <c r="F95" s="344" t="s">
        <v>639</v>
      </c>
    </row>
    <row r="96" spans="1:6" s="372" customFormat="1" ht="12.75">
      <c r="A96" s="343" t="s">
        <v>3205</v>
      </c>
      <c r="B96" s="344" t="s">
        <v>2505</v>
      </c>
      <c r="C96" s="343">
        <v>0.96</v>
      </c>
      <c r="D96" s="371">
        <v>1</v>
      </c>
      <c r="E96" s="343">
        <v>15</v>
      </c>
      <c r="F96" s="344" t="s">
        <v>639</v>
      </c>
    </row>
    <row r="97" spans="1:6" s="372" customFormat="1" ht="12.75">
      <c r="A97" s="343" t="s">
        <v>3206</v>
      </c>
      <c r="B97" s="344" t="s">
        <v>2506</v>
      </c>
      <c r="C97" s="343">
        <v>2.0099999999999998</v>
      </c>
      <c r="D97" s="371">
        <v>1</v>
      </c>
      <c r="E97" s="343">
        <v>15</v>
      </c>
      <c r="F97" s="344" t="s">
        <v>639</v>
      </c>
    </row>
    <row r="98" spans="1:6" s="372" customFormat="1" ht="12.75">
      <c r="A98" s="343" t="s">
        <v>3207</v>
      </c>
      <c r="B98" s="344" t="s">
        <v>2237</v>
      </c>
      <c r="C98" s="343">
        <v>1.02</v>
      </c>
      <c r="D98" s="371">
        <v>1</v>
      </c>
      <c r="E98" s="343">
        <v>15</v>
      </c>
      <c r="F98" s="344" t="s">
        <v>639</v>
      </c>
    </row>
    <row r="99" spans="1:6" s="372" customFormat="1" ht="25.5">
      <c r="A99" s="343" t="s">
        <v>3208</v>
      </c>
      <c r="B99" s="344" t="s">
        <v>3209</v>
      </c>
      <c r="C99" s="343">
        <v>1.61</v>
      </c>
      <c r="D99" s="371">
        <v>1</v>
      </c>
      <c r="E99" s="343">
        <v>15</v>
      </c>
      <c r="F99" s="344" t="s">
        <v>639</v>
      </c>
    </row>
    <row r="100" spans="1:6" s="372" customFormat="1" ht="25.5">
      <c r="A100" s="343" t="s">
        <v>3210</v>
      </c>
      <c r="B100" s="344" t="s">
        <v>3211</v>
      </c>
      <c r="C100" s="343">
        <v>2.0499999999999998</v>
      </c>
      <c r="D100" s="371">
        <v>1</v>
      </c>
      <c r="E100" s="343">
        <v>15</v>
      </c>
      <c r="F100" s="344" t="s">
        <v>639</v>
      </c>
    </row>
    <row r="101" spans="1:6" s="372" customFormat="1" ht="12.75">
      <c r="A101" s="343" t="s">
        <v>3212</v>
      </c>
      <c r="B101" s="344" t="s">
        <v>2238</v>
      </c>
      <c r="C101" s="343">
        <v>0.74</v>
      </c>
      <c r="D101" s="371">
        <v>0.9</v>
      </c>
      <c r="E101" s="343">
        <v>15</v>
      </c>
      <c r="F101" s="344" t="s">
        <v>639</v>
      </c>
    </row>
    <row r="102" spans="1:6" s="372" customFormat="1" ht="12.75">
      <c r="A102" s="343" t="s">
        <v>3213</v>
      </c>
      <c r="B102" s="344" t="s">
        <v>2239</v>
      </c>
      <c r="C102" s="343">
        <v>0.99</v>
      </c>
      <c r="D102" s="371">
        <v>1</v>
      </c>
      <c r="E102" s="343">
        <v>15</v>
      </c>
      <c r="F102" s="344" t="s">
        <v>639</v>
      </c>
    </row>
    <row r="103" spans="1:6" s="372" customFormat="1" ht="25.5">
      <c r="A103" s="343" t="s">
        <v>3214</v>
      </c>
      <c r="B103" s="344" t="s">
        <v>2240</v>
      </c>
      <c r="C103" s="343">
        <v>1.1499999999999999</v>
      </c>
      <c r="D103" s="371">
        <v>1</v>
      </c>
      <c r="E103" s="343">
        <v>15</v>
      </c>
      <c r="F103" s="344" t="s">
        <v>639</v>
      </c>
    </row>
    <row r="104" spans="1:6" s="372" customFormat="1" ht="12.75">
      <c r="A104" s="343" t="s">
        <v>3215</v>
      </c>
      <c r="B104" s="344" t="s">
        <v>2241</v>
      </c>
      <c r="C104" s="343">
        <v>2.82</v>
      </c>
      <c r="D104" s="371">
        <v>1</v>
      </c>
      <c r="E104" s="343">
        <v>15</v>
      </c>
      <c r="F104" s="344" t="s">
        <v>639</v>
      </c>
    </row>
    <row r="105" spans="1:6" s="372" customFormat="1" ht="12.75">
      <c r="A105" s="343" t="s">
        <v>3216</v>
      </c>
      <c r="B105" s="344" t="s">
        <v>2507</v>
      </c>
      <c r="C105" s="343">
        <v>2.52</v>
      </c>
      <c r="D105" s="371">
        <v>1.2</v>
      </c>
      <c r="E105" s="343">
        <v>15</v>
      </c>
      <c r="F105" s="344" t="s">
        <v>639</v>
      </c>
    </row>
    <row r="106" spans="1:6" s="372" customFormat="1" ht="12.75">
      <c r="A106" s="343" t="s">
        <v>3217</v>
      </c>
      <c r="B106" s="344" t="s">
        <v>2508</v>
      </c>
      <c r="C106" s="343">
        <v>3.12</v>
      </c>
      <c r="D106" s="371">
        <v>1</v>
      </c>
      <c r="E106" s="343">
        <v>15</v>
      </c>
      <c r="F106" s="344" t="s">
        <v>639</v>
      </c>
    </row>
    <row r="107" spans="1:6" s="372" customFormat="1" ht="12.75">
      <c r="A107" s="343" t="s">
        <v>3218</v>
      </c>
      <c r="B107" s="344" t="s">
        <v>2509</v>
      </c>
      <c r="C107" s="343">
        <v>4.51</v>
      </c>
      <c r="D107" s="371">
        <v>1</v>
      </c>
      <c r="E107" s="343">
        <v>15</v>
      </c>
      <c r="F107" s="344" t="s">
        <v>639</v>
      </c>
    </row>
    <row r="108" spans="1:6" s="372" customFormat="1" ht="12.75">
      <c r="A108" s="343" t="s">
        <v>3219</v>
      </c>
      <c r="B108" s="344" t="s">
        <v>2242</v>
      </c>
      <c r="C108" s="343">
        <v>0.82</v>
      </c>
      <c r="D108" s="371">
        <v>1</v>
      </c>
      <c r="E108" s="343">
        <v>15</v>
      </c>
      <c r="F108" s="344" t="s">
        <v>639</v>
      </c>
    </row>
    <row r="109" spans="1:6" s="372" customFormat="1" ht="25.5">
      <c r="A109" s="343" t="s">
        <v>3220</v>
      </c>
      <c r="B109" s="344" t="s">
        <v>2243</v>
      </c>
      <c r="C109" s="343">
        <v>0.98</v>
      </c>
      <c r="D109" s="371">
        <v>0.9</v>
      </c>
      <c r="E109" s="343">
        <v>16</v>
      </c>
      <c r="F109" s="344" t="s">
        <v>624</v>
      </c>
    </row>
    <row r="110" spans="1:6" s="372" customFormat="1" ht="25.5">
      <c r="A110" s="343" t="s">
        <v>3221</v>
      </c>
      <c r="B110" s="344" t="s">
        <v>2244</v>
      </c>
      <c r="C110" s="343">
        <v>1.49</v>
      </c>
      <c r="D110" s="371">
        <v>1</v>
      </c>
      <c r="E110" s="343">
        <v>16</v>
      </c>
      <c r="F110" s="344" t="s">
        <v>624</v>
      </c>
    </row>
    <row r="111" spans="1:6" s="372" customFormat="1" ht="23.25" customHeight="1">
      <c r="A111" s="343" t="s">
        <v>3222</v>
      </c>
      <c r="B111" s="344" t="s">
        <v>2245</v>
      </c>
      <c r="C111" s="343">
        <v>0.68</v>
      </c>
      <c r="D111" s="371">
        <v>1</v>
      </c>
      <c r="E111" s="343">
        <v>16</v>
      </c>
      <c r="F111" s="344" t="s">
        <v>624</v>
      </c>
    </row>
    <row r="112" spans="1:6" s="372" customFormat="1" ht="21" customHeight="1">
      <c r="A112" s="343" t="s">
        <v>3223</v>
      </c>
      <c r="B112" s="344" t="s">
        <v>2246</v>
      </c>
      <c r="C112" s="343">
        <v>1.01</v>
      </c>
      <c r="D112" s="371">
        <v>1</v>
      </c>
      <c r="E112" s="343">
        <v>16</v>
      </c>
      <c r="F112" s="344" t="s">
        <v>624</v>
      </c>
    </row>
    <row r="113" spans="1:6" s="372" customFormat="1" ht="21.75" customHeight="1">
      <c r="A113" s="343" t="s">
        <v>3224</v>
      </c>
      <c r="B113" s="344" t="s">
        <v>2247</v>
      </c>
      <c r="C113" s="343">
        <v>0.4</v>
      </c>
      <c r="D113" s="371">
        <v>1</v>
      </c>
      <c r="E113" s="343">
        <v>16</v>
      </c>
      <c r="F113" s="344" t="s">
        <v>624</v>
      </c>
    </row>
    <row r="114" spans="1:6" s="372" customFormat="1" ht="12.75">
      <c r="A114" s="343" t="s">
        <v>3225</v>
      </c>
      <c r="B114" s="344" t="s">
        <v>2248</v>
      </c>
      <c r="C114" s="343">
        <v>1.54</v>
      </c>
      <c r="D114" s="371">
        <v>1</v>
      </c>
      <c r="E114" s="343">
        <v>16</v>
      </c>
      <c r="F114" s="344" t="s">
        <v>624</v>
      </c>
    </row>
    <row r="115" spans="1:6" s="372" customFormat="1" ht="25.5">
      <c r="A115" s="343" t="s">
        <v>3226</v>
      </c>
      <c r="B115" s="344" t="s">
        <v>2249</v>
      </c>
      <c r="C115" s="343">
        <v>4.13</v>
      </c>
      <c r="D115" s="371">
        <v>1</v>
      </c>
      <c r="E115" s="343">
        <v>16</v>
      </c>
      <c r="F115" s="344" t="s">
        <v>624</v>
      </c>
    </row>
    <row r="116" spans="1:6" s="372" customFormat="1" ht="25.5">
      <c r="A116" s="343" t="s">
        <v>3227</v>
      </c>
      <c r="B116" s="344" t="s">
        <v>2250</v>
      </c>
      <c r="C116" s="343">
        <v>5.82</v>
      </c>
      <c r="D116" s="371">
        <v>1</v>
      </c>
      <c r="E116" s="343">
        <v>16</v>
      </c>
      <c r="F116" s="344" t="s">
        <v>624</v>
      </c>
    </row>
    <row r="117" spans="1:6" s="372" customFormat="1" ht="12.75">
      <c r="A117" s="343" t="s">
        <v>3228</v>
      </c>
      <c r="B117" s="344" t="s">
        <v>2251</v>
      </c>
      <c r="C117" s="343">
        <v>1.41</v>
      </c>
      <c r="D117" s="371">
        <v>1</v>
      </c>
      <c r="E117" s="343">
        <v>16</v>
      </c>
      <c r="F117" s="344" t="s">
        <v>624</v>
      </c>
    </row>
    <row r="118" spans="1:6" s="372" customFormat="1" ht="12.75">
      <c r="A118" s="343" t="s">
        <v>3229</v>
      </c>
      <c r="B118" s="344" t="s">
        <v>2252</v>
      </c>
      <c r="C118" s="343">
        <v>2.19</v>
      </c>
      <c r="D118" s="371">
        <v>0.8</v>
      </c>
      <c r="E118" s="343">
        <v>16</v>
      </c>
      <c r="F118" s="344" t="s">
        <v>624</v>
      </c>
    </row>
    <row r="119" spans="1:6" s="372" customFormat="1" ht="12.75">
      <c r="A119" s="343" t="s">
        <v>3230</v>
      </c>
      <c r="B119" s="344" t="s">
        <v>2253</v>
      </c>
      <c r="C119" s="343">
        <v>2.42</v>
      </c>
      <c r="D119" s="371">
        <v>1</v>
      </c>
      <c r="E119" s="343">
        <v>16</v>
      </c>
      <c r="F119" s="344" t="s">
        <v>624</v>
      </c>
    </row>
    <row r="120" spans="1:6" s="372" customFormat="1" ht="12.75">
      <c r="A120" s="343" t="s">
        <v>3231</v>
      </c>
      <c r="B120" s="344" t="s">
        <v>2254</v>
      </c>
      <c r="C120" s="343">
        <v>1.02</v>
      </c>
      <c r="D120" s="371">
        <v>1</v>
      </c>
      <c r="E120" s="343">
        <v>16</v>
      </c>
      <c r="F120" s="344" t="s">
        <v>624</v>
      </c>
    </row>
    <row r="121" spans="1:6" s="372" customFormat="1" ht="12.75">
      <c r="A121" s="343" t="s">
        <v>3232</v>
      </c>
      <c r="B121" s="344" t="s">
        <v>2255</v>
      </c>
      <c r="C121" s="343">
        <v>4.21</v>
      </c>
      <c r="D121" s="371">
        <v>1</v>
      </c>
      <c r="E121" s="343">
        <v>17</v>
      </c>
      <c r="F121" s="344" t="s">
        <v>2256</v>
      </c>
    </row>
    <row r="122" spans="1:6" s="372" customFormat="1" ht="25.5">
      <c r="A122" s="343" t="s">
        <v>3233</v>
      </c>
      <c r="B122" s="344" t="s">
        <v>2257</v>
      </c>
      <c r="C122" s="343">
        <v>16.02</v>
      </c>
      <c r="D122" s="371">
        <v>1</v>
      </c>
      <c r="E122" s="343">
        <v>17</v>
      </c>
      <c r="F122" s="344" t="s">
        <v>2256</v>
      </c>
    </row>
    <row r="123" spans="1:6" s="372" customFormat="1" ht="38.25">
      <c r="A123" s="343" t="s">
        <v>3234</v>
      </c>
      <c r="B123" s="344" t="s">
        <v>2258</v>
      </c>
      <c r="C123" s="343">
        <v>7.4</v>
      </c>
      <c r="D123" s="371">
        <v>1</v>
      </c>
      <c r="E123" s="343">
        <v>17</v>
      </c>
      <c r="F123" s="344" t="s">
        <v>2256</v>
      </c>
    </row>
    <row r="124" spans="1:6" s="372" customFormat="1" ht="25.5">
      <c r="A124" s="343" t="s">
        <v>3235</v>
      </c>
      <c r="B124" s="344" t="s">
        <v>2259</v>
      </c>
      <c r="C124" s="343">
        <v>1.92</v>
      </c>
      <c r="D124" s="371">
        <v>0.8</v>
      </c>
      <c r="E124" s="343">
        <v>17</v>
      </c>
      <c r="F124" s="344" t="s">
        <v>2256</v>
      </c>
    </row>
    <row r="125" spans="1:6" s="372" customFormat="1" ht="25.5">
      <c r="A125" s="343" t="s">
        <v>3236</v>
      </c>
      <c r="B125" s="344" t="s">
        <v>2260</v>
      </c>
      <c r="C125" s="343">
        <v>1.39</v>
      </c>
      <c r="D125" s="371">
        <v>0.9</v>
      </c>
      <c r="E125" s="343">
        <v>17</v>
      </c>
      <c r="F125" s="344" t="s">
        <v>2256</v>
      </c>
    </row>
    <row r="126" spans="1:6" s="372" customFormat="1" ht="25.5">
      <c r="A126" s="343" t="s">
        <v>3237</v>
      </c>
      <c r="B126" s="344" t="s">
        <v>2261</v>
      </c>
      <c r="C126" s="343">
        <v>1.89</v>
      </c>
      <c r="D126" s="371">
        <v>0.9</v>
      </c>
      <c r="E126" s="343">
        <v>17</v>
      </c>
      <c r="F126" s="344" t="s">
        <v>2256</v>
      </c>
    </row>
    <row r="127" spans="1:6" s="372" customFormat="1" ht="25.5">
      <c r="A127" s="343" t="s">
        <v>3238</v>
      </c>
      <c r="B127" s="344" t="s">
        <v>2262</v>
      </c>
      <c r="C127" s="343">
        <v>2.56</v>
      </c>
      <c r="D127" s="371">
        <v>0.9</v>
      </c>
      <c r="E127" s="343">
        <v>17</v>
      </c>
      <c r="F127" s="344" t="s">
        <v>2256</v>
      </c>
    </row>
    <row r="128" spans="1:6" s="372" customFormat="1" ht="12.75">
      <c r="A128" s="343" t="s">
        <v>3239</v>
      </c>
      <c r="B128" s="344" t="s">
        <v>2263</v>
      </c>
      <c r="C128" s="343">
        <v>1.66</v>
      </c>
      <c r="D128" s="371">
        <v>1</v>
      </c>
      <c r="E128" s="343">
        <v>18</v>
      </c>
      <c r="F128" s="344" t="s">
        <v>2454</v>
      </c>
    </row>
    <row r="129" spans="1:6" s="372" customFormat="1" ht="25.5">
      <c r="A129" s="343" t="s">
        <v>3240</v>
      </c>
      <c r="B129" s="344" t="s">
        <v>2654</v>
      </c>
      <c r="C129" s="343">
        <v>1.82</v>
      </c>
      <c r="D129" s="371">
        <v>1</v>
      </c>
      <c r="E129" s="343">
        <v>18</v>
      </c>
      <c r="F129" s="344" t="s">
        <v>2454</v>
      </c>
    </row>
    <row r="130" spans="1:6" s="372" customFormat="1" ht="12.75">
      <c r="A130" s="343" t="s">
        <v>3241</v>
      </c>
      <c r="B130" s="344" t="s">
        <v>2264</v>
      </c>
      <c r="C130" s="343">
        <v>1.71</v>
      </c>
      <c r="D130" s="371">
        <v>0.8</v>
      </c>
      <c r="E130" s="343">
        <v>18</v>
      </c>
      <c r="F130" s="344" t="s">
        <v>2454</v>
      </c>
    </row>
    <row r="131" spans="1:6" s="372" customFormat="1" ht="25.5">
      <c r="A131" s="343" t="s">
        <v>3242</v>
      </c>
      <c r="B131" s="344" t="s">
        <v>2655</v>
      </c>
      <c r="C131" s="343">
        <v>1.98</v>
      </c>
      <c r="D131" s="371">
        <v>1</v>
      </c>
      <c r="E131" s="343">
        <v>19</v>
      </c>
      <c r="F131" s="344" t="s">
        <v>632</v>
      </c>
    </row>
    <row r="132" spans="1:6" s="372" customFormat="1" ht="25.5">
      <c r="A132" s="343" t="s">
        <v>3243</v>
      </c>
      <c r="B132" s="344" t="s">
        <v>2265</v>
      </c>
      <c r="C132" s="343">
        <v>3.66</v>
      </c>
      <c r="D132" s="371">
        <v>1</v>
      </c>
      <c r="E132" s="343">
        <v>19</v>
      </c>
      <c r="F132" s="344" t="s">
        <v>632</v>
      </c>
    </row>
    <row r="133" spans="1:6" s="372" customFormat="1" ht="25.5">
      <c r="A133" s="343" t="s">
        <v>3244</v>
      </c>
      <c r="B133" s="344" t="s">
        <v>2266</v>
      </c>
      <c r="C133" s="343">
        <v>4.05</v>
      </c>
      <c r="D133" s="371">
        <v>1</v>
      </c>
      <c r="E133" s="343">
        <v>19</v>
      </c>
      <c r="F133" s="344" t="s">
        <v>632</v>
      </c>
    </row>
    <row r="134" spans="1:6" s="372" customFormat="1" ht="25.5">
      <c r="A134" s="343" t="s">
        <v>3245</v>
      </c>
      <c r="B134" s="344" t="s">
        <v>2267</v>
      </c>
      <c r="C134" s="343">
        <v>2.4500000000000002</v>
      </c>
      <c r="D134" s="371">
        <v>1</v>
      </c>
      <c r="E134" s="343">
        <v>19</v>
      </c>
      <c r="F134" s="344" t="s">
        <v>632</v>
      </c>
    </row>
    <row r="135" spans="1:6" s="372" customFormat="1" ht="25.5">
      <c r="A135" s="343" t="s">
        <v>3246</v>
      </c>
      <c r="B135" s="344" t="s">
        <v>2268</v>
      </c>
      <c r="C135" s="343">
        <v>4.24</v>
      </c>
      <c r="D135" s="371">
        <v>1</v>
      </c>
      <c r="E135" s="343">
        <v>19</v>
      </c>
      <c r="F135" s="344" t="s">
        <v>632</v>
      </c>
    </row>
    <row r="136" spans="1:6" s="372" customFormat="1" ht="25.5">
      <c r="A136" s="343" t="s">
        <v>3247</v>
      </c>
      <c r="B136" s="344" t="s">
        <v>2269</v>
      </c>
      <c r="C136" s="343">
        <v>1.4</v>
      </c>
      <c r="D136" s="371">
        <v>1</v>
      </c>
      <c r="E136" s="343">
        <v>19</v>
      </c>
      <c r="F136" s="344" t="s">
        <v>632</v>
      </c>
    </row>
    <row r="137" spans="1:6" s="372" customFormat="1" ht="25.5">
      <c r="A137" s="343" t="s">
        <v>3248</v>
      </c>
      <c r="B137" s="344" t="s">
        <v>2270</v>
      </c>
      <c r="C137" s="343">
        <v>2.46</v>
      </c>
      <c r="D137" s="371">
        <v>1</v>
      </c>
      <c r="E137" s="343">
        <v>19</v>
      </c>
      <c r="F137" s="344" t="s">
        <v>632</v>
      </c>
    </row>
    <row r="138" spans="1:6" s="372" customFormat="1" ht="25.5">
      <c r="A138" s="343" t="s">
        <v>3249</v>
      </c>
      <c r="B138" s="344" t="s">
        <v>2271</v>
      </c>
      <c r="C138" s="343">
        <v>3.24</v>
      </c>
      <c r="D138" s="371">
        <v>1</v>
      </c>
      <c r="E138" s="343">
        <v>19</v>
      </c>
      <c r="F138" s="344" t="s">
        <v>632</v>
      </c>
    </row>
    <row r="139" spans="1:6" s="372" customFormat="1" ht="25.5">
      <c r="A139" s="343" t="s">
        <v>3250</v>
      </c>
      <c r="B139" s="344" t="s">
        <v>2272</v>
      </c>
      <c r="C139" s="343">
        <v>1.0900000000000001</v>
      </c>
      <c r="D139" s="371">
        <v>1</v>
      </c>
      <c r="E139" s="343">
        <v>19</v>
      </c>
      <c r="F139" s="344" t="s">
        <v>632</v>
      </c>
    </row>
    <row r="140" spans="1:6" s="372" customFormat="1" ht="25.5">
      <c r="A140" s="343" t="s">
        <v>3251</v>
      </c>
      <c r="B140" s="344" t="s">
        <v>2273</v>
      </c>
      <c r="C140" s="343">
        <v>1.36</v>
      </c>
      <c r="D140" s="371">
        <v>1</v>
      </c>
      <c r="E140" s="343">
        <v>19</v>
      </c>
      <c r="F140" s="344" t="s">
        <v>632</v>
      </c>
    </row>
    <row r="141" spans="1:6" s="372" customFormat="1" ht="25.5">
      <c r="A141" s="343" t="s">
        <v>3252</v>
      </c>
      <c r="B141" s="344" t="s">
        <v>2274</v>
      </c>
      <c r="C141" s="343">
        <v>1.41</v>
      </c>
      <c r="D141" s="371">
        <v>1</v>
      </c>
      <c r="E141" s="343">
        <v>19</v>
      </c>
      <c r="F141" s="344" t="s">
        <v>632</v>
      </c>
    </row>
    <row r="142" spans="1:6" s="372" customFormat="1" ht="25.5">
      <c r="A142" s="343" t="s">
        <v>3253</v>
      </c>
      <c r="B142" s="344" t="s">
        <v>2275</v>
      </c>
      <c r="C142" s="343">
        <v>1.88</v>
      </c>
      <c r="D142" s="371">
        <v>1</v>
      </c>
      <c r="E142" s="343">
        <v>19</v>
      </c>
      <c r="F142" s="344" t="s">
        <v>632</v>
      </c>
    </row>
    <row r="143" spans="1:6" s="372" customFormat="1" ht="25.5">
      <c r="A143" s="343" t="s">
        <v>3254</v>
      </c>
      <c r="B143" s="344" t="s">
        <v>2276</v>
      </c>
      <c r="C143" s="343">
        <v>1.92</v>
      </c>
      <c r="D143" s="371">
        <v>1</v>
      </c>
      <c r="E143" s="343">
        <v>19</v>
      </c>
      <c r="F143" s="344" t="s">
        <v>632</v>
      </c>
    </row>
    <row r="144" spans="1:6" s="372" customFormat="1" ht="25.5">
      <c r="A144" s="343" t="s">
        <v>3255</v>
      </c>
      <c r="B144" s="344" t="s">
        <v>2277</v>
      </c>
      <c r="C144" s="343">
        <v>2.29</v>
      </c>
      <c r="D144" s="371">
        <v>1</v>
      </c>
      <c r="E144" s="343">
        <v>19</v>
      </c>
      <c r="F144" s="344" t="s">
        <v>632</v>
      </c>
    </row>
    <row r="145" spans="1:6" s="372" customFormat="1" ht="25.5">
      <c r="A145" s="343" t="s">
        <v>3256</v>
      </c>
      <c r="B145" s="344" t="s">
        <v>2278</v>
      </c>
      <c r="C145" s="343">
        <v>3.12</v>
      </c>
      <c r="D145" s="371">
        <v>1</v>
      </c>
      <c r="E145" s="343">
        <v>19</v>
      </c>
      <c r="F145" s="344" t="s">
        <v>632</v>
      </c>
    </row>
    <row r="146" spans="1:6" s="372" customFormat="1" ht="25.5">
      <c r="A146" s="343" t="s">
        <v>3257</v>
      </c>
      <c r="B146" s="344" t="s">
        <v>2279</v>
      </c>
      <c r="C146" s="343">
        <v>1.96</v>
      </c>
      <c r="D146" s="371">
        <v>1</v>
      </c>
      <c r="E146" s="343">
        <v>19</v>
      </c>
      <c r="F146" s="344" t="s">
        <v>632</v>
      </c>
    </row>
    <row r="147" spans="1:6" s="372" customFormat="1" ht="25.5">
      <c r="A147" s="343" t="s">
        <v>3258</v>
      </c>
      <c r="B147" s="344" t="s">
        <v>2280</v>
      </c>
      <c r="C147" s="343">
        <v>2.17</v>
      </c>
      <c r="D147" s="371">
        <v>1</v>
      </c>
      <c r="E147" s="343">
        <v>19</v>
      </c>
      <c r="F147" s="344" t="s">
        <v>632</v>
      </c>
    </row>
    <row r="148" spans="1:6" s="372" customFormat="1" ht="25.5">
      <c r="A148" s="343" t="s">
        <v>3259</v>
      </c>
      <c r="B148" s="344" t="s">
        <v>2281</v>
      </c>
      <c r="C148" s="343">
        <v>2.02</v>
      </c>
      <c r="D148" s="371">
        <v>1</v>
      </c>
      <c r="E148" s="343">
        <v>19</v>
      </c>
      <c r="F148" s="344" t="s">
        <v>632</v>
      </c>
    </row>
    <row r="149" spans="1:6" s="372" customFormat="1" ht="25.5">
      <c r="A149" s="343" t="s">
        <v>3260</v>
      </c>
      <c r="B149" s="344" t="s">
        <v>2282</v>
      </c>
      <c r="C149" s="343">
        <v>2.57</v>
      </c>
      <c r="D149" s="371">
        <v>1</v>
      </c>
      <c r="E149" s="343">
        <v>19</v>
      </c>
      <c r="F149" s="344" t="s">
        <v>632</v>
      </c>
    </row>
    <row r="150" spans="1:6" s="372" customFormat="1" ht="25.5">
      <c r="A150" s="343" t="s">
        <v>3261</v>
      </c>
      <c r="B150" s="344" t="s">
        <v>2283</v>
      </c>
      <c r="C150" s="343">
        <v>3.14</v>
      </c>
      <c r="D150" s="371">
        <v>1</v>
      </c>
      <c r="E150" s="343">
        <v>19</v>
      </c>
      <c r="F150" s="344" t="s">
        <v>632</v>
      </c>
    </row>
    <row r="151" spans="1:6" s="372" customFormat="1" ht="25.5">
      <c r="A151" s="343" t="s">
        <v>3262</v>
      </c>
      <c r="B151" s="344" t="s">
        <v>2284</v>
      </c>
      <c r="C151" s="343">
        <v>2.48</v>
      </c>
      <c r="D151" s="371">
        <v>1</v>
      </c>
      <c r="E151" s="343">
        <v>19</v>
      </c>
      <c r="F151" s="344" t="s">
        <v>632</v>
      </c>
    </row>
    <row r="152" spans="1:6" s="372" customFormat="1" ht="38.25">
      <c r="A152" s="343" t="s">
        <v>3263</v>
      </c>
      <c r="B152" s="344" t="s">
        <v>2656</v>
      </c>
      <c r="C152" s="343">
        <v>1.91</v>
      </c>
      <c r="D152" s="371">
        <v>1</v>
      </c>
      <c r="E152" s="343">
        <v>19</v>
      </c>
      <c r="F152" s="344" t="s">
        <v>632</v>
      </c>
    </row>
    <row r="153" spans="1:6" s="372" customFormat="1" ht="25.5">
      <c r="A153" s="343" t="s">
        <v>3264</v>
      </c>
      <c r="B153" s="344" t="s">
        <v>2286</v>
      </c>
      <c r="C153" s="343">
        <v>2.88</v>
      </c>
      <c r="D153" s="371">
        <v>1</v>
      </c>
      <c r="E153" s="343">
        <v>19</v>
      </c>
      <c r="F153" s="344" t="s">
        <v>632</v>
      </c>
    </row>
    <row r="154" spans="1:6" s="372" customFormat="1" ht="30" customHeight="1">
      <c r="A154" s="343" t="s">
        <v>3265</v>
      </c>
      <c r="B154" s="344" t="s">
        <v>2287</v>
      </c>
      <c r="C154" s="343">
        <v>4.25</v>
      </c>
      <c r="D154" s="371">
        <v>1</v>
      </c>
      <c r="E154" s="343">
        <v>19</v>
      </c>
      <c r="F154" s="344" t="s">
        <v>632</v>
      </c>
    </row>
    <row r="155" spans="1:6" s="372" customFormat="1" ht="25.5">
      <c r="A155" s="343" t="s">
        <v>3266</v>
      </c>
      <c r="B155" s="344" t="s">
        <v>2288</v>
      </c>
      <c r="C155" s="343">
        <v>2.56</v>
      </c>
      <c r="D155" s="371">
        <v>1</v>
      </c>
      <c r="E155" s="343">
        <v>19</v>
      </c>
      <c r="F155" s="344" t="s">
        <v>632</v>
      </c>
    </row>
    <row r="156" spans="1:6" s="372" customFormat="1" ht="25.5">
      <c r="A156" s="343" t="s">
        <v>3267</v>
      </c>
      <c r="B156" s="344" t="s">
        <v>2289</v>
      </c>
      <c r="C156" s="343">
        <v>3.6</v>
      </c>
      <c r="D156" s="371">
        <v>1</v>
      </c>
      <c r="E156" s="343">
        <v>19</v>
      </c>
      <c r="F156" s="344" t="s">
        <v>632</v>
      </c>
    </row>
    <row r="157" spans="1:6" s="372" customFormat="1" ht="38.25">
      <c r="A157" s="343" t="s">
        <v>3268</v>
      </c>
      <c r="B157" s="344" t="s">
        <v>2657</v>
      </c>
      <c r="C157" s="343">
        <v>0.56999999999999995</v>
      </c>
      <c r="D157" s="371">
        <v>1.2</v>
      </c>
      <c r="E157" s="343">
        <v>19</v>
      </c>
      <c r="F157" s="344" t="s">
        <v>632</v>
      </c>
    </row>
    <row r="158" spans="1:6" s="372" customFormat="1" ht="38.25">
      <c r="A158" s="343" t="s">
        <v>3269</v>
      </c>
      <c r="B158" s="344" t="s">
        <v>2658</v>
      </c>
      <c r="C158" s="517">
        <v>1</v>
      </c>
      <c r="D158" s="371">
        <v>1.2</v>
      </c>
      <c r="E158" s="343">
        <v>19</v>
      </c>
      <c r="F158" s="344" t="s">
        <v>632</v>
      </c>
    </row>
    <row r="159" spans="1:6" s="372" customFormat="1" ht="38.25">
      <c r="A159" s="343" t="s">
        <v>3270</v>
      </c>
      <c r="B159" s="344" t="s">
        <v>2593</v>
      </c>
      <c r="C159" s="343">
        <v>1.67</v>
      </c>
      <c r="D159" s="371">
        <v>1.2</v>
      </c>
      <c r="E159" s="343">
        <v>19</v>
      </c>
      <c r="F159" s="344" t="s">
        <v>632</v>
      </c>
    </row>
    <row r="160" spans="1:6" s="372" customFormat="1" ht="48.75" customHeight="1">
      <c r="A160" s="343" t="s">
        <v>3271</v>
      </c>
      <c r="B160" s="344" t="s">
        <v>2594</v>
      </c>
      <c r="C160" s="343">
        <v>2.1800000000000002</v>
      </c>
      <c r="D160" s="371">
        <v>1.2</v>
      </c>
      <c r="E160" s="343">
        <v>19</v>
      </c>
      <c r="F160" s="344" t="s">
        <v>632</v>
      </c>
    </row>
    <row r="161" spans="1:6" s="372" customFormat="1" ht="38.25">
      <c r="A161" s="343" t="s">
        <v>3272</v>
      </c>
      <c r="B161" s="344" t="s">
        <v>2595</v>
      </c>
      <c r="C161" s="343">
        <v>2.69</v>
      </c>
      <c r="D161" s="371">
        <v>1.2</v>
      </c>
      <c r="E161" s="343">
        <v>19</v>
      </c>
      <c r="F161" s="344" t="s">
        <v>632</v>
      </c>
    </row>
    <row r="162" spans="1:6" s="372" customFormat="1" ht="38.25">
      <c r="A162" s="343" t="s">
        <v>3273</v>
      </c>
      <c r="B162" s="344" t="s">
        <v>2596</v>
      </c>
      <c r="C162" s="343">
        <v>3.44</v>
      </c>
      <c r="D162" s="371">
        <v>1.2</v>
      </c>
      <c r="E162" s="343">
        <v>19</v>
      </c>
      <c r="F162" s="344" t="s">
        <v>632</v>
      </c>
    </row>
    <row r="163" spans="1:6" s="372" customFormat="1" ht="38.25">
      <c r="A163" s="343" t="s">
        <v>3274</v>
      </c>
      <c r="B163" s="344" t="s">
        <v>2597</v>
      </c>
      <c r="C163" s="343">
        <v>4.42</v>
      </c>
      <c r="D163" s="371">
        <v>1.2</v>
      </c>
      <c r="E163" s="343">
        <v>19</v>
      </c>
      <c r="F163" s="344" t="s">
        <v>632</v>
      </c>
    </row>
    <row r="164" spans="1:6" s="372" customFormat="1" ht="38.25">
      <c r="A164" s="343" t="s">
        <v>3275</v>
      </c>
      <c r="B164" s="344" t="s">
        <v>2598</v>
      </c>
      <c r="C164" s="343">
        <v>5.39</v>
      </c>
      <c r="D164" s="371">
        <v>1.2</v>
      </c>
      <c r="E164" s="343">
        <v>19</v>
      </c>
      <c r="F164" s="344" t="s">
        <v>632</v>
      </c>
    </row>
    <row r="165" spans="1:6" s="372" customFormat="1" ht="38.25">
      <c r="A165" s="343" t="s">
        <v>3276</v>
      </c>
      <c r="B165" s="344" t="s">
        <v>2599</v>
      </c>
      <c r="C165" s="343">
        <v>8.65</v>
      </c>
      <c r="D165" s="371">
        <v>1.4</v>
      </c>
      <c r="E165" s="343">
        <v>19</v>
      </c>
      <c r="F165" s="344" t="s">
        <v>632</v>
      </c>
    </row>
    <row r="166" spans="1:6" s="372" customFormat="1" ht="38.25">
      <c r="A166" s="343" t="s">
        <v>3277</v>
      </c>
      <c r="B166" s="344" t="s">
        <v>2600</v>
      </c>
      <c r="C166" s="343">
        <v>14.64</v>
      </c>
      <c r="D166" s="371">
        <v>1.4</v>
      </c>
      <c r="E166" s="343">
        <v>19</v>
      </c>
      <c r="F166" s="344" t="s">
        <v>632</v>
      </c>
    </row>
    <row r="167" spans="1:6" s="372" customFormat="1" ht="51">
      <c r="A167" s="343" t="s">
        <v>3278</v>
      </c>
      <c r="B167" s="344" t="s">
        <v>2602</v>
      </c>
      <c r="C167" s="343">
        <v>3.02</v>
      </c>
      <c r="D167" s="371">
        <v>1</v>
      </c>
      <c r="E167" s="343">
        <v>19</v>
      </c>
      <c r="F167" s="344" t="s">
        <v>632</v>
      </c>
    </row>
    <row r="168" spans="1:6" s="372" customFormat="1" ht="38.25">
      <c r="A168" s="343" t="s">
        <v>3279</v>
      </c>
      <c r="B168" s="344" t="s">
        <v>2603</v>
      </c>
      <c r="C168" s="343">
        <v>1.42</v>
      </c>
      <c r="D168" s="371">
        <v>1</v>
      </c>
      <c r="E168" s="343">
        <v>19</v>
      </c>
      <c r="F168" s="344" t="s">
        <v>632</v>
      </c>
    </row>
    <row r="169" spans="1:6" s="372" customFormat="1" ht="18.75" customHeight="1">
      <c r="A169" s="343" t="s">
        <v>3280</v>
      </c>
      <c r="B169" s="344" t="s">
        <v>2458</v>
      </c>
      <c r="C169" s="343">
        <v>1.04</v>
      </c>
      <c r="D169" s="371">
        <v>1</v>
      </c>
      <c r="E169" s="343">
        <v>19</v>
      </c>
      <c r="F169" s="344" t="s">
        <v>632</v>
      </c>
    </row>
    <row r="170" spans="1:6" s="372" customFormat="1" ht="12.75">
      <c r="A170" s="343" t="s">
        <v>3281</v>
      </c>
      <c r="B170" s="344" t="s">
        <v>2292</v>
      </c>
      <c r="C170" s="343">
        <v>1.49</v>
      </c>
      <c r="D170" s="371">
        <v>1</v>
      </c>
      <c r="E170" s="343">
        <v>19</v>
      </c>
      <c r="F170" s="344" t="s">
        <v>632</v>
      </c>
    </row>
    <row r="171" spans="1:6" s="372" customFormat="1" ht="12.75">
      <c r="A171" s="343" t="s">
        <v>3282</v>
      </c>
      <c r="B171" s="344" t="s">
        <v>2293</v>
      </c>
      <c r="C171" s="343">
        <v>4.1500000000000004</v>
      </c>
      <c r="D171" s="371">
        <v>1</v>
      </c>
      <c r="E171" s="343">
        <v>19</v>
      </c>
      <c r="F171" s="344" t="s">
        <v>632</v>
      </c>
    </row>
    <row r="172" spans="1:6" s="372" customFormat="1" ht="12.75">
      <c r="A172" s="343" t="s">
        <v>3283</v>
      </c>
      <c r="B172" s="344" t="s">
        <v>3284</v>
      </c>
      <c r="C172" s="343">
        <v>4.32</v>
      </c>
      <c r="D172" s="371">
        <v>1</v>
      </c>
      <c r="E172" s="343">
        <v>19</v>
      </c>
      <c r="F172" s="344" t="s">
        <v>632</v>
      </c>
    </row>
    <row r="173" spans="1:6" s="372" customFormat="1" ht="12.75">
      <c r="A173" s="343" t="s">
        <v>3285</v>
      </c>
      <c r="B173" s="344" t="s">
        <v>3286</v>
      </c>
      <c r="C173" s="343">
        <v>4.68</v>
      </c>
      <c r="D173" s="371">
        <v>1</v>
      </c>
      <c r="E173" s="343">
        <v>19</v>
      </c>
      <c r="F173" s="344" t="s">
        <v>632</v>
      </c>
    </row>
    <row r="174" spans="1:6" s="372" customFormat="1" ht="12.75">
      <c r="A174" s="343" t="s">
        <v>3287</v>
      </c>
      <c r="B174" s="344" t="s">
        <v>3288</v>
      </c>
      <c r="C174" s="343">
        <v>7.47</v>
      </c>
      <c r="D174" s="371">
        <v>1</v>
      </c>
      <c r="E174" s="343">
        <v>19</v>
      </c>
      <c r="F174" s="344" t="s">
        <v>632</v>
      </c>
    </row>
    <row r="175" spans="1:6" s="372" customFormat="1" ht="13.5" customHeight="1">
      <c r="A175" s="343" t="s">
        <v>3289</v>
      </c>
      <c r="B175" s="344" t="s">
        <v>3290</v>
      </c>
      <c r="C175" s="343">
        <v>8.7100000000000009</v>
      </c>
      <c r="D175" s="371">
        <v>1</v>
      </c>
      <c r="E175" s="343">
        <v>19</v>
      </c>
      <c r="F175" s="344" t="s">
        <v>632</v>
      </c>
    </row>
    <row r="176" spans="1:6" s="372" customFormat="1" ht="12.75">
      <c r="A176" s="343" t="s">
        <v>3291</v>
      </c>
      <c r="B176" s="344" t="s">
        <v>3292</v>
      </c>
      <c r="C176" s="343">
        <v>9.42</v>
      </c>
      <c r="D176" s="371">
        <v>1</v>
      </c>
      <c r="E176" s="343">
        <v>19</v>
      </c>
      <c r="F176" s="344" t="s">
        <v>632</v>
      </c>
    </row>
    <row r="177" spans="1:6" s="372" customFormat="1" ht="12.75">
      <c r="A177" s="343" t="s">
        <v>3293</v>
      </c>
      <c r="B177" s="344" t="s">
        <v>3294</v>
      </c>
      <c r="C177" s="343">
        <v>12.87</v>
      </c>
      <c r="D177" s="371">
        <v>1</v>
      </c>
      <c r="E177" s="343">
        <v>19</v>
      </c>
      <c r="F177" s="344" t="s">
        <v>632</v>
      </c>
    </row>
    <row r="178" spans="1:6" s="372" customFormat="1" ht="12.75">
      <c r="A178" s="343" t="s">
        <v>3295</v>
      </c>
      <c r="B178" s="344" t="s">
        <v>3296</v>
      </c>
      <c r="C178" s="343">
        <v>19.73</v>
      </c>
      <c r="D178" s="371">
        <v>1</v>
      </c>
      <c r="E178" s="343">
        <v>19</v>
      </c>
      <c r="F178" s="344" t="s">
        <v>632</v>
      </c>
    </row>
    <row r="179" spans="1:6" s="372" customFormat="1" ht="25.5">
      <c r="A179" s="343" t="s">
        <v>3297</v>
      </c>
      <c r="B179" s="344" t="s">
        <v>3298</v>
      </c>
      <c r="C179" s="343">
        <v>3.85</v>
      </c>
      <c r="D179" s="371">
        <v>1</v>
      </c>
      <c r="E179" s="343">
        <v>19</v>
      </c>
      <c r="F179" s="344" t="s">
        <v>632</v>
      </c>
    </row>
    <row r="180" spans="1:6" s="372" customFormat="1" ht="25.5">
      <c r="A180" s="343" t="s">
        <v>3299</v>
      </c>
      <c r="B180" s="344" t="s">
        <v>3300</v>
      </c>
      <c r="C180" s="343">
        <v>9.4700000000000006</v>
      </c>
      <c r="D180" s="371">
        <v>1</v>
      </c>
      <c r="E180" s="343">
        <v>19</v>
      </c>
      <c r="F180" s="344" t="s">
        <v>632</v>
      </c>
    </row>
    <row r="181" spans="1:6" s="372" customFormat="1" ht="25.5">
      <c r="A181" s="343" t="s">
        <v>3301</v>
      </c>
      <c r="B181" s="344" t="s">
        <v>3302</v>
      </c>
      <c r="C181" s="343">
        <v>10.95</v>
      </c>
      <c r="D181" s="371">
        <v>1</v>
      </c>
      <c r="E181" s="343">
        <v>19</v>
      </c>
      <c r="F181" s="344" t="s">
        <v>632</v>
      </c>
    </row>
    <row r="182" spans="1:6" s="372" customFormat="1" ht="25.5">
      <c r="A182" s="343" t="s">
        <v>3303</v>
      </c>
      <c r="B182" s="344" t="s">
        <v>3304</v>
      </c>
      <c r="C182" s="343">
        <v>13.16</v>
      </c>
      <c r="D182" s="371">
        <v>1</v>
      </c>
      <c r="E182" s="343">
        <v>19</v>
      </c>
      <c r="F182" s="344" t="s">
        <v>632</v>
      </c>
    </row>
    <row r="183" spans="1:6" s="372" customFormat="1" ht="25.5">
      <c r="A183" s="343" t="s">
        <v>3305</v>
      </c>
      <c r="B183" s="344" t="s">
        <v>3306</v>
      </c>
      <c r="C183" s="343">
        <v>14.63</v>
      </c>
      <c r="D183" s="371">
        <v>1</v>
      </c>
      <c r="E183" s="343">
        <v>19</v>
      </c>
      <c r="F183" s="344" t="s">
        <v>632</v>
      </c>
    </row>
    <row r="184" spans="1:6" s="372" customFormat="1" ht="25.5">
      <c r="A184" s="343" t="s">
        <v>3307</v>
      </c>
      <c r="B184" s="344" t="s">
        <v>3308</v>
      </c>
      <c r="C184" s="343">
        <v>19.170000000000002</v>
      </c>
      <c r="D184" s="371">
        <v>1</v>
      </c>
      <c r="E184" s="343">
        <v>19</v>
      </c>
      <c r="F184" s="344" t="s">
        <v>632</v>
      </c>
    </row>
    <row r="185" spans="1:6" s="372" customFormat="1" ht="25.5">
      <c r="A185" s="343" t="s">
        <v>3309</v>
      </c>
      <c r="B185" s="344" t="s">
        <v>3310</v>
      </c>
      <c r="C185" s="343">
        <v>31.29</v>
      </c>
      <c r="D185" s="371">
        <v>1</v>
      </c>
      <c r="E185" s="343">
        <v>19</v>
      </c>
      <c r="F185" s="344" t="s">
        <v>632</v>
      </c>
    </row>
    <row r="186" spans="1:6" s="372" customFormat="1" ht="25.5">
      <c r="A186" s="343" t="s">
        <v>3311</v>
      </c>
      <c r="B186" s="344" t="s">
        <v>2294</v>
      </c>
      <c r="C186" s="343">
        <v>0.66</v>
      </c>
      <c r="D186" s="371">
        <v>1</v>
      </c>
      <c r="E186" s="343">
        <v>20</v>
      </c>
      <c r="F186" s="344" t="s">
        <v>2295</v>
      </c>
    </row>
    <row r="187" spans="1:6" s="372" customFormat="1" ht="25.5">
      <c r="A187" s="343" t="s">
        <v>3312</v>
      </c>
      <c r="B187" s="344" t="s">
        <v>2296</v>
      </c>
      <c r="C187" s="343">
        <v>0.47</v>
      </c>
      <c r="D187" s="371">
        <v>1</v>
      </c>
      <c r="E187" s="343">
        <v>20</v>
      </c>
      <c r="F187" s="344" t="s">
        <v>2295</v>
      </c>
    </row>
    <row r="188" spans="1:6" s="372" customFormat="1" ht="12.75">
      <c r="A188" s="343" t="s">
        <v>3313</v>
      </c>
      <c r="B188" s="344" t="s">
        <v>2297</v>
      </c>
      <c r="C188" s="343">
        <v>0.61</v>
      </c>
      <c r="D188" s="371">
        <v>1</v>
      </c>
      <c r="E188" s="343">
        <v>20</v>
      </c>
      <c r="F188" s="344" t="s">
        <v>2295</v>
      </c>
    </row>
    <row r="189" spans="1:6" s="372" customFormat="1" ht="38.25">
      <c r="A189" s="343" t="s">
        <v>3314</v>
      </c>
      <c r="B189" s="344" t="s">
        <v>2298</v>
      </c>
      <c r="C189" s="343">
        <v>0.71</v>
      </c>
      <c r="D189" s="371">
        <v>0.8</v>
      </c>
      <c r="E189" s="343">
        <v>20</v>
      </c>
      <c r="F189" s="344" t="s">
        <v>2295</v>
      </c>
    </row>
    <row r="190" spans="1:6" s="372" customFormat="1" ht="25.5">
      <c r="A190" s="343" t="s">
        <v>3315</v>
      </c>
      <c r="B190" s="344" t="s">
        <v>2553</v>
      </c>
      <c r="C190" s="343">
        <v>0.84</v>
      </c>
      <c r="D190" s="371">
        <v>1</v>
      </c>
      <c r="E190" s="343">
        <v>20</v>
      </c>
      <c r="F190" s="344" t="s">
        <v>2295</v>
      </c>
    </row>
    <row r="191" spans="1:6" s="372" customFormat="1" ht="25.5">
      <c r="A191" s="343" t="s">
        <v>3316</v>
      </c>
      <c r="B191" s="344" t="s">
        <v>2554</v>
      </c>
      <c r="C191" s="343">
        <v>0.91</v>
      </c>
      <c r="D191" s="371">
        <v>0.8</v>
      </c>
      <c r="E191" s="343">
        <v>20</v>
      </c>
      <c r="F191" s="344" t="s">
        <v>2295</v>
      </c>
    </row>
    <row r="192" spans="1:6" s="372" customFormat="1" ht="25.5">
      <c r="A192" s="343" t="s">
        <v>3317</v>
      </c>
      <c r="B192" s="344" t="s">
        <v>2660</v>
      </c>
      <c r="C192" s="343">
        <v>1.1000000000000001</v>
      </c>
      <c r="D192" s="371">
        <v>1</v>
      </c>
      <c r="E192" s="343">
        <v>20</v>
      </c>
      <c r="F192" s="344" t="s">
        <v>2295</v>
      </c>
    </row>
    <row r="193" spans="1:6" s="372" customFormat="1" ht="25.5">
      <c r="A193" s="343" t="s">
        <v>3318</v>
      </c>
      <c r="B193" s="344" t="s">
        <v>2661</v>
      </c>
      <c r="C193" s="343">
        <v>1.35</v>
      </c>
      <c r="D193" s="371">
        <v>1</v>
      </c>
      <c r="E193" s="343">
        <v>20</v>
      </c>
      <c r="F193" s="344" t="s">
        <v>2295</v>
      </c>
    </row>
    <row r="194" spans="1:6" s="372" customFormat="1" ht="25.5">
      <c r="A194" s="343" t="s">
        <v>3319</v>
      </c>
      <c r="B194" s="344" t="s">
        <v>2662</v>
      </c>
      <c r="C194" s="343">
        <v>1.96</v>
      </c>
      <c r="D194" s="371">
        <v>1</v>
      </c>
      <c r="E194" s="343">
        <v>20</v>
      </c>
      <c r="F194" s="344" t="s">
        <v>2295</v>
      </c>
    </row>
    <row r="195" spans="1:6" s="372" customFormat="1" ht="12.75">
      <c r="A195" s="343" t="s">
        <v>3320</v>
      </c>
      <c r="B195" s="344" t="s">
        <v>2299</v>
      </c>
      <c r="C195" s="403">
        <v>25</v>
      </c>
      <c r="D195" s="371">
        <v>1</v>
      </c>
      <c r="E195" s="343">
        <v>20</v>
      </c>
      <c r="F195" s="344" t="s">
        <v>2295</v>
      </c>
    </row>
    <row r="196" spans="1:6" s="372" customFormat="1" ht="12.75">
      <c r="A196" s="343" t="s">
        <v>3321</v>
      </c>
      <c r="B196" s="344" t="s">
        <v>1909</v>
      </c>
      <c r="C196" s="343">
        <v>0.49</v>
      </c>
      <c r="D196" s="371">
        <v>1</v>
      </c>
      <c r="E196" s="343">
        <v>21</v>
      </c>
      <c r="F196" s="344" t="s">
        <v>638</v>
      </c>
    </row>
    <row r="197" spans="1:6" s="372" customFormat="1" ht="12.75">
      <c r="A197" s="343" t="s">
        <v>3322</v>
      </c>
      <c r="B197" s="344" t="s">
        <v>1910</v>
      </c>
      <c r="C197" s="343">
        <v>0.79</v>
      </c>
      <c r="D197" s="371">
        <v>0.8</v>
      </c>
      <c r="E197" s="343">
        <v>21</v>
      </c>
      <c r="F197" s="344" t="s">
        <v>638</v>
      </c>
    </row>
    <row r="198" spans="1:6" s="372" customFormat="1" ht="12.75">
      <c r="A198" s="343" t="s">
        <v>3323</v>
      </c>
      <c r="B198" s="344" t="s">
        <v>1911</v>
      </c>
      <c r="C198" s="343">
        <v>1.07</v>
      </c>
      <c r="D198" s="371">
        <v>0.8</v>
      </c>
      <c r="E198" s="343">
        <v>21</v>
      </c>
      <c r="F198" s="344" t="s">
        <v>638</v>
      </c>
    </row>
    <row r="199" spans="1:6" s="372" customFormat="1" ht="12.75">
      <c r="A199" s="343" t="s">
        <v>3324</v>
      </c>
      <c r="B199" s="344" t="s">
        <v>1912</v>
      </c>
      <c r="C199" s="343">
        <v>1.19</v>
      </c>
      <c r="D199" s="371">
        <v>1</v>
      </c>
      <c r="E199" s="343">
        <v>21</v>
      </c>
      <c r="F199" s="344" t="s">
        <v>638</v>
      </c>
    </row>
    <row r="200" spans="1:6" s="372" customFormat="1" ht="12.75">
      <c r="A200" s="343" t="s">
        <v>3683</v>
      </c>
      <c r="B200" s="344" t="s">
        <v>2300</v>
      </c>
      <c r="C200" s="343">
        <v>0.67069999999999996</v>
      </c>
      <c r="D200" s="371">
        <v>1</v>
      </c>
      <c r="E200" s="343">
        <v>21</v>
      </c>
      <c r="F200" s="344" t="s">
        <v>638</v>
      </c>
    </row>
    <row r="201" spans="1:6" s="372" customFormat="1" ht="12.75">
      <c r="A201" s="343" t="s">
        <v>3684</v>
      </c>
      <c r="B201" s="344" t="s">
        <v>2301</v>
      </c>
      <c r="C201" s="343">
        <v>1.27607</v>
      </c>
      <c r="D201" s="371">
        <v>1</v>
      </c>
      <c r="E201" s="343">
        <v>21</v>
      </c>
      <c r="F201" s="344" t="s">
        <v>638</v>
      </c>
    </row>
    <row r="202" spans="1:6" s="372" customFormat="1" ht="12.75">
      <c r="A202" s="343" t="s">
        <v>3325</v>
      </c>
      <c r="B202" s="344" t="s">
        <v>1913</v>
      </c>
      <c r="C202" s="343">
        <v>2.11</v>
      </c>
      <c r="D202" s="371">
        <v>0.8</v>
      </c>
      <c r="E202" s="343">
        <v>21</v>
      </c>
      <c r="F202" s="344" t="s">
        <v>638</v>
      </c>
    </row>
    <row r="203" spans="1:6" s="372" customFormat="1" ht="12.75">
      <c r="A203" s="343" t="s">
        <v>3685</v>
      </c>
      <c r="B203" s="344" t="s">
        <v>2302</v>
      </c>
      <c r="C203" s="343">
        <v>2.3336999999999999</v>
      </c>
      <c r="D203" s="371">
        <v>0.8</v>
      </c>
      <c r="E203" s="343">
        <v>21</v>
      </c>
      <c r="F203" s="344" t="s">
        <v>638</v>
      </c>
    </row>
    <row r="204" spans="1:6" s="372" customFormat="1" ht="12.75">
      <c r="A204" s="343" t="s">
        <v>3686</v>
      </c>
      <c r="B204" s="344" t="s">
        <v>2303</v>
      </c>
      <c r="C204" s="343">
        <v>1.1375</v>
      </c>
      <c r="D204" s="371">
        <v>0.8</v>
      </c>
      <c r="E204" s="343">
        <v>21</v>
      </c>
      <c r="F204" s="344" t="s">
        <v>638</v>
      </c>
    </row>
    <row r="205" spans="1:6" s="372" customFormat="1" ht="12.75">
      <c r="A205" s="343" t="s">
        <v>3326</v>
      </c>
      <c r="B205" s="344" t="s">
        <v>1914</v>
      </c>
      <c r="C205" s="343">
        <v>2.33</v>
      </c>
      <c r="D205" s="371">
        <v>0.8</v>
      </c>
      <c r="E205" s="343">
        <v>21</v>
      </c>
      <c r="F205" s="344" t="s">
        <v>638</v>
      </c>
    </row>
    <row r="206" spans="1:6" s="372" customFormat="1" ht="12.75">
      <c r="A206" s="343" t="s">
        <v>3327</v>
      </c>
      <c r="B206" s="344" t="s">
        <v>2304</v>
      </c>
      <c r="C206" s="343">
        <v>0.51</v>
      </c>
      <c r="D206" s="371">
        <v>0.8</v>
      </c>
      <c r="E206" s="343">
        <v>21</v>
      </c>
      <c r="F206" s="344" t="s">
        <v>638</v>
      </c>
    </row>
    <row r="207" spans="1:6" s="372" customFormat="1" ht="12.75">
      <c r="A207" s="343" t="s">
        <v>3328</v>
      </c>
      <c r="B207" s="344" t="s">
        <v>2305</v>
      </c>
      <c r="C207" s="343">
        <v>0.66</v>
      </c>
      <c r="D207" s="371">
        <v>1</v>
      </c>
      <c r="E207" s="343">
        <v>21</v>
      </c>
      <c r="F207" s="344" t="s">
        <v>638</v>
      </c>
    </row>
    <row r="208" spans="1:6" s="372" customFormat="1" ht="12.75">
      <c r="A208" s="343" t="s">
        <v>3329</v>
      </c>
      <c r="B208" s="344" t="s">
        <v>2306</v>
      </c>
      <c r="C208" s="343">
        <v>1.1100000000000001</v>
      </c>
      <c r="D208" s="371">
        <v>1</v>
      </c>
      <c r="E208" s="343">
        <v>22</v>
      </c>
      <c r="F208" s="344" t="s">
        <v>610</v>
      </c>
    </row>
    <row r="209" spans="1:6" s="372" customFormat="1" ht="12.75">
      <c r="A209" s="343" t="s">
        <v>3330</v>
      </c>
      <c r="B209" s="344" t="s">
        <v>2307</v>
      </c>
      <c r="C209" s="343">
        <v>0.39</v>
      </c>
      <c r="D209" s="371">
        <v>1</v>
      </c>
      <c r="E209" s="343">
        <v>22</v>
      </c>
      <c r="F209" s="344" t="s">
        <v>610</v>
      </c>
    </row>
    <row r="210" spans="1:6" s="372" customFormat="1" ht="12.75">
      <c r="A210" s="343" t="s">
        <v>3331</v>
      </c>
      <c r="B210" s="344" t="s">
        <v>2308</v>
      </c>
      <c r="C210" s="343">
        <v>1.85</v>
      </c>
      <c r="D210" s="371">
        <v>1</v>
      </c>
      <c r="E210" s="343">
        <v>22</v>
      </c>
      <c r="F210" s="344" t="s">
        <v>610</v>
      </c>
    </row>
    <row r="211" spans="1:6" s="372" customFormat="1" ht="12.75">
      <c r="A211" s="343" t="s">
        <v>3332</v>
      </c>
      <c r="B211" s="344" t="s">
        <v>2309</v>
      </c>
      <c r="C211" s="343">
        <v>2.12</v>
      </c>
      <c r="D211" s="371">
        <v>1</v>
      </c>
      <c r="E211" s="343">
        <v>22</v>
      </c>
      <c r="F211" s="344" t="s">
        <v>610</v>
      </c>
    </row>
    <row r="212" spans="1:6" s="372" customFormat="1" ht="12.75">
      <c r="A212" s="343" t="s">
        <v>3333</v>
      </c>
      <c r="B212" s="344" t="s">
        <v>2310</v>
      </c>
      <c r="C212" s="343">
        <v>0.85</v>
      </c>
      <c r="D212" s="371">
        <v>0.9</v>
      </c>
      <c r="E212" s="343">
        <v>23</v>
      </c>
      <c r="F212" s="344" t="s">
        <v>599</v>
      </c>
    </row>
    <row r="213" spans="1:6" s="372" customFormat="1" ht="25.5">
      <c r="A213" s="343" t="s">
        <v>3334</v>
      </c>
      <c r="B213" s="344" t="s">
        <v>2311</v>
      </c>
      <c r="C213" s="343">
        <v>2.48</v>
      </c>
      <c r="D213" s="371">
        <v>1</v>
      </c>
      <c r="E213" s="343">
        <v>23</v>
      </c>
      <c r="F213" s="344" t="s">
        <v>599</v>
      </c>
    </row>
    <row r="214" spans="1:6" s="372" customFormat="1" ht="38.25">
      <c r="A214" s="343" t="s">
        <v>3335</v>
      </c>
      <c r="B214" s="344" t="s">
        <v>2663</v>
      </c>
      <c r="C214" s="343">
        <v>0.91</v>
      </c>
      <c r="D214" s="371">
        <v>1</v>
      </c>
      <c r="E214" s="343">
        <v>23</v>
      </c>
      <c r="F214" s="344" t="s">
        <v>599</v>
      </c>
    </row>
    <row r="215" spans="1:6" s="372" customFormat="1" ht="12.75">
      <c r="A215" s="343" t="s">
        <v>3336</v>
      </c>
      <c r="B215" s="344" t="s">
        <v>2312</v>
      </c>
      <c r="C215" s="343">
        <v>1.28</v>
      </c>
      <c r="D215" s="371">
        <v>0.9</v>
      </c>
      <c r="E215" s="343">
        <v>23</v>
      </c>
      <c r="F215" s="344" t="s">
        <v>599</v>
      </c>
    </row>
    <row r="216" spans="1:6" s="372" customFormat="1" ht="12.75">
      <c r="A216" s="343" t="s">
        <v>3337</v>
      </c>
      <c r="B216" s="344" t="s">
        <v>2313</v>
      </c>
      <c r="C216" s="343">
        <v>1.1100000000000001</v>
      </c>
      <c r="D216" s="371">
        <v>0.9</v>
      </c>
      <c r="E216" s="343">
        <v>23</v>
      </c>
      <c r="F216" s="344" t="s">
        <v>599</v>
      </c>
    </row>
    <row r="217" spans="1:6" s="372" customFormat="1" ht="12.75">
      <c r="A217" s="343" t="s">
        <v>3338</v>
      </c>
      <c r="B217" s="344" t="s">
        <v>2314</v>
      </c>
      <c r="C217" s="343">
        <v>1.25</v>
      </c>
      <c r="D217" s="371">
        <v>1</v>
      </c>
      <c r="E217" s="343">
        <v>23</v>
      </c>
      <c r="F217" s="344" t="s">
        <v>599</v>
      </c>
    </row>
    <row r="218" spans="1:6" s="372" customFormat="1" ht="12.75">
      <c r="A218" s="343" t="s">
        <v>3339</v>
      </c>
      <c r="B218" s="344" t="s">
        <v>2315</v>
      </c>
      <c r="C218" s="343">
        <v>1.78</v>
      </c>
      <c r="D218" s="371">
        <v>1</v>
      </c>
      <c r="E218" s="343">
        <v>24</v>
      </c>
      <c r="F218" s="344" t="s">
        <v>596</v>
      </c>
    </row>
    <row r="219" spans="1:6" s="372" customFormat="1" ht="12.75">
      <c r="A219" s="343" t="s">
        <v>3340</v>
      </c>
      <c r="B219" s="344" t="s">
        <v>2316</v>
      </c>
      <c r="C219" s="343">
        <v>1.67</v>
      </c>
      <c r="D219" s="371">
        <v>1</v>
      </c>
      <c r="E219" s="343">
        <v>24</v>
      </c>
      <c r="F219" s="344" t="s">
        <v>596</v>
      </c>
    </row>
    <row r="220" spans="1:6" s="372" customFormat="1" ht="12.75">
      <c r="A220" s="343" t="s">
        <v>3341</v>
      </c>
      <c r="B220" s="344" t="s">
        <v>2317</v>
      </c>
      <c r="C220" s="343">
        <v>0.87</v>
      </c>
      <c r="D220" s="371">
        <v>0.8</v>
      </c>
      <c r="E220" s="343">
        <v>24</v>
      </c>
      <c r="F220" s="344" t="s">
        <v>596</v>
      </c>
    </row>
    <row r="221" spans="1:6" s="372" customFormat="1" ht="12.75">
      <c r="A221" s="343" t="s">
        <v>3342</v>
      </c>
      <c r="B221" s="344" t="s">
        <v>2318</v>
      </c>
      <c r="C221" s="343">
        <v>1.57</v>
      </c>
      <c r="D221" s="371">
        <v>0.8</v>
      </c>
      <c r="E221" s="343">
        <v>24</v>
      </c>
      <c r="F221" s="344" t="s">
        <v>596</v>
      </c>
    </row>
    <row r="222" spans="1:6" s="372" customFormat="1" ht="25.5">
      <c r="A222" s="343" t="s">
        <v>3343</v>
      </c>
      <c r="B222" s="344" t="s">
        <v>2319</v>
      </c>
      <c r="C222" s="343">
        <v>0.85</v>
      </c>
      <c r="D222" s="371">
        <v>1</v>
      </c>
      <c r="E222" s="347">
        <v>25</v>
      </c>
      <c r="F222" s="362" t="s">
        <v>628</v>
      </c>
    </row>
    <row r="223" spans="1:6" s="372" customFormat="1" ht="12.75">
      <c r="A223" s="343" t="s">
        <v>3344</v>
      </c>
      <c r="B223" s="344" t="s">
        <v>2320</v>
      </c>
      <c r="C223" s="343">
        <v>1.32</v>
      </c>
      <c r="D223" s="371">
        <v>1</v>
      </c>
      <c r="E223" s="347">
        <v>25</v>
      </c>
      <c r="F223" s="362" t="s">
        <v>628</v>
      </c>
    </row>
    <row r="224" spans="1:6" s="372" customFormat="1" ht="12.75">
      <c r="A224" s="343" t="s">
        <v>3345</v>
      </c>
      <c r="B224" s="344" t="s">
        <v>2321</v>
      </c>
      <c r="C224" s="343">
        <v>1.05</v>
      </c>
      <c r="D224" s="371">
        <v>0.9</v>
      </c>
      <c r="E224" s="347">
        <v>25</v>
      </c>
      <c r="F224" s="362" t="s">
        <v>628</v>
      </c>
    </row>
    <row r="225" spans="1:6" s="372" customFormat="1" ht="25.5">
      <c r="A225" s="343" t="s">
        <v>3346</v>
      </c>
      <c r="B225" s="344" t="s">
        <v>2322</v>
      </c>
      <c r="C225" s="343">
        <v>1.01</v>
      </c>
      <c r="D225" s="371">
        <v>1</v>
      </c>
      <c r="E225" s="347">
        <v>25</v>
      </c>
      <c r="F225" s="362" t="s">
        <v>628</v>
      </c>
    </row>
    <row r="226" spans="1:6" s="372" customFormat="1" ht="12.75">
      <c r="A226" s="343" t="s">
        <v>3347</v>
      </c>
      <c r="B226" s="344" t="s">
        <v>2323</v>
      </c>
      <c r="C226" s="343">
        <v>2.11</v>
      </c>
      <c r="D226" s="371">
        <v>0.8</v>
      </c>
      <c r="E226" s="347">
        <v>25</v>
      </c>
      <c r="F226" s="362" t="s">
        <v>628</v>
      </c>
    </row>
    <row r="227" spans="1:6" s="372" customFormat="1" ht="12.75">
      <c r="A227" s="343" t="s">
        <v>3348</v>
      </c>
      <c r="B227" s="344" t="s">
        <v>2324</v>
      </c>
      <c r="C227" s="343">
        <v>3.97</v>
      </c>
      <c r="D227" s="371">
        <v>0.8</v>
      </c>
      <c r="E227" s="347">
        <v>25</v>
      </c>
      <c r="F227" s="362" t="s">
        <v>628</v>
      </c>
    </row>
    <row r="228" spans="1:6" s="372" customFormat="1" ht="12.75">
      <c r="A228" s="343" t="s">
        <v>3349</v>
      </c>
      <c r="B228" s="344" t="s">
        <v>2325</v>
      </c>
      <c r="C228" s="343">
        <v>4.3099999999999996</v>
      </c>
      <c r="D228" s="371">
        <v>0.8</v>
      </c>
      <c r="E228" s="347">
        <v>25</v>
      </c>
      <c r="F228" s="362" t="s">
        <v>628</v>
      </c>
    </row>
    <row r="229" spans="1:6" s="372" customFormat="1" ht="12.75">
      <c r="A229" s="343" t="s">
        <v>3495</v>
      </c>
      <c r="B229" s="344" t="s">
        <v>2326</v>
      </c>
      <c r="C229" s="343">
        <v>1.2</v>
      </c>
      <c r="D229" s="371">
        <v>1</v>
      </c>
      <c r="E229" s="347">
        <v>25</v>
      </c>
      <c r="F229" s="362" t="s">
        <v>628</v>
      </c>
    </row>
    <row r="230" spans="1:6" s="372" customFormat="1" ht="12.75">
      <c r="A230" s="343" t="s">
        <v>3350</v>
      </c>
      <c r="B230" s="344" t="s">
        <v>2327</v>
      </c>
      <c r="C230" s="343">
        <v>2.37</v>
      </c>
      <c r="D230" s="371">
        <v>1</v>
      </c>
      <c r="E230" s="347">
        <v>25</v>
      </c>
      <c r="F230" s="362" t="s">
        <v>628</v>
      </c>
    </row>
    <row r="231" spans="1:6" s="372" customFormat="1" ht="12.75">
      <c r="A231" s="343" t="s">
        <v>3351</v>
      </c>
      <c r="B231" s="344" t="s">
        <v>2328</v>
      </c>
      <c r="C231" s="343">
        <v>4.13</v>
      </c>
      <c r="D231" s="371">
        <v>0.8</v>
      </c>
      <c r="E231" s="347">
        <v>25</v>
      </c>
      <c r="F231" s="362" t="s">
        <v>628</v>
      </c>
    </row>
    <row r="232" spans="1:6" s="372" customFormat="1" ht="12.75">
      <c r="A232" s="343" t="s">
        <v>3352</v>
      </c>
      <c r="B232" s="344" t="s">
        <v>2329</v>
      </c>
      <c r="C232" s="343">
        <v>6.08</v>
      </c>
      <c r="D232" s="371">
        <v>0.8</v>
      </c>
      <c r="E232" s="347">
        <v>25</v>
      </c>
      <c r="F232" s="362" t="s">
        <v>628</v>
      </c>
    </row>
    <row r="233" spans="1:6" s="372" customFormat="1" ht="12.75">
      <c r="A233" s="343" t="s">
        <v>3353</v>
      </c>
      <c r="B233" s="344" t="s">
        <v>2330</v>
      </c>
      <c r="C233" s="343">
        <v>7.12</v>
      </c>
      <c r="D233" s="371">
        <v>0.8</v>
      </c>
      <c r="E233" s="347">
        <v>25</v>
      </c>
      <c r="F233" s="362" t="s">
        <v>628</v>
      </c>
    </row>
    <row r="234" spans="1:6" s="372" customFormat="1" ht="25.5">
      <c r="A234" s="343" t="s">
        <v>3354</v>
      </c>
      <c r="B234" s="344" t="s">
        <v>2331</v>
      </c>
      <c r="C234" s="343">
        <v>0.79</v>
      </c>
      <c r="D234" s="371">
        <v>1</v>
      </c>
      <c r="E234" s="347">
        <v>26</v>
      </c>
      <c r="F234" s="362" t="s">
        <v>650</v>
      </c>
    </row>
    <row r="235" spans="1:6" s="372" customFormat="1" ht="25.5">
      <c r="A235" s="343" t="s">
        <v>3355</v>
      </c>
      <c r="B235" s="344" t="s">
        <v>2332</v>
      </c>
      <c r="C235" s="343">
        <v>0.74</v>
      </c>
      <c r="D235" s="371">
        <v>0.8</v>
      </c>
      <c r="E235" s="347">
        <v>27</v>
      </c>
      <c r="F235" s="362" t="s">
        <v>613</v>
      </c>
    </row>
    <row r="236" spans="1:6" s="372" customFormat="1" ht="38.25">
      <c r="A236" s="343" t="s">
        <v>3356</v>
      </c>
      <c r="B236" s="344" t="s">
        <v>2333</v>
      </c>
      <c r="C236" s="343">
        <v>0.69</v>
      </c>
      <c r="D236" s="371">
        <v>1</v>
      </c>
      <c r="E236" s="347">
        <v>27</v>
      </c>
      <c r="F236" s="362" t="s">
        <v>613</v>
      </c>
    </row>
    <row r="237" spans="1:6" s="372" customFormat="1" ht="12.75">
      <c r="A237" s="343" t="s">
        <v>3357</v>
      </c>
      <c r="B237" s="344" t="s">
        <v>2334</v>
      </c>
      <c r="C237" s="343">
        <v>0.72</v>
      </c>
      <c r="D237" s="371">
        <v>0.9</v>
      </c>
      <c r="E237" s="347">
        <v>27</v>
      </c>
      <c r="F237" s="362" t="s">
        <v>613</v>
      </c>
    </row>
    <row r="238" spans="1:6" s="372" customFormat="1" ht="12.75">
      <c r="A238" s="343" t="s">
        <v>3358</v>
      </c>
      <c r="B238" s="344" t="s">
        <v>2335</v>
      </c>
      <c r="C238" s="343">
        <v>0.59</v>
      </c>
      <c r="D238" s="371">
        <v>0.9</v>
      </c>
      <c r="E238" s="347">
        <v>27</v>
      </c>
      <c r="F238" s="362" t="s">
        <v>613</v>
      </c>
    </row>
    <row r="239" spans="1:6" s="372" customFormat="1" ht="12.75">
      <c r="A239" s="343" t="s">
        <v>3359</v>
      </c>
      <c r="B239" s="344" t="s">
        <v>2336</v>
      </c>
      <c r="C239" s="343">
        <v>0.7</v>
      </c>
      <c r="D239" s="371">
        <v>1</v>
      </c>
      <c r="E239" s="347">
        <v>27</v>
      </c>
      <c r="F239" s="362" t="s">
        <v>613</v>
      </c>
    </row>
    <row r="240" spans="1:6" s="372" customFormat="1" ht="25.5">
      <c r="A240" s="343" t="s">
        <v>3360</v>
      </c>
      <c r="B240" s="344" t="s">
        <v>2664</v>
      </c>
      <c r="C240" s="343">
        <v>0.78</v>
      </c>
      <c r="D240" s="371">
        <v>1</v>
      </c>
      <c r="E240" s="347">
        <v>27</v>
      </c>
      <c r="F240" s="362" t="s">
        <v>613</v>
      </c>
    </row>
    <row r="241" spans="1:6" s="372" customFormat="1" ht="25.5">
      <c r="A241" s="343" t="s">
        <v>3361</v>
      </c>
      <c r="B241" s="344" t="s">
        <v>2510</v>
      </c>
      <c r="C241" s="343">
        <v>1.7</v>
      </c>
      <c r="D241" s="371">
        <v>0.8</v>
      </c>
      <c r="E241" s="347">
        <v>27</v>
      </c>
      <c r="F241" s="362" t="s">
        <v>613</v>
      </c>
    </row>
    <row r="242" spans="1:6" s="372" customFormat="1" ht="12.75">
      <c r="A242" s="343" t="s">
        <v>3362</v>
      </c>
      <c r="B242" s="344" t="s">
        <v>2511</v>
      </c>
      <c r="C242" s="343">
        <v>0.78</v>
      </c>
      <c r="D242" s="371">
        <v>1</v>
      </c>
      <c r="E242" s="347">
        <v>27</v>
      </c>
      <c r="F242" s="362" t="s">
        <v>613</v>
      </c>
    </row>
    <row r="243" spans="1:6" s="372" customFormat="1" ht="12.75">
      <c r="A243" s="343" t="s">
        <v>3363</v>
      </c>
      <c r="B243" s="344" t="s">
        <v>2512</v>
      </c>
      <c r="C243" s="343">
        <v>1.54</v>
      </c>
      <c r="D243" s="371">
        <v>1</v>
      </c>
      <c r="E243" s="347">
        <v>27</v>
      </c>
      <c r="F243" s="362" t="s">
        <v>613</v>
      </c>
    </row>
    <row r="244" spans="1:6" s="372" customFormat="1" ht="25.5">
      <c r="A244" s="343" t="s">
        <v>3364</v>
      </c>
      <c r="B244" s="344" t="s">
        <v>2337</v>
      </c>
      <c r="C244" s="343">
        <v>0.75</v>
      </c>
      <c r="D244" s="371">
        <v>0.8</v>
      </c>
      <c r="E244" s="347">
        <v>27</v>
      </c>
      <c r="F244" s="362" t="s">
        <v>613</v>
      </c>
    </row>
    <row r="245" spans="1:6" s="372" customFormat="1" ht="12.75">
      <c r="A245" s="343" t="s">
        <v>3365</v>
      </c>
      <c r="B245" s="344" t="s">
        <v>2338</v>
      </c>
      <c r="C245" s="343">
        <v>0.89</v>
      </c>
      <c r="D245" s="371">
        <v>0.8</v>
      </c>
      <c r="E245" s="347">
        <v>27</v>
      </c>
      <c r="F245" s="362" t="s">
        <v>613</v>
      </c>
    </row>
    <row r="246" spans="1:6" s="372" customFormat="1" ht="12.75">
      <c r="A246" s="343" t="s">
        <v>3366</v>
      </c>
      <c r="B246" s="344" t="s">
        <v>2466</v>
      </c>
      <c r="C246" s="343">
        <v>0.53</v>
      </c>
      <c r="D246" s="371">
        <v>0.8</v>
      </c>
      <c r="E246" s="347">
        <v>27</v>
      </c>
      <c r="F246" s="362" t="s">
        <v>613</v>
      </c>
    </row>
    <row r="247" spans="1:6" s="372" customFormat="1" ht="25.5">
      <c r="A247" s="343" t="s">
        <v>3367</v>
      </c>
      <c r="B247" s="344" t="s">
        <v>2604</v>
      </c>
      <c r="C247" s="343">
        <v>4.07</v>
      </c>
      <c r="D247" s="371">
        <v>1</v>
      </c>
      <c r="E247" s="347">
        <v>27</v>
      </c>
      <c r="F247" s="362" t="s">
        <v>613</v>
      </c>
    </row>
    <row r="248" spans="1:6" s="372" customFormat="1" ht="38.25">
      <c r="A248" s="343" t="s">
        <v>3368</v>
      </c>
      <c r="B248" s="344" t="s">
        <v>3369</v>
      </c>
      <c r="C248" s="517">
        <v>1</v>
      </c>
      <c r="D248" s="371">
        <v>1</v>
      </c>
      <c r="E248" s="347">
        <v>27</v>
      </c>
      <c r="F248" s="362" t="s">
        <v>613</v>
      </c>
    </row>
    <row r="249" spans="1:6" s="372" customFormat="1" ht="12.75">
      <c r="A249" s="343" t="s">
        <v>3370</v>
      </c>
      <c r="B249" s="344" t="s">
        <v>2339</v>
      </c>
      <c r="C249" s="343">
        <v>2.0499999999999998</v>
      </c>
      <c r="D249" s="371">
        <v>1</v>
      </c>
      <c r="E249" s="347">
        <v>28</v>
      </c>
      <c r="F249" s="362" t="s">
        <v>629</v>
      </c>
    </row>
    <row r="250" spans="1:6" s="372" customFormat="1" ht="25.5">
      <c r="A250" s="343" t="s">
        <v>3371</v>
      </c>
      <c r="B250" s="344" t="s">
        <v>2340</v>
      </c>
      <c r="C250" s="343">
        <v>1.54</v>
      </c>
      <c r="D250" s="371">
        <v>1</v>
      </c>
      <c r="E250" s="347">
        <v>28</v>
      </c>
      <c r="F250" s="362" t="s">
        <v>629</v>
      </c>
    </row>
    <row r="251" spans="1:6" s="372" customFormat="1" ht="25.5">
      <c r="A251" s="343" t="s">
        <v>3372</v>
      </c>
      <c r="B251" s="344" t="s">
        <v>2341</v>
      </c>
      <c r="C251" s="343">
        <v>1.92</v>
      </c>
      <c r="D251" s="371">
        <v>1</v>
      </c>
      <c r="E251" s="347">
        <v>28</v>
      </c>
      <c r="F251" s="362" t="s">
        <v>629</v>
      </c>
    </row>
    <row r="252" spans="1:6" s="372" customFormat="1" ht="25.5">
      <c r="A252" s="343" t="s">
        <v>3373</v>
      </c>
      <c r="B252" s="344" t="s">
        <v>2342</v>
      </c>
      <c r="C252" s="343">
        <v>2.56</v>
      </c>
      <c r="D252" s="371">
        <v>1</v>
      </c>
      <c r="E252" s="347">
        <v>28</v>
      </c>
      <c r="F252" s="362" t="s">
        <v>629</v>
      </c>
    </row>
    <row r="253" spans="1:6" s="372" customFormat="1" ht="25.5">
      <c r="A253" s="343" t="s">
        <v>3374</v>
      </c>
      <c r="B253" s="344" t="s">
        <v>2343</v>
      </c>
      <c r="C253" s="343">
        <v>4.12</v>
      </c>
      <c r="D253" s="371">
        <v>1.2</v>
      </c>
      <c r="E253" s="347">
        <v>28</v>
      </c>
      <c r="F253" s="362" t="s">
        <v>629</v>
      </c>
    </row>
    <row r="254" spans="1:6" s="372" customFormat="1" ht="25.5">
      <c r="A254" s="343" t="s">
        <v>3375</v>
      </c>
      <c r="B254" s="344" t="s">
        <v>2344</v>
      </c>
      <c r="C254" s="343">
        <v>0.99</v>
      </c>
      <c r="D254" s="371">
        <v>1</v>
      </c>
      <c r="E254" s="347">
        <v>29</v>
      </c>
      <c r="F254" s="362" t="s">
        <v>620</v>
      </c>
    </row>
    <row r="255" spans="1:6" s="372" customFormat="1" ht="12.75">
      <c r="A255" s="343" t="s">
        <v>3376</v>
      </c>
      <c r="B255" s="344" t="s">
        <v>2345</v>
      </c>
      <c r="C255" s="343">
        <v>1.52</v>
      </c>
      <c r="D255" s="371">
        <v>1</v>
      </c>
      <c r="E255" s="347">
        <v>29</v>
      </c>
      <c r="F255" s="362" t="s">
        <v>620</v>
      </c>
    </row>
    <row r="256" spans="1:6" s="372" customFormat="1" ht="25.5">
      <c r="A256" s="343" t="s">
        <v>3377</v>
      </c>
      <c r="B256" s="344" t="s">
        <v>2346</v>
      </c>
      <c r="C256" s="343">
        <v>0.69</v>
      </c>
      <c r="D256" s="371">
        <v>1</v>
      </c>
      <c r="E256" s="347">
        <v>29</v>
      </c>
      <c r="F256" s="362" t="s">
        <v>620</v>
      </c>
    </row>
    <row r="257" spans="1:6" s="372" customFormat="1" ht="25.5">
      <c r="A257" s="343" t="s">
        <v>3378</v>
      </c>
      <c r="B257" s="344" t="s">
        <v>2347</v>
      </c>
      <c r="C257" s="343">
        <v>0.56000000000000005</v>
      </c>
      <c r="D257" s="371">
        <v>1</v>
      </c>
      <c r="E257" s="347">
        <v>29</v>
      </c>
      <c r="F257" s="362" t="s">
        <v>620</v>
      </c>
    </row>
    <row r="258" spans="1:6" s="372" customFormat="1" ht="12.75">
      <c r="A258" s="343" t="s">
        <v>3379</v>
      </c>
      <c r="B258" s="344" t="s">
        <v>2348</v>
      </c>
      <c r="C258" s="343">
        <v>0.74</v>
      </c>
      <c r="D258" s="371">
        <v>0.9</v>
      </c>
      <c r="E258" s="347">
        <v>29</v>
      </c>
      <c r="F258" s="362" t="s">
        <v>620</v>
      </c>
    </row>
    <row r="259" spans="1:6" s="372" customFormat="1" ht="25.5">
      <c r="A259" s="343" t="s">
        <v>3380</v>
      </c>
      <c r="B259" s="344" t="s">
        <v>2349</v>
      </c>
      <c r="C259" s="343">
        <v>1.44</v>
      </c>
      <c r="D259" s="371">
        <v>1</v>
      </c>
      <c r="E259" s="347">
        <v>29</v>
      </c>
      <c r="F259" s="362" t="s">
        <v>620</v>
      </c>
    </row>
    <row r="260" spans="1:6" s="372" customFormat="1" ht="12.75">
      <c r="A260" s="343" t="s">
        <v>3381</v>
      </c>
      <c r="B260" s="344" t="s">
        <v>2350</v>
      </c>
      <c r="C260" s="343">
        <v>7.07</v>
      </c>
      <c r="D260" s="371">
        <v>1</v>
      </c>
      <c r="E260" s="347">
        <v>29</v>
      </c>
      <c r="F260" s="362" t="s">
        <v>620</v>
      </c>
    </row>
    <row r="261" spans="1:6" s="372" customFormat="1" ht="12.75">
      <c r="A261" s="343" t="s">
        <v>3382</v>
      </c>
      <c r="B261" s="344" t="s">
        <v>2351</v>
      </c>
      <c r="C261" s="343">
        <v>4.46</v>
      </c>
      <c r="D261" s="371">
        <v>0.8</v>
      </c>
      <c r="E261" s="347">
        <v>29</v>
      </c>
      <c r="F261" s="362" t="s">
        <v>620</v>
      </c>
    </row>
    <row r="262" spans="1:6" s="372" customFormat="1" ht="25.5">
      <c r="A262" s="343" t="s">
        <v>3383</v>
      </c>
      <c r="B262" s="344" t="s">
        <v>2352</v>
      </c>
      <c r="C262" s="343">
        <v>0.79</v>
      </c>
      <c r="D262" s="371">
        <v>1</v>
      </c>
      <c r="E262" s="347">
        <v>29</v>
      </c>
      <c r="F262" s="362" t="s">
        <v>620</v>
      </c>
    </row>
    <row r="263" spans="1:6" s="372" customFormat="1" ht="25.5">
      <c r="A263" s="343" t="s">
        <v>3384</v>
      </c>
      <c r="B263" s="344" t="s">
        <v>2353</v>
      </c>
      <c r="C263" s="343">
        <v>0.93</v>
      </c>
      <c r="D263" s="371">
        <v>1</v>
      </c>
      <c r="E263" s="347">
        <v>29</v>
      </c>
      <c r="F263" s="362" t="s">
        <v>620</v>
      </c>
    </row>
    <row r="264" spans="1:6" s="372" customFormat="1" ht="25.5">
      <c r="A264" s="343" t="s">
        <v>3385</v>
      </c>
      <c r="B264" s="344" t="s">
        <v>2354</v>
      </c>
      <c r="C264" s="343">
        <v>1.37</v>
      </c>
      <c r="D264" s="371">
        <v>1</v>
      </c>
      <c r="E264" s="347">
        <v>29</v>
      </c>
      <c r="F264" s="362" t="s">
        <v>620</v>
      </c>
    </row>
    <row r="265" spans="1:6" s="372" customFormat="1" ht="25.5">
      <c r="A265" s="343" t="s">
        <v>3386</v>
      </c>
      <c r="B265" s="344" t="s">
        <v>2355</v>
      </c>
      <c r="C265" s="343">
        <v>2.42</v>
      </c>
      <c r="D265" s="371">
        <v>1</v>
      </c>
      <c r="E265" s="347">
        <v>29</v>
      </c>
      <c r="F265" s="362" t="s">
        <v>620</v>
      </c>
    </row>
    <row r="266" spans="1:6" s="372" customFormat="1" ht="25.5">
      <c r="A266" s="343" t="s">
        <v>3387</v>
      </c>
      <c r="B266" s="344" t="s">
        <v>2356</v>
      </c>
      <c r="C266" s="343">
        <v>3.15</v>
      </c>
      <c r="D266" s="371">
        <v>1.1000000000000001</v>
      </c>
      <c r="E266" s="347">
        <v>29</v>
      </c>
      <c r="F266" s="362" t="s">
        <v>620</v>
      </c>
    </row>
    <row r="267" spans="1:6" s="372" customFormat="1" ht="25.5">
      <c r="A267" s="343" t="s">
        <v>3388</v>
      </c>
      <c r="B267" s="344" t="s">
        <v>2357</v>
      </c>
      <c r="C267" s="343">
        <v>0.86</v>
      </c>
      <c r="D267" s="371">
        <v>1</v>
      </c>
      <c r="E267" s="347">
        <v>30</v>
      </c>
      <c r="F267" s="362" t="s">
        <v>622</v>
      </c>
    </row>
    <row r="268" spans="1:6" s="372" customFormat="1" ht="25.5">
      <c r="A268" s="343" t="s">
        <v>3389</v>
      </c>
      <c r="B268" s="344" t="s">
        <v>2358</v>
      </c>
      <c r="C268" s="343">
        <v>0.49</v>
      </c>
      <c r="D268" s="371">
        <v>0.9</v>
      </c>
      <c r="E268" s="347">
        <v>30</v>
      </c>
      <c r="F268" s="362" t="s">
        <v>622</v>
      </c>
    </row>
    <row r="269" spans="1:6" s="372" customFormat="1" ht="38.25">
      <c r="A269" s="343" t="s">
        <v>3390</v>
      </c>
      <c r="B269" s="344" t="s">
        <v>2359</v>
      </c>
      <c r="C269" s="343">
        <v>0.64</v>
      </c>
      <c r="D269" s="371">
        <v>1</v>
      </c>
      <c r="E269" s="347">
        <v>30</v>
      </c>
      <c r="F269" s="362" t="s">
        <v>622</v>
      </c>
    </row>
    <row r="270" spans="1:6" s="372" customFormat="1" ht="12.75">
      <c r="A270" s="343" t="s">
        <v>3391</v>
      </c>
      <c r="B270" s="344" t="s">
        <v>2360</v>
      </c>
      <c r="C270" s="343">
        <v>0.73</v>
      </c>
      <c r="D270" s="371">
        <v>0.9</v>
      </c>
      <c r="E270" s="347">
        <v>30</v>
      </c>
      <c r="F270" s="362" t="s">
        <v>622</v>
      </c>
    </row>
    <row r="271" spans="1:6" s="372" customFormat="1" ht="25.5">
      <c r="A271" s="343" t="s">
        <v>3392</v>
      </c>
      <c r="B271" s="344" t="s">
        <v>2361</v>
      </c>
      <c r="C271" s="343">
        <v>0.67</v>
      </c>
      <c r="D271" s="371">
        <v>0.8</v>
      </c>
      <c r="E271" s="347">
        <v>30</v>
      </c>
      <c r="F271" s="362" t="s">
        <v>622</v>
      </c>
    </row>
    <row r="272" spans="1:6" s="372" customFormat="1" ht="25.5">
      <c r="A272" s="343" t="s">
        <v>3393</v>
      </c>
      <c r="B272" s="344" t="s">
        <v>2665</v>
      </c>
      <c r="C272" s="343">
        <v>1.2</v>
      </c>
      <c r="D272" s="371">
        <v>1</v>
      </c>
      <c r="E272" s="347">
        <v>30</v>
      </c>
      <c r="F272" s="362" t="s">
        <v>622</v>
      </c>
    </row>
    <row r="273" spans="1:6" s="372" customFormat="1" ht="25.5">
      <c r="A273" s="343" t="s">
        <v>3394</v>
      </c>
      <c r="B273" s="344" t="s">
        <v>2362</v>
      </c>
      <c r="C273" s="343">
        <v>1.42</v>
      </c>
      <c r="D273" s="371">
        <v>1</v>
      </c>
      <c r="E273" s="347">
        <v>30</v>
      </c>
      <c r="F273" s="362" t="s">
        <v>622</v>
      </c>
    </row>
    <row r="274" spans="1:6" s="372" customFormat="1" ht="25.5">
      <c r="A274" s="343" t="s">
        <v>3395</v>
      </c>
      <c r="B274" s="344" t="s">
        <v>2363</v>
      </c>
      <c r="C274" s="343">
        <v>2.31</v>
      </c>
      <c r="D274" s="371">
        <v>1</v>
      </c>
      <c r="E274" s="347">
        <v>30</v>
      </c>
      <c r="F274" s="362" t="s">
        <v>622</v>
      </c>
    </row>
    <row r="275" spans="1:6" s="372" customFormat="1" ht="25.5">
      <c r="A275" s="343" t="s">
        <v>3396</v>
      </c>
      <c r="B275" s="344" t="s">
        <v>2364</v>
      </c>
      <c r="C275" s="343">
        <v>3.12</v>
      </c>
      <c r="D275" s="371">
        <v>1</v>
      </c>
      <c r="E275" s="347">
        <v>30</v>
      </c>
      <c r="F275" s="362" t="s">
        <v>622</v>
      </c>
    </row>
    <row r="276" spans="1:6" s="372" customFormat="1" ht="25.5">
      <c r="A276" s="343" t="s">
        <v>3397</v>
      </c>
      <c r="B276" s="344" t="s">
        <v>2365</v>
      </c>
      <c r="C276" s="343">
        <v>1.08</v>
      </c>
      <c r="D276" s="371">
        <v>1</v>
      </c>
      <c r="E276" s="347">
        <v>30</v>
      </c>
      <c r="F276" s="362" t="s">
        <v>622</v>
      </c>
    </row>
    <row r="277" spans="1:6" s="372" customFormat="1" ht="25.5">
      <c r="A277" s="343" t="s">
        <v>3398</v>
      </c>
      <c r="B277" s="344" t="s">
        <v>2366</v>
      </c>
      <c r="C277" s="343">
        <v>1.1200000000000001</v>
      </c>
      <c r="D277" s="371">
        <v>1</v>
      </c>
      <c r="E277" s="347">
        <v>30</v>
      </c>
      <c r="F277" s="362" t="s">
        <v>622</v>
      </c>
    </row>
    <row r="278" spans="1:6" s="372" customFormat="1" ht="25.5">
      <c r="A278" s="343" t="s">
        <v>3399</v>
      </c>
      <c r="B278" s="344" t="s">
        <v>2367</v>
      </c>
      <c r="C278" s="343">
        <v>1.62</v>
      </c>
      <c r="D278" s="371">
        <v>1</v>
      </c>
      <c r="E278" s="347">
        <v>30</v>
      </c>
      <c r="F278" s="362" t="s">
        <v>622</v>
      </c>
    </row>
    <row r="279" spans="1:6" s="372" customFormat="1" ht="25.5">
      <c r="A279" s="343" t="s">
        <v>3400</v>
      </c>
      <c r="B279" s="344" t="s">
        <v>2368</v>
      </c>
      <c r="C279" s="343">
        <v>1.95</v>
      </c>
      <c r="D279" s="371">
        <v>1</v>
      </c>
      <c r="E279" s="347">
        <v>30</v>
      </c>
      <c r="F279" s="362" t="s">
        <v>622</v>
      </c>
    </row>
    <row r="280" spans="1:6" s="372" customFormat="1" ht="25.5">
      <c r="A280" s="343" t="s">
        <v>3401</v>
      </c>
      <c r="B280" s="344" t="s">
        <v>2369</v>
      </c>
      <c r="C280" s="343">
        <v>2.14</v>
      </c>
      <c r="D280" s="371">
        <v>1</v>
      </c>
      <c r="E280" s="347">
        <v>30</v>
      </c>
      <c r="F280" s="362" t="s">
        <v>622</v>
      </c>
    </row>
    <row r="281" spans="1:6" s="372" customFormat="1" ht="25.5">
      <c r="A281" s="343" t="s">
        <v>3402</v>
      </c>
      <c r="B281" s="344" t="s">
        <v>2370</v>
      </c>
      <c r="C281" s="343">
        <v>4.13</v>
      </c>
      <c r="D281" s="371">
        <v>1</v>
      </c>
      <c r="E281" s="347">
        <v>30</v>
      </c>
      <c r="F281" s="362" t="s">
        <v>622</v>
      </c>
    </row>
    <row r="282" spans="1:6" s="372" customFormat="1" ht="12.75">
      <c r="A282" s="343" t="s">
        <v>3403</v>
      </c>
      <c r="B282" s="344" t="s">
        <v>2371</v>
      </c>
      <c r="C282" s="343">
        <v>0.61</v>
      </c>
      <c r="D282" s="371">
        <v>0.95</v>
      </c>
      <c r="E282" s="347">
        <v>31</v>
      </c>
      <c r="F282" s="362" t="s">
        <v>627</v>
      </c>
    </row>
    <row r="283" spans="1:6" s="372" customFormat="1" ht="25.5">
      <c r="A283" s="343" t="s">
        <v>3404</v>
      </c>
      <c r="B283" s="344" t="s">
        <v>2372</v>
      </c>
      <c r="C283" s="343">
        <v>0.55000000000000004</v>
      </c>
      <c r="D283" s="371">
        <v>1</v>
      </c>
      <c r="E283" s="347">
        <v>31</v>
      </c>
      <c r="F283" s="362" t="s">
        <v>627</v>
      </c>
    </row>
    <row r="284" spans="1:6" s="372" customFormat="1" ht="25.5">
      <c r="A284" s="343" t="s">
        <v>3405</v>
      </c>
      <c r="B284" s="344" t="s">
        <v>2373</v>
      </c>
      <c r="C284" s="343">
        <v>0.71</v>
      </c>
      <c r="D284" s="371">
        <v>1</v>
      </c>
      <c r="E284" s="347">
        <v>31</v>
      </c>
      <c r="F284" s="362" t="s">
        <v>627</v>
      </c>
    </row>
    <row r="285" spans="1:6" s="372" customFormat="1" ht="25.5">
      <c r="A285" s="343" t="s">
        <v>3406</v>
      </c>
      <c r="B285" s="344" t="s">
        <v>2374</v>
      </c>
      <c r="C285" s="343">
        <v>1.38</v>
      </c>
      <c r="D285" s="371">
        <v>1</v>
      </c>
      <c r="E285" s="347">
        <v>31</v>
      </c>
      <c r="F285" s="362" t="s">
        <v>627</v>
      </c>
    </row>
    <row r="286" spans="1:6" s="372" customFormat="1" ht="25.5">
      <c r="A286" s="343" t="s">
        <v>3407</v>
      </c>
      <c r="B286" s="344" t="s">
        <v>2375</v>
      </c>
      <c r="C286" s="343">
        <v>2.41</v>
      </c>
      <c r="D286" s="371">
        <v>1</v>
      </c>
      <c r="E286" s="347">
        <v>31</v>
      </c>
      <c r="F286" s="362" t="s">
        <v>627</v>
      </c>
    </row>
    <row r="287" spans="1:6" s="372" customFormat="1" ht="25.5">
      <c r="A287" s="343" t="s">
        <v>3408</v>
      </c>
      <c r="B287" s="344" t="s">
        <v>2376</v>
      </c>
      <c r="C287" s="343">
        <v>1.43</v>
      </c>
      <c r="D287" s="371">
        <v>1</v>
      </c>
      <c r="E287" s="347">
        <v>31</v>
      </c>
      <c r="F287" s="362" t="s">
        <v>627</v>
      </c>
    </row>
    <row r="288" spans="1:6" s="372" customFormat="1" ht="25.5">
      <c r="A288" s="343" t="s">
        <v>3409</v>
      </c>
      <c r="B288" s="344" t="s">
        <v>2377</v>
      </c>
      <c r="C288" s="343">
        <v>1.83</v>
      </c>
      <c r="D288" s="371">
        <v>1</v>
      </c>
      <c r="E288" s="347">
        <v>31</v>
      </c>
      <c r="F288" s="362" t="s">
        <v>627</v>
      </c>
    </row>
    <row r="289" spans="1:6" s="372" customFormat="1" ht="25.5">
      <c r="A289" s="343" t="s">
        <v>3410</v>
      </c>
      <c r="B289" s="344" t="s">
        <v>2378</v>
      </c>
      <c r="C289" s="343">
        <v>2.16</v>
      </c>
      <c r="D289" s="371">
        <v>1</v>
      </c>
      <c r="E289" s="347">
        <v>31</v>
      </c>
      <c r="F289" s="362" t="s">
        <v>627</v>
      </c>
    </row>
    <row r="290" spans="1:6" s="372" customFormat="1" ht="25.5">
      <c r="A290" s="343" t="s">
        <v>3411</v>
      </c>
      <c r="B290" s="344" t="s">
        <v>2379</v>
      </c>
      <c r="C290" s="343">
        <v>1.81</v>
      </c>
      <c r="D290" s="371">
        <v>1</v>
      </c>
      <c r="E290" s="347">
        <v>31</v>
      </c>
      <c r="F290" s="362" t="s">
        <v>627</v>
      </c>
    </row>
    <row r="291" spans="1:6" s="372" customFormat="1" ht="25.5">
      <c r="A291" s="343" t="s">
        <v>3412</v>
      </c>
      <c r="B291" s="344" t="s">
        <v>2380</v>
      </c>
      <c r="C291" s="343">
        <v>2.67</v>
      </c>
      <c r="D291" s="371">
        <v>1</v>
      </c>
      <c r="E291" s="347">
        <v>31</v>
      </c>
      <c r="F291" s="362" t="s">
        <v>627</v>
      </c>
    </row>
    <row r="292" spans="1:6" s="372" customFormat="1" ht="38.25">
      <c r="A292" s="343" t="s">
        <v>3413</v>
      </c>
      <c r="B292" s="344" t="s">
        <v>2666</v>
      </c>
      <c r="C292" s="343">
        <v>0.73</v>
      </c>
      <c r="D292" s="371">
        <v>1</v>
      </c>
      <c r="E292" s="347">
        <v>31</v>
      </c>
      <c r="F292" s="362" t="s">
        <v>627</v>
      </c>
    </row>
    <row r="293" spans="1:6" s="372" customFormat="1" ht="25.5">
      <c r="A293" s="343" t="s">
        <v>3414</v>
      </c>
      <c r="B293" s="344" t="s">
        <v>2381</v>
      </c>
      <c r="C293" s="343">
        <v>0.76</v>
      </c>
      <c r="D293" s="371">
        <v>0.8</v>
      </c>
      <c r="E293" s="347">
        <v>31</v>
      </c>
      <c r="F293" s="362" t="s">
        <v>627</v>
      </c>
    </row>
    <row r="294" spans="1:6" s="372" customFormat="1" ht="12.75">
      <c r="A294" s="343" t="s">
        <v>3415</v>
      </c>
      <c r="B294" s="344" t="s">
        <v>2513</v>
      </c>
      <c r="C294" s="343">
        <v>2.42</v>
      </c>
      <c r="D294" s="371">
        <v>1</v>
      </c>
      <c r="E294" s="347">
        <v>31</v>
      </c>
      <c r="F294" s="362" t="s">
        <v>627</v>
      </c>
    </row>
    <row r="295" spans="1:6" s="372" customFormat="1" ht="12.75">
      <c r="A295" s="343" t="s">
        <v>3416</v>
      </c>
      <c r="B295" s="344" t="s">
        <v>2514</v>
      </c>
      <c r="C295" s="343">
        <v>3.51</v>
      </c>
      <c r="D295" s="371">
        <v>1</v>
      </c>
      <c r="E295" s="347">
        <v>31</v>
      </c>
      <c r="F295" s="362" t="s">
        <v>627</v>
      </c>
    </row>
    <row r="296" spans="1:6" s="372" customFormat="1" ht="12.75">
      <c r="A296" s="343" t="s">
        <v>3417</v>
      </c>
      <c r="B296" s="344" t="s">
        <v>2515</v>
      </c>
      <c r="C296" s="343">
        <v>4.0199999999999996</v>
      </c>
      <c r="D296" s="371">
        <v>1</v>
      </c>
      <c r="E296" s="347">
        <v>31</v>
      </c>
      <c r="F296" s="362" t="s">
        <v>627</v>
      </c>
    </row>
    <row r="297" spans="1:6" s="372" customFormat="1" ht="25.5">
      <c r="A297" s="343" t="s">
        <v>3418</v>
      </c>
      <c r="B297" s="344" t="s">
        <v>2382</v>
      </c>
      <c r="C297" s="343">
        <v>0.84</v>
      </c>
      <c r="D297" s="371">
        <v>1</v>
      </c>
      <c r="E297" s="347">
        <v>31</v>
      </c>
      <c r="F297" s="362" t="s">
        <v>627</v>
      </c>
    </row>
    <row r="298" spans="1:6" s="372" customFormat="1" ht="25.5">
      <c r="A298" s="343" t="s">
        <v>3419</v>
      </c>
      <c r="B298" s="344" t="s">
        <v>2667</v>
      </c>
      <c r="C298" s="343">
        <v>0.5</v>
      </c>
      <c r="D298" s="371">
        <v>1</v>
      </c>
      <c r="E298" s="347">
        <v>31</v>
      </c>
      <c r="F298" s="362" t="s">
        <v>627</v>
      </c>
    </row>
    <row r="299" spans="1:6" s="372" customFormat="1" ht="25.5">
      <c r="A299" s="343" t="s">
        <v>3420</v>
      </c>
      <c r="B299" s="344" t="s">
        <v>2383</v>
      </c>
      <c r="C299" s="343">
        <v>0.37</v>
      </c>
      <c r="D299" s="371">
        <v>1</v>
      </c>
      <c r="E299" s="347">
        <v>31</v>
      </c>
      <c r="F299" s="362" t="s">
        <v>627</v>
      </c>
    </row>
    <row r="300" spans="1:6" s="372" customFormat="1" ht="25.5">
      <c r="A300" s="343" t="s">
        <v>3421</v>
      </c>
      <c r="B300" s="344" t="s">
        <v>2384</v>
      </c>
      <c r="C300" s="343">
        <v>1.19</v>
      </c>
      <c r="D300" s="371">
        <v>1</v>
      </c>
      <c r="E300" s="347">
        <v>31</v>
      </c>
      <c r="F300" s="362" t="s">
        <v>627</v>
      </c>
    </row>
    <row r="301" spans="1:6" s="372" customFormat="1" ht="25.5">
      <c r="A301" s="343" t="s">
        <v>3422</v>
      </c>
      <c r="B301" s="344" t="s">
        <v>2385</v>
      </c>
      <c r="C301" s="343">
        <v>1.1499999999999999</v>
      </c>
      <c r="D301" s="371">
        <v>1</v>
      </c>
      <c r="E301" s="347">
        <v>32</v>
      </c>
      <c r="F301" s="362" t="s">
        <v>2386</v>
      </c>
    </row>
    <row r="302" spans="1:6" s="372" customFormat="1" ht="25.5">
      <c r="A302" s="343" t="s">
        <v>3423</v>
      </c>
      <c r="B302" s="344" t="s">
        <v>2387</v>
      </c>
      <c r="C302" s="343">
        <v>1.43</v>
      </c>
      <c r="D302" s="371">
        <v>1.1000000000000001</v>
      </c>
      <c r="E302" s="347">
        <v>32</v>
      </c>
      <c r="F302" s="362" t="s">
        <v>2386</v>
      </c>
    </row>
    <row r="303" spans="1:6" s="372" customFormat="1" ht="25.5">
      <c r="A303" s="343" t="s">
        <v>3424</v>
      </c>
      <c r="B303" s="344" t="s">
        <v>2388</v>
      </c>
      <c r="C303" s="343">
        <v>3</v>
      </c>
      <c r="D303" s="371">
        <v>1.1000000000000001</v>
      </c>
      <c r="E303" s="347">
        <v>32</v>
      </c>
      <c r="F303" s="362" t="s">
        <v>2386</v>
      </c>
    </row>
    <row r="304" spans="1:6" s="372" customFormat="1" ht="25.5">
      <c r="A304" s="343" t="s">
        <v>3425</v>
      </c>
      <c r="B304" s="344" t="s">
        <v>2389</v>
      </c>
      <c r="C304" s="343">
        <v>4.3</v>
      </c>
      <c r="D304" s="371">
        <v>1.1000000000000001</v>
      </c>
      <c r="E304" s="347">
        <v>32</v>
      </c>
      <c r="F304" s="362" t="s">
        <v>2386</v>
      </c>
    </row>
    <row r="305" spans="1:6" s="372" customFormat="1" ht="12.75">
      <c r="A305" s="343" t="s">
        <v>3426</v>
      </c>
      <c r="B305" s="344" t="s">
        <v>2390</v>
      </c>
      <c r="C305" s="343">
        <v>2.42</v>
      </c>
      <c r="D305" s="371">
        <v>1</v>
      </c>
      <c r="E305" s="347">
        <v>32</v>
      </c>
      <c r="F305" s="362" t="s">
        <v>2386</v>
      </c>
    </row>
    <row r="306" spans="1:6" s="372" customFormat="1" ht="12.75">
      <c r="A306" s="343" t="s">
        <v>3427</v>
      </c>
      <c r="B306" s="344" t="s">
        <v>2391</v>
      </c>
      <c r="C306" s="343">
        <v>2.69</v>
      </c>
      <c r="D306" s="371">
        <v>1</v>
      </c>
      <c r="E306" s="347">
        <v>32</v>
      </c>
      <c r="F306" s="362" t="s">
        <v>2386</v>
      </c>
    </row>
    <row r="307" spans="1:6" s="372" customFormat="1" ht="12.75">
      <c r="A307" s="343" t="s">
        <v>3428</v>
      </c>
      <c r="B307" s="344" t="s">
        <v>2392</v>
      </c>
      <c r="C307" s="343">
        <v>4.12</v>
      </c>
      <c r="D307" s="371">
        <v>1</v>
      </c>
      <c r="E307" s="347">
        <v>32</v>
      </c>
      <c r="F307" s="362" t="s">
        <v>2386</v>
      </c>
    </row>
    <row r="308" spans="1:6" s="372" customFormat="1" ht="25.5">
      <c r="A308" s="343" t="s">
        <v>3429</v>
      </c>
      <c r="B308" s="344" t="s">
        <v>2393</v>
      </c>
      <c r="C308" s="343">
        <v>1.1599999999999999</v>
      </c>
      <c r="D308" s="371">
        <v>1</v>
      </c>
      <c r="E308" s="347">
        <v>32</v>
      </c>
      <c r="F308" s="362" t="s">
        <v>2386</v>
      </c>
    </row>
    <row r="309" spans="1:6" s="372" customFormat="1" ht="25.5">
      <c r="A309" s="343" t="s">
        <v>3430</v>
      </c>
      <c r="B309" s="344" t="s">
        <v>2394</v>
      </c>
      <c r="C309" s="343">
        <v>1.95</v>
      </c>
      <c r="D309" s="371">
        <v>1</v>
      </c>
      <c r="E309" s="347">
        <v>32</v>
      </c>
      <c r="F309" s="362" t="s">
        <v>2386</v>
      </c>
    </row>
    <row r="310" spans="1:6" s="372" customFormat="1" ht="25.5">
      <c r="A310" s="343" t="s">
        <v>3431</v>
      </c>
      <c r="B310" s="344" t="s">
        <v>2395</v>
      </c>
      <c r="C310" s="343">
        <v>2.46</v>
      </c>
      <c r="D310" s="371">
        <v>1</v>
      </c>
      <c r="E310" s="347">
        <v>32</v>
      </c>
      <c r="F310" s="362" t="s">
        <v>2386</v>
      </c>
    </row>
    <row r="311" spans="1:6" s="372" customFormat="1" ht="12.75">
      <c r="A311" s="343" t="s">
        <v>3432</v>
      </c>
      <c r="B311" s="344" t="s">
        <v>2668</v>
      </c>
      <c r="C311" s="343">
        <v>0.73</v>
      </c>
      <c r="D311" s="371">
        <v>1</v>
      </c>
      <c r="E311" s="347">
        <v>32</v>
      </c>
      <c r="F311" s="362" t="s">
        <v>2386</v>
      </c>
    </row>
    <row r="312" spans="1:6" s="372" customFormat="1" ht="12.75">
      <c r="A312" s="343" t="s">
        <v>3433</v>
      </c>
      <c r="B312" s="344" t="s">
        <v>2669</v>
      </c>
      <c r="C312" s="343">
        <v>0.91</v>
      </c>
      <c r="D312" s="371">
        <v>1</v>
      </c>
      <c r="E312" s="347">
        <v>32</v>
      </c>
      <c r="F312" s="362" t="s">
        <v>2386</v>
      </c>
    </row>
    <row r="313" spans="1:6" s="372" customFormat="1" ht="12.75">
      <c r="A313" s="343" t="s">
        <v>3434</v>
      </c>
      <c r="B313" s="344" t="s">
        <v>2396</v>
      </c>
      <c r="C313" s="343">
        <v>0.86</v>
      </c>
      <c r="D313" s="371">
        <v>1</v>
      </c>
      <c r="E313" s="347">
        <v>32</v>
      </c>
      <c r="F313" s="362" t="s">
        <v>2386</v>
      </c>
    </row>
    <row r="314" spans="1:6" s="372" customFormat="1" ht="12.75">
      <c r="A314" s="343" t="s">
        <v>3435</v>
      </c>
      <c r="B314" s="344" t="s">
        <v>2397</v>
      </c>
      <c r="C314" s="343">
        <v>1.24</v>
      </c>
      <c r="D314" s="371">
        <v>1</v>
      </c>
      <c r="E314" s="347">
        <v>32</v>
      </c>
      <c r="F314" s="362" t="s">
        <v>2386</v>
      </c>
    </row>
    <row r="315" spans="1:6" s="372" customFormat="1" ht="12.75">
      <c r="A315" s="343" t="s">
        <v>3436</v>
      </c>
      <c r="B315" s="344" t="s">
        <v>2398</v>
      </c>
      <c r="C315" s="343">
        <v>1.78</v>
      </c>
      <c r="D315" s="371">
        <v>0.9</v>
      </c>
      <c r="E315" s="347">
        <v>32</v>
      </c>
      <c r="F315" s="362" t="s">
        <v>2386</v>
      </c>
    </row>
    <row r="316" spans="1:6" s="372" customFormat="1" ht="12.75">
      <c r="A316" s="343" t="s">
        <v>3437</v>
      </c>
      <c r="B316" s="344" t="s">
        <v>2399</v>
      </c>
      <c r="C316" s="343">
        <v>1.1299999999999999</v>
      </c>
      <c r="D316" s="371">
        <v>0.8</v>
      </c>
      <c r="E316" s="347">
        <v>32</v>
      </c>
      <c r="F316" s="362" t="s">
        <v>2386</v>
      </c>
    </row>
    <row r="317" spans="1:6" s="372" customFormat="1" ht="12.75">
      <c r="A317" s="343" t="s">
        <v>3438</v>
      </c>
      <c r="B317" s="344" t="s">
        <v>2400</v>
      </c>
      <c r="C317" s="343">
        <v>1.19</v>
      </c>
      <c r="D317" s="371">
        <v>0.8</v>
      </c>
      <c r="E317" s="347">
        <v>32</v>
      </c>
      <c r="F317" s="362" t="s">
        <v>2386</v>
      </c>
    </row>
    <row r="318" spans="1:6" s="372" customFormat="1" ht="12.75">
      <c r="A318" s="343" t="s">
        <v>3439</v>
      </c>
      <c r="B318" s="344" t="s">
        <v>2401</v>
      </c>
      <c r="C318" s="343">
        <v>2.13</v>
      </c>
      <c r="D318" s="371">
        <v>0.8</v>
      </c>
      <c r="E318" s="347">
        <v>32</v>
      </c>
      <c r="F318" s="362" t="s">
        <v>2386</v>
      </c>
    </row>
    <row r="319" spans="1:6" s="372" customFormat="1" ht="12.75">
      <c r="A319" s="343" t="s">
        <v>3440</v>
      </c>
      <c r="B319" s="344" t="s">
        <v>2402</v>
      </c>
      <c r="C319" s="343">
        <v>1.17</v>
      </c>
      <c r="D319" s="371">
        <v>1</v>
      </c>
      <c r="E319" s="347">
        <v>33</v>
      </c>
      <c r="F319" s="362" t="s">
        <v>787</v>
      </c>
    </row>
    <row r="320" spans="1:6" s="372" customFormat="1" ht="12.75">
      <c r="A320" s="343" t="s">
        <v>3441</v>
      </c>
      <c r="B320" s="344" t="s">
        <v>2403</v>
      </c>
      <c r="C320" s="343">
        <v>2.91</v>
      </c>
      <c r="D320" s="371">
        <v>1</v>
      </c>
      <c r="E320" s="347">
        <v>33</v>
      </c>
      <c r="F320" s="362" t="s">
        <v>787</v>
      </c>
    </row>
    <row r="321" spans="1:6" s="372" customFormat="1" ht="12.75">
      <c r="A321" s="343" t="s">
        <v>3442</v>
      </c>
      <c r="B321" s="344" t="s">
        <v>2404</v>
      </c>
      <c r="C321" s="343">
        <v>1.21</v>
      </c>
      <c r="D321" s="371">
        <v>1</v>
      </c>
      <c r="E321" s="347">
        <v>33</v>
      </c>
      <c r="F321" s="362" t="s">
        <v>787</v>
      </c>
    </row>
    <row r="322" spans="1:6" s="372" customFormat="1" ht="12.75">
      <c r="A322" s="343" t="s">
        <v>3443</v>
      </c>
      <c r="B322" s="344" t="s">
        <v>2405</v>
      </c>
      <c r="C322" s="343">
        <v>2.0299999999999998</v>
      </c>
      <c r="D322" s="371">
        <v>1</v>
      </c>
      <c r="E322" s="347">
        <v>33</v>
      </c>
      <c r="F322" s="362" t="s">
        <v>787</v>
      </c>
    </row>
    <row r="323" spans="1:6" s="372" customFormat="1" ht="12.75">
      <c r="A323" s="343" t="s">
        <v>3444</v>
      </c>
      <c r="B323" s="344" t="s">
        <v>2406</v>
      </c>
      <c r="C323" s="343">
        <v>3.54</v>
      </c>
      <c r="D323" s="371">
        <v>0.8</v>
      </c>
      <c r="E323" s="347">
        <v>33</v>
      </c>
      <c r="F323" s="362" t="s">
        <v>787</v>
      </c>
    </row>
    <row r="324" spans="1:6" s="372" customFormat="1" ht="12.75">
      <c r="A324" s="343" t="s">
        <v>3445</v>
      </c>
      <c r="B324" s="344" t="s">
        <v>2407</v>
      </c>
      <c r="C324" s="343">
        <v>5.2</v>
      </c>
      <c r="D324" s="371">
        <v>0.8</v>
      </c>
      <c r="E324" s="347">
        <v>33</v>
      </c>
      <c r="F324" s="362" t="s">
        <v>787</v>
      </c>
    </row>
    <row r="325" spans="1:6" s="372" customFormat="1" ht="12.75">
      <c r="A325" s="343" t="s">
        <v>3446</v>
      </c>
      <c r="B325" s="344" t="s">
        <v>2408</v>
      </c>
      <c r="C325" s="343">
        <v>11.11</v>
      </c>
      <c r="D325" s="371">
        <v>0.8</v>
      </c>
      <c r="E325" s="347">
        <v>33</v>
      </c>
      <c r="F325" s="362" t="s">
        <v>787</v>
      </c>
    </row>
    <row r="326" spans="1:6" s="372" customFormat="1" ht="12.75">
      <c r="A326" s="343" t="s">
        <v>3447</v>
      </c>
      <c r="B326" s="344" t="s">
        <v>2605</v>
      </c>
      <c r="C326" s="343">
        <v>14.07</v>
      </c>
      <c r="D326" s="371">
        <v>0.8</v>
      </c>
      <c r="E326" s="347">
        <v>33</v>
      </c>
      <c r="F326" s="362" t="s">
        <v>787</v>
      </c>
    </row>
    <row r="327" spans="1:6" s="372" customFormat="1" ht="25.5">
      <c r="A327" s="343" t="s">
        <v>3448</v>
      </c>
      <c r="B327" s="344" t="s">
        <v>2409</v>
      </c>
      <c r="C327" s="343">
        <v>0.89</v>
      </c>
      <c r="D327" s="371">
        <v>1</v>
      </c>
      <c r="E327" s="347">
        <v>34</v>
      </c>
      <c r="F327" s="362" t="s">
        <v>625</v>
      </c>
    </row>
    <row r="328" spans="1:6" s="372" customFormat="1" ht="12.75">
      <c r="A328" s="343" t="s">
        <v>3449</v>
      </c>
      <c r="B328" s="344" t="s">
        <v>2410</v>
      </c>
      <c r="C328" s="343">
        <v>0.74</v>
      </c>
      <c r="D328" s="371">
        <v>1</v>
      </c>
      <c r="E328" s="347">
        <v>34</v>
      </c>
      <c r="F328" s="362" t="s">
        <v>625</v>
      </c>
    </row>
    <row r="329" spans="1:6" s="372" customFormat="1" ht="12.75">
      <c r="A329" s="343" t="s">
        <v>3450</v>
      </c>
      <c r="B329" s="344" t="s">
        <v>2411</v>
      </c>
      <c r="C329" s="343">
        <v>1.27</v>
      </c>
      <c r="D329" s="371">
        <v>1</v>
      </c>
      <c r="E329" s="347">
        <v>34</v>
      </c>
      <c r="F329" s="362" t="s">
        <v>625</v>
      </c>
    </row>
    <row r="330" spans="1:6" s="372" customFormat="1" ht="12.75">
      <c r="A330" s="343" t="s">
        <v>3451</v>
      </c>
      <c r="B330" s="344" t="s">
        <v>2412</v>
      </c>
      <c r="C330" s="343">
        <v>1.63</v>
      </c>
      <c r="D330" s="371">
        <v>1</v>
      </c>
      <c r="E330" s="347">
        <v>34</v>
      </c>
      <c r="F330" s="362" t="s">
        <v>625</v>
      </c>
    </row>
    <row r="331" spans="1:6" s="372" customFormat="1" ht="12.75">
      <c r="A331" s="343" t="s">
        <v>3452</v>
      </c>
      <c r="B331" s="344" t="s">
        <v>2413</v>
      </c>
      <c r="C331" s="343">
        <v>1.9</v>
      </c>
      <c r="D331" s="371">
        <v>1</v>
      </c>
      <c r="E331" s="347">
        <v>34</v>
      </c>
      <c r="F331" s="362" t="s">
        <v>625</v>
      </c>
    </row>
    <row r="332" spans="1:6" s="372" customFormat="1" ht="12.75">
      <c r="A332" s="343" t="s">
        <v>3453</v>
      </c>
      <c r="B332" s="344" t="s">
        <v>2670</v>
      </c>
      <c r="C332" s="343">
        <v>1.02</v>
      </c>
      <c r="D332" s="371">
        <v>0.8</v>
      </c>
      <c r="E332" s="347">
        <v>35</v>
      </c>
      <c r="F332" s="362" t="s">
        <v>601</v>
      </c>
    </row>
    <row r="333" spans="1:6" s="372" customFormat="1" ht="12.75">
      <c r="A333" s="343" t="s">
        <v>3454</v>
      </c>
      <c r="B333" s="344" t="s">
        <v>2671</v>
      </c>
      <c r="C333" s="343">
        <v>1.49</v>
      </c>
      <c r="D333" s="371">
        <v>0.8</v>
      </c>
      <c r="E333" s="347">
        <v>35</v>
      </c>
      <c r="F333" s="362" t="s">
        <v>601</v>
      </c>
    </row>
    <row r="334" spans="1:6" s="372" customFormat="1" ht="12.75">
      <c r="A334" s="343" t="s">
        <v>3455</v>
      </c>
      <c r="B334" s="344" t="s">
        <v>2414</v>
      </c>
      <c r="C334" s="343">
        <v>2.14</v>
      </c>
      <c r="D334" s="371">
        <v>0.8</v>
      </c>
      <c r="E334" s="347">
        <v>35</v>
      </c>
      <c r="F334" s="362" t="s">
        <v>601</v>
      </c>
    </row>
    <row r="335" spans="1:6" s="372" customFormat="1" ht="25.5">
      <c r="A335" s="343" t="s">
        <v>3456</v>
      </c>
      <c r="B335" s="344" t="s">
        <v>2516</v>
      </c>
      <c r="C335" s="343">
        <v>1.25</v>
      </c>
      <c r="D335" s="371">
        <v>1</v>
      </c>
      <c r="E335" s="347">
        <v>35</v>
      </c>
      <c r="F335" s="362" t="s">
        <v>601</v>
      </c>
    </row>
    <row r="336" spans="1:6" s="372" customFormat="1" ht="25.5">
      <c r="A336" s="343" t="s">
        <v>3457</v>
      </c>
      <c r="B336" s="344" t="s">
        <v>2517</v>
      </c>
      <c r="C336" s="343">
        <v>2.76</v>
      </c>
      <c r="D336" s="371">
        <v>1</v>
      </c>
      <c r="E336" s="347">
        <v>35</v>
      </c>
      <c r="F336" s="362" t="s">
        <v>601</v>
      </c>
    </row>
    <row r="337" spans="1:6" s="372" customFormat="1" ht="25.5">
      <c r="A337" s="343" t="s">
        <v>3458</v>
      </c>
      <c r="B337" s="344" t="s">
        <v>2672</v>
      </c>
      <c r="C337" s="343">
        <v>0.76</v>
      </c>
      <c r="D337" s="371">
        <v>1</v>
      </c>
      <c r="E337" s="347">
        <v>35</v>
      </c>
      <c r="F337" s="362" t="s">
        <v>601</v>
      </c>
    </row>
    <row r="338" spans="1:6" s="372" customFormat="1" ht="12.75">
      <c r="A338" s="343" t="s">
        <v>3459</v>
      </c>
      <c r="B338" s="344" t="s">
        <v>2415</v>
      </c>
      <c r="C338" s="343">
        <v>1.06</v>
      </c>
      <c r="D338" s="371">
        <v>1</v>
      </c>
      <c r="E338" s="347">
        <v>35</v>
      </c>
      <c r="F338" s="362" t="s">
        <v>601</v>
      </c>
    </row>
    <row r="339" spans="1:6" s="372" customFormat="1" ht="12.75">
      <c r="A339" s="343" t="s">
        <v>3460</v>
      </c>
      <c r="B339" s="344" t="s">
        <v>2416</v>
      </c>
      <c r="C339" s="343">
        <v>1.1599999999999999</v>
      </c>
      <c r="D339" s="371">
        <v>0.9</v>
      </c>
      <c r="E339" s="347">
        <v>35</v>
      </c>
      <c r="F339" s="362" t="s">
        <v>601</v>
      </c>
    </row>
    <row r="340" spans="1:6" s="372" customFormat="1" ht="12.75">
      <c r="A340" s="343" t="s">
        <v>3461</v>
      </c>
      <c r="B340" s="344" t="s">
        <v>2417</v>
      </c>
      <c r="C340" s="343">
        <v>3.32</v>
      </c>
      <c r="D340" s="371">
        <v>1</v>
      </c>
      <c r="E340" s="347">
        <v>35</v>
      </c>
      <c r="F340" s="362" t="s">
        <v>601</v>
      </c>
    </row>
    <row r="341" spans="1:6" s="372" customFormat="1" ht="25.5">
      <c r="A341" s="343" t="s">
        <v>3462</v>
      </c>
      <c r="B341" s="344" t="s">
        <v>2418</v>
      </c>
      <c r="C341" s="343">
        <v>4.32</v>
      </c>
      <c r="D341" s="371">
        <v>1</v>
      </c>
      <c r="E341" s="347">
        <v>36</v>
      </c>
      <c r="F341" s="362" t="s">
        <v>1915</v>
      </c>
    </row>
    <row r="342" spans="1:6" s="372" customFormat="1" ht="12.75">
      <c r="A342" s="343" t="s">
        <v>3463</v>
      </c>
      <c r="B342" s="344" t="s">
        <v>2419</v>
      </c>
      <c r="C342" s="343">
        <v>3.5</v>
      </c>
      <c r="D342" s="371">
        <v>1</v>
      </c>
      <c r="E342" s="347">
        <v>36</v>
      </c>
      <c r="F342" s="362" t="s">
        <v>1915</v>
      </c>
    </row>
    <row r="343" spans="1:6" s="372" customFormat="1" ht="25.5">
      <c r="A343" s="343" t="s">
        <v>3464</v>
      </c>
      <c r="B343" s="344" t="s">
        <v>3465</v>
      </c>
      <c r="C343" s="343">
        <v>5.35</v>
      </c>
      <c r="D343" s="371">
        <v>1</v>
      </c>
      <c r="E343" s="347">
        <v>36</v>
      </c>
      <c r="F343" s="362" t="s">
        <v>1915</v>
      </c>
    </row>
    <row r="344" spans="1:6" s="372" customFormat="1" ht="25.5">
      <c r="A344" s="343" t="s">
        <v>3690</v>
      </c>
      <c r="B344" s="344" t="s">
        <v>3692</v>
      </c>
      <c r="C344" s="403">
        <v>4.8502380980754323</v>
      </c>
      <c r="D344" s="371">
        <v>1</v>
      </c>
      <c r="E344" s="347">
        <v>36</v>
      </c>
      <c r="F344" s="362" t="s">
        <v>1915</v>
      </c>
    </row>
    <row r="345" spans="1:6" s="372" customFormat="1" ht="25.5">
      <c r="A345" s="343" t="s">
        <v>3691</v>
      </c>
      <c r="B345" s="344" t="s">
        <v>3693</v>
      </c>
      <c r="C345" s="403">
        <v>6.9117559435142706</v>
      </c>
      <c r="D345" s="371">
        <v>1</v>
      </c>
      <c r="E345" s="347">
        <v>36</v>
      </c>
      <c r="F345" s="362" t="s">
        <v>1915</v>
      </c>
    </row>
    <row r="346" spans="1:6" s="372" customFormat="1" ht="25.5">
      <c r="A346" s="343" t="s">
        <v>3466</v>
      </c>
      <c r="B346" s="344" t="s">
        <v>2673</v>
      </c>
      <c r="C346" s="343">
        <v>0.32</v>
      </c>
      <c r="D346" s="371">
        <v>1</v>
      </c>
      <c r="E346" s="347">
        <v>36</v>
      </c>
      <c r="F346" s="362" t="s">
        <v>1915</v>
      </c>
    </row>
    <row r="347" spans="1:6" s="372" customFormat="1" ht="38.25">
      <c r="A347" s="343" t="s">
        <v>3467</v>
      </c>
      <c r="B347" s="344" t="s">
        <v>2420</v>
      </c>
      <c r="C347" s="343">
        <v>0.46</v>
      </c>
      <c r="D347" s="371">
        <v>1</v>
      </c>
      <c r="E347" s="347">
        <v>36</v>
      </c>
      <c r="F347" s="362" t="s">
        <v>1915</v>
      </c>
    </row>
    <row r="348" spans="1:6" s="372" customFormat="1" ht="12.75">
      <c r="A348" s="343" t="s">
        <v>3468</v>
      </c>
      <c r="B348" s="344" t="s">
        <v>2421</v>
      </c>
      <c r="C348" s="343">
        <v>8.4</v>
      </c>
      <c r="D348" s="371">
        <v>1</v>
      </c>
      <c r="E348" s="347">
        <v>36</v>
      </c>
      <c r="F348" s="362" t="s">
        <v>1915</v>
      </c>
    </row>
    <row r="349" spans="1:6" s="372" customFormat="1" ht="25.5">
      <c r="A349" s="343" t="s">
        <v>3469</v>
      </c>
      <c r="B349" s="344" t="s">
        <v>2422</v>
      </c>
      <c r="C349" s="343">
        <v>2.3199999999999998</v>
      </c>
      <c r="D349" s="371">
        <v>1</v>
      </c>
      <c r="E349" s="347">
        <v>36</v>
      </c>
      <c r="F349" s="362" t="s">
        <v>1915</v>
      </c>
    </row>
    <row r="350" spans="1:6" s="372" customFormat="1" ht="38.25">
      <c r="A350" s="343" t="s">
        <v>3470</v>
      </c>
      <c r="B350" s="344" t="s">
        <v>2606</v>
      </c>
      <c r="C350" s="343">
        <v>18.149999999999999</v>
      </c>
      <c r="D350" s="371">
        <v>1</v>
      </c>
      <c r="E350" s="347">
        <v>36</v>
      </c>
      <c r="F350" s="362" t="s">
        <v>1915</v>
      </c>
    </row>
    <row r="351" spans="1:6" s="372" customFormat="1" ht="12.75">
      <c r="A351" s="343" t="s">
        <v>3471</v>
      </c>
      <c r="B351" s="344" t="s">
        <v>2607</v>
      </c>
      <c r="C351" s="343">
        <v>2.0499999999999998</v>
      </c>
      <c r="D351" s="371">
        <v>1</v>
      </c>
      <c r="E351" s="347">
        <v>36</v>
      </c>
      <c r="F351" s="362" t="s">
        <v>1915</v>
      </c>
    </row>
    <row r="352" spans="1:6" s="372" customFormat="1" ht="12.75">
      <c r="A352" s="343" t="s">
        <v>3472</v>
      </c>
      <c r="B352" s="344" t="s">
        <v>2608</v>
      </c>
      <c r="C352" s="343">
        <v>7.81</v>
      </c>
      <c r="D352" s="371">
        <v>1</v>
      </c>
      <c r="E352" s="347">
        <v>36</v>
      </c>
      <c r="F352" s="362" t="s">
        <v>1915</v>
      </c>
    </row>
    <row r="353" spans="1:6" s="372" customFormat="1" ht="12.75">
      <c r="A353" s="343" t="s">
        <v>3473</v>
      </c>
      <c r="B353" s="344" t="s">
        <v>2609</v>
      </c>
      <c r="C353" s="343">
        <v>15.57</v>
      </c>
      <c r="D353" s="371">
        <v>1</v>
      </c>
      <c r="E353" s="347">
        <v>36</v>
      </c>
      <c r="F353" s="362" t="s">
        <v>1915</v>
      </c>
    </row>
    <row r="354" spans="1:6" s="372" customFormat="1" ht="25.5">
      <c r="A354" s="343" t="s">
        <v>3474</v>
      </c>
      <c r="B354" s="344" t="s">
        <v>2285</v>
      </c>
      <c r="C354" s="343">
        <v>0.5</v>
      </c>
      <c r="D354" s="371">
        <v>1</v>
      </c>
      <c r="E354" s="347">
        <v>36</v>
      </c>
      <c r="F354" s="362" t="s">
        <v>1915</v>
      </c>
    </row>
    <row r="355" spans="1:6" s="372" customFormat="1" ht="25.5">
      <c r="A355" s="343" t="s">
        <v>3475</v>
      </c>
      <c r="B355" s="344" t="s">
        <v>2619</v>
      </c>
      <c r="C355" s="343">
        <v>1.31</v>
      </c>
      <c r="D355" s="371">
        <v>0.8</v>
      </c>
      <c r="E355" s="347">
        <v>37</v>
      </c>
      <c r="F355" s="362" t="s">
        <v>2477</v>
      </c>
    </row>
    <row r="356" spans="1:6" s="372" customFormat="1" ht="25.5">
      <c r="A356" s="343" t="s">
        <v>3476</v>
      </c>
      <c r="B356" s="344" t="s">
        <v>2611</v>
      </c>
      <c r="C356" s="343">
        <v>1.82</v>
      </c>
      <c r="D356" s="371">
        <v>0.8</v>
      </c>
      <c r="E356" s="347">
        <v>37</v>
      </c>
      <c r="F356" s="362" t="s">
        <v>2477</v>
      </c>
    </row>
    <row r="357" spans="1:6" s="372" customFormat="1" ht="25.5">
      <c r="A357" s="343" t="s">
        <v>3477</v>
      </c>
      <c r="B357" s="344" t="s">
        <v>2612</v>
      </c>
      <c r="C357" s="343">
        <v>3.12</v>
      </c>
      <c r="D357" s="371">
        <v>0.8</v>
      </c>
      <c r="E357" s="347">
        <v>37</v>
      </c>
      <c r="F357" s="362" t="s">
        <v>2477</v>
      </c>
    </row>
    <row r="358" spans="1:6" s="372" customFormat="1" ht="25.5">
      <c r="A358" s="343" t="s">
        <v>3478</v>
      </c>
      <c r="B358" s="344" t="s">
        <v>2613</v>
      </c>
      <c r="C358" s="343">
        <v>8.6</v>
      </c>
      <c r="D358" s="371">
        <v>0.8</v>
      </c>
      <c r="E358" s="347">
        <v>37</v>
      </c>
      <c r="F358" s="362" t="s">
        <v>2477</v>
      </c>
    </row>
    <row r="359" spans="1:6" s="372" customFormat="1" ht="38.25">
      <c r="A359" s="343" t="s">
        <v>3479</v>
      </c>
      <c r="B359" s="344" t="s">
        <v>2621</v>
      </c>
      <c r="C359" s="343">
        <v>1.24</v>
      </c>
      <c r="D359" s="371">
        <v>0.8</v>
      </c>
      <c r="E359" s="347">
        <v>37</v>
      </c>
      <c r="F359" s="362" t="s">
        <v>2477</v>
      </c>
    </row>
    <row r="360" spans="1:6" s="372" customFormat="1" ht="38.25">
      <c r="A360" s="343" t="s">
        <v>3480</v>
      </c>
      <c r="B360" s="344" t="s">
        <v>2674</v>
      </c>
      <c r="C360" s="343">
        <v>1.67</v>
      </c>
      <c r="D360" s="371">
        <v>0.8</v>
      </c>
      <c r="E360" s="347">
        <v>37</v>
      </c>
      <c r="F360" s="362" t="s">
        <v>2477</v>
      </c>
    </row>
    <row r="361" spans="1:6" s="372" customFormat="1" ht="38.25">
      <c r="A361" s="343" t="s">
        <v>3481</v>
      </c>
      <c r="B361" s="344" t="s">
        <v>2675</v>
      </c>
      <c r="C361" s="343">
        <v>3.03</v>
      </c>
      <c r="D361" s="371">
        <v>0.8</v>
      </c>
      <c r="E361" s="347">
        <v>37</v>
      </c>
      <c r="F361" s="362" t="s">
        <v>2477</v>
      </c>
    </row>
    <row r="362" spans="1:6" s="372" customFormat="1" ht="12.75">
      <c r="A362" s="343" t="s">
        <v>3482</v>
      </c>
      <c r="B362" s="344" t="s">
        <v>2836</v>
      </c>
      <c r="C362" s="343">
        <v>1.02</v>
      </c>
      <c r="D362" s="371">
        <v>0.8</v>
      </c>
      <c r="E362" s="347">
        <v>37</v>
      </c>
      <c r="F362" s="362" t="s">
        <v>2477</v>
      </c>
    </row>
    <row r="363" spans="1:6" s="372" customFormat="1" ht="12.75">
      <c r="A363" s="343" t="s">
        <v>3483</v>
      </c>
      <c r="B363" s="344" t="s">
        <v>2837</v>
      </c>
      <c r="C363" s="343">
        <v>1.38</v>
      </c>
      <c r="D363" s="371">
        <v>0.8</v>
      </c>
      <c r="E363" s="347">
        <v>37</v>
      </c>
      <c r="F363" s="362" t="s">
        <v>2477</v>
      </c>
    </row>
    <row r="364" spans="1:6" s="372" customFormat="1" ht="12.75">
      <c r="A364" s="343" t="s">
        <v>3484</v>
      </c>
      <c r="B364" s="344" t="s">
        <v>2842</v>
      </c>
      <c r="C364" s="343">
        <v>2</v>
      </c>
      <c r="D364" s="371">
        <v>0.8</v>
      </c>
      <c r="E364" s="347">
        <v>37</v>
      </c>
      <c r="F364" s="362" t="s">
        <v>2477</v>
      </c>
    </row>
    <row r="365" spans="1:6" s="372" customFormat="1" ht="25.5">
      <c r="A365" s="343" t="s">
        <v>3485</v>
      </c>
      <c r="B365" s="344" t="s">
        <v>2838</v>
      </c>
      <c r="C365" s="343">
        <v>0.59</v>
      </c>
      <c r="D365" s="371">
        <v>1</v>
      </c>
      <c r="E365" s="347">
        <v>37</v>
      </c>
      <c r="F365" s="362" t="s">
        <v>2477</v>
      </c>
    </row>
    <row r="366" spans="1:6" s="372" customFormat="1" ht="25.5">
      <c r="A366" s="343" t="s">
        <v>3486</v>
      </c>
      <c r="B366" s="344" t="s">
        <v>3487</v>
      </c>
      <c r="C366" s="343">
        <v>0.84</v>
      </c>
      <c r="D366" s="371">
        <v>1</v>
      </c>
      <c r="E366" s="347">
        <v>37</v>
      </c>
      <c r="F366" s="362" t="s">
        <v>2477</v>
      </c>
    </row>
    <row r="367" spans="1:6" s="372" customFormat="1" ht="25.5">
      <c r="A367" s="343" t="s">
        <v>3488</v>
      </c>
      <c r="B367" s="344" t="s">
        <v>2839</v>
      </c>
      <c r="C367" s="343">
        <v>1.17</v>
      </c>
      <c r="D367" s="371">
        <v>1</v>
      </c>
      <c r="E367" s="347">
        <v>37</v>
      </c>
      <c r="F367" s="362" t="s">
        <v>2477</v>
      </c>
    </row>
    <row r="368" spans="1:6" s="372" customFormat="1" ht="25.5">
      <c r="A368" s="343" t="s">
        <v>3489</v>
      </c>
      <c r="B368" s="344" t="s">
        <v>2423</v>
      </c>
      <c r="C368" s="343">
        <v>1.5</v>
      </c>
      <c r="D368" s="371">
        <v>0.8</v>
      </c>
      <c r="E368" s="347">
        <v>37</v>
      </c>
      <c r="F368" s="362" t="s">
        <v>2477</v>
      </c>
    </row>
    <row r="369" spans="1:6" s="372" customFormat="1" ht="38.25">
      <c r="A369" s="343" t="s">
        <v>3490</v>
      </c>
      <c r="B369" s="344" t="s">
        <v>2424</v>
      </c>
      <c r="C369" s="343">
        <v>1.8</v>
      </c>
      <c r="D369" s="371">
        <v>0.8</v>
      </c>
      <c r="E369" s="347">
        <v>37</v>
      </c>
      <c r="F369" s="362" t="s">
        <v>2477</v>
      </c>
    </row>
    <row r="370" spans="1:6" s="372" customFormat="1" ht="38.25">
      <c r="A370" s="343" t="s">
        <v>3491</v>
      </c>
      <c r="B370" s="344" t="s">
        <v>2425</v>
      </c>
      <c r="C370" s="343">
        <v>4.8099999999999996</v>
      </c>
      <c r="D370" s="371">
        <v>0.8</v>
      </c>
      <c r="E370" s="347">
        <v>37</v>
      </c>
      <c r="F370" s="362" t="s">
        <v>2477</v>
      </c>
    </row>
    <row r="371" spans="1:6" s="372" customFormat="1" ht="25.5">
      <c r="A371" s="343" t="s">
        <v>3492</v>
      </c>
      <c r="B371" s="344" t="s">
        <v>2426</v>
      </c>
      <c r="C371" s="343">
        <v>2.75</v>
      </c>
      <c r="D371" s="371">
        <v>0.8</v>
      </c>
      <c r="E371" s="347">
        <v>37</v>
      </c>
      <c r="F371" s="362" t="s">
        <v>2477</v>
      </c>
    </row>
    <row r="372" spans="1:6" s="372" customFormat="1" ht="25.5">
      <c r="A372" s="343" t="s">
        <v>3493</v>
      </c>
      <c r="B372" s="344" t="s">
        <v>2427</v>
      </c>
      <c r="C372" s="343">
        <v>2.35</v>
      </c>
      <c r="D372" s="371">
        <v>0.8</v>
      </c>
      <c r="E372" s="347">
        <v>37</v>
      </c>
      <c r="F372" s="362" t="s">
        <v>2477</v>
      </c>
    </row>
    <row r="373" spans="1:6" s="682" customFormat="1" ht="25.5">
      <c r="A373" s="397" t="s">
        <v>3494</v>
      </c>
      <c r="B373" s="398" t="s">
        <v>3902</v>
      </c>
      <c r="C373" s="397">
        <v>1.5</v>
      </c>
      <c r="D373" s="679">
        <v>1</v>
      </c>
      <c r="E373" s="680">
        <v>38</v>
      </c>
      <c r="F373" s="681" t="s">
        <v>777</v>
      </c>
    </row>
    <row r="374" spans="1:6" s="333" customFormat="1">
      <c r="A374" s="334"/>
      <c r="B374" s="334"/>
      <c r="C374" s="335"/>
      <c r="D374" s="336"/>
      <c r="E374" s="329"/>
      <c r="F374" s="337"/>
    </row>
    <row r="375" spans="1:6" s="333" customFormat="1">
      <c r="A375" s="334"/>
      <c r="B375" s="334"/>
      <c r="C375" s="335"/>
      <c r="D375" s="336"/>
      <c r="E375" s="329"/>
      <c r="F375" s="337"/>
    </row>
    <row r="376" spans="1:6" s="333" customFormat="1">
      <c r="A376" s="334"/>
      <c r="B376" s="334"/>
      <c r="C376" s="335"/>
      <c r="D376" s="336"/>
      <c r="E376" s="329"/>
      <c r="F376" s="337"/>
    </row>
    <row r="377" spans="1:6" s="333" customFormat="1">
      <c r="A377" s="334"/>
      <c r="B377" s="334"/>
      <c r="C377" s="335"/>
      <c r="D377" s="336"/>
      <c r="E377" s="329"/>
      <c r="F377" s="337"/>
    </row>
    <row r="378" spans="1:6" s="333" customFormat="1">
      <c r="A378" s="334"/>
      <c r="B378" s="334"/>
      <c r="C378" s="335"/>
      <c r="D378" s="336"/>
      <c r="E378" s="329"/>
      <c r="F378" s="337"/>
    </row>
    <row r="379" spans="1:6" s="333" customFormat="1">
      <c r="A379" s="334"/>
      <c r="B379" s="334"/>
      <c r="C379" s="335"/>
      <c r="D379" s="336"/>
      <c r="E379" s="329"/>
      <c r="F379" s="337"/>
    </row>
    <row r="380" spans="1:6" s="333" customFormat="1">
      <c r="A380" s="334"/>
      <c r="B380" s="334"/>
      <c r="C380" s="335"/>
      <c r="D380" s="336"/>
      <c r="E380" s="329"/>
      <c r="F380" s="337"/>
    </row>
    <row r="381" spans="1:6" s="333" customFormat="1">
      <c r="A381" s="334"/>
      <c r="B381" s="334"/>
      <c r="C381" s="335"/>
      <c r="D381" s="336"/>
      <c r="E381" s="329"/>
      <c r="F381" s="337"/>
    </row>
    <row r="382" spans="1:6" s="333" customFormat="1">
      <c r="A382" s="334"/>
      <c r="B382" s="334"/>
      <c r="C382" s="335"/>
      <c r="D382" s="336"/>
      <c r="E382" s="329"/>
      <c r="F382" s="337"/>
    </row>
    <row r="383" spans="1:6" s="333" customFormat="1">
      <c r="A383" s="334"/>
      <c r="B383" s="334"/>
      <c r="C383" s="335"/>
      <c r="D383" s="336"/>
      <c r="E383" s="329"/>
      <c r="F383" s="337"/>
    </row>
    <row r="384" spans="1:6" s="333" customFormat="1">
      <c r="A384" s="334"/>
      <c r="B384" s="334"/>
      <c r="C384" s="335"/>
      <c r="D384" s="336"/>
      <c r="E384" s="329"/>
      <c r="F384" s="337"/>
    </row>
    <row r="385" spans="1:33" s="333" customFormat="1">
      <c r="A385" s="334"/>
      <c r="B385" s="334"/>
      <c r="C385" s="335"/>
      <c r="D385" s="336"/>
      <c r="E385" s="329"/>
      <c r="F385" s="337"/>
    </row>
    <row r="387" spans="1:33" s="333" customFormat="1">
      <c r="A387" s="325"/>
      <c r="B387" s="325"/>
      <c r="C387" s="326"/>
      <c r="D387" s="327"/>
      <c r="E387" s="345"/>
      <c r="F387" s="338"/>
      <c r="G387" s="328"/>
      <c r="H387" s="328"/>
      <c r="I387" s="328"/>
      <c r="J387" s="328"/>
      <c r="K387" s="328"/>
      <c r="L387" s="328"/>
      <c r="M387" s="328"/>
      <c r="N387" s="328"/>
      <c r="O387" s="328"/>
      <c r="P387" s="328"/>
      <c r="Q387" s="328"/>
      <c r="R387" s="328"/>
      <c r="S387" s="328"/>
      <c r="T387" s="328"/>
      <c r="U387" s="328"/>
      <c r="V387" s="328"/>
      <c r="W387" s="328"/>
      <c r="X387" s="328"/>
      <c r="Y387" s="328"/>
      <c r="Z387" s="328"/>
      <c r="AA387" s="328"/>
      <c r="AB387" s="328"/>
      <c r="AC387" s="328"/>
      <c r="AD387" s="328"/>
      <c r="AE387" s="328"/>
      <c r="AF387" s="328"/>
      <c r="AG387" s="328"/>
    </row>
    <row r="388" spans="1:33" s="333" customFormat="1">
      <c r="A388" s="325"/>
      <c r="B388" s="325"/>
      <c r="C388" s="326"/>
      <c r="D388" s="327"/>
      <c r="E388" s="345"/>
      <c r="F388" s="338"/>
      <c r="G388" s="328"/>
      <c r="H388" s="328"/>
      <c r="I388" s="328"/>
      <c r="J388" s="328"/>
      <c r="K388" s="328"/>
      <c r="L388" s="328"/>
      <c r="M388" s="328"/>
      <c r="N388" s="328"/>
      <c r="O388" s="328"/>
      <c r="P388" s="328"/>
      <c r="Q388" s="328"/>
      <c r="R388" s="328"/>
      <c r="S388" s="328"/>
      <c r="T388" s="328"/>
      <c r="U388" s="328"/>
      <c r="V388" s="328"/>
      <c r="W388" s="328"/>
      <c r="X388" s="328"/>
      <c r="Y388" s="328"/>
      <c r="Z388" s="328"/>
      <c r="AA388" s="328"/>
      <c r="AB388" s="328"/>
      <c r="AC388" s="328"/>
      <c r="AD388" s="328"/>
      <c r="AE388" s="328"/>
      <c r="AF388" s="328"/>
      <c r="AG388" s="328"/>
    </row>
    <row r="389" spans="1:33" s="333" customFormat="1">
      <c r="A389" s="325"/>
      <c r="B389" s="325"/>
      <c r="C389" s="326"/>
      <c r="D389" s="327"/>
      <c r="E389" s="345"/>
      <c r="F389" s="338"/>
      <c r="G389" s="328"/>
      <c r="H389" s="328"/>
      <c r="I389" s="328"/>
      <c r="J389" s="328"/>
      <c r="K389" s="328"/>
      <c r="L389" s="328"/>
      <c r="M389" s="328"/>
      <c r="N389" s="328"/>
      <c r="O389" s="328"/>
      <c r="P389" s="328"/>
      <c r="Q389" s="328"/>
      <c r="R389" s="328"/>
      <c r="S389" s="328"/>
      <c r="T389" s="328"/>
      <c r="U389" s="328"/>
      <c r="V389" s="328"/>
      <c r="W389" s="328"/>
      <c r="X389" s="328"/>
      <c r="Y389" s="328"/>
      <c r="Z389" s="328"/>
      <c r="AA389" s="328"/>
      <c r="AB389" s="328"/>
      <c r="AC389" s="328"/>
      <c r="AD389" s="328"/>
      <c r="AE389" s="328"/>
      <c r="AF389" s="328"/>
      <c r="AG389" s="328"/>
    </row>
    <row r="390" spans="1:33" s="333" customFormat="1">
      <c r="A390" s="325"/>
      <c r="B390" s="325"/>
      <c r="C390" s="326"/>
      <c r="D390" s="327"/>
      <c r="E390" s="345"/>
      <c r="F390" s="338"/>
      <c r="G390" s="328"/>
      <c r="H390" s="328"/>
      <c r="I390" s="328"/>
      <c r="J390" s="328"/>
      <c r="K390" s="328"/>
      <c r="L390" s="328"/>
      <c r="M390" s="328"/>
      <c r="N390" s="328"/>
      <c r="O390" s="328"/>
      <c r="P390" s="328"/>
      <c r="Q390" s="328"/>
      <c r="R390" s="328"/>
      <c r="S390" s="328"/>
      <c r="T390" s="328"/>
      <c r="U390" s="328"/>
      <c r="V390" s="328"/>
      <c r="W390" s="328"/>
      <c r="X390" s="328"/>
      <c r="Y390" s="328"/>
      <c r="Z390" s="328"/>
      <c r="AA390" s="328"/>
      <c r="AB390" s="328"/>
      <c r="AC390" s="328"/>
      <c r="AD390" s="328"/>
      <c r="AE390" s="328"/>
      <c r="AF390" s="328"/>
      <c r="AG390" s="328"/>
    </row>
    <row r="391" spans="1:33" s="333" customFormat="1">
      <c r="A391" s="325"/>
      <c r="B391" s="325"/>
      <c r="C391" s="326"/>
      <c r="D391" s="327"/>
      <c r="E391" s="345"/>
      <c r="F391" s="338"/>
      <c r="G391" s="328"/>
      <c r="H391" s="328"/>
      <c r="I391" s="328"/>
      <c r="J391" s="328"/>
      <c r="K391" s="328"/>
      <c r="L391" s="328"/>
      <c r="M391" s="328"/>
      <c r="N391" s="328"/>
      <c r="O391" s="328"/>
      <c r="P391" s="328"/>
      <c r="Q391" s="328"/>
      <c r="R391" s="328"/>
      <c r="S391" s="328"/>
      <c r="T391" s="328"/>
      <c r="U391" s="328"/>
      <c r="V391" s="328"/>
      <c r="W391" s="328"/>
      <c r="X391" s="328"/>
      <c r="Y391" s="328"/>
      <c r="Z391" s="328"/>
      <c r="AA391" s="328"/>
      <c r="AB391" s="328"/>
      <c r="AC391" s="328"/>
      <c r="AD391" s="328"/>
      <c r="AE391" s="328"/>
      <c r="AF391" s="328"/>
      <c r="AG391" s="328"/>
    </row>
    <row r="392" spans="1:33" s="333" customFormat="1">
      <c r="A392" s="325"/>
      <c r="B392" s="325"/>
      <c r="C392" s="326"/>
      <c r="D392" s="327"/>
      <c r="E392" s="345"/>
      <c r="F392" s="338"/>
      <c r="G392" s="328"/>
      <c r="H392" s="328"/>
      <c r="I392" s="328"/>
      <c r="J392" s="328"/>
      <c r="K392" s="328"/>
      <c r="L392" s="328"/>
      <c r="M392" s="328"/>
      <c r="N392" s="328"/>
      <c r="O392" s="328"/>
      <c r="P392" s="328"/>
      <c r="Q392" s="328"/>
      <c r="R392" s="328"/>
      <c r="S392" s="328"/>
      <c r="T392" s="328"/>
      <c r="U392" s="328"/>
      <c r="V392" s="328"/>
      <c r="W392" s="328"/>
      <c r="X392" s="328"/>
      <c r="Y392" s="328"/>
      <c r="Z392" s="328"/>
      <c r="AA392" s="328"/>
      <c r="AB392" s="328"/>
      <c r="AC392" s="328"/>
      <c r="AD392" s="328"/>
      <c r="AE392" s="328"/>
      <c r="AF392" s="328"/>
      <c r="AG392" s="328"/>
    </row>
    <row r="393" spans="1:33" s="333" customFormat="1">
      <c r="A393" s="325"/>
      <c r="B393" s="325"/>
      <c r="C393" s="326"/>
      <c r="D393" s="327"/>
      <c r="E393" s="345"/>
      <c r="F393" s="338"/>
      <c r="G393" s="328"/>
      <c r="H393" s="328"/>
      <c r="I393" s="328"/>
      <c r="J393" s="328"/>
      <c r="K393" s="328"/>
      <c r="L393" s="328"/>
      <c r="M393" s="328"/>
      <c r="N393" s="328"/>
      <c r="O393" s="328"/>
      <c r="P393" s="328"/>
      <c r="Q393" s="328"/>
      <c r="R393" s="328"/>
      <c r="S393" s="328"/>
      <c r="T393" s="328"/>
      <c r="U393" s="328"/>
      <c r="V393" s="328"/>
      <c r="W393" s="328"/>
      <c r="X393" s="328"/>
      <c r="Y393" s="328"/>
      <c r="Z393" s="328"/>
      <c r="AA393" s="328"/>
      <c r="AB393" s="328"/>
      <c r="AC393" s="328"/>
      <c r="AD393" s="328"/>
      <c r="AE393" s="328"/>
      <c r="AF393" s="328"/>
      <c r="AG393" s="328"/>
    </row>
    <row r="394" spans="1:33" s="333" customFormat="1">
      <c r="A394" s="325"/>
      <c r="B394" s="325"/>
      <c r="C394" s="326"/>
      <c r="D394" s="327"/>
      <c r="E394" s="345"/>
      <c r="F394" s="338"/>
      <c r="G394" s="328"/>
      <c r="H394" s="328"/>
      <c r="I394" s="328"/>
      <c r="J394" s="328"/>
      <c r="K394" s="328"/>
      <c r="L394" s="328"/>
      <c r="M394" s="328"/>
      <c r="N394" s="328"/>
      <c r="O394" s="328"/>
      <c r="P394" s="328"/>
      <c r="Q394" s="328"/>
      <c r="R394" s="328"/>
      <c r="S394" s="328"/>
      <c r="T394" s="328"/>
      <c r="U394" s="328"/>
      <c r="V394" s="328"/>
      <c r="W394" s="328"/>
      <c r="X394" s="328"/>
      <c r="Y394" s="328"/>
      <c r="Z394" s="328"/>
      <c r="AA394" s="328"/>
      <c r="AB394" s="328"/>
      <c r="AC394" s="328"/>
      <c r="AD394" s="328"/>
      <c r="AE394" s="328"/>
      <c r="AF394" s="328"/>
      <c r="AG394" s="328"/>
    </row>
    <row r="395" spans="1:33" s="333" customFormat="1">
      <c r="A395" s="325"/>
      <c r="B395" s="325"/>
      <c r="C395" s="326"/>
      <c r="D395" s="327"/>
      <c r="E395" s="345"/>
      <c r="F395" s="338"/>
      <c r="G395" s="328"/>
      <c r="H395" s="328"/>
      <c r="I395" s="328"/>
      <c r="J395" s="328"/>
      <c r="K395" s="328"/>
      <c r="L395" s="328"/>
      <c r="M395" s="328"/>
      <c r="N395" s="328"/>
      <c r="O395" s="328"/>
      <c r="P395" s="328"/>
      <c r="Q395" s="328"/>
      <c r="R395" s="328"/>
      <c r="S395" s="328"/>
      <c r="T395" s="328"/>
      <c r="U395" s="328"/>
      <c r="V395" s="328"/>
      <c r="W395" s="328"/>
      <c r="X395" s="328"/>
      <c r="Y395" s="328"/>
      <c r="Z395" s="328"/>
      <c r="AA395" s="328"/>
      <c r="AB395" s="328"/>
      <c r="AC395" s="328"/>
      <c r="AD395" s="328"/>
      <c r="AE395" s="328"/>
      <c r="AF395" s="328"/>
      <c r="AG395" s="328"/>
    </row>
    <row r="396" spans="1:33" s="333" customFormat="1">
      <c r="C396" s="678"/>
      <c r="D396" s="336"/>
      <c r="E396" s="346"/>
      <c r="F396" s="363"/>
      <c r="G396" s="328"/>
      <c r="H396" s="328"/>
      <c r="I396" s="328"/>
      <c r="J396" s="328"/>
      <c r="K396" s="328"/>
      <c r="L396" s="328"/>
      <c r="M396" s="328"/>
      <c r="N396" s="328"/>
      <c r="O396" s="328"/>
      <c r="P396" s="328"/>
      <c r="Q396" s="328"/>
      <c r="R396" s="328"/>
      <c r="S396" s="328"/>
      <c r="T396" s="328"/>
      <c r="U396" s="328"/>
      <c r="V396" s="328"/>
      <c r="W396" s="328"/>
      <c r="X396" s="328"/>
      <c r="Y396" s="328"/>
      <c r="Z396" s="328"/>
      <c r="AA396" s="328"/>
      <c r="AB396" s="328"/>
      <c r="AC396" s="328"/>
      <c r="AD396" s="328"/>
      <c r="AE396" s="328"/>
      <c r="AF396" s="328"/>
      <c r="AG396" s="328"/>
    </row>
    <row r="397" spans="1:33" s="333" customFormat="1">
      <c r="C397" s="678"/>
      <c r="D397" s="336"/>
      <c r="E397" s="346"/>
      <c r="F397" s="363"/>
      <c r="G397" s="328"/>
      <c r="H397" s="328"/>
      <c r="I397" s="328"/>
      <c r="J397" s="328"/>
      <c r="K397" s="328"/>
      <c r="L397" s="328"/>
      <c r="M397" s="328"/>
      <c r="N397" s="328"/>
      <c r="O397" s="328"/>
      <c r="P397" s="328"/>
      <c r="Q397" s="328"/>
      <c r="R397" s="328"/>
      <c r="S397" s="328"/>
      <c r="T397" s="328"/>
      <c r="U397" s="328"/>
      <c r="V397" s="328"/>
      <c r="W397" s="328"/>
      <c r="X397" s="328"/>
      <c r="Y397" s="328"/>
      <c r="Z397" s="328"/>
      <c r="AA397" s="328"/>
      <c r="AB397" s="328"/>
      <c r="AC397" s="328"/>
      <c r="AD397" s="328"/>
      <c r="AE397" s="328"/>
      <c r="AF397" s="328"/>
      <c r="AG397" s="328"/>
    </row>
    <row r="398" spans="1:33" s="333" customFormat="1">
      <c r="C398" s="678"/>
      <c r="D398" s="336"/>
      <c r="E398" s="346"/>
      <c r="F398" s="363"/>
      <c r="G398" s="328"/>
      <c r="H398" s="328"/>
      <c r="I398" s="328"/>
      <c r="J398" s="328"/>
      <c r="K398" s="328"/>
      <c r="L398" s="328"/>
      <c r="M398" s="328"/>
      <c r="N398" s="328"/>
      <c r="O398" s="328"/>
      <c r="P398" s="328"/>
      <c r="Q398" s="328"/>
      <c r="R398" s="328"/>
      <c r="S398" s="328"/>
      <c r="T398" s="328"/>
      <c r="U398" s="328"/>
      <c r="V398" s="328"/>
      <c r="W398" s="328"/>
      <c r="X398" s="328"/>
      <c r="Y398" s="328"/>
      <c r="Z398" s="328"/>
      <c r="AA398" s="328"/>
      <c r="AB398" s="328"/>
      <c r="AC398" s="328"/>
      <c r="AD398" s="328"/>
      <c r="AE398" s="328"/>
      <c r="AF398" s="328"/>
      <c r="AG398" s="328"/>
    </row>
    <row r="399" spans="1:33" s="333" customFormat="1">
      <c r="C399" s="678"/>
      <c r="D399" s="336"/>
      <c r="E399" s="346"/>
      <c r="F399" s="363"/>
      <c r="G399" s="328"/>
      <c r="H399" s="328"/>
      <c r="I399" s="328"/>
      <c r="J399" s="328"/>
      <c r="K399" s="328"/>
      <c r="L399" s="328"/>
      <c r="M399" s="328"/>
      <c r="N399" s="328"/>
      <c r="O399" s="328"/>
      <c r="P399" s="328"/>
      <c r="Q399" s="328"/>
      <c r="R399" s="328"/>
      <c r="S399" s="328"/>
      <c r="T399" s="328"/>
      <c r="U399" s="328"/>
      <c r="V399" s="328"/>
      <c r="W399" s="328"/>
      <c r="X399" s="328"/>
      <c r="Y399" s="328"/>
      <c r="Z399" s="328"/>
      <c r="AA399" s="328"/>
      <c r="AB399" s="328"/>
      <c r="AC399" s="328"/>
      <c r="AD399" s="328"/>
      <c r="AE399" s="328"/>
      <c r="AF399" s="328"/>
      <c r="AG399" s="328"/>
    </row>
    <row r="400" spans="1:33" s="333" customFormat="1">
      <c r="C400" s="678"/>
      <c r="D400" s="336"/>
      <c r="E400" s="346"/>
      <c r="F400" s="363"/>
      <c r="G400" s="328"/>
      <c r="H400" s="328"/>
      <c r="I400" s="328"/>
      <c r="J400" s="328"/>
      <c r="K400" s="328"/>
      <c r="L400" s="328"/>
      <c r="M400" s="328"/>
      <c r="N400" s="328"/>
      <c r="O400" s="328"/>
      <c r="P400" s="328"/>
      <c r="Q400" s="328"/>
      <c r="R400" s="328"/>
      <c r="S400" s="328"/>
      <c r="T400" s="328"/>
      <c r="U400" s="328"/>
      <c r="V400" s="328"/>
      <c r="W400" s="328"/>
      <c r="X400" s="328"/>
      <c r="Y400" s="328"/>
      <c r="Z400" s="328"/>
      <c r="AA400" s="328"/>
      <c r="AB400" s="328"/>
      <c r="AC400" s="328"/>
      <c r="AD400" s="328"/>
      <c r="AE400" s="328"/>
      <c r="AF400" s="328"/>
      <c r="AG400" s="328"/>
    </row>
  </sheetData>
  <autoFilter ref="A8:IG373"/>
  <mergeCells count="3">
    <mergeCell ref="D2:F2"/>
    <mergeCell ref="D3:F3"/>
    <mergeCell ref="A6:F6"/>
  </mergeCells>
  <pageMargins left="0.15748031496062992" right="0.15748031496062992" top="0.74803149606299213" bottom="0.74803149606299213" header="0.31496062992125984" footer="0.31496062992125984"/>
  <pageSetup paperSize="9" scale="68" fitToHeight="0" orientation="portrait" copies="13"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AG400"/>
  <sheetViews>
    <sheetView showZeros="0" zoomScale="110" zoomScaleNormal="110" zoomScaleSheetLayoutView="100" workbookViewId="0">
      <pane xSplit="2" ySplit="8" topLeftCell="C9" activePane="bottomRight" state="frozen"/>
      <selection activeCell="E26" sqref="E26"/>
      <selection pane="topRight" activeCell="E26" sqref="E26"/>
      <selection pane="bottomLeft" activeCell="E26" sqref="E26"/>
      <selection pane="bottomRight" activeCell="G13" sqref="G13"/>
    </sheetView>
  </sheetViews>
  <sheetFormatPr defaultColWidth="0" defaultRowHeight="14.25"/>
  <cols>
    <col min="1" max="1" width="10.85546875" style="325" customWidth="1"/>
    <col min="2" max="2" width="54.5703125" style="325" customWidth="1"/>
    <col min="3" max="3" width="19.7109375" style="326" customWidth="1"/>
    <col min="4" max="4" width="20.140625" style="327" customWidth="1"/>
    <col min="5" max="5" width="12.5703125" style="345" customWidth="1"/>
    <col min="6" max="6" width="33" style="338" customWidth="1"/>
    <col min="7" max="12" width="15.5703125" style="328" customWidth="1"/>
    <col min="13" max="235" width="9.140625" style="328" customWidth="1"/>
    <col min="236" max="236" width="6.140625" style="328" customWidth="1"/>
    <col min="237" max="237" width="54.5703125" style="328" customWidth="1"/>
    <col min="238" max="238" width="19.7109375" style="328" customWidth="1"/>
    <col min="239" max="239" width="20.140625" style="328" customWidth="1"/>
    <col min="240" max="240" width="12.5703125" style="328" customWidth="1"/>
    <col min="241" max="241" width="33" style="328" customWidth="1"/>
    <col min="242" max="256" width="0" style="328" hidden="1"/>
    <col min="257" max="257" width="6.140625" style="328" customWidth="1"/>
    <col min="258" max="258" width="54.5703125" style="328" customWidth="1"/>
    <col min="259" max="259" width="19.7109375" style="328" customWidth="1"/>
    <col min="260" max="260" width="20.140625" style="328" customWidth="1"/>
    <col min="261" max="261" width="12.5703125" style="328" customWidth="1"/>
    <col min="262" max="262" width="33" style="328" customWidth="1"/>
    <col min="263" max="268" width="15.5703125" style="328" customWidth="1"/>
    <col min="269" max="491" width="9.140625" style="328" customWidth="1"/>
    <col min="492" max="492" width="6.140625" style="328" customWidth="1"/>
    <col min="493" max="493" width="54.5703125" style="328" customWidth="1"/>
    <col min="494" max="494" width="19.7109375" style="328" customWidth="1"/>
    <col min="495" max="495" width="20.140625" style="328" customWidth="1"/>
    <col min="496" max="496" width="12.5703125" style="328" customWidth="1"/>
    <col min="497" max="497" width="33" style="328" customWidth="1"/>
    <col min="498" max="512" width="0" style="328" hidden="1"/>
    <col min="513" max="513" width="6.140625" style="328" customWidth="1"/>
    <col min="514" max="514" width="54.5703125" style="328" customWidth="1"/>
    <col min="515" max="515" width="19.7109375" style="328" customWidth="1"/>
    <col min="516" max="516" width="20.140625" style="328" customWidth="1"/>
    <col min="517" max="517" width="12.5703125" style="328" customWidth="1"/>
    <col min="518" max="518" width="33" style="328" customWidth="1"/>
    <col min="519" max="524" width="15.5703125" style="328" customWidth="1"/>
    <col min="525" max="747" width="9.140625" style="328" customWidth="1"/>
    <col min="748" max="748" width="6.140625" style="328" customWidth="1"/>
    <col min="749" max="749" width="54.5703125" style="328" customWidth="1"/>
    <col min="750" max="750" width="19.7109375" style="328" customWidth="1"/>
    <col min="751" max="751" width="20.140625" style="328" customWidth="1"/>
    <col min="752" max="752" width="12.5703125" style="328" customWidth="1"/>
    <col min="753" max="753" width="33" style="328" customWidth="1"/>
    <col min="754" max="768" width="0" style="328" hidden="1"/>
    <col min="769" max="769" width="6.140625" style="328" customWidth="1"/>
    <col min="770" max="770" width="54.5703125" style="328" customWidth="1"/>
    <col min="771" max="771" width="19.7109375" style="328" customWidth="1"/>
    <col min="772" max="772" width="20.140625" style="328" customWidth="1"/>
    <col min="773" max="773" width="12.5703125" style="328" customWidth="1"/>
    <col min="774" max="774" width="33" style="328" customWidth="1"/>
    <col min="775" max="780" width="15.5703125" style="328" customWidth="1"/>
    <col min="781" max="1003" width="9.140625" style="328" customWidth="1"/>
    <col min="1004" max="1004" width="6.140625" style="328" customWidth="1"/>
    <col min="1005" max="1005" width="54.5703125" style="328" customWidth="1"/>
    <col min="1006" max="1006" width="19.7109375" style="328" customWidth="1"/>
    <col min="1007" max="1007" width="20.140625" style="328" customWidth="1"/>
    <col min="1008" max="1008" width="12.5703125" style="328" customWidth="1"/>
    <col min="1009" max="1009" width="33" style="328" customWidth="1"/>
    <col min="1010" max="1024" width="0" style="328" hidden="1"/>
    <col min="1025" max="1025" width="6.140625" style="328" customWidth="1"/>
    <col min="1026" max="1026" width="54.5703125" style="328" customWidth="1"/>
    <col min="1027" max="1027" width="19.7109375" style="328" customWidth="1"/>
    <col min="1028" max="1028" width="20.140625" style="328" customWidth="1"/>
    <col min="1029" max="1029" width="12.5703125" style="328" customWidth="1"/>
    <col min="1030" max="1030" width="33" style="328" customWidth="1"/>
    <col min="1031" max="1036" width="15.5703125" style="328" customWidth="1"/>
    <col min="1037" max="1259" width="9.140625" style="328" customWidth="1"/>
    <col min="1260" max="1260" width="6.140625" style="328" customWidth="1"/>
    <col min="1261" max="1261" width="54.5703125" style="328" customWidth="1"/>
    <col min="1262" max="1262" width="19.7109375" style="328" customWidth="1"/>
    <col min="1263" max="1263" width="20.140625" style="328" customWidth="1"/>
    <col min="1264" max="1264" width="12.5703125" style="328" customWidth="1"/>
    <col min="1265" max="1265" width="33" style="328" customWidth="1"/>
    <col min="1266" max="1280" width="0" style="328" hidden="1"/>
    <col min="1281" max="1281" width="6.140625" style="328" customWidth="1"/>
    <col min="1282" max="1282" width="54.5703125" style="328" customWidth="1"/>
    <col min="1283" max="1283" width="19.7109375" style="328" customWidth="1"/>
    <col min="1284" max="1284" width="20.140625" style="328" customWidth="1"/>
    <col min="1285" max="1285" width="12.5703125" style="328" customWidth="1"/>
    <col min="1286" max="1286" width="33" style="328" customWidth="1"/>
    <col min="1287" max="1292" width="15.5703125" style="328" customWidth="1"/>
    <col min="1293" max="1515" width="9.140625" style="328" customWidth="1"/>
    <col min="1516" max="1516" width="6.140625" style="328" customWidth="1"/>
    <col min="1517" max="1517" width="54.5703125" style="328" customWidth="1"/>
    <col min="1518" max="1518" width="19.7109375" style="328" customWidth="1"/>
    <col min="1519" max="1519" width="20.140625" style="328" customWidth="1"/>
    <col min="1520" max="1520" width="12.5703125" style="328" customWidth="1"/>
    <col min="1521" max="1521" width="33" style="328" customWidth="1"/>
    <col min="1522" max="1536" width="0" style="328" hidden="1"/>
    <col min="1537" max="1537" width="6.140625" style="328" customWidth="1"/>
    <col min="1538" max="1538" width="54.5703125" style="328" customWidth="1"/>
    <col min="1539" max="1539" width="19.7109375" style="328" customWidth="1"/>
    <col min="1540" max="1540" width="20.140625" style="328" customWidth="1"/>
    <col min="1541" max="1541" width="12.5703125" style="328" customWidth="1"/>
    <col min="1542" max="1542" width="33" style="328" customWidth="1"/>
    <col min="1543" max="1548" width="15.5703125" style="328" customWidth="1"/>
    <col min="1549" max="1771" width="9.140625" style="328" customWidth="1"/>
    <col min="1772" max="1772" width="6.140625" style="328" customWidth="1"/>
    <col min="1773" max="1773" width="54.5703125" style="328" customWidth="1"/>
    <col min="1774" max="1774" width="19.7109375" style="328" customWidth="1"/>
    <col min="1775" max="1775" width="20.140625" style="328" customWidth="1"/>
    <col min="1776" max="1776" width="12.5703125" style="328" customWidth="1"/>
    <col min="1777" max="1777" width="33" style="328" customWidth="1"/>
    <col min="1778" max="1792" width="0" style="328" hidden="1"/>
    <col min="1793" max="1793" width="6.140625" style="328" customWidth="1"/>
    <col min="1794" max="1794" width="54.5703125" style="328" customWidth="1"/>
    <col min="1795" max="1795" width="19.7109375" style="328" customWidth="1"/>
    <col min="1796" max="1796" width="20.140625" style="328" customWidth="1"/>
    <col min="1797" max="1797" width="12.5703125" style="328" customWidth="1"/>
    <col min="1798" max="1798" width="33" style="328" customWidth="1"/>
    <col min="1799" max="1804" width="15.5703125" style="328" customWidth="1"/>
    <col min="1805" max="2027" width="9.140625" style="328" customWidth="1"/>
    <col min="2028" max="2028" width="6.140625" style="328" customWidth="1"/>
    <col min="2029" max="2029" width="54.5703125" style="328" customWidth="1"/>
    <col min="2030" max="2030" width="19.7109375" style="328" customWidth="1"/>
    <col min="2031" max="2031" width="20.140625" style="328" customWidth="1"/>
    <col min="2032" max="2032" width="12.5703125" style="328" customWidth="1"/>
    <col min="2033" max="2033" width="33" style="328" customWidth="1"/>
    <col min="2034" max="2048" width="0" style="328" hidden="1"/>
    <col min="2049" max="2049" width="6.140625" style="328" customWidth="1"/>
    <col min="2050" max="2050" width="54.5703125" style="328" customWidth="1"/>
    <col min="2051" max="2051" width="19.7109375" style="328" customWidth="1"/>
    <col min="2052" max="2052" width="20.140625" style="328" customWidth="1"/>
    <col min="2053" max="2053" width="12.5703125" style="328" customWidth="1"/>
    <col min="2054" max="2054" width="33" style="328" customWidth="1"/>
    <col min="2055" max="2060" width="15.5703125" style="328" customWidth="1"/>
    <col min="2061" max="2283" width="9.140625" style="328" customWidth="1"/>
    <col min="2284" max="2284" width="6.140625" style="328" customWidth="1"/>
    <col min="2285" max="2285" width="54.5703125" style="328" customWidth="1"/>
    <col min="2286" max="2286" width="19.7109375" style="328" customWidth="1"/>
    <col min="2287" max="2287" width="20.140625" style="328" customWidth="1"/>
    <col min="2288" max="2288" width="12.5703125" style="328" customWidth="1"/>
    <col min="2289" max="2289" width="33" style="328" customWidth="1"/>
    <col min="2290" max="2304" width="0" style="328" hidden="1"/>
    <col min="2305" max="2305" width="6.140625" style="328" customWidth="1"/>
    <col min="2306" max="2306" width="54.5703125" style="328" customWidth="1"/>
    <col min="2307" max="2307" width="19.7109375" style="328" customWidth="1"/>
    <col min="2308" max="2308" width="20.140625" style="328" customWidth="1"/>
    <col min="2309" max="2309" width="12.5703125" style="328" customWidth="1"/>
    <col min="2310" max="2310" width="33" style="328" customWidth="1"/>
    <col min="2311" max="2316" width="15.5703125" style="328" customWidth="1"/>
    <col min="2317" max="2539" width="9.140625" style="328" customWidth="1"/>
    <col min="2540" max="2540" width="6.140625" style="328" customWidth="1"/>
    <col min="2541" max="2541" width="54.5703125" style="328" customWidth="1"/>
    <col min="2542" max="2542" width="19.7109375" style="328" customWidth="1"/>
    <col min="2543" max="2543" width="20.140625" style="328" customWidth="1"/>
    <col min="2544" max="2544" width="12.5703125" style="328" customWidth="1"/>
    <col min="2545" max="2545" width="33" style="328" customWidth="1"/>
    <col min="2546" max="2560" width="0" style="328" hidden="1"/>
    <col min="2561" max="2561" width="6.140625" style="328" customWidth="1"/>
    <col min="2562" max="2562" width="54.5703125" style="328" customWidth="1"/>
    <col min="2563" max="2563" width="19.7109375" style="328" customWidth="1"/>
    <col min="2564" max="2564" width="20.140625" style="328" customWidth="1"/>
    <col min="2565" max="2565" width="12.5703125" style="328" customWidth="1"/>
    <col min="2566" max="2566" width="33" style="328" customWidth="1"/>
    <col min="2567" max="2572" width="15.5703125" style="328" customWidth="1"/>
    <col min="2573" max="2795" width="9.140625" style="328" customWidth="1"/>
    <col min="2796" max="2796" width="6.140625" style="328" customWidth="1"/>
    <col min="2797" max="2797" width="54.5703125" style="328" customWidth="1"/>
    <col min="2798" max="2798" width="19.7109375" style="328" customWidth="1"/>
    <col min="2799" max="2799" width="20.140625" style="328" customWidth="1"/>
    <col min="2800" max="2800" width="12.5703125" style="328" customWidth="1"/>
    <col min="2801" max="2801" width="33" style="328" customWidth="1"/>
    <col min="2802" max="2816" width="0" style="328" hidden="1"/>
    <col min="2817" max="2817" width="6.140625" style="328" customWidth="1"/>
    <col min="2818" max="2818" width="54.5703125" style="328" customWidth="1"/>
    <col min="2819" max="2819" width="19.7109375" style="328" customWidth="1"/>
    <col min="2820" max="2820" width="20.140625" style="328" customWidth="1"/>
    <col min="2821" max="2821" width="12.5703125" style="328" customWidth="1"/>
    <col min="2822" max="2822" width="33" style="328" customWidth="1"/>
    <col min="2823" max="2828" width="15.5703125" style="328" customWidth="1"/>
    <col min="2829" max="3051" width="9.140625" style="328" customWidth="1"/>
    <col min="3052" max="3052" width="6.140625" style="328" customWidth="1"/>
    <col min="3053" max="3053" width="54.5703125" style="328" customWidth="1"/>
    <col min="3054" max="3054" width="19.7109375" style="328" customWidth="1"/>
    <col min="3055" max="3055" width="20.140625" style="328" customWidth="1"/>
    <col min="3056" max="3056" width="12.5703125" style="328" customWidth="1"/>
    <col min="3057" max="3057" width="33" style="328" customWidth="1"/>
    <col min="3058" max="3072" width="0" style="328" hidden="1"/>
    <col min="3073" max="3073" width="6.140625" style="328" customWidth="1"/>
    <col min="3074" max="3074" width="54.5703125" style="328" customWidth="1"/>
    <col min="3075" max="3075" width="19.7109375" style="328" customWidth="1"/>
    <col min="3076" max="3076" width="20.140625" style="328" customWidth="1"/>
    <col min="3077" max="3077" width="12.5703125" style="328" customWidth="1"/>
    <col min="3078" max="3078" width="33" style="328" customWidth="1"/>
    <col min="3079" max="3084" width="15.5703125" style="328" customWidth="1"/>
    <col min="3085" max="3307" width="9.140625" style="328" customWidth="1"/>
    <col min="3308" max="3308" width="6.140625" style="328" customWidth="1"/>
    <col min="3309" max="3309" width="54.5703125" style="328" customWidth="1"/>
    <col min="3310" max="3310" width="19.7109375" style="328" customWidth="1"/>
    <col min="3311" max="3311" width="20.140625" style="328" customWidth="1"/>
    <col min="3312" max="3312" width="12.5703125" style="328" customWidth="1"/>
    <col min="3313" max="3313" width="33" style="328" customWidth="1"/>
    <col min="3314" max="3328" width="0" style="328" hidden="1"/>
    <col min="3329" max="3329" width="6.140625" style="328" customWidth="1"/>
    <col min="3330" max="3330" width="54.5703125" style="328" customWidth="1"/>
    <col min="3331" max="3331" width="19.7109375" style="328" customWidth="1"/>
    <col min="3332" max="3332" width="20.140625" style="328" customWidth="1"/>
    <col min="3333" max="3333" width="12.5703125" style="328" customWidth="1"/>
    <col min="3334" max="3334" width="33" style="328" customWidth="1"/>
    <col min="3335" max="3340" width="15.5703125" style="328" customWidth="1"/>
    <col min="3341" max="3563" width="9.140625" style="328" customWidth="1"/>
    <col min="3564" max="3564" width="6.140625" style="328" customWidth="1"/>
    <col min="3565" max="3565" width="54.5703125" style="328" customWidth="1"/>
    <col min="3566" max="3566" width="19.7109375" style="328" customWidth="1"/>
    <col min="3567" max="3567" width="20.140625" style="328" customWidth="1"/>
    <col min="3568" max="3568" width="12.5703125" style="328" customWidth="1"/>
    <col min="3569" max="3569" width="33" style="328" customWidth="1"/>
    <col min="3570" max="3584" width="0" style="328" hidden="1"/>
    <col min="3585" max="3585" width="6.140625" style="328" customWidth="1"/>
    <col min="3586" max="3586" width="54.5703125" style="328" customWidth="1"/>
    <col min="3587" max="3587" width="19.7109375" style="328" customWidth="1"/>
    <col min="3588" max="3588" width="20.140625" style="328" customWidth="1"/>
    <col min="3589" max="3589" width="12.5703125" style="328" customWidth="1"/>
    <col min="3590" max="3590" width="33" style="328" customWidth="1"/>
    <col min="3591" max="3596" width="15.5703125" style="328" customWidth="1"/>
    <col min="3597" max="3819" width="9.140625" style="328" customWidth="1"/>
    <col min="3820" max="3820" width="6.140625" style="328" customWidth="1"/>
    <col min="3821" max="3821" width="54.5703125" style="328" customWidth="1"/>
    <col min="3822" max="3822" width="19.7109375" style="328" customWidth="1"/>
    <col min="3823" max="3823" width="20.140625" style="328" customWidth="1"/>
    <col min="3824" max="3824" width="12.5703125" style="328" customWidth="1"/>
    <col min="3825" max="3825" width="33" style="328" customWidth="1"/>
    <col min="3826" max="3840" width="0" style="328" hidden="1"/>
    <col min="3841" max="3841" width="6.140625" style="328" customWidth="1"/>
    <col min="3842" max="3842" width="54.5703125" style="328" customWidth="1"/>
    <col min="3843" max="3843" width="19.7109375" style="328" customWidth="1"/>
    <col min="3844" max="3844" width="20.140625" style="328" customWidth="1"/>
    <col min="3845" max="3845" width="12.5703125" style="328" customWidth="1"/>
    <col min="3846" max="3846" width="33" style="328" customWidth="1"/>
    <col min="3847" max="3852" width="15.5703125" style="328" customWidth="1"/>
    <col min="3853" max="4075" width="9.140625" style="328" customWidth="1"/>
    <col min="4076" max="4076" width="6.140625" style="328" customWidth="1"/>
    <col min="4077" max="4077" width="54.5703125" style="328" customWidth="1"/>
    <col min="4078" max="4078" width="19.7109375" style="328" customWidth="1"/>
    <col min="4079" max="4079" width="20.140625" style="328" customWidth="1"/>
    <col min="4080" max="4080" width="12.5703125" style="328" customWidth="1"/>
    <col min="4081" max="4081" width="33" style="328" customWidth="1"/>
    <col min="4082" max="4096" width="0" style="328" hidden="1"/>
    <col min="4097" max="4097" width="6.140625" style="328" customWidth="1"/>
    <col min="4098" max="4098" width="54.5703125" style="328" customWidth="1"/>
    <col min="4099" max="4099" width="19.7109375" style="328" customWidth="1"/>
    <col min="4100" max="4100" width="20.140625" style="328" customWidth="1"/>
    <col min="4101" max="4101" width="12.5703125" style="328" customWidth="1"/>
    <col min="4102" max="4102" width="33" style="328" customWidth="1"/>
    <col min="4103" max="4108" width="15.5703125" style="328" customWidth="1"/>
    <col min="4109" max="4331" width="9.140625" style="328" customWidth="1"/>
    <col min="4332" max="4332" width="6.140625" style="328" customWidth="1"/>
    <col min="4333" max="4333" width="54.5703125" style="328" customWidth="1"/>
    <col min="4334" max="4334" width="19.7109375" style="328" customWidth="1"/>
    <col min="4335" max="4335" width="20.140625" style="328" customWidth="1"/>
    <col min="4336" max="4336" width="12.5703125" style="328" customWidth="1"/>
    <col min="4337" max="4337" width="33" style="328" customWidth="1"/>
    <col min="4338" max="4352" width="0" style="328" hidden="1"/>
    <col min="4353" max="4353" width="6.140625" style="328" customWidth="1"/>
    <col min="4354" max="4354" width="54.5703125" style="328" customWidth="1"/>
    <col min="4355" max="4355" width="19.7109375" style="328" customWidth="1"/>
    <col min="4356" max="4356" width="20.140625" style="328" customWidth="1"/>
    <col min="4357" max="4357" width="12.5703125" style="328" customWidth="1"/>
    <col min="4358" max="4358" width="33" style="328" customWidth="1"/>
    <col min="4359" max="4364" width="15.5703125" style="328" customWidth="1"/>
    <col min="4365" max="4587" width="9.140625" style="328" customWidth="1"/>
    <col min="4588" max="4588" width="6.140625" style="328" customWidth="1"/>
    <col min="4589" max="4589" width="54.5703125" style="328" customWidth="1"/>
    <col min="4590" max="4590" width="19.7109375" style="328" customWidth="1"/>
    <col min="4591" max="4591" width="20.140625" style="328" customWidth="1"/>
    <col min="4592" max="4592" width="12.5703125" style="328" customWidth="1"/>
    <col min="4593" max="4593" width="33" style="328" customWidth="1"/>
    <col min="4594" max="4608" width="0" style="328" hidden="1"/>
    <col min="4609" max="4609" width="6.140625" style="328" customWidth="1"/>
    <col min="4610" max="4610" width="54.5703125" style="328" customWidth="1"/>
    <col min="4611" max="4611" width="19.7109375" style="328" customWidth="1"/>
    <col min="4612" max="4612" width="20.140625" style="328" customWidth="1"/>
    <col min="4613" max="4613" width="12.5703125" style="328" customWidth="1"/>
    <col min="4614" max="4614" width="33" style="328" customWidth="1"/>
    <col min="4615" max="4620" width="15.5703125" style="328" customWidth="1"/>
    <col min="4621" max="4843" width="9.140625" style="328" customWidth="1"/>
    <col min="4844" max="4844" width="6.140625" style="328" customWidth="1"/>
    <col min="4845" max="4845" width="54.5703125" style="328" customWidth="1"/>
    <col min="4846" max="4846" width="19.7109375" style="328" customWidth="1"/>
    <col min="4847" max="4847" width="20.140625" style="328" customWidth="1"/>
    <col min="4848" max="4848" width="12.5703125" style="328" customWidth="1"/>
    <col min="4849" max="4849" width="33" style="328" customWidth="1"/>
    <col min="4850" max="4864" width="0" style="328" hidden="1"/>
    <col min="4865" max="4865" width="6.140625" style="328" customWidth="1"/>
    <col min="4866" max="4866" width="54.5703125" style="328" customWidth="1"/>
    <col min="4867" max="4867" width="19.7109375" style="328" customWidth="1"/>
    <col min="4868" max="4868" width="20.140625" style="328" customWidth="1"/>
    <col min="4869" max="4869" width="12.5703125" style="328" customWidth="1"/>
    <col min="4870" max="4870" width="33" style="328" customWidth="1"/>
    <col min="4871" max="4876" width="15.5703125" style="328" customWidth="1"/>
    <col min="4877" max="5099" width="9.140625" style="328" customWidth="1"/>
    <col min="5100" max="5100" width="6.140625" style="328" customWidth="1"/>
    <col min="5101" max="5101" width="54.5703125" style="328" customWidth="1"/>
    <col min="5102" max="5102" width="19.7109375" style="328" customWidth="1"/>
    <col min="5103" max="5103" width="20.140625" style="328" customWidth="1"/>
    <col min="5104" max="5104" width="12.5703125" style="328" customWidth="1"/>
    <col min="5105" max="5105" width="33" style="328" customWidth="1"/>
    <col min="5106" max="5120" width="0" style="328" hidden="1"/>
    <col min="5121" max="5121" width="6.140625" style="328" customWidth="1"/>
    <col min="5122" max="5122" width="54.5703125" style="328" customWidth="1"/>
    <col min="5123" max="5123" width="19.7109375" style="328" customWidth="1"/>
    <col min="5124" max="5124" width="20.140625" style="328" customWidth="1"/>
    <col min="5125" max="5125" width="12.5703125" style="328" customWidth="1"/>
    <col min="5126" max="5126" width="33" style="328" customWidth="1"/>
    <col min="5127" max="5132" width="15.5703125" style="328" customWidth="1"/>
    <col min="5133" max="5355" width="9.140625" style="328" customWidth="1"/>
    <col min="5356" max="5356" width="6.140625" style="328" customWidth="1"/>
    <col min="5357" max="5357" width="54.5703125" style="328" customWidth="1"/>
    <col min="5358" max="5358" width="19.7109375" style="328" customWidth="1"/>
    <col min="5359" max="5359" width="20.140625" style="328" customWidth="1"/>
    <col min="5360" max="5360" width="12.5703125" style="328" customWidth="1"/>
    <col min="5361" max="5361" width="33" style="328" customWidth="1"/>
    <col min="5362" max="5376" width="0" style="328" hidden="1"/>
    <col min="5377" max="5377" width="6.140625" style="328" customWidth="1"/>
    <col min="5378" max="5378" width="54.5703125" style="328" customWidth="1"/>
    <col min="5379" max="5379" width="19.7109375" style="328" customWidth="1"/>
    <col min="5380" max="5380" width="20.140625" style="328" customWidth="1"/>
    <col min="5381" max="5381" width="12.5703125" style="328" customWidth="1"/>
    <col min="5382" max="5382" width="33" style="328" customWidth="1"/>
    <col min="5383" max="5388" width="15.5703125" style="328" customWidth="1"/>
    <col min="5389" max="5611" width="9.140625" style="328" customWidth="1"/>
    <col min="5612" max="5612" width="6.140625" style="328" customWidth="1"/>
    <col min="5613" max="5613" width="54.5703125" style="328" customWidth="1"/>
    <col min="5614" max="5614" width="19.7109375" style="328" customWidth="1"/>
    <col min="5615" max="5615" width="20.140625" style="328" customWidth="1"/>
    <col min="5616" max="5616" width="12.5703125" style="328" customWidth="1"/>
    <col min="5617" max="5617" width="33" style="328" customWidth="1"/>
    <col min="5618" max="5632" width="0" style="328" hidden="1"/>
    <col min="5633" max="5633" width="6.140625" style="328" customWidth="1"/>
    <col min="5634" max="5634" width="54.5703125" style="328" customWidth="1"/>
    <col min="5635" max="5635" width="19.7109375" style="328" customWidth="1"/>
    <col min="5636" max="5636" width="20.140625" style="328" customWidth="1"/>
    <col min="5637" max="5637" width="12.5703125" style="328" customWidth="1"/>
    <col min="5638" max="5638" width="33" style="328" customWidth="1"/>
    <col min="5639" max="5644" width="15.5703125" style="328" customWidth="1"/>
    <col min="5645" max="5867" width="9.140625" style="328" customWidth="1"/>
    <col min="5868" max="5868" width="6.140625" style="328" customWidth="1"/>
    <col min="5869" max="5869" width="54.5703125" style="328" customWidth="1"/>
    <col min="5870" max="5870" width="19.7109375" style="328" customWidth="1"/>
    <col min="5871" max="5871" width="20.140625" style="328" customWidth="1"/>
    <col min="5872" max="5872" width="12.5703125" style="328" customWidth="1"/>
    <col min="5873" max="5873" width="33" style="328" customWidth="1"/>
    <col min="5874" max="5888" width="0" style="328" hidden="1"/>
    <col min="5889" max="5889" width="6.140625" style="328" customWidth="1"/>
    <col min="5890" max="5890" width="54.5703125" style="328" customWidth="1"/>
    <col min="5891" max="5891" width="19.7109375" style="328" customWidth="1"/>
    <col min="5892" max="5892" width="20.140625" style="328" customWidth="1"/>
    <col min="5893" max="5893" width="12.5703125" style="328" customWidth="1"/>
    <col min="5894" max="5894" width="33" style="328" customWidth="1"/>
    <col min="5895" max="5900" width="15.5703125" style="328" customWidth="1"/>
    <col min="5901" max="6123" width="9.140625" style="328" customWidth="1"/>
    <col min="6124" max="6124" width="6.140625" style="328" customWidth="1"/>
    <col min="6125" max="6125" width="54.5703125" style="328" customWidth="1"/>
    <col min="6126" max="6126" width="19.7109375" style="328" customWidth="1"/>
    <col min="6127" max="6127" width="20.140625" style="328" customWidth="1"/>
    <col min="6128" max="6128" width="12.5703125" style="328" customWidth="1"/>
    <col min="6129" max="6129" width="33" style="328" customWidth="1"/>
    <col min="6130" max="6144" width="0" style="328" hidden="1"/>
    <col min="6145" max="6145" width="6.140625" style="328" customWidth="1"/>
    <col min="6146" max="6146" width="54.5703125" style="328" customWidth="1"/>
    <col min="6147" max="6147" width="19.7109375" style="328" customWidth="1"/>
    <col min="6148" max="6148" width="20.140625" style="328" customWidth="1"/>
    <col min="6149" max="6149" width="12.5703125" style="328" customWidth="1"/>
    <col min="6150" max="6150" width="33" style="328" customWidth="1"/>
    <col min="6151" max="6156" width="15.5703125" style="328" customWidth="1"/>
    <col min="6157" max="6379" width="9.140625" style="328" customWidth="1"/>
    <col min="6380" max="6380" width="6.140625" style="328" customWidth="1"/>
    <col min="6381" max="6381" width="54.5703125" style="328" customWidth="1"/>
    <col min="6382" max="6382" width="19.7109375" style="328" customWidth="1"/>
    <col min="6383" max="6383" width="20.140625" style="328" customWidth="1"/>
    <col min="6384" max="6384" width="12.5703125" style="328" customWidth="1"/>
    <col min="6385" max="6385" width="33" style="328" customWidth="1"/>
    <col min="6386" max="6400" width="0" style="328" hidden="1"/>
    <col min="6401" max="6401" width="6.140625" style="328" customWidth="1"/>
    <col min="6402" max="6402" width="54.5703125" style="328" customWidth="1"/>
    <col min="6403" max="6403" width="19.7109375" style="328" customWidth="1"/>
    <col min="6404" max="6404" width="20.140625" style="328" customWidth="1"/>
    <col min="6405" max="6405" width="12.5703125" style="328" customWidth="1"/>
    <col min="6406" max="6406" width="33" style="328" customWidth="1"/>
    <col min="6407" max="6412" width="15.5703125" style="328" customWidth="1"/>
    <col min="6413" max="6635" width="9.140625" style="328" customWidth="1"/>
    <col min="6636" max="6636" width="6.140625" style="328" customWidth="1"/>
    <col min="6637" max="6637" width="54.5703125" style="328" customWidth="1"/>
    <col min="6638" max="6638" width="19.7109375" style="328" customWidth="1"/>
    <col min="6639" max="6639" width="20.140625" style="328" customWidth="1"/>
    <col min="6640" max="6640" width="12.5703125" style="328" customWidth="1"/>
    <col min="6641" max="6641" width="33" style="328" customWidth="1"/>
    <col min="6642" max="6656" width="0" style="328" hidden="1"/>
    <col min="6657" max="6657" width="6.140625" style="328" customWidth="1"/>
    <col min="6658" max="6658" width="54.5703125" style="328" customWidth="1"/>
    <col min="6659" max="6659" width="19.7109375" style="328" customWidth="1"/>
    <col min="6660" max="6660" width="20.140625" style="328" customWidth="1"/>
    <col min="6661" max="6661" width="12.5703125" style="328" customWidth="1"/>
    <col min="6662" max="6662" width="33" style="328" customWidth="1"/>
    <col min="6663" max="6668" width="15.5703125" style="328" customWidth="1"/>
    <col min="6669" max="6891" width="9.140625" style="328" customWidth="1"/>
    <col min="6892" max="6892" width="6.140625" style="328" customWidth="1"/>
    <col min="6893" max="6893" width="54.5703125" style="328" customWidth="1"/>
    <col min="6894" max="6894" width="19.7109375" style="328" customWidth="1"/>
    <col min="6895" max="6895" width="20.140625" style="328" customWidth="1"/>
    <col min="6896" max="6896" width="12.5703125" style="328" customWidth="1"/>
    <col min="6897" max="6897" width="33" style="328" customWidth="1"/>
    <col min="6898" max="6912" width="0" style="328" hidden="1"/>
    <col min="6913" max="6913" width="6.140625" style="328" customWidth="1"/>
    <col min="6914" max="6914" width="54.5703125" style="328" customWidth="1"/>
    <col min="6915" max="6915" width="19.7109375" style="328" customWidth="1"/>
    <col min="6916" max="6916" width="20.140625" style="328" customWidth="1"/>
    <col min="6917" max="6917" width="12.5703125" style="328" customWidth="1"/>
    <col min="6918" max="6918" width="33" style="328" customWidth="1"/>
    <col min="6919" max="6924" width="15.5703125" style="328" customWidth="1"/>
    <col min="6925" max="7147" width="9.140625" style="328" customWidth="1"/>
    <col min="7148" max="7148" width="6.140625" style="328" customWidth="1"/>
    <col min="7149" max="7149" width="54.5703125" style="328" customWidth="1"/>
    <col min="7150" max="7150" width="19.7109375" style="328" customWidth="1"/>
    <col min="7151" max="7151" width="20.140625" style="328" customWidth="1"/>
    <col min="7152" max="7152" width="12.5703125" style="328" customWidth="1"/>
    <col min="7153" max="7153" width="33" style="328" customWidth="1"/>
    <col min="7154" max="7168" width="0" style="328" hidden="1"/>
    <col min="7169" max="7169" width="6.140625" style="328" customWidth="1"/>
    <col min="7170" max="7170" width="54.5703125" style="328" customWidth="1"/>
    <col min="7171" max="7171" width="19.7109375" style="328" customWidth="1"/>
    <col min="7172" max="7172" width="20.140625" style="328" customWidth="1"/>
    <col min="7173" max="7173" width="12.5703125" style="328" customWidth="1"/>
    <col min="7174" max="7174" width="33" style="328" customWidth="1"/>
    <col min="7175" max="7180" width="15.5703125" style="328" customWidth="1"/>
    <col min="7181" max="7403" width="9.140625" style="328" customWidth="1"/>
    <col min="7404" max="7404" width="6.140625" style="328" customWidth="1"/>
    <col min="7405" max="7405" width="54.5703125" style="328" customWidth="1"/>
    <col min="7406" max="7406" width="19.7109375" style="328" customWidth="1"/>
    <col min="7407" max="7407" width="20.140625" style="328" customWidth="1"/>
    <col min="7408" max="7408" width="12.5703125" style="328" customWidth="1"/>
    <col min="7409" max="7409" width="33" style="328" customWidth="1"/>
    <col min="7410" max="7424" width="0" style="328" hidden="1"/>
    <col min="7425" max="7425" width="6.140625" style="328" customWidth="1"/>
    <col min="7426" max="7426" width="54.5703125" style="328" customWidth="1"/>
    <col min="7427" max="7427" width="19.7109375" style="328" customWidth="1"/>
    <col min="7428" max="7428" width="20.140625" style="328" customWidth="1"/>
    <col min="7429" max="7429" width="12.5703125" style="328" customWidth="1"/>
    <col min="7430" max="7430" width="33" style="328" customWidth="1"/>
    <col min="7431" max="7436" width="15.5703125" style="328" customWidth="1"/>
    <col min="7437" max="7659" width="9.140625" style="328" customWidth="1"/>
    <col min="7660" max="7660" width="6.140625" style="328" customWidth="1"/>
    <col min="7661" max="7661" width="54.5703125" style="328" customWidth="1"/>
    <col min="7662" max="7662" width="19.7109375" style="328" customWidth="1"/>
    <col min="7663" max="7663" width="20.140625" style="328" customWidth="1"/>
    <col min="7664" max="7664" width="12.5703125" style="328" customWidth="1"/>
    <col min="7665" max="7665" width="33" style="328" customWidth="1"/>
    <col min="7666" max="7680" width="0" style="328" hidden="1"/>
    <col min="7681" max="7681" width="6.140625" style="328" customWidth="1"/>
    <col min="7682" max="7682" width="54.5703125" style="328" customWidth="1"/>
    <col min="7683" max="7683" width="19.7109375" style="328" customWidth="1"/>
    <col min="7684" max="7684" width="20.140625" style="328" customWidth="1"/>
    <col min="7685" max="7685" width="12.5703125" style="328" customWidth="1"/>
    <col min="7686" max="7686" width="33" style="328" customWidth="1"/>
    <col min="7687" max="7692" width="15.5703125" style="328" customWidth="1"/>
    <col min="7693" max="7915" width="9.140625" style="328" customWidth="1"/>
    <col min="7916" max="7916" width="6.140625" style="328" customWidth="1"/>
    <col min="7917" max="7917" width="54.5703125" style="328" customWidth="1"/>
    <col min="7918" max="7918" width="19.7109375" style="328" customWidth="1"/>
    <col min="7919" max="7919" width="20.140625" style="328" customWidth="1"/>
    <col min="7920" max="7920" width="12.5703125" style="328" customWidth="1"/>
    <col min="7921" max="7921" width="33" style="328" customWidth="1"/>
    <col min="7922" max="7936" width="0" style="328" hidden="1"/>
    <col min="7937" max="7937" width="6.140625" style="328" customWidth="1"/>
    <col min="7938" max="7938" width="54.5703125" style="328" customWidth="1"/>
    <col min="7939" max="7939" width="19.7109375" style="328" customWidth="1"/>
    <col min="7940" max="7940" width="20.140625" style="328" customWidth="1"/>
    <col min="7941" max="7941" width="12.5703125" style="328" customWidth="1"/>
    <col min="7942" max="7942" width="33" style="328" customWidth="1"/>
    <col min="7943" max="7948" width="15.5703125" style="328" customWidth="1"/>
    <col min="7949" max="8171" width="9.140625" style="328" customWidth="1"/>
    <col min="8172" max="8172" width="6.140625" style="328" customWidth="1"/>
    <col min="8173" max="8173" width="54.5703125" style="328" customWidth="1"/>
    <col min="8174" max="8174" width="19.7109375" style="328" customWidth="1"/>
    <col min="8175" max="8175" width="20.140625" style="328" customWidth="1"/>
    <col min="8176" max="8176" width="12.5703125" style="328" customWidth="1"/>
    <col min="8177" max="8177" width="33" style="328" customWidth="1"/>
    <col min="8178" max="8192" width="0" style="328" hidden="1"/>
    <col min="8193" max="8193" width="6.140625" style="328" customWidth="1"/>
    <col min="8194" max="8194" width="54.5703125" style="328" customWidth="1"/>
    <col min="8195" max="8195" width="19.7109375" style="328" customWidth="1"/>
    <col min="8196" max="8196" width="20.140625" style="328" customWidth="1"/>
    <col min="8197" max="8197" width="12.5703125" style="328" customWidth="1"/>
    <col min="8198" max="8198" width="33" style="328" customWidth="1"/>
    <col min="8199" max="8204" width="15.5703125" style="328" customWidth="1"/>
    <col min="8205" max="8427" width="9.140625" style="328" customWidth="1"/>
    <col min="8428" max="8428" width="6.140625" style="328" customWidth="1"/>
    <col min="8429" max="8429" width="54.5703125" style="328" customWidth="1"/>
    <col min="8430" max="8430" width="19.7109375" style="328" customWidth="1"/>
    <col min="8431" max="8431" width="20.140625" style="328" customWidth="1"/>
    <col min="8432" max="8432" width="12.5703125" style="328" customWidth="1"/>
    <col min="8433" max="8433" width="33" style="328" customWidth="1"/>
    <col min="8434" max="8448" width="0" style="328" hidden="1"/>
    <col min="8449" max="8449" width="6.140625" style="328" customWidth="1"/>
    <col min="8450" max="8450" width="54.5703125" style="328" customWidth="1"/>
    <col min="8451" max="8451" width="19.7109375" style="328" customWidth="1"/>
    <col min="8452" max="8452" width="20.140625" style="328" customWidth="1"/>
    <col min="8453" max="8453" width="12.5703125" style="328" customWidth="1"/>
    <col min="8454" max="8454" width="33" style="328" customWidth="1"/>
    <col min="8455" max="8460" width="15.5703125" style="328" customWidth="1"/>
    <col min="8461" max="8683" width="9.140625" style="328" customWidth="1"/>
    <col min="8684" max="8684" width="6.140625" style="328" customWidth="1"/>
    <col min="8685" max="8685" width="54.5703125" style="328" customWidth="1"/>
    <col min="8686" max="8686" width="19.7109375" style="328" customWidth="1"/>
    <col min="8687" max="8687" width="20.140625" style="328" customWidth="1"/>
    <col min="8688" max="8688" width="12.5703125" style="328" customWidth="1"/>
    <col min="8689" max="8689" width="33" style="328" customWidth="1"/>
    <col min="8690" max="8704" width="0" style="328" hidden="1"/>
    <col min="8705" max="8705" width="6.140625" style="328" customWidth="1"/>
    <col min="8706" max="8706" width="54.5703125" style="328" customWidth="1"/>
    <col min="8707" max="8707" width="19.7109375" style="328" customWidth="1"/>
    <col min="8708" max="8708" width="20.140625" style="328" customWidth="1"/>
    <col min="8709" max="8709" width="12.5703125" style="328" customWidth="1"/>
    <col min="8710" max="8710" width="33" style="328" customWidth="1"/>
    <col min="8711" max="8716" width="15.5703125" style="328" customWidth="1"/>
    <col min="8717" max="8939" width="9.140625" style="328" customWidth="1"/>
    <col min="8940" max="8940" width="6.140625" style="328" customWidth="1"/>
    <col min="8941" max="8941" width="54.5703125" style="328" customWidth="1"/>
    <col min="8942" max="8942" width="19.7109375" style="328" customWidth="1"/>
    <col min="8943" max="8943" width="20.140625" style="328" customWidth="1"/>
    <col min="8944" max="8944" width="12.5703125" style="328" customWidth="1"/>
    <col min="8945" max="8945" width="33" style="328" customWidth="1"/>
    <col min="8946" max="8960" width="0" style="328" hidden="1"/>
    <col min="8961" max="8961" width="6.140625" style="328" customWidth="1"/>
    <col min="8962" max="8962" width="54.5703125" style="328" customWidth="1"/>
    <col min="8963" max="8963" width="19.7109375" style="328" customWidth="1"/>
    <col min="8964" max="8964" width="20.140625" style="328" customWidth="1"/>
    <col min="8965" max="8965" width="12.5703125" style="328" customWidth="1"/>
    <col min="8966" max="8966" width="33" style="328" customWidth="1"/>
    <col min="8967" max="8972" width="15.5703125" style="328" customWidth="1"/>
    <col min="8973" max="9195" width="9.140625" style="328" customWidth="1"/>
    <col min="9196" max="9196" width="6.140625" style="328" customWidth="1"/>
    <col min="9197" max="9197" width="54.5703125" style="328" customWidth="1"/>
    <col min="9198" max="9198" width="19.7109375" style="328" customWidth="1"/>
    <col min="9199" max="9199" width="20.140625" style="328" customWidth="1"/>
    <col min="9200" max="9200" width="12.5703125" style="328" customWidth="1"/>
    <col min="9201" max="9201" width="33" style="328" customWidth="1"/>
    <col min="9202" max="9216" width="0" style="328" hidden="1"/>
    <col min="9217" max="9217" width="6.140625" style="328" customWidth="1"/>
    <col min="9218" max="9218" width="54.5703125" style="328" customWidth="1"/>
    <col min="9219" max="9219" width="19.7109375" style="328" customWidth="1"/>
    <col min="9220" max="9220" width="20.140625" style="328" customWidth="1"/>
    <col min="9221" max="9221" width="12.5703125" style="328" customWidth="1"/>
    <col min="9222" max="9222" width="33" style="328" customWidth="1"/>
    <col min="9223" max="9228" width="15.5703125" style="328" customWidth="1"/>
    <col min="9229" max="9451" width="9.140625" style="328" customWidth="1"/>
    <col min="9452" max="9452" width="6.140625" style="328" customWidth="1"/>
    <col min="9453" max="9453" width="54.5703125" style="328" customWidth="1"/>
    <col min="9454" max="9454" width="19.7109375" style="328" customWidth="1"/>
    <col min="9455" max="9455" width="20.140625" style="328" customWidth="1"/>
    <col min="9456" max="9456" width="12.5703125" style="328" customWidth="1"/>
    <col min="9457" max="9457" width="33" style="328" customWidth="1"/>
    <col min="9458" max="9472" width="0" style="328" hidden="1"/>
    <col min="9473" max="9473" width="6.140625" style="328" customWidth="1"/>
    <col min="9474" max="9474" width="54.5703125" style="328" customWidth="1"/>
    <col min="9475" max="9475" width="19.7109375" style="328" customWidth="1"/>
    <col min="9476" max="9476" width="20.140625" style="328" customWidth="1"/>
    <col min="9477" max="9477" width="12.5703125" style="328" customWidth="1"/>
    <col min="9478" max="9478" width="33" style="328" customWidth="1"/>
    <col min="9479" max="9484" width="15.5703125" style="328" customWidth="1"/>
    <col min="9485" max="9707" width="9.140625" style="328" customWidth="1"/>
    <col min="9708" max="9708" width="6.140625" style="328" customWidth="1"/>
    <col min="9709" max="9709" width="54.5703125" style="328" customWidth="1"/>
    <col min="9710" max="9710" width="19.7109375" style="328" customWidth="1"/>
    <col min="9711" max="9711" width="20.140625" style="328" customWidth="1"/>
    <col min="9712" max="9712" width="12.5703125" style="328" customWidth="1"/>
    <col min="9713" max="9713" width="33" style="328" customWidth="1"/>
    <col min="9714" max="9728" width="0" style="328" hidden="1"/>
    <col min="9729" max="9729" width="6.140625" style="328" customWidth="1"/>
    <col min="9730" max="9730" width="54.5703125" style="328" customWidth="1"/>
    <col min="9731" max="9731" width="19.7109375" style="328" customWidth="1"/>
    <col min="9732" max="9732" width="20.140625" style="328" customWidth="1"/>
    <col min="9733" max="9733" width="12.5703125" style="328" customWidth="1"/>
    <col min="9734" max="9734" width="33" style="328" customWidth="1"/>
    <col min="9735" max="9740" width="15.5703125" style="328" customWidth="1"/>
    <col min="9741" max="9963" width="9.140625" style="328" customWidth="1"/>
    <col min="9964" max="9964" width="6.140625" style="328" customWidth="1"/>
    <col min="9965" max="9965" width="54.5703125" style="328" customWidth="1"/>
    <col min="9966" max="9966" width="19.7109375" style="328" customWidth="1"/>
    <col min="9967" max="9967" width="20.140625" style="328" customWidth="1"/>
    <col min="9968" max="9968" width="12.5703125" style="328" customWidth="1"/>
    <col min="9969" max="9969" width="33" style="328" customWidth="1"/>
    <col min="9970" max="9984" width="0" style="328" hidden="1"/>
    <col min="9985" max="9985" width="6.140625" style="328" customWidth="1"/>
    <col min="9986" max="9986" width="54.5703125" style="328" customWidth="1"/>
    <col min="9987" max="9987" width="19.7109375" style="328" customWidth="1"/>
    <col min="9988" max="9988" width="20.140625" style="328" customWidth="1"/>
    <col min="9989" max="9989" width="12.5703125" style="328" customWidth="1"/>
    <col min="9990" max="9990" width="33" style="328" customWidth="1"/>
    <col min="9991" max="9996" width="15.5703125" style="328" customWidth="1"/>
    <col min="9997" max="10219" width="9.140625" style="328" customWidth="1"/>
    <col min="10220" max="10220" width="6.140625" style="328" customWidth="1"/>
    <col min="10221" max="10221" width="54.5703125" style="328" customWidth="1"/>
    <col min="10222" max="10222" width="19.7109375" style="328" customWidth="1"/>
    <col min="10223" max="10223" width="20.140625" style="328" customWidth="1"/>
    <col min="10224" max="10224" width="12.5703125" style="328" customWidth="1"/>
    <col min="10225" max="10225" width="33" style="328" customWidth="1"/>
    <col min="10226" max="10240" width="0" style="328" hidden="1"/>
    <col min="10241" max="10241" width="6.140625" style="328" customWidth="1"/>
    <col min="10242" max="10242" width="54.5703125" style="328" customWidth="1"/>
    <col min="10243" max="10243" width="19.7109375" style="328" customWidth="1"/>
    <col min="10244" max="10244" width="20.140625" style="328" customWidth="1"/>
    <col min="10245" max="10245" width="12.5703125" style="328" customWidth="1"/>
    <col min="10246" max="10246" width="33" style="328" customWidth="1"/>
    <col min="10247" max="10252" width="15.5703125" style="328" customWidth="1"/>
    <col min="10253" max="10475" width="9.140625" style="328" customWidth="1"/>
    <col min="10476" max="10476" width="6.140625" style="328" customWidth="1"/>
    <col min="10477" max="10477" width="54.5703125" style="328" customWidth="1"/>
    <col min="10478" max="10478" width="19.7109375" style="328" customWidth="1"/>
    <col min="10479" max="10479" width="20.140625" style="328" customWidth="1"/>
    <col min="10480" max="10480" width="12.5703125" style="328" customWidth="1"/>
    <col min="10481" max="10481" width="33" style="328" customWidth="1"/>
    <col min="10482" max="10496" width="0" style="328" hidden="1"/>
    <col min="10497" max="10497" width="6.140625" style="328" customWidth="1"/>
    <col min="10498" max="10498" width="54.5703125" style="328" customWidth="1"/>
    <col min="10499" max="10499" width="19.7109375" style="328" customWidth="1"/>
    <col min="10500" max="10500" width="20.140625" style="328" customWidth="1"/>
    <col min="10501" max="10501" width="12.5703125" style="328" customWidth="1"/>
    <col min="10502" max="10502" width="33" style="328" customWidth="1"/>
    <col min="10503" max="10508" width="15.5703125" style="328" customWidth="1"/>
    <col min="10509" max="10731" width="9.140625" style="328" customWidth="1"/>
    <col min="10732" max="10732" width="6.140625" style="328" customWidth="1"/>
    <col min="10733" max="10733" width="54.5703125" style="328" customWidth="1"/>
    <col min="10734" max="10734" width="19.7109375" style="328" customWidth="1"/>
    <col min="10735" max="10735" width="20.140625" style="328" customWidth="1"/>
    <col min="10736" max="10736" width="12.5703125" style="328" customWidth="1"/>
    <col min="10737" max="10737" width="33" style="328" customWidth="1"/>
    <col min="10738" max="10752" width="0" style="328" hidden="1"/>
    <col min="10753" max="10753" width="6.140625" style="328" customWidth="1"/>
    <col min="10754" max="10754" width="54.5703125" style="328" customWidth="1"/>
    <col min="10755" max="10755" width="19.7109375" style="328" customWidth="1"/>
    <col min="10756" max="10756" width="20.140625" style="328" customWidth="1"/>
    <col min="10757" max="10757" width="12.5703125" style="328" customWidth="1"/>
    <col min="10758" max="10758" width="33" style="328" customWidth="1"/>
    <col min="10759" max="10764" width="15.5703125" style="328" customWidth="1"/>
    <col min="10765" max="10987" width="9.140625" style="328" customWidth="1"/>
    <col min="10988" max="10988" width="6.140625" style="328" customWidth="1"/>
    <col min="10989" max="10989" width="54.5703125" style="328" customWidth="1"/>
    <col min="10990" max="10990" width="19.7109375" style="328" customWidth="1"/>
    <col min="10991" max="10991" width="20.140625" style="328" customWidth="1"/>
    <col min="10992" max="10992" width="12.5703125" style="328" customWidth="1"/>
    <col min="10993" max="10993" width="33" style="328" customWidth="1"/>
    <col min="10994" max="11008" width="0" style="328" hidden="1"/>
    <col min="11009" max="11009" width="6.140625" style="328" customWidth="1"/>
    <col min="11010" max="11010" width="54.5703125" style="328" customWidth="1"/>
    <col min="11011" max="11011" width="19.7109375" style="328" customWidth="1"/>
    <col min="11012" max="11012" width="20.140625" style="328" customWidth="1"/>
    <col min="11013" max="11013" width="12.5703125" style="328" customWidth="1"/>
    <col min="11014" max="11014" width="33" style="328" customWidth="1"/>
    <col min="11015" max="11020" width="15.5703125" style="328" customWidth="1"/>
    <col min="11021" max="11243" width="9.140625" style="328" customWidth="1"/>
    <col min="11244" max="11244" width="6.140625" style="328" customWidth="1"/>
    <col min="11245" max="11245" width="54.5703125" style="328" customWidth="1"/>
    <col min="11246" max="11246" width="19.7109375" style="328" customWidth="1"/>
    <col min="11247" max="11247" width="20.140625" style="328" customWidth="1"/>
    <col min="11248" max="11248" width="12.5703125" style="328" customWidth="1"/>
    <col min="11249" max="11249" width="33" style="328" customWidth="1"/>
    <col min="11250" max="11264" width="0" style="328" hidden="1"/>
    <col min="11265" max="11265" width="6.140625" style="328" customWidth="1"/>
    <col min="11266" max="11266" width="54.5703125" style="328" customWidth="1"/>
    <col min="11267" max="11267" width="19.7109375" style="328" customWidth="1"/>
    <col min="11268" max="11268" width="20.140625" style="328" customWidth="1"/>
    <col min="11269" max="11269" width="12.5703125" style="328" customWidth="1"/>
    <col min="11270" max="11270" width="33" style="328" customWidth="1"/>
    <col min="11271" max="11276" width="15.5703125" style="328" customWidth="1"/>
    <col min="11277" max="11499" width="9.140625" style="328" customWidth="1"/>
    <col min="11500" max="11500" width="6.140625" style="328" customWidth="1"/>
    <col min="11501" max="11501" width="54.5703125" style="328" customWidth="1"/>
    <col min="11502" max="11502" width="19.7109375" style="328" customWidth="1"/>
    <col min="11503" max="11503" width="20.140625" style="328" customWidth="1"/>
    <col min="11504" max="11504" width="12.5703125" style="328" customWidth="1"/>
    <col min="11505" max="11505" width="33" style="328" customWidth="1"/>
    <col min="11506" max="11520" width="0" style="328" hidden="1"/>
    <col min="11521" max="11521" width="6.140625" style="328" customWidth="1"/>
    <col min="11522" max="11522" width="54.5703125" style="328" customWidth="1"/>
    <col min="11523" max="11523" width="19.7109375" style="328" customWidth="1"/>
    <col min="11524" max="11524" width="20.140625" style="328" customWidth="1"/>
    <col min="11525" max="11525" width="12.5703125" style="328" customWidth="1"/>
    <col min="11526" max="11526" width="33" style="328" customWidth="1"/>
    <col min="11527" max="11532" width="15.5703125" style="328" customWidth="1"/>
    <col min="11533" max="11755" width="9.140625" style="328" customWidth="1"/>
    <col min="11756" max="11756" width="6.140625" style="328" customWidth="1"/>
    <col min="11757" max="11757" width="54.5703125" style="328" customWidth="1"/>
    <col min="11758" max="11758" width="19.7109375" style="328" customWidth="1"/>
    <col min="11759" max="11759" width="20.140625" style="328" customWidth="1"/>
    <col min="11760" max="11760" width="12.5703125" style="328" customWidth="1"/>
    <col min="11761" max="11761" width="33" style="328" customWidth="1"/>
    <col min="11762" max="11776" width="0" style="328" hidden="1"/>
    <col min="11777" max="11777" width="6.140625" style="328" customWidth="1"/>
    <col min="11778" max="11778" width="54.5703125" style="328" customWidth="1"/>
    <col min="11779" max="11779" width="19.7109375" style="328" customWidth="1"/>
    <col min="11780" max="11780" width="20.140625" style="328" customWidth="1"/>
    <col min="11781" max="11781" width="12.5703125" style="328" customWidth="1"/>
    <col min="11782" max="11782" width="33" style="328" customWidth="1"/>
    <col min="11783" max="11788" width="15.5703125" style="328" customWidth="1"/>
    <col min="11789" max="12011" width="9.140625" style="328" customWidth="1"/>
    <col min="12012" max="12012" width="6.140625" style="328" customWidth="1"/>
    <col min="12013" max="12013" width="54.5703125" style="328" customWidth="1"/>
    <col min="12014" max="12014" width="19.7109375" style="328" customWidth="1"/>
    <col min="12015" max="12015" width="20.140625" style="328" customWidth="1"/>
    <col min="12016" max="12016" width="12.5703125" style="328" customWidth="1"/>
    <col min="12017" max="12017" width="33" style="328" customWidth="1"/>
    <col min="12018" max="12032" width="0" style="328" hidden="1"/>
    <col min="12033" max="12033" width="6.140625" style="328" customWidth="1"/>
    <col min="12034" max="12034" width="54.5703125" style="328" customWidth="1"/>
    <col min="12035" max="12035" width="19.7109375" style="328" customWidth="1"/>
    <col min="12036" max="12036" width="20.140625" style="328" customWidth="1"/>
    <col min="12037" max="12037" width="12.5703125" style="328" customWidth="1"/>
    <col min="12038" max="12038" width="33" style="328" customWidth="1"/>
    <col min="12039" max="12044" width="15.5703125" style="328" customWidth="1"/>
    <col min="12045" max="12267" width="9.140625" style="328" customWidth="1"/>
    <col min="12268" max="12268" width="6.140625" style="328" customWidth="1"/>
    <col min="12269" max="12269" width="54.5703125" style="328" customWidth="1"/>
    <col min="12270" max="12270" width="19.7109375" style="328" customWidth="1"/>
    <col min="12271" max="12271" width="20.140625" style="328" customWidth="1"/>
    <col min="12272" max="12272" width="12.5703125" style="328" customWidth="1"/>
    <col min="12273" max="12273" width="33" style="328" customWidth="1"/>
    <col min="12274" max="12288" width="0" style="328" hidden="1"/>
    <col min="12289" max="12289" width="6.140625" style="328" customWidth="1"/>
    <col min="12290" max="12290" width="54.5703125" style="328" customWidth="1"/>
    <col min="12291" max="12291" width="19.7109375" style="328" customWidth="1"/>
    <col min="12292" max="12292" width="20.140625" style="328" customWidth="1"/>
    <col min="12293" max="12293" width="12.5703125" style="328" customWidth="1"/>
    <col min="12294" max="12294" width="33" style="328" customWidth="1"/>
    <col min="12295" max="12300" width="15.5703125" style="328" customWidth="1"/>
    <col min="12301" max="12523" width="9.140625" style="328" customWidth="1"/>
    <col min="12524" max="12524" width="6.140625" style="328" customWidth="1"/>
    <col min="12525" max="12525" width="54.5703125" style="328" customWidth="1"/>
    <col min="12526" max="12526" width="19.7109375" style="328" customWidth="1"/>
    <col min="12527" max="12527" width="20.140625" style="328" customWidth="1"/>
    <col min="12528" max="12528" width="12.5703125" style="328" customWidth="1"/>
    <col min="12529" max="12529" width="33" style="328" customWidth="1"/>
    <col min="12530" max="12544" width="0" style="328" hidden="1"/>
    <col min="12545" max="12545" width="6.140625" style="328" customWidth="1"/>
    <col min="12546" max="12546" width="54.5703125" style="328" customWidth="1"/>
    <col min="12547" max="12547" width="19.7109375" style="328" customWidth="1"/>
    <col min="12548" max="12548" width="20.140625" style="328" customWidth="1"/>
    <col min="12549" max="12549" width="12.5703125" style="328" customWidth="1"/>
    <col min="12550" max="12550" width="33" style="328" customWidth="1"/>
    <col min="12551" max="12556" width="15.5703125" style="328" customWidth="1"/>
    <col min="12557" max="12779" width="9.140625" style="328" customWidth="1"/>
    <col min="12780" max="12780" width="6.140625" style="328" customWidth="1"/>
    <col min="12781" max="12781" width="54.5703125" style="328" customWidth="1"/>
    <col min="12782" max="12782" width="19.7109375" style="328" customWidth="1"/>
    <col min="12783" max="12783" width="20.140625" style="328" customWidth="1"/>
    <col min="12784" max="12784" width="12.5703125" style="328" customWidth="1"/>
    <col min="12785" max="12785" width="33" style="328" customWidth="1"/>
    <col min="12786" max="12800" width="0" style="328" hidden="1"/>
    <col min="12801" max="12801" width="6.140625" style="328" customWidth="1"/>
    <col min="12802" max="12802" width="54.5703125" style="328" customWidth="1"/>
    <col min="12803" max="12803" width="19.7109375" style="328" customWidth="1"/>
    <col min="12804" max="12804" width="20.140625" style="328" customWidth="1"/>
    <col min="12805" max="12805" width="12.5703125" style="328" customWidth="1"/>
    <col min="12806" max="12806" width="33" style="328" customWidth="1"/>
    <col min="12807" max="12812" width="15.5703125" style="328" customWidth="1"/>
    <col min="12813" max="13035" width="9.140625" style="328" customWidth="1"/>
    <col min="13036" max="13036" width="6.140625" style="328" customWidth="1"/>
    <col min="13037" max="13037" width="54.5703125" style="328" customWidth="1"/>
    <col min="13038" max="13038" width="19.7109375" style="328" customWidth="1"/>
    <col min="13039" max="13039" width="20.140625" style="328" customWidth="1"/>
    <col min="13040" max="13040" width="12.5703125" style="328" customWidth="1"/>
    <col min="13041" max="13041" width="33" style="328" customWidth="1"/>
    <col min="13042" max="13056" width="0" style="328" hidden="1"/>
    <col min="13057" max="13057" width="6.140625" style="328" customWidth="1"/>
    <col min="13058" max="13058" width="54.5703125" style="328" customWidth="1"/>
    <col min="13059" max="13059" width="19.7109375" style="328" customWidth="1"/>
    <col min="13060" max="13060" width="20.140625" style="328" customWidth="1"/>
    <col min="13061" max="13061" width="12.5703125" style="328" customWidth="1"/>
    <col min="13062" max="13062" width="33" style="328" customWidth="1"/>
    <col min="13063" max="13068" width="15.5703125" style="328" customWidth="1"/>
    <col min="13069" max="13291" width="9.140625" style="328" customWidth="1"/>
    <col min="13292" max="13292" width="6.140625" style="328" customWidth="1"/>
    <col min="13293" max="13293" width="54.5703125" style="328" customWidth="1"/>
    <col min="13294" max="13294" width="19.7109375" style="328" customWidth="1"/>
    <col min="13295" max="13295" width="20.140625" style="328" customWidth="1"/>
    <col min="13296" max="13296" width="12.5703125" style="328" customWidth="1"/>
    <col min="13297" max="13297" width="33" style="328" customWidth="1"/>
    <col min="13298" max="13312" width="0" style="328" hidden="1"/>
    <col min="13313" max="13313" width="6.140625" style="328" customWidth="1"/>
    <col min="13314" max="13314" width="54.5703125" style="328" customWidth="1"/>
    <col min="13315" max="13315" width="19.7109375" style="328" customWidth="1"/>
    <col min="13316" max="13316" width="20.140625" style="328" customWidth="1"/>
    <col min="13317" max="13317" width="12.5703125" style="328" customWidth="1"/>
    <col min="13318" max="13318" width="33" style="328" customWidth="1"/>
    <col min="13319" max="13324" width="15.5703125" style="328" customWidth="1"/>
    <col min="13325" max="13547" width="9.140625" style="328" customWidth="1"/>
    <col min="13548" max="13548" width="6.140625" style="328" customWidth="1"/>
    <col min="13549" max="13549" width="54.5703125" style="328" customWidth="1"/>
    <col min="13550" max="13550" width="19.7109375" style="328" customWidth="1"/>
    <col min="13551" max="13551" width="20.140625" style="328" customWidth="1"/>
    <col min="13552" max="13552" width="12.5703125" style="328" customWidth="1"/>
    <col min="13553" max="13553" width="33" style="328" customWidth="1"/>
    <col min="13554" max="13568" width="0" style="328" hidden="1"/>
    <col min="13569" max="13569" width="6.140625" style="328" customWidth="1"/>
    <col min="13570" max="13570" width="54.5703125" style="328" customWidth="1"/>
    <col min="13571" max="13571" width="19.7109375" style="328" customWidth="1"/>
    <col min="13572" max="13572" width="20.140625" style="328" customWidth="1"/>
    <col min="13573" max="13573" width="12.5703125" style="328" customWidth="1"/>
    <col min="13574" max="13574" width="33" style="328" customWidth="1"/>
    <col min="13575" max="13580" width="15.5703125" style="328" customWidth="1"/>
    <col min="13581" max="13803" width="9.140625" style="328" customWidth="1"/>
    <col min="13804" max="13804" width="6.140625" style="328" customWidth="1"/>
    <col min="13805" max="13805" width="54.5703125" style="328" customWidth="1"/>
    <col min="13806" max="13806" width="19.7109375" style="328" customWidth="1"/>
    <col min="13807" max="13807" width="20.140625" style="328" customWidth="1"/>
    <col min="13808" max="13808" width="12.5703125" style="328" customWidth="1"/>
    <col min="13809" max="13809" width="33" style="328" customWidth="1"/>
    <col min="13810" max="13824" width="0" style="328" hidden="1"/>
    <col min="13825" max="13825" width="6.140625" style="328" customWidth="1"/>
    <col min="13826" max="13826" width="54.5703125" style="328" customWidth="1"/>
    <col min="13827" max="13827" width="19.7109375" style="328" customWidth="1"/>
    <col min="13828" max="13828" width="20.140625" style="328" customWidth="1"/>
    <col min="13829" max="13829" width="12.5703125" style="328" customWidth="1"/>
    <col min="13830" max="13830" width="33" style="328" customWidth="1"/>
    <col min="13831" max="13836" width="15.5703125" style="328" customWidth="1"/>
    <col min="13837" max="14059" width="9.140625" style="328" customWidth="1"/>
    <col min="14060" max="14060" width="6.140625" style="328" customWidth="1"/>
    <col min="14061" max="14061" width="54.5703125" style="328" customWidth="1"/>
    <col min="14062" max="14062" width="19.7109375" style="328" customWidth="1"/>
    <col min="14063" max="14063" width="20.140625" style="328" customWidth="1"/>
    <col min="14064" max="14064" width="12.5703125" style="328" customWidth="1"/>
    <col min="14065" max="14065" width="33" style="328" customWidth="1"/>
    <col min="14066" max="14080" width="0" style="328" hidden="1"/>
    <col min="14081" max="14081" width="6.140625" style="328" customWidth="1"/>
    <col min="14082" max="14082" width="54.5703125" style="328" customWidth="1"/>
    <col min="14083" max="14083" width="19.7109375" style="328" customWidth="1"/>
    <col min="14084" max="14084" width="20.140625" style="328" customWidth="1"/>
    <col min="14085" max="14085" width="12.5703125" style="328" customWidth="1"/>
    <col min="14086" max="14086" width="33" style="328" customWidth="1"/>
    <col min="14087" max="14092" width="15.5703125" style="328" customWidth="1"/>
    <col min="14093" max="14315" width="9.140625" style="328" customWidth="1"/>
    <col min="14316" max="14316" width="6.140625" style="328" customWidth="1"/>
    <col min="14317" max="14317" width="54.5703125" style="328" customWidth="1"/>
    <col min="14318" max="14318" width="19.7109375" style="328" customWidth="1"/>
    <col min="14319" max="14319" width="20.140625" style="328" customWidth="1"/>
    <col min="14320" max="14320" width="12.5703125" style="328" customWidth="1"/>
    <col min="14321" max="14321" width="33" style="328" customWidth="1"/>
    <col min="14322" max="14336" width="0" style="328" hidden="1"/>
    <col min="14337" max="14337" width="6.140625" style="328" customWidth="1"/>
    <col min="14338" max="14338" width="54.5703125" style="328" customWidth="1"/>
    <col min="14339" max="14339" width="19.7109375" style="328" customWidth="1"/>
    <col min="14340" max="14340" width="20.140625" style="328" customWidth="1"/>
    <col min="14341" max="14341" width="12.5703125" style="328" customWidth="1"/>
    <col min="14342" max="14342" width="33" style="328" customWidth="1"/>
    <col min="14343" max="14348" width="15.5703125" style="328" customWidth="1"/>
    <col min="14349" max="14571" width="9.140625" style="328" customWidth="1"/>
    <col min="14572" max="14572" width="6.140625" style="328" customWidth="1"/>
    <col min="14573" max="14573" width="54.5703125" style="328" customWidth="1"/>
    <col min="14574" max="14574" width="19.7109375" style="328" customWidth="1"/>
    <col min="14575" max="14575" width="20.140625" style="328" customWidth="1"/>
    <col min="14576" max="14576" width="12.5703125" style="328" customWidth="1"/>
    <col min="14577" max="14577" width="33" style="328" customWidth="1"/>
    <col min="14578" max="14592" width="0" style="328" hidden="1"/>
    <col min="14593" max="14593" width="6.140625" style="328" customWidth="1"/>
    <col min="14594" max="14594" width="54.5703125" style="328" customWidth="1"/>
    <col min="14595" max="14595" width="19.7109375" style="328" customWidth="1"/>
    <col min="14596" max="14596" width="20.140625" style="328" customWidth="1"/>
    <col min="14597" max="14597" width="12.5703125" style="328" customWidth="1"/>
    <col min="14598" max="14598" width="33" style="328" customWidth="1"/>
    <col min="14599" max="14604" width="15.5703125" style="328" customWidth="1"/>
    <col min="14605" max="14827" width="9.140625" style="328" customWidth="1"/>
    <col min="14828" max="14828" width="6.140625" style="328" customWidth="1"/>
    <col min="14829" max="14829" width="54.5703125" style="328" customWidth="1"/>
    <col min="14830" max="14830" width="19.7109375" style="328" customWidth="1"/>
    <col min="14831" max="14831" width="20.140625" style="328" customWidth="1"/>
    <col min="14832" max="14832" width="12.5703125" style="328" customWidth="1"/>
    <col min="14833" max="14833" width="33" style="328" customWidth="1"/>
    <col min="14834" max="14848" width="0" style="328" hidden="1"/>
    <col min="14849" max="14849" width="6.140625" style="328" customWidth="1"/>
    <col min="14850" max="14850" width="54.5703125" style="328" customWidth="1"/>
    <col min="14851" max="14851" width="19.7109375" style="328" customWidth="1"/>
    <col min="14852" max="14852" width="20.140625" style="328" customWidth="1"/>
    <col min="14853" max="14853" width="12.5703125" style="328" customWidth="1"/>
    <col min="14854" max="14854" width="33" style="328" customWidth="1"/>
    <col min="14855" max="14860" width="15.5703125" style="328" customWidth="1"/>
    <col min="14861" max="15083" width="9.140625" style="328" customWidth="1"/>
    <col min="15084" max="15084" width="6.140625" style="328" customWidth="1"/>
    <col min="15085" max="15085" width="54.5703125" style="328" customWidth="1"/>
    <col min="15086" max="15086" width="19.7109375" style="328" customWidth="1"/>
    <col min="15087" max="15087" width="20.140625" style="328" customWidth="1"/>
    <col min="15088" max="15088" width="12.5703125" style="328" customWidth="1"/>
    <col min="15089" max="15089" width="33" style="328" customWidth="1"/>
    <col min="15090" max="15104" width="0" style="328" hidden="1"/>
    <col min="15105" max="15105" width="6.140625" style="328" customWidth="1"/>
    <col min="15106" max="15106" width="54.5703125" style="328" customWidth="1"/>
    <col min="15107" max="15107" width="19.7109375" style="328" customWidth="1"/>
    <col min="15108" max="15108" width="20.140625" style="328" customWidth="1"/>
    <col min="15109" max="15109" width="12.5703125" style="328" customWidth="1"/>
    <col min="15110" max="15110" width="33" style="328" customWidth="1"/>
    <col min="15111" max="15116" width="15.5703125" style="328" customWidth="1"/>
    <col min="15117" max="15339" width="9.140625" style="328" customWidth="1"/>
    <col min="15340" max="15340" width="6.140625" style="328" customWidth="1"/>
    <col min="15341" max="15341" width="54.5703125" style="328" customWidth="1"/>
    <col min="15342" max="15342" width="19.7109375" style="328" customWidth="1"/>
    <col min="15343" max="15343" width="20.140625" style="328" customWidth="1"/>
    <col min="15344" max="15344" width="12.5703125" style="328" customWidth="1"/>
    <col min="15345" max="15345" width="33" style="328" customWidth="1"/>
    <col min="15346" max="15360" width="0" style="328" hidden="1"/>
    <col min="15361" max="15361" width="6.140625" style="328" customWidth="1"/>
    <col min="15362" max="15362" width="54.5703125" style="328" customWidth="1"/>
    <col min="15363" max="15363" width="19.7109375" style="328" customWidth="1"/>
    <col min="15364" max="15364" width="20.140625" style="328" customWidth="1"/>
    <col min="15365" max="15365" width="12.5703125" style="328" customWidth="1"/>
    <col min="15366" max="15366" width="33" style="328" customWidth="1"/>
    <col min="15367" max="15372" width="15.5703125" style="328" customWidth="1"/>
    <col min="15373" max="15595" width="9.140625" style="328" customWidth="1"/>
    <col min="15596" max="15596" width="6.140625" style="328" customWidth="1"/>
    <col min="15597" max="15597" width="54.5703125" style="328" customWidth="1"/>
    <col min="15598" max="15598" width="19.7109375" style="328" customWidth="1"/>
    <col min="15599" max="15599" width="20.140625" style="328" customWidth="1"/>
    <col min="15600" max="15600" width="12.5703125" style="328" customWidth="1"/>
    <col min="15601" max="15601" width="33" style="328" customWidth="1"/>
    <col min="15602" max="15616" width="0" style="328" hidden="1"/>
    <col min="15617" max="15617" width="6.140625" style="328" customWidth="1"/>
    <col min="15618" max="15618" width="54.5703125" style="328" customWidth="1"/>
    <col min="15619" max="15619" width="19.7109375" style="328" customWidth="1"/>
    <col min="15620" max="15620" width="20.140625" style="328" customWidth="1"/>
    <col min="15621" max="15621" width="12.5703125" style="328" customWidth="1"/>
    <col min="15622" max="15622" width="33" style="328" customWidth="1"/>
    <col min="15623" max="15628" width="15.5703125" style="328" customWidth="1"/>
    <col min="15629" max="15851" width="9.140625" style="328" customWidth="1"/>
    <col min="15852" max="15852" width="6.140625" style="328" customWidth="1"/>
    <col min="15853" max="15853" width="54.5703125" style="328" customWidth="1"/>
    <col min="15854" max="15854" width="19.7109375" style="328" customWidth="1"/>
    <col min="15855" max="15855" width="20.140625" style="328" customWidth="1"/>
    <col min="15856" max="15856" width="12.5703125" style="328" customWidth="1"/>
    <col min="15857" max="15857" width="33" style="328" customWidth="1"/>
    <col min="15858" max="15872" width="0" style="328" hidden="1"/>
    <col min="15873" max="15873" width="6.140625" style="328" customWidth="1"/>
    <col min="15874" max="15874" width="54.5703125" style="328" customWidth="1"/>
    <col min="15875" max="15875" width="19.7109375" style="328" customWidth="1"/>
    <col min="15876" max="15876" width="20.140625" style="328" customWidth="1"/>
    <col min="15877" max="15877" width="12.5703125" style="328" customWidth="1"/>
    <col min="15878" max="15878" width="33" style="328" customWidth="1"/>
    <col min="15879" max="15884" width="15.5703125" style="328" customWidth="1"/>
    <col min="15885" max="16107" width="9.140625" style="328" customWidth="1"/>
    <col min="16108" max="16108" width="6.140625" style="328" customWidth="1"/>
    <col min="16109" max="16109" width="54.5703125" style="328" customWidth="1"/>
    <col min="16110" max="16110" width="19.7109375" style="328" customWidth="1"/>
    <col min="16111" max="16111" width="20.140625" style="328" customWidth="1"/>
    <col min="16112" max="16112" width="12.5703125" style="328" customWidth="1"/>
    <col min="16113" max="16113" width="33" style="328" customWidth="1"/>
    <col min="16114" max="16128" width="0" style="328" hidden="1"/>
    <col min="16129" max="16129" width="6.140625" style="328" customWidth="1"/>
    <col min="16130" max="16130" width="54.5703125" style="328" customWidth="1"/>
    <col min="16131" max="16131" width="19.7109375" style="328" customWidth="1"/>
    <col min="16132" max="16132" width="20.140625" style="328" customWidth="1"/>
    <col min="16133" max="16133" width="12.5703125" style="328" customWidth="1"/>
    <col min="16134" max="16134" width="33" style="328" customWidth="1"/>
    <col min="16135" max="16140" width="15.5703125" style="328" customWidth="1"/>
    <col min="16141" max="16363" width="9.140625" style="328" customWidth="1"/>
    <col min="16364" max="16364" width="6.140625" style="328" customWidth="1"/>
    <col min="16365" max="16365" width="54.5703125" style="328" customWidth="1"/>
    <col min="16366" max="16366" width="19.7109375" style="328" customWidth="1"/>
    <col min="16367" max="16367" width="20.140625" style="328" customWidth="1"/>
    <col min="16368" max="16368" width="12.5703125" style="328" customWidth="1"/>
    <col min="16369" max="16369" width="33" style="328" customWidth="1"/>
    <col min="16370" max="16384" width="0" style="328" hidden="1"/>
  </cols>
  <sheetData>
    <row r="1" spans="1:6" ht="88.5" hidden="1" customHeight="1">
      <c r="F1" s="329" t="s">
        <v>2970</v>
      </c>
    </row>
    <row r="2" spans="1:6" s="127" customFormat="1" ht="30" customHeight="1">
      <c r="D2" s="1282" t="s">
        <v>2178</v>
      </c>
      <c r="E2" s="1282"/>
      <c r="F2" s="1282"/>
    </row>
    <row r="3" spans="1:6" s="127" customFormat="1" ht="30" customHeight="1">
      <c r="D3" s="1283" t="s">
        <v>1337</v>
      </c>
      <c r="E3" s="1283"/>
      <c r="F3" s="1283"/>
    </row>
    <row r="4" spans="1:6">
      <c r="A4" s="328"/>
      <c r="B4" s="328"/>
      <c r="C4" s="328"/>
      <c r="E4" s="327"/>
      <c r="F4" s="325"/>
    </row>
    <row r="5" spans="1:6">
      <c r="A5" s="330"/>
      <c r="B5" s="330"/>
      <c r="C5" s="330"/>
      <c r="D5" s="323"/>
      <c r="E5" s="324"/>
      <c r="F5" s="330"/>
    </row>
    <row r="6" spans="1:6" ht="27" customHeight="1">
      <c r="A6" s="1284" t="s">
        <v>2179</v>
      </c>
      <c r="B6" s="1284"/>
      <c r="C6" s="1284"/>
      <c r="D6" s="1284"/>
      <c r="E6" s="1284"/>
      <c r="F6" s="1284"/>
    </row>
    <row r="7" spans="1:6" ht="2.25" customHeight="1">
      <c r="A7" s="331"/>
      <c r="B7" s="331"/>
      <c r="C7" s="332"/>
      <c r="D7" s="332"/>
      <c r="E7" s="332"/>
      <c r="F7" s="331"/>
    </row>
    <row r="8" spans="1:6" s="342" customFormat="1" ht="38.25">
      <c r="A8" s="340" t="s">
        <v>1047</v>
      </c>
      <c r="B8" s="341" t="s">
        <v>1048</v>
      </c>
      <c r="C8" s="340" t="s">
        <v>2180</v>
      </c>
      <c r="D8" s="340" t="s">
        <v>2181</v>
      </c>
      <c r="E8" s="340" t="s">
        <v>644</v>
      </c>
      <c r="F8" s="340" t="s">
        <v>645</v>
      </c>
    </row>
    <row r="9" spans="1:6" s="372" customFormat="1" ht="25.5">
      <c r="A9" s="343" t="s">
        <v>3115</v>
      </c>
      <c r="B9" s="344" t="s">
        <v>2182</v>
      </c>
      <c r="C9" s="343">
        <v>0.5</v>
      </c>
      <c r="D9" s="371">
        <v>1</v>
      </c>
      <c r="E9" s="343">
        <v>1</v>
      </c>
      <c r="F9" s="344" t="s">
        <v>2183</v>
      </c>
    </row>
    <row r="10" spans="1:6" s="372" customFormat="1" ht="12.75">
      <c r="A10" s="343" t="s">
        <v>3116</v>
      </c>
      <c r="B10" s="344" t="s">
        <v>1905</v>
      </c>
      <c r="C10" s="343">
        <v>0.93</v>
      </c>
      <c r="D10" s="371">
        <v>0.85</v>
      </c>
      <c r="E10" s="343">
        <v>2</v>
      </c>
      <c r="F10" s="344" t="s">
        <v>636</v>
      </c>
    </row>
    <row r="11" spans="1:6" s="372" customFormat="1" ht="12.75">
      <c r="A11" s="343" t="s">
        <v>3117</v>
      </c>
      <c r="B11" s="344" t="s">
        <v>1906</v>
      </c>
      <c r="C11" s="343">
        <v>0.28000000000000003</v>
      </c>
      <c r="D11" s="371">
        <v>0.9</v>
      </c>
      <c r="E11" s="343">
        <v>2</v>
      </c>
      <c r="F11" s="344" t="s">
        <v>636</v>
      </c>
    </row>
    <row r="12" spans="1:6" s="372" customFormat="1" ht="12.75">
      <c r="A12" s="343" t="s">
        <v>3118</v>
      </c>
      <c r="B12" s="344" t="s">
        <v>1907</v>
      </c>
      <c r="C12" s="343">
        <v>0.98</v>
      </c>
      <c r="D12" s="371">
        <v>0.95</v>
      </c>
      <c r="E12" s="343">
        <v>2</v>
      </c>
      <c r="F12" s="344" t="s">
        <v>636</v>
      </c>
    </row>
    <row r="13" spans="1:6" s="372" customFormat="1" ht="12.75">
      <c r="A13" s="343" t="s">
        <v>3119</v>
      </c>
      <c r="B13" s="344" t="s">
        <v>1908</v>
      </c>
      <c r="C13" s="343">
        <v>1.01</v>
      </c>
      <c r="D13" s="371">
        <v>1.3</v>
      </c>
      <c r="E13" s="343">
        <v>2</v>
      </c>
      <c r="F13" s="344" t="s">
        <v>636</v>
      </c>
    </row>
    <row r="14" spans="1:6" s="372" customFormat="1" ht="12.75">
      <c r="A14" s="343" t="s">
        <v>3120</v>
      </c>
      <c r="B14" s="344" t="s">
        <v>2184</v>
      </c>
      <c r="C14" s="343">
        <v>0.74</v>
      </c>
      <c r="D14" s="371">
        <v>1</v>
      </c>
      <c r="E14" s="343">
        <v>2</v>
      </c>
      <c r="F14" s="344" t="s">
        <v>636</v>
      </c>
    </row>
    <row r="15" spans="1:6" s="372" customFormat="1" ht="12.75">
      <c r="A15" s="343" t="s">
        <v>3121</v>
      </c>
      <c r="B15" s="344" t="s">
        <v>2185</v>
      </c>
      <c r="C15" s="343">
        <v>3.21</v>
      </c>
      <c r="D15" s="371">
        <v>1</v>
      </c>
      <c r="E15" s="343">
        <v>2</v>
      </c>
      <c r="F15" s="344" t="s">
        <v>636</v>
      </c>
    </row>
    <row r="16" spans="1:6" s="372" customFormat="1" ht="12.75">
      <c r="A16" s="343" t="s">
        <v>3122</v>
      </c>
      <c r="B16" s="344" t="s">
        <v>2186</v>
      </c>
      <c r="C16" s="343">
        <v>0.71</v>
      </c>
      <c r="D16" s="371">
        <v>1</v>
      </c>
      <c r="E16" s="343">
        <v>2</v>
      </c>
      <c r="F16" s="344" t="s">
        <v>636</v>
      </c>
    </row>
    <row r="17" spans="1:6" s="372" customFormat="1" ht="38.25">
      <c r="A17" s="343" t="s">
        <v>3123</v>
      </c>
      <c r="B17" s="344" t="s">
        <v>3124</v>
      </c>
      <c r="C17" s="343">
        <v>0.89</v>
      </c>
      <c r="D17" s="371">
        <v>1</v>
      </c>
      <c r="E17" s="343">
        <v>2</v>
      </c>
      <c r="F17" s="344" t="s">
        <v>636</v>
      </c>
    </row>
    <row r="18" spans="1:6" s="372" customFormat="1" ht="25.5">
      <c r="A18" s="343" t="s">
        <v>3125</v>
      </c>
      <c r="B18" s="344" t="s">
        <v>2187</v>
      </c>
      <c r="C18" s="343">
        <v>0.46</v>
      </c>
      <c r="D18" s="371">
        <v>1</v>
      </c>
      <c r="E18" s="343">
        <v>2</v>
      </c>
      <c r="F18" s="344" t="s">
        <v>636</v>
      </c>
    </row>
    <row r="19" spans="1:6" s="372" customFormat="1" ht="12.75">
      <c r="A19" s="343" t="s">
        <v>3126</v>
      </c>
      <c r="B19" s="344" t="s">
        <v>2188</v>
      </c>
      <c r="C19" s="343">
        <v>0.39</v>
      </c>
      <c r="D19" s="371">
        <v>1</v>
      </c>
      <c r="E19" s="343">
        <v>2</v>
      </c>
      <c r="F19" s="344" t="s">
        <v>636</v>
      </c>
    </row>
    <row r="20" spans="1:6" s="372" customFormat="1" ht="12.75">
      <c r="A20" s="343" t="s">
        <v>3127</v>
      </c>
      <c r="B20" s="344" t="s">
        <v>2189</v>
      </c>
      <c r="C20" s="343">
        <v>0.57999999999999996</v>
      </c>
      <c r="D20" s="371">
        <v>1</v>
      </c>
      <c r="E20" s="343">
        <v>2</v>
      </c>
      <c r="F20" s="344" t="s">
        <v>636</v>
      </c>
    </row>
    <row r="21" spans="1:6" s="372" customFormat="1" ht="12.75">
      <c r="A21" s="343" t="s">
        <v>3128</v>
      </c>
      <c r="B21" s="344" t="s">
        <v>2190</v>
      </c>
      <c r="C21" s="343">
        <v>1.17</v>
      </c>
      <c r="D21" s="371">
        <v>0.8</v>
      </c>
      <c r="E21" s="343">
        <v>2</v>
      </c>
      <c r="F21" s="344" t="s">
        <v>636</v>
      </c>
    </row>
    <row r="22" spans="1:6" s="372" customFormat="1" ht="12.75">
      <c r="A22" s="343" t="s">
        <v>3129</v>
      </c>
      <c r="B22" s="344" t="s">
        <v>2191</v>
      </c>
      <c r="C22" s="343">
        <v>2.2000000000000002</v>
      </c>
      <c r="D22" s="371">
        <v>0.8</v>
      </c>
      <c r="E22" s="343">
        <v>2</v>
      </c>
      <c r="F22" s="344" t="s">
        <v>636</v>
      </c>
    </row>
    <row r="23" spans="1:6" s="372" customFormat="1" ht="12.75">
      <c r="A23" s="343" t="s">
        <v>3130</v>
      </c>
      <c r="B23" s="344" t="s">
        <v>2192</v>
      </c>
      <c r="C23" s="343">
        <v>4.5199999999999996</v>
      </c>
      <c r="D23" s="371">
        <v>1</v>
      </c>
      <c r="E23" s="343">
        <v>3</v>
      </c>
      <c r="F23" s="344" t="s">
        <v>608</v>
      </c>
    </row>
    <row r="24" spans="1:6" s="372" customFormat="1" ht="12.75">
      <c r="A24" s="343" t="s">
        <v>3131</v>
      </c>
      <c r="B24" s="344" t="s">
        <v>2193</v>
      </c>
      <c r="C24" s="343">
        <v>0.27</v>
      </c>
      <c r="D24" s="371">
        <v>1</v>
      </c>
      <c r="E24" s="343">
        <v>3</v>
      </c>
      <c r="F24" s="344" t="s">
        <v>608</v>
      </c>
    </row>
    <row r="25" spans="1:6" s="372" customFormat="1" ht="12.75">
      <c r="A25" s="343" t="s">
        <v>3132</v>
      </c>
      <c r="B25" s="344" t="s">
        <v>2194</v>
      </c>
      <c r="C25" s="343">
        <v>0.89</v>
      </c>
      <c r="D25" s="371">
        <v>0.9</v>
      </c>
      <c r="E25" s="343">
        <v>4</v>
      </c>
      <c r="F25" s="344" t="s">
        <v>598</v>
      </c>
    </row>
    <row r="26" spans="1:6" s="372" customFormat="1" ht="12.75">
      <c r="A26" s="343" t="s">
        <v>3133</v>
      </c>
      <c r="B26" s="344" t="s">
        <v>2195</v>
      </c>
      <c r="C26" s="343">
        <v>2.0099999999999998</v>
      </c>
      <c r="D26" s="371">
        <v>1</v>
      </c>
      <c r="E26" s="343">
        <v>4</v>
      </c>
      <c r="F26" s="344" t="s">
        <v>598</v>
      </c>
    </row>
    <row r="27" spans="1:6" s="372" customFormat="1" ht="12.75">
      <c r="A27" s="343" t="s">
        <v>3134</v>
      </c>
      <c r="B27" s="344" t="s">
        <v>2196</v>
      </c>
      <c r="C27" s="343">
        <v>0.86</v>
      </c>
      <c r="D27" s="371">
        <v>1</v>
      </c>
      <c r="E27" s="343">
        <v>4</v>
      </c>
      <c r="F27" s="344" t="s">
        <v>598</v>
      </c>
    </row>
    <row r="28" spans="1:6" s="372" customFormat="1" ht="12.75">
      <c r="A28" s="343" t="s">
        <v>3135</v>
      </c>
      <c r="B28" s="344" t="s">
        <v>2197</v>
      </c>
      <c r="C28" s="343">
        <v>1.21</v>
      </c>
      <c r="D28" s="371">
        <v>1</v>
      </c>
      <c r="E28" s="343">
        <v>4</v>
      </c>
      <c r="F28" s="344" t="s">
        <v>598</v>
      </c>
    </row>
    <row r="29" spans="1:6" s="372" customFormat="1" ht="12.75">
      <c r="A29" s="343" t="s">
        <v>3136</v>
      </c>
      <c r="B29" s="344" t="s">
        <v>2198</v>
      </c>
      <c r="C29" s="343">
        <v>0.87</v>
      </c>
      <c r="D29" s="371">
        <v>0.8</v>
      </c>
      <c r="E29" s="343">
        <v>4</v>
      </c>
      <c r="F29" s="344" t="s">
        <v>598</v>
      </c>
    </row>
    <row r="30" spans="1:6" s="372" customFormat="1" ht="12.75">
      <c r="A30" s="343" t="s">
        <v>3137</v>
      </c>
      <c r="B30" s="344" t="s">
        <v>2590</v>
      </c>
      <c r="C30" s="343">
        <v>4.1900000000000004</v>
      </c>
      <c r="D30" s="371">
        <v>1</v>
      </c>
      <c r="E30" s="343">
        <v>4</v>
      </c>
      <c r="F30" s="344" t="s">
        <v>598</v>
      </c>
    </row>
    <row r="31" spans="1:6" s="372" customFormat="1" ht="12.75">
      <c r="A31" s="343" t="s">
        <v>3138</v>
      </c>
      <c r="B31" s="344" t="s">
        <v>2491</v>
      </c>
      <c r="C31" s="343">
        <v>0.94</v>
      </c>
      <c r="D31" s="371">
        <v>0.8</v>
      </c>
      <c r="E31" s="343">
        <v>5</v>
      </c>
      <c r="F31" s="344" t="s">
        <v>606</v>
      </c>
    </row>
    <row r="32" spans="1:6" s="372" customFormat="1" ht="12.75">
      <c r="A32" s="343" t="s">
        <v>3139</v>
      </c>
      <c r="B32" s="344" t="s">
        <v>2492</v>
      </c>
      <c r="C32" s="343">
        <v>5.32</v>
      </c>
      <c r="D32" s="371">
        <v>0.8</v>
      </c>
      <c r="E32" s="343">
        <v>5</v>
      </c>
      <c r="F32" s="344" t="s">
        <v>606</v>
      </c>
    </row>
    <row r="33" spans="1:6" s="372" customFormat="1" ht="12.75">
      <c r="A33" s="343" t="s">
        <v>3140</v>
      </c>
      <c r="B33" s="344" t="s">
        <v>2199</v>
      </c>
      <c r="C33" s="343">
        <v>4.5</v>
      </c>
      <c r="D33" s="371">
        <v>0.8</v>
      </c>
      <c r="E33" s="343">
        <v>5</v>
      </c>
      <c r="F33" s="344" t="s">
        <v>606</v>
      </c>
    </row>
    <row r="34" spans="1:6" s="372" customFormat="1" ht="12.75">
      <c r="A34" s="343" t="s">
        <v>3141</v>
      </c>
      <c r="B34" s="344" t="s">
        <v>2591</v>
      </c>
      <c r="C34" s="343">
        <v>1.0900000000000001</v>
      </c>
      <c r="D34" s="371">
        <v>1</v>
      </c>
      <c r="E34" s="343">
        <v>5</v>
      </c>
      <c r="F34" s="344" t="s">
        <v>606</v>
      </c>
    </row>
    <row r="35" spans="1:6" s="372" customFormat="1" ht="12.75">
      <c r="A35" s="343" t="s">
        <v>3142</v>
      </c>
      <c r="B35" s="344" t="s">
        <v>2649</v>
      </c>
      <c r="C35" s="343">
        <v>4.51</v>
      </c>
      <c r="D35" s="371">
        <v>0.8</v>
      </c>
      <c r="E35" s="343">
        <v>5</v>
      </c>
      <c r="F35" s="344" t="s">
        <v>606</v>
      </c>
    </row>
    <row r="36" spans="1:6" s="372" customFormat="1" ht="12.75">
      <c r="A36" s="343" t="s">
        <v>3143</v>
      </c>
      <c r="B36" s="344" t="s">
        <v>2290</v>
      </c>
      <c r="C36" s="343">
        <v>4.2699999999999996</v>
      </c>
      <c r="D36" s="371">
        <v>1.1000000000000001</v>
      </c>
      <c r="E36" s="343">
        <v>5</v>
      </c>
      <c r="F36" s="344" t="s">
        <v>606</v>
      </c>
    </row>
    <row r="37" spans="1:6" s="372" customFormat="1" ht="38.25">
      <c r="A37" s="343" t="s">
        <v>3144</v>
      </c>
      <c r="B37" s="344" t="s">
        <v>2291</v>
      </c>
      <c r="C37" s="343">
        <v>3.46</v>
      </c>
      <c r="D37" s="371">
        <v>1.1000000000000001</v>
      </c>
      <c r="E37" s="343">
        <v>5</v>
      </c>
      <c r="F37" s="344" t="s">
        <v>606</v>
      </c>
    </row>
    <row r="38" spans="1:6" s="372" customFormat="1" ht="25.5">
      <c r="A38" s="343" t="s">
        <v>3145</v>
      </c>
      <c r="B38" s="344" t="s">
        <v>2601</v>
      </c>
      <c r="C38" s="343">
        <v>2.0499999999999998</v>
      </c>
      <c r="D38" s="371">
        <v>1</v>
      </c>
      <c r="E38" s="343">
        <v>5</v>
      </c>
      <c r="F38" s="344" t="s">
        <v>606</v>
      </c>
    </row>
    <row r="39" spans="1:6" s="372" customFormat="1" ht="38.25">
      <c r="A39" s="343" t="s">
        <v>3146</v>
      </c>
      <c r="B39" s="344" t="s">
        <v>2659</v>
      </c>
      <c r="C39" s="343">
        <v>7.92</v>
      </c>
      <c r="D39" s="371">
        <v>1</v>
      </c>
      <c r="E39" s="343">
        <v>5</v>
      </c>
      <c r="F39" s="344" t="s">
        <v>606</v>
      </c>
    </row>
    <row r="40" spans="1:6" s="372" customFormat="1" ht="12.75">
      <c r="A40" s="343" t="s">
        <v>3147</v>
      </c>
      <c r="B40" s="344" t="s">
        <v>2204</v>
      </c>
      <c r="C40" s="343">
        <v>7.82</v>
      </c>
      <c r="D40" s="371">
        <v>1</v>
      </c>
      <c r="E40" s="343">
        <v>5</v>
      </c>
      <c r="F40" s="344" t="s">
        <v>606</v>
      </c>
    </row>
    <row r="41" spans="1:6" s="372" customFormat="1" ht="25.5">
      <c r="A41" s="343" t="s">
        <v>3148</v>
      </c>
      <c r="B41" s="344" t="s">
        <v>2205</v>
      </c>
      <c r="C41" s="343">
        <v>5.68</v>
      </c>
      <c r="D41" s="371">
        <v>1</v>
      </c>
      <c r="E41" s="343">
        <v>5</v>
      </c>
      <c r="F41" s="344" t="s">
        <v>606</v>
      </c>
    </row>
    <row r="42" spans="1:6" s="372" customFormat="1" ht="12.75">
      <c r="A42" s="343" t="s">
        <v>3149</v>
      </c>
      <c r="B42" s="344" t="s">
        <v>2200</v>
      </c>
      <c r="C42" s="343">
        <v>1.72</v>
      </c>
      <c r="D42" s="371">
        <v>0.9</v>
      </c>
      <c r="E42" s="343">
        <v>6</v>
      </c>
      <c r="F42" s="344" t="s">
        <v>640</v>
      </c>
    </row>
    <row r="43" spans="1:6" s="372" customFormat="1" ht="12.75">
      <c r="A43" s="343" t="s">
        <v>3150</v>
      </c>
      <c r="B43" s="344" t="s">
        <v>2201</v>
      </c>
      <c r="C43" s="343">
        <v>0.74</v>
      </c>
      <c r="D43" s="371">
        <v>0.8</v>
      </c>
      <c r="E43" s="343">
        <v>6</v>
      </c>
      <c r="F43" s="344" t="s">
        <v>640</v>
      </c>
    </row>
    <row r="44" spans="1:6" s="372" customFormat="1" ht="12.75">
      <c r="A44" s="343" t="s">
        <v>3151</v>
      </c>
      <c r="B44" s="344" t="s">
        <v>2202</v>
      </c>
      <c r="C44" s="343">
        <v>0.36</v>
      </c>
      <c r="D44" s="371">
        <v>0.8</v>
      </c>
      <c r="E44" s="343">
        <v>6</v>
      </c>
      <c r="F44" s="344" t="s">
        <v>640</v>
      </c>
    </row>
    <row r="45" spans="1:6" s="372" customFormat="1" ht="12.75">
      <c r="A45" s="343" t="s">
        <v>3152</v>
      </c>
      <c r="B45" s="344" t="s">
        <v>2203</v>
      </c>
      <c r="C45" s="343">
        <v>1.84</v>
      </c>
      <c r="D45" s="371">
        <v>1</v>
      </c>
      <c r="E45" s="343">
        <v>7</v>
      </c>
      <c r="F45" s="344" t="s">
        <v>595</v>
      </c>
    </row>
    <row r="46" spans="1:6" s="372" customFormat="1" ht="38.25">
      <c r="A46" s="343" t="s">
        <v>3153</v>
      </c>
      <c r="B46" s="344" t="s">
        <v>2206</v>
      </c>
      <c r="C46" s="343">
        <v>4.37</v>
      </c>
      <c r="D46" s="371">
        <v>1</v>
      </c>
      <c r="E46" s="343">
        <v>8</v>
      </c>
      <c r="F46" s="344" t="s">
        <v>634</v>
      </c>
    </row>
    <row r="47" spans="1:6" s="372" customFormat="1" ht="12.75">
      <c r="A47" s="343" t="s">
        <v>3154</v>
      </c>
      <c r="B47" s="344" t="s">
        <v>2207</v>
      </c>
      <c r="C47" s="343">
        <v>0.97</v>
      </c>
      <c r="D47" s="371">
        <v>0.8</v>
      </c>
      <c r="E47" s="343">
        <v>9</v>
      </c>
      <c r="F47" s="344" t="s">
        <v>623</v>
      </c>
    </row>
    <row r="48" spans="1:6" s="372" customFormat="1" ht="12.75">
      <c r="A48" s="343" t="s">
        <v>3155</v>
      </c>
      <c r="B48" s="344" t="s">
        <v>2208</v>
      </c>
      <c r="C48" s="343">
        <v>1.1100000000000001</v>
      </c>
      <c r="D48" s="371">
        <v>1</v>
      </c>
      <c r="E48" s="343">
        <v>9</v>
      </c>
      <c r="F48" s="344" t="s">
        <v>623</v>
      </c>
    </row>
    <row r="49" spans="1:6" s="372" customFormat="1" ht="12.75">
      <c r="A49" s="343" t="s">
        <v>3156</v>
      </c>
      <c r="B49" s="344" t="s">
        <v>2209</v>
      </c>
      <c r="C49" s="343">
        <v>1.97</v>
      </c>
      <c r="D49" s="371">
        <v>1</v>
      </c>
      <c r="E49" s="343">
        <v>9</v>
      </c>
      <c r="F49" s="344" t="s">
        <v>623</v>
      </c>
    </row>
    <row r="50" spans="1:6" s="372" customFormat="1" ht="12.75">
      <c r="A50" s="343" t="s">
        <v>3157</v>
      </c>
      <c r="B50" s="344" t="s">
        <v>2210</v>
      </c>
      <c r="C50" s="343">
        <v>2.78</v>
      </c>
      <c r="D50" s="371">
        <v>1</v>
      </c>
      <c r="E50" s="343">
        <v>9</v>
      </c>
      <c r="F50" s="344" t="s">
        <v>623</v>
      </c>
    </row>
    <row r="51" spans="1:6" s="372" customFormat="1" ht="25.5">
      <c r="A51" s="343" t="s">
        <v>3158</v>
      </c>
      <c r="B51" s="344" t="s">
        <v>2650</v>
      </c>
      <c r="C51" s="343">
        <v>1.1499999999999999</v>
      </c>
      <c r="D51" s="371">
        <v>0.8</v>
      </c>
      <c r="E51" s="343">
        <v>9</v>
      </c>
      <c r="F51" s="344" t="s">
        <v>623</v>
      </c>
    </row>
    <row r="52" spans="1:6" s="372" customFormat="1" ht="25.5">
      <c r="A52" s="343" t="s">
        <v>3159</v>
      </c>
      <c r="B52" s="344" t="s">
        <v>2651</v>
      </c>
      <c r="C52" s="343">
        <v>1.22</v>
      </c>
      <c r="D52" s="371">
        <v>0.8</v>
      </c>
      <c r="E52" s="343">
        <v>9</v>
      </c>
      <c r="F52" s="344" t="s">
        <v>623</v>
      </c>
    </row>
    <row r="53" spans="1:6" s="372" customFormat="1" ht="25.5">
      <c r="A53" s="343" t="s">
        <v>3160</v>
      </c>
      <c r="B53" s="344" t="s">
        <v>2652</v>
      </c>
      <c r="C53" s="343">
        <v>1.78</v>
      </c>
      <c r="D53" s="371">
        <v>1</v>
      </c>
      <c r="E53" s="343">
        <v>9</v>
      </c>
      <c r="F53" s="344" t="s">
        <v>623</v>
      </c>
    </row>
    <row r="54" spans="1:6" s="372" customFormat="1" ht="25.5">
      <c r="A54" s="343" t="s">
        <v>3161</v>
      </c>
      <c r="B54" s="344" t="s">
        <v>2653</v>
      </c>
      <c r="C54" s="343">
        <v>2.23</v>
      </c>
      <c r="D54" s="371">
        <v>1</v>
      </c>
      <c r="E54" s="343">
        <v>9</v>
      </c>
      <c r="F54" s="344" t="s">
        <v>623</v>
      </c>
    </row>
    <row r="55" spans="1:6" s="372" customFormat="1" ht="25.5">
      <c r="A55" s="343" t="s">
        <v>3162</v>
      </c>
      <c r="B55" s="344" t="s">
        <v>2211</v>
      </c>
      <c r="C55" s="343">
        <v>2.36</v>
      </c>
      <c r="D55" s="371">
        <v>1</v>
      </c>
      <c r="E55" s="343">
        <v>9</v>
      </c>
      <c r="F55" s="344" t="s">
        <v>623</v>
      </c>
    </row>
    <row r="56" spans="1:6" s="372" customFormat="1" ht="25.5">
      <c r="A56" s="343" t="s">
        <v>3163</v>
      </c>
      <c r="B56" s="344" t="s">
        <v>2212</v>
      </c>
      <c r="C56" s="343">
        <v>4.28</v>
      </c>
      <c r="D56" s="371">
        <v>1</v>
      </c>
      <c r="E56" s="343">
        <v>9</v>
      </c>
      <c r="F56" s="344" t="s">
        <v>623</v>
      </c>
    </row>
    <row r="57" spans="1:6" s="372" customFormat="1" ht="12.75">
      <c r="A57" s="343" t="s">
        <v>3164</v>
      </c>
      <c r="B57" s="344" t="s">
        <v>2493</v>
      </c>
      <c r="C57" s="343">
        <v>2.95</v>
      </c>
      <c r="D57" s="371">
        <v>1</v>
      </c>
      <c r="E57" s="343">
        <v>10</v>
      </c>
      <c r="F57" s="344" t="s">
        <v>631</v>
      </c>
    </row>
    <row r="58" spans="1:6" s="372" customFormat="1" ht="12.75">
      <c r="A58" s="343" t="s">
        <v>3165</v>
      </c>
      <c r="B58" s="344" t="s">
        <v>2494</v>
      </c>
      <c r="C58" s="343">
        <v>5.33</v>
      </c>
      <c r="D58" s="371">
        <v>1</v>
      </c>
      <c r="E58" s="343">
        <v>10</v>
      </c>
      <c r="F58" s="344" t="s">
        <v>631</v>
      </c>
    </row>
    <row r="59" spans="1:6" s="372" customFormat="1" ht="12.75">
      <c r="A59" s="343" t="s">
        <v>3166</v>
      </c>
      <c r="B59" s="344" t="s">
        <v>2495</v>
      </c>
      <c r="C59" s="343">
        <v>0.77</v>
      </c>
      <c r="D59" s="371">
        <v>1</v>
      </c>
      <c r="E59" s="343">
        <v>10</v>
      </c>
      <c r="F59" s="344" t="s">
        <v>631</v>
      </c>
    </row>
    <row r="60" spans="1:6" s="372" customFormat="1" ht="12.75">
      <c r="A60" s="343" t="s">
        <v>3167</v>
      </c>
      <c r="B60" s="344" t="s">
        <v>2496</v>
      </c>
      <c r="C60" s="343">
        <v>0.97</v>
      </c>
      <c r="D60" s="371">
        <v>1</v>
      </c>
      <c r="E60" s="343">
        <v>10</v>
      </c>
      <c r="F60" s="344" t="s">
        <v>631</v>
      </c>
    </row>
    <row r="61" spans="1:6" s="372" customFormat="1" ht="12.75">
      <c r="A61" s="343" t="s">
        <v>3168</v>
      </c>
      <c r="B61" s="344" t="s">
        <v>2213</v>
      </c>
      <c r="C61" s="343">
        <v>0.88</v>
      </c>
      <c r="D61" s="371">
        <v>0.8</v>
      </c>
      <c r="E61" s="343">
        <v>10</v>
      </c>
      <c r="F61" s="344" t="s">
        <v>631</v>
      </c>
    </row>
    <row r="62" spans="1:6" s="372" customFormat="1" ht="12.75">
      <c r="A62" s="343" t="s">
        <v>3169</v>
      </c>
      <c r="B62" s="344" t="s">
        <v>2214</v>
      </c>
      <c r="C62" s="343">
        <v>1.05</v>
      </c>
      <c r="D62" s="371">
        <v>0.8</v>
      </c>
      <c r="E62" s="343">
        <v>10</v>
      </c>
      <c r="F62" s="344" t="s">
        <v>631</v>
      </c>
    </row>
    <row r="63" spans="1:6" s="372" customFormat="1" ht="12.75">
      <c r="A63" s="343" t="s">
        <v>3170</v>
      </c>
      <c r="B63" s="344" t="s">
        <v>2215</v>
      </c>
      <c r="C63" s="343">
        <v>1.25</v>
      </c>
      <c r="D63" s="371">
        <v>0.95</v>
      </c>
      <c r="E63" s="343">
        <v>10</v>
      </c>
      <c r="F63" s="344" t="s">
        <v>631</v>
      </c>
    </row>
    <row r="64" spans="1:6" s="372" customFormat="1" ht="12.75">
      <c r="A64" s="343" t="s">
        <v>3171</v>
      </c>
      <c r="B64" s="344" t="s">
        <v>2216</v>
      </c>
      <c r="C64" s="343">
        <v>1.51</v>
      </c>
      <c r="D64" s="371">
        <v>0.9</v>
      </c>
      <c r="E64" s="343">
        <v>11</v>
      </c>
      <c r="F64" s="344" t="s">
        <v>602</v>
      </c>
    </row>
    <row r="65" spans="1:6" s="372" customFormat="1" ht="12.75">
      <c r="A65" s="343" t="s">
        <v>3172</v>
      </c>
      <c r="B65" s="344" t="s">
        <v>2217</v>
      </c>
      <c r="C65" s="343">
        <v>2.2599999999999998</v>
      </c>
      <c r="D65" s="371">
        <v>1</v>
      </c>
      <c r="E65" s="343">
        <v>11</v>
      </c>
      <c r="F65" s="344" t="s">
        <v>602</v>
      </c>
    </row>
    <row r="66" spans="1:6" s="372" customFormat="1" ht="12.75">
      <c r="A66" s="343" t="s">
        <v>3173</v>
      </c>
      <c r="B66" s="344" t="s">
        <v>2497</v>
      </c>
      <c r="C66" s="343">
        <v>1.38</v>
      </c>
      <c r="D66" s="371">
        <v>1</v>
      </c>
      <c r="E66" s="343">
        <v>11</v>
      </c>
      <c r="F66" s="344" t="s">
        <v>602</v>
      </c>
    </row>
    <row r="67" spans="1:6" s="372" customFormat="1" ht="12.75">
      <c r="A67" s="343" t="s">
        <v>3174</v>
      </c>
      <c r="B67" s="344" t="s">
        <v>2498</v>
      </c>
      <c r="C67" s="343">
        <v>2.82</v>
      </c>
      <c r="D67" s="371">
        <v>1</v>
      </c>
      <c r="E67" s="343">
        <v>11</v>
      </c>
      <c r="F67" s="344" t="s">
        <v>602</v>
      </c>
    </row>
    <row r="68" spans="1:6" s="372" customFormat="1" ht="12.75">
      <c r="A68" s="343" t="s">
        <v>3175</v>
      </c>
      <c r="B68" s="344" t="s">
        <v>2218</v>
      </c>
      <c r="C68" s="343">
        <v>0.57999999999999996</v>
      </c>
      <c r="D68" s="371">
        <v>0.8</v>
      </c>
      <c r="E68" s="343">
        <v>12</v>
      </c>
      <c r="F68" s="344" t="s">
        <v>618</v>
      </c>
    </row>
    <row r="69" spans="1:6" s="372" customFormat="1" ht="12.75">
      <c r="A69" s="343" t="s">
        <v>3176</v>
      </c>
      <c r="B69" s="344" t="s">
        <v>2219</v>
      </c>
      <c r="C69" s="343">
        <v>0.62</v>
      </c>
      <c r="D69" s="371">
        <v>0.8</v>
      </c>
      <c r="E69" s="343">
        <v>12</v>
      </c>
      <c r="F69" s="344" t="s">
        <v>618</v>
      </c>
    </row>
    <row r="70" spans="1:6" s="372" customFormat="1" ht="12.75">
      <c r="A70" s="343" t="s">
        <v>3177</v>
      </c>
      <c r="B70" s="344" t="s">
        <v>2220</v>
      </c>
      <c r="C70" s="343">
        <v>1.4</v>
      </c>
      <c r="D70" s="371">
        <v>1</v>
      </c>
      <c r="E70" s="343">
        <v>12</v>
      </c>
      <c r="F70" s="344" t="s">
        <v>618</v>
      </c>
    </row>
    <row r="71" spans="1:6" s="372" customFormat="1" ht="12.75">
      <c r="A71" s="343" t="s">
        <v>3178</v>
      </c>
      <c r="B71" s="344" t="s">
        <v>2221</v>
      </c>
      <c r="C71" s="343">
        <v>1.27</v>
      </c>
      <c r="D71" s="371">
        <v>1</v>
      </c>
      <c r="E71" s="343">
        <v>12</v>
      </c>
      <c r="F71" s="344" t="s">
        <v>618</v>
      </c>
    </row>
    <row r="72" spans="1:6" s="372" customFormat="1" ht="12.75">
      <c r="A72" s="343" t="s">
        <v>3179</v>
      </c>
      <c r="B72" s="344" t="s">
        <v>2222</v>
      </c>
      <c r="C72" s="343">
        <v>3.12</v>
      </c>
      <c r="D72" s="371">
        <v>1</v>
      </c>
      <c r="E72" s="343">
        <v>12</v>
      </c>
      <c r="F72" s="344" t="s">
        <v>618</v>
      </c>
    </row>
    <row r="73" spans="1:6" s="372" customFormat="1" ht="12.75">
      <c r="A73" s="343" t="s">
        <v>3180</v>
      </c>
      <c r="B73" s="344" t="s">
        <v>2223</v>
      </c>
      <c r="C73" s="343">
        <v>4.51</v>
      </c>
      <c r="D73" s="371">
        <v>1</v>
      </c>
      <c r="E73" s="343">
        <v>12</v>
      </c>
      <c r="F73" s="344" t="s">
        <v>618</v>
      </c>
    </row>
    <row r="74" spans="1:6" s="372" customFormat="1" ht="12" customHeight="1">
      <c r="A74" s="343" t="s">
        <v>3181</v>
      </c>
      <c r="B74" s="344" t="s">
        <v>2592</v>
      </c>
      <c r="C74" s="343">
        <v>7.2</v>
      </c>
      <c r="D74" s="371">
        <v>1</v>
      </c>
      <c r="E74" s="343">
        <v>12</v>
      </c>
      <c r="F74" s="344" t="s">
        <v>618</v>
      </c>
    </row>
    <row r="75" spans="1:6" s="372" customFormat="1" ht="12.75">
      <c r="A75" s="343" t="s">
        <v>3182</v>
      </c>
      <c r="B75" s="344" t="s">
        <v>2224</v>
      </c>
      <c r="C75" s="343">
        <v>1.18</v>
      </c>
      <c r="D75" s="371">
        <v>1</v>
      </c>
      <c r="E75" s="343">
        <v>12</v>
      </c>
      <c r="F75" s="344" t="s">
        <v>618</v>
      </c>
    </row>
    <row r="76" spans="1:6" s="372" customFormat="1" ht="12.75">
      <c r="A76" s="343" t="s">
        <v>3183</v>
      </c>
      <c r="B76" s="344" t="s">
        <v>2225</v>
      </c>
      <c r="C76" s="343">
        <v>0.98</v>
      </c>
      <c r="D76" s="371">
        <v>1</v>
      </c>
      <c r="E76" s="343">
        <v>12</v>
      </c>
      <c r="F76" s="344" t="s">
        <v>618</v>
      </c>
    </row>
    <row r="77" spans="1:6" s="372" customFormat="1" ht="25.5">
      <c r="A77" s="343" t="s">
        <v>3184</v>
      </c>
      <c r="B77" s="344" t="s">
        <v>2226</v>
      </c>
      <c r="C77" s="343">
        <v>0.35</v>
      </c>
      <c r="D77" s="371">
        <v>0.8</v>
      </c>
      <c r="E77" s="343">
        <v>12</v>
      </c>
      <c r="F77" s="344" t="s">
        <v>618</v>
      </c>
    </row>
    <row r="78" spans="1:6" s="372" customFormat="1" ht="12.75">
      <c r="A78" s="343" t="s">
        <v>3185</v>
      </c>
      <c r="B78" s="344" t="s">
        <v>2227</v>
      </c>
      <c r="C78" s="343">
        <v>0.5</v>
      </c>
      <c r="D78" s="371">
        <v>0.9</v>
      </c>
      <c r="E78" s="343">
        <v>12</v>
      </c>
      <c r="F78" s="344" t="s">
        <v>618</v>
      </c>
    </row>
    <row r="79" spans="1:6" s="372" customFormat="1" ht="12.75">
      <c r="A79" s="343" t="s">
        <v>3186</v>
      </c>
      <c r="B79" s="344" t="s">
        <v>2228</v>
      </c>
      <c r="C79" s="517">
        <v>1</v>
      </c>
      <c r="D79" s="371">
        <v>0.9</v>
      </c>
      <c r="E79" s="343">
        <v>12</v>
      </c>
      <c r="F79" s="344" t="s">
        <v>618</v>
      </c>
    </row>
    <row r="80" spans="1:6" s="372" customFormat="1" ht="12.75">
      <c r="A80" s="343" t="s">
        <v>3187</v>
      </c>
      <c r="B80" s="344" t="s">
        <v>3188</v>
      </c>
      <c r="C80" s="343">
        <v>4.4000000000000004</v>
      </c>
      <c r="D80" s="371">
        <v>1</v>
      </c>
      <c r="E80" s="343">
        <v>12</v>
      </c>
      <c r="F80" s="344" t="s">
        <v>618</v>
      </c>
    </row>
    <row r="81" spans="1:6" s="372" customFormat="1" ht="12.75">
      <c r="A81" s="343" t="s">
        <v>3189</v>
      </c>
      <c r="B81" s="344" t="s">
        <v>2229</v>
      </c>
      <c r="C81" s="343">
        <v>2.2999999999999998</v>
      </c>
      <c r="D81" s="371">
        <v>1</v>
      </c>
      <c r="E81" s="343">
        <v>12</v>
      </c>
      <c r="F81" s="344" t="s">
        <v>618</v>
      </c>
    </row>
    <row r="82" spans="1:6" s="372" customFormat="1" ht="25.5">
      <c r="A82" s="343" t="s">
        <v>3190</v>
      </c>
      <c r="B82" s="344" t="s">
        <v>2499</v>
      </c>
      <c r="C82" s="343">
        <v>1.42</v>
      </c>
      <c r="D82" s="371">
        <v>1</v>
      </c>
      <c r="E82" s="343">
        <v>13</v>
      </c>
      <c r="F82" s="344" t="s">
        <v>593</v>
      </c>
    </row>
    <row r="83" spans="1:6" s="372" customFormat="1" ht="25.5">
      <c r="A83" s="343" t="s">
        <v>3191</v>
      </c>
      <c r="B83" s="344" t="s">
        <v>2500</v>
      </c>
      <c r="C83" s="343">
        <v>2.81</v>
      </c>
      <c r="D83" s="371">
        <v>1</v>
      </c>
      <c r="E83" s="343">
        <v>13</v>
      </c>
      <c r="F83" s="344" t="s">
        <v>593</v>
      </c>
    </row>
    <row r="84" spans="1:6" s="372" customFormat="1" ht="25.5">
      <c r="A84" s="343" t="s">
        <v>3192</v>
      </c>
      <c r="B84" s="344" t="s">
        <v>3193</v>
      </c>
      <c r="C84" s="343">
        <v>3.48</v>
      </c>
      <c r="D84" s="371">
        <v>1</v>
      </c>
      <c r="E84" s="343">
        <v>13</v>
      </c>
      <c r="F84" s="344" t="s">
        <v>593</v>
      </c>
    </row>
    <row r="85" spans="1:6" s="372" customFormat="1" ht="12.75">
      <c r="A85" s="343" t="s">
        <v>3194</v>
      </c>
      <c r="B85" s="344" t="s">
        <v>2501</v>
      </c>
      <c r="C85" s="343">
        <v>1.1200000000000001</v>
      </c>
      <c r="D85" s="371">
        <v>1</v>
      </c>
      <c r="E85" s="343">
        <v>13</v>
      </c>
      <c r="F85" s="344" t="s">
        <v>593</v>
      </c>
    </row>
    <row r="86" spans="1:6" s="372" customFormat="1" ht="12.75">
      <c r="A86" s="343" t="s">
        <v>3195</v>
      </c>
      <c r="B86" s="344" t="s">
        <v>2502</v>
      </c>
      <c r="C86" s="343">
        <v>2.0099999999999998</v>
      </c>
      <c r="D86" s="371">
        <v>1</v>
      </c>
      <c r="E86" s="343">
        <v>13</v>
      </c>
      <c r="F86" s="344" t="s">
        <v>593</v>
      </c>
    </row>
    <row r="87" spans="1:6" s="372" customFormat="1" ht="25.5">
      <c r="A87" s="343" t="s">
        <v>3196</v>
      </c>
      <c r="B87" s="344" t="s">
        <v>2503</v>
      </c>
      <c r="C87" s="343">
        <v>1.42</v>
      </c>
      <c r="D87" s="371">
        <v>1</v>
      </c>
      <c r="E87" s="343">
        <v>13</v>
      </c>
      <c r="F87" s="344" t="s">
        <v>593</v>
      </c>
    </row>
    <row r="88" spans="1:6" s="372" customFormat="1" ht="25.5">
      <c r="A88" s="343" t="s">
        <v>3197</v>
      </c>
      <c r="B88" s="344" t="s">
        <v>2504</v>
      </c>
      <c r="C88" s="343">
        <v>2.38</v>
      </c>
      <c r="D88" s="371">
        <v>1</v>
      </c>
      <c r="E88" s="343">
        <v>13</v>
      </c>
      <c r="F88" s="344" t="s">
        <v>593</v>
      </c>
    </row>
    <row r="89" spans="1:6" s="372" customFormat="1" ht="12.75">
      <c r="A89" s="343" t="s">
        <v>3198</v>
      </c>
      <c r="B89" s="344" t="s">
        <v>2230</v>
      </c>
      <c r="C89" s="343">
        <v>0.84</v>
      </c>
      <c r="D89" s="371">
        <v>0.95</v>
      </c>
      <c r="E89" s="343">
        <v>14</v>
      </c>
      <c r="F89" s="344" t="s">
        <v>626</v>
      </c>
    </row>
    <row r="90" spans="1:6" s="372" customFormat="1" ht="12.75">
      <c r="A90" s="343" t="s">
        <v>3199</v>
      </c>
      <c r="B90" s="344" t="s">
        <v>2231</v>
      </c>
      <c r="C90" s="343">
        <v>1.74</v>
      </c>
      <c r="D90" s="371">
        <v>0.95</v>
      </c>
      <c r="E90" s="343">
        <v>14</v>
      </c>
      <c r="F90" s="344" t="s">
        <v>626</v>
      </c>
    </row>
    <row r="91" spans="1:6" s="372" customFormat="1" ht="12.75">
      <c r="A91" s="343" t="s">
        <v>3200</v>
      </c>
      <c r="B91" s="344" t="s">
        <v>2232</v>
      </c>
      <c r="C91" s="343">
        <v>2.4900000000000002</v>
      </c>
      <c r="D91" s="371">
        <v>1</v>
      </c>
      <c r="E91" s="343">
        <v>14</v>
      </c>
      <c r="F91" s="344" t="s">
        <v>626</v>
      </c>
    </row>
    <row r="92" spans="1:6" s="372" customFormat="1" ht="12.75">
      <c r="A92" s="343" t="s">
        <v>3201</v>
      </c>
      <c r="B92" s="344" t="s">
        <v>2233</v>
      </c>
      <c r="C92" s="343">
        <v>0.98</v>
      </c>
      <c r="D92" s="371">
        <v>1</v>
      </c>
      <c r="E92" s="343">
        <v>15</v>
      </c>
      <c r="F92" s="344" t="s">
        <v>639</v>
      </c>
    </row>
    <row r="93" spans="1:6" s="372" customFormat="1" ht="12.75">
      <c r="A93" s="343" t="s">
        <v>3202</v>
      </c>
      <c r="B93" s="344" t="s">
        <v>2234</v>
      </c>
      <c r="C93" s="343">
        <v>1.55</v>
      </c>
      <c r="D93" s="371">
        <v>1</v>
      </c>
      <c r="E93" s="343">
        <v>15</v>
      </c>
      <c r="F93" s="344" t="s">
        <v>639</v>
      </c>
    </row>
    <row r="94" spans="1:6" s="372" customFormat="1" ht="12.75">
      <c r="A94" s="343" t="s">
        <v>3203</v>
      </c>
      <c r="B94" s="344" t="s">
        <v>2235</v>
      </c>
      <c r="C94" s="343">
        <v>0.84</v>
      </c>
      <c r="D94" s="371">
        <v>1</v>
      </c>
      <c r="E94" s="343">
        <v>15</v>
      </c>
      <c r="F94" s="344" t="s">
        <v>639</v>
      </c>
    </row>
    <row r="95" spans="1:6" s="372" customFormat="1" ht="12.75">
      <c r="A95" s="343" t="s">
        <v>3204</v>
      </c>
      <c r="B95" s="344" t="s">
        <v>2236</v>
      </c>
      <c r="C95" s="343">
        <v>1.33</v>
      </c>
      <c r="D95" s="371">
        <v>1</v>
      </c>
      <c r="E95" s="343">
        <v>15</v>
      </c>
      <c r="F95" s="344" t="s">
        <v>639</v>
      </c>
    </row>
    <row r="96" spans="1:6" s="372" customFormat="1" ht="12.75">
      <c r="A96" s="343" t="s">
        <v>3205</v>
      </c>
      <c r="B96" s="344" t="s">
        <v>2505</v>
      </c>
      <c r="C96" s="343">
        <v>0.96</v>
      </c>
      <c r="D96" s="371">
        <v>1</v>
      </c>
      <c r="E96" s="343">
        <v>15</v>
      </c>
      <c r="F96" s="344" t="s">
        <v>639</v>
      </c>
    </row>
    <row r="97" spans="1:6" s="372" customFormat="1" ht="12.75">
      <c r="A97" s="343" t="s">
        <v>3206</v>
      </c>
      <c r="B97" s="344" t="s">
        <v>2506</v>
      </c>
      <c r="C97" s="343">
        <v>2.0099999999999998</v>
      </c>
      <c r="D97" s="371">
        <v>1</v>
      </c>
      <c r="E97" s="343">
        <v>15</v>
      </c>
      <c r="F97" s="344" t="s">
        <v>639</v>
      </c>
    </row>
    <row r="98" spans="1:6" s="372" customFormat="1" ht="12.75">
      <c r="A98" s="343" t="s">
        <v>3207</v>
      </c>
      <c r="B98" s="344" t="s">
        <v>2237</v>
      </c>
      <c r="C98" s="343">
        <v>1.02</v>
      </c>
      <c r="D98" s="371">
        <v>1</v>
      </c>
      <c r="E98" s="343">
        <v>15</v>
      </c>
      <c r="F98" s="344" t="s">
        <v>639</v>
      </c>
    </row>
    <row r="99" spans="1:6" s="372" customFormat="1" ht="25.5">
      <c r="A99" s="343" t="s">
        <v>3208</v>
      </c>
      <c r="B99" s="344" t="s">
        <v>3209</v>
      </c>
      <c r="C99" s="343">
        <v>1.61</v>
      </c>
      <c r="D99" s="371">
        <v>1</v>
      </c>
      <c r="E99" s="343">
        <v>15</v>
      </c>
      <c r="F99" s="344" t="s">
        <v>639</v>
      </c>
    </row>
    <row r="100" spans="1:6" s="372" customFormat="1" ht="25.5">
      <c r="A100" s="343" t="s">
        <v>3210</v>
      </c>
      <c r="B100" s="344" t="s">
        <v>3211</v>
      </c>
      <c r="C100" s="343">
        <v>2.0499999999999998</v>
      </c>
      <c r="D100" s="371">
        <v>1</v>
      </c>
      <c r="E100" s="343">
        <v>15</v>
      </c>
      <c r="F100" s="344" t="s">
        <v>639</v>
      </c>
    </row>
    <row r="101" spans="1:6" s="372" customFormat="1" ht="12.75">
      <c r="A101" s="343" t="s">
        <v>3212</v>
      </c>
      <c r="B101" s="344" t="s">
        <v>2238</v>
      </c>
      <c r="C101" s="343">
        <v>0.74</v>
      </c>
      <c r="D101" s="371">
        <v>0.9</v>
      </c>
      <c r="E101" s="343">
        <v>15</v>
      </c>
      <c r="F101" s="344" t="s">
        <v>639</v>
      </c>
    </row>
    <row r="102" spans="1:6" s="372" customFormat="1" ht="12.75">
      <c r="A102" s="343" t="s">
        <v>3213</v>
      </c>
      <c r="B102" s="344" t="s">
        <v>2239</v>
      </c>
      <c r="C102" s="343">
        <v>0.99</v>
      </c>
      <c r="D102" s="371">
        <v>1</v>
      </c>
      <c r="E102" s="343">
        <v>15</v>
      </c>
      <c r="F102" s="344" t="s">
        <v>639</v>
      </c>
    </row>
    <row r="103" spans="1:6" s="372" customFormat="1" ht="25.5">
      <c r="A103" s="343" t="s">
        <v>3214</v>
      </c>
      <c r="B103" s="344" t="s">
        <v>2240</v>
      </c>
      <c r="C103" s="343">
        <v>1.1499999999999999</v>
      </c>
      <c r="D103" s="371">
        <v>1</v>
      </c>
      <c r="E103" s="343">
        <v>15</v>
      </c>
      <c r="F103" s="344" t="s">
        <v>639</v>
      </c>
    </row>
    <row r="104" spans="1:6" s="372" customFormat="1" ht="12.75">
      <c r="A104" s="343" t="s">
        <v>3215</v>
      </c>
      <c r="B104" s="344" t="s">
        <v>2241</v>
      </c>
      <c r="C104" s="343">
        <v>2.82</v>
      </c>
      <c r="D104" s="371">
        <v>1</v>
      </c>
      <c r="E104" s="343">
        <v>15</v>
      </c>
      <c r="F104" s="344" t="s">
        <v>639</v>
      </c>
    </row>
    <row r="105" spans="1:6" s="372" customFormat="1" ht="12.75">
      <c r="A105" s="343" t="s">
        <v>3216</v>
      </c>
      <c r="B105" s="344" t="s">
        <v>2507</v>
      </c>
      <c r="C105" s="343">
        <v>2.52</v>
      </c>
      <c r="D105" s="371">
        <v>1.2</v>
      </c>
      <c r="E105" s="343">
        <v>15</v>
      </c>
      <c r="F105" s="344" t="s">
        <v>639</v>
      </c>
    </row>
    <row r="106" spans="1:6" s="372" customFormat="1" ht="12.75">
      <c r="A106" s="343" t="s">
        <v>3217</v>
      </c>
      <c r="B106" s="344" t="s">
        <v>2508</v>
      </c>
      <c r="C106" s="343">
        <v>3.12</v>
      </c>
      <c r="D106" s="371">
        <v>1</v>
      </c>
      <c r="E106" s="343">
        <v>15</v>
      </c>
      <c r="F106" s="344" t="s">
        <v>639</v>
      </c>
    </row>
    <row r="107" spans="1:6" s="372" customFormat="1" ht="12.75">
      <c r="A107" s="343" t="s">
        <v>3218</v>
      </c>
      <c r="B107" s="344" t="s">
        <v>2509</v>
      </c>
      <c r="C107" s="343">
        <v>4.51</v>
      </c>
      <c r="D107" s="371">
        <v>1</v>
      </c>
      <c r="E107" s="343">
        <v>15</v>
      </c>
      <c r="F107" s="344" t="s">
        <v>639</v>
      </c>
    </row>
    <row r="108" spans="1:6" s="372" customFormat="1" ht="12.75">
      <c r="A108" s="343" t="s">
        <v>3219</v>
      </c>
      <c r="B108" s="344" t="s">
        <v>2242</v>
      </c>
      <c r="C108" s="343">
        <v>0.82</v>
      </c>
      <c r="D108" s="371">
        <v>1</v>
      </c>
      <c r="E108" s="343">
        <v>15</v>
      </c>
      <c r="F108" s="344" t="s">
        <v>639</v>
      </c>
    </row>
    <row r="109" spans="1:6" s="372" customFormat="1" ht="25.5">
      <c r="A109" s="343" t="s">
        <v>3220</v>
      </c>
      <c r="B109" s="344" t="s">
        <v>2243</v>
      </c>
      <c r="C109" s="343">
        <v>0.98</v>
      </c>
      <c r="D109" s="371">
        <v>0.9</v>
      </c>
      <c r="E109" s="343">
        <v>16</v>
      </c>
      <c r="F109" s="344" t="s">
        <v>624</v>
      </c>
    </row>
    <row r="110" spans="1:6" s="372" customFormat="1" ht="25.5">
      <c r="A110" s="343" t="s">
        <v>3221</v>
      </c>
      <c r="B110" s="344" t="s">
        <v>2244</v>
      </c>
      <c r="C110" s="343">
        <v>1.49</v>
      </c>
      <c r="D110" s="371">
        <v>1</v>
      </c>
      <c r="E110" s="343">
        <v>16</v>
      </c>
      <c r="F110" s="344" t="s">
        <v>624</v>
      </c>
    </row>
    <row r="111" spans="1:6" s="372" customFormat="1" ht="23.25" customHeight="1">
      <c r="A111" s="343" t="s">
        <v>3222</v>
      </c>
      <c r="B111" s="344" t="s">
        <v>2245</v>
      </c>
      <c r="C111" s="343">
        <v>0.68</v>
      </c>
      <c r="D111" s="371">
        <v>1</v>
      </c>
      <c r="E111" s="343">
        <v>16</v>
      </c>
      <c r="F111" s="344" t="s">
        <v>624</v>
      </c>
    </row>
    <row r="112" spans="1:6" s="372" customFormat="1" ht="21" customHeight="1">
      <c r="A112" s="343" t="s">
        <v>3223</v>
      </c>
      <c r="B112" s="344" t="s">
        <v>2246</v>
      </c>
      <c r="C112" s="343">
        <v>1.01</v>
      </c>
      <c r="D112" s="371">
        <v>1</v>
      </c>
      <c r="E112" s="343">
        <v>16</v>
      </c>
      <c r="F112" s="344" t="s">
        <v>624</v>
      </c>
    </row>
    <row r="113" spans="1:6" s="372" customFormat="1" ht="21.75" customHeight="1">
      <c r="A113" s="343" t="s">
        <v>3224</v>
      </c>
      <c r="B113" s="344" t="s">
        <v>2247</v>
      </c>
      <c r="C113" s="343">
        <v>0.4</v>
      </c>
      <c r="D113" s="371">
        <v>1</v>
      </c>
      <c r="E113" s="343">
        <v>16</v>
      </c>
      <c r="F113" s="344" t="s">
        <v>624</v>
      </c>
    </row>
    <row r="114" spans="1:6" s="372" customFormat="1" ht="12.75">
      <c r="A114" s="343" t="s">
        <v>3225</v>
      </c>
      <c r="B114" s="344" t="s">
        <v>2248</v>
      </c>
      <c r="C114" s="343">
        <v>1.54</v>
      </c>
      <c r="D114" s="371">
        <v>1</v>
      </c>
      <c r="E114" s="343">
        <v>16</v>
      </c>
      <c r="F114" s="344" t="s">
        <v>624</v>
      </c>
    </row>
    <row r="115" spans="1:6" s="372" customFormat="1" ht="25.5">
      <c r="A115" s="343" t="s">
        <v>3226</v>
      </c>
      <c r="B115" s="344" t="s">
        <v>2249</v>
      </c>
      <c r="C115" s="343">
        <v>4.13</v>
      </c>
      <c r="D115" s="371">
        <v>1</v>
      </c>
      <c r="E115" s="343">
        <v>16</v>
      </c>
      <c r="F115" s="344" t="s">
        <v>624</v>
      </c>
    </row>
    <row r="116" spans="1:6" s="372" customFormat="1" ht="25.5">
      <c r="A116" s="343" t="s">
        <v>3227</v>
      </c>
      <c r="B116" s="344" t="s">
        <v>2250</v>
      </c>
      <c r="C116" s="343">
        <v>5.82</v>
      </c>
      <c r="D116" s="371">
        <v>1</v>
      </c>
      <c r="E116" s="343">
        <v>16</v>
      </c>
      <c r="F116" s="344" t="s">
        <v>624</v>
      </c>
    </row>
    <row r="117" spans="1:6" s="372" customFormat="1" ht="12.75">
      <c r="A117" s="343" t="s">
        <v>3228</v>
      </c>
      <c r="B117" s="344" t="s">
        <v>2251</v>
      </c>
      <c r="C117" s="343">
        <v>1.41</v>
      </c>
      <c r="D117" s="371">
        <v>1</v>
      </c>
      <c r="E117" s="343">
        <v>16</v>
      </c>
      <c r="F117" s="344" t="s">
        <v>624</v>
      </c>
    </row>
    <row r="118" spans="1:6" s="372" customFormat="1" ht="12.75">
      <c r="A118" s="343" t="s">
        <v>3229</v>
      </c>
      <c r="B118" s="344" t="s">
        <v>2252</v>
      </c>
      <c r="C118" s="343">
        <v>2.19</v>
      </c>
      <c r="D118" s="371">
        <v>0.8</v>
      </c>
      <c r="E118" s="343">
        <v>16</v>
      </c>
      <c r="F118" s="344" t="s">
        <v>624</v>
      </c>
    </row>
    <row r="119" spans="1:6" s="372" customFormat="1" ht="12.75">
      <c r="A119" s="343" t="s">
        <v>3230</v>
      </c>
      <c r="B119" s="344" t="s">
        <v>2253</v>
      </c>
      <c r="C119" s="343">
        <v>2.42</v>
      </c>
      <c r="D119" s="371">
        <v>1</v>
      </c>
      <c r="E119" s="343">
        <v>16</v>
      </c>
      <c r="F119" s="344" t="s">
        <v>624</v>
      </c>
    </row>
    <row r="120" spans="1:6" s="372" customFormat="1" ht="12.75">
      <c r="A120" s="343" t="s">
        <v>3231</v>
      </c>
      <c r="B120" s="344" t="s">
        <v>2254</v>
      </c>
      <c r="C120" s="343">
        <v>1.02</v>
      </c>
      <c r="D120" s="371">
        <v>1</v>
      </c>
      <c r="E120" s="343">
        <v>16</v>
      </c>
      <c r="F120" s="344" t="s">
        <v>624</v>
      </c>
    </row>
    <row r="121" spans="1:6" s="372" customFormat="1" ht="12.75">
      <c r="A121" s="343" t="s">
        <v>3232</v>
      </c>
      <c r="B121" s="344" t="s">
        <v>2255</v>
      </c>
      <c r="C121" s="343">
        <v>4.21</v>
      </c>
      <c r="D121" s="371">
        <v>1</v>
      </c>
      <c r="E121" s="343">
        <v>17</v>
      </c>
      <c r="F121" s="344" t="s">
        <v>2256</v>
      </c>
    </row>
    <row r="122" spans="1:6" s="372" customFormat="1" ht="25.5">
      <c r="A122" s="343" t="s">
        <v>3233</v>
      </c>
      <c r="B122" s="344" t="s">
        <v>2257</v>
      </c>
      <c r="C122" s="343">
        <v>16.02</v>
      </c>
      <c r="D122" s="371">
        <v>1</v>
      </c>
      <c r="E122" s="343">
        <v>17</v>
      </c>
      <c r="F122" s="344" t="s">
        <v>2256</v>
      </c>
    </row>
    <row r="123" spans="1:6" s="372" customFormat="1" ht="38.25">
      <c r="A123" s="343" t="s">
        <v>3234</v>
      </c>
      <c r="B123" s="344" t="s">
        <v>2258</v>
      </c>
      <c r="C123" s="343">
        <v>7.4</v>
      </c>
      <c r="D123" s="371">
        <v>1</v>
      </c>
      <c r="E123" s="343">
        <v>17</v>
      </c>
      <c r="F123" s="344" t="s">
        <v>2256</v>
      </c>
    </row>
    <row r="124" spans="1:6" s="372" customFormat="1" ht="25.5">
      <c r="A124" s="343" t="s">
        <v>3235</v>
      </c>
      <c r="B124" s="344" t="s">
        <v>2259</v>
      </c>
      <c r="C124" s="343">
        <v>1.92</v>
      </c>
      <c r="D124" s="371">
        <v>0.8</v>
      </c>
      <c r="E124" s="343">
        <v>17</v>
      </c>
      <c r="F124" s="344" t="s">
        <v>2256</v>
      </c>
    </row>
    <row r="125" spans="1:6" s="372" customFormat="1" ht="25.5">
      <c r="A125" s="343" t="s">
        <v>3236</v>
      </c>
      <c r="B125" s="344" t="s">
        <v>2260</v>
      </c>
      <c r="C125" s="343">
        <v>1.39</v>
      </c>
      <c r="D125" s="371">
        <v>0.9</v>
      </c>
      <c r="E125" s="343">
        <v>17</v>
      </c>
      <c r="F125" s="344" t="s">
        <v>2256</v>
      </c>
    </row>
    <row r="126" spans="1:6" s="372" customFormat="1" ht="25.5">
      <c r="A126" s="343" t="s">
        <v>3237</v>
      </c>
      <c r="B126" s="344" t="s">
        <v>2261</v>
      </c>
      <c r="C126" s="343">
        <v>1.89</v>
      </c>
      <c r="D126" s="371">
        <v>0.9</v>
      </c>
      <c r="E126" s="343">
        <v>17</v>
      </c>
      <c r="F126" s="344" t="s">
        <v>2256</v>
      </c>
    </row>
    <row r="127" spans="1:6" s="372" customFormat="1" ht="25.5">
      <c r="A127" s="343" t="s">
        <v>3238</v>
      </c>
      <c r="B127" s="344" t="s">
        <v>2262</v>
      </c>
      <c r="C127" s="343">
        <v>2.56</v>
      </c>
      <c r="D127" s="371">
        <v>0.9</v>
      </c>
      <c r="E127" s="343">
        <v>17</v>
      </c>
      <c r="F127" s="344" t="s">
        <v>2256</v>
      </c>
    </row>
    <row r="128" spans="1:6" s="372" customFormat="1" ht="12.75">
      <c r="A128" s="343" t="s">
        <v>3239</v>
      </c>
      <c r="B128" s="344" t="s">
        <v>2263</v>
      </c>
      <c r="C128" s="343">
        <v>1.66</v>
      </c>
      <c r="D128" s="371">
        <v>1</v>
      </c>
      <c r="E128" s="343">
        <v>18</v>
      </c>
      <c r="F128" s="344" t="s">
        <v>2454</v>
      </c>
    </row>
    <row r="129" spans="1:6" s="372" customFormat="1" ht="25.5">
      <c r="A129" s="343" t="s">
        <v>3240</v>
      </c>
      <c r="B129" s="344" t="s">
        <v>2654</v>
      </c>
      <c r="C129" s="343">
        <v>1.82</v>
      </c>
      <c r="D129" s="371">
        <v>1</v>
      </c>
      <c r="E129" s="343">
        <v>18</v>
      </c>
      <c r="F129" s="344" t="s">
        <v>2454</v>
      </c>
    </row>
    <row r="130" spans="1:6" s="372" customFormat="1" ht="12.75">
      <c r="A130" s="343" t="s">
        <v>3241</v>
      </c>
      <c r="B130" s="344" t="s">
        <v>2264</v>
      </c>
      <c r="C130" s="343">
        <v>1.71</v>
      </c>
      <c r="D130" s="371">
        <v>0.8</v>
      </c>
      <c r="E130" s="343">
        <v>18</v>
      </c>
      <c r="F130" s="344" t="s">
        <v>2454</v>
      </c>
    </row>
    <row r="131" spans="1:6" s="372" customFormat="1" ht="25.5">
      <c r="A131" s="343" t="s">
        <v>3242</v>
      </c>
      <c r="B131" s="344" t="s">
        <v>2655</v>
      </c>
      <c r="C131" s="343">
        <v>1.98</v>
      </c>
      <c r="D131" s="371">
        <v>1</v>
      </c>
      <c r="E131" s="343">
        <v>19</v>
      </c>
      <c r="F131" s="344" t="s">
        <v>632</v>
      </c>
    </row>
    <row r="132" spans="1:6" s="372" customFormat="1" ht="25.5">
      <c r="A132" s="343" t="s">
        <v>3243</v>
      </c>
      <c r="B132" s="344" t="s">
        <v>2265</v>
      </c>
      <c r="C132" s="343">
        <v>3.66</v>
      </c>
      <c r="D132" s="371">
        <v>1</v>
      </c>
      <c r="E132" s="343">
        <v>19</v>
      </c>
      <c r="F132" s="344" t="s">
        <v>632</v>
      </c>
    </row>
    <row r="133" spans="1:6" s="372" customFormat="1" ht="25.5">
      <c r="A133" s="343" t="s">
        <v>3244</v>
      </c>
      <c r="B133" s="344" t="s">
        <v>2266</v>
      </c>
      <c r="C133" s="343">
        <v>4.05</v>
      </c>
      <c r="D133" s="371">
        <v>1</v>
      </c>
      <c r="E133" s="343">
        <v>19</v>
      </c>
      <c r="F133" s="344" t="s">
        <v>632</v>
      </c>
    </row>
    <row r="134" spans="1:6" s="372" customFormat="1" ht="25.5">
      <c r="A134" s="343" t="s">
        <v>3245</v>
      </c>
      <c r="B134" s="344" t="s">
        <v>2267</v>
      </c>
      <c r="C134" s="343">
        <v>2.4500000000000002</v>
      </c>
      <c r="D134" s="371">
        <v>1</v>
      </c>
      <c r="E134" s="343">
        <v>19</v>
      </c>
      <c r="F134" s="344" t="s">
        <v>632</v>
      </c>
    </row>
    <row r="135" spans="1:6" s="372" customFormat="1" ht="25.5">
      <c r="A135" s="343" t="s">
        <v>3246</v>
      </c>
      <c r="B135" s="344" t="s">
        <v>2268</v>
      </c>
      <c r="C135" s="343">
        <v>4.24</v>
      </c>
      <c r="D135" s="371">
        <v>1</v>
      </c>
      <c r="E135" s="343">
        <v>19</v>
      </c>
      <c r="F135" s="344" t="s">
        <v>632</v>
      </c>
    </row>
    <row r="136" spans="1:6" s="372" customFormat="1" ht="25.5">
      <c r="A136" s="343" t="s">
        <v>3247</v>
      </c>
      <c r="B136" s="344" t="s">
        <v>2269</v>
      </c>
      <c r="C136" s="343">
        <v>1.4</v>
      </c>
      <c r="D136" s="371">
        <v>1</v>
      </c>
      <c r="E136" s="343">
        <v>19</v>
      </c>
      <c r="F136" s="344" t="s">
        <v>632</v>
      </c>
    </row>
    <row r="137" spans="1:6" s="372" customFormat="1" ht="25.5">
      <c r="A137" s="343" t="s">
        <v>3248</v>
      </c>
      <c r="B137" s="344" t="s">
        <v>2270</v>
      </c>
      <c r="C137" s="343">
        <v>2.46</v>
      </c>
      <c r="D137" s="371">
        <v>1</v>
      </c>
      <c r="E137" s="343">
        <v>19</v>
      </c>
      <c r="F137" s="344" t="s">
        <v>632</v>
      </c>
    </row>
    <row r="138" spans="1:6" s="372" customFormat="1" ht="25.5">
      <c r="A138" s="343" t="s">
        <v>3249</v>
      </c>
      <c r="B138" s="344" t="s">
        <v>2271</v>
      </c>
      <c r="C138" s="343">
        <v>3.24</v>
      </c>
      <c r="D138" s="371">
        <v>1</v>
      </c>
      <c r="E138" s="343">
        <v>19</v>
      </c>
      <c r="F138" s="344" t="s">
        <v>632</v>
      </c>
    </row>
    <row r="139" spans="1:6" s="372" customFormat="1" ht="25.5">
      <c r="A139" s="343" t="s">
        <v>3250</v>
      </c>
      <c r="B139" s="344" t="s">
        <v>2272</v>
      </c>
      <c r="C139" s="343">
        <v>1.0900000000000001</v>
      </c>
      <c r="D139" s="371">
        <v>1</v>
      </c>
      <c r="E139" s="343">
        <v>19</v>
      </c>
      <c r="F139" s="344" t="s">
        <v>632</v>
      </c>
    </row>
    <row r="140" spans="1:6" s="372" customFormat="1" ht="25.5">
      <c r="A140" s="343" t="s">
        <v>3251</v>
      </c>
      <c r="B140" s="344" t="s">
        <v>2273</v>
      </c>
      <c r="C140" s="343">
        <v>1.36</v>
      </c>
      <c r="D140" s="371">
        <v>1</v>
      </c>
      <c r="E140" s="343">
        <v>19</v>
      </c>
      <c r="F140" s="344" t="s">
        <v>632</v>
      </c>
    </row>
    <row r="141" spans="1:6" s="372" customFormat="1" ht="25.5">
      <c r="A141" s="343" t="s">
        <v>3252</v>
      </c>
      <c r="B141" s="344" t="s">
        <v>2274</v>
      </c>
      <c r="C141" s="343">
        <v>1.41</v>
      </c>
      <c r="D141" s="371">
        <v>1</v>
      </c>
      <c r="E141" s="343">
        <v>19</v>
      </c>
      <c r="F141" s="344" t="s">
        <v>632</v>
      </c>
    </row>
    <row r="142" spans="1:6" s="372" customFormat="1" ht="25.5">
      <c r="A142" s="343" t="s">
        <v>3253</v>
      </c>
      <c r="B142" s="344" t="s">
        <v>2275</v>
      </c>
      <c r="C142" s="343">
        <v>1.88</v>
      </c>
      <c r="D142" s="371">
        <v>1</v>
      </c>
      <c r="E142" s="343">
        <v>19</v>
      </c>
      <c r="F142" s="344" t="s">
        <v>632</v>
      </c>
    </row>
    <row r="143" spans="1:6" s="372" customFormat="1" ht="25.5">
      <c r="A143" s="343" t="s">
        <v>3254</v>
      </c>
      <c r="B143" s="344" t="s">
        <v>2276</v>
      </c>
      <c r="C143" s="343">
        <v>1.92</v>
      </c>
      <c r="D143" s="371">
        <v>1</v>
      </c>
      <c r="E143" s="343">
        <v>19</v>
      </c>
      <c r="F143" s="344" t="s">
        <v>632</v>
      </c>
    </row>
    <row r="144" spans="1:6" s="372" customFormat="1" ht="25.5">
      <c r="A144" s="343" t="s">
        <v>3255</v>
      </c>
      <c r="B144" s="344" t="s">
        <v>2277</v>
      </c>
      <c r="C144" s="343">
        <v>2.29</v>
      </c>
      <c r="D144" s="371">
        <v>1</v>
      </c>
      <c r="E144" s="343">
        <v>19</v>
      </c>
      <c r="F144" s="344" t="s">
        <v>632</v>
      </c>
    </row>
    <row r="145" spans="1:6" s="372" customFormat="1" ht="25.5">
      <c r="A145" s="343" t="s">
        <v>3256</v>
      </c>
      <c r="B145" s="344" t="s">
        <v>2278</v>
      </c>
      <c r="C145" s="343">
        <v>3.12</v>
      </c>
      <c r="D145" s="371">
        <v>1</v>
      </c>
      <c r="E145" s="343">
        <v>19</v>
      </c>
      <c r="F145" s="344" t="s">
        <v>632</v>
      </c>
    </row>
    <row r="146" spans="1:6" s="372" customFormat="1" ht="25.5">
      <c r="A146" s="343" t="s">
        <v>3257</v>
      </c>
      <c r="B146" s="344" t="s">
        <v>2279</v>
      </c>
      <c r="C146" s="343">
        <v>1.96</v>
      </c>
      <c r="D146" s="371">
        <v>1</v>
      </c>
      <c r="E146" s="343">
        <v>19</v>
      </c>
      <c r="F146" s="344" t="s">
        <v>632</v>
      </c>
    </row>
    <row r="147" spans="1:6" s="372" customFormat="1" ht="25.5">
      <c r="A147" s="343" t="s">
        <v>3258</v>
      </c>
      <c r="B147" s="344" t="s">
        <v>2280</v>
      </c>
      <c r="C147" s="343">
        <v>2.17</v>
      </c>
      <c r="D147" s="371">
        <v>1</v>
      </c>
      <c r="E147" s="343">
        <v>19</v>
      </c>
      <c r="F147" s="344" t="s">
        <v>632</v>
      </c>
    </row>
    <row r="148" spans="1:6" s="372" customFormat="1" ht="25.5">
      <c r="A148" s="343" t="s">
        <v>3259</v>
      </c>
      <c r="B148" s="344" t="s">
        <v>2281</v>
      </c>
      <c r="C148" s="343">
        <v>2.02</v>
      </c>
      <c r="D148" s="371">
        <v>1</v>
      </c>
      <c r="E148" s="343">
        <v>19</v>
      </c>
      <c r="F148" s="344" t="s">
        <v>632</v>
      </c>
    </row>
    <row r="149" spans="1:6" s="372" customFormat="1" ht="25.5">
      <c r="A149" s="343" t="s">
        <v>3260</v>
      </c>
      <c r="B149" s="344" t="s">
        <v>2282</v>
      </c>
      <c r="C149" s="343">
        <v>2.57</v>
      </c>
      <c r="D149" s="371">
        <v>1</v>
      </c>
      <c r="E149" s="343">
        <v>19</v>
      </c>
      <c r="F149" s="344" t="s">
        <v>632</v>
      </c>
    </row>
    <row r="150" spans="1:6" s="372" customFormat="1" ht="25.5">
      <c r="A150" s="343" t="s">
        <v>3261</v>
      </c>
      <c r="B150" s="344" t="s">
        <v>2283</v>
      </c>
      <c r="C150" s="343">
        <v>3.14</v>
      </c>
      <c r="D150" s="371">
        <v>1</v>
      </c>
      <c r="E150" s="343">
        <v>19</v>
      </c>
      <c r="F150" s="344" t="s">
        <v>632</v>
      </c>
    </row>
    <row r="151" spans="1:6" s="372" customFormat="1" ht="25.5">
      <c r="A151" s="343" t="s">
        <v>3262</v>
      </c>
      <c r="B151" s="344" t="s">
        <v>2284</v>
      </c>
      <c r="C151" s="343">
        <v>2.48</v>
      </c>
      <c r="D151" s="371">
        <v>1</v>
      </c>
      <c r="E151" s="343">
        <v>19</v>
      </c>
      <c r="F151" s="344" t="s">
        <v>632</v>
      </c>
    </row>
    <row r="152" spans="1:6" s="372" customFormat="1" ht="38.25">
      <c r="A152" s="343" t="s">
        <v>3263</v>
      </c>
      <c r="B152" s="344" t="s">
        <v>2656</v>
      </c>
      <c r="C152" s="343">
        <v>1.91</v>
      </c>
      <c r="D152" s="371">
        <v>1</v>
      </c>
      <c r="E152" s="343">
        <v>19</v>
      </c>
      <c r="F152" s="344" t="s">
        <v>632</v>
      </c>
    </row>
    <row r="153" spans="1:6" s="372" customFormat="1" ht="25.5">
      <c r="A153" s="343" t="s">
        <v>3264</v>
      </c>
      <c r="B153" s="344" t="s">
        <v>2286</v>
      </c>
      <c r="C153" s="343">
        <v>2.88</v>
      </c>
      <c r="D153" s="371">
        <v>1</v>
      </c>
      <c r="E153" s="343">
        <v>19</v>
      </c>
      <c r="F153" s="344" t="s">
        <v>632</v>
      </c>
    </row>
    <row r="154" spans="1:6" s="372" customFormat="1" ht="30" customHeight="1">
      <c r="A154" s="343" t="s">
        <v>3265</v>
      </c>
      <c r="B154" s="344" t="s">
        <v>2287</v>
      </c>
      <c r="C154" s="343">
        <v>4.25</v>
      </c>
      <c r="D154" s="371">
        <v>1</v>
      </c>
      <c r="E154" s="343">
        <v>19</v>
      </c>
      <c r="F154" s="344" t="s">
        <v>632</v>
      </c>
    </row>
    <row r="155" spans="1:6" s="372" customFormat="1" ht="25.5">
      <c r="A155" s="343" t="s">
        <v>3266</v>
      </c>
      <c r="B155" s="344" t="s">
        <v>2288</v>
      </c>
      <c r="C155" s="343">
        <v>2.56</v>
      </c>
      <c r="D155" s="371">
        <v>1</v>
      </c>
      <c r="E155" s="343">
        <v>19</v>
      </c>
      <c r="F155" s="344" t="s">
        <v>632</v>
      </c>
    </row>
    <row r="156" spans="1:6" s="372" customFormat="1" ht="25.5">
      <c r="A156" s="343" t="s">
        <v>3267</v>
      </c>
      <c r="B156" s="344" t="s">
        <v>2289</v>
      </c>
      <c r="C156" s="343">
        <v>3.6</v>
      </c>
      <c r="D156" s="371">
        <v>1</v>
      </c>
      <c r="E156" s="343">
        <v>19</v>
      </c>
      <c r="F156" s="344" t="s">
        <v>632</v>
      </c>
    </row>
    <row r="157" spans="1:6" s="372" customFormat="1" ht="38.25">
      <c r="A157" s="343" t="s">
        <v>3268</v>
      </c>
      <c r="B157" s="344" t="s">
        <v>2657</v>
      </c>
      <c r="C157" s="343">
        <v>0.56999999999999995</v>
      </c>
      <c r="D157" s="371">
        <v>1.2</v>
      </c>
      <c r="E157" s="343">
        <v>19</v>
      </c>
      <c r="F157" s="344" t="s">
        <v>632</v>
      </c>
    </row>
    <row r="158" spans="1:6" s="372" customFormat="1" ht="38.25">
      <c r="A158" s="343" t="s">
        <v>3269</v>
      </c>
      <c r="B158" s="344" t="s">
        <v>2658</v>
      </c>
      <c r="C158" s="517">
        <v>1</v>
      </c>
      <c r="D158" s="371">
        <v>1.2</v>
      </c>
      <c r="E158" s="343">
        <v>19</v>
      </c>
      <c r="F158" s="344" t="s">
        <v>632</v>
      </c>
    </row>
    <row r="159" spans="1:6" s="372" customFormat="1" ht="38.25">
      <c r="A159" s="343" t="s">
        <v>3270</v>
      </c>
      <c r="B159" s="344" t="s">
        <v>2593</v>
      </c>
      <c r="C159" s="343">
        <v>1.67</v>
      </c>
      <c r="D159" s="371">
        <v>1.2</v>
      </c>
      <c r="E159" s="343">
        <v>19</v>
      </c>
      <c r="F159" s="344" t="s">
        <v>632</v>
      </c>
    </row>
    <row r="160" spans="1:6" s="372" customFormat="1" ht="48.75" customHeight="1">
      <c r="A160" s="343" t="s">
        <v>3271</v>
      </c>
      <c r="B160" s="344" t="s">
        <v>2594</v>
      </c>
      <c r="C160" s="343">
        <v>2.1800000000000002</v>
      </c>
      <c r="D160" s="371">
        <v>1.2</v>
      </c>
      <c r="E160" s="343">
        <v>19</v>
      </c>
      <c r="F160" s="344" t="s">
        <v>632</v>
      </c>
    </row>
    <row r="161" spans="1:6" s="372" customFormat="1" ht="38.25">
      <c r="A161" s="343" t="s">
        <v>3272</v>
      </c>
      <c r="B161" s="344" t="s">
        <v>2595</v>
      </c>
      <c r="C161" s="343">
        <v>2.69</v>
      </c>
      <c r="D161" s="371">
        <v>1.2</v>
      </c>
      <c r="E161" s="343">
        <v>19</v>
      </c>
      <c r="F161" s="344" t="s">
        <v>632</v>
      </c>
    </row>
    <row r="162" spans="1:6" s="372" customFormat="1" ht="38.25">
      <c r="A162" s="343" t="s">
        <v>3273</v>
      </c>
      <c r="B162" s="344" t="s">
        <v>2596</v>
      </c>
      <c r="C162" s="343">
        <v>3.44</v>
      </c>
      <c r="D162" s="371">
        <v>1.2</v>
      </c>
      <c r="E162" s="343">
        <v>19</v>
      </c>
      <c r="F162" s="344" t="s">
        <v>632</v>
      </c>
    </row>
    <row r="163" spans="1:6" s="372" customFormat="1" ht="38.25">
      <c r="A163" s="343" t="s">
        <v>3274</v>
      </c>
      <c r="B163" s="344" t="s">
        <v>2597</v>
      </c>
      <c r="C163" s="343">
        <v>4.42</v>
      </c>
      <c r="D163" s="371">
        <v>1.2</v>
      </c>
      <c r="E163" s="343">
        <v>19</v>
      </c>
      <c r="F163" s="344" t="s">
        <v>632</v>
      </c>
    </row>
    <row r="164" spans="1:6" s="372" customFormat="1" ht="38.25">
      <c r="A164" s="343" t="s">
        <v>3275</v>
      </c>
      <c r="B164" s="344" t="s">
        <v>2598</v>
      </c>
      <c r="C164" s="343">
        <v>5.39</v>
      </c>
      <c r="D164" s="371">
        <v>1.2</v>
      </c>
      <c r="E164" s="343">
        <v>19</v>
      </c>
      <c r="F164" s="344" t="s">
        <v>632</v>
      </c>
    </row>
    <row r="165" spans="1:6" s="372" customFormat="1" ht="38.25">
      <c r="A165" s="343" t="s">
        <v>3276</v>
      </c>
      <c r="B165" s="344" t="s">
        <v>2599</v>
      </c>
      <c r="C165" s="343">
        <v>8.65</v>
      </c>
      <c r="D165" s="371">
        <v>1.4</v>
      </c>
      <c r="E165" s="343">
        <v>19</v>
      </c>
      <c r="F165" s="344" t="s">
        <v>632</v>
      </c>
    </row>
    <row r="166" spans="1:6" s="372" customFormat="1" ht="38.25">
      <c r="A166" s="343" t="s">
        <v>3277</v>
      </c>
      <c r="B166" s="344" t="s">
        <v>2600</v>
      </c>
      <c r="C166" s="343">
        <v>14.64</v>
      </c>
      <c r="D166" s="371">
        <v>1.4</v>
      </c>
      <c r="E166" s="343">
        <v>19</v>
      </c>
      <c r="F166" s="344" t="s">
        <v>632</v>
      </c>
    </row>
    <row r="167" spans="1:6" s="372" customFormat="1" ht="51">
      <c r="A167" s="343" t="s">
        <v>3278</v>
      </c>
      <c r="B167" s="344" t="s">
        <v>2602</v>
      </c>
      <c r="C167" s="343">
        <v>3.02</v>
      </c>
      <c r="D167" s="371">
        <v>1</v>
      </c>
      <c r="E167" s="343">
        <v>19</v>
      </c>
      <c r="F167" s="344" t="s">
        <v>632</v>
      </c>
    </row>
    <row r="168" spans="1:6" s="372" customFormat="1" ht="38.25">
      <c r="A168" s="343" t="s">
        <v>3279</v>
      </c>
      <c r="B168" s="344" t="s">
        <v>2603</v>
      </c>
      <c r="C168" s="343">
        <v>1.42</v>
      </c>
      <c r="D168" s="371">
        <v>1</v>
      </c>
      <c r="E168" s="343">
        <v>19</v>
      </c>
      <c r="F168" s="344" t="s">
        <v>632</v>
      </c>
    </row>
    <row r="169" spans="1:6" s="372" customFormat="1" ht="18.75" customHeight="1">
      <c r="A169" s="343" t="s">
        <v>3280</v>
      </c>
      <c r="B169" s="344" t="s">
        <v>2458</v>
      </c>
      <c r="C169" s="343">
        <v>1.04</v>
      </c>
      <c r="D169" s="371">
        <v>1</v>
      </c>
      <c r="E169" s="343">
        <v>19</v>
      </c>
      <c r="F169" s="344" t="s">
        <v>632</v>
      </c>
    </row>
    <row r="170" spans="1:6" s="372" customFormat="1" ht="12.75">
      <c r="A170" s="343" t="s">
        <v>3281</v>
      </c>
      <c r="B170" s="344" t="s">
        <v>2292</v>
      </c>
      <c r="C170" s="343">
        <v>1.49</v>
      </c>
      <c r="D170" s="371">
        <v>1</v>
      </c>
      <c r="E170" s="343">
        <v>19</v>
      </c>
      <c r="F170" s="344" t="s">
        <v>632</v>
      </c>
    </row>
    <row r="171" spans="1:6" s="372" customFormat="1" ht="12.75">
      <c r="A171" s="343" t="s">
        <v>3282</v>
      </c>
      <c r="B171" s="344" t="s">
        <v>2293</v>
      </c>
      <c r="C171" s="343">
        <v>4.1500000000000004</v>
      </c>
      <c r="D171" s="371">
        <v>1</v>
      </c>
      <c r="E171" s="343">
        <v>19</v>
      </c>
      <c r="F171" s="344" t="s">
        <v>632</v>
      </c>
    </row>
    <row r="172" spans="1:6" s="372" customFormat="1" ht="12.75">
      <c r="A172" s="343" t="s">
        <v>3283</v>
      </c>
      <c r="B172" s="344" t="s">
        <v>3284</v>
      </c>
      <c r="C172" s="343">
        <v>4.32</v>
      </c>
      <c r="D172" s="371">
        <v>1</v>
      </c>
      <c r="E172" s="343">
        <v>19</v>
      </c>
      <c r="F172" s="344" t="s">
        <v>632</v>
      </c>
    </row>
    <row r="173" spans="1:6" s="372" customFormat="1" ht="12.75">
      <c r="A173" s="343" t="s">
        <v>3285</v>
      </c>
      <c r="B173" s="344" t="s">
        <v>3286</v>
      </c>
      <c r="C173" s="343">
        <v>4.68</v>
      </c>
      <c r="D173" s="371">
        <v>1</v>
      </c>
      <c r="E173" s="343">
        <v>19</v>
      </c>
      <c r="F173" s="344" t="s">
        <v>632</v>
      </c>
    </row>
    <row r="174" spans="1:6" s="372" customFormat="1" ht="12.75">
      <c r="A174" s="343" t="s">
        <v>3287</v>
      </c>
      <c r="B174" s="344" t="s">
        <v>3288</v>
      </c>
      <c r="C174" s="343">
        <v>7.47</v>
      </c>
      <c r="D174" s="371">
        <v>1</v>
      </c>
      <c r="E174" s="343">
        <v>19</v>
      </c>
      <c r="F174" s="344" t="s">
        <v>632</v>
      </c>
    </row>
    <row r="175" spans="1:6" s="372" customFormat="1" ht="13.5" customHeight="1">
      <c r="A175" s="343" t="s">
        <v>3289</v>
      </c>
      <c r="B175" s="344" t="s">
        <v>3290</v>
      </c>
      <c r="C175" s="343">
        <v>8.7100000000000009</v>
      </c>
      <c r="D175" s="371">
        <v>1</v>
      </c>
      <c r="E175" s="343">
        <v>19</v>
      </c>
      <c r="F175" s="344" t="s">
        <v>632</v>
      </c>
    </row>
    <row r="176" spans="1:6" s="372" customFormat="1" ht="12.75">
      <c r="A176" s="343" t="s">
        <v>3291</v>
      </c>
      <c r="B176" s="344" t="s">
        <v>3292</v>
      </c>
      <c r="C176" s="343">
        <v>9.42</v>
      </c>
      <c r="D176" s="371">
        <v>1</v>
      </c>
      <c r="E176" s="343">
        <v>19</v>
      </c>
      <c r="F176" s="344" t="s">
        <v>632</v>
      </c>
    </row>
    <row r="177" spans="1:6" s="372" customFormat="1" ht="12.75">
      <c r="A177" s="343" t="s">
        <v>3293</v>
      </c>
      <c r="B177" s="344" t="s">
        <v>3294</v>
      </c>
      <c r="C177" s="343">
        <v>12.87</v>
      </c>
      <c r="D177" s="371">
        <v>1</v>
      </c>
      <c r="E177" s="343">
        <v>19</v>
      </c>
      <c r="F177" s="344" t="s">
        <v>632</v>
      </c>
    </row>
    <row r="178" spans="1:6" s="372" customFormat="1" ht="12.75">
      <c r="A178" s="343" t="s">
        <v>3295</v>
      </c>
      <c r="B178" s="344" t="s">
        <v>3296</v>
      </c>
      <c r="C178" s="343">
        <v>19.73</v>
      </c>
      <c r="D178" s="371">
        <v>1</v>
      </c>
      <c r="E178" s="343">
        <v>19</v>
      </c>
      <c r="F178" s="344" t="s">
        <v>632</v>
      </c>
    </row>
    <row r="179" spans="1:6" s="372" customFormat="1" ht="25.5">
      <c r="A179" s="343" t="s">
        <v>3297</v>
      </c>
      <c r="B179" s="344" t="s">
        <v>3298</v>
      </c>
      <c r="C179" s="343">
        <v>3.85</v>
      </c>
      <c r="D179" s="371">
        <v>1</v>
      </c>
      <c r="E179" s="343">
        <v>19</v>
      </c>
      <c r="F179" s="344" t="s">
        <v>632</v>
      </c>
    </row>
    <row r="180" spans="1:6" s="372" customFormat="1" ht="25.5">
      <c r="A180" s="343" t="s">
        <v>3299</v>
      </c>
      <c r="B180" s="344" t="s">
        <v>3300</v>
      </c>
      <c r="C180" s="343">
        <v>9.4700000000000006</v>
      </c>
      <c r="D180" s="371">
        <v>1</v>
      </c>
      <c r="E180" s="343">
        <v>19</v>
      </c>
      <c r="F180" s="344" t="s">
        <v>632</v>
      </c>
    </row>
    <row r="181" spans="1:6" s="372" customFormat="1" ht="25.5">
      <c r="A181" s="343" t="s">
        <v>3301</v>
      </c>
      <c r="B181" s="344" t="s">
        <v>3302</v>
      </c>
      <c r="C181" s="343">
        <v>10.95</v>
      </c>
      <c r="D181" s="371">
        <v>1</v>
      </c>
      <c r="E181" s="343">
        <v>19</v>
      </c>
      <c r="F181" s="344" t="s">
        <v>632</v>
      </c>
    </row>
    <row r="182" spans="1:6" s="372" customFormat="1" ht="25.5">
      <c r="A182" s="343" t="s">
        <v>3303</v>
      </c>
      <c r="B182" s="344" t="s">
        <v>3304</v>
      </c>
      <c r="C182" s="343">
        <v>13.16</v>
      </c>
      <c r="D182" s="371">
        <v>1</v>
      </c>
      <c r="E182" s="343">
        <v>19</v>
      </c>
      <c r="F182" s="344" t="s">
        <v>632</v>
      </c>
    </row>
    <row r="183" spans="1:6" s="372" customFormat="1" ht="25.5">
      <c r="A183" s="343" t="s">
        <v>3305</v>
      </c>
      <c r="B183" s="344" t="s">
        <v>3306</v>
      </c>
      <c r="C183" s="343">
        <v>14.63</v>
      </c>
      <c r="D183" s="371">
        <v>1</v>
      </c>
      <c r="E183" s="343">
        <v>19</v>
      </c>
      <c r="F183" s="344" t="s">
        <v>632</v>
      </c>
    </row>
    <row r="184" spans="1:6" s="372" customFormat="1" ht="25.5">
      <c r="A184" s="343" t="s">
        <v>3307</v>
      </c>
      <c r="B184" s="344" t="s">
        <v>3308</v>
      </c>
      <c r="C184" s="343">
        <v>19.170000000000002</v>
      </c>
      <c r="D184" s="371">
        <v>1</v>
      </c>
      <c r="E184" s="343">
        <v>19</v>
      </c>
      <c r="F184" s="344" t="s">
        <v>632</v>
      </c>
    </row>
    <row r="185" spans="1:6" s="372" customFormat="1" ht="25.5">
      <c r="A185" s="343" t="s">
        <v>3309</v>
      </c>
      <c r="B185" s="344" t="s">
        <v>3310</v>
      </c>
      <c r="C185" s="343">
        <v>31.29</v>
      </c>
      <c r="D185" s="371">
        <v>1</v>
      </c>
      <c r="E185" s="343">
        <v>19</v>
      </c>
      <c r="F185" s="344" t="s">
        <v>632</v>
      </c>
    </row>
    <row r="186" spans="1:6" s="372" customFormat="1" ht="25.5">
      <c r="A186" s="343" t="s">
        <v>3311</v>
      </c>
      <c r="B186" s="344" t="s">
        <v>2294</v>
      </c>
      <c r="C186" s="343">
        <v>0.66</v>
      </c>
      <c r="D186" s="371">
        <v>1</v>
      </c>
      <c r="E186" s="343">
        <v>20</v>
      </c>
      <c r="F186" s="344" t="s">
        <v>2295</v>
      </c>
    </row>
    <row r="187" spans="1:6" s="372" customFormat="1" ht="25.5">
      <c r="A187" s="343" t="s">
        <v>3312</v>
      </c>
      <c r="B187" s="344" t="s">
        <v>2296</v>
      </c>
      <c r="C187" s="343">
        <v>0.47</v>
      </c>
      <c r="D187" s="371">
        <v>1</v>
      </c>
      <c r="E187" s="343">
        <v>20</v>
      </c>
      <c r="F187" s="344" t="s">
        <v>2295</v>
      </c>
    </row>
    <row r="188" spans="1:6" s="372" customFormat="1" ht="12.75">
      <c r="A188" s="343" t="s">
        <v>3313</v>
      </c>
      <c r="B188" s="344" t="s">
        <v>2297</v>
      </c>
      <c r="C188" s="343">
        <v>0.61</v>
      </c>
      <c r="D188" s="371">
        <v>1</v>
      </c>
      <c r="E188" s="343">
        <v>20</v>
      </c>
      <c r="F188" s="344" t="s">
        <v>2295</v>
      </c>
    </row>
    <row r="189" spans="1:6" s="372" customFormat="1" ht="38.25">
      <c r="A189" s="343" t="s">
        <v>3314</v>
      </c>
      <c r="B189" s="344" t="s">
        <v>2298</v>
      </c>
      <c r="C189" s="343">
        <v>0.71</v>
      </c>
      <c r="D189" s="371">
        <v>0.8</v>
      </c>
      <c r="E189" s="343">
        <v>20</v>
      </c>
      <c r="F189" s="344" t="s">
        <v>2295</v>
      </c>
    </row>
    <row r="190" spans="1:6" s="372" customFormat="1" ht="25.5">
      <c r="A190" s="343" t="s">
        <v>3315</v>
      </c>
      <c r="B190" s="344" t="s">
        <v>2553</v>
      </c>
      <c r="C190" s="343">
        <v>0.84</v>
      </c>
      <c r="D190" s="371">
        <v>1</v>
      </c>
      <c r="E190" s="343">
        <v>20</v>
      </c>
      <c r="F190" s="344" t="s">
        <v>2295</v>
      </c>
    </row>
    <row r="191" spans="1:6" s="372" customFormat="1" ht="25.5">
      <c r="A191" s="343" t="s">
        <v>3316</v>
      </c>
      <c r="B191" s="344" t="s">
        <v>2554</v>
      </c>
      <c r="C191" s="343">
        <v>0.91</v>
      </c>
      <c r="D191" s="371">
        <v>0.8</v>
      </c>
      <c r="E191" s="343">
        <v>20</v>
      </c>
      <c r="F191" s="344" t="s">
        <v>2295</v>
      </c>
    </row>
    <row r="192" spans="1:6" s="372" customFormat="1" ht="25.5">
      <c r="A192" s="343" t="s">
        <v>3317</v>
      </c>
      <c r="B192" s="344" t="s">
        <v>2660</v>
      </c>
      <c r="C192" s="343">
        <v>1.1000000000000001</v>
      </c>
      <c r="D192" s="371">
        <v>1</v>
      </c>
      <c r="E192" s="343">
        <v>20</v>
      </c>
      <c r="F192" s="344" t="s">
        <v>2295</v>
      </c>
    </row>
    <row r="193" spans="1:6" s="372" customFormat="1" ht="25.5">
      <c r="A193" s="343" t="s">
        <v>3318</v>
      </c>
      <c r="B193" s="344" t="s">
        <v>2661</v>
      </c>
      <c r="C193" s="343">
        <v>1.35</v>
      </c>
      <c r="D193" s="371">
        <v>1</v>
      </c>
      <c r="E193" s="343">
        <v>20</v>
      </c>
      <c r="F193" s="344" t="s">
        <v>2295</v>
      </c>
    </row>
    <row r="194" spans="1:6" s="372" customFormat="1" ht="25.5">
      <c r="A194" s="343" t="s">
        <v>3319</v>
      </c>
      <c r="B194" s="344" t="s">
        <v>2662</v>
      </c>
      <c r="C194" s="343">
        <v>1.96</v>
      </c>
      <c r="D194" s="371">
        <v>1</v>
      </c>
      <c r="E194" s="343">
        <v>20</v>
      </c>
      <c r="F194" s="344" t="s">
        <v>2295</v>
      </c>
    </row>
    <row r="195" spans="1:6" s="372" customFormat="1" ht="12.75">
      <c r="A195" s="343" t="s">
        <v>3320</v>
      </c>
      <c r="B195" s="344" t="s">
        <v>2299</v>
      </c>
      <c r="C195" s="403">
        <v>25</v>
      </c>
      <c r="D195" s="371">
        <v>1</v>
      </c>
      <c r="E195" s="343">
        <v>20</v>
      </c>
      <c r="F195" s="344" t="s">
        <v>2295</v>
      </c>
    </row>
    <row r="196" spans="1:6" s="372" customFormat="1" ht="12.75">
      <c r="A196" s="343" t="s">
        <v>3321</v>
      </c>
      <c r="B196" s="344" t="s">
        <v>1909</v>
      </c>
      <c r="C196" s="343">
        <v>0.49</v>
      </c>
      <c r="D196" s="371">
        <v>1</v>
      </c>
      <c r="E196" s="343">
        <v>21</v>
      </c>
      <c r="F196" s="344" t="s">
        <v>638</v>
      </c>
    </row>
    <row r="197" spans="1:6" s="372" customFormat="1" ht="12.75">
      <c r="A197" s="343" t="s">
        <v>3322</v>
      </c>
      <c r="B197" s="344" t="s">
        <v>1910</v>
      </c>
      <c r="C197" s="343">
        <v>0.79</v>
      </c>
      <c r="D197" s="371">
        <v>0.8</v>
      </c>
      <c r="E197" s="343">
        <v>21</v>
      </c>
      <c r="F197" s="344" t="s">
        <v>638</v>
      </c>
    </row>
    <row r="198" spans="1:6" s="372" customFormat="1" ht="12.75">
      <c r="A198" s="343" t="s">
        <v>3323</v>
      </c>
      <c r="B198" s="344" t="s">
        <v>1911</v>
      </c>
      <c r="C198" s="343">
        <v>1.07</v>
      </c>
      <c r="D198" s="371">
        <v>0.8</v>
      </c>
      <c r="E198" s="343">
        <v>21</v>
      </c>
      <c r="F198" s="344" t="s">
        <v>638</v>
      </c>
    </row>
    <row r="199" spans="1:6" s="372" customFormat="1" ht="12.75">
      <c r="A199" s="343" t="s">
        <v>3324</v>
      </c>
      <c r="B199" s="344" t="s">
        <v>1912</v>
      </c>
      <c r="C199" s="343">
        <v>1.19</v>
      </c>
      <c r="D199" s="371">
        <v>1</v>
      </c>
      <c r="E199" s="343">
        <v>21</v>
      </c>
      <c r="F199" s="344" t="s">
        <v>638</v>
      </c>
    </row>
    <row r="200" spans="1:6" s="372" customFormat="1" ht="12.75">
      <c r="A200" s="343" t="s">
        <v>3683</v>
      </c>
      <c r="B200" s="344" t="s">
        <v>2300</v>
      </c>
      <c r="C200" s="343">
        <v>0.67069999999999996</v>
      </c>
      <c r="D200" s="371">
        <v>1</v>
      </c>
      <c r="E200" s="343">
        <v>21</v>
      </c>
      <c r="F200" s="344" t="s">
        <v>638</v>
      </c>
    </row>
    <row r="201" spans="1:6" s="372" customFormat="1" ht="12.75">
      <c r="A201" s="343" t="s">
        <v>3684</v>
      </c>
      <c r="B201" s="344" t="s">
        <v>2301</v>
      </c>
      <c r="C201" s="343">
        <v>1.27607</v>
      </c>
      <c r="D201" s="371">
        <v>1</v>
      </c>
      <c r="E201" s="343">
        <v>21</v>
      </c>
      <c r="F201" s="344" t="s">
        <v>638</v>
      </c>
    </row>
    <row r="202" spans="1:6" s="372" customFormat="1" ht="12.75">
      <c r="A202" s="343" t="s">
        <v>3325</v>
      </c>
      <c r="B202" s="344" t="s">
        <v>1913</v>
      </c>
      <c r="C202" s="343">
        <v>2.11</v>
      </c>
      <c r="D202" s="371">
        <v>0.8</v>
      </c>
      <c r="E202" s="343">
        <v>21</v>
      </c>
      <c r="F202" s="344" t="s">
        <v>638</v>
      </c>
    </row>
    <row r="203" spans="1:6" s="372" customFormat="1" ht="12.75">
      <c r="A203" s="343" t="s">
        <v>3685</v>
      </c>
      <c r="B203" s="344" t="s">
        <v>2302</v>
      </c>
      <c r="C203" s="343">
        <v>2.3336999999999999</v>
      </c>
      <c r="D203" s="371">
        <v>0.8</v>
      </c>
      <c r="E203" s="343">
        <v>21</v>
      </c>
      <c r="F203" s="344" t="s">
        <v>638</v>
      </c>
    </row>
    <row r="204" spans="1:6" s="372" customFormat="1" ht="12.75">
      <c r="A204" s="343" t="s">
        <v>3686</v>
      </c>
      <c r="B204" s="344" t="s">
        <v>2303</v>
      </c>
      <c r="C204" s="343">
        <v>1.1375</v>
      </c>
      <c r="D204" s="371">
        <v>0.8</v>
      </c>
      <c r="E204" s="343">
        <v>21</v>
      </c>
      <c r="F204" s="344" t="s">
        <v>638</v>
      </c>
    </row>
    <row r="205" spans="1:6" s="372" customFormat="1" ht="12.75">
      <c r="A205" s="343" t="s">
        <v>3326</v>
      </c>
      <c r="B205" s="344" t="s">
        <v>1914</v>
      </c>
      <c r="C205" s="343">
        <v>2.33</v>
      </c>
      <c r="D205" s="371">
        <v>0.8</v>
      </c>
      <c r="E205" s="343">
        <v>21</v>
      </c>
      <c r="F205" s="344" t="s">
        <v>638</v>
      </c>
    </row>
    <row r="206" spans="1:6" s="372" customFormat="1" ht="12.75">
      <c r="A206" s="343" t="s">
        <v>3327</v>
      </c>
      <c r="B206" s="344" t="s">
        <v>2304</v>
      </c>
      <c r="C206" s="343">
        <v>0.51</v>
      </c>
      <c r="D206" s="371">
        <v>0.8</v>
      </c>
      <c r="E206" s="343">
        <v>21</v>
      </c>
      <c r="F206" s="344" t="s">
        <v>638</v>
      </c>
    </row>
    <row r="207" spans="1:6" s="372" customFormat="1" ht="12.75">
      <c r="A207" s="343" t="s">
        <v>3328</v>
      </c>
      <c r="B207" s="344" t="s">
        <v>2305</v>
      </c>
      <c r="C207" s="343">
        <v>0.66</v>
      </c>
      <c r="D207" s="371">
        <v>1</v>
      </c>
      <c r="E207" s="343">
        <v>21</v>
      </c>
      <c r="F207" s="344" t="s">
        <v>638</v>
      </c>
    </row>
    <row r="208" spans="1:6" s="372" customFormat="1" ht="12.75">
      <c r="A208" s="343" t="s">
        <v>3329</v>
      </c>
      <c r="B208" s="344" t="s">
        <v>2306</v>
      </c>
      <c r="C208" s="343">
        <v>1.1100000000000001</v>
      </c>
      <c r="D208" s="371">
        <v>1</v>
      </c>
      <c r="E208" s="343">
        <v>22</v>
      </c>
      <c r="F208" s="344" t="s">
        <v>610</v>
      </c>
    </row>
    <row r="209" spans="1:6" s="372" customFormat="1" ht="12.75">
      <c r="A209" s="343" t="s">
        <v>3330</v>
      </c>
      <c r="B209" s="344" t="s">
        <v>2307</v>
      </c>
      <c r="C209" s="343">
        <v>0.39</v>
      </c>
      <c r="D209" s="371">
        <v>1</v>
      </c>
      <c r="E209" s="343">
        <v>22</v>
      </c>
      <c r="F209" s="344" t="s">
        <v>610</v>
      </c>
    </row>
    <row r="210" spans="1:6" s="372" customFormat="1" ht="12.75">
      <c r="A210" s="343" t="s">
        <v>3331</v>
      </c>
      <c r="B210" s="344" t="s">
        <v>2308</v>
      </c>
      <c r="C210" s="343">
        <v>1.85</v>
      </c>
      <c r="D210" s="371">
        <v>1</v>
      </c>
      <c r="E210" s="343">
        <v>22</v>
      </c>
      <c r="F210" s="344" t="s">
        <v>610</v>
      </c>
    </row>
    <row r="211" spans="1:6" s="372" customFormat="1" ht="12.75">
      <c r="A211" s="343" t="s">
        <v>3332</v>
      </c>
      <c r="B211" s="344" t="s">
        <v>2309</v>
      </c>
      <c r="C211" s="343">
        <v>2.12</v>
      </c>
      <c r="D211" s="371">
        <v>1</v>
      </c>
      <c r="E211" s="343">
        <v>22</v>
      </c>
      <c r="F211" s="344" t="s">
        <v>610</v>
      </c>
    </row>
    <row r="212" spans="1:6" s="372" customFormat="1" ht="12.75">
      <c r="A212" s="343" t="s">
        <v>3333</v>
      </c>
      <c r="B212" s="344" t="s">
        <v>2310</v>
      </c>
      <c r="C212" s="343">
        <v>0.85</v>
      </c>
      <c r="D212" s="371">
        <v>0.9</v>
      </c>
      <c r="E212" s="343">
        <v>23</v>
      </c>
      <c r="F212" s="344" t="s">
        <v>599</v>
      </c>
    </row>
    <row r="213" spans="1:6" s="372" customFormat="1" ht="25.5">
      <c r="A213" s="343" t="s">
        <v>3334</v>
      </c>
      <c r="B213" s="344" t="s">
        <v>2311</v>
      </c>
      <c r="C213" s="343">
        <v>2.48</v>
      </c>
      <c r="D213" s="371">
        <v>1</v>
      </c>
      <c r="E213" s="343">
        <v>23</v>
      </c>
      <c r="F213" s="344" t="s">
        <v>599</v>
      </c>
    </row>
    <row r="214" spans="1:6" s="372" customFormat="1" ht="38.25">
      <c r="A214" s="343" t="s">
        <v>3335</v>
      </c>
      <c r="B214" s="344" t="s">
        <v>2663</v>
      </c>
      <c r="C214" s="343">
        <v>0.91</v>
      </c>
      <c r="D214" s="371">
        <v>1</v>
      </c>
      <c r="E214" s="343">
        <v>23</v>
      </c>
      <c r="F214" s="344" t="s">
        <v>599</v>
      </c>
    </row>
    <row r="215" spans="1:6" s="372" customFormat="1" ht="12.75">
      <c r="A215" s="343" t="s">
        <v>3336</v>
      </c>
      <c r="B215" s="344" t="s">
        <v>2312</v>
      </c>
      <c r="C215" s="343">
        <v>1.28</v>
      </c>
      <c r="D215" s="371">
        <v>0.9</v>
      </c>
      <c r="E215" s="343">
        <v>23</v>
      </c>
      <c r="F215" s="344" t="s">
        <v>599</v>
      </c>
    </row>
    <row r="216" spans="1:6" s="372" customFormat="1" ht="12.75">
      <c r="A216" s="343" t="s">
        <v>3337</v>
      </c>
      <c r="B216" s="344" t="s">
        <v>2313</v>
      </c>
      <c r="C216" s="343">
        <v>1.1100000000000001</v>
      </c>
      <c r="D216" s="371">
        <v>0.9</v>
      </c>
      <c r="E216" s="343">
        <v>23</v>
      </c>
      <c r="F216" s="344" t="s">
        <v>599</v>
      </c>
    </row>
    <row r="217" spans="1:6" s="372" customFormat="1" ht="12.75">
      <c r="A217" s="343" t="s">
        <v>3338</v>
      </c>
      <c r="B217" s="344" t="s">
        <v>2314</v>
      </c>
      <c r="C217" s="343">
        <v>1.25</v>
      </c>
      <c r="D217" s="371">
        <v>1</v>
      </c>
      <c r="E217" s="343">
        <v>23</v>
      </c>
      <c r="F217" s="344" t="s">
        <v>599</v>
      </c>
    </row>
    <row r="218" spans="1:6" s="372" customFormat="1" ht="12.75">
      <c r="A218" s="343" t="s">
        <v>3339</v>
      </c>
      <c r="B218" s="344" t="s">
        <v>2315</v>
      </c>
      <c r="C218" s="343">
        <v>1.78</v>
      </c>
      <c r="D218" s="371">
        <v>1</v>
      </c>
      <c r="E218" s="343">
        <v>24</v>
      </c>
      <c r="F218" s="344" t="s">
        <v>596</v>
      </c>
    </row>
    <row r="219" spans="1:6" s="372" customFormat="1" ht="12.75">
      <c r="A219" s="343" t="s">
        <v>3340</v>
      </c>
      <c r="B219" s="344" t="s">
        <v>2316</v>
      </c>
      <c r="C219" s="343">
        <v>1.67</v>
      </c>
      <c r="D219" s="371">
        <v>1</v>
      </c>
      <c r="E219" s="343">
        <v>24</v>
      </c>
      <c r="F219" s="344" t="s">
        <v>596</v>
      </c>
    </row>
    <row r="220" spans="1:6" s="372" customFormat="1" ht="12.75">
      <c r="A220" s="343" t="s">
        <v>3341</v>
      </c>
      <c r="B220" s="344" t="s">
        <v>2317</v>
      </c>
      <c r="C220" s="343">
        <v>0.87</v>
      </c>
      <c r="D220" s="371">
        <v>0.8</v>
      </c>
      <c r="E220" s="343">
        <v>24</v>
      </c>
      <c r="F220" s="344" t="s">
        <v>596</v>
      </c>
    </row>
    <row r="221" spans="1:6" s="372" customFormat="1" ht="12.75">
      <c r="A221" s="343" t="s">
        <v>3342</v>
      </c>
      <c r="B221" s="344" t="s">
        <v>2318</v>
      </c>
      <c r="C221" s="343">
        <v>1.57</v>
      </c>
      <c r="D221" s="371">
        <v>0.8</v>
      </c>
      <c r="E221" s="343">
        <v>24</v>
      </c>
      <c r="F221" s="344" t="s">
        <v>596</v>
      </c>
    </row>
    <row r="222" spans="1:6" s="372" customFormat="1" ht="25.5">
      <c r="A222" s="343" t="s">
        <v>3343</v>
      </c>
      <c r="B222" s="344" t="s">
        <v>2319</v>
      </c>
      <c r="C222" s="343">
        <v>0.85</v>
      </c>
      <c r="D222" s="371">
        <v>1</v>
      </c>
      <c r="E222" s="347">
        <v>25</v>
      </c>
      <c r="F222" s="362" t="s">
        <v>628</v>
      </c>
    </row>
    <row r="223" spans="1:6" s="372" customFormat="1" ht="12.75">
      <c r="A223" s="343" t="s">
        <v>3344</v>
      </c>
      <c r="B223" s="344" t="s">
        <v>2320</v>
      </c>
      <c r="C223" s="343">
        <v>1.32</v>
      </c>
      <c r="D223" s="371">
        <v>1</v>
      </c>
      <c r="E223" s="347">
        <v>25</v>
      </c>
      <c r="F223" s="362" t="s">
        <v>628</v>
      </c>
    </row>
    <row r="224" spans="1:6" s="372" customFormat="1" ht="12.75">
      <c r="A224" s="343" t="s">
        <v>3345</v>
      </c>
      <c r="B224" s="344" t="s">
        <v>2321</v>
      </c>
      <c r="C224" s="343">
        <v>1.05</v>
      </c>
      <c r="D224" s="371">
        <v>0.9</v>
      </c>
      <c r="E224" s="347">
        <v>25</v>
      </c>
      <c r="F224" s="362" t="s">
        <v>628</v>
      </c>
    </row>
    <row r="225" spans="1:6" s="372" customFormat="1" ht="25.5">
      <c r="A225" s="343" t="s">
        <v>3346</v>
      </c>
      <c r="B225" s="344" t="s">
        <v>2322</v>
      </c>
      <c r="C225" s="343">
        <v>1.01</v>
      </c>
      <c r="D225" s="371">
        <v>1</v>
      </c>
      <c r="E225" s="347">
        <v>25</v>
      </c>
      <c r="F225" s="362" t="s">
        <v>628</v>
      </c>
    </row>
    <row r="226" spans="1:6" s="372" customFormat="1" ht="12.75">
      <c r="A226" s="343" t="s">
        <v>3347</v>
      </c>
      <c r="B226" s="344" t="s">
        <v>2323</v>
      </c>
      <c r="C226" s="343">
        <v>2.11</v>
      </c>
      <c r="D226" s="371">
        <v>0.8</v>
      </c>
      <c r="E226" s="347">
        <v>25</v>
      </c>
      <c r="F226" s="362" t="s">
        <v>628</v>
      </c>
    </row>
    <row r="227" spans="1:6" s="372" customFormat="1" ht="12.75">
      <c r="A227" s="343" t="s">
        <v>3348</v>
      </c>
      <c r="B227" s="344" t="s">
        <v>2324</v>
      </c>
      <c r="C227" s="343">
        <v>3.97</v>
      </c>
      <c r="D227" s="371">
        <v>0.8</v>
      </c>
      <c r="E227" s="347">
        <v>25</v>
      </c>
      <c r="F227" s="362" t="s">
        <v>628</v>
      </c>
    </row>
    <row r="228" spans="1:6" s="372" customFormat="1" ht="12.75">
      <c r="A228" s="343" t="s">
        <v>3349</v>
      </c>
      <c r="B228" s="344" t="s">
        <v>2325</v>
      </c>
      <c r="C228" s="343">
        <v>4.3099999999999996</v>
      </c>
      <c r="D228" s="371">
        <v>0.8</v>
      </c>
      <c r="E228" s="347">
        <v>25</v>
      </c>
      <c r="F228" s="362" t="s">
        <v>628</v>
      </c>
    </row>
    <row r="229" spans="1:6" s="372" customFormat="1" ht="12.75">
      <c r="A229" s="343" t="s">
        <v>3495</v>
      </c>
      <c r="B229" s="344" t="s">
        <v>2326</v>
      </c>
      <c r="C229" s="343">
        <v>1.2</v>
      </c>
      <c r="D229" s="371">
        <v>1</v>
      </c>
      <c r="E229" s="347">
        <v>25</v>
      </c>
      <c r="F229" s="362" t="s">
        <v>628</v>
      </c>
    </row>
    <row r="230" spans="1:6" s="372" customFormat="1" ht="12.75">
      <c r="A230" s="343" t="s">
        <v>3350</v>
      </c>
      <c r="B230" s="344" t="s">
        <v>2327</v>
      </c>
      <c r="C230" s="343">
        <v>2.37</v>
      </c>
      <c r="D230" s="371">
        <v>1</v>
      </c>
      <c r="E230" s="347">
        <v>25</v>
      </c>
      <c r="F230" s="362" t="s">
        <v>628</v>
      </c>
    </row>
    <row r="231" spans="1:6" s="372" customFormat="1" ht="12.75">
      <c r="A231" s="343" t="s">
        <v>3351</v>
      </c>
      <c r="B231" s="344" t="s">
        <v>2328</v>
      </c>
      <c r="C231" s="343">
        <v>4.13</v>
      </c>
      <c r="D231" s="371">
        <v>0.8</v>
      </c>
      <c r="E231" s="347">
        <v>25</v>
      </c>
      <c r="F231" s="362" t="s">
        <v>628</v>
      </c>
    </row>
    <row r="232" spans="1:6" s="372" customFormat="1" ht="12.75">
      <c r="A232" s="343" t="s">
        <v>3352</v>
      </c>
      <c r="B232" s="344" t="s">
        <v>2329</v>
      </c>
      <c r="C232" s="343">
        <v>6.08</v>
      </c>
      <c r="D232" s="371">
        <v>0.8</v>
      </c>
      <c r="E232" s="347">
        <v>25</v>
      </c>
      <c r="F232" s="362" t="s">
        <v>628</v>
      </c>
    </row>
    <row r="233" spans="1:6" s="372" customFormat="1" ht="12.75">
      <c r="A233" s="343" t="s">
        <v>3353</v>
      </c>
      <c r="B233" s="344" t="s">
        <v>2330</v>
      </c>
      <c r="C233" s="343">
        <v>7.12</v>
      </c>
      <c r="D233" s="371">
        <v>0.8</v>
      </c>
      <c r="E233" s="347">
        <v>25</v>
      </c>
      <c r="F233" s="362" t="s">
        <v>628</v>
      </c>
    </row>
    <row r="234" spans="1:6" s="372" customFormat="1" ht="25.5">
      <c r="A234" s="343" t="s">
        <v>3354</v>
      </c>
      <c r="B234" s="344" t="s">
        <v>2331</v>
      </c>
      <c r="C234" s="343">
        <v>0.79</v>
      </c>
      <c r="D234" s="371">
        <v>1</v>
      </c>
      <c r="E234" s="347">
        <v>26</v>
      </c>
      <c r="F234" s="362" t="s">
        <v>650</v>
      </c>
    </row>
    <row r="235" spans="1:6" s="372" customFormat="1" ht="25.5">
      <c r="A235" s="343" t="s">
        <v>3355</v>
      </c>
      <c r="B235" s="344" t="s">
        <v>2332</v>
      </c>
      <c r="C235" s="343">
        <v>0.74</v>
      </c>
      <c r="D235" s="371">
        <v>0.8</v>
      </c>
      <c r="E235" s="347">
        <v>27</v>
      </c>
      <c r="F235" s="362" t="s">
        <v>613</v>
      </c>
    </row>
    <row r="236" spans="1:6" s="372" customFormat="1" ht="38.25">
      <c r="A236" s="343" t="s">
        <v>3356</v>
      </c>
      <c r="B236" s="344" t="s">
        <v>2333</v>
      </c>
      <c r="C236" s="343">
        <v>0.69</v>
      </c>
      <c r="D236" s="371">
        <v>1</v>
      </c>
      <c r="E236" s="347">
        <v>27</v>
      </c>
      <c r="F236" s="362" t="s">
        <v>613</v>
      </c>
    </row>
    <row r="237" spans="1:6" s="372" customFormat="1" ht="12.75">
      <c r="A237" s="343" t="s">
        <v>3357</v>
      </c>
      <c r="B237" s="344" t="s">
        <v>2334</v>
      </c>
      <c r="C237" s="343">
        <v>0.72</v>
      </c>
      <c r="D237" s="371">
        <v>0.9</v>
      </c>
      <c r="E237" s="347">
        <v>27</v>
      </c>
      <c r="F237" s="362" t="s">
        <v>613</v>
      </c>
    </row>
    <row r="238" spans="1:6" s="372" customFormat="1" ht="12.75">
      <c r="A238" s="343" t="s">
        <v>3358</v>
      </c>
      <c r="B238" s="344" t="s">
        <v>2335</v>
      </c>
      <c r="C238" s="343">
        <v>0.59</v>
      </c>
      <c r="D238" s="371">
        <v>0.9</v>
      </c>
      <c r="E238" s="347">
        <v>27</v>
      </c>
      <c r="F238" s="362" t="s">
        <v>613</v>
      </c>
    </row>
    <row r="239" spans="1:6" s="372" customFormat="1" ht="12.75">
      <c r="A239" s="343" t="s">
        <v>3359</v>
      </c>
      <c r="B239" s="344" t="s">
        <v>2336</v>
      </c>
      <c r="C239" s="343">
        <v>0.7</v>
      </c>
      <c r="D239" s="371">
        <v>1</v>
      </c>
      <c r="E239" s="347">
        <v>27</v>
      </c>
      <c r="F239" s="362" t="s">
        <v>613</v>
      </c>
    </row>
    <row r="240" spans="1:6" s="372" customFormat="1" ht="25.5">
      <c r="A240" s="343" t="s">
        <v>3360</v>
      </c>
      <c r="B240" s="344" t="s">
        <v>2664</v>
      </c>
      <c r="C240" s="343">
        <v>0.78</v>
      </c>
      <c r="D240" s="371">
        <v>1</v>
      </c>
      <c r="E240" s="347">
        <v>27</v>
      </c>
      <c r="F240" s="362" t="s">
        <v>613</v>
      </c>
    </row>
    <row r="241" spans="1:6" s="372" customFormat="1" ht="25.5">
      <c r="A241" s="343" t="s">
        <v>3361</v>
      </c>
      <c r="B241" s="344" t="s">
        <v>2510</v>
      </c>
      <c r="C241" s="343">
        <v>1.7</v>
      </c>
      <c r="D241" s="371">
        <v>0.8</v>
      </c>
      <c r="E241" s="347">
        <v>27</v>
      </c>
      <c r="F241" s="362" t="s">
        <v>613</v>
      </c>
    </row>
    <row r="242" spans="1:6" s="372" customFormat="1" ht="12.75">
      <c r="A242" s="343" t="s">
        <v>3362</v>
      </c>
      <c r="B242" s="344" t="s">
        <v>2511</v>
      </c>
      <c r="C242" s="343">
        <v>0.78</v>
      </c>
      <c r="D242" s="371">
        <v>1</v>
      </c>
      <c r="E242" s="347">
        <v>27</v>
      </c>
      <c r="F242" s="362" t="s">
        <v>613</v>
      </c>
    </row>
    <row r="243" spans="1:6" s="372" customFormat="1" ht="12.75">
      <c r="A243" s="343" t="s">
        <v>3363</v>
      </c>
      <c r="B243" s="344" t="s">
        <v>2512</v>
      </c>
      <c r="C243" s="343">
        <v>1.54</v>
      </c>
      <c r="D243" s="371">
        <v>1</v>
      </c>
      <c r="E243" s="347">
        <v>27</v>
      </c>
      <c r="F243" s="362" t="s">
        <v>613</v>
      </c>
    </row>
    <row r="244" spans="1:6" s="372" customFormat="1" ht="25.5">
      <c r="A244" s="343" t="s">
        <v>3364</v>
      </c>
      <c r="B244" s="344" t="s">
        <v>2337</v>
      </c>
      <c r="C244" s="343">
        <v>0.75</v>
      </c>
      <c r="D244" s="371">
        <v>0.8</v>
      </c>
      <c r="E244" s="347">
        <v>27</v>
      </c>
      <c r="F244" s="362" t="s">
        <v>613</v>
      </c>
    </row>
    <row r="245" spans="1:6" s="372" customFormat="1" ht="12.75">
      <c r="A245" s="343" t="s">
        <v>3365</v>
      </c>
      <c r="B245" s="344" t="s">
        <v>2338</v>
      </c>
      <c r="C245" s="343">
        <v>0.89</v>
      </c>
      <c r="D245" s="371">
        <v>0.8</v>
      </c>
      <c r="E245" s="347">
        <v>27</v>
      </c>
      <c r="F245" s="362" t="s">
        <v>613</v>
      </c>
    </row>
    <row r="246" spans="1:6" s="372" customFormat="1" ht="12.75">
      <c r="A246" s="343" t="s">
        <v>3366</v>
      </c>
      <c r="B246" s="344" t="s">
        <v>2466</v>
      </c>
      <c r="C246" s="343">
        <v>0.53</v>
      </c>
      <c r="D246" s="371">
        <v>0.8</v>
      </c>
      <c r="E246" s="347">
        <v>27</v>
      </c>
      <c r="F246" s="362" t="s">
        <v>613</v>
      </c>
    </row>
    <row r="247" spans="1:6" s="372" customFormat="1" ht="25.5">
      <c r="A247" s="343" t="s">
        <v>3367</v>
      </c>
      <c r="B247" s="344" t="s">
        <v>2604</v>
      </c>
      <c r="C247" s="343">
        <v>4.07</v>
      </c>
      <c r="D247" s="371">
        <v>1</v>
      </c>
      <c r="E247" s="347">
        <v>27</v>
      </c>
      <c r="F247" s="362" t="s">
        <v>613</v>
      </c>
    </row>
    <row r="248" spans="1:6" s="372" customFormat="1" ht="38.25">
      <c r="A248" s="343" t="s">
        <v>3368</v>
      </c>
      <c r="B248" s="344" t="s">
        <v>3369</v>
      </c>
      <c r="C248" s="517">
        <v>1</v>
      </c>
      <c r="D248" s="371">
        <v>1</v>
      </c>
      <c r="E248" s="347">
        <v>27</v>
      </c>
      <c r="F248" s="362" t="s">
        <v>613</v>
      </c>
    </row>
    <row r="249" spans="1:6" s="372" customFormat="1" ht="12.75">
      <c r="A249" s="343" t="s">
        <v>3370</v>
      </c>
      <c r="B249" s="344" t="s">
        <v>2339</v>
      </c>
      <c r="C249" s="343">
        <v>2.0499999999999998</v>
      </c>
      <c r="D249" s="371">
        <v>1</v>
      </c>
      <c r="E249" s="347">
        <v>28</v>
      </c>
      <c r="F249" s="362" t="s">
        <v>629</v>
      </c>
    </row>
    <row r="250" spans="1:6" s="372" customFormat="1" ht="25.5">
      <c r="A250" s="343" t="s">
        <v>3371</v>
      </c>
      <c r="B250" s="344" t="s">
        <v>2340</v>
      </c>
      <c r="C250" s="343">
        <v>1.54</v>
      </c>
      <c r="D250" s="371">
        <v>1</v>
      </c>
      <c r="E250" s="347">
        <v>28</v>
      </c>
      <c r="F250" s="362" t="s">
        <v>629</v>
      </c>
    </row>
    <row r="251" spans="1:6" s="372" customFormat="1" ht="25.5">
      <c r="A251" s="343" t="s">
        <v>3372</v>
      </c>
      <c r="B251" s="344" t="s">
        <v>2341</v>
      </c>
      <c r="C251" s="343">
        <v>1.92</v>
      </c>
      <c r="D251" s="371">
        <v>1</v>
      </c>
      <c r="E251" s="347">
        <v>28</v>
      </c>
      <c r="F251" s="362" t="s">
        <v>629</v>
      </c>
    </row>
    <row r="252" spans="1:6" s="372" customFormat="1" ht="25.5">
      <c r="A252" s="343" t="s">
        <v>3373</v>
      </c>
      <c r="B252" s="344" t="s">
        <v>2342</v>
      </c>
      <c r="C252" s="343">
        <v>2.56</v>
      </c>
      <c r="D252" s="371">
        <v>1</v>
      </c>
      <c r="E252" s="347">
        <v>28</v>
      </c>
      <c r="F252" s="362" t="s">
        <v>629</v>
      </c>
    </row>
    <row r="253" spans="1:6" s="372" customFormat="1" ht="25.5">
      <c r="A253" s="343" t="s">
        <v>3374</v>
      </c>
      <c r="B253" s="344" t="s">
        <v>2343</v>
      </c>
      <c r="C253" s="343">
        <v>4.12</v>
      </c>
      <c r="D253" s="371">
        <v>1.2</v>
      </c>
      <c r="E253" s="347">
        <v>28</v>
      </c>
      <c r="F253" s="362" t="s">
        <v>629</v>
      </c>
    </row>
    <row r="254" spans="1:6" s="372" customFormat="1" ht="25.5">
      <c r="A254" s="343" t="s">
        <v>3375</v>
      </c>
      <c r="B254" s="344" t="s">
        <v>2344</v>
      </c>
      <c r="C254" s="343">
        <v>0.99</v>
      </c>
      <c r="D254" s="371">
        <v>1</v>
      </c>
      <c r="E254" s="347">
        <v>29</v>
      </c>
      <c r="F254" s="362" t="s">
        <v>620</v>
      </c>
    </row>
    <row r="255" spans="1:6" s="372" customFormat="1" ht="12.75">
      <c r="A255" s="343" t="s">
        <v>3376</v>
      </c>
      <c r="B255" s="344" t="s">
        <v>2345</v>
      </c>
      <c r="C255" s="343">
        <v>1.52</v>
      </c>
      <c r="D255" s="371">
        <v>1</v>
      </c>
      <c r="E255" s="347">
        <v>29</v>
      </c>
      <c r="F255" s="362" t="s">
        <v>620</v>
      </c>
    </row>
    <row r="256" spans="1:6" s="372" customFormat="1" ht="25.5">
      <c r="A256" s="343" t="s">
        <v>3377</v>
      </c>
      <c r="B256" s="344" t="s">
        <v>2346</v>
      </c>
      <c r="C256" s="343">
        <v>0.69</v>
      </c>
      <c r="D256" s="371">
        <v>1</v>
      </c>
      <c r="E256" s="347">
        <v>29</v>
      </c>
      <c r="F256" s="362" t="s">
        <v>620</v>
      </c>
    </row>
    <row r="257" spans="1:6" s="372" customFormat="1" ht="25.5">
      <c r="A257" s="343" t="s">
        <v>3378</v>
      </c>
      <c r="B257" s="344" t="s">
        <v>2347</v>
      </c>
      <c r="C257" s="343">
        <v>0.56000000000000005</v>
      </c>
      <c r="D257" s="371">
        <v>1</v>
      </c>
      <c r="E257" s="347">
        <v>29</v>
      </c>
      <c r="F257" s="362" t="s">
        <v>620</v>
      </c>
    </row>
    <row r="258" spans="1:6" s="372" customFormat="1" ht="12.75">
      <c r="A258" s="343" t="s">
        <v>3379</v>
      </c>
      <c r="B258" s="344" t="s">
        <v>2348</v>
      </c>
      <c r="C258" s="343">
        <v>0.74</v>
      </c>
      <c r="D258" s="371">
        <v>0.9</v>
      </c>
      <c r="E258" s="347">
        <v>29</v>
      </c>
      <c r="F258" s="362" t="s">
        <v>620</v>
      </c>
    </row>
    <row r="259" spans="1:6" s="372" customFormat="1" ht="25.5">
      <c r="A259" s="343" t="s">
        <v>3380</v>
      </c>
      <c r="B259" s="344" t="s">
        <v>2349</v>
      </c>
      <c r="C259" s="343">
        <v>1.44</v>
      </c>
      <c r="D259" s="371">
        <v>1</v>
      </c>
      <c r="E259" s="347">
        <v>29</v>
      </c>
      <c r="F259" s="362" t="s">
        <v>620</v>
      </c>
    </row>
    <row r="260" spans="1:6" s="372" customFormat="1" ht="12.75">
      <c r="A260" s="343" t="s">
        <v>3381</v>
      </c>
      <c r="B260" s="344" t="s">
        <v>2350</v>
      </c>
      <c r="C260" s="343">
        <v>7.07</v>
      </c>
      <c r="D260" s="371">
        <v>1</v>
      </c>
      <c r="E260" s="347">
        <v>29</v>
      </c>
      <c r="F260" s="362" t="s">
        <v>620</v>
      </c>
    </row>
    <row r="261" spans="1:6" s="372" customFormat="1" ht="12.75">
      <c r="A261" s="343" t="s">
        <v>3382</v>
      </c>
      <c r="B261" s="344" t="s">
        <v>2351</v>
      </c>
      <c r="C261" s="343">
        <v>4.46</v>
      </c>
      <c r="D261" s="371">
        <v>0.8</v>
      </c>
      <c r="E261" s="347">
        <v>29</v>
      </c>
      <c r="F261" s="362" t="s">
        <v>620</v>
      </c>
    </row>
    <row r="262" spans="1:6" s="372" customFormat="1" ht="25.5">
      <c r="A262" s="343" t="s">
        <v>3383</v>
      </c>
      <c r="B262" s="344" t="s">
        <v>2352</v>
      </c>
      <c r="C262" s="343">
        <v>0.79</v>
      </c>
      <c r="D262" s="371">
        <v>1</v>
      </c>
      <c r="E262" s="347">
        <v>29</v>
      </c>
      <c r="F262" s="362" t="s">
        <v>620</v>
      </c>
    </row>
    <row r="263" spans="1:6" s="372" customFormat="1" ht="25.5">
      <c r="A263" s="343" t="s">
        <v>3384</v>
      </c>
      <c r="B263" s="344" t="s">
        <v>2353</v>
      </c>
      <c r="C263" s="343">
        <v>0.93</v>
      </c>
      <c r="D263" s="371">
        <v>1</v>
      </c>
      <c r="E263" s="347">
        <v>29</v>
      </c>
      <c r="F263" s="362" t="s">
        <v>620</v>
      </c>
    </row>
    <row r="264" spans="1:6" s="372" customFormat="1" ht="25.5">
      <c r="A264" s="343" t="s">
        <v>3385</v>
      </c>
      <c r="B264" s="344" t="s">
        <v>2354</v>
      </c>
      <c r="C264" s="343">
        <v>1.37</v>
      </c>
      <c r="D264" s="371">
        <v>1</v>
      </c>
      <c r="E264" s="347">
        <v>29</v>
      </c>
      <c r="F264" s="362" t="s">
        <v>620</v>
      </c>
    </row>
    <row r="265" spans="1:6" s="372" customFormat="1" ht="25.5">
      <c r="A265" s="343" t="s">
        <v>3386</v>
      </c>
      <c r="B265" s="344" t="s">
        <v>2355</v>
      </c>
      <c r="C265" s="343">
        <v>2.42</v>
      </c>
      <c r="D265" s="371">
        <v>1</v>
      </c>
      <c r="E265" s="347">
        <v>29</v>
      </c>
      <c r="F265" s="362" t="s">
        <v>620</v>
      </c>
    </row>
    <row r="266" spans="1:6" s="372" customFormat="1" ht="25.5">
      <c r="A266" s="343" t="s">
        <v>3387</v>
      </c>
      <c r="B266" s="344" t="s">
        <v>2356</v>
      </c>
      <c r="C266" s="343">
        <v>3.15</v>
      </c>
      <c r="D266" s="371">
        <v>1.1000000000000001</v>
      </c>
      <c r="E266" s="347">
        <v>29</v>
      </c>
      <c r="F266" s="362" t="s">
        <v>620</v>
      </c>
    </row>
    <row r="267" spans="1:6" s="372" customFormat="1" ht="25.5">
      <c r="A267" s="343" t="s">
        <v>3388</v>
      </c>
      <c r="B267" s="344" t="s">
        <v>2357</v>
      </c>
      <c r="C267" s="343">
        <v>0.86</v>
      </c>
      <c r="D267" s="371">
        <v>1</v>
      </c>
      <c r="E267" s="347">
        <v>30</v>
      </c>
      <c r="F267" s="362" t="s">
        <v>622</v>
      </c>
    </row>
    <row r="268" spans="1:6" s="372" customFormat="1" ht="25.5">
      <c r="A268" s="343" t="s">
        <v>3389</v>
      </c>
      <c r="B268" s="344" t="s">
        <v>2358</v>
      </c>
      <c r="C268" s="343">
        <v>0.49</v>
      </c>
      <c r="D268" s="371">
        <v>0.9</v>
      </c>
      <c r="E268" s="347">
        <v>30</v>
      </c>
      <c r="F268" s="362" t="s">
        <v>622</v>
      </c>
    </row>
    <row r="269" spans="1:6" s="372" customFormat="1" ht="38.25">
      <c r="A269" s="343" t="s">
        <v>3390</v>
      </c>
      <c r="B269" s="344" t="s">
        <v>2359</v>
      </c>
      <c r="C269" s="343">
        <v>0.64</v>
      </c>
      <c r="D269" s="371">
        <v>1</v>
      </c>
      <c r="E269" s="347">
        <v>30</v>
      </c>
      <c r="F269" s="362" t="s">
        <v>622</v>
      </c>
    </row>
    <row r="270" spans="1:6" s="372" customFormat="1" ht="12.75">
      <c r="A270" s="343" t="s">
        <v>3391</v>
      </c>
      <c r="B270" s="344" t="s">
        <v>2360</v>
      </c>
      <c r="C270" s="343">
        <v>0.73</v>
      </c>
      <c r="D270" s="371">
        <v>0.9</v>
      </c>
      <c r="E270" s="347">
        <v>30</v>
      </c>
      <c r="F270" s="362" t="s">
        <v>622</v>
      </c>
    </row>
    <row r="271" spans="1:6" s="372" customFormat="1" ht="25.5">
      <c r="A271" s="343" t="s">
        <v>3392</v>
      </c>
      <c r="B271" s="344" t="s">
        <v>2361</v>
      </c>
      <c r="C271" s="343">
        <v>0.67</v>
      </c>
      <c r="D271" s="371">
        <v>0.8</v>
      </c>
      <c r="E271" s="347">
        <v>30</v>
      </c>
      <c r="F271" s="362" t="s">
        <v>622</v>
      </c>
    </row>
    <row r="272" spans="1:6" s="372" customFormat="1" ht="25.5">
      <c r="A272" s="343" t="s">
        <v>3393</v>
      </c>
      <c r="B272" s="344" t="s">
        <v>2665</v>
      </c>
      <c r="C272" s="343">
        <v>1.2</v>
      </c>
      <c r="D272" s="371">
        <v>1</v>
      </c>
      <c r="E272" s="347">
        <v>30</v>
      </c>
      <c r="F272" s="362" t="s">
        <v>622</v>
      </c>
    </row>
    <row r="273" spans="1:6" s="372" customFormat="1" ht="25.5">
      <c r="A273" s="343" t="s">
        <v>3394</v>
      </c>
      <c r="B273" s="344" t="s">
        <v>2362</v>
      </c>
      <c r="C273" s="343">
        <v>1.42</v>
      </c>
      <c r="D273" s="371">
        <v>1</v>
      </c>
      <c r="E273" s="347">
        <v>30</v>
      </c>
      <c r="F273" s="362" t="s">
        <v>622</v>
      </c>
    </row>
    <row r="274" spans="1:6" s="372" customFormat="1" ht="25.5">
      <c r="A274" s="343" t="s">
        <v>3395</v>
      </c>
      <c r="B274" s="344" t="s">
        <v>2363</v>
      </c>
      <c r="C274" s="343">
        <v>2.31</v>
      </c>
      <c r="D274" s="371">
        <v>1</v>
      </c>
      <c r="E274" s="347">
        <v>30</v>
      </c>
      <c r="F274" s="362" t="s">
        <v>622</v>
      </c>
    </row>
    <row r="275" spans="1:6" s="372" customFormat="1" ht="25.5">
      <c r="A275" s="343" t="s">
        <v>3396</v>
      </c>
      <c r="B275" s="344" t="s">
        <v>2364</v>
      </c>
      <c r="C275" s="343">
        <v>3.12</v>
      </c>
      <c r="D275" s="371">
        <v>1</v>
      </c>
      <c r="E275" s="347">
        <v>30</v>
      </c>
      <c r="F275" s="362" t="s">
        <v>622</v>
      </c>
    </row>
    <row r="276" spans="1:6" s="372" customFormat="1" ht="25.5">
      <c r="A276" s="343" t="s">
        <v>3397</v>
      </c>
      <c r="B276" s="344" t="s">
        <v>2365</v>
      </c>
      <c r="C276" s="343">
        <v>1.08</v>
      </c>
      <c r="D276" s="371">
        <v>1</v>
      </c>
      <c r="E276" s="347">
        <v>30</v>
      </c>
      <c r="F276" s="362" t="s">
        <v>622</v>
      </c>
    </row>
    <row r="277" spans="1:6" s="372" customFormat="1" ht="25.5">
      <c r="A277" s="343" t="s">
        <v>3398</v>
      </c>
      <c r="B277" s="344" t="s">
        <v>2366</v>
      </c>
      <c r="C277" s="343">
        <v>1.1200000000000001</v>
      </c>
      <c r="D277" s="371">
        <v>1</v>
      </c>
      <c r="E277" s="347">
        <v>30</v>
      </c>
      <c r="F277" s="362" t="s">
        <v>622</v>
      </c>
    </row>
    <row r="278" spans="1:6" s="372" customFormat="1" ht="25.5">
      <c r="A278" s="343" t="s">
        <v>3399</v>
      </c>
      <c r="B278" s="344" t="s">
        <v>2367</v>
      </c>
      <c r="C278" s="343">
        <v>1.62</v>
      </c>
      <c r="D278" s="371">
        <v>1</v>
      </c>
      <c r="E278" s="347">
        <v>30</v>
      </c>
      <c r="F278" s="362" t="s">
        <v>622</v>
      </c>
    </row>
    <row r="279" spans="1:6" s="372" customFormat="1" ht="25.5">
      <c r="A279" s="343" t="s">
        <v>3400</v>
      </c>
      <c r="B279" s="344" t="s">
        <v>2368</v>
      </c>
      <c r="C279" s="343">
        <v>1.95</v>
      </c>
      <c r="D279" s="371">
        <v>1</v>
      </c>
      <c r="E279" s="347">
        <v>30</v>
      </c>
      <c r="F279" s="362" t="s">
        <v>622</v>
      </c>
    </row>
    <row r="280" spans="1:6" s="372" customFormat="1" ht="25.5">
      <c r="A280" s="343" t="s">
        <v>3401</v>
      </c>
      <c r="B280" s="344" t="s">
        <v>2369</v>
      </c>
      <c r="C280" s="343">
        <v>2.14</v>
      </c>
      <c r="D280" s="371">
        <v>1</v>
      </c>
      <c r="E280" s="347">
        <v>30</v>
      </c>
      <c r="F280" s="362" t="s">
        <v>622</v>
      </c>
    </row>
    <row r="281" spans="1:6" s="372" customFormat="1" ht="25.5">
      <c r="A281" s="343" t="s">
        <v>3402</v>
      </c>
      <c r="B281" s="344" t="s">
        <v>2370</v>
      </c>
      <c r="C281" s="343">
        <v>4.13</v>
      </c>
      <c r="D281" s="371">
        <v>1</v>
      </c>
      <c r="E281" s="347">
        <v>30</v>
      </c>
      <c r="F281" s="362" t="s">
        <v>622</v>
      </c>
    </row>
    <row r="282" spans="1:6" s="372" customFormat="1" ht="12.75">
      <c r="A282" s="343" t="s">
        <v>3403</v>
      </c>
      <c r="B282" s="344" t="s">
        <v>2371</v>
      </c>
      <c r="C282" s="343">
        <v>0.61</v>
      </c>
      <c r="D282" s="371">
        <v>0.95</v>
      </c>
      <c r="E282" s="347">
        <v>31</v>
      </c>
      <c r="F282" s="362" t="s">
        <v>627</v>
      </c>
    </row>
    <row r="283" spans="1:6" s="372" customFormat="1" ht="25.5">
      <c r="A283" s="343" t="s">
        <v>3404</v>
      </c>
      <c r="B283" s="344" t="s">
        <v>2372</v>
      </c>
      <c r="C283" s="343">
        <v>0.55000000000000004</v>
      </c>
      <c r="D283" s="371">
        <v>1</v>
      </c>
      <c r="E283" s="347">
        <v>31</v>
      </c>
      <c r="F283" s="362" t="s">
        <v>627</v>
      </c>
    </row>
    <row r="284" spans="1:6" s="372" customFormat="1" ht="25.5">
      <c r="A284" s="343" t="s">
        <v>3405</v>
      </c>
      <c r="B284" s="344" t="s">
        <v>2373</v>
      </c>
      <c r="C284" s="343">
        <v>0.71</v>
      </c>
      <c r="D284" s="371">
        <v>1</v>
      </c>
      <c r="E284" s="347">
        <v>31</v>
      </c>
      <c r="F284" s="362" t="s">
        <v>627</v>
      </c>
    </row>
    <row r="285" spans="1:6" s="372" customFormat="1" ht="25.5">
      <c r="A285" s="343" t="s">
        <v>3406</v>
      </c>
      <c r="B285" s="344" t="s">
        <v>2374</v>
      </c>
      <c r="C285" s="343">
        <v>1.38</v>
      </c>
      <c r="D285" s="371">
        <v>1</v>
      </c>
      <c r="E285" s="347">
        <v>31</v>
      </c>
      <c r="F285" s="362" t="s">
        <v>627</v>
      </c>
    </row>
    <row r="286" spans="1:6" s="372" customFormat="1" ht="25.5">
      <c r="A286" s="343" t="s">
        <v>3407</v>
      </c>
      <c r="B286" s="344" t="s">
        <v>2375</v>
      </c>
      <c r="C286" s="343">
        <v>2.41</v>
      </c>
      <c r="D286" s="371">
        <v>1</v>
      </c>
      <c r="E286" s="347">
        <v>31</v>
      </c>
      <c r="F286" s="362" t="s">
        <v>627</v>
      </c>
    </row>
    <row r="287" spans="1:6" s="372" customFormat="1" ht="25.5">
      <c r="A287" s="343" t="s">
        <v>3408</v>
      </c>
      <c r="B287" s="344" t="s">
        <v>2376</v>
      </c>
      <c r="C287" s="343">
        <v>1.43</v>
      </c>
      <c r="D287" s="371">
        <v>1</v>
      </c>
      <c r="E287" s="347">
        <v>31</v>
      </c>
      <c r="F287" s="362" t="s">
        <v>627</v>
      </c>
    </row>
    <row r="288" spans="1:6" s="372" customFormat="1" ht="25.5">
      <c r="A288" s="343" t="s">
        <v>3409</v>
      </c>
      <c r="B288" s="344" t="s">
        <v>2377</v>
      </c>
      <c r="C288" s="343">
        <v>1.83</v>
      </c>
      <c r="D288" s="371">
        <v>1</v>
      </c>
      <c r="E288" s="347">
        <v>31</v>
      </c>
      <c r="F288" s="362" t="s">
        <v>627</v>
      </c>
    </row>
    <row r="289" spans="1:6" s="372" customFormat="1" ht="25.5">
      <c r="A289" s="343" t="s">
        <v>3410</v>
      </c>
      <c r="B289" s="344" t="s">
        <v>2378</v>
      </c>
      <c r="C289" s="343">
        <v>2.16</v>
      </c>
      <c r="D289" s="371">
        <v>1</v>
      </c>
      <c r="E289" s="347">
        <v>31</v>
      </c>
      <c r="F289" s="362" t="s">
        <v>627</v>
      </c>
    </row>
    <row r="290" spans="1:6" s="372" customFormat="1" ht="25.5">
      <c r="A290" s="343" t="s">
        <v>3411</v>
      </c>
      <c r="B290" s="344" t="s">
        <v>2379</v>
      </c>
      <c r="C290" s="343">
        <v>1.81</v>
      </c>
      <c r="D290" s="371">
        <v>1</v>
      </c>
      <c r="E290" s="347">
        <v>31</v>
      </c>
      <c r="F290" s="362" t="s">
        <v>627</v>
      </c>
    </row>
    <row r="291" spans="1:6" s="372" customFormat="1" ht="25.5">
      <c r="A291" s="343" t="s">
        <v>3412</v>
      </c>
      <c r="B291" s="344" t="s">
        <v>2380</v>
      </c>
      <c r="C291" s="343">
        <v>2.67</v>
      </c>
      <c r="D291" s="371">
        <v>1</v>
      </c>
      <c r="E291" s="347">
        <v>31</v>
      </c>
      <c r="F291" s="362" t="s">
        <v>627</v>
      </c>
    </row>
    <row r="292" spans="1:6" s="372" customFormat="1" ht="38.25">
      <c r="A292" s="343" t="s">
        <v>3413</v>
      </c>
      <c r="B292" s="344" t="s">
        <v>2666</v>
      </c>
      <c r="C292" s="343">
        <v>0.73</v>
      </c>
      <c r="D292" s="371">
        <v>1</v>
      </c>
      <c r="E292" s="347">
        <v>31</v>
      </c>
      <c r="F292" s="362" t="s">
        <v>627</v>
      </c>
    </row>
    <row r="293" spans="1:6" s="372" customFormat="1" ht="25.5">
      <c r="A293" s="343" t="s">
        <v>3414</v>
      </c>
      <c r="B293" s="344" t="s">
        <v>2381</v>
      </c>
      <c r="C293" s="343">
        <v>0.76</v>
      </c>
      <c r="D293" s="371">
        <v>0.8</v>
      </c>
      <c r="E293" s="347">
        <v>31</v>
      </c>
      <c r="F293" s="362" t="s">
        <v>627</v>
      </c>
    </row>
    <row r="294" spans="1:6" s="372" customFormat="1" ht="12.75">
      <c r="A294" s="343" t="s">
        <v>3415</v>
      </c>
      <c r="B294" s="344" t="s">
        <v>2513</v>
      </c>
      <c r="C294" s="343">
        <v>2.42</v>
      </c>
      <c r="D294" s="371">
        <v>1</v>
      </c>
      <c r="E294" s="347">
        <v>31</v>
      </c>
      <c r="F294" s="362" t="s">
        <v>627</v>
      </c>
    </row>
    <row r="295" spans="1:6" s="372" customFormat="1" ht="12.75">
      <c r="A295" s="343" t="s">
        <v>3416</v>
      </c>
      <c r="B295" s="344" t="s">
        <v>2514</v>
      </c>
      <c r="C295" s="343">
        <v>3.51</v>
      </c>
      <c r="D295" s="371">
        <v>1</v>
      </c>
      <c r="E295" s="347">
        <v>31</v>
      </c>
      <c r="F295" s="362" t="s">
        <v>627</v>
      </c>
    </row>
    <row r="296" spans="1:6" s="372" customFormat="1" ht="12.75">
      <c r="A296" s="343" t="s">
        <v>3417</v>
      </c>
      <c r="B296" s="344" t="s">
        <v>2515</v>
      </c>
      <c r="C296" s="343">
        <v>4.0199999999999996</v>
      </c>
      <c r="D296" s="371">
        <v>1</v>
      </c>
      <c r="E296" s="347">
        <v>31</v>
      </c>
      <c r="F296" s="362" t="s">
        <v>627</v>
      </c>
    </row>
    <row r="297" spans="1:6" s="372" customFormat="1" ht="25.5">
      <c r="A297" s="343" t="s">
        <v>3418</v>
      </c>
      <c r="B297" s="344" t="s">
        <v>2382</v>
      </c>
      <c r="C297" s="343">
        <v>0.84</v>
      </c>
      <c r="D297" s="371">
        <v>1</v>
      </c>
      <c r="E297" s="347">
        <v>31</v>
      </c>
      <c r="F297" s="362" t="s">
        <v>627</v>
      </c>
    </row>
    <row r="298" spans="1:6" s="372" customFormat="1" ht="25.5">
      <c r="A298" s="343" t="s">
        <v>3419</v>
      </c>
      <c r="B298" s="344" t="s">
        <v>2667</v>
      </c>
      <c r="C298" s="343">
        <v>0.5</v>
      </c>
      <c r="D298" s="371">
        <v>1</v>
      </c>
      <c r="E298" s="347">
        <v>31</v>
      </c>
      <c r="F298" s="362" t="s">
        <v>627</v>
      </c>
    </row>
    <row r="299" spans="1:6" s="372" customFormat="1" ht="25.5">
      <c r="A299" s="343" t="s">
        <v>3420</v>
      </c>
      <c r="B299" s="344" t="s">
        <v>2383</v>
      </c>
      <c r="C299" s="343">
        <v>0.37</v>
      </c>
      <c r="D299" s="371">
        <v>1</v>
      </c>
      <c r="E299" s="347">
        <v>31</v>
      </c>
      <c r="F299" s="362" t="s">
        <v>627</v>
      </c>
    </row>
    <row r="300" spans="1:6" s="372" customFormat="1" ht="25.5">
      <c r="A300" s="343" t="s">
        <v>3421</v>
      </c>
      <c r="B300" s="344" t="s">
        <v>2384</v>
      </c>
      <c r="C300" s="343">
        <v>1.19</v>
      </c>
      <c r="D300" s="371">
        <v>1</v>
      </c>
      <c r="E300" s="347">
        <v>31</v>
      </c>
      <c r="F300" s="362" t="s">
        <v>627</v>
      </c>
    </row>
    <row r="301" spans="1:6" s="372" customFormat="1" ht="25.5">
      <c r="A301" s="343" t="s">
        <v>3422</v>
      </c>
      <c r="B301" s="344" t="s">
        <v>2385</v>
      </c>
      <c r="C301" s="343">
        <v>1.1499999999999999</v>
      </c>
      <c r="D301" s="371">
        <v>1</v>
      </c>
      <c r="E301" s="347">
        <v>32</v>
      </c>
      <c r="F301" s="362" t="s">
        <v>2386</v>
      </c>
    </row>
    <row r="302" spans="1:6" s="372" customFormat="1" ht="25.5">
      <c r="A302" s="343" t="s">
        <v>3423</v>
      </c>
      <c r="B302" s="344" t="s">
        <v>2387</v>
      </c>
      <c r="C302" s="343">
        <v>1.43</v>
      </c>
      <c r="D302" s="371">
        <v>1.1000000000000001</v>
      </c>
      <c r="E302" s="347">
        <v>32</v>
      </c>
      <c r="F302" s="362" t="s">
        <v>2386</v>
      </c>
    </row>
    <row r="303" spans="1:6" s="372" customFormat="1" ht="25.5">
      <c r="A303" s="343" t="s">
        <v>3424</v>
      </c>
      <c r="B303" s="344" t="s">
        <v>2388</v>
      </c>
      <c r="C303" s="343">
        <v>3</v>
      </c>
      <c r="D303" s="371">
        <v>1.1000000000000001</v>
      </c>
      <c r="E303" s="347">
        <v>32</v>
      </c>
      <c r="F303" s="362" t="s">
        <v>2386</v>
      </c>
    </row>
    <row r="304" spans="1:6" s="372" customFormat="1" ht="25.5">
      <c r="A304" s="343" t="s">
        <v>3425</v>
      </c>
      <c r="B304" s="344" t="s">
        <v>2389</v>
      </c>
      <c r="C304" s="343">
        <v>4.3</v>
      </c>
      <c r="D304" s="371">
        <v>1.1000000000000001</v>
      </c>
      <c r="E304" s="347">
        <v>32</v>
      </c>
      <c r="F304" s="362" t="s">
        <v>2386</v>
      </c>
    </row>
    <row r="305" spans="1:6" s="372" customFormat="1" ht="12.75">
      <c r="A305" s="343" t="s">
        <v>3426</v>
      </c>
      <c r="B305" s="344" t="s">
        <v>2390</v>
      </c>
      <c r="C305" s="343">
        <v>2.42</v>
      </c>
      <c r="D305" s="371">
        <v>1</v>
      </c>
      <c r="E305" s="347">
        <v>32</v>
      </c>
      <c r="F305" s="362" t="s">
        <v>2386</v>
      </c>
    </row>
    <row r="306" spans="1:6" s="372" customFormat="1" ht="12.75">
      <c r="A306" s="343" t="s">
        <v>3427</v>
      </c>
      <c r="B306" s="344" t="s">
        <v>2391</v>
      </c>
      <c r="C306" s="343">
        <v>2.69</v>
      </c>
      <c r="D306" s="371">
        <v>1</v>
      </c>
      <c r="E306" s="347">
        <v>32</v>
      </c>
      <c r="F306" s="362" t="s">
        <v>2386</v>
      </c>
    </row>
    <row r="307" spans="1:6" s="372" customFormat="1" ht="12.75">
      <c r="A307" s="343" t="s">
        <v>3428</v>
      </c>
      <c r="B307" s="344" t="s">
        <v>2392</v>
      </c>
      <c r="C307" s="343">
        <v>4.12</v>
      </c>
      <c r="D307" s="371">
        <v>1</v>
      </c>
      <c r="E307" s="347">
        <v>32</v>
      </c>
      <c r="F307" s="362" t="s">
        <v>2386</v>
      </c>
    </row>
    <row r="308" spans="1:6" s="372" customFormat="1" ht="25.5">
      <c r="A308" s="343" t="s">
        <v>3429</v>
      </c>
      <c r="B308" s="344" t="s">
        <v>2393</v>
      </c>
      <c r="C308" s="343">
        <v>1.1599999999999999</v>
      </c>
      <c r="D308" s="371">
        <v>1</v>
      </c>
      <c r="E308" s="347">
        <v>32</v>
      </c>
      <c r="F308" s="362" t="s">
        <v>2386</v>
      </c>
    </row>
    <row r="309" spans="1:6" s="372" customFormat="1" ht="25.5">
      <c r="A309" s="343" t="s">
        <v>3430</v>
      </c>
      <c r="B309" s="344" t="s">
        <v>2394</v>
      </c>
      <c r="C309" s="343">
        <v>1.95</v>
      </c>
      <c r="D309" s="371">
        <v>1</v>
      </c>
      <c r="E309" s="347">
        <v>32</v>
      </c>
      <c r="F309" s="362" t="s">
        <v>2386</v>
      </c>
    </row>
    <row r="310" spans="1:6" s="372" customFormat="1" ht="25.5">
      <c r="A310" s="343" t="s">
        <v>3431</v>
      </c>
      <c r="B310" s="344" t="s">
        <v>2395</v>
      </c>
      <c r="C310" s="343">
        <v>2.46</v>
      </c>
      <c r="D310" s="371">
        <v>1</v>
      </c>
      <c r="E310" s="347">
        <v>32</v>
      </c>
      <c r="F310" s="362" t="s">
        <v>2386</v>
      </c>
    </row>
    <row r="311" spans="1:6" s="372" customFormat="1" ht="12.75">
      <c r="A311" s="343" t="s">
        <v>3432</v>
      </c>
      <c r="B311" s="344" t="s">
        <v>2668</v>
      </c>
      <c r="C311" s="343">
        <v>0.73</v>
      </c>
      <c r="D311" s="371">
        <v>1</v>
      </c>
      <c r="E311" s="347">
        <v>32</v>
      </c>
      <c r="F311" s="362" t="s">
        <v>2386</v>
      </c>
    </row>
    <row r="312" spans="1:6" s="372" customFormat="1" ht="12.75">
      <c r="A312" s="343" t="s">
        <v>3433</v>
      </c>
      <c r="B312" s="344" t="s">
        <v>2669</v>
      </c>
      <c r="C312" s="343">
        <v>0.91</v>
      </c>
      <c r="D312" s="371">
        <v>1</v>
      </c>
      <c r="E312" s="347">
        <v>32</v>
      </c>
      <c r="F312" s="362" t="s">
        <v>2386</v>
      </c>
    </row>
    <row r="313" spans="1:6" s="372" customFormat="1" ht="12.75">
      <c r="A313" s="343" t="s">
        <v>3434</v>
      </c>
      <c r="B313" s="344" t="s">
        <v>2396</v>
      </c>
      <c r="C313" s="343">
        <v>0.86</v>
      </c>
      <c r="D313" s="371">
        <v>1</v>
      </c>
      <c r="E313" s="347">
        <v>32</v>
      </c>
      <c r="F313" s="362" t="s">
        <v>2386</v>
      </c>
    </row>
    <row r="314" spans="1:6" s="372" customFormat="1" ht="12.75">
      <c r="A314" s="343" t="s">
        <v>3435</v>
      </c>
      <c r="B314" s="344" t="s">
        <v>2397</v>
      </c>
      <c r="C314" s="343">
        <v>1.24</v>
      </c>
      <c r="D314" s="371">
        <v>1</v>
      </c>
      <c r="E314" s="347">
        <v>32</v>
      </c>
      <c r="F314" s="362" t="s">
        <v>2386</v>
      </c>
    </row>
    <row r="315" spans="1:6" s="372" customFormat="1" ht="12.75">
      <c r="A315" s="343" t="s">
        <v>3436</v>
      </c>
      <c r="B315" s="344" t="s">
        <v>2398</v>
      </c>
      <c r="C315" s="343">
        <v>1.78</v>
      </c>
      <c r="D315" s="371">
        <v>0.9</v>
      </c>
      <c r="E315" s="347">
        <v>32</v>
      </c>
      <c r="F315" s="362" t="s">
        <v>2386</v>
      </c>
    </row>
    <row r="316" spans="1:6" s="372" customFormat="1" ht="12.75">
      <c r="A316" s="343" t="s">
        <v>3437</v>
      </c>
      <c r="B316" s="344" t="s">
        <v>2399</v>
      </c>
      <c r="C316" s="343">
        <v>1.1299999999999999</v>
      </c>
      <c r="D316" s="371">
        <v>0.8</v>
      </c>
      <c r="E316" s="347">
        <v>32</v>
      </c>
      <c r="F316" s="362" t="s">
        <v>2386</v>
      </c>
    </row>
    <row r="317" spans="1:6" s="372" customFormat="1" ht="12.75">
      <c r="A317" s="343" t="s">
        <v>3438</v>
      </c>
      <c r="B317" s="344" t="s">
        <v>2400</v>
      </c>
      <c r="C317" s="343">
        <v>1.19</v>
      </c>
      <c r="D317" s="371">
        <v>0.8</v>
      </c>
      <c r="E317" s="347">
        <v>32</v>
      </c>
      <c r="F317" s="362" t="s">
        <v>2386</v>
      </c>
    </row>
    <row r="318" spans="1:6" s="372" customFormat="1" ht="12.75">
      <c r="A318" s="343" t="s">
        <v>3439</v>
      </c>
      <c r="B318" s="344" t="s">
        <v>2401</v>
      </c>
      <c r="C318" s="343">
        <v>2.13</v>
      </c>
      <c r="D318" s="371">
        <v>0.8</v>
      </c>
      <c r="E318" s="347">
        <v>32</v>
      </c>
      <c r="F318" s="362" t="s">
        <v>2386</v>
      </c>
    </row>
    <row r="319" spans="1:6" s="372" customFormat="1" ht="12.75">
      <c r="A319" s="343" t="s">
        <v>3440</v>
      </c>
      <c r="B319" s="344" t="s">
        <v>2402</v>
      </c>
      <c r="C319" s="343">
        <v>1.17</v>
      </c>
      <c r="D319" s="371">
        <v>1</v>
      </c>
      <c r="E319" s="347">
        <v>33</v>
      </c>
      <c r="F319" s="362" t="s">
        <v>787</v>
      </c>
    </row>
    <row r="320" spans="1:6" s="372" customFormat="1" ht="12.75">
      <c r="A320" s="343" t="s">
        <v>3441</v>
      </c>
      <c r="B320" s="344" t="s">
        <v>2403</v>
      </c>
      <c r="C320" s="343">
        <v>2.91</v>
      </c>
      <c r="D320" s="371">
        <v>1</v>
      </c>
      <c r="E320" s="347">
        <v>33</v>
      </c>
      <c r="F320" s="362" t="s">
        <v>787</v>
      </c>
    </row>
    <row r="321" spans="1:6" s="372" customFormat="1" ht="12.75">
      <c r="A321" s="343" t="s">
        <v>3442</v>
      </c>
      <c r="B321" s="344" t="s">
        <v>2404</v>
      </c>
      <c r="C321" s="343">
        <v>1.21</v>
      </c>
      <c r="D321" s="371">
        <v>1</v>
      </c>
      <c r="E321" s="347">
        <v>33</v>
      </c>
      <c r="F321" s="362" t="s">
        <v>787</v>
      </c>
    </row>
    <row r="322" spans="1:6" s="372" customFormat="1" ht="12.75">
      <c r="A322" s="343" t="s">
        <v>3443</v>
      </c>
      <c r="B322" s="344" t="s">
        <v>2405</v>
      </c>
      <c r="C322" s="343">
        <v>2.0299999999999998</v>
      </c>
      <c r="D322" s="371">
        <v>1</v>
      </c>
      <c r="E322" s="347">
        <v>33</v>
      </c>
      <c r="F322" s="362" t="s">
        <v>787</v>
      </c>
    </row>
    <row r="323" spans="1:6" s="372" customFormat="1" ht="12.75">
      <c r="A323" s="343" t="s">
        <v>3444</v>
      </c>
      <c r="B323" s="344" t="s">
        <v>2406</v>
      </c>
      <c r="C323" s="343">
        <v>3.54</v>
      </c>
      <c r="D323" s="371">
        <v>0.8</v>
      </c>
      <c r="E323" s="347">
        <v>33</v>
      </c>
      <c r="F323" s="362" t="s">
        <v>787</v>
      </c>
    </row>
    <row r="324" spans="1:6" s="372" customFormat="1" ht="12.75">
      <c r="A324" s="343" t="s">
        <v>3445</v>
      </c>
      <c r="B324" s="344" t="s">
        <v>2407</v>
      </c>
      <c r="C324" s="343">
        <v>5.2</v>
      </c>
      <c r="D324" s="371">
        <v>0.8</v>
      </c>
      <c r="E324" s="347">
        <v>33</v>
      </c>
      <c r="F324" s="362" t="s">
        <v>787</v>
      </c>
    </row>
    <row r="325" spans="1:6" s="372" customFormat="1" ht="12.75">
      <c r="A325" s="343" t="s">
        <v>3446</v>
      </c>
      <c r="B325" s="344" t="s">
        <v>2408</v>
      </c>
      <c r="C325" s="343">
        <v>11.11</v>
      </c>
      <c r="D325" s="371">
        <v>0.8</v>
      </c>
      <c r="E325" s="347">
        <v>33</v>
      </c>
      <c r="F325" s="362" t="s">
        <v>787</v>
      </c>
    </row>
    <row r="326" spans="1:6" s="372" customFormat="1" ht="12.75">
      <c r="A326" s="343" t="s">
        <v>3447</v>
      </c>
      <c r="B326" s="344" t="s">
        <v>2605</v>
      </c>
      <c r="C326" s="343">
        <v>14.07</v>
      </c>
      <c r="D326" s="371">
        <v>0.8</v>
      </c>
      <c r="E326" s="347">
        <v>33</v>
      </c>
      <c r="F326" s="362" t="s">
        <v>787</v>
      </c>
    </row>
    <row r="327" spans="1:6" s="372" customFormat="1" ht="25.5">
      <c r="A327" s="343" t="s">
        <v>3448</v>
      </c>
      <c r="B327" s="344" t="s">
        <v>2409</v>
      </c>
      <c r="C327" s="343">
        <v>0.89</v>
      </c>
      <c r="D327" s="371">
        <v>1</v>
      </c>
      <c r="E327" s="347">
        <v>34</v>
      </c>
      <c r="F327" s="362" t="s">
        <v>625</v>
      </c>
    </row>
    <row r="328" spans="1:6" s="372" customFormat="1" ht="12.75">
      <c r="A328" s="343" t="s">
        <v>3449</v>
      </c>
      <c r="B328" s="344" t="s">
        <v>2410</v>
      </c>
      <c r="C328" s="343">
        <v>0.74</v>
      </c>
      <c r="D328" s="371">
        <v>1</v>
      </c>
      <c r="E328" s="347">
        <v>34</v>
      </c>
      <c r="F328" s="362" t="s">
        <v>625</v>
      </c>
    </row>
    <row r="329" spans="1:6" s="372" customFormat="1" ht="12.75">
      <c r="A329" s="343" t="s">
        <v>3450</v>
      </c>
      <c r="B329" s="344" t="s">
        <v>2411</v>
      </c>
      <c r="C329" s="343">
        <v>1.27</v>
      </c>
      <c r="D329" s="371">
        <v>1</v>
      </c>
      <c r="E329" s="347">
        <v>34</v>
      </c>
      <c r="F329" s="362" t="s">
        <v>625</v>
      </c>
    </row>
    <row r="330" spans="1:6" s="372" customFormat="1" ht="12.75">
      <c r="A330" s="343" t="s">
        <v>3451</v>
      </c>
      <c r="B330" s="344" t="s">
        <v>2412</v>
      </c>
      <c r="C330" s="343">
        <v>1.63</v>
      </c>
      <c r="D330" s="371">
        <v>1</v>
      </c>
      <c r="E330" s="347">
        <v>34</v>
      </c>
      <c r="F330" s="362" t="s">
        <v>625</v>
      </c>
    </row>
    <row r="331" spans="1:6" s="372" customFormat="1" ht="12.75">
      <c r="A331" s="343" t="s">
        <v>3452</v>
      </c>
      <c r="B331" s="344" t="s">
        <v>2413</v>
      </c>
      <c r="C331" s="343">
        <v>1.9</v>
      </c>
      <c r="D331" s="371">
        <v>1</v>
      </c>
      <c r="E331" s="347">
        <v>34</v>
      </c>
      <c r="F331" s="362" t="s">
        <v>625</v>
      </c>
    </row>
    <row r="332" spans="1:6" s="372" customFormat="1" ht="12.75">
      <c r="A332" s="343" t="s">
        <v>3453</v>
      </c>
      <c r="B332" s="344" t="s">
        <v>2670</v>
      </c>
      <c r="C332" s="343">
        <v>1.02</v>
      </c>
      <c r="D332" s="371">
        <v>0.8</v>
      </c>
      <c r="E332" s="347">
        <v>35</v>
      </c>
      <c r="F332" s="362" t="s">
        <v>601</v>
      </c>
    </row>
    <row r="333" spans="1:6" s="372" customFormat="1" ht="12.75">
      <c r="A333" s="343" t="s">
        <v>3454</v>
      </c>
      <c r="B333" s="344" t="s">
        <v>2671</v>
      </c>
      <c r="C333" s="343">
        <v>1.49</v>
      </c>
      <c r="D333" s="371">
        <v>0.8</v>
      </c>
      <c r="E333" s="347">
        <v>35</v>
      </c>
      <c r="F333" s="362" t="s">
        <v>601</v>
      </c>
    </row>
    <row r="334" spans="1:6" s="372" customFormat="1" ht="12.75">
      <c r="A334" s="343" t="s">
        <v>3455</v>
      </c>
      <c r="B334" s="344" t="s">
        <v>2414</v>
      </c>
      <c r="C334" s="343">
        <v>2.14</v>
      </c>
      <c r="D334" s="371">
        <v>0.8</v>
      </c>
      <c r="E334" s="347">
        <v>35</v>
      </c>
      <c r="F334" s="362" t="s">
        <v>601</v>
      </c>
    </row>
    <row r="335" spans="1:6" s="372" customFormat="1" ht="25.5">
      <c r="A335" s="343" t="s">
        <v>3456</v>
      </c>
      <c r="B335" s="344" t="s">
        <v>2516</v>
      </c>
      <c r="C335" s="343">
        <v>1.25</v>
      </c>
      <c r="D335" s="371">
        <v>1</v>
      </c>
      <c r="E335" s="347">
        <v>35</v>
      </c>
      <c r="F335" s="362" t="s">
        <v>601</v>
      </c>
    </row>
    <row r="336" spans="1:6" s="372" customFormat="1" ht="25.5">
      <c r="A336" s="343" t="s">
        <v>3457</v>
      </c>
      <c r="B336" s="344" t="s">
        <v>2517</v>
      </c>
      <c r="C336" s="343">
        <v>2.76</v>
      </c>
      <c r="D336" s="371">
        <v>1</v>
      </c>
      <c r="E336" s="347">
        <v>35</v>
      </c>
      <c r="F336" s="362" t="s">
        <v>601</v>
      </c>
    </row>
    <row r="337" spans="1:6" s="372" customFormat="1" ht="25.5">
      <c r="A337" s="343" t="s">
        <v>3458</v>
      </c>
      <c r="B337" s="344" t="s">
        <v>2672</v>
      </c>
      <c r="C337" s="343">
        <v>0.76</v>
      </c>
      <c r="D337" s="371">
        <v>1</v>
      </c>
      <c r="E337" s="347">
        <v>35</v>
      </c>
      <c r="F337" s="362" t="s">
        <v>601</v>
      </c>
    </row>
    <row r="338" spans="1:6" s="372" customFormat="1" ht="12.75">
      <c r="A338" s="343" t="s">
        <v>3459</v>
      </c>
      <c r="B338" s="344" t="s">
        <v>2415</v>
      </c>
      <c r="C338" s="343">
        <v>1.06</v>
      </c>
      <c r="D338" s="371">
        <v>1</v>
      </c>
      <c r="E338" s="347">
        <v>35</v>
      </c>
      <c r="F338" s="362" t="s">
        <v>601</v>
      </c>
    </row>
    <row r="339" spans="1:6" s="372" customFormat="1" ht="12.75">
      <c r="A339" s="343" t="s">
        <v>3460</v>
      </c>
      <c r="B339" s="344" t="s">
        <v>2416</v>
      </c>
      <c r="C339" s="343">
        <v>1.1599999999999999</v>
      </c>
      <c r="D339" s="371">
        <v>0.9</v>
      </c>
      <c r="E339" s="347">
        <v>35</v>
      </c>
      <c r="F339" s="362" t="s">
        <v>601</v>
      </c>
    </row>
    <row r="340" spans="1:6" s="372" customFormat="1" ht="12.75">
      <c r="A340" s="343" t="s">
        <v>3461</v>
      </c>
      <c r="B340" s="344" t="s">
        <v>2417</v>
      </c>
      <c r="C340" s="343">
        <v>3.32</v>
      </c>
      <c r="D340" s="371">
        <v>1</v>
      </c>
      <c r="E340" s="347">
        <v>35</v>
      </c>
      <c r="F340" s="362" t="s">
        <v>601</v>
      </c>
    </row>
    <row r="341" spans="1:6" s="372" customFormat="1" ht="25.5">
      <c r="A341" s="343" t="s">
        <v>3462</v>
      </c>
      <c r="B341" s="344" t="s">
        <v>2418</v>
      </c>
      <c r="C341" s="343">
        <v>4.32</v>
      </c>
      <c r="D341" s="371">
        <v>1</v>
      </c>
      <c r="E341" s="347">
        <v>36</v>
      </c>
      <c r="F341" s="362" t="s">
        <v>1915</v>
      </c>
    </row>
    <row r="342" spans="1:6" s="372" customFormat="1" ht="12.75">
      <c r="A342" s="343" t="s">
        <v>3463</v>
      </c>
      <c r="B342" s="344" t="s">
        <v>2419</v>
      </c>
      <c r="C342" s="343">
        <v>3.5</v>
      </c>
      <c r="D342" s="371">
        <v>1</v>
      </c>
      <c r="E342" s="347">
        <v>36</v>
      </c>
      <c r="F342" s="362" t="s">
        <v>1915</v>
      </c>
    </row>
    <row r="343" spans="1:6" s="372" customFormat="1" ht="25.5">
      <c r="A343" s="343" t="s">
        <v>3464</v>
      </c>
      <c r="B343" s="344" t="s">
        <v>3465</v>
      </c>
      <c r="C343" s="343">
        <v>5.35</v>
      </c>
      <c r="D343" s="371">
        <v>1</v>
      </c>
      <c r="E343" s="347">
        <v>36</v>
      </c>
      <c r="F343" s="362" t="s">
        <v>1915</v>
      </c>
    </row>
    <row r="344" spans="1:6" s="372" customFormat="1" ht="25.5">
      <c r="A344" s="343" t="s">
        <v>3690</v>
      </c>
      <c r="B344" s="344" t="s">
        <v>3692</v>
      </c>
      <c r="C344" s="403">
        <v>4.8502380980754323</v>
      </c>
      <c r="D344" s="371">
        <v>1</v>
      </c>
      <c r="E344" s="347">
        <v>36</v>
      </c>
      <c r="F344" s="362" t="s">
        <v>1915</v>
      </c>
    </row>
    <row r="345" spans="1:6" s="372" customFormat="1" ht="25.5">
      <c r="A345" s="343" t="s">
        <v>3691</v>
      </c>
      <c r="B345" s="344" t="s">
        <v>3693</v>
      </c>
      <c r="C345" s="403">
        <v>6.9117559435142706</v>
      </c>
      <c r="D345" s="371">
        <v>1</v>
      </c>
      <c r="E345" s="347">
        <v>36</v>
      </c>
      <c r="F345" s="362" t="s">
        <v>1915</v>
      </c>
    </row>
    <row r="346" spans="1:6" s="372" customFormat="1" ht="25.5">
      <c r="A346" s="343" t="s">
        <v>3466</v>
      </c>
      <c r="B346" s="344" t="s">
        <v>2673</v>
      </c>
      <c r="C346" s="343">
        <v>0.32</v>
      </c>
      <c r="D346" s="371">
        <v>1</v>
      </c>
      <c r="E346" s="347">
        <v>36</v>
      </c>
      <c r="F346" s="362" t="s">
        <v>1915</v>
      </c>
    </row>
    <row r="347" spans="1:6" s="372" customFormat="1" ht="38.25">
      <c r="A347" s="343" t="s">
        <v>3467</v>
      </c>
      <c r="B347" s="344" t="s">
        <v>2420</v>
      </c>
      <c r="C347" s="343">
        <v>0.46</v>
      </c>
      <c r="D347" s="371">
        <v>1</v>
      </c>
      <c r="E347" s="347">
        <v>36</v>
      </c>
      <c r="F347" s="362" t="s">
        <v>1915</v>
      </c>
    </row>
    <row r="348" spans="1:6" s="372" customFormat="1" ht="12.75">
      <c r="A348" s="343" t="s">
        <v>3468</v>
      </c>
      <c r="B348" s="344" t="s">
        <v>2421</v>
      </c>
      <c r="C348" s="343">
        <v>8.4</v>
      </c>
      <c r="D348" s="371">
        <v>1</v>
      </c>
      <c r="E348" s="347">
        <v>36</v>
      </c>
      <c r="F348" s="362" t="s">
        <v>1915</v>
      </c>
    </row>
    <row r="349" spans="1:6" s="372" customFormat="1" ht="25.5">
      <c r="A349" s="343" t="s">
        <v>3469</v>
      </c>
      <c r="B349" s="344" t="s">
        <v>2422</v>
      </c>
      <c r="C349" s="343">
        <v>2.3199999999999998</v>
      </c>
      <c r="D349" s="371">
        <v>1</v>
      </c>
      <c r="E349" s="347">
        <v>36</v>
      </c>
      <c r="F349" s="362" t="s">
        <v>1915</v>
      </c>
    </row>
    <row r="350" spans="1:6" s="372" customFormat="1" ht="38.25">
      <c r="A350" s="343" t="s">
        <v>3470</v>
      </c>
      <c r="B350" s="344" t="s">
        <v>2606</v>
      </c>
      <c r="C350" s="343">
        <v>18.149999999999999</v>
      </c>
      <c r="D350" s="371">
        <v>1</v>
      </c>
      <c r="E350" s="347">
        <v>36</v>
      </c>
      <c r="F350" s="362" t="s">
        <v>1915</v>
      </c>
    </row>
    <row r="351" spans="1:6" s="372" customFormat="1" ht="12.75">
      <c r="A351" s="343" t="s">
        <v>3471</v>
      </c>
      <c r="B351" s="344" t="s">
        <v>2607</v>
      </c>
      <c r="C351" s="343">
        <v>2.0499999999999998</v>
      </c>
      <c r="D351" s="371">
        <v>1</v>
      </c>
      <c r="E351" s="347">
        <v>36</v>
      </c>
      <c r="F351" s="362" t="s">
        <v>1915</v>
      </c>
    </row>
    <row r="352" spans="1:6" s="372" customFormat="1" ht="12.75">
      <c r="A352" s="343" t="s">
        <v>3472</v>
      </c>
      <c r="B352" s="344" t="s">
        <v>2608</v>
      </c>
      <c r="C352" s="343">
        <v>7.81</v>
      </c>
      <c r="D352" s="371">
        <v>1</v>
      </c>
      <c r="E352" s="347">
        <v>36</v>
      </c>
      <c r="F352" s="362" t="s">
        <v>1915</v>
      </c>
    </row>
    <row r="353" spans="1:6" s="372" customFormat="1" ht="12.75">
      <c r="A353" s="343" t="s">
        <v>3473</v>
      </c>
      <c r="B353" s="344" t="s">
        <v>2609</v>
      </c>
      <c r="C353" s="343">
        <v>15.57</v>
      </c>
      <c r="D353" s="371">
        <v>1</v>
      </c>
      <c r="E353" s="347">
        <v>36</v>
      </c>
      <c r="F353" s="362" t="s">
        <v>1915</v>
      </c>
    </row>
    <row r="354" spans="1:6" s="372" customFormat="1" ht="25.5">
      <c r="A354" s="343" t="s">
        <v>3474</v>
      </c>
      <c r="B354" s="344" t="s">
        <v>2285</v>
      </c>
      <c r="C354" s="343">
        <v>0.5</v>
      </c>
      <c r="D354" s="371">
        <v>1</v>
      </c>
      <c r="E354" s="347">
        <v>36</v>
      </c>
      <c r="F354" s="362" t="s">
        <v>1915</v>
      </c>
    </row>
    <row r="355" spans="1:6" s="372" customFormat="1" ht="25.5">
      <c r="A355" s="343" t="s">
        <v>3475</v>
      </c>
      <c r="B355" s="344" t="s">
        <v>2619</v>
      </c>
      <c r="C355" s="343">
        <v>1.31</v>
      </c>
      <c r="D355" s="371">
        <v>0.8</v>
      </c>
      <c r="E355" s="347">
        <v>37</v>
      </c>
      <c r="F355" s="362" t="s">
        <v>2477</v>
      </c>
    </row>
    <row r="356" spans="1:6" s="372" customFormat="1" ht="25.5">
      <c r="A356" s="343" t="s">
        <v>3476</v>
      </c>
      <c r="B356" s="344" t="s">
        <v>2611</v>
      </c>
      <c r="C356" s="343">
        <v>1.82</v>
      </c>
      <c r="D356" s="371">
        <v>0.8</v>
      </c>
      <c r="E356" s="347">
        <v>37</v>
      </c>
      <c r="F356" s="362" t="s">
        <v>2477</v>
      </c>
    </row>
    <row r="357" spans="1:6" s="372" customFormat="1" ht="25.5">
      <c r="A357" s="343" t="s">
        <v>3477</v>
      </c>
      <c r="B357" s="344" t="s">
        <v>2612</v>
      </c>
      <c r="C357" s="343">
        <v>3.12</v>
      </c>
      <c r="D357" s="371">
        <v>0.8</v>
      </c>
      <c r="E357" s="347">
        <v>37</v>
      </c>
      <c r="F357" s="362" t="s">
        <v>2477</v>
      </c>
    </row>
    <row r="358" spans="1:6" s="372" customFormat="1" ht="25.5">
      <c r="A358" s="343" t="s">
        <v>3478</v>
      </c>
      <c r="B358" s="344" t="s">
        <v>2613</v>
      </c>
      <c r="C358" s="343">
        <v>8.6</v>
      </c>
      <c r="D358" s="371">
        <v>0.8</v>
      </c>
      <c r="E358" s="347">
        <v>37</v>
      </c>
      <c r="F358" s="362" t="s">
        <v>2477</v>
      </c>
    </row>
    <row r="359" spans="1:6" s="372" customFormat="1" ht="38.25">
      <c r="A359" s="343" t="s">
        <v>3479</v>
      </c>
      <c r="B359" s="344" t="s">
        <v>2621</v>
      </c>
      <c r="C359" s="343">
        <v>1.24</v>
      </c>
      <c r="D359" s="371">
        <v>0.8</v>
      </c>
      <c r="E359" s="347">
        <v>37</v>
      </c>
      <c r="F359" s="362" t="s">
        <v>2477</v>
      </c>
    </row>
    <row r="360" spans="1:6" s="372" customFormat="1" ht="38.25">
      <c r="A360" s="343" t="s">
        <v>3480</v>
      </c>
      <c r="B360" s="344" t="s">
        <v>2674</v>
      </c>
      <c r="C360" s="343">
        <v>1.67</v>
      </c>
      <c r="D360" s="371">
        <v>0.8</v>
      </c>
      <c r="E360" s="347">
        <v>37</v>
      </c>
      <c r="F360" s="362" t="s">
        <v>2477</v>
      </c>
    </row>
    <row r="361" spans="1:6" s="372" customFormat="1" ht="38.25">
      <c r="A361" s="343" t="s">
        <v>3481</v>
      </c>
      <c r="B361" s="344" t="s">
        <v>2675</v>
      </c>
      <c r="C361" s="343">
        <v>3.03</v>
      </c>
      <c r="D361" s="371">
        <v>0.8</v>
      </c>
      <c r="E361" s="347">
        <v>37</v>
      </c>
      <c r="F361" s="362" t="s">
        <v>2477</v>
      </c>
    </row>
    <row r="362" spans="1:6" s="372" customFormat="1" ht="12.75">
      <c r="A362" s="343" t="s">
        <v>3482</v>
      </c>
      <c r="B362" s="344" t="s">
        <v>2836</v>
      </c>
      <c r="C362" s="343">
        <v>1.02</v>
      </c>
      <c r="D362" s="371">
        <v>0.8</v>
      </c>
      <c r="E362" s="347">
        <v>37</v>
      </c>
      <c r="F362" s="362" t="s">
        <v>2477</v>
      </c>
    </row>
    <row r="363" spans="1:6" s="372" customFormat="1" ht="12.75">
      <c r="A363" s="343" t="s">
        <v>3483</v>
      </c>
      <c r="B363" s="344" t="s">
        <v>2837</v>
      </c>
      <c r="C363" s="343">
        <v>1.38</v>
      </c>
      <c r="D363" s="371">
        <v>0.8</v>
      </c>
      <c r="E363" s="347">
        <v>37</v>
      </c>
      <c r="F363" s="362" t="s">
        <v>2477</v>
      </c>
    </row>
    <row r="364" spans="1:6" s="372" customFormat="1" ht="12.75">
      <c r="A364" s="343" t="s">
        <v>3484</v>
      </c>
      <c r="B364" s="344" t="s">
        <v>2842</v>
      </c>
      <c r="C364" s="343">
        <v>2</v>
      </c>
      <c r="D364" s="371">
        <v>0.8</v>
      </c>
      <c r="E364" s="347">
        <v>37</v>
      </c>
      <c r="F364" s="362" t="s">
        <v>2477</v>
      </c>
    </row>
    <row r="365" spans="1:6" s="372" customFormat="1" ht="25.5">
      <c r="A365" s="343" t="s">
        <v>3485</v>
      </c>
      <c r="B365" s="344" t="s">
        <v>2838</v>
      </c>
      <c r="C365" s="343">
        <v>0.59</v>
      </c>
      <c r="D365" s="371">
        <v>1</v>
      </c>
      <c r="E365" s="347">
        <v>37</v>
      </c>
      <c r="F365" s="362" t="s">
        <v>2477</v>
      </c>
    </row>
    <row r="366" spans="1:6" s="372" customFormat="1" ht="25.5">
      <c r="A366" s="343" t="s">
        <v>3486</v>
      </c>
      <c r="B366" s="344" t="s">
        <v>3487</v>
      </c>
      <c r="C366" s="343">
        <v>0.84</v>
      </c>
      <c r="D366" s="371">
        <v>1</v>
      </c>
      <c r="E366" s="347">
        <v>37</v>
      </c>
      <c r="F366" s="362" t="s">
        <v>2477</v>
      </c>
    </row>
    <row r="367" spans="1:6" s="372" customFormat="1" ht="25.5">
      <c r="A367" s="343" t="s">
        <v>3488</v>
      </c>
      <c r="B367" s="344" t="s">
        <v>2839</v>
      </c>
      <c r="C367" s="343">
        <v>1.17</v>
      </c>
      <c r="D367" s="371">
        <v>1</v>
      </c>
      <c r="E367" s="347">
        <v>37</v>
      </c>
      <c r="F367" s="362" t="s">
        <v>2477</v>
      </c>
    </row>
    <row r="368" spans="1:6" s="372" customFormat="1" ht="25.5">
      <c r="A368" s="343" t="s">
        <v>3489</v>
      </c>
      <c r="B368" s="344" t="s">
        <v>2423</v>
      </c>
      <c r="C368" s="343">
        <v>1.5</v>
      </c>
      <c r="D368" s="371">
        <v>0.8</v>
      </c>
      <c r="E368" s="347">
        <v>37</v>
      </c>
      <c r="F368" s="362" t="s">
        <v>2477</v>
      </c>
    </row>
    <row r="369" spans="1:6" s="372" customFormat="1" ht="38.25">
      <c r="A369" s="343" t="s">
        <v>3490</v>
      </c>
      <c r="B369" s="344" t="s">
        <v>2424</v>
      </c>
      <c r="C369" s="343">
        <v>1.8</v>
      </c>
      <c r="D369" s="371">
        <v>0.8</v>
      </c>
      <c r="E369" s="347">
        <v>37</v>
      </c>
      <c r="F369" s="362" t="s">
        <v>2477</v>
      </c>
    </row>
    <row r="370" spans="1:6" s="372" customFormat="1" ht="38.25">
      <c r="A370" s="343" t="s">
        <v>3491</v>
      </c>
      <c r="B370" s="344" t="s">
        <v>2425</v>
      </c>
      <c r="C370" s="343">
        <v>4.8099999999999996</v>
      </c>
      <c r="D370" s="371">
        <v>0.8</v>
      </c>
      <c r="E370" s="347">
        <v>37</v>
      </c>
      <c r="F370" s="362" t="s">
        <v>2477</v>
      </c>
    </row>
    <row r="371" spans="1:6" s="372" customFormat="1" ht="25.5">
      <c r="A371" s="343" t="s">
        <v>3492</v>
      </c>
      <c r="B371" s="344" t="s">
        <v>2426</v>
      </c>
      <c r="C371" s="343">
        <v>2.75</v>
      </c>
      <c r="D371" s="371">
        <v>0.8</v>
      </c>
      <c r="E371" s="347">
        <v>37</v>
      </c>
      <c r="F371" s="362" t="s">
        <v>2477</v>
      </c>
    </row>
    <row r="372" spans="1:6" s="372" customFormat="1" ht="25.5">
      <c r="A372" s="343" t="s">
        <v>3493</v>
      </c>
      <c r="B372" s="344" t="s">
        <v>2427</v>
      </c>
      <c r="C372" s="343">
        <v>2.35</v>
      </c>
      <c r="D372" s="371">
        <v>0.8</v>
      </c>
      <c r="E372" s="347">
        <v>37</v>
      </c>
      <c r="F372" s="362" t="s">
        <v>2477</v>
      </c>
    </row>
    <row r="373" spans="1:6" s="372" customFormat="1" ht="12.75">
      <c r="A373" s="343" t="s">
        <v>3494</v>
      </c>
      <c r="B373" s="344" t="s">
        <v>2610</v>
      </c>
      <c r="C373" s="343">
        <v>1.5</v>
      </c>
      <c r="D373" s="371">
        <v>1</v>
      </c>
      <c r="E373" s="347">
        <v>38</v>
      </c>
      <c r="F373" s="362" t="s">
        <v>777</v>
      </c>
    </row>
    <row r="374" spans="1:6" s="333" customFormat="1">
      <c r="A374" s="334"/>
      <c r="B374" s="334"/>
      <c r="C374" s="335"/>
      <c r="D374" s="336"/>
      <c r="E374" s="329"/>
      <c r="F374" s="337"/>
    </row>
    <row r="375" spans="1:6" s="333" customFormat="1">
      <c r="A375" s="334"/>
      <c r="B375" s="334"/>
      <c r="C375" s="335"/>
      <c r="D375" s="336"/>
      <c r="E375" s="329"/>
      <c r="F375" s="337"/>
    </row>
    <row r="376" spans="1:6" s="333" customFormat="1">
      <c r="A376" s="334"/>
      <c r="B376" s="334"/>
      <c r="C376" s="335"/>
      <c r="D376" s="336"/>
      <c r="E376" s="329"/>
      <c r="F376" s="337"/>
    </row>
    <row r="377" spans="1:6" s="333" customFormat="1">
      <c r="A377" s="334"/>
      <c r="B377" s="334"/>
      <c r="C377" s="335"/>
      <c r="D377" s="336"/>
      <c r="E377" s="329"/>
      <c r="F377" s="337"/>
    </row>
    <row r="378" spans="1:6" s="333" customFormat="1">
      <c r="A378" s="334"/>
      <c r="B378" s="334"/>
      <c r="C378" s="335"/>
      <c r="D378" s="336"/>
      <c r="E378" s="329"/>
      <c r="F378" s="337"/>
    </row>
    <row r="379" spans="1:6" s="333" customFormat="1">
      <c r="A379" s="334"/>
      <c r="B379" s="334"/>
      <c r="C379" s="335"/>
      <c r="D379" s="336"/>
      <c r="E379" s="329"/>
      <c r="F379" s="337"/>
    </row>
    <row r="380" spans="1:6" s="333" customFormat="1">
      <c r="A380" s="334"/>
      <c r="B380" s="334"/>
      <c r="C380" s="335"/>
      <c r="D380" s="336"/>
      <c r="E380" s="329"/>
      <c r="F380" s="337"/>
    </row>
    <row r="381" spans="1:6" s="333" customFormat="1">
      <c r="A381" s="334"/>
      <c r="B381" s="334"/>
      <c r="C381" s="335"/>
      <c r="D381" s="336"/>
      <c r="E381" s="329"/>
      <c r="F381" s="337"/>
    </row>
    <row r="382" spans="1:6" s="333" customFormat="1">
      <c r="A382" s="334"/>
      <c r="B382" s="334"/>
      <c r="C382" s="335"/>
      <c r="D382" s="336"/>
      <c r="E382" s="329"/>
      <c r="F382" s="337"/>
    </row>
    <row r="383" spans="1:6" s="333" customFormat="1">
      <c r="A383" s="334"/>
      <c r="B383" s="334"/>
      <c r="C383" s="335"/>
      <c r="D383" s="336"/>
      <c r="E383" s="329"/>
      <c r="F383" s="337"/>
    </row>
    <row r="384" spans="1:6" s="333" customFormat="1">
      <c r="A384" s="334"/>
      <c r="B384" s="334"/>
      <c r="C384" s="335"/>
      <c r="D384" s="336"/>
      <c r="E384" s="329"/>
      <c r="F384" s="337"/>
    </row>
    <row r="385" spans="1:33" s="333" customFormat="1">
      <c r="A385" s="334"/>
      <c r="B385" s="334"/>
      <c r="C385" s="335"/>
      <c r="D385" s="336"/>
      <c r="E385" s="329"/>
      <c r="F385" s="337"/>
    </row>
    <row r="387" spans="1:33" s="333" customFormat="1">
      <c r="A387" s="325"/>
      <c r="B387" s="325"/>
      <c r="C387" s="326"/>
      <c r="D387" s="327"/>
      <c r="E387" s="345"/>
      <c r="F387" s="338"/>
      <c r="G387" s="328"/>
      <c r="H387" s="328"/>
      <c r="I387" s="328"/>
      <c r="J387" s="328"/>
      <c r="K387" s="328"/>
      <c r="L387" s="328"/>
      <c r="M387" s="328"/>
      <c r="N387" s="328"/>
      <c r="O387" s="328"/>
      <c r="P387" s="328"/>
      <c r="Q387" s="328"/>
      <c r="R387" s="328"/>
      <c r="S387" s="328"/>
      <c r="T387" s="328"/>
      <c r="U387" s="328"/>
      <c r="V387" s="328"/>
      <c r="W387" s="328"/>
      <c r="X387" s="328"/>
      <c r="Y387" s="328"/>
      <c r="Z387" s="328"/>
      <c r="AA387" s="328"/>
      <c r="AB387" s="328"/>
      <c r="AC387" s="328"/>
      <c r="AD387" s="328"/>
      <c r="AE387" s="328"/>
      <c r="AF387" s="328"/>
      <c r="AG387" s="328"/>
    </row>
    <row r="388" spans="1:33" s="333" customFormat="1">
      <c r="A388" s="325"/>
      <c r="B388" s="325"/>
      <c r="C388" s="326"/>
      <c r="D388" s="327"/>
      <c r="E388" s="345"/>
      <c r="F388" s="338"/>
      <c r="G388" s="328"/>
      <c r="H388" s="328"/>
      <c r="I388" s="328"/>
      <c r="J388" s="328"/>
      <c r="K388" s="328"/>
      <c r="L388" s="328"/>
      <c r="M388" s="328"/>
      <c r="N388" s="328"/>
      <c r="O388" s="328"/>
      <c r="P388" s="328"/>
      <c r="Q388" s="328"/>
      <c r="R388" s="328"/>
      <c r="S388" s="328"/>
      <c r="T388" s="328"/>
      <c r="U388" s="328"/>
      <c r="V388" s="328"/>
      <c r="W388" s="328"/>
      <c r="X388" s="328"/>
      <c r="Y388" s="328"/>
      <c r="Z388" s="328"/>
      <c r="AA388" s="328"/>
      <c r="AB388" s="328"/>
      <c r="AC388" s="328"/>
      <c r="AD388" s="328"/>
      <c r="AE388" s="328"/>
      <c r="AF388" s="328"/>
      <c r="AG388" s="328"/>
    </row>
    <row r="389" spans="1:33" s="333" customFormat="1">
      <c r="A389" s="325"/>
      <c r="B389" s="325"/>
      <c r="C389" s="326"/>
      <c r="D389" s="327"/>
      <c r="E389" s="345"/>
      <c r="F389" s="338"/>
      <c r="G389" s="328"/>
      <c r="H389" s="328"/>
      <c r="I389" s="328"/>
      <c r="J389" s="328"/>
      <c r="K389" s="328"/>
      <c r="L389" s="328"/>
      <c r="M389" s="328"/>
      <c r="N389" s="328"/>
      <c r="O389" s="328"/>
      <c r="P389" s="328"/>
      <c r="Q389" s="328"/>
      <c r="R389" s="328"/>
      <c r="S389" s="328"/>
      <c r="T389" s="328"/>
      <c r="U389" s="328"/>
      <c r="V389" s="328"/>
      <c r="W389" s="328"/>
      <c r="X389" s="328"/>
      <c r="Y389" s="328"/>
      <c r="Z389" s="328"/>
      <c r="AA389" s="328"/>
      <c r="AB389" s="328"/>
      <c r="AC389" s="328"/>
      <c r="AD389" s="328"/>
      <c r="AE389" s="328"/>
      <c r="AF389" s="328"/>
      <c r="AG389" s="328"/>
    </row>
    <row r="390" spans="1:33" s="333" customFormat="1">
      <c r="A390" s="325"/>
      <c r="B390" s="325"/>
      <c r="C390" s="326"/>
      <c r="D390" s="327"/>
      <c r="E390" s="345"/>
      <c r="F390" s="338"/>
      <c r="G390" s="328"/>
      <c r="H390" s="328"/>
      <c r="I390" s="328"/>
      <c r="J390" s="328"/>
      <c r="K390" s="328"/>
      <c r="L390" s="328"/>
      <c r="M390" s="328"/>
      <c r="N390" s="328"/>
      <c r="O390" s="328"/>
      <c r="P390" s="328"/>
      <c r="Q390" s="328"/>
      <c r="R390" s="328"/>
      <c r="S390" s="328"/>
      <c r="T390" s="328"/>
      <c r="U390" s="328"/>
      <c r="V390" s="328"/>
      <c r="W390" s="328"/>
      <c r="X390" s="328"/>
      <c r="Y390" s="328"/>
      <c r="Z390" s="328"/>
      <c r="AA390" s="328"/>
      <c r="AB390" s="328"/>
      <c r="AC390" s="328"/>
      <c r="AD390" s="328"/>
      <c r="AE390" s="328"/>
      <c r="AF390" s="328"/>
      <c r="AG390" s="328"/>
    </row>
    <row r="391" spans="1:33" s="333" customFormat="1">
      <c r="A391" s="325"/>
      <c r="B391" s="325"/>
      <c r="C391" s="326"/>
      <c r="D391" s="327"/>
      <c r="E391" s="345"/>
      <c r="F391" s="338"/>
      <c r="G391" s="328"/>
      <c r="H391" s="328"/>
      <c r="I391" s="328"/>
      <c r="J391" s="328"/>
      <c r="K391" s="328"/>
      <c r="L391" s="328"/>
      <c r="M391" s="328"/>
      <c r="N391" s="328"/>
      <c r="O391" s="328"/>
      <c r="P391" s="328"/>
      <c r="Q391" s="328"/>
      <c r="R391" s="328"/>
      <c r="S391" s="328"/>
      <c r="T391" s="328"/>
      <c r="U391" s="328"/>
      <c r="V391" s="328"/>
      <c r="W391" s="328"/>
      <c r="X391" s="328"/>
      <c r="Y391" s="328"/>
      <c r="Z391" s="328"/>
      <c r="AA391" s="328"/>
      <c r="AB391" s="328"/>
      <c r="AC391" s="328"/>
      <c r="AD391" s="328"/>
      <c r="AE391" s="328"/>
      <c r="AF391" s="328"/>
      <c r="AG391" s="328"/>
    </row>
    <row r="392" spans="1:33" s="333" customFormat="1">
      <c r="A392" s="325"/>
      <c r="B392" s="325"/>
      <c r="C392" s="326"/>
      <c r="D392" s="327"/>
      <c r="E392" s="345"/>
      <c r="F392" s="338"/>
      <c r="G392" s="328"/>
      <c r="H392" s="328"/>
      <c r="I392" s="328"/>
      <c r="J392" s="328"/>
      <c r="K392" s="328"/>
      <c r="L392" s="328"/>
      <c r="M392" s="328"/>
      <c r="N392" s="328"/>
      <c r="O392" s="328"/>
      <c r="P392" s="328"/>
      <c r="Q392" s="328"/>
      <c r="R392" s="328"/>
      <c r="S392" s="328"/>
      <c r="T392" s="328"/>
      <c r="U392" s="328"/>
      <c r="V392" s="328"/>
      <c r="W392" s="328"/>
      <c r="X392" s="328"/>
      <c r="Y392" s="328"/>
      <c r="Z392" s="328"/>
      <c r="AA392" s="328"/>
      <c r="AB392" s="328"/>
      <c r="AC392" s="328"/>
      <c r="AD392" s="328"/>
      <c r="AE392" s="328"/>
      <c r="AF392" s="328"/>
      <c r="AG392" s="328"/>
    </row>
    <row r="393" spans="1:33" s="333" customFormat="1">
      <c r="A393" s="325"/>
      <c r="B393" s="325"/>
      <c r="C393" s="326"/>
      <c r="D393" s="327"/>
      <c r="E393" s="345"/>
      <c r="F393" s="338"/>
      <c r="G393" s="328"/>
      <c r="H393" s="328"/>
      <c r="I393" s="328"/>
      <c r="J393" s="328"/>
      <c r="K393" s="328"/>
      <c r="L393" s="328"/>
      <c r="M393" s="328"/>
      <c r="N393" s="328"/>
      <c r="O393" s="328"/>
      <c r="P393" s="328"/>
      <c r="Q393" s="328"/>
      <c r="R393" s="328"/>
      <c r="S393" s="328"/>
      <c r="T393" s="328"/>
      <c r="U393" s="328"/>
      <c r="V393" s="328"/>
      <c r="W393" s="328"/>
      <c r="X393" s="328"/>
      <c r="Y393" s="328"/>
      <c r="Z393" s="328"/>
      <c r="AA393" s="328"/>
      <c r="AB393" s="328"/>
      <c r="AC393" s="328"/>
      <c r="AD393" s="328"/>
      <c r="AE393" s="328"/>
      <c r="AF393" s="328"/>
      <c r="AG393" s="328"/>
    </row>
    <row r="394" spans="1:33" s="333" customFormat="1">
      <c r="A394" s="325"/>
      <c r="B394" s="325"/>
      <c r="C394" s="326"/>
      <c r="D394" s="327"/>
      <c r="E394" s="345"/>
      <c r="F394" s="338"/>
      <c r="G394" s="328"/>
      <c r="H394" s="328"/>
      <c r="I394" s="328"/>
      <c r="J394" s="328"/>
      <c r="K394" s="328"/>
      <c r="L394" s="328"/>
      <c r="M394" s="328"/>
      <c r="N394" s="328"/>
      <c r="O394" s="328"/>
      <c r="P394" s="328"/>
      <c r="Q394" s="328"/>
      <c r="R394" s="328"/>
      <c r="S394" s="328"/>
      <c r="T394" s="328"/>
      <c r="U394" s="328"/>
      <c r="V394" s="328"/>
      <c r="W394" s="328"/>
      <c r="X394" s="328"/>
      <c r="Y394" s="328"/>
      <c r="Z394" s="328"/>
      <c r="AA394" s="328"/>
      <c r="AB394" s="328"/>
      <c r="AC394" s="328"/>
      <c r="AD394" s="328"/>
      <c r="AE394" s="328"/>
      <c r="AF394" s="328"/>
      <c r="AG394" s="328"/>
    </row>
    <row r="395" spans="1:33" s="333" customFormat="1">
      <c r="A395" s="325"/>
      <c r="B395" s="325"/>
      <c r="C395" s="326"/>
      <c r="D395" s="327"/>
      <c r="E395" s="345"/>
      <c r="F395" s="338"/>
      <c r="G395" s="328"/>
      <c r="H395" s="328"/>
      <c r="I395" s="328"/>
      <c r="J395" s="328"/>
      <c r="K395" s="328"/>
      <c r="L395" s="328"/>
      <c r="M395" s="328"/>
      <c r="N395" s="328"/>
      <c r="O395" s="328"/>
      <c r="P395" s="328"/>
      <c r="Q395" s="328"/>
      <c r="R395" s="328"/>
      <c r="S395" s="328"/>
      <c r="T395" s="328"/>
      <c r="U395" s="328"/>
      <c r="V395" s="328"/>
      <c r="W395" s="328"/>
      <c r="X395" s="328"/>
      <c r="Y395" s="328"/>
      <c r="Z395" s="328"/>
      <c r="AA395" s="328"/>
      <c r="AB395" s="328"/>
      <c r="AC395" s="328"/>
      <c r="AD395" s="328"/>
      <c r="AE395" s="328"/>
      <c r="AF395" s="328"/>
      <c r="AG395" s="328"/>
    </row>
    <row r="396" spans="1:33" s="333" customFormat="1">
      <c r="C396" s="339"/>
      <c r="D396" s="336"/>
      <c r="E396" s="346"/>
      <c r="F396" s="363"/>
      <c r="G396" s="328"/>
      <c r="H396" s="328"/>
      <c r="I396" s="328"/>
      <c r="J396" s="328"/>
      <c r="K396" s="328"/>
      <c r="L396" s="328"/>
      <c r="M396" s="328"/>
      <c r="N396" s="328"/>
      <c r="O396" s="328"/>
      <c r="P396" s="328"/>
      <c r="Q396" s="328"/>
      <c r="R396" s="328"/>
      <c r="S396" s="328"/>
      <c r="T396" s="328"/>
      <c r="U396" s="328"/>
      <c r="V396" s="328"/>
      <c r="W396" s="328"/>
      <c r="X396" s="328"/>
      <c r="Y396" s="328"/>
      <c r="Z396" s="328"/>
      <c r="AA396" s="328"/>
      <c r="AB396" s="328"/>
      <c r="AC396" s="328"/>
      <c r="AD396" s="328"/>
      <c r="AE396" s="328"/>
      <c r="AF396" s="328"/>
      <c r="AG396" s="328"/>
    </row>
    <row r="397" spans="1:33" s="333" customFormat="1">
      <c r="C397" s="339"/>
      <c r="D397" s="336"/>
      <c r="E397" s="346"/>
      <c r="F397" s="363"/>
      <c r="G397" s="328"/>
      <c r="H397" s="328"/>
      <c r="I397" s="328"/>
      <c r="J397" s="328"/>
      <c r="K397" s="328"/>
      <c r="L397" s="328"/>
      <c r="M397" s="328"/>
      <c r="N397" s="328"/>
      <c r="O397" s="328"/>
      <c r="P397" s="328"/>
      <c r="Q397" s="328"/>
      <c r="R397" s="328"/>
      <c r="S397" s="328"/>
      <c r="T397" s="328"/>
      <c r="U397" s="328"/>
      <c r="V397" s="328"/>
      <c r="W397" s="328"/>
      <c r="X397" s="328"/>
      <c r="Y397" s="328"/>
      <c r="Z397" s="328"/>
      <c r="AA397" s="328"/>
      <c r="AB397" s="328"/>
      <c r="AC397" s="328"/>
      <c r="AD397" s="328"/>
      <c r="AE397" s="328"/>
      <c r="AF397" s="328"/>
      <c r="AG397" s="328"/>
    </row>
    <row r="398" spans="1:33" s="333" customFormat="1">
      <c r="C398" s="339"/>
      <c r="D398" s="336"/>
      <c r="E398" s="346"/>
      <c r="F398" s="363"/>
      <c r="G398" s="328"/>
      <c r="H398" s="328"/>
      <c r="I398" s="328"/>
      <c r="J398" s="328"/>
      <c r="K398" s="328"/>
      <c r="L398" s="328"/>
      <c r="M398" s="328"/>
      <c r="N398" s="328"/>
      <c r="O398" s="328"/>
      <c r="P398" s="328"/>
      <c r="Q398" s="328"/>
      <c r="R398" s="328"/>
      <c r="S398" s="328"/>
      <c r="T398" s="328"/>
      <c r="U398" s="328"/>
      <c r="V398" s="328"/>
      <c r="W398" s="328"/>
      <c r="X398" s="328"/>
      <c r="Y398" s="328"/>
      <c r="Z398" s="328"/>
      <c r="AA398" s="328"/>
      <c r="AB398" s="328"/>
      <c r="AC398" s="328"/>
      <c r="AD398" s="328"/>
      <c r="AE398" s="328"/>
      <c r="AF398" s="328"/>
      <c r="AG398" s="328"/>
    </row>
    <row r="399" spans="1:33" s="333" customFormat="1">
      <c r="C399" s="339"/>
      <c r="D399" s="336"/>
      <c r="E399" s="346"/>
      <c r="F399" s="363"/>
      <c r="G399" s="328"/>
      <c r="H399" s="328"/>
      <c r="I399" s="328"/>
      <c r="J399" s="328"/>
      <c r="K399" s="328"/>
      <c r="L399" s="328"/>
      <c r="M399" s="328"/>
      <c r="N399" s="328"/>
      <c r="O399" s="328"/>
      <c r="P399" s="328"/>
      <c r="Q399" s="328"/>
      <c r="R399" s="328"/>
      <c r="S399" s="328"/>
      <c r="T399" s="328"/>
      <c r="U399" s="328"/>
      <c r="V399" s="328"/>
      <c r="W399" s="328"/>
      <c r="X399" s="328"/>
      <c r="Y399" s="328"/>
      <c r="Z399" s="328"/>
      <c r="AA399" s="328"/>
      <c r="AB399" s="328"/>
      <c r="AC399" s="328"/>
      <c r="AD399" s="328"/>
      <c r="AE399" s="328"/>
      <c r="AF399" s="328"/>
      <c r="AG399" s="328"/>
    </row>
    <row r="400" spans="1:33" s="333" customFormat="1">
      <c r="C400" s="339"/>
      <c r="D400" s="336"/>
      <c r="E400" s="346"/>
      <c r="F400" s="363"/>
      <c r="G400" s="328"/>
      <c r="H400" s="328"/>
      <c r="I400" s="328"/>
      <c r="J400" s="328"/>
      <c r="K400" s="328"/>
      <c r="L400" s="328"/>
      <c r="M400" s="328"/>
      <c r="N400" s="328"/>
      <c r="O400" s="328"/>
      <c r="P400" s="328"/>
      <c r="Q400" s="328"/>
      <c r="R400" s="328"/>
      <c r="S400" s="328"/>
      <c r="T400" s="328"/>
      <c r="U400" s="328"/>
      <c r="V400" s="328"/>
      <c r="W400" s="328"/>
      <c r="X400" s="328"/>
      <c r="Y400" s="328"/>
      <c r="Z400" s="328"/>
      <c r="AA400" s="328"/>
      <c r="AB400" s="328"/>
      <c r="AC400" s="328"/>
      <c r="AD400" s="328"/>
      <c r="AE400" s="328"/>
      <c r="AF400" s="328"/>
      <c r="AG400" s="328"/>
    </row>
  </sheetData>
  <autoFilter ref="A8:IG373"/>
  <mergeCells count="3">
    <mergeCell ref="D2:F2"/>
    <mergeCell ref="D3:F3"/>
    <mergeCell ref="A6:F6"/>
  </mergeCells>
  <pageMargins left="0.15748031496062992" right="0.15748031496062992" top="0.74803149606299213" bottom="0.74803149606299213" header="0.31496062992125984" footer="0.31496062992125984"/>
  <pageSetup paperSize="9" scale="68" fitToHeight="0" orientation="portrait" copies="13"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pageSetUpPr fitToPage="1"/>
  </sheetPr>
  <dimension ref="A1:I175"/>
  <sheetViews>
    <sheetView showZeros="0" zoomScaleNormal="100" zoomScaleSheetLayoutView="70" workbookViewId="0">
      <pane xSplit="2" ySplit="8" topLeftCell="C80" activePane="bottomRight" state="frozen"/>
      <selection activeCell="O157" sqref="O157"/>
      <selection pane="topRight" activeCell="O157" sqref="O157"/>
      <selection pane="bottomLeft" activeCell="O157" sqref="O157"/>
      <selection pane="bottomRight" sqref="A1:XFD1"/>
    </sheetView>
  </sheetViews>
  <sheetFormatPr defaultRowHeight="15"/>
  <cols>
    <col min="1" max="1" width="12.42578125" style="139" customWidth="1"/>
    <col min="2" max="2" width="47.5703125" style="139" customWidth="1"/>
    <col min="3" max="3" width="19.140625" style="140" customWidth="1"/>
    <col min="4" max="4" width="20" style="391" customWidth="1"/>
    <col min="5" max="5" width="10" style="304" customWidth="1"/>
    <col min="6" max="6" width="33" style="142" customWidth="1"/>
    <col min="7" max="245" width="9.140625" style="127"/>
    <col min="246" max="246" width="6.28515625" style="127" customWidth="1"/>
    <col min="247" max="247" width="47.5703125" style="127" customWidth="1"/>
    <col min="248" max="248" width="19.140625" style="127" customWidth="1"/>
    <col min="249" max="249" width="20" style="127" customWidth="1"/>
    <col min="250" max="250" width="10" style="127" customWidth="1"/>
    <col min="251" max="251" width="33" style="127" customWidth="1"/>
    <col min="252" max="252" width="9.140625" style="127"/>
    <col min="253" max="253" width="6.28515625" style="127" customWidth="1"/>
    <col min="254" max="254" width="47.5703125" style="127" customWidth="1"/>
    <col min="255" max="255" width="19.140625" style="127" customWidth="1"/>
    <col min="256" max="256" width="20" style="127" customWidth="1"/>
    <col min="257" max="257" width="10" style="127" customWidth="1"/>
    <col min="258" max="258" width="33" style="127" customWidth="1"/>
    <col min="259" max="501" width="9.140625" style="127"/>
    <col min="502" max="502" width="6.28515625" style="127" customWidth="1"/>
    <col min="503" max="503" width="47.5703125" style="127" customWidth="1"/>
    <col min="504" max="504" width="19.140625" style="127" customWidth="1"/>
    <col min="505" max="505" width="20" style="127" customWidth="1"/>
    <col min="506" max="506" width="10" style="127" customWidth="1"/>
    <col min="507" max="507" width="33" style="127" customWidth="1"/>
    <col min="508" max="508" width="9.140625" style="127"/>
    <col min="509" max="509" width="6.28515625" style="127" customWidth="1"/>
    <col min="510" max="510" width="47.5703125" style="127" customWidth="1"/>
    <col min="511" max="511" width="19.140625" style="127" customWidth="1"/>
    <col min="512" max="512" width="20" style="127" customWidth="1"/>
    <col min="513" max="513" width="10" style="127" customWidth="1"/>
    <col min="514" max="514" width="33" style="127" customWidth="1"/>
    <col min="515" max="757" width="9.140625" style="127"/>
    <col min="758" max="758" width="6.28515625" style="127" customWidth="1"/>
    <col min="759" max="759" width="47.5703125" style="127" customWidth="1"/>
    <col min="760" max="760" width="19.140625" style="127" customWidth="1"/>
    <col min="761" max="761" width="20" style="127" customWidth="1"/>
    <col min="762" max="762" width="10" style="127" customWidth="1"/>
    <col min="763" max="763" width="33" style="127" customWidth="1"/>
    <col min="764" max="764" width="9.140625" style="127"/>
    <col min="765" max="765" width="6.28515625" style="127" customWidth="1"/>
    <col min="766" max="766" width="47.5703125" style="127" customWidth="1"/>
    <col min="767" max="767" width="19.140625" style="127" customWidth="1"/>
    <col min="768" max="768" width="20" style="127" customWidth="1"/>
    <col min="769" max="769" width="10" style="127" customWidth="1"/>
    <col min="770" max="770" width="33" style="127" customWidth="1"/>
    <col min="771" max="1013" width="9.140625" style="127"/>
    <col min="1014" max="1014" width="6.28515625" style="127" customWidth="1"/>
    <col min="1015" max="1015" width="47.5703125" style="127" customWidth="1"/>
    <col min="1016" max="1016" width="19.140625" style="127" customWidth="1"/>
    <col min="1017" max="1017" width="20" style="127" customWidth="1"/>
    <col min="1018" max="1018" width="10" style="127" customWidth="1"/>
    <col min="1019" max="1019" width="33" style="127" customWidth="1"/>
    <col min="1020" max="1020" width="9.140625" style="127"/>
    <col min="1021" max="1021" width="6.28515625" style="127" customWidth="1"/>
    <col min="1022" max="1022" width="47.5703125" style="127" customWidth="1"/>
    <col min="1023" max="1023" width="19.140625" style="127" customWidth="1"/>
    <col min="1024" max="1024" width="20" style="127" customWidth="1"/>
    <col min="1025" max="1025" width="10" style="127" customWidth="1"/>
    <col min="1026" max="1026" width="33" style="127" customWidth="1"/>
    <col min="1027" max="1269" width="9.140625" style="127"/>
    <col min="1270" max="1270" width="6.28515625" style="127" customWidth="1"/>
    <col min="1271" max="1271" width="47.5703125" style="127" customWidth="1"/>
    <col min="1272" max="1272" width="19.140625" style="127" customWidth="1"/>
    <col min="1273" max="1273" width="20" style="127" customWidth="1"/>
    <col min="1274" max="1274" width="10" style="127" customWidth="1"/>
    <col min="1275" max="1275" width="33" style="127" customWidth="1"/>
    <col min="1276" max="1276" width="9.140625" style="127"/>
    <col min="1277" max="1277" width="6.28515625" style="127" customWidth="1"/>
    <col min="1278" max="1278" width="47.5703125" style="127" customWidth="1"/>
    <col min="1279" max="1279" width="19.140625" style="127" customWidth="1"/>
    <col min="1280" max="1280" width="20" style="127" customWidth="1"/>
    <col min="1281" max="1281" width="10" style="127" customWidth="1"/>
    <col min="1282" max="1282" width="33" style="127" customWidth="1"/>
    <col min="1283" max="1525" width="9.140625" style="127"/>
    <col min="1526" max="1526" width="6.28515625" style="127" customWidth="1"/>
    <col min="1527" max="1527" width="47.5703125" style="127" customWidth="1"/>
    <col min="1528" max="1528" width="19.140625" style="127" customWidth="1"/>
    <col min="1529" max="1529" width="20" style="127" customWidth="1"/>
    <col min="1530" max="1530" width="10" style="127" customWidth="1"/>
    <col min="1531" max="1531" width="33" style="127" customWidth="1"/>
    <col min="1532" max="1532" width="9.140625" style="127"/>
    <col min="1533" max="1533" width="6.28515625" style="127" customWidth="1"/>
    <col min="1534" max="1534" width="47.5703125" style="127" customWidth="1"/>
    <col min="1535" max="1535" width="19.140625" style="127" customWidth="1"/>
    <col min="1536" max="1536" width="20" style="127" customWidth="1"/>
    <col min="1537" max="1537" width="10" style="127" customWidth="1"/>
    <col min="1538" max="1538" width="33" style="127" customWidth="1"/>
    <col min="1539" max="1781" width="9.140625" style="127"/>
    <col min="1782" max="1782" width="6.28515625" style="127" customWidth="1"/>
    <col min="1783" max="1783" width="47.5703125" style="127" customWidth="1"/>
    <col min="1784" max="1784" width="19.140625" style="127" customWidth="1"/>
    <col min="1785" max="1785" width="20" style="127" customWidth="1"/>
    <col min="1786" max="1786" width="10" style="127" customWidth="1"/>
    <col min="1787" max="1787" width="33" style="127" customWidth="1"/>
    <col min="1788" max="1788" width="9.140625" style="127"/>
    <col min="1789" max="1789" width="6.28515625" style="127" customWidth="1"/>
    <col min="1790" max="1790" width="47.5703125" style="127" customWidth="1"/>
    <col min="1791" max="1791" width="19.140625" style="127" customWidth="1"/>
    <col min="1792" max="1792" width="20" style="127" customWidth="1"/>
    <col min="1793" max="1793" width="10" style="127" customWidth="1"/>
    <col min="1794" max="1794" width="33" style="127" customWidth="1"/>
    <col min="1795" max="2037" width="9.140625" style="127"/>
    <col min="2038" max="2038" width="6.28515625" style="127" customWidth="1"/>
    <col min="2039" max="2039" width="47.5703125" style="127" customWidth="1"/>
    <col min="2040" max="2040" width="19.140625" style="127" customWidth="1"/>
    <col min="2041" max="2041" width="20" style="127" customWidth="1"/>
    <col min="2042" max="2042" width="10" style="127" customWidth="1"/>
    <col min="2043" max="2043" width="33" style="127" customWidth="1"/>
    <col min="2044" max="2044" width="9.140625" style="127"/>
    <col min="2045" max="2045" width="6.28515625" style="127" customWidth="1"/>
    <col min="2046" max="2046" width="47.5703125" style="127" customWidth="1"/>
    <col min="2047" max="2047" width="19.140625" style="127" customWidth="1"/>
    <col min="2048" max="2048" width="20" style="127" customWidth="1"/>
    <col min="2049" max="2049" width="10" style="127" customWidth="1"/>
    <col min="2050" max="2050" width="33" style="127" customWidth="1"/>
    <col min="2051" max="2293" width="9.140625" style="127"/>
    <col min="2294" max="2294" width="6.28515625" style="127" customWidth="1"/>
    <col min="2295" max="2295" width="47.5703125" style="127" customWidth="1"/>
    <col min="2296" max="2296" width="19.140625" style="127" customWidth="1"/>
    <col min="2297" max="2297" width="20" style="127" customWidth="1"/>
    <col min="2298" max="2298" width="10" style="127" customWidth="1"/>
    <col min="2299" max="2299" width="33" style="127" customWidth="1"/>
    <col min="2300" max="2300" width="9.140625" style="127"/>
    <col min="2301" max="2301" width="6.28515625" style="127" customWidth="1"/>
    <col min="2302" max="2302" width="47.5703125" style="127" customWidth="1"/>
    <col min="2303" max="2303" width="19.140625" style="127" customWidth="1"/>
    <col min="2304" max="2304" width="20" style="127" customWidth="1"/>
    <col min="2305" max="2305" width="10" style="127" customWidth="1"/>
    <col min="2306" max="2306" width="33" style="127" customWidth="1"/>
    <col min="2307" max="2549" width="9.140625" style="127"/>
    <col min="2550" max="2550" width="6.28515625" style="127" customWidth="1"/>
    <col min="2551" max="2551" width="47.5703125" style="127" customWidth="1"/>
    <col min="2552" max="2552" width="19.140625" style="127" customWidth="1"/>
    <col min="2553" max="2553" width="20" style="127" customWidth="1"/>
    <col min="2554" max="2554" width="10" style="127" customWidth="1"/>
    <col min="2555" max="2555" width="33" style="127" customWidth="1"/>
    <col min="2556" max="2556" width="9.140625" style="127"/>
    <col min="2557" max="2557" width="6.28515625" style="127" customWidth="1"/>
    <col min="2558" max="2558" width="47.5703125" style="127" customWidth="1"/>
    <col min="2559" max="2559" width="19.140625" style="127" customWidth="1"/>
    <col min="2560" max="2560" width="20" style="127" customWidth="1"/>
    <col min="2561" max="2561" width="10" style="127" customWidth="1"/>
    <col min="2562" max="2562" width="33" style="127" customWidth="1"/>
    <col min="2563" max="2805" width="9.140625" style="127"/>
    <col min="2806" max="2806" width="6.28515625" style="127" customWidth="1"/>
    <col min="2807" max="2807" width="47.5703125" style="127" customWidth="1"/>
    <col min="2808" max="2808" width="19.140625" style="127" customWidth="1"/>
    <col min="2809" max="2809" width="20" style="127" customWidth="1"/>
    <col min="2810" max="2810" width="10" style="127" customWidth="1"/>
    <col min="2811" max="2811" width="33" style="127" customWidth="1"/>
    <col min="2812" max="2812" width="9.140625" style="127"/>
    <col min="2813" max="2813" width="6.28515625" style="127" customWidth="1"/>
    <col min="2814" max="2814" width="47.5703125" style="127" customWidth="1"/>
    <col min="2815" max="2815" width="19.140625" style="127" customWidth="1"/>
    <col min="2816" max="2816" width="20" style="127" customWidth="1"/>
    <col min="2817" max="2817" width="10" style="127" customWidth="1"/>
    <col min="2818" max="2818" width="33" style="127" customWidth="1"/>
    <col min="2819" max="3061" width="9.140625" style="127"/>
    <col min="3062" max="3062" width="6.28515625" style="127" customWidth="1"/>
    <col min="3063" max="3063" width="47.5703125" style="127" customWidth="1"/>
    <col min="3064" max="3064" width="19.140625" style="127" customWidth="1"/>
    <col min="3065" max="3065" width="20" style="127" customWidth="1"/>
    <col min="3066" max="3066" width="10" style="127" customWidth="1"/>
    <col min="3067" max="3067" width="33" style="127" customWidth="1"/>
    <col min="3068" max="3068" width="9.140625" style="127"/>
    <col min="3069" max="3069" width="6.28515625" style="127" customWidth="1"/>
    <col min="3070" max="3070" width="47.5703125" style="127" customWidth="1"/>
    <col min="3071" max="3071" width="19.140625" style="127" customWidth="1"/>
    <col min="3072" max="3072" width="20" style="127" customWidth="1"/>
    <col min="3073" max="3073" width="10" style="127" customWidth="1"/>
    <col min="3074" max="3074" width="33" style="127" customWidth="1"/>
    <col min="3075" max="3317" width="9.140625" style="127"/>
    <col min="3318" max="3318" width="6.28515625" style="127" customWidth="1"/>
    <col min="3319" max="3319" width="47.5703125" style="127" customWidth="1"/>
    <col min="3320" max="3320" width="19.140625" style="127" customWidth="1"/>
    <col min="3321" max="3321" width="20" style="127" customWidth="1"/>
    <col min="3322" max="3322" width="10" style="127" customWidth="1"/>
    <col min="3323" max="3323" width="33" style="127" customWidth="1"/>
    <col min="3324" max="3324" width="9.140625" style="127"/>
    <col min="3325" max="3325" width="6.28515625" style="127" customWidth="1"/>
    <col min="3326" max="3326" width="47.5703125" style="127" customWidth="1"/>
    <col min="3327" max="3327" width="19.140625" style="127" customWidth="1"/>
    <col min="3328" max="3328" width="20" style="127" customWidth="1"/>
    <col min="3329" max="3329" width="10" style="127" customWidth="1"/>
    <col min="3330" max="3330" width="33" style="127" customWidth="1"/>
    <col min="3331" max="3573" width="9.140625" style="127"/>
    <col min="3574" max="3574" width="6.28515625" style="127" customWidth="1"/>
    <col min="3575" max="3575" width="47.5703125" style="127" customWidth="1"/>
    <col min="3576" max="3576" width="19.140625" style="127" customWidth="1"/>
    <col min="3577" max="3577" width="20" style="127" customWidth="1"/>
    <col min="3578" max="3578" width="10" style="127" customWidth="1"/>
    <col min="3579" max="3579" width="33" style="127" customWidth="1"/>
    <col min="3580" max="3580" width="9.140625" style="127"/>
    <col min="3581" max="3581" width="6.28515625" style="127" customWidth="1"/>
    <col min="3582" max="3582" width="47.5703125" style="127" customWidth="1"/>
    <col min="3583" max="3583" width="19.140625" style="127" customWidth="1"/>
    <col min="3584" max="3584" width="20" style="127" customWidth="1"/>
    <col min="3585" max="3585" width="10" style="127" customWidth="1"/>
    <col min="3586" max="3586" width="33" style="127" customWidth="1"/>
    <col min="3587" max="3829" width="9.140625" style="127"/>
    <col min="3830" max="3830" width="6.28515625" style="127" customWidth="1"/>
    <col min="3831" max="3831" width="47.5703125" style="127" customWidth="1"/>
    <col min="3832" max="3832" width="19.140625" style="127" customWidth="1"/>
    <col min="3833" max="3833" width="20" style="127" customWidth="1"/>
    <col min="3834" max="3834" width="10" style="127" customWidth="1"/>
    <col min="3835" max="3835" width="33" style="127" customWidth="1"/>
    <col min="3836" max="3836" width="9.140625" style="127"/>
    <col min="3837" max="3837" width="6.28515625" style="127" customWidth="1"/>
    <col min="3838" max="3838" width="47.5703125" style="127" customWidth="1"/>
    <col min="3839" max="3839" width="19.140625" style="127" customWidth="1"/>
    <col min="3840" max="3840" width="20" style="127" customWidth="1"/>
    <col min="3841" max="3841" width="10" style="127" customWidth="1"/>
    <col min="3842" max="3842" width="33" style="127" customWidth="1"/>
    <col min="3843" max="4085" width="9.140625" style="127"/>
    <col min="4086" max="4086" width="6.28515625" style="127" customWidth="1"/>
    <col min="4087" max="4087" width="47.5703125" style="127" customWidth="1"/>
    <col min="4088" max="4088" width="19.140625" style="127" customWidth="1"/>
    <col min="4089" max="4089" width="20" style="127" customWidth="1"/>
    <col min="4090" max="4090" width="10" style="127" customWidth="1"/>
    <col min="4091" max="4091" width="33" style="127" customWidth="1"/>
    <col min="4092" max="4092" width="9.140625" style="127"/>
    <col min="4093" max="4093" width="6.28515625" style="127" customWidth="1"/>
    <col min="4094" max="4094" width="47.5703125" style="127" customWidth="1"/>
    <col min="4095" max="4095" width="19.140625" style="127" customWidth="1"/>
    <col min="4096" max="4096" width="20" style="127" customWidth="1"/>
    <col min="4097" max="4097" width="10" style="127" customWidth="1"/>
    <col min="4098" max="4098" width="33" style="127" customWidth="1"/>
    <col min="4099" max="4341" width="9.140625" style="127"/>
    <col min="4342" max="4342" width="6.28515625" style="127" customWidth="1"/>
    <col min="4343" max="4343" width="47.5703125" style="127" customWidth="1"/>
    <col min="4344" max="4344" width="19.140625" style="127" customWidth="1"/>
    <col min="4345" max="4345" width="20" style="127" customWidth="1"/>
    <col min="4346" max="4346" width="10" style="127" customWidth="1"/>
    <col min="4347" max="4347" width="33" style="127" customWidth="1"/>
    <col min="4348" max="4348" width="9.140625" style="127"/>
    <col min="4349" max="4349" width="6.28515625" style="127" customWidth="1"/>
    <col min="4350" max="4350" width="47.5703125" style="127" customWidth="1"/>
    <col min="4351" max="4351" width="19.140625" style="127" customWidth="1"/>
    <col min="4352" max="4352" width="20" style="127" customWidth="1"/>
    <col min="4353" max="4353" width="10" style="127" customWidth="1"/>
    <col min="4354" max="4354" width="33" style="127" customWidth="1"/>
    <col min="4355" max="4597" width="9.140625" style="127"/>
    <col min="4598" max="4598" width="6.28515625" style="127" customWidth="1"/>
    <col min="4599" max="4599" width="47.5703125" style="127" customWidth="1"/>
    <col min="4600" max="4600" width="19.140625" style="127" customWidth="1"/>
    <col min="4601" max="4601" width="20" style="127" customWidth="1"/>
    <col min="4602" max="4602" width="10" style="127" customWidth="1"/>
    <col min="4603" max="4603" width="33" style="127" customWidth="1"/>
    <col min="4604" max="4604" width="9.140625" style="127"/>
    <col min="4605" max="4605" width="6.28515625" style="127" customWidth="1"/>
    <col min="4606" max="4606" width="47.5703125" style="127" customWidth="1"/>
    <col min="4607" max="4607" width="19.140625" style="127" customWidth="1"/>
    <col min="4608" max="4608" width="20" style="127" customWidth="1"/>
    <col min="4609" max="4609" width="10" style="127" customWidth="1"/>
    <col min="4610" max="4610" width="33" style="127" customWidth="1"/>
    <col min="4611" max="4853" width="9.140625" style="127"/>
    <col min="4854" max="4854" width="6.28515625" style="127" customWidth="1"/>
    <col min="4855" max="4855" width="47.5703125" style="127" customWidth="1"/>
    <col min="4856" max="4856" width="19.140625" style="127" customWidth="1"/>
    <col min="4857" max="4857" width="20" style="127" customWidth="1"/>
    <col min="4858" max="4858" width="10" style="127" customWidth="1"/>
    <col min="4859" max="4859" width="33" style="127" customWidth="1"/>
    <col min="4860" max="4860" width="9.140625" style="127"/>
    <col min="4861" max="4861" width="6.28515625" style="127" customWidth="1"/>
    <col min="4862" max="4862" width="47.5703125" style="127" customWidth="1"/>
    <col min="4863" max="4863" width="19.140625" style="127" customWidth="1"/>
    <col min="4864" max="4864" width="20" style="127" customWidth="1"/>
    <col min="4865" max="4865" width="10" style="127" customWidth="1"/>
    <col min="4866" max="4866" width="33" style="127" customWidth="1"/>
    <col min="4867" max="5109" width="9.140625" style="127"/>
    <col min="5110" max="5110" width="6.28515625" style="127" customWidth="1"/>
    <col min="5111" max="5111" width="47.5703125" style="127" customWidth="1"/>
    <col min="5112" max="5112" width="19.140625" style="127" customWidth="1"/>
    <col min="5113" max="5113" width="20" style="127" customWidth="1"/>
    <col min="5114" max="5114" width="10" style="127" customWidth="1"/>
    <col min="5115" max="5115" width="33" style="127" customWidth="1"/>
    <col min="5116" max="5116" width="9.140625" style="127"/>
    <col min="5117" max="5117" width="6.28515625" style="127" customWidth="1"/>
    <col min="5118" max="5118" width="47.5703125" style="127" customWidth="1"/>
    <col min="5119" max="5119" width="19.140625" style="127" customWidth="1"/>
    <col min="5120" max="5120" width="20" style="127" customWidth="1"/>
    <col min="5121" max="5121" width="10" style="127" customWidth="1"/>
    <col min="5122" max="5122" width="33" style="127" customWidth="1"/>
    <col min="5123" max="5365" width="9.140625" style="127"/>
    <col min="5366" max="5366" width="6.28515625" style="127" customWidth="1"/>
    <col min="5367" max="5367" width="47.5703125" style="127" customWidth="1"/>
    <col min="5368" max="5368" width="19.140625" style="127" customWidth="1"/>
    <col min="5369" max="5369" width="20" style="127" customWidth="1"/>
    <col min="5370" max="5370" width="10" style="127" customWidth="1"/>
    <col min="5371" max="5371" width="33" style="127" customWidth="1"/>
    <col min="5372" max="5372" width="9.140625" style="127"/>
    <col min="5373" max="5373" width="6.28515625" style="127" customWidth="1"/>
    <col min="5374" max="5374" width="47.5703125" style="127" customWidth="1"/>
    <col min="5375" max="5375" width="19.140625" style="127" customWidth="1"/>
    <col min="5376" max="5376" width="20" style="127" customWidth="1"/>
    <col min="5377" max="5377" width="10" style="127" customWidth="1"/>
    <col min="5378" max="5378" width="33" style="127" customWidth="1"/>
    <col min="5379" max="5621" width="9.140625" style="127"/>
    <col min="5622" max="5622" width="6.28515625" style="127" customWidth="1"/>
    <col min="5623" max="5623" width="47.5703125" style="127" customWidth="1"/>
    <col min="5624" max="5624" width="19.140625" style="127" customWidth="1"/>
    <col min="5625" max="5625" width="20" style="127" customWidth="1"/>
    <col min="5626" max="5626" width="10" style="127" customWidth="1"/>
    <col min="5627" max="5627" width="33" style="127" customWidth="1"/>
    <col min="5628" max="5628" width="9.140625" style="127"/>
    <col min="5629" max="5629" width="6.28515625" style="127" customWidth="1"/>
    <col min="5630" max="5630" width="47.5703125" style="127" customWidth="1"/>
    <col min="5631" max="5631" width="19.140625" style="127" customWidth="1"/>
    <col min="5632" max="5632" width="20" style="127" customWidth="1"/>
    <col min="5633" max="5633" width="10" style="127" customWidth="1"/>
    <col min="5634" max="5634" width="33" style="127" customWidth="1"/>
    <col min="5635" max="5877" width="9.140625" style="127"/>
    <col min="5878" max="5878" width="6.28515625" style="127" customWidth="1"/>
    <col min="5879" max="5879" width="47.5703125" style="127" customWidth="1"/>
    <col min="5880" max="5880" width="19.140625" style="127" customWidth="1"/>
    <col min="5881" max="5881" width="20" style="127" customWidth="1"/>
    <col min="5882" max="5882" width="10" style="127" customWidth="1"/>
    <col min="5883" max="5883" width="33" style="127" customWidth="1"/>
    <col min="5884" max="5884" width="9.140625" style="127"/>
    <col min="5885" max="5885" width="6.28515625" style="127" customWidth="1"/>
    <col min="5886" max="5886" width="47.5703125" style="127" customWidth="1"/>
    <col min="5887" max="5887" width="19.140625" style="127" customWidth="1"/>
    <col min="5888" max="5888" width="20" style="127" customWidth="1"/>
    <col min="5889" max="5889" width="10" style="127" customWidth="1"/>
    <col min="5890" max="5890" width="33" style="127" customWidth="1"/>
    <col min="5891" max="6133" width="9.140625" style="127"/>
    <col min="6134" max="6134" width="6.28515625" style="127" customWidth="1"/>
    <col min="6135" max="6135" width="47.5703125" style="127" customWidth="1"/>
    <col min="6136" max="6136" width="19.140625" style="127" customWidth="1"/>
    <col min="6137" max="6137" width="20" style="127" customWidth="1"/>
    <col min="6138" max="6138" width="10" style="127" customWidth="1"/>
    <col min="6139" max="6139" width="33" style="127" customWidth="1"/>
    <col min="6140" max="6140" width="9.140625" style="127"/>
    <col min="6141" max="6141" width="6.28515625" style="127" customWidth="1"/>
    <col min="6142" max="6142" width="47.5703125" style="127" customWidth="1"/>
    <col min="6143" max="6143" width="19.140625" style="127" customWidth="1"/>
    <col min="6144" max="6144" width="20" style="127" customWidth="1"/>
    <col min="6145" max="6145" width="10" style="127" customWidth="1"/>
    <col min="6146" max="6146" width="33" style="127" customWidth="1"/>
    <col min="6147" max="6389" width="9.140625" style="127"/>
    <col min="6390" max="6390" width="6.28515625" style="127" customWidth="1"/>
    <col min="6391" max="6391" width="47.5703125" style="127" customWidth="1"/>
    <col min="6392" max="6392" width="19.140625" style="127" customWidth="1"/>
    <col min="6393" max="6393" width="20" style="127" customWidth="1"/>
    <col min="6394" max="6394" width="10" style="127" customWidth="1"/>
    <col min="6395" max="6395" width="33" style="127" customWidth="1"/>
    <col min="6396" max="6396" width="9.140625" style="127"/>
    <col min="6397" max="6397" width="6.28515625" style="127" customWidth="1"/>
    <col min="6398" max="6398" width="47.5703125" style="127" customWidth="1"/>
    <col min="6399" max="6399" width="19.140625" style="127" customWidth="1"/>
    <col min="6400" max="6400" width="20" style="127" customWidth="1"/>
    <col min="6401" max="6401" width="10" style="127" customWidth="1"/>
    <col min="6402" max="6402" width="33" style="127" customWidth="1"/>
    <col min="6403" max="6645" width="9.140625" style="127"/>
    <col min="6646" max="6646" width="6.28515625" style="127" customWidth="1"/>
    <col min="6647" max="6647" width="47.5703125" style="127" customWidth="1"/>
    <col min="6648" max="6648" width="19.140625" style="127" customWidth="1"/>
    <col min="6649" max="6649" width="20" style="127" customWidth="1"/>
    <col min="6650" max="6650" width="10" style="127" customWidth="1"/>
    <col min="6651" max="6651" width="33" style="127" customWidth="1"/>
    <col min="6652" max="6652" width="9.140625" style="127"/>
    <col min="6653" max="6653" width="6.28515625" style="127" customWidth="1"/>
    <col min="6654" max="6654" width="47.5703125" style="127" customWidth="1"/>
    <col min="6655" max="6655" width="19.140625" style="127" customWidth="1"/>
    <col min="6656" max="6656" width="20" style="127" customWidth="1"/>
    <col min="6657" max="6657" width="10" style="127" customWidth="1"/>
    <col min="6658" max="6658" width="33" style="127" customWidth="1"/>
    <col min="6659" max="6901" width="9.140625" style="127"/>
    <col min="6902" max="6902" width="6.28515625" style="127" customWidth="1"/>
    <col min="6903" max="6903" width="47.5703125" style="127" customWidth="1"/>
    <col min="6904" max="6904" width="19.140625" style="127" customWidth="1"/>
    <col min="6905" max="6905" width="20" style="127" customWidth="1"/>
    <col min="6906" max="6906" width="10" style="127" customWidth="1"/>
    <col min="6907" max="6907" width="33" style="127" customWidth="1"/>
    <col min="6908" max="6908" width="9.140625" style="127"/>
    <col min="6909" max="6909" width="6.28515625" style="127" customWidth="1"/>
    <col min="6910" max="6910" width="47.5703125" style="127" customWidth="1"/>
    <col min="6911" max="6911" width="19.140625" style="127" customWidth="1"/>
    <col min="6912" max="6912" width="20" style="127" customWidth="1"/>
    <col min="6913" max="6913" width="10" style="127" customWidth="1"/>
    <col min="6914" max="6914" width="33" style="127" customWidth="1"/>
    <col min="6915" max="7157" width="9.140625" style="127"/>
    <col min="7158" max="7158" width="6.28515625" style="127" customWidth="1"/>
    <col min="7159" max="7159" width="47.5703125" style="127" customWidth="1"/>
    <col min="7160" max="7160" width="19.140625" style="127" customWidth="1"/>
    <col min="7161" max="7161" width="20" style="127" customWidth="1"/>
    <col min="7162" max="7162" width="10" style="127" customWidth="1"/>
    <col min="7163" max="7163" width="33" style="127" customWidth="1"/>
    <col min="7164" max="7164" width="9.140625" style="127"/>
    <col min="7165" max="7165" width="6.28515625" style="127" customWidth="1"/>
    <col min="7166" max="7166" width="47.5703125" style="127" customWidth="1"/>
    <col min="7167" max="7167" width="19.140625" style="127" customWidth="1"/>
    <col min="7168" max="7168" width="20" style="127" customWidth="1"/>
    <col min="7169" max="7169" width="10" style="127" customWidth="1"/>
    <col min="7170" max="7170" width="33" style="127" customWidth="1"/>
    <col min="7171" max="7413" width="9.140625" style="127"/>
    <col min="7414" max="7414" width="6.28515625" style="127" customWidth="1"/>
    <col min="7415" max="7415" width="47.5703125" style="127" customWidth="1"/>
    <col min="7416" max="7416" width="19.140625" style="127" customWidth="1"/>
    <col min="7417" max="7417" width="20" style="127" customWidth="1"/>
    <col min="7418" max="7418" width="10" style="127" customWidth="1"/>
    <col min="7419" max="7419" width="33" style="127" customWidth="1"/>
    <col min="7420" max="7420" width="9.140625" style="127"/>
    <col min="7421" max="7421" width="6.28515625" style="127" customWidth="1"/>
    <col min="7422" max="7422" width="47.5703125" style="127" customWidth="1"/>
    <col min="7423" max="7423" width="19.140625" style="127" customWidth="1"/>
    <col min="7424" max="7424" width="20" style="127" customWidth="1"/>
    <col min="7425" max="7425" width="10" style="127" customWidth="1"/>
    <col min="7426" max="7426" width="33" style="127" customWidth="1"/>
    <col min="7427" max="7669" width="9.140625" style="127"/>
    <col min="7670" max="7670" width="6.28515625" style="127" customWidth="1"/>
    <col min="7671" max="7671" width="47.5703125" style="127" customWidth="1"/>
    <col min="7672" max="7672" width="19.140625" style="127" customWidth="1"/>
    <col min="7673" max="7673" width="20" style="127" customWidth="1"/>
    <col min="7674" max="7674" width="10" style="127" customWidth="1"/>
    <col min="7675" max="7675" width="33" style="127" customWidth="1"/>
    <col min="7676" max="7676" width="9.140625" style="127"/>
    <col min="7677" max="7677" width="6.28515625" style="127" customWidth="1"/>
    <col min="7678" max="7678" width="47.5703125" style="127" customWidth="1"/>
    <col min="7679" max="7679" width="19.140625" style="127" customWidth="1"/>
    <col min="7680" max="7680" width="20" style="127" customWidth="1"/>
    <col min="7681" max="7681" width="10" style="127" customWidth="1"/>
    <col min="7682" max="7682" width="33" style="127" customWidth="1"/>
    <col min="7683" max="7925" width="9.140625" style="127"/>
    <col min="7926" max="7926" width="6.28515625" style="127" customWidth="1"/>
    <col min="7927" max="7927" width="47.5703125" style="127" customWidth="1"/>
    <col min="7928" max="7928" width="19.140625" style="127" customWidth="1"/>
    <col min="7929" max="7929" width="20" style="127" customWidth="1"/>
    <col min="7930" max="7930" width="10" style="127" customWidth="1"/>
    <col min="7931" max="7931" width="33" style="127" customWidth="1"/>
    <col min="7932" max="7932" width="9.140625" style="127"/>
    <col min="7933" max="7933" width="6.28515625" style="127" customWidth="1"/>
    <col min="7934" max="7934" width="47.5703125" style="127" customWidth="1"/>
    <col min="7935" max="7935" width="19.140625" style="127" customWidth="1"/>
    <col min="7936" max="7936" width="20" style="127" customWidth="1"/>
    <col min="7937" max="7937" width="10" style="127" customWidth="1"/>
    <col min="7938" max="7938" width="33" style="127" customWidth="1"/>
    <col min="7939" max="8181" width="9.140625" style="127"/>
    <col min="8182" max="8182" width="6.28515625" style="127" customWidth="1"/>
    <col min="8183" max="8183" width="47.5703125" style="127" customWidth="1"/>
    <col min="8184" max="8184" width="19.140625" style="127" customWidth="1"/>
    <col min="8185" max="8185" width="20" style="127" customWidth="1"/>
    <col min="8186" max="8186" width="10" style="127" customWidth="1"/>
    <col min="8187" max="8187" width="33" style="127" customWidth="1"/>
    <col min="8188" max="8188" width="9.140625" style="127"/>
    <col min="8189" max="8189" width="6.28515625" style="127" customWidth="1"/>
    <col min="8190" max="8190" width="47.5703125" style="127" customWidth="1"/>
    <col min="8191" max="8191" width="19.140625" style="127" customWidth="1"/>
    <col min="8192" max="8192" width="20" style="127" customWidth="1"/>
    <col min="8193" max="8193" width="10" style="127" customWidth="1"/>
    <col min="8194" max="8194" width="33" style="127" customWidth="1"/>
    <col min="8195" max="8437" width="9.140625" style="127"/>
    <col min="8438" max="8438" width="6.28515625" style="127" customWidth="1"/>
    <col min="8439" max="8439" width="47.5703125" style="127" customWidth="1"/>
    <col min="8440" max="8440" width="19.140625" style="127" customWidth="1"/>
    <col min="8441" max="8441" width="20" style="127" customWidth="1"/>
    <col min="8442" max="8442" width="10" style="127" customWidth="1"/>
    <col min="8443" max="8443" width="33" style="127" customWidth="1"/>
    <col min="8444" max="8444" width="9.140625" style="127"/>
    <col min="8445" max="8445" width="6.28515625" style="127" customWidth="1"/>
    <col min="8446" max="8446" width="47.5703125" style="127" customWidth="1"/>
    <col min="8447" max="8447" width="19.140625" style="127" customWidth="1"/>
    <col min="8448" max="8448" width="20" style="127" customWidth="1"/>
    <col min="8449" max="8449" width="10" style="127" customWidth="1"/>
    <col min="8450" max="8450" width="33" style="127" customWidth="1"/>
    <col min="8451" max="8693" width="9.140625" style="127"/>
    <col min="8694" max="8694" width="6.28515625" style="127" customWidth="1"/>
    <col min="8695" max="8695" width="47.5703125" style="127" customWidth="1"/>
    <col min="8696" max="8696" width="19.140625" style="127" customWidth="1"/>
    <col min="8697" max="8697" width="20" style="127" customWidth="1"/>
    <col min="8698" max="8698" width="10" style="127" customWidth="1"/>
    <col min="8699" max="8699" width="33" style="127" customWidth="1"/>
    <col min="8700" max="8700" width="9.140625" style="127"/>
    <col min="8701" max="8701" width="6.28515625" style="127" customWidth="1"/>
    <col min="8702" max="8702" width="47.5703125" style="127" customWidth="1"/>
    <col min="8703" max="8703" width="19.140625" style="127" customWidth="1"/>
    <col min="8704" max="8704" width="20" style="127" customWidth="1"/>
    <col min="8705" max="8705" width="10" style="127" customWidth="1"/>
    <col min="8706" max="8706" width="33" style="127" customWidth="1"/>
    <col min="8707" max="8949" width="9.140625" style="127"/>
    <col min="8950" max="8950" width="6.28515625" style="127" customWidth="1"/>
    <col min="8951" max="8951" width="47.5703125" style="127" customWidth="1"/>
    <col min="8952" max="8952" width="19.140625" style="127" customWidth="1"/>
    <col min="8953" max="8953" width="20" style="127" customWidth="1"/>
    <col min="8954" max="8954" width="10" style="127" customWidth="1"/>
    <col min="8955" max="8955" width="33" style="127" customWidth="1"/>
    <col min="8956" max="8956" width="9.140625" style="127"/>
    <col min="8957" max="8957" width="6.28515625" style="127" customWidth="1"/>
    <col min="8958" max="8958" width="47.5703125" style="127" customWidth="1"/>
    <col min="8959" max="8959" width="19.140625" style="127" customWidth="1"/>
    <col min="8960" max="8960" width="20" style="127" customWidth="1"/>
    <col min="8961" max="8961" width="10" style="127" customWidth="1"/>
    <col min="8962" max="8962" width="33" style="127" customWidth="1"/>
    <col min="8963" max="9205" width="9.140625" style="127"/>
    <col min="9206" max="9206" width="6.28515625" style="127" customWidth="1"/>
    <col min="9207" max="9207" width="47.5703125" style="127" customWidth="1"/>
    <col min="9208" max="9208" width="19.140625" style="127" customWidth="1"/>
    <col min="9209" max="9209" width="20" style="127" customWidth="1"/>
    <col min="9210" max="9210" width="10" style="127" customWidth="1"/>
    <col min="9211" max="9211" width="33" style="127" customWidth="1"/>
    <col min="9212" max="9212" width="9.140625" style="127"/>
    <col min="9213" max="9213" width="6.28515625" style="127" customWidth="1"/>
    <col min="9214" max="9214" width="47.5703125" style="127" customWidth="1"/>
    <col min="9215" max="9215" width="19.140625" style="127" customWidth="1"/>
    <col min="9216" max="9216" width="20" style="127" customWidth="1"/>
    <col min="9217" max="9217" width="10" style="127" customWidth="1"/>
    <col min="9218" max="9218" width="33" style="127" customWidth="1"/>
    <col min="9219" max="9461" width="9.140625" style="127"/>
    <col min="9462" max="9462" width="6.28515625" style="127" customWidth="1"/>
    <col min="9463" max="9463" width="47.5703125" style="127" customWidth="1"/>
    <col min="9464" max="9464" width="19.140625" style="127" customWidth="1"/>
    <col min="9465" max="9465" width="20" style="127" customWidth="1"/>
    <col min="9466" max="9466" width="10" style="127" customWidth="1"/>
    <col min="9467" max="9467" width="33" style="127" customWidth="1"/>
    <col min="9468" max="9468" width="9.140625" style="127"/>
    <col min="9469" max="9469" width="6.28515625" style="127" customWidth="1"/>
    <col min="9470" max="9470" width="47.5703125" style="127" customWidth="1"/>
    <col min="9471" max="9471" width="19.140625" style="127" customWidth="1"/>
    <col min="9472" max="9472" width="20" style="127" customWidth="1"/>
    <col min="9473" max="9473" width="10" style="127" customWidth="1"/>
    <col min="9474" max="9474" width="33" style="127" customWidth="1"/>
    <col min="9475" max="9717" width="9.140625" style="127"/>
    <col min="9718" max="9718" width="6.28515625" style="127" customWidth="1"/>
    <col min="9719" max="9719" width="47.5703125" style="127" customWidth="1"/>
    <col min="9720" max="9720" width="19.140625" style="127" customWidth="1"/>
    <col min="9721" max="9721" width="20" style="127" customWidth="1"/>
    <col min="9722" max="9722" width="10" style="127" customWidth="1"/>
    <col min="9723" max="9723" width="33" style="127" customWidth="1"/>
    <col min="9724" max="9724" width="9.140625" style="127"/>
    <col min="9725" max="9725" width="6.28515625" style="127" customWidth="1"/>
    <col min="9726" max="9726" width="47.5703125" style="127" customWidth="1"/>
    <col min="9727" max="9727" width="19.140625" style="127" customWidth="1"/>
    <col min="9728" max="9728" width="20" style="127" customWidth="1"/>
    <col min="9729" max="9729" width="10" style="127" customWidth="1"/>
    <col min="9730" max="9730" width="33" style="127" customWidth="1"/>
    <col min="9731" max="9973" width="9.140625" style="127"/>
    <col min="9974" max="9974" width="6.28515625" style="127" customWidth="1"/>
    <col min="9975" max="9975" width="47.5703125" style="127" customWidth="1"/>
    <col min="9976" max="9976" width="19.140625" style="127" customWidth="1"/>
    <col min="9977" max="9977" width="20" style="127" customWidth="1"/>
    <col min="9978" max="9978" width="10" style="127" customWidth="1"/>
    <col min="9979" max="9979" width="33" style="127" customWidth="1"/>
    <col min="9980" max="9980" width="9.140625" style="127"/>
    <col min="9981" max="9981" width="6.28515625" style="127" customWidth="1"/>
    <col min="9982" max="9982" width="47.5703125" style="127" customWidth="1"/>
    <col min="9983" max="9983" width="19.140625" style="127" customWidth="1"/>
    <col min="9984" max="9984" width="20" style="127" customWidth="1"/>
    <col min="9985" max="9985" width="10" style="127" customWidth="1"/>
    <col min="9986" max="9986" width="33" style="127" customWidth="1"/>
    <col min="9987" max="10229" width="9.140625" style="127"/>
    <col min="10230" max="10230" width="6.28515625" style="127" customWidth="1"/>
    <col min="10231" max="10231" width="47.5703125" style="127" customWidth="1"/>
    <col min="10232" max="10232" width="19.140625" style="127" customWidth="1"/>
    <col min="10233" max="10233" width="20" style="127" customWidth="1"/>
    <col min="10234" max="10234" width="10" style="127" customWidth="1"/>
    <col min="10235" max="10235" width="33" style="127" customWidth="1"/>
    <col min="10236" max="10236" width="9.140625" style="127"/>
    <col min="10237" max="10237" width="6.28515625" style="127" customWidth="1"/>
    <col min="10238" max="10238" width="47.5703125" style="127" customWidth="1"/>
    <col min="10239" max="10239" width="19.140625" style="127" customWidth="1"/>
    <col min="10240" max="10240" width="20" style="127" customWidth="1"/>
    <col min="10241" max="10241" width="10" style="127" customWidth="1"/>
    <col min="10242" max="10242" width="33" style="127" customWidth="1"/>
    <col min="10243" max="10485" width="9.140625" style="127"/>
    <col min="10486" max="10486" width="6.28515625" style="127" customWidth="1"/>
    <col min="10487" max="10487" width="47.5703125" style="127" customWidth="1"/>
    <col min="10488" max="10488" width="19.140625" style="127" customWidth="1"/>
    <col min="10489" max="10489" width="20" style="127" customWidth="1"/>
    <col min="10490" max="10490" width="10" style="127" customWidth="1"/>
    <col min="10491" max="10491" width="33" style="127" customWidth="1"/>
    <col min="10492" max="10492" width="9.140625" style="127"/>
    <col min="10493" max="10493" width="6.28515625" style="127" customWidth="1"/>
    <col min="10494" max="10494" width="47.5703125" style="127" customWidth="1"/>
    <col min="10495" max="10495" width="19.140625" style="127" customWidth="1"/>
    <col min="10496" max="10496" width="20" style="127" customWidth="1"/>
    <col min="10497" max="10497" width="10" style="127" customWidth="1"/>
    <col min="10498" max="10498" width="33" style="127" customWidth="1"/>
    <col min="10499" max="10741" width="9.140625" style="127"/>
    <col min="10742" max="10742" width="6.28515625" style="127" customWidth="1"/>
    <col min="10743" max="10743" width="47.5703125" style="127" customWidth="1"/>
    <col min="10744" max="10744" width="19.140625" style="127" customWidth="1"/>
    <col min="10745" max="10745" width="20" style="127" customWidth="1"/>
    <col min="10746" max="10746" width="10" style="127" customWidth="1"/>
    <col min="10747" max="10747" width="33" style="127" customWidth="1"/>
    <col min="10748" max="10748" width="9.140625" style="127"/>
    <col min="10749" max="10749" width="6.28515625" style="127" customWidth="1"/>
    <col min="10750" max="10750" width="47.5703125" style="127" customWidth="1"/>
    <col min="10751" max="10751" width="19.140625" style="127" customWidth="1"/>
    <col min="10752" max="10752" width="20" style="127" customWidth="1"/>
    <col min="10753" max="10753" width="10" style="127" customWidth="1"/>
    <col min="10754" max="10754" width="33" style="127" customWidth="1"/>
    <col min="10755" max="10997" width="9.140625" style="127"/>
    <col min="10998" max="10998" width="6.28515625" style="127" customWidth="1"/>
    <col min="10999" max="10999" width="47.5703125" style="127" customWidth="1"/>
    <col min="11000" max="11000" width="19.140625" style="127" customWidth="1"/>
    <col min="11001" max="11001" width="20" style="127" customWidth="1"/>
    <col min="11002" max="11002" width="10" style="127" customWidth="1"/>
    <col min="11003" max="11003" width="33" style="127" customWidth="1"/>
    <col min="11004" max="11004" width="9.140625" style="127"/>
    <col min="11005" max="11005" width="6.28515625" style="127" customWidth="1"/>
    <col min="11006" max="11006" width="47.5703125" style="127" customWidth="1"/>
    <col min="11007" max="11007" width="19.140625" style="127" customWidth="1"/>
    <col min="11008" max="11008" width="20" style="127" customWidth="1"/>
    <col min="11009" max="11009" width="10" style="127" customWidth="1"/>
    <col min="11010" max="11010" width="33" style="127" customWidth="1"/>
    <col min="11011" max="11253" width="9.140625" style="127"/>
    <col min="11254" max="11254" width="6.28515625" style="127" customWidth="1"/>
    <col min="11255" max="11255" width="47.5703125" style="127" customWidth="1"/>
    <col min="11256" max="11256" width="19.140625" style="127" customWidth="1"/>
    <col min="11257" max="11257" width="20" style="127" customWidth="1"/>
    <col min="11258" max="11258" width="10" style="127" customWidth="1"/>
    <col min="11259" max="11259" width="33" style="127" customWidth="1"/>
    <col min="11260" max="11260" width="9.140625" style="127"/>
    <col min="11261" max="11261" width="6.28515625" style="127" customWidth="1"/>
    <col min="11262" max="11262" width="47.5703125" style="127" customWidth="1"/>
    <col min="11263" max="11263" width="19.140625" style="127" customWidth="1"/>
    <col min="11264" max="11264" width="20" style="127" customWidth="1"/>
    <col min="11265" max="11265" width="10" style="127" customWidth="1"/>
    <col min="11266" max="11266" width="33" style="127" customWidth="1"/>
    <col min="11267" max="11509" width="9.140625" style="127"/>
    <col min="11510" max="11510" width="6.28515625" style="127" customWidth="1"/>
    <col min="11511" max="11511" width="47.5703125" style="127" customWidth="1"/>
    <col min="11512" max="11512" width="19.140625" style="127" customWidth="1"/>
    <col min="11513" max="11513" width="20" style="127" customWidth="1"/>
    <col min="11514" max="11514" width="10" style="127" customWidth="1"/>
    <col min="11515" max="11515" width="33" style="127" customWidth="1"/>
    <col min="11516" max="11516" width="9.140625" style="127"/>
    <col min="11517" max="11517" width="6.28515625" style="127" customWidth="1"/>
    <col min="11518" max="11518" width="47.5703125" style="127" customWidth="1"/>
    <col min="11519" max="11519" width="19.140625" style="127" customWidth="1"/>
    <col min="11520" max="11520" width="20" style="127" customWidth="1"/>
    <col min="11521" max="11521" width="10" style="127" customWidth="1"/>
    <col min="11522" max="11522" width="33" style="127" customWidth="1"/>
    <col min="11523" max="11765" width="9.140625" style="127"/>
    <col min="11766" max="11766" width="6.28515625" style="127" customWidth="1"/>
    <col min="11767" max="11767" width="47.5703125" style="127" customWidth="1"/>
    <col min="11768" max="11768" width="19.140625" style="127" customWidth="1"/>
    <col min="11769" max="11769" width="20" style="127" customWidth="1"/>
    <col min="11770" max="11770" width="10" style="127" customWidth="1"/>
    <col min="11771" max="11771" width="33" style="127" customWidth="1"/>
    <col min="11772" max="11772" width="9.140625" style="127"/>
    <col min="11773" max="11773" width="6.28515625" style="127" customWidth="1"/>
    <col min="11774" max="11774" width="47.5703125" style="127" customWidth="1"/>
    <col min="11775" max="11775" width="19.140625" style="127" customWidth="1"/>
    <col min="11776" max="11776" width="20" style="127" customWidth="1"/>
    <col min="11777" max="11777" width="10" style="127" customWidth="1"/>
    <col min="11778" max="11778" width="33" style="127" customWidth="1"/>
    <col min="11779" max="12021" width="9.140625" style="127"/>
    <col min="12022" max="12022" width="6.28515625" style="127" customWidth="1"/>
    <col min="12023" max="12023" width="47.5703125" style="127" customWidth="1"/>
    <col min="12024" max="12024" width="19.140625" style="127" customWidth="1"/>
    <col min="12025" max="12025" width="20" style="127" customWidth="1"/>
    <col min="12026" max="12026" width="10" style="127" customWidth="1"/>
    <col min="12027" max="12027" width="33" style="127" customWidth="1"/>
    <col min="12028" max="12028" width="9.140625" style="127"/>
    <col min="12029" max="12029" width="6.28515625" style="127" customWidth="1"/>
    <col min="12030" max="12030" width="47.5703125" style="127" customWidth="1"/>
    <col min="12031" max="12031" width="19.140625" style="127" customWidth="1"/>
    <col min="12032" max="12032" width="20" style="127" customWidth="1"/>
    <col min="12033" max="12033" width="10" style="127" customWidth="1"/>
    <col min="12034" max="12034" width="33" style="127" customWidth="1"/>
    <col min="12035" max="12277" width="9.140625" style="127"/>
    <col min="12278" max="12278" width="6.28515625" style="127" customWidth="1"/>
    <col min="12279" max="12279" width="47.5703125" style="127" customWidth="1"/>
    <col min="12280" max="12280" width="19.140625" style="127" customWidth="1"/>
    <col min="12281" max="12281" width="20" style="127" customWidth="1"/>
    <col min="12282" max="12282" width="10" style="127" customWidth="1"/>
    <col min="12283" max="12283" width="33" style="127" customWidth="1"/>
    <col min="12284" max="12284" width="9.140625" style="127"/>
    <col min="12285" max="12285" width="6.28515625" style="127" customWidth="1"/>
    <col min="12286" max="12286" width="47.5703125" style="127" customWidth="1"/>
    <col min="12287" max="12287" width="19.140625" style="127" customWidth="1"/>
    <col min="12288" max="12288" width="20" style="127" customWidth="1"/>
    <col min="12289" max="12289" width="10" style="127" customWidth="1"/>
    <col min="12290" max="12290" width="33" style="127" customWidth="1"/>
    <col min="12291" max="12533" width="9.140625" style="127"/>
    <col min="12534" max="12534" width="6.28515625" style="127" customWidth="1"/>
    <col min="12535" max="12535" width="47.5703125" style="127" customWidth="1"/>
    <col min="12536" max="12536" width="19.140625" style="127" customWidth="1"/>
    <col min="12537" max="12537" width="20" style="127" customWidth="1"/>
    <col min="12538" max="12538" width="10" style="127" customWidth="1"/>
    <col min="12539" max="12539" width="33" style="127" customWidth="1"/>
    <col min="12540" max="12540" width="9.140625" style="127"/>
    <col min="12541" max="12541" width="6.28515625" style="127" customWidth="1"/>
    <col min="12542" max="12542" width="47.5703125" style="127" customWidth="1"/>
    <col min="12543" max="12543" width="19.140625" style="127" customWidth="1"/>
    <col min="12544" max="12544" width="20" style="127" customWidth="1"/>
    <col min="12545" max="12545" width="10" style="127" customWidth="1"/>
    <col min="12546" max="12546" width="33" style="127" customWidth="1"/>
    <col min="12547" max="12789" width="9.140625" style="127"/>
    <col min="12790" max="12790" width="6.28515625" style="127" customWidth="1"/>
    <col min="12791" max="12791" width="47.5703125" style="127" customWidth="1"/>
    <col min="12792" max="12792" width="19.140625" style="127" customWidth="1"/>
    <col min="12793" max="12793" width="20" style="127" customWidth="1"/>
    <col min="12794" max="12794" width="10" style="127" customWidth="1"/>
    <col min="12795" max="12795" width="33" style="127" customWidth="1"/>
    <col min="12796" max="12796" width="9.140625" style="127"/>
    <col min="12797" max="12797" width="6.28515625" style="127" customWidth="1"/>
    <col min="12798" max="12798" width="47.5703125" style="127" customWidth="1"/>
    <col min="12799" max="12799" width="19.140625" style="127" customWidth="1"/>
    <col min="12800" max="12800" width="20" style="127" customWidth="1"/>
    <col min="12801" max="12801" width="10" style="127" customWidth="1"/>
    <col min="12802" max="12802" width="33" style="127" customWidth="1"/>
    <col min="12803" max="13045" width="9.140625" style="127"/>
    <col min="13046" max="13046" width="6.28515625" style="127" customWidth="1"/>
    <col min="13047" max="13047" width="47.5703125" style="127" customWidth="1"/>
    <col min="13048" max="13048" width="19.140625" style="127" customWidth="1"/>
    <col min="13049" max="13049" width="20" style="127" customWidth="1"/>
    <col min="13050" max="13050" width="10" style="127" customWidth="1"/>
    <col min="13051" max="13051" width="33" style="127" customWidth="1"/>
    <col min="13052" max="13052" width="9.140625" style="127"/>
    <col min="13053" max="13053" width="6.28515625" style="127" customWidth="1"/>
    <col min="13054" max="13054" width="47.5703125" style="127" customWidth="1"/>
    <col min="13055" max="13055" width="19.140625" style="127" customWidth="1"/>
    <col min="13056" max="13056" width="20" style="127" customWidth="1"/>
    <col min="13057" max="13057" width="10" style="127" customWidth="1"/>
    <col min="13058" max="13058" width="33" style="127" customWidth="1"/>
    <col min="13059" max="13301" width="9.140625" style="127"/>
    <col min="13302" max="13302" width="6.28515625" style="127" customWidth="1"/>
    <col min="13303" max="13303" width="47.5703125" style="127" customWidth="1"/>
    <col min="13304" max="13304" width="19.140625" style="127" customWidth="1"/>
    <col min="13305" max="13305" width="20" style="127" customWidth="1"/>
    <col min="13306" max="13306" width="10" style="127" customWidth="1"/>
    <col min="13307" max="13307" width="33" style="127" customWidth="1"/>
    <col min="13308" max="13308" width="9.140625" style="127"/>
    <col min="13309" max="13309" width="6.28515625" style="127" customWidth="1"/>
    <col min="13310" max="13310" width="47.5703125" style="127" customWidth="1"/>
    <col min="13311" max="13311" width="19.140625" style="127" customWidth="1"/>
    <col min="13312" max="13312" width="20" style="127" customWidth="1"/>
    <col min="13313" max="13313" width="10" style="127" customWidth="1"/>
    <col min="13314" max="13314" width="33" style="127" customWidth="1"/>
    <col min="13315" max="13557" width="9.140625" style="127"/>
    <col min="13558" max="13558" width="6.28515625" style="127" customWidth="1"/>
    <col min="13559" max="13559" width="47.5703125" style="127" customWidth="1"/>
    <col min="13560" max="13560" width="19.140625" style="127" customWidth="1"/>
    <col min="13561" max="13561" width="20" style="127" customWidth="1"/>
    <col min="13562" max="13562" width="10" style="127" customWidth="1"/>
    <col min="13563" max="13563" width="33" style="127" customWidth="1"/>
    <col min="13564" max="13564" width="9.140625" style="127"/>
    <col min="13565" max="13565" width="6.28515625" style="127" customWidth="1"/>
    <col min="13566" max="13566" width="47.5703125" style="127" customWidth="1"/>
    <col min="13567" max="13567" width="19.140625" style="127" customWidth="1"/>
    <col min="13568" max="13568" width="20" style="127" customWidth="1"/>
    <col min="13569" max="13569" width="10" style="127" customWidth="1"/>
    <col min="13570" max="13570" width="33" style="127" customWidth="1"/>
    <col min="13571" max="13813" width="9.140625" style="127"/>
    <col min="13814" max="13814" width="6.28515625" style="127" customWidth="1"/>
    <col min="13815" max="13815" width="47.5703125" style="127" customWidth="1"/>
    <col min="13816" max="13816" width="19.140625" style="127" customWidth="1"/>
    <col min="13817" max="13817" width="20" style="127" customWidth="1"/>
    <col min="13818" max="13818" width="10" style="127" customWidth="1"/>
    <col min="13819" max="13819" width="33" style="127" customWidth="1"/>
    <col min="13820" max="13820" width="9.140625" style="127"/>
    <col min="13821" max="13821" width="6.28515625" style="127" customWidth="1"/>
    <col min="13822" max="13822" width="47.5703125" style="127" customWidth="1"/>
    <col min="13823" max="13823" width="19.140625" style="127" customWidth="1"/>
    <col min="13824" max="13824" width="20" style="127" customWidth="1"/>
    <col min="13825" max="13825" width="10" style="127" customWidth="1"/>
    <col min="13826" max="13826" width="33" style="127" customWidth="1"/>
    <col min="13827" max="14069" width="9.140625" style="127"/>
    <col min="14070" max="14070" width="6.28515625" style="127" customWidth="1"/>
    <col min="14071" max="14071" width="47.5703125" style="127" customWidth="1"/>
    <col min="14072" max="14072" width="19.140625" style="127" customWidth="1"/>
    <col min="14073" max="14073" width="20" style="127" customWidth="1"/>
    <col min="14074" max="14074" width="10" style="127" customWidth="1"/>
    <col min="14075" max="14075" width="33" style="127" customWidth="1"/>
    <col min="14076" max="14076" width="9.140625" style="127"/>
    <col min="14077" max="14077" width="6.28515625" style="127" customWidth="1"/>
    <col min="14078" max="14078" width="47.5703125" style="127" customWidth="1"/>
    <col min="14079" max="14079" width="19.140625" style="127" customWidth="1"/>
    <col min="14080" max="14080" width="20" style="127" customWidth="1"/>
    <col min="14081" max="14081" width="10" style="127" customWidth="1"/>
    <col min="14082" max="14082" width="33" style="127" customWidth="1"/>
    <col min="14083" max="14325" width="9.140625" style="127"/>
    <col min="14326" max="14326" width="6.28515625" style="127" customWidth="1"/>
    <col min="14327" max="14327" width="47.5703125" style="127" customWidth="1"/>
    <col min="14328" max="14328" width="19.140625" style="127" customWidth="1"/>
    <col min="14329" max="14329" width="20" style="127" customWidth="1"/>
    <col min="14330" max="14330" width="10" style="127" customWidth="1"/>
    <col min="14331" max="14331" width="33" style="127" customWidth="1"/>
    <col min="14332" max="14332" width="9.140625" style="127"/>
    <col min="14333" max="14333" width="6.28515625" style="127" customWidth="1"/>
    <col min="14334" max="14334" width="47.5703125" style="127" customWidth="1"/>
    <col min="14335" max="14335" width="19.140625" style="127" customWidth="1"/>
    <col min="14336" max="14336" width="20" style="127" customWidth="1"/>
    <col min="14337" max="14337" width="10" style="127" customWidth="1"/>
    <col min="14338" max="14338" width="33" style="127" customWidth="1"/>
    <col min="14339" max="14581" width="9.140625" style="127"/>
    <col min="14582" max="14582" width="6.28515625" style="127" customWidth="1"/>
    <col min="14583" max="14583" width="47.5703125" style="127" customWidth="1"/>
    <col min="14584" max="14584" width="19.140625" style="127" customWidth="1"/>
    <col min="14585" max="14585" width="20" style="127" customWidth="1"/>
    <col min="14586" max="14586" width="10" style="127" customWidth="1"/>
    <col min="14587" max="14587" width="33" style="127" customWidth="1"/>
    <col min="14588" max="14588" width="9.140625" style="127"/>
    <col min="14589" max="14589" width="6.28515625" style="127" customWidth="1"/>
    <col min="14590" max="14590" width="47.5703125" style="127" customWidth="1"/>
    <col min="14591" max="14591" width="19.140625" style="127" customWidth="1"/>
    <col min="14592" max="14592" width="20" style="127" customWidth="1"/>
    <col min="14593" max="14593" width="10" style="127" customWidth="1"/>
    <col min="14594" max="14594" width="33" style="127" customWidth="1"/>
    <col min="14595" max="14837" width="9.140625" style="127"/>
    <col min="14838" max="14838" width="6.28515625" style="127" customWidth="1"/>
    <col min="14839" max="14839" width="47.5703125" style="127" customWidth="1"/>
    <col min="14840" max="14840" width="19.140625" style="127" customWidth="1"/>
    <col min="14841" max="14841" width="20" style="127" customWidth="1"/>
    <col min="14842" max="14842" width="10" style="127" customWidth="1"/>
    <col min="14843" max="14843" width="33" style="127" customWidth="1"/>
    <col min="14844" max="14844" width="9.140625" style="127"/>
    <col min="14845" max="14845" width="6.28515625" style="127" customWidth="1"/>
    <col min="14846" max="14846" width="47.5703125" style="127" customWidth="1"/>
    <col min="14847" max="14847" width="19.140625" style="127" customWidth="1"/>
    <col min="14848" max="14848" width="20" style="127" customWidth="1"/>
    <col min="14849" max="14849" width="10" style="127" customWidth="1"/>
    <col min="14850" max="14850" width="33" style="127" customWidth="1"/>
    <col min="14851" max="15093" width="9.140625" style="127"/>
    <col min="15094" max="15094" width="6.28515625" style="127" customWidth="1"/>
    <col min="15095" max="15095" width="47.5703125" style="127" customWidth="1"/>
    <col min="15096" max="15096" width="19.140625" style="127" customWidth="1"/>
    <col min="15097" max="15097" width="20" style="127" customWidth="1"/>
    <col min="15098" max="15098" width="10" style="127" customWidth="1"/>
    <col min="15099" max="15099" width="33" style="127" customWidth="1"/>
    <col min="15100" max="15100" width="9.140625" style="127"/>
    <col min="15101" max="15101" width="6.28515625" style="127" customWidth="1"/>
    <col min="15102" max="15102" width="47.5703125" style="127" customWidth="1"/>
    <col min="15103" max="15103" width="19.140625" style="127" customWidth="1"/>
    <col min="15104" max="15104" width="20" style="127" customWidth="1"/>
    <col min="15105" max="15105" width="10" style="127" customWidth="1"/>
    <col min="15106" max="15106" width="33" style="127" customWidth="1"/>
    <col min="15107" max="15349" width="9.140625" style="127"/>
    <col min="15350" max="15350" width="6.28515625" style="127" customWidth="1"/>
    <col min="15351" max="15351" width="47.5703125" style="127" customWidth="1"/>
    <col min="15352" max="15352" width="19.140625" style="127" customWidth="1"/>
    <col min="15353" max="15353" width="20" style="127" customWidth="1"/>
    <col min="15354" max="15354" width="10" style="127" customWidth="1"/>
    <col min="15355" max="15355" width="33" style="127" customWidth="1"/>
    <col min="15356" max="15356" width="9.140625" style="127"/>
    <col min="15357" max="15357" width="6.28515625" style="127" customWidth="1"/>
    <col min="15358" max="15358" width="47.5703125" style="127" customWidth="1"/>
    <col min="15359" max="15359" width="19.140625" style="127" customWidth="1"/>
    <col min="15360" max="15360" width="20" style="127" customWidth="1"/>
    <col min="15361" max="15361" width="10" style="127" customWidth="1"/>
    <col min="15362" max="15362" width="33" style="127" customWidth="1"/>
    <col min="15363" max="15605" width="9.140625" style="127"/>
    <col min="15606" max="15606" width="6.28515625" style="127" customWidth="1"/>
    <col min="15607" max="15607" width="47.5703125" style="127" customWidth="1"/>
    <col min="15608" max="15608" width="19.140625" style="127" customWidth="1"/>
    <col min="15609" max="15609" width="20" style="127" customWidth="1"/>
    <col min="15610" max="15610" width="10" style="127" customWidth="1"/>
    <col min="15611" max="15611" width="33" style="127" customWidth="1"/>
    <col min="15612" max="15612" width="9.140625" style="127"/>
    <col min="15613" max="15613" width="6.28515625" style="127" customWidth="1"/>
    <col min="15614" max="15614" width="47.5703125" style="127" customWidth="1"/>
    <col min="15615" max="15615" width="19.140625" style="127" customWidth="1"/>
    <col min="15616" max="15616" width="20" style="127" customWidth="1"/>
    <col min="15617" max="15617" width="10" style="127" customWidth="1"/>
    <col min="15618" max="15618" width="33" style="127" customWidth="1"/>
    <col min="15619" max="15861" width="9.140625" style="127"/>
    <col min="15862" max="15862" width="6.28515625" style="127" customWidth="1"/>
    <col min="15863" max="15863" width="47.5703125" style="127" customWidth="1"/>
    <col min="15864" max="15864" width="19.140625" style="127" customWidth="1"/>
    <col min="15865" max="15865" width="20" style="127" customWidth="1"/>
    <col min="15866" max="15866" width="10" style="127" customWidth="1"/>
    <col min="15867" max="15867" width="33" style="127" customWidth="1"/>
    <col min="15868" max="15868" width="9.140625" style="127"/>
    <col min="15869" max="15869" width="6.28515625" style="127" customWidth="1"/>
    <col min="15870" max="15870" width="47.5703125" style="127" customWidth="1"/>
    <col min="15871" max="15871" width="19.140625" style="127" customWidth="1"/>
    <col min="15872" max="15872" width="20" style="127" customWidth="1"/>
    <col min="15873" max="15873" width="10" style="127" customWidth="1"/>
    <col min="15874" max="15874" width="33" style="127" customWidth="1"/>
    <col min="15875" max="16117" width="9.140625" style="127"/>
    <col min="16118" max="16118" width="6.28515625" style="127" customWidth="1"/>
    <col min="16119" max="16119" width="47.5703125" style="127" customWidth="1"/>
    <col min="16120" max="16120" width="19.140625" style="127" customWidth="1"/>
    <col min="16121" max="16121" width="20" style="127" customWidth="1"/>
    <col min="16122" max="16122" width="10" style="127" customWidth="1"/>
    <col min="16123" max="16123" width="33" style="127" customWidth="1"/>
    <col min="16124" max="16124" width="9.140625" style="127"/>
    <col min="16125" max="16125" width="6.28515625" style="127" customWidth="1"/>
    <col min="16126" max="16126" width="47.5703125" style="127" customWidth="1"/>
    <col min="16127" max="16127" width="19.140625" style="127" customWidth="1"/>
    <col min="16128" max="16128" width="20" style="127" customWidth="1"/>
    <col min="16129" max="16129" width="10" style="127" customWidth="1"/>
    <col min="16130" max="16130" width="33" style="127" customWidth="1"/>
    <col min="16131" max="16373" width="9.140625" style="127"/>
    <col min="16374" max="16374" width="6.28515625" style="127" customWidth="1"/>
    <col min="16375" max="16375" width="47.5703125" style="127" customWidth="1"/>
    <col min="16376" max="16376" width="19.140625" style="127" customWidth="1"/>
    <col min="16377" max="16377" width="20" style="127" customWidth="1"/>
    <col min="16378" max="16384" width="10" style="127" customWidth="1"/>
  </cols>
  <sheetData>
    <row r="1" spans="1:6" ht="87" hidden="1" customHeight="1">
      <c r="D1" s="1283" t="s">
        <v>3984</v>
      </c>
      <c r="E1" s="1283"/>
      <c r="F1" s="1283"/>
    </row>
    <row r="2" spans="1:6" ht="25.5" customHeight="1">
      <c r="D2" s="1282" t="s">
        <v>2428</v>
      </c>
      <c r="E2" s="1282"/>
      <c r="F2" s="1282"/>
    </row>
    <row r="3" spans="1:6" ht="57" customHeight="1">
      <c r="D3" s="1285" t="s">
        <v>1337</v>
      </c>
      <c r="E3" s="1285"/>
      <c r="F3" s="1285"/>
    </row>
    <row r="6" spans="1:6" ht="48" customHeight="1">
      <c r="A6" s="1284" t="s">
        <v>2429</v>
      </c>
      <c r="B6" s="1284"/>
      <c r="C6" s="1284"/>
      <c r="D6" s="1284"/>
      <c r="E6" s="1284"/>
      <c r="F6" s="1284"/>
    </row>
    <row r="7" spans="1:6" s="850" customFormat="1" ht="14.25">
      <c r="A7" s="1286"/>
      <c r="B7" s="1286"/>
      <c r="D7" s="392"/>
      <c r="F7" s="128"/>
    </row>
    <row r="8" spans="1:6" s="342" customFormat="1" ht="38.25">
      <c r="A8" s="892" t="s">
        <v>1047</v>
      </c>
      <c r="B8" s="341" t="s">
        <v>1048</v>
      </c>
      <c r="C8" s="892" t="s">
        <v>2180</v>
      </c>
      <c r="D8" s="893" t="s">
        <v>2181</v>
      </c>
      <c r="E8" s="892" t="s">
        <v>644</v>
      </c>
      <c r="F8" s="892" t="s">
        <v>645</v>
      </c>
    </row>
    <row r="9" spans="1:6" s="353" customFormat="1" ht="25.5">
      <c r="A9" s="845" t="s">
        <v>3503</v>
      </c>
      <c r="B9" s="71" t="s">
        <v>2430</v>
      </c>
      <c r="C9" s="845">
        <v>0.83</v>
      </c>
      <c r="D9" s="355">
        <v>0.8</v>
      </c>
      <c r="E9" s="351">
        <v>2</v>
      </c>
      <c r="F9" s="352" t="s">
        <v>636</v>
      </c>
    </row>
    <row r="10" spans="1:6" s="353" customFormat="1" ht="12.75">
      <c r="A10" s="845" t="s">
        <v>3504</v>
      </c>
      <c r="B10" s="71" t="s">
        <v>2431</v>
      </c>
      <c r="C10" s="845">
        <v>0.66</v>
      </c>
      <c r="D10" s="355">
        <v>0.8</v>
      </c>
      <c r="E10" s="351">
        <v>2</v>
      </c>
      <c r="F10" s="352" t="s">
        <v>636</v>
      </c>
    </row>
    <row r="11" spans="1:6" s="353" customFormat="1" ht="12.75">
      <c r="A11" s="845" t="s">
        <v>3505</v>
      </c>
      <c r="B11" s="71" t="s">
        <v>2188</v>
      </c>
      <c r="C11" s="845">
        <v>0.71</v>
      </c>
      <c r="D11" s="355">
        <v>0.9</v>
      </c>
      <c r="E11" s="351">
        <v>2</v>
      </c>
      <c r="F11" s="352" t="s">
        <v>636</v>
      </c>
    </row>
    <row r="12" spans="1:6" s="353" customFormat="1" ht="12.75">
      <c r="A12" s="845" t="s">
        <v>3506</v>
      </c>
      <c r="B12" s="71" t="s">
        <v>2189</v>
      </c>
      <c r="C12" s="845">
        <v>1.06</v>
      </c>
      <c r="D12" s="350">
        <v>1</v>
      </c>
      <c r="E12" s="351">
        <v>2</v>
      </c>
      <c r="F12" s="352" t="s">
        <v>636</v>
      </c>
    </row>
    <row r="13" spans="1:6" s="353" customFormat="1" ht="12.75">
      <c r="A13" s="845" t="s">
        <v>3507</v>
      </c>
      <c r="B13" s="71" t="s">
        <v>2432</v>
      </c>
      <c r="C13" s="845">
        <v>9.7899999999999991</v>
      </c>
      <c r="D13" s="356">
        <v>1.03035394171894</v>
      </c>
      <c r="E13" s="351">
        <v>2</v>
      </c>
      <c r="F13" s="352" t="s">
        <v>636</v>
      </c>
    </row>
    <row r="14" spans="1:6" s="353" customFormat="1" ht="12.75">
      <c r="A14" s="845" t="s">
        <v>3508</v>
      </c>
      <c r="B14" s="71" t="s">
        <v>2433</v>
      </c>
      <c r="C14" s="845">
        <v>0.33</v>
      </c>
      <c r="D14" s="350">
        <v>1</v>
      </c>
      <c r="E14" s="351">
        <v>2</v>
      </c>
      <c r="F14" s="352" t="s">
        <v>636</v>
      </c>
    </row>
    <row r="15" spans="1:6" s="353" customFormat="1" ht="12.75">
      <c r="A15" s="845" t="s">
        <v>3509</v>
      </c>
      <c r="B15" s="825" t="s">
        <v>3657</v>
      </c>
      <c r="C15" s="845">
        <v>1.04</v>
      </c>
      <c r="D15" s="350">
        <v>1</v>
      </c>
      <c r="E15" s="351">
        <v>2</v>
      </c>
      <c r="F15" s="352" t="s">
        <v>636</v>
      </c>
    </row>
    <row r="16" spans="1:6" s="353" customFormat="1" ht="12.75">
      <c r="A16" s="845" t="s">
        <v>3510</v>
      </c>
      <c r="B16" s="71" t="s">
        <v>2192</v>
      </c>
      <c r="C16" s="845">
        <v>0.98</v>
      </c>
      <c r="D16" s="350">
        <v>1</v>
      </c>
      <c r="E16" s="351">
        <v>3</v>
      </c>
      <c r="F16" s="352" t="s">
        <v>608</v>
      </c>
    </row>
    <row r="17" spans="1:6" s="353" customFormat="1" ht="12.75">
      <c r="A17" s="845" t="s">
        <v>3511</v>
      </c>
      <c r="B17" s="71" t="s">
        <v>2435</v>
      </c>
      <c r="C17" s="845">
        <v>0.89</v>
      </c>
      <c r="D17" s="355">
        <v>0.9</v>
      </c>
      <c r="E17" s="351">
        <v>4</v>
      </c>
      <c r="F17" s="352" t="s">
        <v>598</v>
      </c>
    </row>
    <row r="18" spans="1:6" s="353" customFormat="1" ht="12.75">
      <c r="A18" s="845" t="s">
        <v>3512</v>
      </c>
      <c r="B18" s="71" t="s">
        <v>2614</v>
      </c>
      <c r="C18" s="845">
        <v>0.91</v>
      </c>
      <c r="D18" s="350">
        <v>1</v>
      </c>
      <c r="E18" s="351">
        <v>5</v>
      </c>
      <c r="F18" s="352" t="s">
        <v>606</v>
      </c>
    </row>
    <row r="19" spans="1:6" s="353" customFormat="1" ht="12.75">
      <c r="A19" s="845" t="s">
        <v>3513</v>
      </c>
      <c r="B19" s="71" t="s">
        <v>2615</v>
      </c>
      <c r="C19" s="845">
        <v>2.41</v>
      </c>
      <c r="D19" s="350">
        <v>1</v>
      </c>
      <c r="E19" s="351">
        <v>5</v>
      </c>
      <c r="F19" s="352" t="s">
        <v>606</v>
      </c>
    </row>
    <row r="20" spans="1:6" s="353" customFormat="1" ht="25.5">
      <c r="A20" s="845" t="s">
        <v>3514</v>
      </c>
      <c r="B20" s="71" t="s">
        <v>2290</v>
      </c>
      <c r="C20" s="845">
        <v>7.77</v>
      </c>
      <c r="D20" s="356">
        <v>1.1499999999999999</v>
      </c>
      <c r="E20" s="351">
        <v>5</v>
      </c>
      <c r="F20" s="352" t="s">
        <v>606</v>
      </c>
    </row>
    <row r="21" spans="1:6" s="353" customFormat="1" ht="38.25">
      <c r="A21" s="845" t="s">
        <v>3515</v>
      </c>
      <c r="B21" s="71" t="s">
        <v>2291</v>
      </c>
      <c r="C21" s="845">
        <v>6.3</v>
      </c>
      <c r="D21" s="355">
        <v>1.3</v>
      </c>
      <c r="E21" s="351">
        <v>5</v>
      </c>
      <c r="F21" s="352" t="s">
        <v>606</v>
      </c>
    </row>
    <row r="22" spans="1:6" s="353" customFormat="1" ht="25.5">
      <c r="A22" s="845" t="s">
        <v>3516</v>
      </c>
      <c r="B22" s="71" t="s">
        <v>2601</v>
      </c>
      <c r="C22" s="845">
        <v>3.73</v>
      </c>
      <c r="D22" s="350">
        <v>1</v>
      </c>
      <c r="E22" s="351">
        <v>5</v>
      </c>
      <c r="F22" s="352" t="s">
        <v>606</v>
      </c>
    </row>
    <row r="23" spans="1:6" s="353" customFormat="1" ht="51">
      <c r="A23" s="845" t="s">
        <v>3517</v>
      </c>
      <c r="B23" s="71" t="s">
        <v>2659</v>
      </c>
      <c r="C23" s="845">
        <v>14.41</v>
      </c>
      <c r="D23" s="350">
        <v>1</v>
      </c>
      <c r="E23" s="351">
        <v>5</v>
      </c>
      <c r="F23" s="352" t="s">
        <v>606</v>
      </c>
    </row>
    <row r="24" spans="1:6" s="353" customFormat="1" ht="12.75">
      <c r="A24" s="845" t="s">
        <v>3518</v>
      </c>
      <c r="B24" s="71" t="s">
        <v>2204</v>
      </c>
      <c r="C24" s="845">
        <v>14.23</v>
      </c>
      <c r="D24" s="350">
        <v>1</v>
      </c>
      <c r="E24" s="351">
        <v>5</v>
      </c>
      <c r="F24" s="352" t="s">
        <v>606</v>
      </c>
    </row>
    <row r="25" spans="1:6" s="353" customFormat="1" ht="38.25">
      <c r="A25" s="845" t="s">
        <v>3519</v>
      </c>
      <c r="B25" s="71" t="s">
        <v>2205</v>
      </c>
      <c r="C25" s="845">
        <v>10.34</v>
      </c>
      <c r="D25" s="350">
        <v>1</v>
      </c>
      <c r="E25" s="351">
        <v>5</v>
      </c>
      <c r="F25" s="352" t="s">
        <v>606</v>
      </c>
    </row>
    <row r="26" spans="1:6" s="353" customFormat="1" ht="12.75">
      <c r="A26" s="845" t="s">
        <v>3520</v>
      </c>
      <c r="B26" s="71" t="s">
        <v>2436</v>
      </c>
      <c r="C26" s="845">
        <v>1.54</v>
      </c>
      <c r="D26" s="356">
        <v>0.86</v>
      </c>
      <c r="E26" s="351">
        <v>6</v>
      </c>
      <c r="F26" s="352" t="s">
        <v>640</v>
      </c>
    </row>
    <row r="27" spans="1:6" s="353" customFormat="1" ht="12.75">
      <c r="A27" s="845" t="s">
        <v>3521</v>
      </c>
      <c r="B27" s="71" t="s">
        <v>2437</v>
      </c>
      <c r="C27" s="845">
        <v>0.98</v>
      </c>
      <c r="D27" s="356">
        <v>1.23</v>
      </c>
      <c r="E27" s="351">
        <v>7</v>
      </c>
      <c r="F27" s="352" t="s">
        <v>595</v>
      </c>
    </row>
    <row r="28" spans="1:6" s="353" customFormat="1" ht="38.25">
      <c r="A28" s="845" t="s">
        <v>3522</v>
      </c>
      <c r="B28" s="71" t="s">
        <v>2206</v>
      </c>
      <c r="C28" s="845">
        <v>7.95</v>
      </c>
      <c r="D28" s="354">
        <v>1.0857000000000001</v>
      </c>
      <c r="E28" s="351">
        <v>8</v>
      </c>
      <c r="F28" s="352" t="s">
        <v>634</v>
      </c>
    </row>
    <row r="29" spans="1:6" s="353" customFormat="1" ht="12.75">
      <c r="A29" s="845" t="s">
        <v>3523</v>
      </c>
      <c r="B29" s="71" t="s">
        <v>2438</v>
      </c>
      <c r="C29" s="845">
        <v>1.38</v>
      </c>
      <c r="D29" s="350">
        <v>1</v>
      </c>
      <c r="E29" s="351">
        <v>9</v>
      </c>
      <c r="F29" s="352" t="s">
        <v>623</v>
      </c>
    </row>
    <row r="30" spans="1:6" s="353" customFormat="1" ht="25.5">
      <c r="A30" s="845" t="s">
        <v>3524</v>
      </c>
      <c r="B30" s="71" t="s">
        <v>2439</v>
      </c>
      <c r="C30" s="845">
        <v>2.09</v>
      </c>
      <c r="D30" s="350">
        <v>1</v>
      </c>
      <c r="E30" s="351">
        <v>9</v>
      </c>
      <c r="F30" s="352" t="s">
        <v>623</v>
      </c>
    </row>
    <row r="31" spans="1:6" s="353" customFormat="1" ht="12.75">
      <c r="A31" s="845" t="s">
        <v>3525</v>
      </c>
      <c r="B31" s="71" t="s">
        <v>2440</v>
      </c>
      <c r="C31" s="845">
        <v>1.6</v>
      </c>
      <c r="D31" s="350">
        <v>1</v>
      </c>
      <c r="E31" s="351">
        <v>10</v>
      </c>
      <c r="F31" s="352" t="s">
        <v>631</v>
      </c>
    </row>
    <row r="32" spans="1:6" s="353" customFormat="1" ht="12.75">
      <c r="A32" s="845" t="s">
        <v>3526</v>
      </c>
      <c r="B32" s="71" t="s">
        <v>2216</v>
      </c>
      <c r="C32" s="845">
        <v>1.49</v>
      </c>
      <c r="D32" s="350">
        <v>1</v>
      </c>
      <c r="E32" s="351">
        <v>11</v>
      </c>
      <c r="F32" s="352" t="s">
        <v>602</v>
      </c>
    </row>
    <row r="33" spans="1:6" s="353" customFormat="1" ht="12.75">
      <c r="A33" s="845" t="s">
        <v>3527</v>
      </c>
      <c r="B33" s="71" t="s">
        <v>2441</v>
      </c>
      <c r="C33" s="845">
        <v>1.36</v>
      </c>
      <c r="D33" s="350">
        <v>1</v>
      </c>
      <c r="E33" s="351">
        <v>11</v>
      </c>
      <c r="F33" s="352" t="s">
        <v>602</v>
      </c>
    </row>
    <row r="34" spans="1:6" s="353" customFormat="1" ht="25.5">
      <c r="A34" s="845" t="s">
        <v>3528</v>
      </c>
      <c r="B34" s="71" t="s">
        <v>2442</v>
      </c>
      <c r="C34" s="845">
        <v>2.75</v>
      </c>
      <c r="D34" s="350">
        <v>1</v>
      </c>
      <c r="E34" s="351">
        <v>12</v>
      </c>
      <c r="F34" s="352" t="s">
        <v>618</v>
      </c>
    </row>
    <row r="35" spans="1:6" s="353" customFormat="1" ht="25.5">
      <c r="A35" s="845" t="s">
        <v>3529</v>
      </c>
      <c r="B35" s="71" t="s">
        <v>3530</v>
      </c>
      <c r="C35" s="845">
        <v>1.1000000000000001</v>
      </c>
      <c r="D35" s="350">
        <v>1</v>
      </c>
      <c r="E35" s="351">
        <v>12</v>
      </c>
      <c r="F35" s="352" t="s">
        <v>618</v>
      </c>
    </row>
    <row r="36" spans="1:6" s="353" customFormat="1" ht="25.5">
      <c r="A36" s="845" t="s">
        <v>3531</v>
      </c>
      <c r="B36" s="71" t="s">
        <v>3532</v>
      </c>
      <c r="C36" s="845">
        <v>4.9000000000000004</v>
      </c>
      <c r="D36" s="350">
        <v>1</v>
      </c>
      <c r="E36" s="351">
        <v>12</v>
      </c>
      <c r="F36" s="352" t="s">
        <v>618</v>
      </c>
    </row>
    <row r="37" spans="1:6" s="353" customFormat="1" ht="25.5">
      <c r="A37" s="845" t="s">
        <v>3533</v>
      </c>
      <c r="B37" s="71" t="s">
        <v>3534</v>
      </c>
      <c r="C37" s="845">
        <v>22.2</v>
      </c>
      <c r="D37" s="350">
        <v>1</v>
      </c>
      <c r="E37" s="351">
        <v>12</v>
      </c>
      <c r="F37" s="352" t="s">
        <v>618</v>
      </c>
    </row>
    <row r="38" spans="1:6" s="353" customFormat="1" ht="12.75">
      <c r="A38" s="845" t="s">
        <v>3535</v>
      </c>
      <c r="B38" s="71" t="s">
        <v>2443</v>
      </c>
      <c r="C38" s="845">
        <v>0.97</v>
      </c>
      <c r="D38" s="350">
        <v>1</v>
      </c>
      <c r="E38" s="351">
        <v>12</v>
      </c>
      <c r="F38" s="352" t="s">
        <v>618</v>
      </c>
    </row>
    <row r="39" spans="1:6" s="353" customFormat="1" ht="12.75">
      <c r="A39" s="845" t="s">
        <v>3536</v>
      </c>
      <c r="B39" s="71" t="s">
        <v>2444</v>
      </c>
      <c r="C39" s="845">
        <v>1.1599999999999999</v>
      </c>
      <c r="D39" s="350">
        <v>1</v>
      </c>
      <c r="E39" s="351">
        <v>12</v>
      </c>
      <c r="F39" s="352" t="s">
        <v>618</v>
      </c>
    </row>
    <row r="40" spans="1:6" s="353" customFormat="1" ht="12.75">
      <c r="A40" s="845" t="s">
        <v>3537</v>
      </c>
      <c r="B40" s="71" t="s">
        <v>2445</v>
      </c>
      <c r="C40" s="845">
        <v>0.97</v>
      </c>
      <c r="D40" s="350">
        <v>1</v>
      </c>
      <c r="E40" s="351">
        <v>12</v>
      </c>
      <c r="F40" s="352" t="s">
        <v>618</v>
      </c>
    </row>
    <row r="41" spans="1:6" s="353" customFormat="1" ht="25.5">
      <c r="A41" s="845" t="s">
        <v>3538</v>
      </c>
      <c r="B41" s="71" t="s">
        <v>2446</v>
      </c>
      <c r="C41" s="845">
        <v>0.52</v>
      </c>
      <c r="D41" s="350">
        <v>1</v>
      </c>
      <c r="E41" s="351">
        <v>12</v>
      </c>
      <c r="F41" s="352" t="s">
        <v>618</v>
      </c>
    </row>
    <row r="42" spans="1:6" s="353" customFormat="1" ht="25.5">
      <c r="A42" s="845" t="s">
        <v>3539</v>
      </c>
      <c r="B42" s="71" t="s">
        <v>2227</v>
      </c>
      <c r="C42" s="845">
        <v>0.65</v>
      </c>
      <c r="D42" s="350">
        <v>1</v>
      </c>
      <c r="E42" s="351">
        <v>12</v>
      </c>
      <c r="F42" s="352" t="s">
        <v>618</v>
      </c>
    </row>
    <row r="43" spans="1:6" s="353" customFormat="1" ht="12.75">
      <c r="A43" s="845" t="s">
        <v>3540</v>
      </c>
      <c r="B43" s="71" t="s">
        <v>2447</v>
      </c>
      <c r="C43" s="845">
        <v>0.8</v>
      </c>
      <c r="D43" s="356">
        <v>1.1499999999999999</v>
      </c>
      <c r="E43" s="351">
        <v>13</v>
      </c>
      <c r="F43" s="352" t="s">
        <v>593</v>
      </c>
    </row>
    <row r="44" spans="1:6" s="353" customFormat="1" ht="25.5">
      <c r="A44" s="845" t="s">
        <v>3541</v>
      </c>
      <c r="B44" s="71" t="s">
        <v>2448</v>
      </c>
      <c r="C44" s="845">
        <v>3.39</v>
      </c>
      <c r="D44" s="350">
        <v>1</v>
      </c>
      <c r="E44" s="351">
        <v>13</v>
      </c>
      <c r="F44" s="352" t="s">
        <v>593</v>
      </c>
    </row>
    <row r="45" spans="1:6" s="353" customFormat="1" ht="63.75">
      <c r="A45" s="845" t="s">
        <v>3542</v>
      </c>
      <c r="B45" s="71" t="s">
        <v>2616</v>
      </c>
      <c r="C45" s="845">
        <v>5.07</v>
      </c>
      <c r="D45" s="350">
        <v>1</v>
      </c>
      <c r="E45" s="351">
        <v>13</v>
      </c>
      <c r="F45" s="352" t="s">
        <v>593</v>
      </c>
    </row>
    <row r="46" spans="1:6" s="353" customFormat="1" ht="25.5">
      <c r="A46" s="845" t="s">
        <v>3543</v>
      </c>
      <c r="B46" s="71" t="s">
        <v>2230</v>
      </c>
      <c r="C46" s="845">
        <v>1.53</v>
      </c>
      <c r="D46" s="350">
        <v>1</v>
      </c>
      <c r="E46" s="351">
        <v>14</v>
      </c>
      <c r="F46" s="352" t="s">
        <v>626</v>
      </c>
    </row>
    <row r="47" spans="1:6" s="353" customFormat="1" ht="25.5">
      <c r="A47" s="845" t="s">
        <v>3544</v>
      </c>
      <c r="B47" s="71" t="s">
        <v>2231</v>
      </c>
      <c r="C47" s="845">
        <v>3.17</v>
      </c>
      <c r="D47" s="350">
        <v>1</v>
      </c>
      <c r="E47" s="351">
        <v>14</v>
      </c>
      <c r="F47" s="352" t="s">
        <v>626</v>
      </c>
    </row>
    <row r="48" spans="1:6" s="353" customFormat="1" ht="12.75">
      <c r="A48" s="845" t="s">
        <v>3545</v>
      </c>
      <c r="B48" s="71" t="s">
        <v>2449</v>
      </c>
      <c r="C48" s="845">
        <v>0.98</v>
      </c>
      <c r="D48" s="355">
        <v>0.9</v>
      </c>
      <c r="E48" s="351">
        <v>15</v>
      </c>
      <c r="F48" s="352" t="s">
        <v>639</v>
      </c>
    </row>
    <row r="49" spans="1:6" s="353" customFormat="1" ht="25.5">
      <c r="A49" s="845" t="s">
        <v>3546</v>
      </c>
      <c r="B49" s="71" t="s">
        <v>3209</v>
      </c>
      <c r="C49" s="845">
        <v>1.75</v>
      </c>
      <c r="D49" s="350">
        <v>1</v>
      </c>
      <c r="E49" s="351">
        <v>15</v>
      </c>
      <c r="F49" s="352" t="s">
        <v>639</v>
      </c>
    </row>
    <row r="50" spans="1:6" s="353" customFormat="1" ht="25.5">
      <c r="A50" s="845" t="s">
        <v>3547</v>
      </c>
      <c r="B50" s="71" t="s">
        <v>3211</v>
      </c>
      <c r="C50" s="845">
        <v>2.89</v>
      </c>
      <c r="D50" s="350">
        <v>1</v>
      </c>
      <c r="E50" s="351">
        <v>15</v>
      </c>
      <c r="F50" s="352" t="s">
        <v>639</v>
      </c>
    </row>
    <row r="51" spans="1:6" s="353" customFormat="1" ht="38.25">
      <c r="A51" s="845" t="s">
        <v>3548</v>
      </c>
      <c r="B51" s="71" t="s">
        <v>2450</v>
      </c>
      <c r="C51" s="845">
        <v>0.94</v>
      </c>
      <c r="D51" s="355">
        <v>0.9</v>
      </c>
      <c r="E51" s="351">
        <v>16</v>
      </c>
      <c r="F51" s="352" t="s">
        <v>624</v>
      </c>
    </row>
    <row r="52" spans="1:6" s="353" customFormat="1" ht="12.75">
      <c r="A52" s="845" t="s">
        <v>3549</v>
      </c>
      <c r="B52" s="71" t="s">
        <v>2451</v>
      </c>
      <c r="C52" s="845">
        <v>2.57</v>
      </c>
      <c r="D52" s="350">
        <v>1</v>
      </c>
      <c r="E52" s="351">
        <v>16</v>
      </c>
      <c r="F52" s="352" t="s">
        <v>624</v>
      </c>
    </row>
    <row r="53" spans="1:6" s="353" customFormat="1" ht="12.75">
      <c r="A53" s="845" t="s">
        <v>3550</v>
      </c>
      <c r="B53" s="71" t="s">
        <v>2452</v>
      </c>
      <c r="C53" s="845">
        <v>1.79</v>
      </c>
      <c r="D53" s="350">
        <v>1</v>
      </c>
      <c r="E53" s="351">
        <v>17</v>
      </c>
      <c r="F53" s="352" t="s">
        <v>2256</v>
      </c>
    </row>
    <row r="54" spans="1:6" s="353" customFormat="1" ht="25.5">
      <c r="A54" s="845" t="s">
        <v>3551</v>
      </c>
      <c r="B54" s="71" t="s">
        <v>2453</v>
      </c>
      <c r="C54" s="845">
        <v>1.6</v>
      </c>
      <c r="D54" s="350">
        <v>1</v>
      </c>
      <c r="E54" s="351">
        <v>18</v>
      </c>
      <c r="F54" s="352" t="s">
        <v>2454</v>
      </c>
    </row>
    <row r="55" spans="1:6" s="353" customFormat="1" ht="25.5">
      <c r="A55" s="845" t="s">
        <v>3552</v>
      </c>
      <c r="B55" s="71" t="s">
        <v>2455</v>
      </c>
      <c r="C55" s="845">
        <v>3.25</v>
      </c>
      <c r="D55" s="350">
        <v>1</v>
      </c>
      <c r="E55" s="351">
        <v>18</v>
      </c>
      <c r="F55" s="352" t="s">
        <v>2454</v>
      </c>
    </row>
    <row r="56" spans="1:6" s="353" customFormat="1" ht="25.5">
      <c r="A56" s="845" t="s">
        <v>3553</v>
      </c>
      <c r="B56" s="71" t="s">
        <v>2456</v>
      </c>
      <c r="C56" s="845">
        <v>3.18</v>
      </c>
      <c r="D56" s="350">
        <v>1</v>
      </c>
      <c r="E56" s="351">
        <v>18</v>
      </c>
      <c r="F56" s="352" t="s">
        <v>2454</v>
      </c>
    </row>
    <row r="57" spans="1:6" s="353" customFormat="1" ht="12.75">
      <c r="A57" s="845" t="s">
        <v>3554</v>
      </c>
      <c r="B57" s="71" t="s">
        <v>2457</v>
      </c>
      <c r="C57" s="845">
        <v>0.8</v>
      </c>
      <c r="D57" s="350">
        <v>1</v>
      </c>
      <c r="E57" s="351">
        <v>18</v>
      </c>
      <c r="F57" s="352" t="s">
        <v>2454</v>
      </c>
    </row>
    <row r="58" spans="1:6" s="353" customFormat="1" ht="12.75">
      <c r="A58" s="845" t="s">
        <v>3555</v>
      </c>
      <c r="B58" s="71" t="s">
        <v>2458</v>
      </c>
      <c r="C58" s="845">
        <v>1.06</v>
      </c>
      <c r="D58" s="350">
        <v>1</v>
      </c>
      <c r="E58" s="351">
        <v>19</v>
      </c>
      <c r="F58" s="352" t="s">
        <v>632</v>
      </c>
    </row>
    <row r="59" spans="1:6" s="353" customFormat="1" ht="12.75">
      <c r="A59" s="845" t="s">
        <v>3556</v>
      </c>
      <c r="B59" s="71" t="s">
        <v>2292</v>
      </c>
      <c r="C59" s="845">
        <v>1.83</v>
      </c>
      <c r="D59" s="356">
        <v>1</v>
      </c>
      <c r="E59" s="351">
        <v>19</v>
      </c>
      <c r="F59" s="352" t="s">
        <v>632</v>
      </c>
    </row>
    <row r="60" spans="1:6" s="353" customFormat="1" ht="12.75">
      <c r="A60" s="845" t="s">
        <v>3557</v>
      </c>
      <c r="B60" s="71" t="s">
        <v>2293</v>
      </c>
      <c r="C60" s="845">
        <v>2.31</v>
      </c>
      <c r="D60" s="350">
        <v>1</v>
      </c>
      <c r="E60" s="351">
        <v>19</v>
      </c>
      <c r="F60" s="352" t="s">
        <v>632</v>
      </c>
    </row>
    <row r="61" spans="1:6" s="353" customFormat="1" ht="12.75">
      <c r="A61" s="845" t="s">
        <v>3558</v>
      </c>
      <c r="B61" s="71" t="s">
        <v>3284</v>
      </c>
      <c r="C61" s="845">
        <v>2.84</v>
      </c>
      <c r="D61" s="350">
        <v>1</v>
      </c>
      <c r="E61" s="351">
        <v>19</v>
      </c>
      <c r="F61" s="352" t="s">
        <v>632</v>
      </c>
    </row>
    <row r="62" spans="1:6" s="353" customFormat="1" ht="15.75" customHeight="1">
      <c r="A62" s="845" t="s">
        <v>3559</v>
      </c>
      <c r="B62" s="71" t="s">
        <v>3286</v>
      </c>
      <c r="C62" s="845">
        <v>4.16</v>
      </c>
      <c r="D62" s="350">
        <v>1</v>
      </c>
      <c r="E62" s="351">
        <v>19</v>
      </c>
      <c r="F62" s="352" t="s">
        <v>632</v>
      </c>
    </row>
    <row r="63" spans="1:6" s="353" customFormat="1" ht="12.75">
      <c r="A63" s="845" t="s">
        <v>3560</v>
      </c>
      <c r="B63" s="71" t="s">
        <v>3288</v>
      </c>
      <c r="C63" s="845">
        <v>4.5</v>
      </c>
      <c r="D63" s="350">
        <v>1</v>
      </c>
      <c r="E63" s="351">
        <v>19</v>
      </c>
      <c r="F63" s="352" t="s">
        <v>632</v>
      </c>
    </row>
    <row r="64" spans="1:6" s="353" customFormat="1" ht="12.75">
      <c r="A64" s="845" t="s">
        <v>3561</v>
      </c>
      <c r="B64" s="71" t="s">
        <v>3290</v>
      </c>
      <c r="C64" s="845">
        <v>6.31</v>
      </c>
      <c r="D64" s="350">
        <v>1</v>
      </c>
      <c r="E64" s="351">
        <v>19</v>
      </c>
      <c r="F64" s="352" t="s">
        <v>632</v>
      </c>
    </row>
    <row r="65" spans="1:6" s="353" customFormat="1" ht="12.75">
      <c r="A65" s="845" t="s">
        <v>3562</v>
      </c>
      <c r="B65" s="71" t="s">
        <v>3292</v>
      </c>
      <c r="C65" s="845">
        <v>11.19</v>
      </c>
      <c r="D65" s="350">
        <v>1</v>
      </c>
      <c r="E65" s="351">
        <v>19</v>
      </c>
      <c r="F65" s="352" t="s">
        <v>632</v>
      </c>
    </row>
    <row r="66" spans="1:6" s="353" customFormat="1" ht="14.25" customHeight="1">
      <c r="A66" s="845" t="s">
        <v>3563</v>
      </c>
      <c r="B66" s="71" t="s">
        <v>3294</v>
      </c>
      <c r="C66" s="845">
        <v>15.29</v>
      </c>
      <c r="D66" s="350">
        <v>1</v>
      </c>
      <c r="E66" s="351">
        <v>19</v>
      </c>
      <c r="F66" s="352" t="s">
        <v>632</v>
      </c>
    </row>
    <row r="67" spans="1:6" s="353" customFormat="1" ht="17.25" customHeight="1">
      <c r="A67" s="845" t="s">
        <v>3564</v>
      </c>
      <c r="B67" s="71" t="s">
        <v>3296</v>
      </c>
      <c r="C67" s="845">
        <v>17.420000000000002</v>
      </c>
      <c r="D67" s="350">
        <v>1</v>
      </c>
      <c r="E67" s="351">
        <v>19</v>
      </c>
      <c r="F67" s="352" t="s">
        <v>632</v>
      </c>
    </row>
    <row r="68" spans="1:6" s="353" customFormat="1" ht="25.5">
      <c r="A68" s="845" t="s">
        <v>3565</v>
      </c>
      <c r="B68" s="71" t="s">
        <v>3298</v>
      </c>
      <c r="C68" s="845">
        <v>3.92</v>
      </c>
      <c r="D68" s="350">
        <v>1</v>
      </c>
      <c r="E68" s="351">
        <v>19</v>
      </c>
      <c r="F68" s="352" t="s">
        <v>632</v>
      </c>
    </row>
    <row r="69" spans="1:6" s="353" customFormat="1" ht="25.5">
      <c r="A69" s="845" t="s">
        <v>3566</v>
      </c>
      <c r="B69" s="71" t="s">
        <v>3300</v>
      </c>
      <c r="C69" s="845">
        <v>7.49</v>
      </c>
      <c r="D69" s="350">
        <v>1</v>
      </c>
      <c r="E69" s="351">
        <v>19</v>
      </c>
      <c r="F69" s="352" t="s">
        <v>632</v>
      </c>
    </row>
    <row r="70" spans="1:6" s="353" customFormat="1" ht="25.5">
      <c r="A70" s="845" t="s">
        <v>3567</v>
      </c>
      <c r="B70" s="71" t="s">
        <v>3302</v>
      </c>
      <c r="C70" s="845">
        <v>13.98</v>
      </c>
      <c r="D70" s="350">
        <v>1</v>
      </c>
      <c r="E70" s="351">
        <v>19</v>
      </c>
      <c r="F70" s="352" t="s">
        <v>632</v>
      </c>
    </row>
    <row r="71" spans="1:6" s="353" customFormat="1" ht="25.5">
      <c r="A71" s="845" t="s">
        <v>3568</v>
      </c>
      <c r="B71" s="71" t="s">
        <v>3304</v>
      </c>
      <c r="C71" s="845">
        <v>25.11</v>
      </c>
      <c r="D71" s="350">
        <v>1</v>
      </c>
      <c r="E71" s="351">
        <v>19</v>
      </c>
      <c r="F71" s="352" t="s">
        <v>632</v>
      </c>
    </row>
    <row r="72" spans="1:6" s="353" customFormat="1" ht="25.5">
      <c r="A72" s="845" t="s">
        <v>3569</v>
      </c>
      <c r="B72" s="71" t="s">
        <v>3306</v>
      </c>
      <c r="C72" s="845">
        <v>44.65</v>
      </c>
      <c r="D72" s="350">
        <v>1</v>
      </c>
      <c r="E72" s="351">
        <v>19</v>
      </c>
      <c r="F72" s="352" t="s">
        <v>632</v>
      </c>
    </row>
    <row r="73" spans="1:6" s="353" customFormat="1" ht="25.5">
      <c r="A73" s="845" t="s">
        <v>3570</v>
      </c>
      <c r="B73" s="71" t="s">
        <v>2272</v>
      </c>
      <c r="C73" s="845">
        <v>2.35</v>
      </c>
      <c r="D73" s="350">
        <v>1</v>
      </c>
      <c r="E73" s="351">
        <v>19</v>
      </c>
      <c r="F73" s="352" t="s">
        <v>632</v>
      </c>
    </row>
    <row r="74" spans="1:6" s="353" customFormat="1" ht="32.25" customHeight="1">
      <c r="A74" s="845" t="s">
        <v>3571</v>
      </c>
      <c r="B74" s="71" t="s">
        <v>2273</v>
      </c>
      <c r="C74" s="845">
        <v>2.48</v>
      </c>
      <c r="D74" s="350">
        <v>1</v>
      </c>
      <c r="E74" s="351">
        <v>19</v>
      </c>
      <c r="F74" s="352" t="s">
        <v>632</v>
      </c>
    </row>
    <row r="75" spans="1:6" s="353" customFormat="1" ht="38.25">
      <c r="A75" s="845" t="s">
        <v>3572</v>
      </c>
      <c r="B75" s="71" t="s">
        <v>2657</v>
      </c>
      <c r="C75" s="845">
        <v>0.76</v>
      </c>
      <c r="D75" s="350">
        <v>1</v>
      </c>
      <c r="E75" s="351">
        <v>19</v>
      </c>
      <c r="F75" s="352" t="s">
        <v>632</v>
      </c>
    </row>
    <row r="76" spans="1:6" s="353" customFormat="1" ht="38.25">
      <c r="A76" s="845" t="s">
        <v>3573</v>
      </c>
      <c r="B76" s="71" t="s">
        <v>2658</v>
      </c>
      <c r="C76" s="845">
        <v>1.06</v>
      </c>
      <c r="D76" s="350">
        <v>1</v>
      </c>
      <c r="E76" s="351">
        <v>19</v>
      </c>
      <c r="F76" s="352" t="s">
        <v>632</v>
      </c>
    </row>
    <row r="77" spans="1:6" s="353" customFormat="1" ht="49.5" customHeight="1">
      <c r="A77" s="845" t="s">
        <v>3574</v>
      </c>
      <c r="B77" s="71" t="s">
        <v>2593</v>
      </c>
      <c r="C77" s="845">
        <v>1.51</v>
      </c>
      <c r="D77" s="350">
        <v>1</v>
      </c>
      <c r="E77" s="351">
        <v>19</v>
      </c>
      <c r="F77" s="352" t="s">
        <v>632</v>
      </c>
    </row>
    <row r="78" spans="1:6" s="353" customFormat="1" ht="38.25">
      <c r="A78" s="845" t="s">
        <v>3575</v>
      </c>
      <c r="B78" s="71" t="s">
        <v>2594</v>
      </c>
      <c r="C78" s="845">
        <v>2.4</v>
      </c>
      <c r="D78" s="350">
        <v>1</v>
      </c>
      <c r="E78" s="351">
        <v>19</v>
      </c>
      <c r="F78" s="352" t="s">
        <v>632</v>
      </c>
    </row>
    <row r="79" spans="1:6" s="353" customFormat="1" ht="38.25">
      <c r="A79" s="845" t="s">
        <v>3576</v>
      </c>
      <c r="B79" s="71" t="s">
        <v>2595</v>
      </c>
      <c r="C79" s="845">
        <v>4.26</v>
      </c>
      <c r="D79" s="350">
        <v>1</v>
      </c>
      <c r="E79" s="351">
        <v>19</v>
      </c>
      <c r="F79" s="352" t="s">
        <v>632</v>
      </c>
    </row>
    <row r="80" spans="1:6" s="353" customFormat="1" ht="38.25">
      <c r="A80" s="845" t="s">
        <v>3577</v>
      </c>
      <c r="B80" s="71" t="s">
        <v>2596</v>
      </c>
      <c r="C80" s="845">
        <v>7.09</v>
      </c>
      <c r="D80" s="350">
        <v>1</v>
      </c>
      <c r="E80" s="351">
        <v>19</v>
      </c>
      <c r="F80" s="352" t="s">
        <v>632</v>
      </c>
    </row>
    <row r="81" spans="1:6" s="353" customFormat="1" ht="38.25">
      <c r="A81" s="845" t="s">
        <v>3578</v>
      </c>
      <c r="B81" s="71" t="s">
        <v>2597</v>
      </c>
      <c r="C81" s="845">
        <v>9.4600000000000009</v>
      </c>
      <c r="D81" s="350">
        <v>1</v>
      </c>
      <c r="E81" s="351">
        <v>19</v>
      </c>
      <c r="F81" s="352" t="s">
        <v>632</v>
      </c>
    </row>
    <row r="82" spans="1:6" s="353" customFormat="1" ht="38.25">
      <c r="A82" s="845" t="s">
        <v>3579</v>
      </c>
      <c r="B82" s="71" t="s">
        <v>2598</v>
      </c>
      <c r="C82" s="845">
        <v>14.57</v>
      </c>
      <c r="D82" s="350">
        <v>1</v>
      </c>
      <c r="E82" s="351">
        <v>19</v>
      </c>
      <c r="F82" s="352" t="s">
        <v>632</v>
      </c>
    </row>
    <row r="83" spans="1:6" s="353" customFormat="1" ht="38.25">
      <c r="A83" s="845" t="s">
        <v>3580</v>
      </c>
      <c r="B83" s="71" t="s">
        <v>2599</v>
      </c>
      <c r="C83" s="845">
        <v>20.010000000000002</v>
      </c>
      <c r="D83" s="355">
        <v>1.4</v>
      </c>
      <c r="E83" s="351">
        <v>19</v>
      </c>
      <c r="F83" s="352" t="s">
        <v>632</v>
      </c>
    </row>
    <row r="84" spans="1:6" s="353" customFormat="1" ht="53.25" customHeight="1">
      <c r="A84" s="845" t="s">
        <v>3581</v>
      </c>
      <c r="B84" s="71" t="s">
        <v>2600</v>
      </c>
      <c r="C84" s="845">
        <v>38.1</v>
      </c>
      <c r="D84" s="355">
        <v>1.4</v>
      </c>
      <c r="E84" s="351">
        <v>19</v>
      </c>
      <c r="F84" s="352" t="s">
        <v>632</v>
      </c>
    </row>
    <row r="85" spans="1:6" s="353" customFormat="1" ht="51">
      <c r="A85" s="845" t="s">
        <v>3582</v>
      </c>
      <c r="B85" s="71" t="s">
        <v>2603</v>
      </c>
      <c r="C85" s="845">
        <v>2.4</v>
      </c>
      <c r="D85" s="350">
        <v>1</v>
      </c>
      <c r="E85" s="351">
        <v>19</v>
      </c>
      <c r="F85" s="352" t="s">
        <v>632</v>
      </c>
    </row>
    <row r="86" spans="1:6" s="353" customFormat="1" ht="51">
      <c r="A86" s="845" t="s">
        <v>3583</v>
      </c>
      <c r="B86" s="71" t="s">
        <v>3584</v>
      </c>
      <c r="C86" s="845">
        <v>2.65</v>
      </c>
      <c r="D86" s="350">
        <v>1</v>
      </c>
      <c r="E86" s="351">
        <v>19</v>
      </c>
      <c r="F86" s="352" t="s">
        <v>632</v>
      </c>
    </row>
    <row r="87" spans="1:6" s="353" customFormat="1" ht="12.75">
      <c r="A87" s="845" t="s">
        <v>3585</v>
      </c>
      <c r="B87" s="71" t="s">
        <v>2459</v>
      </c>
      <c r="C87" s="845">
        <v>0.74</v>
      </c>
      <c r="D87" s="356">
        <v>0.97</v>
      </c>
      <c r="E87" s="351">
        <v>20</v>
      </c>
      <c r="F87" s="352" t="s">
        <v>2295</v>
      </c>
    </row>
    <row r="88" spans="1:6" s="353" customFormat="1" ht="25.5">
      <c r="A88" s="845" t="s">
        <v>3586</v>
      </c>
      <c r="B88" s="71" t="s">
        <v>2553</v>
      </c>
      <c r="C88" s="845">
        <v>1.1200000000000001</v>
      </c>
      <c r="D88" s="350">
        <v>1</v>
      </c>
      <c r="E88" s="351">
        <v>20</v>
      </c>
      <c r="F88" s="352" t="s">
        <v>2295</v>
      </c>
    </row>
    <row r="89" spans="1:6" s="353" customFormat="1" ht="25.5">
      <c r="A89" s="845" t="s">
        <v>3587</v>
      </c>
      <c r="B89" s="71" t="s">
        <v>2554</v>
      </c>
      <c r="C89" s="845">
        <v>1.66</v>
      </c>
      <c r="D89" s="350">
        <v>1</v>
      </c>
      <c r="E89" s="351">
        <v>20</v>
      </c>
      <c r="F89" s="352" t="s">
        <v>2295</v>
      </c>
    </row>
    <row r="90" spans="1:6" s="353" customFormat="1" ht="25.5">
      <c r="A90" s="845" t="s">
        <v>3588</v>
      </c>
      <c r="B90" s="71" t="s">
        <v>2660</v>
      </c>
      <c r="C90" s="845">
        <v>2</v>
      </c>
      <c r="D90" s="350">
        <v>1</v>
      </c>
      <c r="E90" s="351">
        <v>20</v>
      </c>
      <c r="F90" s="352" t="s">
        <v>2295</v>
      </c>
    </row>
    <row r="91" spans="1:6" s="353" customFormat="1" ht="25.5">
      <c r="A91" s="845" t="s">
        <v>3589</v>
      </c>
      <c r="B91" s="71" t="s">
        <v>2661</v>
      </c>
      <c r="C91" s="845">
        <v>2.46</v>
      </c>
      <c r="D91" s="350">
        <v>1</v>
      </c>
      <c r="E91" s="351">
        <v>20</v>
      </c>
      <c r="F91" s="352" t="s">
        <v>2295</v>
      </c>
    </row>
    <row r="92" spans="1:6" s="353" customFormat="1" ht="12.75">
      <c r="A92" s="845" t="s">
        <v>3590</v>
      </c>
      <c r="B92" s="71" t="s">
        <v>2299</v>
      </c>
      <c r="C92" s="845">
        <v>45.5</v>
      </c>
      <c r="D92" s="350">
        <v>1</v>
      </c>
      <c r="E92" s="351">
        <v>20</v>
      </c>
      <c r="F92" s="352" t="s">
        <v>2295</v>
      </c>
    </row>
    <row r="93" spans="1:6" s="353" customFormat="1" ht="12.75">
      <c r="A93" s="845" t="s">
        <v>3591</v>
      </c>
      <c r="B93" s="71" t="s">
        <v>2460</v>
      </c>
      <c r="C93" s="845">
        <v>0.39</v>
      </c>
      <c r="D93" s="355">
        <v>0.9</v>
      </c>
      <c r="E93" s="351">
        <v>21</v>
      </c>
      <c r="F93" s="352" t="s">
        <v>638</v>
      </c>
    </row>
    <row r="94" spans="1:6" s="353" customFormat="1" ht="12.75">
      <c r="A94" s="845" t="s">
        <v>3592</v>
      </c>
      <c r="B94" s="71" t="s">
        <v>1909</v>
      </c>
      <c r="C94" s="845">
        <v>0.96</v>
      </c>
      <c r="D94" s="355">
        <v>0.8</v>
      </c>
      <c r="E94" s="351">
        <v>21</v>
      </c>
      <c r="F94" s="352" t="s">
        <v>638</v>
      </c>
    </row>
    <row r="95" spans="1:6" s="353" customFormat="1" ht="12.75">
      <c r="A95" s="845" t="s">
        <v>3593</v>
      </c>
      <c r="B95" s="71" t="s">
        <v>1910</v>
      </c>
      <c r="C95" s="845">
        <v>1.44</v>
      </c>
      <c r="D95" s="355">
        <v>0.8</v>
      </c>
      <c r="E95" s="351">
        <v>21</v>
      </c>
      <c r="F95" s="352" t="s">
        <v>638</v>
      </c>
    </row>
    <row r="96" spans="1:6" s="353" customFormat="1" ht="12.75">
      <c r="A96" s="845" t="s">
        <v>3594</v>
      </c>
      <c r="B96" s="71" t="s">
        <v>1911</v>
      </c>
      <c r="C96" s="845">
        <v>1.95</v>
      </c>
      <c r="D96" s="355">
        <v>0.8</v>
      </c>
      <c r="E96" s="351">
        <v>21</v>
      </c>
      <c r="F96" s="352" t="s">
        <v>638</v>
      </c>
    </row>
    <row r="97" spans="1:9" s="353" customFormat="1" ht="12.75">
      <c r="A97" s="845" t="s">
        <v>3595</v>
      </c>
      <c r="B97" s="71" t="s">
        <v>1912</v>
      </c>
      <c r="C97" s="845">
        <v>2.17</v>
      </c>
      <c r="D97" s="355">
        <v>0.8</v>
      </c>
      <c r="E97" s="351">
        <v>21</v>
      </c>
      <c r="F97" s="352" t="s">
        <v>638</v>
      </c>
    </row>
    <row r="98" spans="1:9" s="507" customFormat="1" ht="12.75">
      <c r="A98" s="41" t="s">
        <v>3596</v>
      </c>
      <c r="B98" s="826" t="s">
        <v>1913</v>
      </c>
      <c r="C98" s="41">
        <v>3.84</v>
      </c>
      <c r="D98" s="504">
        <v>0.8</v>
      </c>
      <c r="E98" s="505">
        <v>21</v>
      </c>
      <c r="F98" s="506" t="s">
        <v>638</v>
      </c>
      <c r="G98" s="353"/>
      <c r="H98" s="353"/>
      <c r="I98" s="353"/>
    </row>
    <row r="99" spans="1:9" s="353" customFormat="1" ht="12.75">
      <c r="A99" s="845" t="s">
        <v>3688</v>
      </c>
      <c r="B99" s="71" t="s">
        <v>2302</v>
      </c>
      <c r="C99" s="617">
        <v>2.08</v>
      </c>
      <c r="D99" s="355">
        <v>0.8</v>
      </c>
      <c r="E99" s="351">
        <v>21</v>
      </c>
      <c r="F99" s="352" t="s">
        <v>638</v>
      </c>
    </row>
    <row r="100" spans="1:9" s="353" customFormat="1" ht="12.75">
      <c r="A100" s="845" t="s">
        <v>3689</v>
      </c>
      <c r="B100" s="71" t="s">
        <v>2303</v>
      </c>
      <c r="C100" s="618">
        <v>4.7149999999999999</v>
      </c>
      <c r="D100" s="355">
        <v>0.8</v>
      </c>
      <c r="E100" s="351">
        <v>21</v>
      </c>
      <c r="F100" s="352" t="s">
        <v>638</v>
      </c>
    </row>
    <row r="101" spans="1:9" s="353" customFormat="1" ht="12.75">
      <c r="A101" s="845" t="s">
        <v>3863</v>
      </c>
      <c r="B101" s="71" t="s">
        <v>3864</v>
      </c>
      <c r="C101" s="618">
        <v>12.292999999999999</v>
      </c>
      <c r="D101" s="355">
        <v>0.8</v>
      </c>
      <c r="E101" s="351">
        <v>21</v>
      </c>
      <c r="F101" s="352" t="s">
        <v>638</v>
      </c>
    </row>
    <row r="102" spans="1:9" s="353" customFormat="1" ht="25.5">
      <c r="A102" s="845" t="s">
        <v>3597</v>
      </c>
      <c r="B102" s="71" t="s">
        <v>2461</v>
      </c>
      <c r="C102" s="845">
        <v>2.31</v>
      </c>
      <c r="D102" s="350">
        <v>1</v>
      </c>
      <c r="E102" s="351">
        <v>22</v>
      </c>
      <c r="F102" s="352" t="s">
        <v>610</v>
      </c>
    </row>
    <row r="103" spans="1:9" s="353" customFormat="1" ht="12.75">
      <c r="A103" s="845" t="s">
        <v>3598</v>
      </c>
      <c r="B103" s="71" t="s">
        <v>2462</v>
      </c>
      <c r="C103" s="845">
        <v>0.89</v>
      </c>
      <c r="D103" s="350">
        <v>1</v>
      </c>
      <c r="E103" s="351">
        <v>22</v>
      </c>
      <c r="F103" s="352" t="s">
        <v>610</v>
      </c>
    </row>
    <row r="104" spans="1:9" s="353" customFormat="1" ht="12.75">
      <c r="A104" s="845" t="s">
        <v>3599</v>
      </c>
      <c r="B104" s="71" t="s">
        <v>2463</v>
      </c>
      <c r="C104" s="845">
        <v>0.9</v>
      </c>
      <c r="D104" s="355">
        <v>0.9</v>
      </c>
      <c r="E104" s="351">
        <v>23</v>
      </c>
      <c r="F104" s="352" t="s">
        <v>599</v>
      </c>
    </row>
    <row r="105" spans="1:9" s="353" customFormat="1" ht="25.5">
      <c r="A105" s="845" t="s">
        <v>3600</v>
      </c>
      <c r="B105" s="71" t="s">
        <v>2464</v>
      </c>
      <c r="C105" s="845">
        <v>1.46</v>
      </c>
      <c r="D105" s="350">
        <v>1</v>
      </c>
      <c r="E105" s="351">
        <v>24</v>
      </c>
      <c r="F105" s="352" t="s">
        <v>596</v>
      </c>
    </row>
    <row r="106" spans="1:9" s="353" customFormat="1" ht="25.5">
      <c r="A106" s="845" t="s">
        <v>3601</v>
      </c>
      <c r="B106" s="71" t="s">
        <v>2465</v>
      </c>
      <c r="C106" s="845">
        <v>1.84</v>
      </c>
      <c r="D106" s="350">
        <v>1</v>
      </c>
      <c r="E106" s="351">
        <v>25</v>
      </c>
      <c r="F106" s="352" t="s">
        <v>628</v>
      </c>
    </row>
    <row r="107" spans="1:9" s="353" customFormat="1" ht="12.75">
      <c r="A107" s="845" t="s">
        <v>3602</v>
      </c>
      <c r="B107" s="71" t="s">
        <v>2326</v>
      </c>
      <c r="C107" s="845">
        <v>2.1800000000000002</v>
      </c>
      <c r="D107" s="350">
        <v>1</v>
      </c>
      <c r="E107" s="351">
        <v>25</v>
      </c>
      <c r="F107" s="352" t="s">
        <v>628</v>
      </c>
    </row>
    <row r="108" spans="1:9" s="353" customFormat="1" ht="12.75">
      <c r="A108" s="845" t="s">
        <v>3603</v>
      </c>
      <c r="B108" s="71" t="s">
        <v>2327</v>
      </c>
      <c r="C108" s="845">
        <v>4.3099999999999996</v>
      </c>
      <c r="D108" s="355">
        <v>0.8</v>
      </c>
      <c r="E108" s="351">
        <v>25</v>
      </c>
      <c r="F108" s="352" t="s">
        <v>628</v>
      </c>
    </row>
    <row r="109" spans="1:9" s="353" customFormat="1" ht="25.5">
      <c r="A109" s="845" t="s">
        <v>3604</v>
      </c>
      <c r="B109" s="71" t="s">
        <v>2331</v>
      </c>
      <c r="C109" s="845">
        <v>0.98</v>
      </c>
      <c r="D109" s="350">
        <v>1</v>
      </c>
      <c r="E109" s="351">
        <v>26</v>
      </c>
      <c r="F109" s="352" t="s">
        <v>650</v>
      </c>
    </row>
    <row r="110" spans="1:9" s="353" customFormat="1" ht="12.75">
      <c r="A110" s="845" t="s">
        <v>3605</v>
      </c>
      <c r="B110" s="71" t="s">
        <v>2466</v>
      </c>
      <c r="C110" s="845">
        <v>0.74</v>
      </c>
      <c r="D110" s="350">
        <v>1</v>
      </c>
      <c r="E110" s="351">
        <v>27</v>
      </c>
      <c r="F110" s="352" t="s">
        <v>613</v>
      </c>
    </row>
    <row r="111" spans="1:9" s="353" customFormat="1" ht="25.5">
      <c r="A111" s="845" t="s">
        <v>3606</v>
      </c>
      <c r="B111" s="71" t="s">
        <v>2467</v>
      </c>
      <c r="C111" s="845">
        <v>1.32</v>
      </c>
      <c r="D111" s="350">
        <v>1</v>
      </c>
      <c r="E111" s="351">
        <v>28</v>
      </c>
      <c r="F111" s="352" t="s">
        <v>629</v>
      </c>
    </row>
    <row r="112" spans="1:9" s="353" customFormat="1" ht="25.5">
      <c r="A112" s="845" t="s">
        <v>3607</v>
      </c>
      <c r="B112" s="71" t="s">
        <v>2352</v>
      </c>
      <c r="C112" s="845">
        <v>1.44</v>
      </c>
      <c r="D112" s="350">
        <v>1</v>
      </c>
      <c r="E112" s="351">
        <v>29</v>
      </c>
      <c r="F112" s="352" t="s">
        <v>620</v>
      </c>
    </row>
    <row r="113" spans="1:6" s="353" customFormat="1" ht="25.5">
      <c r="A113" s="845" t="s">
        <v>3608</v>
      </c>
      <c r="B113" s="71" t="s">
        <v>2353</v>
      </c>
      <c r="C113" s="845">
        <v>1.69</v>
      </c>
      <c r="D113" s="350">
        <v>1</v>
      </c>
      <c r="E113" s="351">
        <v>29</v>
      </c>
      <c r="F113" s="352" t="s">
        <v>620</v>
      </c>
    </row>
    <row r="114" spans="1:6" s="353" customFormat="1" ht="25.5">
      <c r="A114" s="845" t="s">
        <v>3609</v>
      </c>
      <c r="B114" s="71" t="s">
        <v>2354</v>
      </c>
      <c r="C114" s="845">
        <v>2.4900000000000002</v>
      </c>
      <c r="D114" s="350">
        <v>1</v>
      </c>
      <c r="E114" s="351">
        <v>29</v>
      </c>
      <c r="F114" s="352" t="s">
        <v>620</v>
      </c>
    </row>
    <row r="115" spans="1:6" s="353" customFormat="1" ht="25.5">
      <c r="A115" s="845" t="s">
        <v>3610</v>
      </c>
      <c r="B115" s="71" t="s">
        <v>2468</v>
      </c>
      <c r="C115" s="845">
        <v>1.05</v>
      </c>
      <c r="D115" s="355">
        <v>0.9</v>
      </c>
      <c r="E115" s="351">
        <v>29</v>
      </c>
      <c r="F115" s="352" t="s">
        <v>620</v>
      </c>
    </row>
    <row r="116" spans="1:6" s="353" customFormat="1" ht="25.5">
      <c r="A116" s="845" t="s">
        <v>3611</v>
      </c>
      <c r="B116" s="71" t="s">
        <v>2469</v>
      </c>
      <c r="C116" s="845">
        <v>0.8</v>
      </c>
      <c r="D116" s="350">
        <v>1</v>
      </c>
      <c r="E116" s="351">
        <v>30</v>
      </c>
      <c r="F116" s="352" t="s">
        <v>622</v>
      </c>
    </row>
    <row r="117" spans="1:6" s="353" customFormat="1" ht="25.5">
      <c r="A117" s="845" t="s">
        <v>3612</v>
      </c>
      <c r="B117" s="71" t="s">
        <v>2665</v>
      </c>
      <c r="C117" s="845">
        <v>2.1800000000000002</v>
      </c>
      <c r="D117" s="350">
        <v>1</v>
      </c>
      <c r="E117" s="351">
        <v>30</v>
      </c>
      <c r="F117" s="352" t="s">
        <v>622</v>
      </c>
    </row>
    <row r="118" spans="1:6" s="353" customFormat="1" ht="25.5">
      <c r="A118" s="845" t="s">
        <v>3613</v>
      </c>
      <c r="B118" s="71" t="s">
        <v>2362</v>
      </c>
      <c r="C118" s="845">
        <v>2.58</v>
      </c>
      <c r="D118" s="350">
        <v>1</v>
      </c>
      <c r="E118" s="351">
        <v>30</v>
      </c>
      <c r="F118" s="352" t="s">
        <v>622</v>
      </c>
    </row>
    <row r="119" spans="1:6" s="353" customFormat="1" ht="25.5">
      <c r="A119" s="845" t="s">
        <v>3614</v>
      </c>
      <c r="B119" s="71" t="s">
        <v>2365</v>
      </c>
      <c r="C119" s="845">
        <v>1.97</v>
      </c>
      <c r="D119" s="350">
        <v>1</v>
      </c>
      <c r="E119" s="351">
        <v>30</v>
      </c>
      <c r="F119" s="352" t="s">
        <v>622</v>
      </c>
    </row>
    <row r="120" spans="1:6" s="353" customFormat="1" ht="25.5">
      <c r="A120" s="845" t="s">
        <v>3615</v>
      </c>
      <c r="B120" s="71" t="s">
        <v>2366</v>
      </c>
      <c r="C120" s="845">
        <v>2.04</v>
      </c>
      <c r="D120" s="350">
        <v>1</v>
      </c>
      <c r="E120" s="351">
        <v>30</v>
      </c>
      <c r="F120" s="352" t="s">
        <v>622</v>
      </c>
    </row>
    <row r="121" spans="1:6" s="353" customFormat="1" ht="25.5">
      <c r="A121" s="845" t="s">
        <v>3616</v>
      </c>
      <c r="B121" s="71" t="s">
        <v>2367</v>
      </c>
      <c r="C121" s="845">
        <v>2.95</v>
      </c>
      <c r="D121" s="350">
        <v>1</v>
      </c>
      <c r="E121" s="351">
        <v>30</v>
      </c>
      <c r="F121" s="352" t="s">
        <v>622</v>
      </c>
    </row>
    <row r="122" spans="1:6" s="353" customFormat="1" ht="12.75">
      <c r="A122" s="845" t="s">
        <v>3617</v>
      </c>
      <c r="B122" s="71" t="s">
        <v>2470</v>
      </c>
      <c r="C122" s="845">
        <v>0.89</v>
      </c>
      <c r="D122" s="350">
        <v>1</v>
      </c>
      <c r="E122" s="351">
        <v>31</v>
      </c>
      <c r="F122" s="352" t="s">
        <v>627</v>
      </c>
    </row>
    <row r="123" spans="1:6" s="353" customFormat="1" ht="25.5">
      <c r="A123" s="845" t="s">
        <v>3618</v>
      </c>
      <c r="B123" s="71" t="s">
        <v>2372</v>
      </c>
      <c r="C123" s="845">
        <v>0.75</v>
      </c>
      <c r="D123" s="350">
        <v>1</v>
      </c>
      <c r="E123" s="351">
        <v>31</v>
      </c>
      <c r="F123" s="352" t="s">
        <v>627</v>
      </c>
    </row>
    <row r="124" spans="1:6" s="353" customFormat="1" ht="25.5">
      <c r="A124" s="845" t="s">
        <v>3619</v>
      </c>
      <c r="B124" s="71" t="s">
        <v>2373</v>
      </c>
      <c r="C124" s="845">
        <v>1</v>
      </c>
      <c r="D124" s="350">
        <v>1</v>
      </c>
      <c r="E124" s="351">
        <v>31</v>
      </c>
      <c r="F124" s="352" t="s">
        <v>627</v>
      </c>
    </row>
    <row r="125" spans="1:6" s="353" customFormat="1" ht="25.5">
      <c r="A125" s="845" t="s">
        <v>3620</v>
      </c>
      <c r="B125" s="71" t="s">
        <v>2374</v>
      </c>
      <c r="C125" s="845">
        <v>4.34</v>
      </c>
      <c r="D125" s="350">
        <v>1</v>
      </c>
      <c r="E125" s="351">
        <v>31</v>
      </c>
      <c r="F125" s="352" t="s">
        <v>627</v>
      </c>
    </row>
    <row r="126" spans="1:6" s="353" customFormat="1" ht="25.5">
      <c r="A126" s="845" t="s">
        <v>3621</v>
      </c>
      <c r="B126" s="71" t="s">
        <v>2471</v>
      </c>
      <c r="C126" s="845">
        <v>1.29</v>
      </c>
      <c r="D126" s="350">
        <v>1</v>
      </c>
      <c r="E126" s="351">
        <v>31</v>
      </c>
      <c r="F126" s="352" t="s">
        <v>627</v>
      </c>
    </row>
    <row r="127" spans="1:6" s="353" customFormat="1" ht="12.75">
      <c r="A127" s="845" t="s">
        <v>3622</v>
      </c>
      <c r="B127" s="71" t="s">
        <v>2472</v>
      </c>
      <c r="C127" s="845">
        <v>2.6</v>
      </c>
      <c r="D127" s="350">
        <v>1</v>
      </c>
      <c r="E127" s="351">
        <v>31</v>
      </c>
      <c r="F127" s="352" t="s">
        <v>627</v>
      </c>
    </row>
    <row r="128" spans="1:6" s="353" customFormat="1" ht="25.5">
      <c r="A128" s="845" t="s">
        <v>3623</v>
      </c>
      <c r="B128" s="71" t="s">
        <v>2393</v>
      </c>
      <c r="C128" s="845">
        <v>2.11</v>
      </c>
      <c r="D128" s="350">
        <v>1</v>
      </c>
      <c r="E128" s="351">
        <v>32</v>
      </c>
      <c r="F128" s="352" t="s">
        <v>2386</v>
      </c>
    </row>
    <row r="129" spans="1:6" s="353" customFormat="1" ht="25.5">
      <c r="A129" s="845" t="s">
        <v>3624</v>
      </c>
      <c r="B129" s="71" t="s">
        <v>2394</v>
      </c>
      <c r="C129" s="845">
        <v>3.55</v>
      </c>
      <c r="D129" s="350">
        <v>1</v>
      </c>
      <c r="E129" s="351">
        <v>32</v>
      </c>
      <c r="F129" s="352" t="s">
        <v>2386</v>
      </c>
    </row>
    <row r="130" spans="1:6" s="353" customFormat="1" ht="12.75">
      <c r="A130" s="845" t="s">
        <v>3625</v>
      </c>
      <c r="B130" s="71" t="s">
        <v>2396</v>
      </c>
      <c r="C130" s="845">
        <v>1.57</v>
      </c>
      <c r="D130" s="350">
        <v>1</v>
      </c>
      <c r="E130" s="351">
        <v>32</v>
      </c>
      <c r="F130" s="352" t="s">
        <v>2386</v>
      </c>
    </row>
    <row r="131" spans="1:6" s="353" customFormat="1" ht="12.75">
      <c r="A131" s="845" t="s">
        <v>3626</v>
      </c>
      <c r="B131" s="71" t="s">
        <v>2397</v>
      </c>
      <c r="C131" s="845">
        <v>2.2599999999999998</v>
      </c>
      <c r="D131" s="350">
        <v>1</v>
      </c>
      <c r="E131" s="351">
        <v>32</v>
      </c>
      <c r="F131" s="352" t="s">
        <v>2386</v>
      </c>
    </row>
    <row r="132" spans="1:6" s="353" customFormat="1" ht="12.75">
      <c r="A132" s="845" t="s">
        <v>3627</v>
      </c>
      <c r="B132" s="71" t="s">
        <v>2398</v>
      </c>
      <c r="C132" s="845">
        <v>3.24</v>
      </c>
      <c r="D132" s="350">
        <v>1</v>
      </c>
      <c r="E132" s="351">
        <v>32</v>
      </c>
      <c r="F132" s="352" t="s">
        <v>2386</v>
      </c>
    </row>
    <row r="133" spans="1:6" s="353" customFormat="1" ht="25.5">
      <c r="A133" s="845" t="s">
        <v>3628</v>
      </c>
      <c r="B133" s="71" t="s">
        <v>2617</v>
      </c>
      <c r="C133" s="845">
        <v>1.7</v>
      </c>
      <c r="D133" s="350">
        <v>1</v>
      </c>
      <c r="E133" s="351">
        <v>32</v>
      </c>
      <c r="F133" s="352" t="s">
        <v>2386</v>
      </c>
    </row>
    <row r="134" spans="1:6" s="353" customFormat="1" ht="25.5">
      <c r="A134" s="845" t="s">
        <v>3629</v>
      </c>
      <c r="B134" s="71" t="s">
        <v>2399</v>
      </c>
      <c r="C134" s="845">
        <v>2.06</v>
      </c>
      <c r="D134" s="350">
        <v>1</v>
      </c>
      <c r="E134" s="351">
        <v>32</v>
      </c>
      <c r="F134" s="352" t="s">
        <v>2386</v>
      </c>
    </row>
    <row r="135" spans="1:6" s="353" customFormat="1" ht="25.5">
      <c r="A135" s="845" t="s">
        <v>3630</v>
      </c>
      <c r="B135" s="71" t="s">
        <v>2400</v>
      </c>
      <c r="C135" s="845">
        <v>2.17</v>
      </c>
      <c r="D135" s="350">
        <v>1</v>
      </c>
      <c r="E135" s="351">
        <v>32</v>
      </c>
      <c r="F135" s="352" t="s">
        <v>2386</v>
      </c>
    </row>
    <row r="136" spans="1:6" s="353" customFormat="1" ht="12.75">
      <c r="A136" s="845" t="s">
        <v>3631</v>
      </c>
      <c r="B136" s="71" t="s">
        <v>2473</v>
      </c>
      <c r="C136" s="845">
        <v>1.1000000000000001</v>
      </c>
      <c r="D136" s="350">
        <v>1</v>
      </c>
      <c r="E136" s="351">
        <v>33</v>
      </c>
      <c r="F136" s="352" t="s">
        <v>787</v>
      </c>
    </row>
    <row r="137" spans="1:6" s="353" customFormat="1" ht="25.5">
      <c r="A137" s="845" t="s">
        <v>3632</v>
      </c>
      <c r="B137" s="71" t="s">
        <v>2409</v>
      </c>
      <c r="C137" s="845">
        <v>0.88</v>
      </c>
      <c r="D137" s="350">
        <v>1</v>
      </c>
      <c r="E137" s="351">
        <v>34</v>
      </c>
      <c r="F137" s="352" t="s">
        <v>625</v>
      </c>
    </row>
    <row r="138" spans="1:6" s="353" customFormat="1" ht="12.75">
      <c r="A138" s="845" t="s">
        <v>3633</v>
      </c>
      <c r="B138" s="71" t="s">
        <v>2410</v>
      </c>
      <c r="C138" s="845">
        <v>0.92</v>
      </c>
      <c r="D138" s="350">
        <v>1</v>
      </c>
      <c r="E138" s="351">
        <v>34</v>
      </c>
      <c r="F138" s="352" t="s">
        <v>625</v>
      </c>
    </row>
    <row r="139" spans="1:6" s="353" customFormat="1" ht="12.75">
      <c r="A139" s="845" t="s">
        <v>3634</v>
      </c>
      <c r="B139" s="71" t="s">
        <v>2411</v>
      </c>
      <c r="C139" s="845">
        <v>1.56</v>
      </c>
      <c r="D139" s="350">
        <v>1</v>
      </c>
      <c r="E139" s="351">
        <v>34</v>
      </c>
      <c r="F139" s="352" t="s">
        <v>625</v>
      </c>
    </row>
    <row r="140" spans="1:6" s="353" customFormat="1" ht="12.75">
      <c r="A140" s="845" t="s">
        <v>3635</v>
      </c>
      <c r="B140" s="71" t="s">
        <v>2474</v>
      </c>
      <c r="C140" s="845">
        <v>1.08</v>
      </c>
      <c r="D140" s="355">
        <v>0.8</v>
      </c>
      <c r="E140" s="351">
        <v>35</v>
      </c>
      <c r="F140" s="352" t="s">
        <v>601</v>
      </c>
    </row>
    <row r="141" spans="1:6" s="353" customFormat="1" ht="63.75">
      <c r="A141" s="845" t="s">
        <v>3636</v>
      </c>
      <c r="B141" s="71" t="s">
        <v>2676</v>
      </c>
      <c r="C141" s="845">
        <v>1.41</v>
      </c>
      <c r="D141" s="350">
        <v>1</v>
      </c>
      <c r="E141" s="351">
        <v>35</v>
      </c>
      <c r="F141" s="352" t="s">
        <v>601</v>
      </c>
    </row>
    <row r="142" spans="1:6" s="353" customFormat="1" ht="12.75">
      <c r="A142" s="845" t="s">
        <v>3637</v>
      </c>
      <c r="B142" s="71" t="s">
        <v>2417</v>
      </c>
      <c r="C142" s="845">
        <v>2.58</v>
      </c>
      <c r="D142" s="350">
        <v>1</v>
      </c>
      <c r="E142" s="351">
        <v>35</v>
      </c>
      <c r="F142" s="352" t="s">
        <v>601</v>
      </c>
    </row>
    <row r="143" spans="1:6" s="353" customFormat="1" ht="25.5">
      <c r="A143" s="845" t="s">
        <v>3638</v>
      </c>
      <c r="B143" s="71" t="s">
        <v>2475</v>
      </c>
      <c r="C143" s="845">
        <v>12.27</v>
      </c>
      <c r="D143" s="350">
        <v>1</v>
      </c>
      <c r="E143" s="351">
        <v>35</v>
      </c>
      <c r="F143" s="352" t="s">
        <v>601</v>
      </c>
    </row>
    <row r="144" spans="1:6" s="353" customFormat="1" ht="25.5">
      <c r="A144" s="845" t="s">
        <v>3639</v>
      </c>
      <c r="B144" s="71" t="s">
        <v>2418</v>
      </c>
      <c r="C144" s="845">
        <v>7.86</v>
      </c>
      <c r="D144" s="350">
        <v>1</v>
      </c>
      <c r="E144" s="351">
        <v>36</v>
      </c>
      <c r="F144" s="352" t="s">
        <v>1915</v>
      </c>
    </row>
    <row r="145" spans="1:6" s="353" customFormat="1" ht="38.25">
      <c r="A145" s="845" t="s">
        <v>3640</v>
      </c>
      <c r="B145" s="71" t="s">
        <v>2673</v>
      </c>
      <c r="C145" s="845">
        <v>0.56000000000000005</v>
      </c>
      <c r="D145" s="350">
        <v>1</v>
      </c>
      <c r="E145" s="351">
        <v>36</v>
      </c>
      <c r="F145" s="352" t="s">
        <v>1915</v>
      </c>
    </row>
    <row r="146" spans="1:6" s="353" customFormat="1" ht="51">
      <c r="A146" s="845" t="s">
        <v>3641</v>
      </c>
      <c r="B146" s="71" t="s">
        <v>2476</v>
      </c>
      <c r="C146" s="845">
        <v>0.46</v>
      </c>
      <c r="D146" s="350">
        <v>1</v>
      </c>
      <c r="E146" s="351">
        <v>36</v>
      </c>
      <c r="F146" s="352" t="s">
        <v>1915</v>
      </c>
    </row>
    <row r="147" spans="1:6" s="353" customFormat="1" ht="38.25">
      <c r="A147" s="845" t="s">
        <v>3642</v>
      </c>
      <c r="B147" s="71" t="s">
        <v>3465</v>
      </c>
      <c r="C147" s="845">
        <v>9.74</v>
      </c>
      <c r="D147" s="350">
        <v>1</v>
      </c>
      <c r="E147" s="351">
        <v>36</v>
      </c>
      <c r="F147" s="352" t="s">
        <v>1915</v>
      </c>
    </row>
    <row r="148" spans="1:6" s="353" customFormat="1" ht="25.5">
      <c r="A148" s="845" t="s">
        <v>3643</v>
      </c>
      <c r="B148" s="71" t="s">
        <v>2421</v>
      </c>
      <c r="C148" s="845">
        <v>7.4</v>
      </c>
      <c r="D148" s="350">
        <v>1</v>
      </c>
      <c r="E148" s="351">
        <v>36</v>
      </c>
      <c r="F148" s="352" t="s">
        <v>1915</v>
      </c>
    </row>
    <row r="149" spans="1:6" s="353" customFormat="1" ht="25.5">
      <c r="A149" s="845" t="s">
        <v>3644</v>
      </c>
      <c r="B149" s="71" t="s">
        <v>2285</v>
      </c>
      <c r="C149" s="845">
        <v>0.4</v>
      </c>
      <c r="D149" s="350">
        <v>1</v>
      </c>
      <c r="E149" s="351">
        <v>36</v>
      </c>
      <c r="F149" s="352" t="s">
        <v>1915</v>
      </c>
    </row>
    <row r="150" spans="1:6" s="353" customFormat="1" ht="38.25">
      <c r="A150" s="845" t="s">
        <v>3645</v>
      </c>
      <c r="B150" s="71" t="s">
        <v>2618</v>
      </c>
      <c r="C150" s="845">
        <v>1.61</v>
      </c>
      <c r="D150" s="355">
        <v>0.8</v>
      </c>
      <c r="E150" s="351">
        <v>37</v>
      </c>
      <c r="F150" s="352" t="s">
        <v>2477</v>
      </c>
    </row>
    <row r="151" spans="1:6" s="353" customFormat="1" ht="38.25">
      <c r="A151" s="845" t="s">
        <v>3646</v>
      </c>
      <c r="B151" s="71" t="s">
        <v>2619</v>
      </c>
      <c r="C151" s="845">
        <v>1.94</v>
      </c>
      <c r="D151" s="355">
        <v>0.8</v>
      </c>
      <c r="E151" s="351">
        <v>37</v>
      </c>
      <c r="F151" s="352" t="s">
        <v>2477</v>
      </c>
    </row>
    <row r="152" spans="1:6" s="353" customFormat="1" ht="40.5" customHeight="1">
      <c r="A152" s="845" t="s">
        <v>3647</v>
      </c>
      <c r="B152" s="71" t="s">
        <v>2620</v>
      </c>
      <c r="C152" s="845">
        <v>1.52</v>
      </c>
      <c r="D152" s="356">
        <v>0.97</v>
      </c>
      <c r="E152" s="351">
        <v>37</v>
      </c>
      <c r="F152" s="352" t="s">
        <v>2477</v>
      </c>
    </row>
    <row r="153" spans="1:6" s="353" customFormat="1" ht="39" customHeight="1">
      <c r="A153" s="845" t="s">
        <v>3648</v>
      </c>
      <c r="B153" s="71" t="s">
        <v>2621</v>
      </c>
      <c r="C153" s="845">
        <v>1.82</v>
      </c>
      <c r="D153" s="356">
        <v>0.97</v>
      </c>
      <c r="E153" s="351">
        <v>37</v>
      </c>
      <c r="F153" s="352" t="s">
        <v>2477</v>
      </c>
    </row>
    <row r="154" spans="1:6" s="353" customFormat="1" ht="15" customHeight="1">
      <c r="A154" s="845" t="s">
        <v>3649</v>
      </c>
      <c r="B154" s="71" t="s">
        <v>2840</v>
      </c>
      <c r="C154" s="845">
        <v>1.39</v>
      </c>
      <c r="D154" s="355">
        <v>0.8</v>
      </c>
      <c r="E154" s="351">
        <v>37</v>
      </c>
      <c r="F154" s="352" t="s">
        <v>2477</v>
      </c>
    </row>
    <row r="155" spans="1:6" s="353" customFormat="1" ht="12" customHeight="1">
      <c r="A155" s="845" t="s">
        <v>3650</v>
      </c>
      <c r="B155" s="71" t="s">
        <v>2836</v>
      </c>
      <c r="C155" s="845">
        <v>1.67</v>
      </c>
      <c r="D155" s="355">
        <v>0.8</v>
      </c>
      <c r="E155" s="351">
        <v>37</v>
      </c>
      <c r="F155" s="352" t="s">
        <v>2477</v>
      </c>
    </row>
    <row r="156" spans="1:6" s="353" customFormat="1" ht="25.5">
      <c r="A156" s="845" t="s">
        <v>3651</v>
      </c>
      <c r="B156" s="71" t="s">
        <v>2841</v>
      </c>
      <c r="C156" s="845">
        <v>0.85</v>
      </c>
      <c r="D156" s="350">
        <v>1</v>
      </c>
      <c r="E156" s="351">
        <v>37</v>
      </c>
      <c r="F156" s="352" t="s">
        <v>2477</v>
      </c>
    </row>
    <row r="157" spans="1:6" s="353" customFormat="1" ht="25.5">
      <c r="A157" s="845" t="s">
        <v>3652</v>
      </c>
      <c r="B157" s="71" t="s">
        <v>2838</v>
      </c>
      <c r="C157" s="845">
        <v>1.0900000000000001</v>
      </c>
      <c r="D157" s="350">
        <v>1</v>
      </c>
      <c r="E157" s="351">
        <v>37</v>
      </c>
      <c r="F157" s="352" t="s">
        <v>2477</v>
      </c>
    </row>
    <row r="158" spans="1:6" s="353" customFormat="1" ht="25.5">
      <c r="A158" s="845" t="s">
        <v>3653</v>
      </c>
      <c r="B158" s="71" t="s">
        <v>2423</v>
      </c>
      <c r="C158" s="845">
        <v>1.5</v>
      </c>
      <c r="D158" s="355">
        <v>0.8</v>
      </c>
      <c r="E158" s="351">
        <v>37</v>
      </c>
      <c r="F158" s="352" t="s">
        <v>2477</v>
      </c>
    </row>
    <row r="159" spans="1:6" s="353" customFormat="1" ht="38.25">
      <c r="A159" s="845" t="s">
        <v>3654</v>
      </c>
      <c r="B159" s="71" t="s">
        <v>2424</v>
      </c>
      <c r="C159" s="845">
        <v>1.8</v>
      </c>
      <c r="D159" s="355">
        <v>0.8</v>
      </c>
      <c r="E159" s="351">
        <v>37</v>
      </c>
      <c r="F159" s="352" t="s">
        <v>2477</v>
      </c>
    </row>
    <row r="160" spans="1:6" s="353" customFormat="1" ht="25.5">
      <c r="A160" s="845" t="s">
        <v>3655</v>
      </c>
      <c r="B160" s="71" t="s">
        <v>2426</v>
      </c>
      <c r="C160" s="845">
        <v>2.75</v>
      </c>
      <c r="D160" s="355">
        <v>0.8</v>
      </c>
      <c r="E160" s="351">
        <v>37</v>
      </c>
      <c r="F160" s="352" t="s">
        <v>2477</v>
      </c>
    </row>
    <row r="161" spans="1:6" s="353" customFormat="1" ht="38.25">
      <c r="A161" s="845" t="s">
        <v>3656</v>
      </c>
      <c r="B161" s="71" t="s">
        <v>2489</v>
      </c>
      <c r="C161" s="845">
        <v>2.35</v>
      </c>
      <c r="D161" s="355">
        <v>0.8</v>
      </c>
      <c r="E161" s="351">
        <v>37</v>
      </c>
      <c r="F161" s="352" t="s">
        <v>2477</v>
      </c>
    </row>
    <row r="162" spans="1:6" s="413" customFormat="1" ht="12.75">
      <c r="A162" s="353"/>
      <c r="B162" s="353" t="s">
        <v>3694</v>
      </c>
      <c r="C162" s="409"/>
      <c r="D162" s="410"/>
      <c r="E162" s="411"/>
      <c r="F162" s="412"/>
    </row>
    <row r="170" spans="1:6">
      <c r="A170" s="127"/>
      <c r="B170" s="127"/>
    </row>
    <row r="171" spans="1:6">
      <c r="A171" s="127"/>
      <c r="B171" s="127"/>
    </row>
    <row r="172" spans="1:6">
      <c r="A172" s="141"/>
      <c r="B172" s="141"/>
      <c r="C172" s="894"/>
      <c r="D172" s="394"/>
      <c r="E172" s="305"/>
      <c r="F172" s="143"/>
    </row>
    <row r="173" spans="1:6">
      <c r="A173" s="141"/>
      <c r="B173" s="141"/>
      <c r="C173" s="894"/>
      <c r="D173" s="394"/>
      <c r="E173" s="305"/>
      <c r="F173" s="143"/>
    </row>
    <row r="174" spans="1:6">
      <c r="A174" s="141"/>
      <c r="B174" s="141"/>
      <c r="C174" s="894"/>
      <c r="D174" s="394"/>
      <c r="E174" s="305"/>
      <c r="F174" s="143"/>
    </row>
    <row r="175" spans="1:6">
      <c r="A175" s="141"/>
      <c r="B175" s="141"/>
      <c r="C175" s="894"/>
      <c r="D175" s="394"/>
      <c r="E175" s="305"/>
      <c r="F175" s="143"/>
    </row>
  </sheetData>
  <autoFilter ref="A8:IQ162"/>
  <mergeCells count="5">
    <mergeCell ref="D1:F1"/>
    <mergeCell ref="D2:F2"/>
    <mergeCell ref="D3:F3"/>
    <mergeCell ref="A6:F6"/>
    <mergeCell ref="A7:B7"/>
  </mergeCells>
  <pageMargins left="0.23622047244094491" right="0.15748031496062992" top="0.74803149606299213" bottom="0.74803149606299213" header="0.31496062992125984" footer="0.31496062992125984"/>
  <pageSetup paperSize="9" scale="72" fitToHeight="0" orientation="portrait" copies="12"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C80"/>
  <sheetViews>
    <sheetView zoomScale="70" zoomScaleNormal="70" workbookViewId="0">
      <pane xSplit="2" ySplit="6" topLeftCell="C7" activePane="bottomRight" state="frozen"/>
      <selection activeCell="C49" sqref="C49"/>
      <selection pane="topRight" activeCell="C49" sqref="C49"/>
      <selection pane="bottomLeft" activeCell="C49" sqref="C49"/>
      <selection pane="bottomRight" activeCell="B12" sqref="B12"/>
    </sheetView>
  </sheetViews>
  <sheetFormatPr defaultColWidth="0" defaultRowHeight="15"/>
  <cols>
    <col min="1" max="1" width="6" style="855" customWidth="1"/>
    <col min="2" max="2" width="95.140625" style="856" customWidth="1"/>
    <col min="3" max="3" width="34.5703125" style="856" customWidth="1"/>
    <col min="4" max="245" width="8.85546875" style="856" customWidth="1"/>
    <col min="246" max="246" width="6" style="856" customWidth="1"/>
    <col min="247" max="247" width="95.140625" style="856" customWidth="1"/>
    <col min="248" max="248" width="14.28515625" style="856" customWidth="1"/>
    <col min="249" max="249" width="38.28515625" style="856" customWidth="1"/>
    <col min="250" max="250" width="14.28515625" style="856" customWidth="1"/>
    <col min="251" max="256" width="0" style="856" hidden="1"/>
    <col min="257" max="257" width="6" style="856" customWidth="1"/>
    <col min="258" max="258" width="95.140625" style="856" customWidth="1"/>
    <col min="259" max="259" width="34.5703125" style="856" customWidth="1"/>
    <col min="260" max="501" width="8.85546875" style="856" customWidth="1"/>
    <col min="502" max="502" width="6" style="856" customWidth="1"/>
    <col min="503" max="503" width="95.140625" style="856" customWidth="1"/>
    <col min="504" max="504" width="14.28515625" style="856" customWidth="1"/>
    <col min="505" max="505" width="38.28515625" style="856" customWidth="1"/>
    <col min="506" max="506" width="14.28515625" style="856" customWidth="1"/>
    <col min="507" max="512" width="0" style="856" hidden="1"/>
    <col min="513" max="513" width="6" style="856" customWidth="1"/>
    <col min="514" max="514" width="95.140625" style="856" customWidth="1"/>
    <col min="515" max="515" width="34.5703125" style="856" customWidth="1"/>
    <col min="516" max="757" width="8.85546875" style="856" customWidth="1"/>
    <col min="758" max="758" width="6" style="856" customWidth="1"/>
    <col min="759" max="759" width="95.140625" style="856" customWidth="1"/>
    <col min="760" max="760" width="14.28515625" style="856" customWidth="1"/>
    <col min="761" max="761" width="38.28515625" style="856" customWidth="1"/>
    <col min="762" max="762" width="14.28515625" style="856" customWidth="1"/>
    <col min="763" max="768" width="0" style="856" hidden="1"/>
    <col min="769" max="769" width="6" style="856" customWidth="1"/>
    <col min="770" max="770" width="95.140625" style="856" customWidth="1"/>
    <col min="771" max="771" width="34.5703125" style="856" customWidth="1"/>
    <col min="772" max="1013" width="8.85546875" style="856" customWidth="1"/>
    <col min="1014" max="1014" width="6" style="856" customWidth="1"/>
    <col min="1015" max="1015" width="95.140625" style="856" customWidth="1"/>
    <col min="1016" max="1016" width="14.28515625" style="856" customWidth="1"/>
    <col min="1017" max="1017" width="38.28515625" style="856" customWidth="1"/>
    <col min="1018" max="1018" width="14.28515625" style="856" customWidth="1"/>
    <col min="1019" max="1024" width="0" style="856" hidden="1"/>
    <col min="1025" max="1025" width="6" style="856" customWidth="1"/>
    <col min="1026" max="1026" width="95.140625" style="856" customWidth="1"/>
    <col min="1027" max="1027" width="34.5703125" style="856" customWidth="1"/>
    <col min="1028" max="1269" width="8.85546875" style="856" customWidth="1"/>
    <col min="1270" max="1270" width="6" style="856" customWidth="1"/>
    <col min="1271" max="1271" width="95.140625" style="856" customWidth="1"/>
    <col min="1272" max="1272" width="14.28515625" style="856" customWidth="1"/>
    <col min="1273" max="1273" width="38.28515625" style="856" customWidth="1"/>
    <col min="1274" max="1274" width="14.28515625" style="856" customWidth="1"/>
    <col min="1275" max="1280" width="0" style="856" hidden="1"/>
    <col min="1281" max="1281" width="6" style="856" customWidth="1"/>
    <col min="1282" max="1282" width="95.140625" style="856" customWidth="1"/>
    <col min="1283" max="1283" width="34.5703125" style="856" customWidth="1"/>
    <col min="1284" max="1525" width="8.85546875" style="856" customWidth="1"/>
    <col min="1526" max="1526" width="6" style="856" customWidth="1"/>
    <col min="1527" max="1527" width="95.140625" style="856" customWidth="1"/>
    <col min="1528" max="1528" width="14.28515625" style="856" customWidth="1"/>
    <col min="1529" max="1529" width="38.28515625" style="856" customWidth="1"/>
    <col min="1530" max="1530" width="14.28515625" style="856" customWidth="1"/>
    <col min="1531" max="1536" width="0" style="856" hidden="1"/>
    <col min="1537" max="1537" width="6" style="856" customWidth="1"/>
    <col min="1538" max="1538" width="95.140625" style="856" customWidth="1"/>
    <col min="1539" max="1539" width="34.5703125" style="856" customWidth="1"/>
    <col min="1540" max="1781" width="8.85546875" style="856" customWidth="1"/>
    <col min="1782" max="1782" width="6" style="856" customWidth="1"/>
    <col min="1783" max="1783" width="95.140625" style="856" customWidth="1"/>
    <col min="1784" max="1784" width="14.28515625" style="856" customWidth="1"/>
    <col min="1785" max="1785" width="38.28515625" style="856" customWidth="1"/>
    <col min="1786" max="1786" width="14.28515625" style="856" customWidth="1"/>
    <col min="1787" max="1792" width="0" style="856" hidden="1"/>
    <col min="1793" max="1793" width="6" style="856" customWidth="1"/>
    <col min="1794" max="1794" width="95.140625" style="856" customWidth="1"/>
    <col min="1795" max="1795" width="34.5703125" style="856" customWidth="1"/>
    <col min="1796" max="2037" width="8.85546875" style="856" customWidth="1"/>
    <col min="2038" max="2038" width="6" style="856" customWidth="1"/>
    <col min="2039" max="2039" width="95.140625" style="856" customWidth="1"/>
    <col min="2040" max="2040" width="14.28515625" style="856" customWidth="1"/>
    <col min="2041" max="2041" width="38.28515625" style="856" customWidth="1"/>
    <col min="2042" max="2042" width="14.28515625" style="856" customWidth="1"/>
    <col min="2043" max="2048" width="0" style="856" hidden="1"/>
    <col min="2049" max="2049" width="6" style="856" customWidth="1"/>
    <col min="2050" max="2050" width="95.140625" style="856" customWidth="1"/>
    <col min="2051" max="2051" width="34.5703125" style="856" customWidth="1"/>
    <col min="2052" max="2293" width="8.85546875" style="856" customWidth="1"/>
    <col min="2294" max="2294" width="6" style="856" customWidth="1"/>
    <col min="2295" max="2295" width="95.140625" style="856" customWidth="1"/>
    <col min="2296" max="2296" width="14.28515625" style="856" customWidth="1"/>
    <col min="2297" max="2297" width="38.28515625" style="856" customWidth="1"/>
    <col min="2298" max="2298" width="14.28515625" style="856" customWidth="1"/>
    <col min="2299" max="2304" width="0" style="856" hidden="1"/>
    <col min="2305" max="2305" width="6" style="856" customWidth="1"/>
    <col min="2306" max="2306" width="95.140625" style="856" customWidth="1"/>
    <col min="2307" max="2307" width="34.5703125" style="856" customWidth="1"/>
    <col min="2308" max="2549" width="8.85546875" style="856" customWidth="1"/>
    <col min="2550" max="2550" width="6" style="856" customWidth="1"/>
    <col min="2551" max="2551" width="95.140625" style="856" customWidth="1"/>
    <col min="2552" max="2552" width="14.28515625" style="856" customWidth="1"/>
    <col min="2553" max="2553" width="38.28515625" style="856" customWidth="1"/>
    <col min="2554" max="2554" width="14.28515625" style="856" customWidth="1"/>
    <col min="2555" max="2560" width="0" style="856" hidden="1"/>
    <col min="2561" max="2561" width="6" style="856" customWidth="1"/>
    <col min="2562" max="2562" width="95.140625" style="856" customWidth="1"/>
    <col min="2563" max="2563" width="34.5703125" style="856" customWidth="1"/>
    <col min="2564" max="2805" width="8.85546875" style="856" customWidth="1"/>
    <col min="2806" max="2806" width="6" style="856" customWidth="1"/>
    <col min="2807" max="2807" width="95.140625" style="856" customWidth="1"/>
    <col min="2808" max="2808" width="14.28515625" style="856" customWidth="1"/>
    <col min="2809" max="2809" width="38.28515625" style="856" customWidth="1"/>
    <col min="2810" max="2810" width="14.28515625" style="856" customWidth="1"/>
    <col min="2811" max="2816" width="0" style="856" hidden="1"/>
    <col min="2817" max="2817" width="6" style="856" customWidth="1"/>
    <col min="2818" max="2818" width="95.140625" style="856" customWidth="1"/>
    <col min="2819" max="2819" width="34.5703125" style="856" customWidth="1"/>
    <col min="2820" max="3061" width="8.85546875" style="856" customWidth="1"/>
    <col min="3062" max="3062" width="6" style="856" customWidth="1"/>
    <col min="3063" max="3063" width="95.140625" style="856" customWidth="1"/>
    <col min="3064" max="3064" width="14.28515625" style="856" customWidth="1"/>
    <col min="3065" max="3065" width="38.28515625" style="856" customWidth="1"/>
    <col min="3066" max="3066" width="14.28515625" style="856" customWidth="1"/>
    <col min="3067" max="3072" width="0" style="856" hidden="1"/>
    <col min="3073" max="3073" width="6" style="856" customWidth="1"/>
    <col min="3074" max="3074" width="95.140625" style="856" customWidth="1"/>
    <col min="3075" max="3075" width="34.5703125" style="856" customWidth="1"/>
    <col min="3076" max="3317" width="8.85546875" style="856" customWidth="1"/>
    <col min="3318" max="3318" width="6" style="856" customWidth="1"/>
    <col min="3319" max="3319" width="95.140625" style="856" customWidth="1"/>
    <col min="3320" max="3320" width="14.28515625" style="856" customWidth="1"/>
    <col min="3321" max="3321" width="38.28515625" style="856" customWidth="1"/>
    <col min="3322" max="3322" width="14.28515625" style="856" customWidth="1"/>
    <col min="3323" max="3328" width="0" style="856" hidden="1"/>
    <col min="3329" max="3329" width="6" style="856" customWidth="1"/>
    <col min="3330" max="3330" width="95.140625" style="856" customWidth="1"/>
    <col min="3331" max="3331" width="34.5703125" style="856" customWidth="1"/>
    <col min="3332" max="3573" width="8.85546875" style="856" customWidth="1"/>
    <col min="3574" max="3574" width="6" style="856" customWidth="1"/>
    <col min="3575" max="3575" width="95.140625" style="856" customWidth="1"/>
    <col min="3576" max="3576" width="14.28515625" style="856" customWidth="1"/>
    <col min="3577" max="3577" width="38.28515625" style="856" customWidth="1"/>
    <col min="3578" max="3578" width="14.28515625" style="856" customWidth="1"/>
    <col min="3579" max="3584" width="0" style="856" hidden="1"/>
    <col min="3585" max="3585" width="6" style="856" customWidth="1"/>
    <col min="3586" max="3586" width="95.140625" style="856" customWidth="1"/>
    <col min="3587" max="3587" width="34.5703125" style="856" customWidth="1"/>
    <col min="3588" max="3829" width="8.85546875" style="856" customWidth="1"/>
    <col min="3830" max="3830" width="6" style="856" customWidth="1"/>
    <col min="3831" max="3831" width="95.140625" style="856" customWidth="1"/>
    <col min="3832" max="3832" width="14.28515625" style="856" customWidth="1"/>
    <col min="3833" max="3833" width="38.28515625" style="856" customWidth="1"/>
    <col min="3834" max="3834" width="14.28515625" style="856" customWidth="1"/>
    <col min="3835" max="3840" width="0" style="856" hidden="1"/>
    <col min="3841" max="3841" width="6" style="856" customWidth="1"/>
    <col min="3842" max="3842" width="95.140625" style="856" customWidth="1"/>
    <col min="3843" max="3843" width="34.5703125" style="856" customWidth="1"/>
    <col min="3844" max="4085" width="8.85546875" style="856" customWidth="1"/>
    <col min="4086" max="4086" width="6" style="856" customWidth="1"/>
    <col min="4087" max="4087" width="95.140625" style="856" customWidth="1"/>
    <col min="4088" max="4088" width="14.28515625" style="856" customWidth="1"/>
    <col min="4089" max="4089" width="38.28515625" style="856" customWidth="1"/>
    <col min="4090" max="4090" width="14.28515625" style="856" customWidth="1"/>
    <col min="4091" max="4096" width="0" style="856" hidden="1"/>
    <col min="4097" max="4097" width="6" style="856" customWidth="1"/>
    <col min="4098" max="4098" width="95.140625" style="856" customWidth="1"/>
    <col min="4099" max="4099" width="34.5703125" style="856" customWidth="1"/>
    <col min="4100" max="4341" width="8.85546875" style="856" customWidth="1"/>
    <col min="4342" max="4342" width="6" style="856" customWidth="1"/>
    <col min="4343" max="4343" width="95.140625" style="856" customWidth="1"/>
    <col min="4344" max="4344" width="14.28515625" style="856" customWidth="1"/>
    <col min="4345" max="4345" width="38.28515625" style="856" customWidth="1"/>
    <col min="4346" max="4346" width="14.28515625" style="856" customWidth="1"/>
    <col min="4347" max="4352" width="0" style="856" hidden="1"/>
    <col min="4353" max="4353" width="6" style="856" customWidth="1"/>
    <col min="4354" max="4354" width="95.140625" style="856" customWidth="1"/>
    <col min="4355" max="4355" width="34.5703125" style="856" customWidth="1"/>
    <col min="4356" max="4597" width="8.85546875" style="856" customWidth="1"/>
    <col min="4598" max="4598" width="6" style="856" customWidth="1"/>
    <col min="4599" max="4599" width="95.140625" style="856" customWidth="1"/>
    <col min="4600" max="4600" width="14.28515625" style="856" customWidth="1"/>
    <col min="4601" max="4601" width="38.28515625" style="856" customWidth="1"/>
    <col min="4602" max="4602" width="14.28515625" style="856" customWidth="1"/>
    <col min="4603" max="4608" width="0" style="856" hidden="1"/>
    <col min="4609" max="4609" width="6" style="856" customWidth="1"/>
    <col min="4610" max="4610" width="95.140625" style="856" customWidth="1"/>
    <col min="4611" max="4611" width="34.5703125" style="856" customWidth="1"/>
    <col min="4612" max="4853" width="8.85546875" style="856" customWidth="1"/>
    <col min="4854" max="4854" width="6" style="856" customWidth="1"/>
    <col min="4855" max="4855" width="95.140625" style="856" customWidth="1"/>
    <col min="4856" max="4856" width="14.28515625" style="856" customWidth="1"/>
    <col min="4857" max="4857" width="38.28515625" style="856" customWidth="1"/>
    <col min="4858" max="4858" width="14.28515625" style="856" customWidth="1"/>
    <col min="4859" max="4864" width="0" style="856" hidden="1"/>
    <col min="4865" max="4865" width="6" style="856" customWidth="1"/>
    <col min="4866" max="4866" width="95.140625" style="856" customWidth="1"/>
    <col min="4867" max="4867" width="34.5703125" style="856" customWidth="1"/>
    <col min="4868" max="5109" width="8.85546875" style="856" customWidth="1"/>
    <col min="5110" max="5110" width="6" style="856" customWidth="1"/>
    <col min="5111" max="5111" width="95.140625" style="856" customWidth="1"/>
    <col min="5112" max="5112" width="14.28515625" style="856" customWidth="1"/>
    <col min="5113" max="5113" width="38.28515625" style="856" customWidth="1"/>
    <col min="5114" max="5114" width="14.28515625" style="856" customWidth="1"/>
    <col min="5115" max="5120" width="0" style="856" hidden="1"/>
    <col min="5121" max="5121" width="6" style="856" customWidth="1"/>
    <col min="5122" max="5122" width="95.140625" style="856" customWidth="1"/>
    <col min="5123" max="5123" width="34.5703125" style="856" customWidth="1"/>
    <col min="5124" max="5365" width="8.85546875" style="856" customWidth="1"/>
    <col min="5366" max="5366" width="6" style="856" customWidth="1"/>
    <col min="5367" max="5367" width="95.140625" style="856" customWidth="1"/>
    <col min="5368" max="5368" width="14.28515625" style="856" customWidth="1"/>
    <col min="5369" max="5369" width="38.28515625" style="856" customWidth="1"/>
    <col min="5370" max="5370" width="14.28515625" style="856" customWidth="1"/>
    <col min="5371" max="5376" width="0" style="856" hidden="1"/>
    <col min="5377" max="5377" width="6" style="856" customWidth="1"/>
    <col min="5378" max="5378" width="95.140625" style="856" customWidth="1"/>
    <col min="5379" max="5379" width="34.5703125" style="856" customWidth="1"/>
    <col min="5380" max="5621" width="8.85546875" style="856" customWidth="1"/>
    <col min="5622" max="5622" width="6" style="856" customWidth="1"/>
    <col min="5623" max="5623" width="95.140625" style="856" customWidth="1"/>
    <col min="5624" max="5624" width="14.28515625" style="856" customWidth="1"/>
    <col min="5625" max="5625" width="38.28515625" style="856" customWidth="1"/>
    <col min="5626" max="5626" width="14.28515625" style="856" customWidth="1"/>
    <col min="5627" max="5632" width="0" style="856" hidden="1"/>
    <col min="5633" max="5633" width="6" style="856" customWidth="1"/>
    <col min="5634" max="5634" width="95.140625" style="856" customWidth="1"/>
    <col min="5635" max="5635" width="34.5703125" style="856" customWidth="1"/>
    <col min="5636" max="5877" width="8.85546875" style="856" customWidth="1"/>
    <col min="5878" max="5878" width="6" style="856" customWidth="1"/>
    <col min="5879" max="5879" width="95.140625" style="856" customWidth="1"/>
    <col min="5880" max="5880" width="14.28515625" style="856" customWidth="1"/>
    <col min="5881" max="5881" width="38.28515625" style="856" customWidth="1"/>
    <col min="5882" max="5882" width="14.28515625" style="856" customWidth="1"/>
    <col min="5883" max="5888" width="0" style="856" hidden="1"/>
    <col min="5889" max="5889" width="6" style="856" customWidth="1"/>
    <col min="5890" max="5890" width="95.140625" style="856" customWidth="1"/>
    <col min="5891" max="5891" width="34.5703125" style="856" customWidth="1"/>
    <col min="5892" max="6133" width="8.85546875" style="856" customWidth="1"/>
    <col min="6134" max="6134" width="6" style="856" customWidth="1"/>
    <col min="6135" max="6135" width="95.140625" style="856" customWidth="1"/>
    <col min="6136" max="6136" width="14.28515625" style="856" customWidth="1"/>
    <col min="6137" max="6137" width="38.28515625" style="856" customWidth="1"/>
    <col min="6138" max="6138" width="14.28515625" style="856" customWidth="1"/>
    <col min="6139" max="6144" width="0" style="856" hidden="1"/>
    <col min="6145" max="6145" width="6" style="856" customWidth="1"/>
    <col min="6146" max="6146" width="95.140625" style="856" customWidth="1"/>
    <col min="6147" max="6147" width="34.5703125" style="856" customWidth="1"/>
    <col min="6148" max="6389" width="8.85546875" style="856" customWidth="1"/>
    <col min="6390" max="6390" width="6" style="856" customWidth="1"/>
    <col min="6391" max="6391" width="95.140625" style="856" customWidth="1"/>
    <col min="6392" max="6392" width="14.28515625" style="856" customWidth="1"/>
    <col min="6393" max="6393" width="38.28515625" style="856" customWidth="1"/>
    <col min="6394" max="6394" width="14.28515625" style="856" customWidth="1"/>
    <col min="6395" max="6400" width="0" style="856" hidden="1"/>
    <col min="6401" max="6401" width="6" style="856" customWidth="1"/>
    <col min="6402" max="6402" width="95.140625" style="856" customWidth="1"/>
    <col min="6403" max="6403" width="34.5703125" style="856" customWidth="1"/>
    <col min="6404" max="6645" width="8.85546875" style="856" customWidth="1"/>
    <col min="6646" max="6646" width="6" style="856" customWidth="1"/>
    <col min="6647" max="6647" width="95.140625" style="856" customWidth="1"/>
    <col min="6648" max="6648" width="14.28515625" style="856" customWidth="1"/>
    <col min="6649" max="6649" width="38.28515625" style="856" customWidth="1"/>
    <col min="6650" max="6650" width="14.28515625" style="856" customWidth="1"/>
    <col min="6651" max="6656" width="0" style="856" hidden="1"/>
    <col min="6657" max="6657" width="6" style="856" customWidth="1"/>
    <col min="6658" max="6658" width="95.140625" style="856" customWidth="1"/>
    <col min="6659" max="6659" width="34.5703125" style="856" customWidth="1"/>
    <col min="6660" max="6901" width="8.85546875" style="856" customWidth="1"/>
    <col min="6902" max="6902" width="6" style="856" customWidth="1"/>
    <col min="6903" max="6903" width="95.140625" style="856" customWidth="1"/>
    <col min="6904" max="6904" width="14.28515625" style="856" customWidth="1"/>
    <col min="6905" max="6905" width="38.28515625" style="856" customWidth="1"/>
    <col min="6906" max="6906" width="14.28515625" style="856" customWidth="1"/>
    <col min="6907" max="6912" width="0" style="856" hidden="1"/>
    <col min="6913" max="6913" width="6" style="856" customWidth="1"/>
    <col min="6914" max="6914" width="95.140625" style="856" customWidth="1"/>
    <col min="6915" max="6915" width="34.5703125" style="856" customWidth="1"/>
    <col min="6916" max="7157" width="8.85546875" style="856" customWidth="1"/>
    <col min="7158" max="7158" width="6" style="856" customWidth="1"/>
    <col min="7159" max="7159" width="95.140625" style="856" customWidth="1"/>
    <col min="7160" max="7160" width="14.28515625" style="856" customWidth="1"/>
    <col min="7161" max="7161" width="38.28515625" style="856" customWidth="1"/>
    <col min="7162" max="7162" width="14.28515625" style="856" customWidth="1"/>
    <col min="7163" max="7168" width="0" style="856" hidden="1"/>
    <col min="7169" max="7169" width="6" style="856" customWidth="1"/>
    <col min="7170" max="7170" width="95.140625" style="856" customWidth="1"/>
    <col min="7171" max="7171" width="34.5703125" style="856" customWidth="1"/>
    <col min="7172" max="7413" width="8.85546875" style="856" customWidth="1"/>
    <col min="7414" max="7414" width="6" style="856" customWidth="1"/>
    <col min="7415" max="7415" width="95.140625" style="856" customWidth="1"/>
    <col min="7416" max="7416" width="14.28515625" style="856" customWidth="1"/>
    <col min="7417" max="7417" width="38.28515625" style="856" customWidth="1"/>
    <col min="7418" max="7418" width="14.28515625" style="856" customWidth="1"/>
    <col min="7419" max="7424" width="0" style="856" hidden="1"/>
    <col min="7425" max="7425" width="6" style="856" customWidth="1"/>
    <col min="7426" max="7426" width="95.140625" style="856" customWidth="1"/>
    <col min="7427" max="7427" width="34.5703125" style="856" customWidth="1"/>
    <col min="7428" max="7669" width="8.85546875" style="856" customWidth="1"/>
    <col min="7670" max="7670" width="6" style="856" customWidth="1"/>
    <col min="7671" max="7671" width="95.140625" style="856" customWidth="1"/>
    <col min="7672" max="7672" width="14.28515625" style="856" customWidth="1"/>
    <col min="7673" max="7673" width="38.28515625" style="856" customWidth="1"/>
    <col min="7674" max="7674" width="14.28515625" style="856" customWidth="1"/>
    <col min="7675" max="7680" width="0" style="856" hidden="1"/>
    <col min="7681" max="7681" width="6" style="856" customWidth="1"/>
    <col min="7682" max="7682" width="95.140625" style="856" customWidth="1"/>
    <col min="7683" max="7683" width="34.5703125" style="856" customWidth="1"/>
    <col min="7684" max="7925" width="8.85546875" style="856" customWidth="1"/>
    <col min="7926" max="7926" width="6" style="856" customWidth="1"/>
    <col min="7927" max="7927" width="95.140625" style="856" customWidth="1"/>
    <col min="7928" max="7928" width="14.28515625" style="856" customWidth="1"/>
    <col min="7929" max="7929" width="38.28515625" style="856" customWidth="1"/>
    <col min="7930" max="7930" width="14.28515625" style="856" customWidth="1"/>
    <col min="7931" max="7936" width="0" style="856" hidden="1"/>
    <col min="7937" max="7937" width="6" style="856" customWidth="1"/>
    <col min="7938" max="7938" width="95.140625" style="856" customWidth="1"/>
    <col min="7939" max="7939" width="34.5703125" style="856" customWidth="1"/>
    <col min="7940" max="8181" width="8.85546875" style="856" customWidth="1"/>
    <col min="8182" max="8182" width="6" style="856" customWidth="1"/>
    <col min="8183" max="8183" width="95.140625" style="856" customWidth="1"/>
    <col min="8184" max="8184" width="14.28515625" style="856" customWidth="1"/>
    <col min="8185" max="8185" width="38.28515625" style="856" customWidth="1"/>
    <col min="8186" max="8186" width="14.28515625" style="856" customWidth="1"/>
    <col min="8187" max="8192" width="0" style="856" hidden="1"/>
    <col min="8193" max="8193" width="6" style="856" customWidth="1"/>
    <col min="8194" max="8194" width="95.140625" style="856" customWidth="1"/>
    <col min="8195" max="8195" width="34.5703125" style="856" customWidth="1"/>
    <col min="8196" max="8437" width="8.85546875" style="856" customWidth="1"/>
    <col min="8438" max="8438" width="6" style="856" customWidth="1"/>
    <col min="8439" max="8439" width="95.140625" style="856" customWidth="1"/>
    <col min="8440" max="8440" width="14.28515625" style="856" customWidth="1"/>
    <col min="8441" max="8441" width="38.28515625" style="856" customWidth="1"/>
    <col min="8442" max="8442" width="14.28515625" style="856" customWidth="1"/>
    <col min="8443" max="8448" width="0" style="856" hidden="1"/>
    <col min="8449" max="8449" width="6" style="856" customWidth="1"/>
    <col min="8450" max="8450" width="95.140625" style="856" customWidth="1"/>
    <col min="8451" max="8451" width="34.5703125" style="856" customWidth="1"/>
    <col min="8452" max="8693" width="8.85546875" style="856" customWidth="1"/>
    <col min="8694" max="8694" width="6" style="856" customWidth="1"/>
    <col min="8695" max="8695" width="95.140625" style="856" customWidth="1"/>
    <col min="8696" max="8696" width="14.28515625" style="856" customWidth="1"/>
    <col min="8697" max="8697" width="38.28515625" style="856" customWidth="1"/>
    <col min="8698" max="8698" width="14.28515625" style="856" customWidth="1"/>
    <col min="8699" max="8704" width="0" style="856" hidden="1"/>
    <col min="8705" max="8705" width="6" style="856" customWidth="1"/>
    <col min="8706" max="8706" width="95.140625" style="856" customWidth="1"/>
    <col min="8707" max="8707" width="34.5703125" style="856" customWidth="1"/>
    <col min="8708" max="8949" width="8.85546875" style="856" customWidth="1"/>
    <col min="8950" max="8950" width="6" style="856" customWidth="1"/>
    <col min="8951" max="8951" width="95.140625" style="856" customWidth="1"/>
    <col min="8952" max="8952" width="14.28515625" style="856" customWidth="1"/>
    <col min="8953" max="8953" width="38.28515625" style="856" customWidth="1"/>
    <col min="8954" max="8954" width="14.28515625" style="856" customWidth="1"/>
    <col min="8955" max="8960" width="0" style="856" hidden="1"/>
    <col min="8961" max="8961" width="6" style="856" customWidth="1"/>
    <col min="8962" max="8962" width="95.140625" style="856" customWidth="1"/>
    <col min="8963" max="8963" width="34.5703125" style="856" customWidth="1"/>
    <col min="8964" max="9205" width="8.85546875" style="856" customWidth="1"/>
    <col min="9206" max="9206" width="6" style="856" customWidth="1"/>
    <col min="9207" max="9207" width="95.140625" style="856" customWidth="1"/>
    <col min="9208" max="9208" width="14.28515625" style="856" customWidth="1"/>
    <col min="9209" max="9209" width="38.28515625" style="856" customWidth="1"/>
    <col min="9210" max="9210" width="14.28515625" style="856" customWidth="1"/>
    <col min="9211" max="9216" width="0" style="856" hidden="1"/>
    <col min="9217" max="9217" width="6" style="856" customWidth="1"/>
    <col min="9218" max="9218" width="95.140625" style="856" customWidth="1"/>
    <col min="9219" max="9219" width="34.5703125" style="856" customWidth="1"/>
    <col min="9220" max="9461" width="8.85546875" style="856" customWidth="1"/>
    <col min="9462" max="9462" width="6" style="856" customWidth="1"/>
    <col min="9463" max="9463" width="95.140625" style="856" customWidth="1"/>
    <col min="9464" max="9464" width="14.28515625" style="856" customWidth="1"/>
    <col min="9465" max="9465" width="38.28515625" style="856" customWidth="1"/>
    <col min="9466" max="9466" width="14.28515625" style="856" customWidth="1"/>
    <col min="9467" max="9472" width="0" style="856" hidden="1"/>
    <col min="9473" max="9473" width="6" style="856" customWidth="1"/>
    <col min="9474" max="9474" width="95.140625" style="856" customWidth="1"/>
    <col min="9475" max="9475" width="34.5703125" style="856" customWidth="1"/>
    <col min="9476" max="9717" width="8.85546875" style="856" customWidth="1"/>
    <col min="9718" max="9718" width="6" style="856" customWidth="1"/>
    <col min="9719" max="9719" width="95.140625" style="856" customWidth="1"/>
    <col min="9720" max="9720" width="14.28515625" style="856" customWidth="1"/>
    <col min="9721" max="9721" width="38.28515625" style="856" customWidth="1"/>
    <col min="9722" max="9722" width="14.28515625" style="856" customWidth="1"/>
    <col min="9723" max="9728" width="0" style="856" hidden="1"/>
    <col min="9729" max="9729" width="6" style="856" customWidth="1"/>
    <col min="9730" max="9730" width="95.140625" style="856" customWidth="1"/>
    <col min="9731" max="9731" width="34.5703125" style="856" customWidth="1"/>
    <col min="9732" max="9973" width="8.85546875" style="856" customWidth="1"/>
    <col min="9974" max="9974" width="6" style="856" customWidth="1"/>
    <col min="9975" max="9975" width="95.140625" style="856" customWidth="1"/>
    <col min="9976" max="9976" width="14.28515625" style="856" customWidth="1"/>
    <col min="9977" max="9977" width="38.28515625" style="856" customWidth="1"/>
    <col min="9978" max="9978" width="14.28515625" style="856" customWidth="1"/>
    <col min="9979" max="9984" width="0" style="856" hidden="1"/>
    <col min="9985" max="9985" width="6" style="856" customWidth="1"/>
    <col min="9986" max="9986" width="95.140625" style="856" customWidth="1"/>
    <col min="9987" max="9987" width="34.5703125" style="856" customWidth="1"/>
    <col min="9988" max="10229" width="8.85546875" style="856" customWidth="1"/>
    <col min="10230" max="10230" width="6" style="856" customWidth="1"/>
    <col min="10231" max="10231" width="95.140625" style="856" customWidth="1"/>
    <col min="10232" max="10232" width="14.28515625" style="856" customWidth="1"/>
    <col min="10233" max="10233" width="38.28515625" style="856" customWidth="1"/>
    <col min="10234" max="10234" width="14.28515625" style="856" customWidth="1"/>
    <col min="10235" max="10240" width="0" style="856" hidden="1"/>
    <col min="10241" max="10241" width="6" style="856" customWidth="1"/>
    <col min="10242" max="10242" width="95.140625" style="856" customWidth="1"/>
    <col min="10243" max="10243" width="34.5703125" style="856" customWidth="1"/>
    <col min="10244" max="10485" width="8.85546875" style="856" customWidth="1"/>
    <col min="10486" max="10486" width="6" style="856" customWidth="1"/>
    <col min="10487" max="10487" width="95.140625" style="856" customWidth="1"/>
    <col min="10488" max="10488" width="14.28515625" style="856" customWidth="1"/>
    <col min="10489" max="10489" width="38.28515625" style="856" customWidth="1"/>
    <col min="10490" max="10490" width="14.28515625" style="856" customWidth="1"/>
    <col min="10491" max="10496" width="0" style="856" hidden="1"/>
    <col min="10497" max="10497" width="6" style="856" customWidth="1"/>
    <col min="10498" max="10498" width="95.140625" style="856" customWidth="1"/>
    <col min="10499" max="10499" width="34.5703125" style="856" customWidth="1"/>
    <col min="10500" max="10741" width="8.85546875" style="856" customWidth="1"/>
    <col min="10742" max="10742" width="6" style="856" customWidth="1"/>
    <col min="10743" max="10743" width="95.140625" style="856" customWidth="1"/>
    <col min="10744" max="10744" width="14.28515625" style="856" customWidth="1"/>
    <col min="10745" max="10745" width="38.28515625" style="856" customWidth="1"/>
    <col min="10746" max="10746" width="14.28515625" style="856" customWidth="1"/>
    <col min="10747" max="10752" width="0" style="856" hidden="1"/>
    <col min="10753" max="10753" width="6" style="856" customWidth="1"/>
    <col min="10754" max="10754" width="95.140625" style="856" customWidth="1"/>
    <col min="10755" max="10755" width="34.5703125" style="856" customWidth="1"/>
    <col min="10756" max="10997" width="8.85546875" style="856" customWidth="1"/>
    <col min="10998" max="10998" width="6" style="856" customWidth="1"/>
    <col min="10999" max="10999" width="95.140625" style="856" customWidth="1"/>
    <col min="11000" max="11000" width="14.28515625" style="856" customWidth="1"/>
    <col min="11001" max="11001" width="38.28515625" style="856" customWidth="1"/>
    <col min="11002" max="11002" width="14.28515625" style="856" customWidth="1"/>
    <col min="11003" max="11008" width="0" style="856" hidden="1"/>
    <col min="11009" max="11009" width="6" style="856" customWidth="1"/>
    <col min="11010" max="11010" width="95.140625" style="856" customWidth="1"/>
    <col min="11011" max="11011" width="34.5703125" style="856" customWidth="1"/>
    <col min="11012" max="11253" width="8.85546875" style="856" customWidth="1"/>
    <col min="11254" max="11254" width="6" style="856" customWidth="1"/>
    <col min="11255" max="11255" width="95.140625" style="856" customWidth="1"/>
    <col min="11256" max="11256" width="14.28515625" style="856" customWidth="1"/>
    <col min="11257" max="11257" width="38.28515625" style="856" customWidth="1"/>
    <col min="11258" max="11258" width="14.28515625" style="856" customWidth="1"/>
    <col min="11259" max="11264" width="0" style="856" hidden="1"/>
    <col min="11265" max="11265" width="6" style="856" customWidth="1"/>
    <col min="11266" max="11266" width="95.140625" style="856" customWidth="1"/>
    <col min="11267" max="11267" width="34.5703125" style="856" customWidth="1"/>
    <col min="11268" max="11509" width="8.85546875" style="856" customWidth="1"/>
    <col min="11510" max="11510" width="6" style="856" customWidth="1"/>
    <col min="11511" max="11511" width="95.140625" style="856" customWidth="1"/>
    <col min="11512" max="11512" width="14.28515625" style="856" customWidth="1"/>
    <col min="11513" max="11513" width="38.28515625" style="856" customWidth="1"/>
    <col min="11514" max="11514" width="14.28515625" style="856" customWidth="1"/>
    <col min="11515" max="11520" width="0" style="856" hidden="1"/>
    <col min="11521" max="11521" width="6" style="856" customWidth="1"/>
    <col min="11522" max="11522" width="95.140625" style="856" customWidth="1"/>
    <col min="11523" max="11523" width="34.5703125" style="856" customWidth="1"/>
    <col min="11524" max="11765" width="8.85546875" style="856" customWidth="1"/>
    <col min="11766" max="11766" width="6" style="856" customWidth="1"/>
    <col min="11767" max="11767" width="95.140625" style="856" customWidth="1"/>
    <col min="11768" max="11768" width="14.28515625" style="856" customWidth="1"/>
    <col min="11769" max="11769" width="38.28515625" style="856" customWidth="1"/>
    <col min="11770" max="11770" width="14.28515625" style="856" customWidth="1"/>
    <col min="11771" max="11776" width="0" style="856" hidden="1"/>
    <col min="11777" max="11777" width="6" style="856" customWidth="1"/>
    <col min="11778" max="11778" width="95.140625" style="856" customWidth="1"/>
    <col min="11779" max="11779" width="34.5703125" style="856" customWidth="1"/>
    <col min="11780" max="12021" width="8.85546875" style="856" customWidth="1"/>
    <col min="12022" max="12022" width="6" style="856" customWidth="1"/>
    <col min="12023" max="12023" width="95.140625" style="856" customWidth="1"/>
    <col min="12024" max="12024" width="14.28515625" style="856" customWidth="1"/>
    <col min="12025" max="12025" width="38.28515625" style="856" customWidth="1"/>
    <col min="12026" max="12026" width="14.28515625" style="856" customWidth="1"/>
    <col min="12027" max="12032" width="0" style="856" hidden="1"/>
    <col min="12033" max="12033" width="6" style="856" customWidth="1"/>
    <col min="12034" max="12034" width="95.140625" style="856" customWidth="1"/>
    <col min="12035" max="12035" width="34.5703125" style="856" customWidth="1"/>
    <col min="12036" max="12277" width="8.85546875" style="856" customWidth="1"/>
    <col min="12278" max="12278" width="6" style="856" customWidth="1"/>
    <col min="12279" max="12279" width="95.140625" style="856" customWidth="1"/>
    <col min="12280" max="12280" width="14.28515625" style="856" customWidth="1"/>
    <col min="12281" max="12281" width="38.28515625" style="856" customWidth="1"/>
    <col min="12282" max="12282" width="14.28515625" style="856" customWidth="1"/>
    <col min="12283" max="12288" width="0" style="856" hidden="1"/>
    <col min="12289" max="12289" width="6" style="856" customWidth="1"/>
    <col min="12290" max="12290" width="95.140625" style="856" customWidth="1"/>
    <col min="12291" max="12291" width="34.5703125" style="856" customWidth="1"/>
    <col min="12292" max="12533" width="8.85546875" style="856" customWidth="1"/>
    <col min="12534" max="12534" width="6" style="856" customWidth="1"/>
    <col min="12535" max="12535" width="95.140625" style="856" customWidth="1"/>
    <col min="12536" max="12536" width="14.28515625" style="856" customWidth="1"/>
    <col min="12537" max="12537" width="38.28515625" style="856" customWidth="1"/>
    <col min="12538" max="12538" width="14.28515625" style="856" customWidth="1"/>
    <col min="12539" max="12544" width="0" style="856" hidden="1"/>
    <col min="12545" max="12545" width="6" style="856" customWidth="1"/>
    <col min="12546" max="12546" width="95.140625" style="856" customWidth="1"/>
    <col min="12547" max="12547" width="34.5703125" style="856" customWidth="1"/>
    <col min="12548" max="12789" width="8.85546875" style="856" customWidth="1"/>
    <col min="12790" max="12790" width="6" style="856" customWidth="1"/>
    <col min="12791" max="12791" width="95.140625" style="856" customWidth="1"/>
    <col min="12792" max="12792" width="14.28515625" style="856" customWidth="1"/>
    <col min="12793" max="12793" width="38.28515625" style="856" customWidth="1"/>
    <col min="12794" max="12794" width="14.28515625" style="856" customWidth="1"/>
    <col min="12795" max="12800" width="0" style="856" hidden="1"/>
    <col min="12801" max="12801" width="6" style="856" customWidth="1"/>
    <col min="12802" max="12802" width="95.140625" style="856" customWidth="1"/>
    <col min="12803" max="12803" width="34.5703125" style="856" customWidth="1"/>
    <col min="12804" max="13045" width="8.85546875" style="856" customWidth="1"/>
    <col min="13046" max="13046" width="6" style="856" customWidth="1"/>
    <col min="13047" max="13047" width="95.140625" style="856" customWidth="1"/>
    <col min="13048" max="13048" width="14.28515625" style="856" customWidth="1"/>
    <col min="13049" max="13049" width="38.28515625" style="856" customWidth="1"/>
    <col min="13050" max="13050" width="14.28515625" style="856" customWidth="1"/>
    <col min="13051" max="13056" width="0" style="856" hidden="1"/>
    <col min="13057" max="13057" width="6" style="856" customWidth="1"/>
    <col min="13058" max="13058" width="95.140625" style="856" customWidth="1"/>
    <col min="13059" max="13059" width="34.5703125" style="856" customWidth="1"/>
    <col min="13060" max="13301" width="8.85546875" style="856" customWidth="1"/>
    <col min="13302" max="13302" width="6" style="856" customWidth="1"/>
    <col min="13303" max="13303" width="95.140625" style="856" customWidth="1"/>
    <col min="13304" max="13304" width="14.28515625" style="856" customWidth="1"/>
    <col min="13305" max="13305" width="38.28515625" style="856" customWidth="1"/>
    <col min="13306" max="13306" width="14.28515625" style="856" customWidth="1"/>
    <col min="13307" max="13312" width="0" style="856" hidden="1"/>
    <col min="13313" max="13313" width="6" style="856" customWidth="1"/>
    <col min="13314" max="13314" width="95.140625" style="856" customWidth="1"/>
    <col min="13315" max="13315" width="34.5703125" style="856" customWidth="1"/>
    <col min="13316" max="13557" width="8.85546875" style="856" customWidth="1"/>
    <col min="13558" max="13558" width="6" style="856" customWidth="1"/>
    <col min="13559" max="13559" width="95.140625" style="856" customWidth="1"/>
    <col min="13560" max="13560" width="14.28515625" style="856" customWidth="1"/>
    <col min="13561" max="13561" width="38.28515625" style="856" customWidth="1"/>
    <col min="13562" max="13562" width="14.28515625" style="856" customWidth="1"/>
    <col min="13563" max="13568" width="0" style="856" hidden="1"/>
    <col min="13569" max="13569" width="6" style="856" customWidth="1"/>
    <col min="13570" max="13570" width="95.140625" style="856" customWidth="1"/>
    <col min="13571" max="13571" width="34.5703125" style="856" customWidth="1"/>
    <col min="13572" max="13813" width="8.85546875" style="856" customWidth="1"/>
    <col min="13814" max="13814" width="6" style="856" customWidth="1"/>
    <col min="13815" max="13815" width="95.140625" style="856" customWidth="1"/>
    <col min="13816" max="13816" width="14.28515625" style="856" customWidth="1"/>
    <col min="13817" max="13817" width="38.28515625" style="856" customWidth="1"/>
    <col min="13818" max="13818" width="14.28515625" style="856" customWidth="1"/>
    <col min="13819" max="13824" width="0" style="856" hidden="1"/>
    <col min="13825" max="13825" width="6" style="856" customWidth="1"/>
    <col min="13826" max="13826" width="95.140625" style="856" customWidth="1"/>
    <col min="13827" max="13827" width="34.5703125" style="856" customWidth="1"/>
    <col min="13828" max="14069" width="8.85546875" style="856" customWidth="1"/>
    <col min="14070" max="14070" width="6" style="856" customWidth="1"/>
    <col min="14071" max="14071" width="95.140625" style="856" customWidth="1"/>
    <col min="14072" max="14072" width="14.28515625" style="856" customWidth="1"/>
    <col min="14073" max="14073" width="38.28515625" style="856" customWidth="1"/>
    <col min="14074" max="14074" width="14.28515625" style="856" customWidth="1"/>
    <col min="14075" max="14080" width="0" style="856" hidden="1"/>
    <col min="14081" max="14081" width="6" style="856" customWidth="1"/>
    <col min="14082" max="14082" width="95.140625" style="856" customWidth="1"/>
    <col min="14083" max="14083" width="34.5703125" style="856" customWidth="1"/>
    <col min="14084" max="14325" width="8.85546875" style="856" customWidth="1"/>
    <col min="14326" max="14326" width="6" style="856" customWidth="1"/>
    <col min="14327" max="14327" width="95.140625" style="856" customWidth="1"/>
    <col min="14328" max="14328" width="14.28515625" style="856" customWidth="1"/>
    <col min="14329" max="14329" width="38.28515625" style="856" customWidth="1"/>
    <col min="14330" max="14330" width="14.28515625" style="856" customWidth="1"/>
    <col min="14331" max="14336" width="0" style="856" hidden="1"/>
    <col min="14337" max="14337" width="6" style="856" customWidth="1"/>
    <col min="14338" max="14338" width="95.140625" style="856" customWidth="1"/>
    <col min="14339" max="14339" width="34.5703125" style="856" customWidth="1"/>
    <col min="14340" max="14581" width="8.85546875" style="856" customWidth="1"/>
    <col min="14582" max="14582" width="6" style="856" customWidth="1"/>
    <col min="14583" max="14583" width="95.140625" style="856" customWidth="1"/>
    <col min="14584" max="14584" width="14.28515625" style="856" customWidth="1"/>
    <col min="14585" max="14585" width="38.28515625" style="856" customWidth="1"/>
    <col min="14586" max="14586" width="14.28515625" style="856" customWidth="1"/>
    <col min="14587" max="14592" width="0" style="856" hidden="1"/>
    <col min="14593" max="14593" width="6" style="856" customWidth="1"/>
    <col min="14594" max="14594" width="95.140625" style="856" customWidth="1"/>
    <col min="14595" max="14595" width="34.5703125" style="856" customWidth="1"/>
    <col min="14596" max="14837" width="8.85546875" style="856" customWidth="1"/>
    <col min="14838" max="14838" width="6" style="856" customWidth="1"/>
    <col min="14839" max="14839" width="95.140625" style="856" customWidth="1"/>
    <col min="14840" max="14840" width="14.28515625" style="856" customWidth="1"/>
    <col min="14841" max="14841" width="38.28515625" style="856" customWidth="1"/>
    <col min="14842" max="14842" width="14.28515625" style="856" customWidth="1"/>
    <col min="14843" max="14848" width="0" style="856" hidden="1"/>
    <col min="14849" max="14849" width="6" style="856" customWidth="1"/>
    <col min="14850" max="14850" width="95.140625" style="856" customWidth="1"/>
    <col min="14851" max="14851" width="34.5703125" style="856" customWidth="1"/>
    <col min="14852" max="15093" width="8.85546875" style="856" customWidth="1"/>
    <col min="15094" max="15094" width="6" style="856" customWidth="1"/>
    <col min="15095" max="15095" width="95.140625" style="856" customWidth="1"/>
    <col min="15096" max="15096" width="14.28515625" style="856" customWidth="1"/>
    <col min="15097" max="15097" width="38.28515625" style="856" customWidth="1"/>
    <col min="15098" max="15098" width="14.28515625" style="856" customWidth="1"/>
    <col min="15099" max="15104" width="0" style="856" hidden="1"/>
    <col min="15105" max="15105" width="6" style="856" customWidth="1"/>
    <col min="15106" max="15106" width="95.140625" style="856" customWidth="1"/>
    <col min="15107" max="15107" width="34.5703125" style="856" customWidth="1"/>
    <col min="15108" max="15349" width="8.85546875" style="856" customWidth="1"/>
    <col min="15350" max="15350" width="6" style="856" customWidth="1"/>
    <col min="15351" max="15351" width="95.140625" style="856" customWidth="1"/>
    <col min="15352" max="15352" width="14.28515625" style="856" customWidth="1"/>
    <col min="15353" max="15353" width="38.28515625" style="856" customWidth="1"/>
    <col min="15354" max="15354" width="14.28515625" style="856" customWidth="1"/>
    <col min="15355" max="15360" width="0" style="856" hidden="1"/>
    <col min="15361" max="15361" width="6" style="856" customWidth="1"/>
    <col min="15362" max="15362" width="95.140625" style="856" customWidth="1"/>
    <col min="15363" max="15363" width="34.5703125" style="856" customWidth="1"/>
    <col min="15364" max="15605" width="8.85546875" style="856" customWidth="1"/>
    <col min="15606" max="15606" width="6" style="856" customWidth="1"/>
    <col min="15607" max="15607" width="95.140625" style="856" customWidth="1"/>
    <col min="15608" max="15608" width="14.28515625" style="856" customWidth="1"/>
    <col min="15609" max="15609" width="38.28515625" style="856" customWidth="1"/>
    <col min="15610" max="15610" width="14.28515625" style="856" customWidth="1"/>
    <col min="15611" max="15616" width="0" style="856" hidden="1"/>
    <col min="15617" max="15617" width="6" style="856" customWidth="1"/>
    <col min="15618" max="15618" width="95.140625" style="856" customWidth="1"/>
    <col min="15619" max="15619" width="34.5703125" style="856" customWidth="1"/>
    <col min="15620" max="15861" width="8.85546875" style="856" customWidth="1"/>
    <col min="15862" max="15862" width="6" style="856" customWidth="1"/>
    <col min="15863" max="15863" width="95.140625" style="856" customWidth="1"/>
    <col min="15864" max="15864" width="14.28515625" style="856" customWidth="1"/>
    <col min="15865" max="15865" width="38.28515625" style="856" customWidth="1"/>
    <col min="15866" max="15866" width="14.28515625" style="856" customWidth="1"/>
    <col min="15867" max="15872" width="0" style="856" hidden="1"/>
    <col min="15873" max="15873" width="6" style="856" customWidth="1"/>
    <col min="15874" max="15874" width="95.140625" style="856" customWidth="1"/>
    <col min="15875" max="15875" width="34.5703125" style="856" customWidth="1"/>
    <col min="15876" max="16117" width="8.85546875" style="856" customWidth="1"/>
    <col min="16118" max="16118" width="6" style="856" customWidth="1"/>
    <col min="16119" max="16119" width="95.140625" style="856" customWidth="1"/>
    <col min="16120" max="16120" width="14.28515625" style="856" customWidth="1"/>
    <col min="16121" max="16121" width="38.28515625" style="856" customWidth="1"/>
    <col min="16122" max="16122" width="14.28515625" style="856" customWidth="1"/>
    <col min="16123" max="16128" width="0" style="856" hidden="1"/>
    <col min="16129" max="16129" width="6" style="856" customWidth="1"/>
    <col min="16130" max="16130" width="95.140625" style="856" customWidth="1"/>
    <col min="16131" max="16131" width="34.5703125" style="856" customWidth="1"/>
    <col min="16132" max="16373" width="8.85546875" style="856" customWidth="1"/>
    <col min="16374" max="16374" width="6" style="856" customWidth="1"/>
    <col min="16375" max="16375" width="95.140625" style="856" customWidth="1"/>
    <col min="16376" max="16376" width="14.28515625" style="856" customWidth="1"/>
    <col min="16377" max="16377" width="38.28515625" style="856" customWidth="1"/>
    <col min="16378" max="16378" width="14.28515625" style="856" customWidth="1"/>
    <col min="16379" max="16384" width="0" style="856" hidden="1"/>
  </cols>
  <sheetData>
    <row r="1" spans="1:3" ht="115.5" hidden="1" customHeight="1">
      <c r="C1" s="106" t="s">
        <v>3977</v>
      </c>
    </row>
    <row r="2" spans="1:3" ht="35.25" customHeight="1">
      <c r="C2" s="855" t="s">
        <v>1983</v>
      </c>
    </row>
    <row r="3" spans="1:3" ht="60" customHeight="1">
      <c r="C3" s="854" t="s">
        <v>1337</v>
      </c>
    </row>
    <row r="4" spans="1:3" ht="42" customHeight="1">
      <c r="A4" s="960" t="s">
        <v>2060</v>
      </c>
      <c r="B4" s="960"/>
      <c r="C4" s="960"/>
    </row>
    <row r="5" spans="1:3" ht="60">
      <c r="A5" s="857" t="s">
        <v>45</v>
      </c>
      <c r="B5" s="857" t="s">
        <v>1984</v>
      </c>
      <c r="C5" s="857" t="s">
        <v>1985</v>
      </c>
    </row>
    <row r="6" spans="1:3" ht="15.75">
      <c r="A6" s="858">
        <v>1</v>
      </c>
      <c r="B6" s="859">
        <v>2</v>
      </c>
      <c r="C6" s="860">
        <v>3</v>
      </c>
    </row>
    <row r="7" spans="1:3" s="863" customFormat="1" ht="15.75">
      <c r="A7" s="861">
        <v>1</v>
      </c>
      <c r="B7" s="145" t="s">
        <v>1986</v>
      </c>
      <c r="C7" s="862" t="s">
        <v>2072</v>
      </c>
    </row>
    <row r="8" spans="1:3" s="863" customFormat="1" ht="15.75">
      <c r="A8" s="861">
        <v>2</v>
      </c>
      <c r="B8" s="145" t="s">
        <v>1988</v>
      </c>
      <c r="C8" s="864" t="s">
        <v>1987</v>
      </c>
    </row>
    <row r="9" spans="1:3" s="863" customFormat="1" ht="15" customHeight="1">
      <c r="A9" s="861">
        <v>3</v>
      </c>
      <c r="B9" s="145" t="s">
        <v>2622</v>
      </c>
      <c r="C9" s="862" t="s">
        <v>2061</v>
      </c>
    </row>
    <row r="10" spans="1:3" s="863" customFormat="1" ht="15.75">
      <c r="A10" s="861">
        <v>4</v>
      </c>
      <c r="B10" s="145" t="s">
        <v>2623</v>
      </c>
      <c r="C10" s="864" t="s">
        <v>1987</v>
      </c>
    </row>
    <row r="11" spans="1:3" s="863" customFormat="1" ht="15.75">
      <c r="A11" s="861">
        <v>5</v>
      </c>
      <c r="B11" s="145" t="s">
        <v>2624</v>
      </c>
      <c r="C11" s="864" t="s">
        <v>1987</v>
      </c>
    </row>
    <row r="12" spans="1:3" s="863" customFormat="1" ht="15" customHeight="1">
      <c r="A12" s="861">
        <v>6</v>
      </c>
      <c r="B12" s="145" t="s">
        <v>2625</v>
      </c>
      <c r="C12" s="862" t="s">
        <v>1987</v>
      </c>
    </row>
    <row r="13" spans="1:3" s="863" customFormat="1" ht="15.75">
      <c r="A13" s="861">
        <v>7</v>
      </c>
      <c r="B13" s="145" t="s">
        <v>2626</v>
      </c>
      <c r="C13" s="864" t="s">
        <v>1987</v>
      </c>
    </row>
    <row r="14" spans="1:3" s="863" customFormat="1" ht="15" customHeight="1">
      <c r="A14" s="861">
        <v>8</v>
      </c>
      <c r="B14" s="145" t="s">
        <v>1989</v>
      </c>
      <c r="C14" s="862" t="s">
        <v>1987</v>
      </c>
    </row>
    <row r="15" spans="1:3" s="863" customFormat="1" ht="17.25" customHeight="1">
      <c r="A15" s="861">
        <v>9</v>
      </c>
      <c r="B15" s="145" t="s">
        <v>2627</v>
      </c>
      <c r="C15" s="862" t="s">
        <v>1987</v>
      </c>
    </row>
    <row r="16" spans="1:3" s="863" customFormat="1" ht="15.75">
      <c r="A16" s="861">
        <v>10</v>
      </c>
      <c r="B16" s="145" t="s">
        <v>2628</v>
      </c>
      <c r="C16" s="864" t="s">
        <v>1987</v>
      </c>
    </row>
    <row r="17" spans="1:3" s="863" customFormat="1" ht="15.75">
      <c r="A17" s="861">
        <v>11</v>
      </c>
      <c r="B17" s="145" t="s">
        <v>2629</v>
      </c>
      <c r="C17" s="864" t="s">
        <v>1987</v>
      </c>
    </row>
    <row r="18" spans="1:3" s="863" customFormat="1" ht="15.75">
      <c r="A18" s="861">
        <v>12</v>
      </c>
      <c r="B18" s="145" t="s">
        <v>2630</v>
      </c>
      <c r="C18" s="864" t="s">
        <v>1987</v>
      </c>
    </row>
    <row r="19" spans="1:3" s="863" customFormat="1" ht="15.75">
      <c r="A19" s="861">
        <v>13</v>
      </c>
      <c r="B19" s="145" t="s">
        <v>1990</v>
      </c>
      <c r="C19" s="864" t="s">
        <v>1987</v>
      </c>
    </row>
    <row r="20" spans="1:3" s="863" customFormat="1" ht="15.75">
      <c r="A20" s="861">
        <v>14</v>
      </c>
      <c r="B20" s="145" t="s">
        <v>1991</v>
      </c>
      <c r="C20" s="864" t="s">
        <v>1987</v>
      </c>
    </row>
    <row r="21" spans="1:3" ht="15.75">
      <c r="A21" s="861">
        <v>15</v>
      </c>
      <c r="B21" s="145" t="s">
        <v>2068</v>
      </c>
      <c r="C21" s="864" t="s">
        <v>1987</v>
      </c>
    </row>
    <row r="22" spans="1:3" ht="15.75">
      <c r="A22" s="861">
        <v>16</v>
      </c>
      <c r="B22" s="145" t="s">
        <v>2129</v>
      </c>
      <c r="C22" s="862" t="s">
        <v>2061</v>
      </c>
    </row>
    <row r="23" spans="1:3" ht="51" customHeight="1">
      <c r="A23" s="861"/>
      <c r="B23" s="120" t="s">
        <v>2647</v>
      </c>
      <c r="C23" s="864" t="s">
        <v>1987</v>
      </c>
    </row>
    <row r="24" spans="1:3" ht="15" customHeight="1">
      <c r="A24" s="861">
        <v>17</v>
      </c>
      <c r="B24" s="145" t="s">
        <v>1992</v>
      </c>
      <c r="C24" s="864" t="s">
        <v>1987</v>
      </c>
    </row>
    <row r="25" spans="1:3" ht="15.75">
      <c r="A25" s="861">
        <v>18</v>
      </c>
      <c r="B25" s="145" t="s">
        <v>2631</v>
      </c>
      <c r="C25" s="864" t="s">
        <v>1987</v>
      </c>
    </row>
    <row r="26" spans="1:3" ht="15.75">
      <c r="A26" s="861">
        <v>19</v>
      </c>
      <c r="B26" s="145" t="s">
        <v>1993</v>
      </c>
      <c r="C26" s="864" t="s">
        <v>1987</v>
      </c>
    </row>
    <row r="27" spans="1:3" ht="15.75">
      <c r="A27" s="861">
        <v>20</v>
      </c>
      <c r="B27" s="145" t="s">
        <v>2130</v>
      </c>
      <c r="C27" s="862" t="s">
        <v>2061</v>
      </c>
    </row>
    <row r="28" spans="1:3" ht="15" customHeight="1">
      <c r="A28" s="861">
        <v>21</v>
      </c>
      <c r="B28" s="865" t="s">
        <v>3976</v>
      </c>
      <c r="C28" s="864" t="s">
        <v>1987</v>
      </c>
    </row>
    <row r="29" spans="1:3" ht="15.75">
      <c r="A29" s="861">
        <v>22</v>
      </c>
      <c r="B29" s="145" t="s">
        <v>1994</v>
      </c>
      <c r="C29" s="862" t="s">
        <v>2061</v>
      </c>
    </row>
    <row r="30" spans="1:3" ht="15.75">
      <c r="A30" s="861">
        <v>23</v>
      </c>
      <c r="B30" s="145" t="s">
        <v>2633</v>
      </c>
      <c r="C30" s="862" t="s">
        <v>2072</v>
      </c>
    </row>
    <row r="31" spans="1:3" ht="15" customHeight="1">
      <c r="A31" s="861">
        <v>24</v>
      </c>
      <c r="B31" s="145" t="s">
        <v>1996</v>
      </c>
      <c r="C31" s="864" t="s">
        <v>1987</v>
      </c>
    </row>
    <row r="32" spans="1:3" ht="15.75">
      <c r="A32" s="861">
        <v>25</v>
      </c>
      <c r="B32" s="145" t="s">
        <v>2634</v>
      </c>
      <c r="C32" s="864" t="s">
        <v>1987</v>
      </c>
    </row>
    <row r="33" spans="1:3" ht="25.5">
      <c r="A33" s="861">
        <v>26</v>
      </c>
      <c r="B33" s="145" t="s">
        <v>2851</v>
      </c>
      <c r="C33" s="862" t="s">
        <v>2139</v>
      </c>
    </row>
    <row r="34" spans="1:3" ht="15.75">
      <c r="A34" s="861">
        <v>27</v>
      </c>
      <c r="B34" s="145" t="s">
        <v>2071</v>
      </c>
      <c r="C34" s="862" t="s">
        <v>2139</v>
      </c>
    </row>
    <row r="35" spans="1:3" ht="15.75">
      <c r="A35" s="861">
        <v>28</v>
      </c>
      <c r="B35" s="145" t="s">
        <v>2986</v>
      </c>
      <c r="C35" s="862" t="s">
        <v>2852</v>
      </c>
    </row>
    <row r="36" spans="1:3" ht="15" customHeight="1">
      <c r="A36" s="861">
        <v>29</v>
      </c>
      <c r="B36" s="145" t="s">
        <v>2635</v>
      </c>
      <c r="C36" s="862" t="s">
        <v>2139</v>
      </c>
    </row>
    <row r="37" spans="1:3" ht="15.75">
      <c r="A37" s="861">
        <v>30</v>
      </c>
      <c r="B37" s="145" t="s">
        <v>2636</v>
      </c>
      <c r="C37" s="862" t="s">
        <v>2139</v>
      </c>
    </row>
    <row r="38" spans="1:3" ht="15.75">
      <c r="A38" s="861">
        <v>31</v>
      </c>
      <c r="B38" s="145" t="s">
        <v>2555</v>
      </c>
      <c r="C38" s="862" t="s">
        <v>2139</v>
      </c>
    </row>
    <row r="39" spans="1:3" ht="15.75">
      <c r="A39" s="861">
        <v>32</v>
      </c>
      <c r="B39" s="145" t="s">
        <v>1997</v>
      </c>
      <c r="C39" s="862" t="s">
        <v>2139</v>
      </c>
    </row>
    <row r="40" spans="1:3" ht="15.75">
      <c r="A40" s="861">
        <v>33</v>
      </c>
      <c r="B40" s="145" t="s">
        <v>2074</v>
      </c>
      <c r="C40" s="862" t="s">
        <v>2061</v>
      </c>
    </row>
    <row r="41" spans="1:3" ht="15.75">
      <c r="A41" s="861">
        <v>34</v>
      </c>
      <c r="B41" s="145" t="s">
        <v>2549</v>
      </c>
      <c r="C41" s="862" t="s">
        <v>1995</v>
      </c>
    </row>
    <row r="42" spans="1:3" ht="15.75">
      <c r="A42" s="861">
        <v>35</v>
      </c>
      <c r="B42" s="145" t="s">
        <v>2176</v>
      </c>
      <c r="C42" s="864" t="s">
        <v>1987</v>
      </c>
    </row>
    <row r="43" spans="1:3" ht="15.75">
      <c r="A43" s="861">
        <v>36</v>
      </c>
      <c r="B43" s="145" t="s">
        <v>2637</v>
      </c>
      <c r="C43" s="862" t="s">
        <v>2139</v>
      </c>
    </row>
    <row r="44" spans="1:3" ht="25.5">
      <c r="A44" s="861">
        <v>37</v>
      </c>
      <c r="B44" s="145" t="s">
        <v>2075</v>
      </c>
      <c r="C44" s="864" t="s">
        <v>1987</v>
      </c>
    </row>
    <row r="45" spans="1:3" ht="15.75">
      <c r="A45" s="861">
        <v>38</v>
      </c>
      <c r="B45" s="145" t="s">
        <v>2979</v>
      </c>
      <c r="C45" s="864"/>
    </row>
    <row r="46" spans="1:3" ht="15.75">
      <c r="A46" s="861">
        <v>39</v>
      </c>
      <c r="B46" s="145" t="s">
        <v>2899</v>
      </c>
      <c r="C46" s="862" t="s">
        <v>2072</v>
      </c>
    </row>
    <row r="47" spans="1:3" ht="15.75">
      <c r="A47" s="861">
        <v>40</v>
      </c>
      <c r="B47" s="145" t="s">
        <v>2638</v>
      </c>
      <c r="C47" s="862"/>
    </row>
    <row r="48" spans="1:3" ht="15.75">
      <c r="A48" s="861">
        <v>41</v>
      </c>
      <c r="B48" s="145" t="s">
        <v>2639</v>
      </c>
      <c r="C48" s="862" t="s">
        <v>2139</v>
      </c>
    </row>
    <row r="49" spans="1:3" ht="15" customHeight="1">
      <c r="A49" s="861">
        <v>42</v>
      </c>
      <c r="B49" s="145" t="s">
        <v>2640</v>
      </c>
      <c r="C49" s="862" t="s">
        <v>2072</v>
      </c>
    </row>
    <row r="50" spans="1:3" ht="15" customHeight="1">
      <c r="A50" s="861">
        <v>43</v>
      </c>
      <c r="B50" s="145" t="s">
        <v>1998</v>
      </c>
      <c r="C50" s="862" t="s">
        <v>2852</v>
      </c>
    </row>
    <row r="51" spans="1:3" ht="41.25" customHeight="1">
      <c r="A51" s="861"/>
      <c r="B51" s="120" t="s">
        <v>2550</v>
      </c>
      <c r="C51" s="864" t="s">
        <v>1987</v>
      </c>
    </row>
    <row r="52" spans="1:3" ht="15.75">
      <c r="A52" s="861">
        <v>44</v>
      </c>
      <c r="B52" s="145" t="s">
        <v>1999</v>
      </c>
      <c r="C52" s="862" t="s">
        <v>2061</v>
      </c>
    </row>
    <row r="53" spans="1:3" ht="15" customHeight="1">
      <c r="A53" s="861">
        <v>45</v>
      </c>
      <c r="B53" s="145" t="s">
        <v>2641</v>
      </c>
      <c r="C53" s="862" t="s">
        <v>2061</v>
      </c>
    </row>
    <row r="54" spans="1:3" ht="15.75">
      <c r="A54" s="861">
        <v>46</v>
      </c>
      <c r="B54" s="145" t="s">
        <v>2642</v>
      </c>
      <c r="C54" s="864" t="s">
        <v>1987</v>
      </c>
    </row>
    <row r="55" spans="1:3" ht="15" customHeight="1">
      <c r="A55" s="861">
        <v>47</v>
      </c>
      <c r="B55" s="145" t="s">
        <v>2643</v>
      </c>
      <c r="C55" s="864" t="s">
        <v>1987</v>
      </c>
    </row>
    <row r="56" spans="1:3" ht="15.75">
      <c r="A56" s="861">
        <v>48</v>
      </c>
      <c r="B56" s="145" t="s">
        <v>2000</v>
      </c>
      <c r="C56" s="864" t="s">
        <v>1987</v>
      </c>
    </row>
    <row r="57" spans="1:3" ht="15.75">
      <c r="A57" s="861">
        <v>49</v>
      </c>
      <c r="B57" s="145" t="s">
        <v>1933</v>
      </c>
      <c r="C57" s="864" t="s">
        <v>1987</v>
      </c>
    </row>
    <row r="58" spans="1:3">
      <c r="A58" s="861">
        <v>50</v>
      </c>
      <c r="B58" s="145" t="s">
        <v>842</v>
      </c>
      <c r="C58" s="866" t="s">
        <v>1987</v>
      </c>
    </row>
    <row r="59" spans="1:3">
      <c r="A59" s="861">
        <v>51</v>
      </c>
      <c r="B59" s="145" t="s">
        <v>844</v>
      </c>
      <c r="C59" s="866" t="s">
        <v>1987</v>
      </c>
    </row>
    <row r="60" spans="1:3">
      <c r="A60" s="861">
        <v>52</v>
      </c>
      <c r="B60" s="145" t="s">
        <v>843</v>
      </c>
      <c r="C60" s="866" t="s">
        <v>1987</v>
      </c>
    </row>
    <row r="61" spans="1:3">
      <c r="A61" s="861">
        <v>53</v>
      </c>
      <c r="B61" s="145" t="s">
        <v>1934</v>
      </c>
      <c r="C61" s="866" t="s">
        <v>1987</v>
      </c>
    </row>
    <row r="62" spans="1:3">
      <c r="A62" s="861">
        <v>54</v>
      </c>
      <c r="B62" s="145" t="s">
        <v>2644</v>
      </c>
      <c r="C62" s="866" t="s">
        <v>1987</v>
      </c>
    </row>
    <row r="63" spans="1:3">
      <c r="A63" s="861">
        <v>55</v>
      </c>
      <c r="B63" s="145" t="s">
        <v>953</v>
      </c>
      <c r="C63" s="866" t="s">
        <v>1987</v>
      </c>
    </row>
    <row r="64" spans="1:3">
      <c r="A64" s="861">
        <v>56</v>
      </c>
      <c r="B64" s="145" t="s">
        <v>2077</v>
      </c>
      <c r="C64" s="866"/>
    </row>
    <row r="65" spans="1:3">
      <c r="A65" s="861">
        <v>57</v>
      </c>
      <c r="B65" s="145" t="s">
        <v>1935</v>
      </c>
      <c r="C65" s="866" t="s">
        <v>1987</v>
      </c>
    </row>
    <row r="66" spans="1:3">
      <c r="A66" s="861">
        <v>58</v>
      </c>
      <c r="B66" s="145" t="s">
        <v>1936</v>
      </c>
      <c r="C66" s="866" t="s">
        <v>1987</v>
      </c>
    </row>
    <row r="67" spans="1:3">
      <c r="A67" s="861">
        <v>59</v>
      </c>
      <c r="B67" s="145" t="s">
        <v>1937</v>
      </c>
      <c r="C67" s="866" t="s">
        <v>1987</v>
      </c>
    </row>
    <row r="68" spans="1:3">
      <c r="A68" s="861">
        <v>60</v>
      </c>
      <c r="B68" s="145" t="s">
        <v>983</v>
      </c>
      <c r="C68" s="866" t="s">
        <v>1987</v>
      </c>
    </row>
    <row r="69" spans="1:3">
      <c r="A69" s="861">
        <v>61</v>
      </c>
      <c r="B69" s="145" t="s">
        <v>2143</v>
      </c>
      <c r="C69" s="866"/>
    </row>
    <row r="70" spans="1:3">
      <c r="A70" s="861">
        <v>62</v>
      </c>
      <c r="B70" s="145" t="s">
        <v>2645</v>
      </c>
      <c r="C70" s="866" t="s">
        <v>1987</v>
      </c>
    </row>
    <row r="71" spans="1:3">
      <c r="A71" s="861">
        <v>63</v>
      </c>
      <c r="B71" s="145" t="s">
        <v>2144</v>
      </c>
      <c r="C71" s="866" t="s">
        <v>1987</v>
      </c>
    </row>
    <row r="72" spans="1:3">
      <c r="A72" s="861">
        <v>64</v>
      </c>
      <c r="B72" s="145" t="s">
        <v>2646</v>
      </c>
      <c r="C72" s="866" t="s">
        <v>1987</v>
      </c>
    </row>
    <row r="73" spans="1:3">
      <c r="A73" s="861">
        <v>65</v>
      </c>
      <c r="B73" s="145" t="s">
        <v>2844</v>
      </c>
      <c r="C73" s="866" t="s">
        <v>1987</v>
      </c>
    </row>
    <row r="74" spans="1:3">
      <c r="A74" s="861">
        <v>66</v>
      </c>
      <c r="B74" s="145" t="s">
        <v>2950</v>
      </c>
      <c r="C74" s="866" t="s">
        <v>1987</v>
      </c>
    </row>
    <row r="75" spans="1:3">
      <c r="A75" s="861">
        <v>67</v>
      </c>
      <c r="B75" s="145" t="s">
        <v>2145</v>
      </c>
      <c r="C75" s="866" t="s">
        <v>1987</v>
      </c>
    </row>
    <row r="76" spans="1:3">
      <c r="A76" s="861">
        <v>68</v>
      </c>
      <c r="B76" s="145" t="s">
        <v>2980</v>
      </c>
      <c r="C76" s="866" t="s">
        <v>1987</v>
      </c>
    </row>
    <row r="77" spans="1:3">
      <c r="A77" s="861">
        <v>69</v>
      </c>
      <c r="B77" s="145" t="s">
        <v>2987</v>
      </c>
      <c r="C77" s="866" t="s">
        <v>1987</v>
      </c>
    </row>
    <row r="78" spans="1:3">
      <c r="A78" s="861">
        <v>70</v>
      </c>
      <c r="B78" s="145" t="s">
        <v>3907</v>
      </c>
      <c r="C78" s="866"/>
    </row>
    <row r="79" spans="1:3">
      <c r="A79" s="861">
        <v>71</v>
      </c>
      <c r="B79" s="145" t="s">
        <v>1938</v>
      </c>
      <c r="C79" s="866"/>
    </row>
    <row r="80" spans="1:3">
      <c r="A80" s="861">
        <v>72</v>
      </c>
      <c r="B80" s="145" t="s">
        <v>2984</v>
      </c>
      <c r="C80" s="866" t="s">
        <v>1987</v>
      </c>
    </row>
  </sheetData>
  <mergeCells count="1">
    <mergeCell ref="A4:C4"/>
  </mergeCells>
  <pageMargins left="0.35433070866141736" right="0.35433070866141736" top="0" bottom="0" header="0.31496062992125984" footer="0.31496062992125984"/>
  <pageSetup paperSize="9" scale="70" fitToHeight="2" orientation="portrait" copies="12"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F175"/>
  <sheetViews>
    <sheetView showZeros="0" zoomScaleNormal="100" zoomScaleSheetLayoutView="70" workbookViewId="0">
      <pane xSplit="2" ySplit="8" topLeftCell="C9" activePane="bottomRight" state="frozen"/>
      <selection activeCell="O157" sqref="O157"/>
      <selection pane="topRight" activeCell="O157" sqref="O157"/>
      <selection pane="bottomLeft" activeCell="O157" sqref="O157"/>
      <selection pane="bottomRight" sqref="A1:XFD1"/>
    </sheetView>
  </sheetViews>
  <sheetFormatPr defaultRowHeight="15"/>
  <cols>
    <col min="1" max="1" width="12.42578125" style="139" customWidth="1"/>
    <col min="2" max="2" width="47.5703125" style="139" customWidth="1"/>
    <col min="3" max="3" width="19.140625" style="140" customWidth="1"/>
    <col min="4" max="4" width="20" style="391" customWidth="1"/>
    <col min="5" max="5" width="10" style="304" customWidth="1"/>
    <col min="6" max="6" width="33" style="142" customWidth="1"/>
    <col min="7" max="245" width="9.140625" style="127"/>
    <col min="246" max="246" width="6.28515625" style="127" customWidth="1"/>
    <col min="247" max="247" width="47.5703125" style="127" customWidth="1"/>
    <col min="248" max="248" width="19.140625" style="127" customWidth="1"/>
    <col min="249" max="249" width="20" style="127" customWidth="1"/>
    <col min="250" max="250" width="10" style="127" customWidth="1"/>
    <col min="251" max="251" width="33" style="127" customWidth="1"/>
    <col min="252" max="252" width="9.140625" style="127"/>
    <col min="253" max="253" width="6.28515625" style="127" customWidth="1"/>
    <col min="254" max="254" width="47.5703125" style="127" customWidth="1"/>
    <col min="255" max="255" width="19.140625" style="127" customWidth="1"/>
    <col min="256" max="256" width="20" style="127" customWidth="1"/>
    <col min="257" max="257" width="10" style="127" customWidth="1"/>
    <col min="258" max="258" width="33" style="127" customWidth="1"/>
    <col min="259" max="501" width="9.140625" style="127"/>
    <col min="502" max="502" width="6.28515625" style="127" customWidth="1"/>
    <col min="503" max="503" width="47.5703125" style="127" customWidth="1"/>
    <col min="504" max="504" width="19.140625" style="127" customWidth="1"/>
    <col min="505" max="505" width="20" style="127" customWidth="1"/>
    <col min="506" max="506" width="10" style="127" customWidth="1"/>
    <col min="507" max="507" width="33" style="127" customWidth="1"/>
    <col min="508" max="508" width="9.140625" style="127"/>
    <col min="509" max="509" width="6.28515625" style="127" customWidth="1"/>
    <col min="510" max="510" width="47.5703125" style="127" customWidth="1"/>
    <col min="511" max="511" width="19.140625" style="127" customWidth="1"/>
    <col min="512" max="512" width="20" style="127" customWidth="1"/>
    <col min="513" max="513" width="10" style="127" customWidth="1"/>
    <col min="514" max="514" width="33" style="127" customWidth="1"/>
    <col min="515" max="757" width="9.140625" style="127"/>
    <col min="758" max="758" width="6.28515625" style="127" customWidth="1"/>
    <col min="759" max="759" width="47.5703125" style="127" customWidth="1"/>
    <col min="760" max="760" width="19.140625" style="127" customWidth="1"/>
    <col min="761" max="761" width="20" style="127" customWidth="1"/>
    <col min="762" max="762" width="10" style="127" customWidth="1"/>
    <col min="763" max="763" width="33" style="127" customWidth="1"/>
    <col min="764" max="764" width="9.140625" style="127"/>
    <col min="765" max="765" width="6.28515625" style="127" customWidth="1"/>
    <col min="766" max="766" width="47.5703125" style="127" customWidth="1"/>
    <col min="767" max="767" width="19.140625" style="127" customWidth="1"/>
    <col min="768" max="768" width="20" style="127" customWidth="1"/>
    <col min="769" max="769" width="10" style="127" customWidth="1"/>
    <col min="770" max="770" width="33" style="127" customWidth="1"/>
    <col min="771" max="1013" width="9.140625" style="127"/>
    <col min="1014" max="1014" width="6.28515625" style="127" customWidth="1"/>
    <col min="1015" max="1015" width="47.5703125" style="127" customWidth="1"/>
    <col min="1016" max="1016" width="19.140625" style="127" customWidth="1"/>
    <col min="1017" max="1017" width="20" style="127" customWidth="1"/>
    <col min="1018" max="1018" width="10" style="127" customWidth="1"/>
    <col min="1019" max="1019" width="33" style="127" customWidth="1"/>
    <col min="1020" max="1020" width="9.140625" style="127"/>
    <col min="1021" max="1021" width="6.28515625" style="127" customWidth="1"/>
    <col min="1022" max="1022" width="47.5703125" style="127" customWidth="1"/>
    <col min="1023" max="1023" width="19.140625" style="127" customWidth="1"/>
    <col min="1024" max="1024" width="20" style="127" customWidth="1"/>
    <col min="1025" max="1025" width="10" style="127" customWidth="1"/>
    <col min="1026" max="1026" width="33" style="127" customWidth="1"/>
    <col min="1027" max="1269" width="9.140625" style="127"/>
    <col min="1270" max="1270" width="6.28515625" style="127" customWidth="1"/>
    <col min="1271" max="1271" width="47.5703125" style="127" customWidth="1"/>
    <col min="1272" max="1272" width="19.140625" style="127" customWidth="1"/>
    <col min="1273" max="1273" width="20" style="127" customWidth="1"/>
    <col min="1274" max="1274" width="10" style="127" customWidth="1"/>
    <col min="1275" max="1275" width="33" style="127" customWidth="1"/>
    <col min="1276" max="1276" width="9.140625" style="127"/>
    <col min="1277" max="1277" width="6.28515625" style="127" customWidth="1"/>
    <col min="1278" max="1278" width="47.5703125" style="127" customWidth="1"/>
    <col min="1279" max="1279" width="19.140625" style="127" customWidth="1"/>
    <col min="1280" max="1280" width="20" style="127" customWidth="1"/>
    <col min="1281" max="1281" width="10" style="127" customWidth="1"/>
    <col min="1282" max="1282" width="33" style="127" customWidth="1"/>
    <col min="1283" max="1525" width="9.140625" style="127"/>
    <col min="1526" max="1526" width="6.28515625" style="127" customWidth="1"/>
    <col min="1527" max="1527" width="47.5703125" style="127" customWidth="1"/>
    <col min="1528" max="1528" width="19.140625" style="127" customWidth="1"/>
    <col min="1529" max="1529" width="20" style="127" customWidth="1"/>
    <col min="1530" max="1530" width="10" style="127" customWidth="1"/>
    <col min="1531" max="1531" width="33" style="127" customWidth="1"/>
    <col min="1532" max="1532" width="9.140625" style="127"/>
    <col min="1533" max="1533" width="6.28515625" style="127" customWidth="1"/>
    <col min="1534" max="1534" width="47.5703125" style="127" customWidth="1"/>
    <col min="1535" max="1535" width="19.140625" style="127" customWidth="1"/>
    <col min="1536" max="1536" width="20" style="127" customWidth="1"/>
    <col min="1537" max="1537" width="10" style="127" customWidth="1"/>
    <col min="1538" max="1538" width="33" style="127" customWidth="1"/>
    <col min="1539" max="1781" width="9.140625" style="127"/>
    <col min="1782" max="1782" width="6.28515625" style="127" customWidth="1"/>
    <col min="1783" max="1783" width="47.5703125" style="127" customWidth="1"/>
    <col min="1784" max="1784" width="19.140625" style="127" customWidth="1"/>
    <col min="1785" max="1785" width="20" style="127" customWidth="1"/>
    <col min="1786" max="1786" width="10" style="127" customWidth="1"/>
    <col min="1787" max="1787" width="33" style="127" customWidth="1"/>
    <col min="1788" max="1788" width="9.140625" style="127"/>
    <col min="1789" max="1789" width="6.28515625" style="127" customWidth="1"/>
    <col min="1790" max="1790" width="47.5703125" style="127" customWidth="1"/>
    <col min="1791" max="1791" width="19.140625" style="127" customWidth="1"/>
    <col min="1792" max="1792" width="20" style="127" customWidth="1"/>
    <col min="1793" max="1793" width="10" style="127" customWidth="1"/>
    <col min="1794" max="1794" width="33" style="127" customWidth="1"/>
    <col min="1795" max="2037" width="9.140625" style="127"/>
    <col min="2038" max="2038" width="6.28515625" style="127" customWidth="1"/>
    <col min="2039" max="2039" width="47.5703125" style="127" customWidth="1"/>
    <col min="2040" max="2040" width="19.140625" style="127" customWidth="1"/>
    <col min="2041" max="2041" width="20" style="127" customWidth="1"/>
    <col min="2042" max="2042" width="10" style="127" customWidth="1"/>
    <col min="2043" max="2043" width="33" style="127" customWidth="1"/>
    <col min="2044" max="2044" width="9.140625" style="127"/>
    <col min="2045" max="2045" width="6.28515625" style="127" customWidth="1"/>
    <col min="2046" max="2046" width="47.5703125" style="127" customWidth="1"/>
    <col min="2047" max="2047" width="19.140625" style="127" customWidth="1"/>
    <col min="2048" max="2048" width="20" style="127" customWidth="1"/>
    <col min="2049" max="2049" width="10" style="127" customWidth="1"/>
    <col min="2050" max="2050" width="33" style="127" customWidth="1"/>
    <col min="2051" max="2293" width="9.140625" style="127"/>
    <col min="2294" max="2294" width="6.28515625" style="127" customWidth="1"/>
    <col min="2295" max="2295" width="47.5703125" style="127" customWidth="1"/>
    <col min="2296" max="2296" width="19.140625" style="127" customWidth="1"/>
    <col min="2297" max="2297" width="20" style="127" customWidth="1"/>
    <col min="2298" max="2298" width="10" style="127" customWidth="1"/>
    <col min="2299" max="2299" width="33" style="127" customWidth="1"/>
    <col min="2300" max="2300" width="9.140625" style="127"/>
    <col min="2301" max="2301" width="6.28515625" style="127" customWidth="1"/>
    <col min="2302" max="2302" width="47.5703125" style="127" customWidth="1"/>
    <col min="2303" max="2303" width="19.140625" style="127" customWidth="1"/>
    <col min="2304" max="2304" width="20" style="127" customWidth="1"/>
    <col min="2305" max="2305" width="10" style="127" customWidth="1"/>
    <col min="2306" max="2306" width="33" style="127" customWidth="1"/>
    <col min="2307" max="2549" width="9.140625" style="127"/>
    <col min="2550" max="2550" width="6.28515625" style="127" customWidth="1"/>
    <col min="2551" max="2551" width="47.5703125" style="127" customWidth="1"/>
    <col min="2552" max="2552" width="19.140625" style="127" customWidth="1"/>
    <col min="2553" max="2553" width="20" style="127" customWidth="1"/>
    <col min="2554" max="2554" width="10" style="127" customWidth="1"/>
    <col min="2555" max="2555" width="33" style="127" customWidth="1"/>
    <col min="2556" max="2556" width="9.140625" style="127"/>
    <col min="2557" max="2557" width="6.28515625" style="127" customWidth="1"/>
    <col min="2558" max="2558" width="47.5703125" style="127" customWidth="1"/>
    <col min="2559" max="2559" width="19.140625" style="127" customWidth="1"/>
    <col min="2560" max="2560" width="20" style="127" customWidth="1"/>
    <col min="2561" max="2561" width="10" style="127" customWidth="1"/>
    <col min="2562" max="2562" width="33" style="127" customWidth="1"/>
    <col min="2563" max="2805" width="9.140625" style="127"/>
    <col min="2806" max="2806" width="6.28515625" style="127" customWidth="1"/>
    <col min="2807" max="2807" width="47.5703125" style="127" customWidth="1"/>
    <col min="2808" max="2808" width="19.140625" style="127" customWidth="1"/>
    <col min="2809" max="2809" width="20" style="127" customWidth="1"/>
    <col min="2810" max="2810" width="10" style="127" customWidth="1"/>
    <col min="2811" max="2811" width="33" style="127" customWidth="1"/>
    <col min="2812" max="2812" width="9.140625" style="127"/>
    <col min="2813" max="2813" width="6.28515625" style="127" customWidth="1"/>
    <col min="2814" max="2814" width="47.5703125" style="127" customWidth="1"/>
    <col min="2815" max="2815" width="19.140625" style="127" customWidth="1"/>
    <col min="2816" max="2816" width="20" style="127" customWidth="1"/>
    <col min="2817" max="2817" width="10" style="127" customWidth="1"/>
    <col min="2818" max="2818" width="33" style="127" customWidth="1"/>
    <col min="2819" max="3061" width="9.140625" style="127"/>
    <col min="3062" max="3062" width="6.28515625" style="127" customWidth="1"/>
    <col min="3063" max="3063" width="47.5703125" style="127" customWidth="1"/>
    <col min="3064" max="3064" width="19.140625" style="127" customWidth="1"/>
    <col min="3065" max="3065" width="20" style="127" customWidth="1"/>
    <col min="3066" max="3066" width="10" style="127" customWidth="1"/>
    <col min="3067" max="3067" width="33" style="127" customWidth="1"/>
    <col min="3068" max="3068" width="9.140625" style="127"/>
    <col min="3069" max="3069" width="6.28515625" style="127" customWidth="1"/>
    <col min="3070" max="3070" width="47.5703125" style="127" customWidth="1"/>
    <col min="3071" max="3071" width="19.140625" style="127" customWidth="1"/>
    <col min="3072" max="3072" width="20" style="127" customWidth="1"/>
    <col min="3073" max="3073" width="10" style="127" customWidth="1"/>
    <col min="3074" max="3074" width="33" style="127" customWidth="1"/>
    <col min="3075" max="3317" width="9.140625" style="127"/>
    <col min="3318" max="3318" width="6.28515625" style="127" customWidth="1"/>
    <col min="3319" max="3319" width="47.5703125" style="127" customWidth="1"/>
    <col min="3320" max="3320" width="19.140625" style="127" customWidth="1"/>
    <col min="3321" max="3321" width="20" style="127" customWidth="1"/>
    <col min="3322" max="3322" width="10" style="127" customWidth="1"/>
    <col min="3323" max="3323" width="33" style="127" customWidth="1"/>
    <col min="3324" max="3324" width="9.140625" style="127"/>
    <col min="3325" max="3325" width="6.28515625" style="127" customWidth="1"/>
    <col min="3326" max="3326" width="47.5703125" style="127" customWidth="1"/>
    <col min="3327" max="3327" width="19.140625" style="127" customWidth="1"/>
    <col min="3328" max="3328" width="20" style="127" customWidth="1"/>
    <col min="3329" max="3329" width="10" style="127" customWidth="1"/>
    <col min="3330" max="3330" width="33" style="127" customWidth="1"/>
    <col min="3331" max="3573" width="9.140625" style="127"/>
    <col min="3574" max="3574" width="6.28515625" style="127" customWidth="1"/>
    <col min="3575" max="3575" width="47.5703125" style="127" customWidth="1"/>
    <col min="3576" max="3576" width="19.140625" style="127" customWidth="1"/>
    <col min="3577" max="3577" width="20" style="127" customWidth="1"/>
    <col min="3578" max="3578" width="10" style="127" customWidth="1"/>
    <col min="3579" max="3579" width="33" style="127" customWidth="1"/>
    <col min="3580" max="3580" width="9.140625" style="127"/>
    <col min="3581" max="3581" width="6.28515625" style="127" customWidth="1"/>
    <col min="3582" max="3582" width="47.5703125" style="127" customWidth="1"/>
    <col min="3583" max="3583" width="19.140625" style="127" customWidth="1"/>
    <col min="3584" max="3584" width="20" style="127" customWidth="1"/>
    <col min="3585" max="3585" width="10" style="127" customWidth="1"/>
    <col min="3586" max="3586" width="33" style="127" customWidth="1"/>
    <col min="3587" max="3829" width="9.140625" style="127"/>
    <col min="3830" max="3830" width="6.28515625" style="127" customWidth="1"/>
    <col min="3831" max="3831" width="47.5703125" style="127" customWidth="1"/>
    <col min="3832" max="3832" width="19.140625" style="127" customWidth="1"/>
    <col min="3833" max="3833" width="20" style="127" customWidth="1"/>
    <col min="3834" max="3834" width="10" style="127" customWidth="1"/>
    <col min="3835" max="3835" width="33" style="127" customWidth="1"/>
    <col min="3836" max="3836" width="9.140625" style="127"/>
    <col min="3837" max="3837" width="6.28515625" style="127" customWidth="1"/>
    <col min="3838" max="3838" width="47.5703125" style="127" customWidth="1"/>
    <col min="3839" max="3839" width="19.140625" style="127" customWidth="1"/>
    <col min="3840" max="3840" width="20" style="127" customWidth="1"/>
    <col min="3841" max="3841" width="10" style="127" customWidth="1"/>
    <col min="3842" max="3842" width="33" style="127" customWidth="1"/>
    <col min="3843" max="4085" width="9.140625" style="127"/>
    <col min="4086" max="4086" width="6.28515625" style="127" customWidth="1"/>
    <col min="4087" max="4087" width="47.5703125" style="127" customWidth="1"/>
    <col min="4088" max="4088" width="19.140625" style="127" customWidth="1"/>
    <col min="4089" max="4089" width="20" style="127" customWidth="1"/>
    <col min="4090" max="4090" width="10" style="127" customWidth="1"/>
    <col min="4091" max="4091" width="33" style="127" customWidth="1"/>
    <col min="4092" max="4092" width="9.140625" style="127"/>
    <col min="4093" max="4093" width="6.28515625" style="127" customWidth="1"/>
    <col min="4094" max="4094" width="47.5703125" style="127" customWidth="1"/>
    <col min="4095" max="4095" width="19.140625" style="127" customWidth="1"/>
    <col min="4096" max="4096" width="20" style="127" customWidth="1"/>
    <col min="4097" max="4097" width="10" style="127" customWidth="1"/>
    <col min="4098" max="4098" width="33" style="127" customWidth="1"/>
    <col min="4099" max="4341" width="9.140625" style="127"/>
    <col min="4342" max="4342" width="6.28515625" style="127" customWidth="1"/>
    <col min="4343" max="4343" width="47.5703125" style="127" customWidth="1"/>
    <col min="4344" max="4344" width="19.140625" style="127" customWidth="1"/>
    <col min="4345" max="4345" width="20" style="127" customWidth="1"/>
    <col min="4346" max="4346" width="10" style="127" customWidth="1"/>
    <col min="4347" max="4347" width="33" style="127" customWidth="1"/>
    <col min="4348" max="4348" width="9.140625" style="127"/>
    <col min="4349" max="4349" width="6.28515625" style="127" customWidth="1"/>
    <col min="4350" max="4350" width="47.5703125" style="127" customWidth="1"/>
    <col min="4351" max="4351" width="19.140625" style="127" customWidth="1"/>
    <col min="4352" max="4352" width="20" style="127" customWidth="1"/>
    <col min="4353" max="4353" width="10" style="127" customWidth="1"/>
    <col min="4354" max="4354" width="33" style="127" customWidth="1"/>
    <col min="4355" max="4597" width="9.140625" style="127"/>
    <col min="4598" max="4598" width="6.28515625" style="127" customWidth="1"/>
    <col min="4599" max="4599" width="47.5703125" style="127" customWidth="1"/>
    <col min="4600" max="4600" width="19.140625" style="127" customWidth="1"/>
    <col min="4601" max="4601" width="20" style="127" customWidth="1"/>
    <col min="4602" max="4602" width="10" style="127" customWidth="1"/>
    <col min="4603" max="4603" width="33" style="127" customWidth="1"/>
    <col min="4604" max="4604" width="9.140625" style="127"/>
    <col min="4605" max="4605" width="6.28515625" style="127" customWidth="1"/>
    <col min="4606" max="4606" width="47.5703125" style="127" customWidth="1"/>
    <col min="4607" max="4607" width="19.140625" style="127" customWidth="1"/>
    <col min="4608" max="4608" width="20" style="127" customWidth="1"/>
    <col min="4609" max="4609" width="10" style="127" customWidth="1"/>
    <col min="4610" max="4610" width="33" style="127" customWidth="1"/>
    <col min="4611" max="4853" width="9.140625" style="127"/>
    <col min="4854" max="4854" width="6.28515625" style="127" customWidth="1"/>
    <col min="4855" max="4855" width="47.5703125" style="127" customWidth="1"/>
    <col min="4856" max="4856" width="19.140625" style="127" customWidth="1"/>
    <col min="4857" max="4857" width="20" style="127" customWidth="1"/>
    <col min="4858" max="4858" width="10" style="127" customWidth="1"/>
    <col min="4859" max="4859" width="33" style="127" customWidth="1"/>
    <col min="4860" max="4860" width="9.140625" style="127"/>
    <col min="4861" max="4861" width="6.28515625" style="127" customWidth="1"/>
    <col min="4862" max="4862" width="47.5703125" style="127" customWidth="1"/>
    <col min="4863" max="4863" width="19.140625" style="127" customWidth="1"/>
    <col min="4864" max="4864" width="20" style="127" customWidth="1"/>
    <col min="4865" max="4865" width="10" style="127" customWidth="1"/>
    <col min="4866" max="4866" width="33" style="127" customWidth="1"/>
    <col min="4867" max="5109" width="9.140625" style="127"/>
    <col min="5110" max="5110" width="6.28515625" style="127" customWidth="1"/>
    <col min="5111" max="5111" width="47.5703125" style="127" customWidth="1"/>
    <col min="5112" max="5112" width="19.140625" style="127" customWidth="1"/>
    <col min="5113" max="5113" width="20" style="127" customWidth="1"/>
    <col min="5114" max="5114" width="10" style="127" customWidth="1"/>
    <col min="5115" max="5115" width="33" style="127" customWidth="1"/>
    <col min="5116" max="5116" width="9.140625" style="127"/>
    <col min="5117" max="5117" width="6.28515625" style="127" customWidth="1"/>
    <col min="5118" max="5118" width="47.5703125" style="127" customWidth="1"/>
    <col min="5119" max="5119" width="19.140625" style="127" customWidth="1"/>
    <col min="5120" max="5120" width="20" style="127" customWidth="1"/>
    <col min="5121" max="5121" width="10" style="127" customWidth="1"/>
    <col min="5122" max="5122" width="33" style="127" customWidth="1"/>
    <col min="5123" max="5365" width="9.140625" style="127"/>
    <col min="5366" max="5366" width="6.28515625" style="127" customWidth="1"/>
    <col min="5367" max="5367" width="47.5703125" style="127" customWidth="1"/>
    <col min="5368" max="5368" width="19.140625" style="127" customWidth="1"/>
    <col min="5369" max="5369" width="20" style="127" customWidth="1"/>
    <col min="5370" max="5370" width="10" style="127" customWidth="1"/>
    <col min="5371" max="5371" width="33" style="127" customWidth="1"/>
    <col min="5372" max="5372" width="9.140625" style="127"/>
    <col min="5373" max="5373" width="6.28515625" style="127" customWidth="1"/>
    <col min="5374" max="5374" width="47.5703125" style="127" customWidth="1"/>
    <col min="5375" max="5375" width="19.140625" style="127" customWidth="1"/>
    <col min="5376" max="5376" width="20" style="127" customWidth="1"/>
    <col min="5377" max="5377" width="10" style="127" customWidth="1"/>
    <col min="5378" max="5378" width="33" style="127" customWidth="1"/>
    <col min="5379" max="5621" width="9.140625" style="127"/>
    <col min="5622" max="5622" width="6.28515625" style="127" customWidth="1"/>
    <col min="5623" max="5623" width="47.5703125" style="127" customWidth="1"/>
    <col min="5624" max="5624" width="19.140625" style="127" customWidth="1"/>
    <col min="5625" max="5625" width="20" style="127" customWidth="1"/>
    <col min="5626" max="5626" width="10" style="127" customWidth="1"/>
    <col min="5627" max="5627" width="33" style="127" customWidth="1"/>
    <col min="5628" max="5628" width="9.140625" style="127"/>
    <col min="5629" max="5629" width="6.28515625" style="127" customWidth="1"/>
    <col min="5630" max="5630" width="47.5703125" style="127" customWidth="1"/>
    <col min="5631" max="5631" width="19.140625" style="127" customWidth="1"/>
    <col min="5632" max="5632" width="20" style="127" customWidth="1"/>
    <col min="5633" max="5633" width="10" style="127" customWidth="1"/>
    <col min="5634" max="5634" width="33" style="127" customWidth="1"/>
    <col min="5635" max="5877" width="9.140625" style="127"/>
    <col min="5878" max="5878" width="6.28515625" style="127" customWidth="1"/>
    <col min="5879" max="5879" width="47.5703125" style="127" customWidth="1"/>
    <col min="5880" max="5880" width="19.140625" style="127" customWidth="1"/>
    <col min="5881" max="5881" width="20" style="127" customWidth="1"/>
    <col min="5882" max="5882" width="10" style="127" customWidth="1"/>
    <col min="5883" max="5883" width="33" style="127" customWidth="1"/>
    <col min="5884" max="5884" width="9.140625" style="127"/>
    <col min="5885" max="5885" width="6.28515625" style="127" customWidth="1"/>
    <col min="5886" max="5886" width="47.5703125" style="127" customWidth="1"/>
    <col min="5887" max="5887" width="19.140625" style="127" customWidth="1"/>
    <col min="5888" max="5888" width="20" style="127" customWidth="1"/>
    <col min="5889" max="5889" width="10" style="127" customWidth="1"/>
    <col min="5890" max="5890" width="33" style="127" customWidth="1"/>
    <col min="5891" max="6133" width="9.140625" style="127"/>
    <col min="6134" max="6134" width="6.28515625" style="127" customWidth="1"/>
    <col min="6135" max="6135" width="47.5703125" style="127" customWidth="1"/>
    <col min="6136" max="6136" width="19.140625" style="127" customWidth="1"/>
    <col min="6137" max="6137" width="20" style="127" customWidth="1"/>
    <col min="6138" max="6138" width="10" style="127" customWidth="1"/>
    <col min="6139" max="6139" width="33" style="127" customWidth="1"/>
    <col min="6140" max="6140" width="9.140625" style="127"/>
    <col min="6141" max="6141" width="6.28515625" style="127" customWidth="1"/>
    <col min="6142" max="6142" width="47.5703125" style="127" customWidth="1"/>
    <col min="6143" max="6143" width="19.140625" style="127" customWidth="1"/>
    <col min="6144" max="6144" width="20" style="127" customWidth="1"/>
    <col min="6145" max="6145" width="10" style="127" customWidth="1"/>
    <col min="6146" max="6146" width="33" style="127" customWidth="1"/>
    <col min="6147" max="6389" width="9.140625" style="127"/>
    <col min="6390" max="6390" width="6.28515625" style="127" customWidth="1"/>
    <col min="6391" max="6391" width="47.5703125" style="127" customWidth="1"/>
    <col min="6392" max="6392" width="19.140625" style="127" customWidth="1"/>
    <col min="6393" max="6393" width="20" style="127" customWidth="1"/>
    <col min="6394" max="6394" width="10" style="127" customWidth="1"/>
    <col min="6395" max="6395" width="33" style="127" customWidth="1"/>
    <col min="6396" max="6396" width="9.140625" style="127"/>
    <col min="6397" max="6397" width="6.28515625" style="127" customWidth="1"/>
    <col min="6398" max="6398" width="47.5703125" style="127" customWidth="1"/>
    <col min="6399" max="6399" width="19.140625" style="127" customWidth="1"/>
    <col min="6400" max="6400" width="20" style="127" customWidth="1"/>
    <col min="6401" max="6401" width="10" style="127" customWidth="1"/>
    <col min="6402" max="6402" width="33" style="127" customWidth="1"/>
    <col min="6403" max="6645" width="9.140625" style="127"/>
    <col min="6646" max="6646" width="6.28515625" style="127" customWidth="1"/>
    <col min="6647" max="6647" width="47.5703125" style="127" customWidth="1"/>
    <col min="6648" max="6648" width="19.140625" style="127" customWidth="1"/>
    <col min="6649" max="6649" width="20" style="127" customWidth="1"/>
    <col min="6650" max="6650" width="10" style="127" customWidth="1"/>
    <col min="6651" max="6651" width="33" style="127" customWidth="1"/>
    <col min="6652" max="6652" width="9.140625" style="127"/>
    <col min="6653" max="6653" width="6.28515625" style="127" customWidth="1"/>
    <col min="6654" max="6654" width="47.5703125" style="127" customWidth="1"/>
    <col min="6655" max="6655" width="19.140625" style="127" customWidth="1"/>
    <col min="6656" max="6656" width="20" style="127" customWidth="1"/>
    <col min="6657" max="6657" width="10" style="127" customWidth="1"/>
    <col min="6658" max="6658" width="33" style="127" customWidth="1"/>
    <col min="6659" max="6901" width="9.140625" style="127"/>
    <col min="6902" max="6902" width="6.28515625" style="127" customWidth="1"/>
    <col min="6903" max="6903" width="47.5703125" style="127" customWidth="1"/>
    <col min="6904" max="6904" width="19.140625" style="127" customWidth="1"/>
    <col min="6905" max="6905" width="20" style="127" customWidth="1"/>
    <col min="6906" max="6906" width="10" style="127" customWidth="1"/>
    <col min="6907" max="6907" width="33" style="127" customWidth="1"/>
    <col min="6908" max="6908" width="9.140625" style="127"/>
    <col min="6909" max="6909" width="6.28515625" style="127" customWidth="1"/>
    <col min="6910" max="6910" width="47.5703125" style="127" customWidth="1"/>
    <col min="6911" max="6911" width="19.140625" style="127" customWidth="1"/>
    <col min="6912" max="6912" width="20" style="127" customWidth="1"/>
    <col min="6913" max="6913" width="10" style="127" customWidth="1"/>
    <col min="6914" max="6914" width="33" style="127" customWidth="1"/>
    <col min="6915" max="7157" width="9.140625" style="127"/>
    <col min="7158" max="7158" width="6.28515625" style="127" customWidth="1"/>
    <col min="7159" max="7159" width="47.5703125" style="127" customWidth="1"/>
    <col min="7160" max="7160" width="19.140625" style="127" customWidth="1"/>
    <col min="7161" max="7161" width="20" style="127" customWidth="1"/>
    <col min="7162" max="7162" width="10" style="127" customWidth="1"/>
    <col min="7163" max="7163" width="33" style="127" customWidth="1"/>
    <col min="7164" max="7164" width="9.140625" style="127"/>
    <col min="7165" max="7165" width="6.28515625" style="127" customWidth="1"/>
    <col min="7166" max="7166" width="47.5703125" style="127" customWidth="1"/>
    <col min="7167" max="7167" width="19.140625" style="127" customWidth="1"/>
    <col min="7168" max="7168" width="20" style="127" customWidth="1"/>
    <col min="7169" max="7169" width="10" style="127" customWidth="1"/>
    <col min="7170" max="7170" width="33" style="127" customWidth="1"/>
    <col min="7171" max="7413" width="9.140625" style="127"/>
    <col min="7414" max="7414" width="6.28515625" style="127" customWidth="1"/>
    <col min="7415" max="7415" width="47.5703125" style="127" customWidth="1"/>
    <col min="7416" max="7416" width="19.140625" style="127" customWidth="1"/>
    <col min="7417" max="7417" width="20" style="127" customWidth="1"/>
    <col min="7418" max="7418" width="10" style="127" customWidth="1"/>
    <col min="7419" max="7419" width="33" style="127" customWidth="1"/>
    <col min="7420" max="7420" width="9.140625" style="127"/>
    <col min="7421" max="7421" width="6.28515625" style="127" customWidth="1"/>
    <col min="7422" max="7422" width="47.5703125" style="127" customWidth="1"/>
    <col min="7423" max="7423" width="19.140625" style="127" customWidth="1"/>
    <col min="7424" max="7424" width="20" style="127" customWidth="1"/>
    <col min="7425" max="7425" width="10" style="127" customWidth="1"/>
    <col min="7426" max="7426" width="33" style="127" customWidth="1"/>
    <col min="7427" max="7669" width="9.140625" style="127"/>
    <col min="7670" max="7670" width="6.28515625" style="127" customWidth="1"/>
    <col min="7671" max="7671" width="47.5703125" style="127" customWidth="1"/>
    <col min="7672" max="7672" width="19.140625" style="127" customWidth="1"/>
    <col min="7673" max="7673" width="20" style="127" customWidth="1"/>
    <col min="7674" max="7674" width="10" style="127" customWidth="1"/>
    <col min="7675" max="7675" width="33" style="127" customWidth="1"/>
    <col min="7676" max="7676" width="9.140625" style="127"/>
    <col min="7677" max="7677" width="6.28515625" style="127" customWidth="1"/>
    <col min="7678" max="7678" width="47.5703125" style="127" customWidth="1"/>
    <col min="7679" max="7679" width="19.140625" style="127" customWidth="1"/>
    <col min="7680" max="7680" width="20" style="127" customWidth="1"/>
    <col min="7681" max="7681" width="10" style="127" customWidth="1"/>
    <col min="7682" max="7682" width="33" style="127" customWidth="1"/>
    <col min="7683" max="7925" width="9.140625" style="127"/>
    <col min="7926" max="7926" width="6.28515625" style="127" customWidth="1"/>
    <col min="7927" max="7927" width="47.5703125" style="127" customWidth="1"/>
    <col min="7928" max="7928" width="19.140625" style="127" customWidth="1"/>
    <col min="7929" max="7929" width="20" style="127" customWidth="1"/>
    <col min="7930" max="7930" width="10" style="127" customWidth="1"/>
    <col min="7931" max="7931" width="33" style="127" customWidth="1"/>
    <col min="7932" max="7932" width="9.140625" style="127"/>
    <col min="7933" max="7933" width="6.28515625" style="127" customWidth="1"/>
    <col min="7934" max="7934" width="47.5703125" style="127" customWidth="1"/>
    <col min="7935" max="7935" width="19.140625" style="127" customWidth="1"/>
    <col min="7936" max="7936" width="20" style="127" customWidth="1"/>
    <col min="7937" max="7937" width="10" style="127" customWidth="1"/>
    <col min="7938" max="7938" width="33" style="127" customWidth="1"/>
    <col min="7939" max="8181" width="9.140625" style="127"/>
    <col min="8182" max="8182" width="6.28515625" style="127" customWidth="1"/>
    <col min="8183" max="8183" width="47.5703125" style="127" customWidth="1"/>
    <col min="8184" max="8184" width="19.140625" style="127" customWidth="1"/>
    <col min="8185" max="8185" width="20" style="127" customWidth="1"/>
    <col min="8186" max="8186" width="10" style="127" customWidth="1"/>
    <col min="8187" max="8187" width="33" style="127" customWidth="1"/>
    <col min="8188" max="8188" width="9.140625" style="127"/>
    <col min="8189" max="8189" width="6.28515625" style="127" customWidth="1"/>
    <col min="8190" max="8190" width="47.5703125" style="127" customWidth="1"/>
    <col min="8191" max="8191" width="19.140625" style="127" customWidth="1"/>
    <col min="8192" max="8192" width="20" style="127" customWidth="1"/>
    <col min="8193" max="8193" width="10" style="127" customWidth="1"/>
    <col min="8194" max="8194" width="33" style="127" customWidth="1"/>
    <col min="8195" max="8437" width="9.140625" style="127"/>
    <col min="8438" max="8438" width="6.28515625" style="127" customWidth="1"/>
    <col min="8439" max="8439" width="47.5703125" style="127" customWidth="1"/>
    <col min="8440" max="8440" width="19.140625" style="127" customWidth="1"/>
    <col min="8441" max="8441" width="20" style="127" customWidth="1"/>
    <col min="8442" max="8442" width="10" style="127" customWidth="1"/>
    <col min="8443" max="8443" width="33" style="127" customWidth="1"/>
    <col min="8444" max="8444" width="9.140625" style="127"/>
    <col min="8445" max="8445" width="6.28515625" style="127" customWidth="1"/>
    <col min="8446" max="8446" width="47.5703125" style="127" customWidth="1"/>
    <col min="8447" max="8447" width="19.140625" style="127" customWidth="1"/>
    <col min="8448" max="8448" width="20" style="127" customWidth="1"/>
    <col min="8449" max="8449" width="10" style="127" customWidth="1"/>
    <col min="8450" max="8450" width="33" style="127" customWidth="1"/>
    <col min="8451" max="8693" width="9.140625" style="127"/>
    <col min="8694" max="8694" width="6.28515625" style="127" customWidth="1"/>
    <col min="8695" max="8695" width="47.5703125" style="127" customWidth="1"/>
    <col min="8696" max="8696" width="19.140625" style="127" customWidth="1"/>
    <col min="8697" max="8697" width="20" style="127" customWidth="1"/>
    <col min="8698" max="8698" width="10" style="127" customWidth="1"/>
    <col min="8699" max="8699" width="33" style="127" customWidth="1"/>
    <col min="8700" max="8700" width="9.140625" style="127"/>
    <col min="8701" max="8701" width="6.28515625" style="127" customWidth="1"/>
    <col min="8702" max="8702" width="47.5703125" style="127" customWidth="1"/>
    <col min="8703" max="8703" width="19.140625" style="127" customWidth="1"/>
    <col min="8704" max="8704" width="20" style="127" customWidth="1"/>
    <col min="8705" max="8705" width="10" style="127" customWidth="1"/>
    <col min="8706" max="8706" width="33" style="127" customWidth="1"/>
    <col min="8707" max="8949" width="9.140625" style="127"/>
    <col min="8950" max="8950" width="6.28515625" style="127" customWidth="1"/>
    <col min="8951" max="8951" width="47.5703125" style="127" customWidth="1"/>
    <col min="8952" max="8952" width="19.140625" style="127" customWidth="1"/>
    <col min="8953" max="8953" width="20" style="127" customWidth="1"/>
    <col min="8954" max="8954" width="10" style="127" customWidth="1"/>
    <col min="8955" max="8955" width="33" style="127" customWidth="1"/>
    <col min="8956" max="8956" width="9.140625" style="127"/>
    <col min="8957" max="8957" width="6.28515625" style="127" customWidth="1"/>
    <col min="8958" max="8958" width="47.5703125" style="127" customWidth="1"/>
    <col min="8959" max="8959" width="19.140625" style="127" customWidth="1"/>
    <col min="8960" max="8960" width="20" style="127" customWidth="1"/>
    <col min="8961" max="8961" width="10" style="127" customWidth="1"/>
    <col min="8962" max="8962" width="33" style="127" customWidth="1"/>
    <col min="8963" max="9205" width="9.140625" style="127"/>
    <col min="9206" max="9206" width="6.28515625" style="127" customWidth="1"/>
    <col min="9207" max="9207" width="47.5703125" style="127" customWidth="1"/>
    <col min="9208" max="9208" width="19.140625" style="127" customWidth="1"/>
    <col min="9209" max="9209" width="20" style="127" customWidth="1"/>
    <col min="9210" max="9210" width="10" style="127" customWidth="1"/>
    <col min="9211" max="9211" width="33" style="127" customWidth="1"/>
    <col min="9212" max="9212" width="9.140625" style="127"/>
    <col min="9213" max="9213" width="6.28515625" style="127" customWidth="1"/>
    <col min="9214" max="9214" width="47.5703125" style="127" customWidth="1"/>
    <col min="9215" max="9215" width="19.140625" style="127" customWidth="1"/>
    <col min="9216" max="9216" width="20" style="127" customWidth="1"/>
    <col min="9217" max="9217" width="10" style="127" customWidth="1"/>
    <col min="9218" max="9218" width="33" style="127" customWidth="1"/>
    <col min="9219" max="9461" width="9.140625" style="127"/>
    <col min="9462" max="9462" width="6.28515625" style="127" customWidth="1"/>
    <col min="9463" max="9463" width="47.5703125" style="127" customWidth="1"/>
    <col min="9464" max="9464" width="19.140625" style="127" customWidth="1"/>
    <col min="9465" max="9465" width="20" style="127" customWidth="1"/>
    <col min="9466" max="9466" width="10" style="127" customWidth="1"/>
    <col min="9467" max="9467" width="33" style="127" customWidth="1"/>
    <col min="9468" max="9468" width="9.140625" style="127"/>
    <col min="9469" max="9469" width="6.28515625" style="127" customWidth="1"/>
    <col min="9470" max="9470" width="47.5703125" style="127" customWidth="1"/>
    <col min="9471" max="9471" width="19.140625" style="127" customWidth="1"/>
    <col min="9472" max="9472" width="20" style="127" customWidth="1"/>
    <col min="9473" max="9473" width="10" style="127" customWidth="1"/>
    <col min="9474" max="9474" width="33" style="127" customWidth="1"/>
    <col min="9475" max="9717" width="9.140625" style="127"/>
    <col min="9718" max="9718" width="6.28515625" style="127" customWidth="1"/>
    <col min="9719" max="9719" width="47.5703125" style="127" customWidth="1"/>
    <col min="9720" max="9720" width="19.140625" style="127" customWidth="1"/>
    <col min="9721" max="9721" width="20" style="127" customWidth="1"/>
    <col min="9722" max="9722" width="10" style="127" customWidth="1"/>
    <col min="9723" max="9723" width="33" style="127" customWidth="1"/>
    <col min="9724" max="9724" width="9.140625" style="127"/>
    <col min="9725" max="9725" width="6.28515625" style="127" customWidth="1"/>
    <col min="9726" max="9726" width="47.5703125" style="127" customWidth="1"/>
    <col min="9727" max="9727" width="19.140625" style="127" customWidth="1"/>
    <col min="9728" max="9728" width="20" style="127" customWidth="1"/>
    <col min="9729" max="9729" width="10" style="127" customWidth="1"/>
    <col min="9730" max="9730" width="33" style="127" customWidth="1"/>
    <col min="9731" max="9973" width="9.140625" style="127"/>
    <col min="9974" max="9974" width="6.28515625" style="127" customWidth="1"/>
    <col min="9975" max="9975" width="47.5703125" style="127" customWidth="1"/>
    <col min="9976" max="9976" width="19.140625" style="127" customWidth="1"/>
    <col min="9977" max="9977" width="20" style="127" customWidth="1"/>
    <col min="9978" max="9978" width="10" style="127" customWidth="1"/>
    <col min="9979" max="9979" width="33" style="127" customWidth="1"/>
    <col min="9980" max="9980" width="9.140625" style="127"/>
    <col min="9981" max="9981" width="6.28515625" style="127" customWidth="1"/>
    <col min="9982" max="9982" width="47.5703125" style="127" customWidth="1"/>
    <col min="9983" max="9983" width="19.140625" style="127" customWidth="1"/>
    <col min="9984" max="9984" width="20" style="127" customWidth="1"/>
    <col min="9985" max="9985" width="10" style="127" customWidth="1"/>
    <col min="9986" max="9986" width="33" style="127" customWidth="1"/>
    <col min="9987" max="10229" width="9.140625" style="127"/>
    <col min="10230" max="10230" width="6.28515625" style="127" customWidth="1"/>
    <col min="10231" max="10231" width="47.5703125" style="127" customWidth="1"/>
    <col min="10232" max="10232" width="19.140625" style="127" customWidth="1"/>
    <col min="10233" max="10233" width="20" style="127" customWidth="1"/>
    <col min="10234" max="10234" width="10" style="127" customWidth="1"/>
    <col min="10235" max="10235" width="33" style="127" customWidth="1"/>
    <col min="10236" max="10236" width="9.140625" style="127"/>
    <col min="10237" max="10237" width="6.28515625" style="127" customWidth="1"/>
    <col min="10238" max="10238" width="47.5703125" style="127" customWidth="1"/>
    <col min="10239" max="10239" width="19.140625" style="127" customWidth="1"/>
    <col min="10240" max="10240" width="20" style="127" customWidth="1"/>
    <col min="10241" max="10241" width="10" style="127" customWidth="1"/>
    <col min="10242" max="10242" width="33" style="127" customWidth="1"/>
    <col min="10243" max="10485" width="9.140625" style="127"/>
    <col min="10486" max="10486" width="6.28515625" style="127" customWidth="1"/>
    <col min="10487" max="10487" width="47.5703125" style="127" customWidth="1"/>
    <col min="10488" max="10488" width="19.140625" style="127" customWidth="1"/>
    <col min="10489" max="10489" width="20" style="127" customWidth="1"/>
    <col min="10490" max="10490" width="10" style="127" customWidth="1"/>
    <col min="10491" max="10491" width="33" style="127" customWidth="1"/>
    <col min="10492" max="10492" width="9.140625" style="127"/>
    <col min="10493" max="10493" width="6.28515625" style="127" customWidth="1"/>
    <col min="10494" max="10494" width="47.5703125" style="127" customWidth="1"/>
    <col min="10495" max="10495" width="19.140625" style="127" customWidth="1"/>
    <col min="10496" max="10496" width="20" style="127" customWidth="1"/>
    <col min="10497" max="10497" width="10" style="127" customWidth="1"/>
    <col min="10498" max="10498" width="33" style="127" customWidth="1"/>
    <col min="10499" max="10741" width="9.140625" style="127"/>
    <col min="10742" max="10742" width="6.28515625" style="127" customWidth="1"/>
    <col min="10743" max="10743" width="47.5703125" style="127" customWidth="1"/>
    <col min="10744" max="10744" width="19.140625" style="127" customWidth="1"/>
    <col min="10745" max="10745" width="20" style="127" customWidth="1"/>
    <col min="10746" max="10746" width="10" style="127" customWidth="1"/>
    <col min="10747" max="10747" width="33" style="127" customWidth="1"/>
    <col min="10748" max="10748" width="9.140625" style="127"/>
    <col min="10749" max="10749" width="6.28515625" style="127" customWidth="1"/>
    <col min="10750" max="10750" width="47.5703125" style="127" customWidth="1"/>
    <col min="10751" max="10751" width="19.140625" style="127" customWidth="1"/>
    <col min="10752" max="10752" width="20" style="127" customWidth="1"/>
    <col min="10753" max="10753" width="10" style="127" customWidth="1"/>
    <col min="10754" max="10754" width="33" style="127" customWidth="1"/>
    <col min="10755" max="10997" width="9.140625" style="127"/>
    <col min="10998" max="10998" width="6.28515625" style="127" customWidth="1"/>
    <col min="10999" max="10999" width="47.5703125" style="127" customWidth="1"/>
    <col min="11000" max="11000" width="19.140625" style="127" customWidth="1"/>
    <col min="11001" max="11001" width="20" style="127" customWidth="1"/>
    <col min="11002" max="11002" width="10" style="127" customWidth="1"/>
    <col min="11003" max="11003" width="33" style="127" customWidth="1"/>
    <col min="11004" max="11004" width="9.140625" style="127"/>
    <col min="11005" max="11005" width="6.28515625" style="127" customWidth="1"/>
    <col min="11006" max="11006" width="47.5703125" style="127" customWidth="1"/>
    <col min="11007" max="11007" width="19.140625" style="127" customWidth="1"/>
    <col min="11008" max="11008" width="20" style="127" customWidth="1"/>
    <col min="11009" max="11009" width="10" style="127" customWidth="1"/>
    <col min="11010" max="11010" width="33" style="127" customWidth="1"/>
    <col min="11011" max="11253" width="9.140625" style="127"/>
    <col min="11254" max="11254" width="6.28515625" style="127" customWidth="1"/>
    <col min="11255" max="11255" width="47.5703125" style="127" customWidth="1"/>
    <col min="11256" max="11256" width="19.140625" style="127" customWidth="1"/>
    <col min="11257" max="11257" width="20" style="127" customWidth="1"/>
    <col min="11258" max="11258" width="10" style="127" customWidth="1"/>
    <col min="11259" max="11259" width="33" style="127" customWidth="1"/>
    <col min="11260" max="11260" width="9.140625" style="127"/>
    <col min="11261" max="11261" width="6.28515625" style="127" customWidth="1"/>
    <col min="11262" max="11262" width="47.5703125" style="127" customWidth="1"/>
    <col min="11263" max="11263" width="19.140625" style="127" customWidth="1"/>
    <col min="11264" max="11264" width="20" style="127" customWidth="1"/>
    <col min="11265" max="11265" width="10" style="127" customWidth="1"/>
    <col min="11266" max="11266" width="33" style="127" customWidth="1"/>
    <col min="11267" max="11509" width="9.140625" style="127"/>
    <col min="11510" max="11510" width="6.28515625" style="127" customWidth="1"/>
    <col min="11511" max="11511" width="47.5703125" style="127" customWidth="1"/>
    <col min="11512" max="11512" width="19.140625" style="127" customWidth="1"/>
    <col min="11513" max="11513" width="20" style="127" customWidth="1"/>
    <col min="11514" max="11514" width="10" style="127" customWidth="1"/>
    <col min="11515" max="11515" width="33" style="127" customWidth="1"/>
    <col min="11516" max="11516" width="9.140625" style="127"/>
    <col min="11517" max="11517" width="6.28515625" style="127" customWidth="1"/>
    <col min="11518" max="11518" width="47.5703125" style="127" customWidth="1"/>
    <col min="11519" max="11519" width="19.140625" style="127" customWidth="1"/>
    <col min="11520" max="11520" width="20" style="127" customWidth="1"/>
    <col min="11521" max="11521" width="10" style="127" customWidth="1"/>
    <col min="11522" max="11522" width="33" style="127" customWidth="1"/>
    <col min="11523" max="11765" width="9.140625" style="127"/>
    <col min="11766" max="11766" width="6.28515625" style="127" customWidth="1"/>
    <col min="11767" max="11767" width="47.5703125" style="127" customWidth="1"/>
    <col min="11768" max="11768" width="19.140625" style="127" customWidth="1"/>
    <col min="11769" max="11769" width="20" style="127" customWidth="1"/>
    <col min="11770" max="11770" width="10" style="127" customWidth="1"/>
    <col min="11771" max="11771" width="33" style="127" customWidth="1"/>
    <col min="11772" max="11772" width="9.140625" style="127"/>
    <col min="11773" max="11773" width="6.28515625" style="127" customWidth="1"/>
    <col min="11774" max="11774" width="47.5703125" style="127" customWidth="1"/>
    <col min="11775" max="11775" width="19.140625" style="127" customWidth="1"/>
    <col min="11776" max="11776" width="20" style="127" customWidth="1"/>
    <col min="11777" max="11777" width="10" style="127" customWidth="1"/>
    <col min="11778" max="11778" width="33" style="127" customWidth="1"/>
    <col min="11779" max="12021" width="9.140625" style="127"/>
    <col min="12022" max="12022" width="6.28515625" style="127" customWidth="1"/>
    <col min="12023" max="12023" width="47.5703125" style="127" customWidth="1"/>
    <col min="12024" max="12024" width="19.140625" style="127" customWidth="1"/>
    <col min="12025" max="12025" width="20" style="127" customWidth="1"/>
    <col min="12026" max="12026" width="10" style="127" customWidth="1"/>
    <col min="12027" max="12027" width="33" style="127" customWidth="1"/>
    <col min="12028" max="12028" width="9.140625" style="127"/>
    <col min="12029" max="12029" width="6.28515625" style="127" customWidth="1"/>
    <col min="12030" max="12030" width="47.5703125" style="127" customWidth="1"/>
    <col min="12031" max="12031" width="19.140625" style="127" customWidth="1"/>
    <col min="12032" max="12032" width="20" style="127" customWidth="1"/>
    <col min="12033" max="12033" width="10" style="127" customWidth="1"/>
    <col min="12034" max="12034" width="33" style="127" customWidth="1"/>
    <col min="12035" max="12277" width="9.140625" style="127"/>
    <col min="12278" max="12278" width="6.28515625" style="127" customWidth="1"/>
    <col min="12279" max="12279" width="47.5703125" style="127" customWidth="1"/>
    <col min="12280" max="12280" width="19.140625" style="127" customWidth="1"/>
    <col min="12281" max="12281" width="20" style="127" customWidth="1"/>
    <col min="12282" max="12282" width="10" style="127" customWidth="1"/>
    <col min="12283" max="12283" width="33" style="127" customWidth="1"/>
    <col min="12284" max="12284" width="9.140625" style="127"/>
    <col min="12285" max="12285" width="6.28515625" style="127" customWidth="1"/>
    <col min="12286" max="12286" width="47.5703125" style="127" customWidth="1"/>
    <col min="12287" max="12287" width="19.140625" style="127" customWidth="1"/>
    <col min="12288" max="12288" width="20" style="127" customWidth="1"/>
    <col min="12289" max="12289" width="10" style="127" customWidth="1"/>
    <col min="12290" max="12290" width="33" style="127" customWidth="1"/>
    <col min="12291" max="12533" width="9.140625" style="127"/>
    <col min="12534" max="12534" width="6.28515625" style="127" customWidth="1"/>
    <col min="12535" max="12535" width="47.5703125" style="127" customWidth="1"/>
    <col min="12536" max="12536" width="19.140625" style="127" customWidth="1"/>
    <col min="12537" max="12537" width="20" style="127" customWidth="1"/>
    <col min="12538" max="12538" width="10" style="127" customWidth="1"/>
    <col min="12539" max="12539" width="33" style="127" customWidth="1"/>
    <col min="12540" max="12540" width="9.140625" style="127"/>
    <col min="12541" max="12541" width="6.28515625" style="127" customWidth="1"/>
    <col min="12542" max="12542" width="47.5703125" style="127" customWidth="1"/>
    <col min="12543" max="12543" width="19.140625" style="127" customWidth="1"/>
    <col min="12544" max="12544" width="20" style="127" customWidth="1"/>
    <col min="12545" max="12545" width="10" style="127" customWidth="1"/>
    <col min="12546" max="12546" width="33" style="127" customWidth="1"/>
    <col min="12547" max="12789" width="9.140625" style="127"/>
    <col min="12790" max="12790" width="6.28515625" style="127" customWidth="1"/>
    <col min="12791" max="12791" width="47.5703125" style="127" customWidth="1"/>
    <col min="12792" max="12792" width="19.140625" style="127" customWidth="1"/>
    <col min="12793" max="12793" width="20" style="127" customWidth="1"/>
    <col min="12794" max="12794" width="10" style="127" customWidth="1"/>
    <col min="12795" max="12795" width="33" style="127" customWidth="1"/>
    <col min="12796" max="12796" width="9.140625" style="127"/>
    <col min="12797" max="12797" width="6.28515625" style="127" customWidth="1"/>
    <col min="12798" max="12798" width="47.5703125" style="127" customWidth="1"/>
    <col min="12799" max="12799" width="19.140625" style="127" customWidth="1"/>
    <col min="12800" max="12800" width="20" style="127" customWidth="1"/>
    <col min="12801" max="12801" width="10" style="127" customWidth="1"/>
    <col min="12802" max="12802" width="33" style="127" customWidth="1"/>
    <col min="12803" max="13045" width="9.140625" style="127"/>
    <col min="13046" max="13046" width="6.28515625" style="127" customWidth="1"/>
    <col min="13047" max="13047" width="47.5703125" style="127" customWidth="1"/>
    <col min="13048" max="13048" width="19.140625" style="127" customWidth="1"/>
    <col min="13049" max="13049" width="20" style="127" customWidth="1"/>
    <col min="13050" max="13050" width="10" style="127" customWidth="1"/>
    <col min="13051" max="13051" width="33" style="127" customWidth="1"/>
    <col min="13052" max="13052" width="9.140625" style="127"/>
    <col min="13053" max="13053" width="6.28515625" style="127" customWidth="1"/>
    <col min="13054" max="13054" width="47.5703125" style="127" customWidth="1"/>
    <col min="13055" max="13055" width="19.140625" style="127" customWidth="1"/>
    <col min="13056" max="13056" width="20" style="127" customWidth="1"/>
    <col min="13057" max="13057" width="10" style="127" customWidth="1"/>
    <col min="13058" max="13058" width="33" style="127" customWidth="1"/>
    <col min="13059" max="13301" width="9.140625" style="127"/>
    <col min="13302" max="13302" width="6.28515625" style="127" customWidth="1"/>
    <col min="13303" max="13303" width="47.5703125" style="127" customWidth="1"/>
    <col min="13304" max="13304" width="19.140625" style="127" customWidth="1"/>
    <col min="13305" max="13305" width="20" style="127" customWidth="1"/>
    <col min="13306" max="13306" width="10" style="127" customWidth="1"/>
    <col min="13307" max="13307" width="33" style="127" customWidth="1"/>
    <col min="13308" max="13308" width="9.140625" style="127"/>
    <col min="13309" max="13309" width="6.28515625" style="127" customWidth="1"/>
    <col min="13310" max="13310" width="47.5703125" style="127" customWidth="1"/>
    <col min="13311" max="13311" width="19.140625" style="127" customWidth="1"/>
    <col min="13312" max="13312" width="20" style="127" customWidth="1"/>
    <col min="13313" max="13313" width="10" style="127" customWidth="1"/>
    <col min="13314" max="13314" width="33" style="127" customWidth="1"/>
    <col min="13315" max="13557" width="9.140625" style="127"/>
    <col min="13558" max="13558" width="6.28515625" style="127" customWidth="1"/>
    <col min="13559" max="13559" width="47.5703125" style="127" customWidth="1"/>
    <col min="13560" max="13560" width="19.140625" style="127" customWidth="1"/>
    <col min="13561" max="13561" width="20" style="127" customWidth="1"/>
    <col min="13562" max="13562" width="10" style="127" customWidth="1"/>
    <col min="13563" max="13563" width="33" style="127" customWidth="1"/>
    <col min="13564" max="13564" width="9.140625" style="127"/>
    <col min="13565" max="13565" width="6.28515625" style="127" customWidth="1"/>
    <col min="13566" max="13566" width="47.5703125" style="127" customWidth="1"/>
    <col min="13567" max="13567" width="19.140625" style="127" customWidth="1"/>
    <col min="13568" max="13568" width="20" style="127" customWidth="1"/>
    <col min="13569" max="13569" width="10" style="127" customWidth="1"/>
    <col min="13570" max="13570" width="33" style="127" customWidth="1"/>
    <col min="13571" max="13813" width="9.140625" style="127"/>
    <col min="13814" max="13814" width="6.28515625" style="127" customWidth="1"/>
    <col min="13815" max="13815" width="47.5703125" style="127" customWidth="1"/>
    <col min="13816" max="13816" width="19.140625" style="127" customWidth="1"/>
    <col min="13817" max="13817" width="20" style="127" customWidth="1"/>
    <col min="13818" max="13818" width="10" style="127" customWidth="1"/>
    <col min="13819" max="13819" width="33" style="127" customWidth="1"/>
    <col min="13820" max="13820" width="9.140625" style="127"/>
    <col min="13821" max="13821" width="6.28515625" style="127" customWidth="1"/>
    <col min="13822" max="13822" width="47.5703125" style="127" customWidth="1"/>
    <col min="13823" max="13823" width="19.140625" style="127" customWidth="1"/>
    <col min="13824" max="13824" width="20" style="127" customWidth="1"/>
    <col min="13825" max="13825" width="10" style="127" customWidth="1"/>
    <col min="13826" max="13826" width="33" style="127" customWidth="1"/>
    <col min="13827" max="14069" width="9.140625" style="127"/>
    <col min="14070" max="14070" width="6.28515625" style="127" customWidth="1"/>
    <col min="14071" max="14071" width="47.5703125" style="127" customWidth="1"/>
    <col min="14072" max="14072" width="19.140625" style="127" customWidth="1"/>
    <col min="14073" max="14073" width="20" style="127" customWidth="1"/>
    <col min="14074" max="14074" width="10" style="127" customWidth="1"/>
    <col min="14075" max="14075" width="33" style="127" customWidth="1"/>
    <col min="14076" max="14076" width="9.140625" style="127"/>
    <col min="14077" max="14077" width="6.28515625" style="127" customWidth="1"/>
    <col min="14078" max="14078" width="47.5703125" style="127" customWidth="1"/>
    <col min="14079" max="14079" width="19.140625" style="127" customWidth="1"/>
    <col min="14080" max="14080" width="20" style="127" customWidth="1"/>
    <col min="14081" max="14081" width="10" style="127" customWidth="1"/>
    <col min="14082" max="14082" width="33" style="127" customWidth="1"/>
    <col min="14083" max="14325" width="9.140625" style="127"/>
    <col min="14326" max="14326" width="6.28515625" style="127" customWidth="1"/>
    <col min="14327" max="14327" width="47.5703125" style="127" customWidth="1"/>
    <col min="14328" max="14328" width="19.140625" style="127" customWidth="1"/>
    <col min="14329" max="14329" width="20" style="127" customWidth="1"/>
    <col min="14330" max="14330" width="10" style="127" customWidth="1"/>
    <col min="14331" max="14331" width="33" style="127" customWidth="1"/>
    <col min="14332" max="14332" width="9.140625" style="127"/>
    <col min="14333" max="14333" width="6.28515625" style="127" customWidth="1"/>
    <col min="14334" max="14334" width="47.5703125" style="127" customWidth="1"/>
    <col min="14335" max="14335" width="19.140625" style="127" customWidth="1"/>
    <col min="14336" max="14336" width="20" style="127" customWidth="1"/>
    <col min="14337" max="14337" width="10" style="127" customWidth="1"/>
    <col min="14338" max="14338" width="33" style="127" customWidth="1"/>
    <col min="14339" max="14581" width="9.140625" style="127"/>
    <col min="14582" max="14582" width="6.28515625" style="127" customWidth="1"/>
    <col min="14583" max="14583" width="47.5703125" style="127" customWidth="1"/>
    <col min="14584" max="14584" width="19.140625" style="127" customWidth="1"/>
    <col min="14585" max="14585" width="20" style="127" customWidth="1"/>
    <col min="14586" max="14586" width="10" style="127" customWidth="1"/>
    <col min="14587" max="14587" width="33" style="127" customWidth="1"/>
    <col min="14588" max="14588" width="9.140625" style="127"/>
    <col min="14589" max="14589" width="6.28515625" style="127" customWidth="1"/>
    <col min="14590" max="14590" width="47.5703125" style="127" customWidth="1"/>
    <col min="14591" max="14591" width="19.140625" style="127" customWidth="1"/>
    <col min="14592" max="14592" width="20" style="127" customWidth="1"/>
    <col min="14593" max="14593" width="10" style="127" customWidth="1"/>
    <col min="14594" max="14594" width="33" style="127" customWidth="1"/>
    <col min="14595" max="14837" width="9.140625" style="127"/>
    <col min="14838" max="14838" width="6.28515625" style="127" customWidth="1"/>
    <col min="14839" max="14839" width="47.5703125" style="127" customWidth="1"/>
    <col min="14840" max="14840" width="19.140625" style="127" customWidth="1"/>
    <col min="14841" max="14841" width="20" style="127" customWidth="1"/>
    <col min="14842" max="14842" width="10" style="127" customWidth="1"/>
    <col min="14843" max="14843" width="33" style="127" customWidth="1"/>
    <col min="14844" max="14844" width="9.140625" style="127"/>
    <col min="14845" max="14845" width="6.28515625" style="127" customWidth="1"/>
    <col min="14846" max="14846" width="47.5703125" style="127" customWidth="1"/>
    <col min="14847" max="14847" width="19.140625" style="127" customWidth="1"/>
    <col min="14848" max="14848" width="20" style="127" customWidth="1"/>
    <col min="14849" max="14849" width="10" style="127" customWidth="1"/>
    <col min="14850" max="14850" width="33" style="127" customWidth="1"/>
    <col min="14851" max="15093" width="9.140625" style="127"/>
    <col min="15094" max="15094" width="6.28515625" style="127" customWidth="1"/>
    <col min="15095" max="15095" width="47.5703125" style="127" customWidth="1"/>
    <col min="15096" max="15096" width="19.140625" style="127" customWidth="1"/>
    <col min="15097" max="15097" width="20" style="127" customWidth="1"/>
    <col min="15098" max="15098" width="10" style="127" customWidth="1"/>
    <col min="15099" max="15099" width="33" style="127" customWidth="1"/>
    <col min="15100" max="15100" width="9.140625" style="127"/>
    <col min="15101" max="15101" width="6.28515625" style="127" customWidth="1"/>
    <col min="15102" max="15102" width="47.5703125" style="127" customWidth="1"/>
    <col min="15103" max="15103" width="19.140625" style="127" customWidth="1"/>
    <col min="15104" max="15104" width="20" style="127" customWidth="1"/>
    <col min="15105" max="15105" width="10" style="127" customWidth="1"/>
    <col min="15106" max="15106" width="33" style="127" customWidth="1"/>
    <col min="15107" max="15349" width="9.140625" style="127"/>
    <col min="15350" max="15350" width="6.28515625" style="127" customWidth="1"/>
    <col min="15351" max="15351" width="47.5703125" style="127" customWidth="1"/>
    <col min="15352" max="15352" width="19.140625" style="127" customWidth="1"/>
    <col min="15353" max="15353" width="20" style="127" customWidth="1"/>
    <col min="15354" max="15354" width="10" style="127" customWidth="1"/>
    <col min="15355" max="15355" width="33" style="127" customWidth="1"/>
    <col min="15356" max="15356" width="9.140625" style="127"/>
    <col min="15357" max="15357" width="6.28515625" style="127" customWidth="1"/>
    <col min="15358" max="15358" width="47.5703125" style="127" customWidth="1"/>
    <col min="15359" max="15359" width="19.140625" style="127" customWidth="1"/>
    <col min="15360" max="15360" width="20" style="127" customWidth="1"/>
    <col min="15361" max="15361" width="10" style="127" customWidth="1"/>
    <col min="15362" max="15362" width="33" style="127" customWidth="1"/>
    <col min="15363" max="15605" width="9.140625" style="127"/>
    <col min="15606" max="15606" width="6.28515625" style="127" customWidth="1"/>
    <col min="15607" max="15607" width="47.5703125" style="127" customWidth="1"/>
    <col min="15608" max="15608" width="19.140625" style="127" customWidth="1"/>
    <col min="15609" max="15609" width="20" style="127" customWidth="1"/>
    <col min="15610" max="15610" width="10" style="127" customWidth="1"/>
    <col min="15611" max="15611" width="33" style="127" customWidth="1"/>
    <col min="15612" max="15612" width="9.140625" style="127"/>
    <col min="15613" max="15613" width="6.28515625" style="127" customWidth="1"/>
    <col min="15614" max="15614" width="47.5703125" style="127" customWidth="1"/>
    <col min="15615" max="15615" width="19.140625" style="127" customWidth="1"/>
    <col min="15616" max="15616" width="20" style="127" customWidth="1"/>
    <col min="15617" max="15617" width="10" style="127" customWidth="1"/>
    <col min="15618" max="15618" width="33" style="127" customWidth="1"/>
    <col min="15619" max="15861" width="9.140625" style="127"/>
    <col min="15862" max="15862" width="6.28515625" style="127" customWidth="1"/>
    <col min="15863" max="15863" width="47.5703125" style="127" customWidth="1"/>
    <col min="15864" max="15864" width="19.140625" style="127" customWidth="1"/>
    <col min="15865" max="15865" width="20" style="127" customWidth="1"/>
    <col min="15866" max="15866" width="10" style="127" customWidth="1"/>
    <col min="15867" max="15867" width="33" style="127" customWidth="1"/>
    <col min="15868" max="15868" width="9.140625" style="127"/>
    <col min="15869" max="15869" width="6.28515625" style="127" customWidth="1"/>
    <col min="15870" max="15870" width="47.5703125" style="127" customWidth="1"/>
    <col min="15871" max="15871" width="19.140625" style="127" customWidth="1"/>
    <col min="15872" max="15872" width="20" style="127" customWidth="1"/>
    <col min="15873" max="15873" width="10" style="127" customWidth="1"/>
    <col min="15874" max="15874" width="33" style="127" customWidth="1"/>
    <col min="15875" max="16117" width="9.140625" style="127"/>
    <col min="16118" max="16118" width="6.28515625" style="127" customWidth="1"/>
    <col min="16119" max="16119" width="47.5703125" style="127" customWidth="1"/>
    <col min="16120" max="16120" width="19.140625" style="127" customWidth="1"/>
    <col min="16121" max="16121" width="20" style="127" customWidth="1"/>
    <col min="16122" max="16122" width="10" style="127" customWidth="1"/>
    <col min="16123" max="16123" width="33" style="127" customWidth="1"/>
    <col min="16124" max="16124" width="9.140625" style="127"/>
    <col min="16125" max="16125" width="6.28515625" style="127" customWidth="1"/>
    <col min="16126" max="16126" width="47.5703125" style="127" customWidth="1"/>
    <col min="16127" max="16127" width="19.140625" style="127" customWidth="1"/>
    <col min="16128" max="16128" width="20" style="127" customWidth="1"/>
    <col min="16129" max="16129" width="10" style="127" customWidth="1"/>
    <col min="16130" max="16130" width="33" style="127" customWidth="1"/>
    <col min="16131" max="16373" width="9.140625" style="127"/>
    <col min="16374" max="16374" width="6.28515625" style="127" customWidth="1"/>
    <col min="16375" max="16375" width="47.5703125" style="127" customWidth="1"/>
    <col min="16376" max="16376" width="19.140625" style="127" customWidth="1"/>
    <col min="16377" max="16377" width="20" style="127" customWidth="1"/>
    <col min="16378" max="16384" width="10" style="127" customWidth="1"/>
  </cols>
  <sheetData>
    <row r="1" spans="1:6" ht="96.75" hidden="1" customHeight="1">
      <c r="D1" s="1283" t="s">
        <v>3971</v>
      </c>
      <c r="E1" s="1283"/>
      <c r="F1" s="1283"/>
    </row>
    <row r="2" spans="1:6" ht="25.5" customHeight="1">
      <c r="D2" s="1282" t="s">
        <v>2428</v>
      </c>
      <c r="E2" s="1282"/>
      <c r="F2" s="1282"/>
    </row>
    <row r="3" spans="1:6" ht="57" customHeight="1">
      <c r="D3" s="1285" t="s">
        <v>1337</v>
      </c>
      <c r="E3" s="1285"/>
      <c r="F3" s="1285"/>
    </row>
    <row r="6" spans="1:6" ht="48" customHeight="1">
      <c r="A6" s="1284" t="s">
        <v>2429</v>
      </c>
      <c r="B6" s="1284"/>
      <c r="C6" s="1284"/>
      <c r="D6" s="1284"/>
      <c r="E6" s="1284"/>
      <c r="F6" s="1284"/>
    </row>
    <row r="7" spans="1:6" s="808" customFormat="1" ht="14.25">
      <c r="A7" s="1286"/>
      <c r="B7" s="1286"/>
      <c r="D7" s="392"/>
      <c r="F7" s="128"/>
    </row>
    <row r="8" spans="1:6" s="342" customFormat="1" ht="38.25">
      <c r="A8" s="822" t="s">
        <v>1047</v>
      </c>
      <c r="B8" s="341" t="s">
        <v>1048</v>
      </c>
      <c r="C8" s="822" t="s">
        <v>2180</v>
      </c>
      <c r="D8" s="823" t="s">
        <v>2181</v>
      </c>
      <c r="E8" s="822" t="s">
        <v>644</v>
      </c>
      <c r="F8" s="822" t="s">
        <v>645</v>
      </c>
    </row>
    <row r="9" spans="1:6" s="353" customFormat="1" ht="25.5">
      <c r="A9" s="799" t="s">
        <v>3503</v>
      </c>
      <c r="B9" s="71" t="s">
        <v>2430</v>
      </c>
      <c r="C9" s="799">
        <v>0.83</v>
      </c>
      <c r="D9" s="355">
        <v>0.8</v>
      </c>
      <c r="E9" s="351">
        <v>2</v>
      </c>
      <c r="F9" s="352" t="s">
        <v>636</v>
      </c>
    </row>
    <row r="10" spans="1:6" s="353" customFormat="1" ht="12.75">
      <c r="A10" s="799" t="s">
        <v>3504</v>
      </c>
      <c r="B10" s="71" t="s">
        <v>2431</v>
      </c>
      <c r="C10" s="799">
        <v>0.66</v>
      </c>
      <c r="D10" s="355">
        <v>0.8</v>
      </c>
      <c r="E10" s="351">
        <v>2</v>
      </c>
      <c r="F10" s="352" t="s">
        <v>636</v>
      </c>
    </row>
    <row r="11" spans="1:6" s="353" customFormat="1" ht="12.75">
      <c r="A11" s="799" t="s">
        <v>3505</v>
      </c>
      <c r="B11" s="71" t="s">
        <v>2188</v>
      </c>
      <c r="C11" s="799">
        <v>0.71</v>
      </c>
      <c r="D11" s="355">
        <v>0.9</v>
      </c>
      <c r="E11" s="351">
        <v>2</v>
      </c>
      <c r="F11" s="352" t="s">
        <v>636</v>
      </c>
    </row>
    <row r="12" spans="1:6" s="353" customFormat="1" ht="12.75">
      <c r="A12" s="799" t="s">
        <v>3506</v>
      </c>
      <c r="B12" s="71" t="s">
        <v>2189</v>
      </c>
      <c r="C12" s="799">
        <v>1.06</v>
      </c>
      <c r="D12" s="350">
        <v>1</v>
      </c>
      <c r="E12" s="351">
        <v>2</v>
      </c>
      <c r="F12" s="352" t="s">
        <v>636</v>
      </c>
    </row>
    <row r="13" spans="1:6" s="353" customFormat="1" ht="12.75">
      <c r="A13" s="799" t="s">
        <v>3507</v>
      </c>
      <c r="B13" s="71" t="s">
        <v>2432</v>
      </c>
      <c r="C13" s="799">
        <v>9.7899999999999991</v>
      </c>
      <c r="D13" s="356">
        <v>1.03035394171894</v>
      </c>
      <c r="E13" s="351">
        <v>2</v>
      </c>
      <c r="F13" s="352" t="s">
        <v>636</v>
      </c>
    </row>
    <row r="14" spans="1:6" s="353" customFormat="1" ht="12.75">
      <c r="A14" s="799" t="s">
        <v>3508</v>
      </c>
      <c r="B14" s="71" t="s">
        <v>2433</v>
      </c>
      <c r="C14" s="799">
        <v>0.33</v>
      </c>
      <c r="D14" s="350">
        <v>1</v>
      </c>
      <c r="E14" s="351">
        <v>2</v>
      </c>
      <c r="F14" s="352" t="s">
        <v>636</v>
      </c>
    </row>
    <row r="15" spans="1:6" s="353" customFormat="1" ht="12.75">
      <c r="A15" s="799" t="s">
        <v>3509</v>
      </c>
      <c r="B15" s="825" t="s">
        <v>3657</v>
      </c>
      <c r="C15" s="799">
        <v>1.04</v>
      </c>
      <c r="D15" s="350">
        <v>1</v>
      </c>
      <c r="E15" s="351">
        <v>2</v>
      </c>
      <c r="F15" s="352" t="s">
        <v>636</v>
      </c>
    </row>
    <row r="16" spans="1:6" s="353" customFormat="1" ht="12.75">
      <c r="A16" s="799" t="s">
        <v>3510</v>
      </c>
      <c r="B16" s="71" t="s">
        <v>2192</v>
      </c>
      <c r="C16" s="799">
        <v>0.98</v>
      </c>
      <c r="D16" s="350">
        <v>1</v>
      </c>
      <c r="E16" s="351">
        <v>3</v>
      </c>
      <c r="F16" s="352" t="s">
        <v>608</v>
      </c>
    </row>
    <row r="17" spans="1:6" s="353" customFormat="1" ht="12.75">
      <c r="A17" s="799" t="s">
        <v>3511</v>
      </c>
      <c r="B17" s="71" t="s">
        <v>2435</v>
      </c>
      <c r="C17" s="799">
        <v>0.89</v>
      </c>
      <c r="D17" s="355">
        <v>0.9</v>
      </c>
      <c r="E17" s="351">
        <v>4</v>
      </c>
      <c r="F17" s="352" t="s">
        <v>598</v>
      </c>
    </row>
    <row r="18" spans="1:6" s="353" customFormat="1" ht="12.75">
      <c r="A18" s="799" t="s">
        <v>3512</v>
      </c>
      <c r="B18" s="71" t="s">
        <v>2614</v>
      </c>
      <c r="C18" s="799">
        <v>0.91</v>
      </c>
      <c r="D18" s="350">
        <v>1</v>
      </c>
      <c r="E18" s="351">
        <v>5</v>
      </c>
      <c r="F18" s="352" t="s">
        <v>606</v>
      </c>
    </row>
    <row r="19" spans="1:6" s="353" customFormat="1" ht="12.75">
      <c r="A19" s="799" t="s">
        <v>3513</v>
      </c>
      <c r="B19" s="71" t="s">
        <v>2615</v>
      </c>
      <c r="C19" s="799">
        <v>2.41</v>
      </c>
      <c r="D19" s="350">
        <v>1</v>
      </c>
      <c r="E19" s="351">
        <v>5</v>
      </c>
      <c r="F19" s="352" t="s">
        <v>606</v>
      </c>
    </row>
    <row r="20" spans="1:6" s="353" customFormat="1" ht="25.5">
      <c r="A20" s="799" t="s">
        <v>3514</v>
      </c>
      <c r="B20" s="71" t="s">
        <v>2290</v>
      </c>
      <c r="C20" s="799">
        <v>7.77</v>
      </c>
      <c r="D20" s="356">
        <v>1.1499999999999999</v>
      </c>
      <c r="E20" s="351">
        <v>5</v>
      </c>
      <c r="F20" s="352" t="s">
        <v>606</v>
      </c>
    </row>
    <row r="21" spans="1:6" s="353" customFormat="1" ht="38.25">
      <c r="A21" s="799" t="s">
        <v>3515</v>
      </c>
      <c r="B21" s="71" t="s">
        <v>2291</v>
      </c>
      <c r="C21" s="799">
        <v>6.3</v>
      </c>
      <c r="D21" s="355">
        <v>1.3</v>
      </c>
      <c r="E21" s="351">
        <v>5</v>
      </c>
      <c r="F21" s="352" t="s">
        <v>606</v>
      </c>
    </row>
    <row r="22" spans="1:6" s="353" customFormat="1" ht="25.5">
      <c r="A22" s="799" t="s">
        <v>3516</v>
      </c>
      <c r="B22" s="71" t="s">
        <v>2601</v>
      </c>
      <c r="C22" s="799">
        <v>3.73</v>
      </c>
      <c r="D22" s="350">
        <v>1</v>
      </c>
      <c r="E22" s="351">
        <v>5</v>
      </c>
      <c r="F22" s="352" t="s">
        <v>606</v>
      </c>
    </row>
    <row r="23" spans="1:6" s="353" customFormat="1" ht="51">
      <c r="A23" s="799" t="s">
        <v>3517</v>
      </c>
      <c r="B23" s="71" t="s">
        <v>2659</v>
      </c>
      <c r="C23" s="799">
        <v>14.41</v>
      </c>
      <c r="D23" s="350">
        <v>1</v>
      </c>
      <c r="E23" s="351">
        <v>5</v>
      </c>
      <c r="F23" s="352" t="s">
        <v>606</v>
      </c>
    </row>
    <row r="24" spans="1:6" s="353" customFormat="1" ht="12.75">
      <c r="A24" s="799" t="s">
        <v>3518</v>
      </c>
      <c r="B24" s="71" t="s">
        <v>2204</v>
      </c>
      <c r="C24" s="799">
        <v>14.23</v>
      </c>
      <c r="D24" s="350">
        <v>1</v>
      </c>
      <c r="E24" s="351">
        <v>5</v>
      </c>
      <c r="F24" s="352" t="s">
        <v>606</v>
      </c>
    </row>
    <row r="25" spans="1:6" s="353" customFormat="1" ht="38.25">
      <c r="A25" s="799" t="s">
        <v>3519</v>
      </c>
      <c r="B25" s="71" t="s">
        <v>2205</v>
      </c>
      <c r="C25" s="799">
        <v>10.34</v>
      </c>
      <c r="D25" s="350">
        <v>1</v>
      </c>
      <c r="E25" s="351">
        <v>5</v>
      </c>
      <c r="F25" s="352" t="s">
        <v>606</v>
      </c>
    </row>
    <row r="26" spans="1:6" s="353" customFormat="1" ht="12.75">
      <c r="A26" s="799" t="s">
        <v>3520</v>
      </c>
      <c r="B26" s="71" t="s">
        <v>2436</v>
      </c>
      <c r="C26" s="799">
        <v>1.54</v>
      </c>
      <c r="D26" s="356">
        <v>0.86</v>
      </c>
      <c r="E26" s="351">
        <v>6</v>
      </c>
      <c r="F26" s="352" t="s">
        <v>640</v>
      </c>
    </row>
    <row r="27" spans="1:6" s="353" customFormat="1" ht="12.75">
      <c r="A27" s="799" t="s">
        <v>3521</v>
      </c>
      <c r="B27" s="71" t="s">
        <v>2437</v>
      </c>
      <c r="C27" s="799">
        <v>0.98</v>
      </c>
      <c r="D27" s="356">
        <v>1.23</v>
      </c>
      <c r="E27" s="351">
        <v>7</v>
      </c>
      <c r="F27" s="352" t="s">
        <v>595</v>
      </c>
    </row>
    <row r="28" spans="1:6" s="353" customFormat="1" ht="38.25">
      <c r="A28" s="799" t="s">
        <v>3522</v>
      </c>
      <c r="B28" s="71" t="s">
        <v>2206</v>
      </c>
      <c r="C28" s="799">
        <v>7.95</v>
      </c>
      <c r="D28" s="354">
        <v>1.0857000000000001</v>
      </c>
      <c r="E28" s="351">
        <v>8</v>
      </c>
      <c r="F28" s="352" t="s">
        <v>634</v>
      </c>
    </row>
    <row r="29" spans="1:6" s="353" customFormat="1" ht="12.75">
      <c r="A29" s="799" t="s">
        <v>3523</v>
      </c>
      <c r="B29" s="71" t="s">
        <v>2438</v>
      </c>
      <c r="C29" s="799">
        <v>1.38</v>
      </c>
      <c r="D29" s="350">
        <v>1</v>
      </c>
      <c r="E29" s="351">
        <v>9</v>
      </c>
      <c r="F29" s="352" t="s">
        <v>623</v>
      </c>
    </row>
    <row r="30" spans="1:6" s="353" customFormat="1" ht="25.5">
      <c r="A30" s="799" t="s">
        <v>3524</v>
      </c>
      <c r="B30" s="71" t="s">
        <v>2439</v>
      </c>
      <c r="C30" s="799">
        <v>2.09</v>
      </c>
      <c r="D30" s="350">
        <v>1</v>
      </c>
      <c r="E30" s="351">
        <v>9</v>
      </c>
      <c r="F30" s="352" t="s">
        <v>623</v>
      </c>
    </row>
    <row r="31" spans="1:6" s="353" customFormat="1" ht="12.75">
      <c r="A31" s="799" t="s">
        <v>3525</v>
      </c>
      <c r="B31" s="71" t="s">
        <v>2440</v>
      </c>
      <c r="C31" s="799">
        <v>1.6</v>
      </c>
      <c r="D31" s="350">
        <v>1</v>
      </c>
      <c r="E31" s="351">
        <v>10</v>
      </c>
      <c r="F31" s="352" t="s">
        <v>631</v>
      </c>
    </row>
    <row r="32" spans="1:6" s="353" customFormat="1" ht="12.75">
      <c r="A32" s="799" t="s">
        <v>3526</v>
      </c>
      <c r="B32" s="71" t="s">
        <v>2216</v>
      </c>
      <c r="C32" s="799">
        <v>1.49</v>
      </c>
      <c r="D32" s="350">
        <v>1</v>
      </c>
      <c r="E32" s="351">
        <v>11</v>
      </c>
      <c r="F32" s="352" t="s">
        <v>602</v>
      </c>
    </row>
    <row r="33" spans="1:6" s="353" customFormat="1" ht="12.75">
      <c r="A33" s="799" t="s">
        <v>3527</v>
      </c>
      <c r="B33" s="71" t="s">
        <v>2441</v>
      </c>
      <c r="C33" s="799">
        <v>1.36</v>
      </c>
      <c r="D33" s="350">
        <v>1</v>
      </c>
      <c r="E33" s="351">
        <v>11</v>
      </c>
      <c r="F33" s="352" t="s">
        <v>602</v>
      </c>
    </row>
    <row r="34" spans="1:6" s="353" customFormat="1" ht="25.5">
      <c r="A34" s="799" t="s">
        <v>3528</v>
      </c>
      <c r="B34" s="71" t="s">
        <v>2442</v>
      </c>
      <c r="C34" s="799">
        <v>2.75</v>
      </c>
      <c r="D34" s="350">
        <v>1</v>
      </c>
      <c r="E34" s="351">
        <v>12</v>
      </c>
      <c r="F34" s="352" t="s">
        <v>618</v>
      </c>
    </row>
    <row r="35" spans="1:6" s="353" customFormat="1" ht="25.5">
      <c r="A35" s="799" t="s">
        <v>3529</v>
      </c>
      <c r="B35" s="71" t="s">
        <v>3530</v>
      </c>
      <c r="C35" s="799">
        <v>1.1000000000000001</v>
      </c>
      <c r="D35" s="350">
        <v>1</v>
      </c>
      <c r="E35" s="351">
        <v>12</v>
      </c>
      <c r="F35" s="352" t="s">
        <v>618</v>
      </c>
    </row>
    <row r="36" spans="1:6" s="353" customFormat="1" ht="25.5">
      <c r="A36" s="799" t="s">
        <v>3531</v>
      </c>
      <c r="B36" s="71" t="s">
        <v>3532</v>
      </c>
      <c r="C36" s="799">
        <v>4.9000000000000004</v>
      </c>
      <c r="D36" s="350">
        <v>1</v>
      </c>
      <c r="E36" s="351">
        <v>12</v>
      </c>
      <c r="F36" s="352" t="s">
        <v>618</v>
      </c>
    </row>
    <row r="37" spans="1:6" s="353" customFormat="1" ht="25.5">
      <c r="A37" s="799" t="s">
        <v>3533</v>
      </c>
      <c r="B37" s="71" t="s">
        <v>3534</v>
      </c>
      <c r="C37" s="799">
        <v>22.2</v>
      </c>
      <c r="D37" s="350">
        <v>1</v>
      </c>
      <c r="E37" s="351">
        <v>12</v>
      </c>
      <c r="F37" s="352" t="s">
        <v>618</v>
      </c>
    </row>
    <row r="38" spans="1:6" s="353" customFormat="1" ht="12.75">
      <c r="A38" s="799" t="s">
        <v>3535</v>
      </c>
      <c r="B38" s="71" t="s">
        <v>2443</v>
      </c>
      <c r="C38" s="799">
        <v>0.97</v>
      </c>
      <c r="D38" s="350">
        <v>1</v>
      </c>
      <c r="E38" s="351">
        <v>12</v>
      </c>
      <c r="F38" s="352" t="s">
        <v>618</v>
      </c>
    </row>
    <row r="39" spans="1:6" s="353" customFormat="1" ht="12.75">
      <c r="A39" s="799" t="s">
        <v>3536</v>
      </c>
      <c r="B39" s="71" t="s">
        <v>2444</v>
      </c>
      <c r="C39" s="799">
        <v>1.1599999999999999</v>
      </c>
      <c r="D39" s="350">
        <v>1</v>
      </c>
      <c r="E39" s="351">
        <v>12</v>
      </c>
      <c r="F39" s="352" t="s">
        <v>618</v>
      </c>
    </row>
    <row r="40" spans="1:6" s="353" customFormat="1" ht="12.75">
      <c r="A40" s="799" t="s">
        <v>3537</v>
      </c>
      <c r="B40" s="71" t="s">
        <v>2445</v>
      </c>
      <c r="C40" s="799">
        <v>0.97</v>
      </c>
      <c r="D40" s="350">
        <v>1</v>
      </c>
      <c r="E40" s="351">
        <v>12</v>
      </c>
      <c r="F40" s="352" t="s">
        <v>618</v>
      </c>
    </row>
    <row r="41" spans="1:6" s="353" customFormat="1" ht="25.5">
      <c r="A41" s="799" t="s">
        <v>3538</v>
      </c>
      <c r="B41" s="71" t="s">
        <v>2446</v>
      </c>
      <c r="C41" s="799">
        <v>0.52</v>
      </c>
      <c r="D41" s="350">
        <v>1</v>
      </c>
      <c r="E41" s="351">
        <v>12</v>
      </c>
      <c r="F41" s="352" t="s">
        <v>618</v>
      </c>
    </row>
    <row r="42" spans="1:6" s="353" customFormat="1" ht="25.5">
      <c r="A42" s="799" t="s">
        <v>3539</v>
      </c>
      <c r="B42" s="71" t="s">
        <v>2227</v>
      </c>
      <c r="C42" s="799">
        <v>0.65</v>
      </c>
      <c r="D42" s="350">
        <v>1</v>
      </c>
      <c r="E42" s="351">
        <v>12</v>
      </c>
      <c r="F42" s="352" t="s">
        <v>618</v>
      </c>
    </row>
    <row r="43" spans="1:6" s="353" customFormat="1" ht="12.75">
      <c r="A43" s="799" t="s">
        <v>3540</v>
      </c>
      <c r="B43" s="71" t="s">
        <v>2447</v>
      </c>
      <c r="C43" s="799">
        <v>0.8</v>
      </c>
      <c r="D43" s="356">
        <v>1.1499999999999999</v>
      </c>
      <c r="E43" s="351">
        <v>13</v>
      </c>
      <c r="F43" s="352" t="s">
        <v>593</v>
      </c>
    </row>
    <row r="44" spans="1:6" s="353" customFormat="1" ht="25.5">
      <c r="A44" s="799" t="s">
        <v>3541</v>
      </c>
      <c r="B44" s="71" t="s">
        <v>2448</v>
      </c>
      <c r="C44" s="799">
        <v>3.39</v>
      </c>
      <c r="D44" s="350">
        <v>1</v>
      </c>
      <c r="E44" s="351">
        <v>13</v>
      </c>
      <c r="F44" s="352" t="s">
        <v>593</v>
      </c>
    </row>
    <row r="45" spans="1:6" s="353" customFormat="1" ht="63.75">
      <c r="A45" s="799" t="s">
        <v>3542</v>
      </c>
      <c r="B45" s="71" t="s">
        <v>2616</v>
      </c>
      <c r="C45" s="799">
        <v>5.07</v>
      </c>
      <c r="D45" s="350">
        <v>1</v>
      </c>
      <c r="E45" s="351">
        <v>13</v>
      </c>
      <c r="F45" s="352" t="s">
        <v>593</v>
      </c>
    </row>
    <row r="46" spans="1:6" s="353" customFormat="1" ht="25.5">
      <c r="A46" s="799" t="s">
        <v>3543</v>
      </c>
      <c r="B46" s="71" t="s">
        <v>2230</v>
      </c>
      <c r="C46" s="799">
        <v>1.53</v>
      </c>
      <c r="D46" s="350">
        <v>1</v>
      </c>
      <c r="E46" s="351">
        <v>14</v>
      </c>
      <c r="F46" s="352" t="s">
        <v>626</v>
      </c>
    </row>
    <row r="47" spans="1:6" s="353" customFormat="1" ht="25.5">
      <c r="A47" s="799" t="s">
        <v>3544</v>
      </c>
      <c r="B47" s="71" t="s">
        <v>2231</v>
      </c>
      <c r="C47" s="799">
        <v>3.17</v>
      </c>
      <c r="D47" s="350">
        <v>1</v>
      </c>
      <c r="E47" s="351">
        <v>14</v>
      </c>
      <c r="F47" s="352" t="s">
        <v>626</v>
      </c>
    </row>
    <row r="48" spans="1:6" s="353" customFormat="1" ht="12.75">
      <c r="A48" s="799" t="s">
        <v>3545</v>
      </c>
      <c r="B48" s="71" t="s">
        <v>2449</v>
      </c>
      <c r="C48" s="799">
        <v>0.98</v>
      </c>
      <c r="D48" s="355">
        <v>0.9</v>
      </c>
      <c r="E48" s="351">
        <v>15</v>
      </c>
      <c r="F48" s="352" t="s">
        <v>639</v>
      </c>
    </row>
    <row r="49" spans="1:6" s="353" customFormat="1" ht="25.5">
      <c r="A49" s="799" t="s">
        <v>3546</v>
      </c>
      <c r="B49" s="71" t="s">
        <v>3209</v>
      </c>
      <c r="C49" s="799">
        <v>1.75</v>
      </c>
      <c r="D49" s="350">
        <v>1</v>
      </c>
      <c r="E49" s="351">
        <v>15</v>
      </c>
      <c r="F49" s="352" t="s">
        <v>639</v>
      </c>
    </row>
    <row r="50" spans="1:6" s="353" customFormat="1" ht="25.5">
      <c r="A50" s="799" t="s">
        <v>3547</v>
      </c>
      <c r="B50" s="71" t="s">
        <v>3211</v>
      </c>
      <c r="C50" s="799">
        <v>2.89</v>
      </c>
      <c r="D50" s="350">
        <v>1</v>
      </c>
      <c r="E50" s="351">
        <v>15</v>
      </c>
      <c r="F50" s="352" t="s">
        <v>639</v>
      </c>
    </row>
    <row r="51" spans="1:6" s="353" customFormat="1" ht="38.25">
      <c r="A51" s="799" t="s">
        <v>3548</v>
      </c>
      <c r="B51" s="71" t="s">
        <v>2450</v>
      </c>
      <c r="C51" s="799">
        <v>0.94</v>
      </c>
      <c r="D51" s="355">
        <v>0.9</v>
      </c>
      <c r="E51" s="351">
        <v>16</v>
      </c>
      <c r="F51" s="352" t="s">
        <v>624</v>
      </c>
    </row>
    <row r="52" spans="1:6" s="353" customFormat="1" ht="12.75">
      <c r="A52" s="799" t="s">
        <v>3549</v>
      </c>
      <c r="B52" s="71" t="s">
        <v>2451</v>
      </c>
      <c r="C52" s="799">
        <v>2.57</v>
      </c>
      <c r="D52" s="350">
        <v>1</v>
      </c>
      <c r="E52" s="351">
        <v>16</v>
      </c>
      <c r="F52" s="352" t="s">
        <v>624</v>
      </c>
    </row>
    <row r="53" spans="1:6" s="353" customFormat="1" ht="12.75">
      <c r="A53" s="799" t="s">
        <v>3550</v>
      </c>
      <c r="B53" s="71" t="s">
        <v>2452</v>
      </c>
      <c r="C53" s="799">
        <v>1.79</v>
      </c>
      <c r="D53" s="350">
        <v>1</v>
      </c>
      <c r="E53" s="351">
        <v>17</v>
      </c>
      <c r="F53" s="352" t="s">
        <v>2256</v>
      </c>
    </row>
    <row r="54" spans="1:6" s="353" customFormat="1" ht="25.5">
      <c r="A54" s="799" t="s">
        <v>3551</v>
      </c>
      <c r="B54" s="71" t="s">
        <v>2453</v>
      </c>
      <c r="C54" s="799">
        <v>1.6</v>
      </c>
      <c r="D54" s="350">
        <v>1</v>
      </c>
      <c r="E54" s="351">
        <v>18</v>
      </c>
      <c r="F54" s="352" t="s">
        <v>2454</v>
      </c>
    </row>
    <row r="55" spans="1:6" s="353" customFormat="1" ht="25.5">
      <c r="A55" s="799" t="s">
        <v>3552</v>
      </c>
      <c r="B55" s="71" t="s">
        <v>2455</v>
      </c>
      <c r="C55" s="799">
        <v>3.25</v>
      </c>
      <c r="D55" s="350">
        <v>1</v>
      </c>
      <c r="E55" s="351">
        <v>18</v>
      </c>
      <c r="F55" s="352" t="s">
        <v>2454</v>
      </c>
    </row>
    <row r="56" spans="1:6" s="353" customFormat="1" ht="25.5">
      <c r="A56" s="799" t="s">
        <v>3553</v>
      </c>
      <c r="B56" s="71" t="s">
        <v>2456</v>
      </c>
      <c r="C56" s="799">
        <v>3.18</v>
      </c>
      <c r="D56" s="350">
        <v>1</v>
      </c>
      <c r="E56" s="351">
        <v>18</v>
      </c>
      <c r="F56" s="352" t="s">
        <v>2454</v>
      </c>
    </row>
    <row r="57" spans="1:6" s="353" customFormat="1" ht="12.75">
      <c r="A57" s="799" t="s">
        <v>3554</v>
      </c>
      <c r="B57" s="71" t="s">
        <v>2457</v>
      </c>
      <c r="C57" s="799">
        <v>0.8</v>
      </c>
      <c r="D57" s="350">
        <v>1</v>
      </c>
      <c r="E57" s="351">
        <v>18</v>
      </c>
      <c r="F57" s="352" t="s">
        <v>2454</v>
      </c>
    </row>
    <row r="58" spans="1:6" s="353" customFormat="1" ht="12.75">
      <c r="A58" s="799" t="s">
        <v>3555</v>
      </c>
      <c r="B58" s="71" t="s">
        <v>2458</v>
      </c>
      <c r="C58" s="799">
        <v>1.06</v>
      </c>
      <c r="D58" s="350">
        <v>1</v>
      </c>
      <c r="E58" s="351">
        <v>19</v>
      </c>
      <c r="F58" s="352" t="s">
        <v>632</v>
      </c>
    </row>
    <row r="59" spans="1:6" s="353" customFormat="1" ht="12.75">
      <c r="A59" s="799" t="s">
        <v>3556</v>
      </c>
      <c r="B59" s="71" t="s">
        <v>2292</v>
      </c>
      <c r="C59" s="799">
        <v>1.83</v>
      </c>
      <c r="D59" s="356">
        <v>1</v>
      </c>
      <c r="E59" s="351">
        <v>19</v>
      </c>
      <c r="F59" s="352" t="s">
        <v>632</v>
      </c>
    </row>
    <row r="60" spans="1:6" s="353" customFormat="1" ht="12.75">
      <c r="A60" s="799" t="s">
        <v>3557</v>
      </c>
      <c r="B60" s="71" t="s">
        <v>2293</v>
      </c>
      <c r="C60" s="799">
        <v>2.31</v>
      </c>
      <c r="D60" s="350">
        <v>1</v>
      </c>
      <c r="E60" s="351">
        <v>19</v>
      </c>
      <c r="F60" s="352" t="s">
        <v>632</v>
      </c>
    </row>
    <row r="61" spans="1:6" s="353" customFormat="1" ht="12.75">
      <c r="A61" s="799" t="s">
        <v>3558</v>
      </c>
      <c r="B61" s="71" t="s">
        <v>3284</v>
      </c>
      <c r="C61" s="799">
        <v>2.84</v>
      </c>
      <c r="D61" s="350">
        <v>1</v>
      </c>
      <c r="E61" s="351">
        <v>19</v>
      </c>
      <c r="F61" s="352" t="s">
        <v>632</v>
      </c>
    </row>
    <row r="62" spans="1:6" s="353" customFormat="1" ht="15.75" customHeight="1">
      <c r="A62" s="799" t="s">
        <v>3559</v>
      </c>
      <c r="B62" s="71" t="s">
        <v>3286</v>
      </c>
      <c r="C62" s="799">
        <v>4.16</v>
      </c>
      <c r="D62" s="350">
        <v>1</v>
      </c>
      <c r="E62" s="351">
        <v>19</v>
      </c>
      <c r="F62" s="352" t="s">
        <v>632</v>
      </c>
    </row>
    <row r="63" spans="1:6" s="353" customFormat="1" ht="12.75">
      <c r="A63" s="799" t="s">
        <v>3560</v>
      </c>
      <c r="B63" s="71" t="s">
        <v>3288</v>
      </c>
      <c r="C63" s="799">
        <v>4.5</v>
      </c>
      <c r="D63" s="350">
        <v>1</v>
      </c>
      <c r="E63" s="351">
        <v>19</v>
      </c>
      <c r="F63" s="352" t="s">
        <v>632</v>
      </c>
    </row>
    <row r="64" spans="1:6" s="353" customFormat="1" ht="12.75">
      <c r="A64" s="799" t="s">
        <v>3561</v>
      </c>
      <c r="B64" s="71" t="s">
        <v>3290</v>
      </c>
      <c r="C64" s="799">
        <v>6.31</v>
      </c>
      <c r="D64" s="350">
        <v>1</v>
      </c>
      <c r="E64" s="351">
        <v>19</v>
      </c>
      <c r="F64" s="352" t="s">
        <v>632</v>
      </c>
    </row>
    <row r="65" spans="1:6" s="353" customFormat="1" ht="12.75">
      <c r="A65" s="799" t="s">
        <v>3562</v>
      </c>
      <c r="B65" s="71" t="s">
        <v>3292</v>
      </c>
      <c r="C65" s="799">
        <v>11.19</v>
      </c>
      <c r="D65" s="350">
        <v>1</v>
      </c>
      <c r="E65" s="351">
        <v>19</v>
      </c>
      <c r="F65" s="352" t="s">
        <v>632</v>
      </c>
    </row>
    <row r="66" spans="1:6" s="353" customFormat="1" ht="14.25" customHeight="1">
      <c r="A66" s="799" t="s">
        <v>3563</v>
      </c>
      <c r="B66" s="71" t="s">
        <v>3294</v>
      </c>
      <c r="C66" s="799">
        <v>15.29</v>
      </c>
      <c r="D66" s="350">
        <v>1</v>
      </c>
      <c r="E66" s="351">
        <v>19</v>
      </c>
      <c r="F66" s="352" t="s">
        <v>632</v>
      </c>
    </row>
    <row r="67" spans="1:6" s="353" customFormat="1" ht="17.25" customHeight="1">
      <c r="A67" s="799" t="s">
        <v>3564</v>
      </c>
      <c r="B67" s="71" t="s">
        <v>3296</v>
      </c>
      <c r="C67" s="799">
        <v>17.420000000000002</v>
      </c>
      <c r="D67" s="350">
        <v>1</v>
      </c>
      <c r="E67" s="351">
        <v>19</v>
      </c>
      <c r="F67" s="352" t="s">
        <v>632</v>
      </c>
    </row>
    <row r="68" spans="1:6" s="353" customFormat="1" ht="25.5">
      <c r="A68" s="799" t="s">
        <v>3565</v>
      </c>
      <c r="B68" s="71" t="s">
        <v>3298</v>
      </c>
      <c r="C68" s="799">
        <v>3.92</v>
      </c>
      <c r="D68" s="350">
        <v>1</v>
      </c>
      <c r="E68" s="351">
        <v>19</v>
      </c>
      <c r="F68" s="352" t="s">
        <v>632</v>
      </c>
    </row>
    <row r="69" spans="1:6" s="353" customFormat="1" ht="25.5">
      <c r="A69" s="799" t="s">
        <v>3566</v>
      </c>
      <c r="B69" s="71" t="s">
        <v>3300</v>
      </c>
      <c r="C69" s="799">
        <v>7.49</v>
      </c>
      <c r="D69" s="350">
        <v>1</v>
      </c>
      <c r="E69" s="351">
        <v>19</v>
      </c>
      <c r="F69" s="352" t="s">
        <v>632</v>
      </c>
    </row>
    <row r="70" spans="1:6" s="353" customFormat="1" ht="25.5">
      <c r="A70" s="799" t="s">
        <v>3567</v>
      </c>
      <c r="B70" s="71" t="s">
        <v>3302</v>
      </c>
      <c r="C70" s="799">
        <v>13.98</v>
      </c>
      <c r="D70" s="350">
        <v>1</v>
      </c>
      <c r="E70" s="351">
        <v>19</v>
      </c>
      <c r="F70" s="352" t="s">
        <v>632</v>
      </c>
    </row>
    <row r="71" spans="1:6" s="353" customFormat="1" ht="25.5">
      <c r="A71" s="799" t="s">
        <v>3568</v>
      </c>
      <c r="B71" s="71" t="s">
        <v>3304</v>
      </c>
      <c r="C71" s="799">
        <v>25.11</v>
      </c>
      <c r="D71" s="350">
        <v>1</v>
      </c>
      <c r="E71" s="351">
        <v>19</v>
      </c>
      <c r="F71" s="352" t="s">
        <v>632</v>
      </c>
    </row>
    <row r="72" spans="1:6" s="353" customFormat="1" ht="25.5">
      <c r="A72" s="799" t="s">
        <v>3569</v>
      </c>
      <c r="B72" s="71" t="s">
        <v>3306</v>
      </c>
      <c r="C72" s="799">
        <v>44.65</v>
      </c>
      <c r="D72" s="350">
        <v>1</v>
      </c>
      <c r="E72" s="351">
        <v>19</v>
      </c>
      <c r="F72" s="352" t="s">
        <v>632</v>
      </c>
    </row>
    <row r="73" spans="1:6" s="353" customFormat="1" ht="25.5">
      <c r="A73" s="799" t="s">
        <v>3570</v>
      </c>
      <c r="B73" s="71" t="s">
        <v>2272</v>
      </c>
      <c r="C73" s="799">
        <v>2.35</v>
      </c>
      <c r="D73" s="350">
        <v>1</v>
      </c>
      <c r="E73" s="351">
        <v>19</v>
      </c>
      <c r="F73" s="352" t="s">
        <v>632</v>
      </c>
    </row>
    <row r="74" spans="1:6" s="353" customFormat="1" ht="32.25" customHeight="1">
      <c r="A74" s="799" t="s">
        <v>3571</v>
      </c>
      <c r="B74" s="71" t="s">
        <v>2273</v>
      </c>
      <c r="C74" s="799">
        <v>2.48</v>
      </c>
      <c r="D74" s="350">
        <v>1</v>
      </c>
      <c r="E74" s="351">
        <v>19</v>
      </c>
      <c r="F74" s="352" t="s">
        <v>632</v>
      </c>
    </row>
    <row r="75" spans="1:6" s="353" customFormat="1" ht="38.25">
      <c r="A75" s="799" t="s">
        <v>3572</v>
      </c>
      <c r="B75" s="71" t="s">
        <v>2657</v>
      </c>
      <c r="C75" s="799">
        <v>0.76</v>
      </c>
      <c r="D75" s="355">
        <v>1.4</v>
      </c>
      <c r="E75" s="351">
        <v>19</v>
      </c>
      <c r="F75" s="352" t="s">
        <v>632</v>
      </c>
    </row>
    <row r="76" spans="1:6" s="353" customFormat="1" ht="38.25">
      <c r="A76" s="799" t="s">
        <v>3573</v>
      </c>
      <c r="B76" s="71" t="s">
        <v>2658</v>
      </c>
      <c r="C76" s="799">
        <v>1.06</v>
      </c>
      <c r="D76" s="355">
        <v>1.4</v>
      </c>
      <c r="E76" s="351">
        <v>19</v>
      </c>
      <c r="F76" s="352" t="s">
        <v>632</v>
      </c>
    </row>
    <row r="77" spans="1:6" s="353" customFormat="1" ht="49.5" customHeight="1">
      <c r="A77" s="799" t="s">
        <v>3574</v>
      </c>
      <c r="B77" s="71" t="s">
        <v>2593</v>
      </c>
      <c r="C77" s="799">
        <v>1.51</v>
      </c>
      <c r="D77" s="355">
        <v>1.4</v>
      </c>
      <c r="E77" s="351">
        <v>19</v>
      </c>
      <c r="F77" s="352" t="s">
        <v>632</v>
      </c>
    </row>
    <row r="78" spans="1:6" s="353" customFormat="1" ht="38.25">
      <c r="A78" s="799" t="s">
        <v>3575</v>
      </c>
      <c r="B78" s="71" t="s">
        <v>2594</v>
      </c>
      <c r="C78" s="799">
        <v>2.4</v>
      </c>
      <c r="D78" s="355">
        <v>1.4</v>
      </c>
      <c r="E78" s="351">
        <v>19</v>
      </c>
      <c r="F78" s="352" t="s">
        <v>632</v>
      </c>
    </row>
    <row r="79" spans="1:6" s="353" customFormat="1" ht="38.25">
      <c r="A79" s="799" t="s">
        <v>3576</v>
      </c>
      <c r="B79" s="71" t="s">
        <v>2595</v>
      </c>
      <c r="C79" s="799">
        <v>4.26</v>
      </c>
      <c r="D79" s="355">
        <v>1.4</v>
      </c>
      <c r="E79" s="351">
        <v>19</v>
      </c>
      <c r="F79" s="352" t="s">
        <v>632</v>
      </c>
    </row>
    <row r="80" spans="1:6" s="353" customFormat="1" ht="38.25">
      <c r="A80" s="799" t="s">
        <v>3577</v>
      </c>
      <c r="B80" s="71" t="s">
        <v>2596</v>
      </c>
      <c r="C80" s="799">
        <v>7.09</v>
      </c>
      <c r="D80" s="355">
        <v>1.4</v>
      </c>
      <c r="E80" s="351">
        <v>19</v>
      </c>
      <c r="F80" s="352" t="s">
        <v>632</v>
      </c>
    </row>
    <row r="81" spans="1:6" s="353" customFormat="1" ht="38.25">
      <c r="A81" s="799" t="s">
        <v>3578</v>
      </c>
      <c r="B81" s="71" t="s">
        <v>2597</v>
      </c>
      <c r="C81" s="799">
        <v>9.4600000000000009</v>
      </c>
      <c r="D81" s="355">
        <v>1.4</v>
      </c>
      <c r="E81" s="351">
        <v>19</v>
      </c>
      <c r="F81" s="352" t="s">
        <v>632</v>
      </c>
    </row>
    <row r="82" spans="1:6" s="353" customFormat="1" ht="38.25">
      <c r="A82" s="799" t="s">
        <v>3579</v>
      </c>
      <c r="B82" s="71" t="s">
        <v>2598</v>
      </c>
      <c r="C82" s="799">
        <v>14.57</v>
      </c>
      <c r="D82" s="355">
        <v>1.4</v>
      </c>
      <c r="E82" s="351">
        <v>19</v>
      </c>
      <c r="F82" s="352" t="s">
        <v>632</v>
      </c>
    </row>
    <row r="83" spans="1:6" s="353" customFormat="1" ht="38.25">
      <c r="A83" s="799" t="s">
        <v>3580</v>
      </c>
      <c r="B83" s="71" t="s">
        <v>2599</v>
      </c>
      <c r="C83" s="799">
        <v>20.010000000000002</v>
      </c>
      <c r="D83" s="355">
        <v>1.4</v>
      </c>
      <c r="E83" s="351">
        <v>19</v>
      </c>
      <c r="F83" s="352" t="s">
        <v>632</v>
      </c>
    </row>
    <row r="84" spans="1:6" s="353" customFormat="1" ht="53.25" customHeight="1">
      <c r="A84" s="799" t="s">
        <v>3581</v>
      </c>
      <c r="B84" s="71" t="s">
        <v>2600</v>
      </c>
      <c r="C84" s="799">
        <v>38.1</v>
      </c>
      <c r="D84" s="355">
        <v>1.4</v>
      </c>
      <c r="E84" s="351">
        <v>19</v>
      </c>
      <c r="F84" s="352" t="s">
        <v>632</v>
      </c>
    </row>
    <row r="85" spans="1:6" s="353" customFormat="1" ht="51">
      <c r="A85" s="799" t="s">
        <v>3582</v>
      </c>
      <c r="B85" s="71" t="s">
        <v>2603</v>
      </c>
      <c r="C85" s="799">
        <v>2.4</v>
      </c>
      <c r="D85" s="350">
        <v>1</v>
      </c>
      <c r="E85" s="351">
        <v>19</v>
      </c>
      <c r="F85" s="352" t="s">
        <v>632</v>
      </c>
    </row>
    <row r="86" spans="1:6" s="353" customFormat="1" ht="51">
      <c r="A86" s="799" t="s">
        <v>3583</v>
      </c>
      <c r="B86" s="71" t="s">
        <v>3584</v>
      </c>
      <c r="C86" s="799">
        <v>2.65</v>
      </c>
      <c r="D86" s="350">
        <v>1</v>
      </c>
      <c r="E86" s="351">
        <v>19</v>
      </c>
      <c r="F86" s="352" t="s">
        <v>632</v>
      </c>
    </row>
    <row r="87" spans="1:6" s="353" customFormat="1" ht="12.75">
      <c r="A87" s="799" t="s">
        <v>3585</v>
      </c>
      <c r="B87" s="71" t="s">
        <v>2459</v>
      </c>
      <c r="C87" s="799">
        <v>0.74</v>
      </c>
      <c r="D87" s="356">
        <v>0.97</v>
      </c>
      <c r="E87" s="351">
        <v>20</v>
      </c>
      <c r="F87" s="352" t="s">
        <v>2295</v>
      </c>
    </row>
    <row r="88" spans="1:6" s="353" customFormat="1" ht="25.5">
      <c r="A88" s="799" t="s">
        <v>3586</v>
      </c>
      <c r="B88" s="71" t="s">
        <v>2553</v>
      </c>
      <c r="C88" s="799">
        <v>1.1200000000000001</v>
      </c>
      <c r="D88" s="350">
        <v>1</v>
      </c>
      <c r="E88" s="351">
        <v>20</v>
      </c>
      <c r="F88" s="352" t="s">
        <v>2295</v>
      </c>
    </row>
    <row r="89" spans="1:6" s="353" customFormat="1" ht="25.5">
      <c r="A89" s="799" t="s">
        <v>3587</v>
      </c>
      <c r="B89" s="71" t="s">
        <v>2554</v>
      </c>
      <c r="C89" s="799">
        <v>1.66</v>
      </c>
      <c r="D89" s="350">
        <v>1</v>
      </c>
      <c r="E89" s="351">
        <v>20</v>
      </c>
      <c r="F89" s="352" t="s">
        <v>2295</v>
      </c>
    </row>
    <row r="90" spans="1:6" s="353" customFormat="1" ht="25.5">
      <c r="A90" s="799" t="s">
        <v>3588</v>
      </c>
      <c r="B90" s="71" t="s">
        <v>2660</v>
      </c>
      <c r="C90" s="799">
        <v>2</v>
      </c>
      <c r="D90" s="350">
        <v>1</v>
      </c>
      <c r="E90" s="351">
        <v>20</v>
      </c>
      <c r="F90" s="352" t="s">
        <v>2295</v>
      </c>
    </row>
    <row r="91" spans="1:6" s="353" customFormat="1" ht="25.5">
      <c r="A91" s="799" t="s">
        <v>3589</v>
      </c>
      <c r="B91" s="71" t="s">
        <v>2661</v>
      </c>
      <c r="C91" s="799">
        <v>2.46</v>
      </c>
      <c r="D91" s="350">
        <v>1</v>
      </c>
      <c r="E91" s="351">
        <v>20</v>
      </c>
      <c r="F91" s="352" t="s">
        <v>2295</v>
      </c>
    </row>
    <row r="92" spans="1:6" s="353" customFormat="1" ht="12.75">
      <c r="A92" s="799" t="s">
        <v>3590</v>
      </c>
      <c r="B92" s="71" t="s">
        <v>2299</v>
      </c>
      <c r="C92" s="799">
        <v>45.5</v>
      </c>
      <c r="D92" s="350">
        <v>1</v>
      </c>
      <c r="E92" s="351">
        <v>20</v>
      </c>
      <c r="F92" s="352" t="s">
        <v>2295</v>
      </c>
    </row>
    <row r="93" spans="1:6" s="353" customFormat="1" ht="12.75">
      <c r="A93" s="799" t="s">
        <v>3591</v>
      </c>
      <c r="B93" s="71" t="s">
        <v>2460</v>
      </c>
      <c r="C93" s="799">
        <v>0.39</v>
      </c>
      <c r="D93" s="355">
        <v>0.9</v>
      </c>
      <c r="E93" s="351">
        <v>21</v>
      </c>
      <c r="F93" s="352" t="s">
        <v>638</v>
      </c>
    </row>
    <row r="94" spans="1:6" s="353" customFormat="1" ht="12.75">
      <c r="A94" s="799" t="s">
        <v>3592</v>
      </c>
      <c r="B94" s="71" t="s">
        <v>1909</v>
      </c>
      <c r="C94" s="799">
        <v>0.96</v>
      </c>
      <c r="D94" s="355">
        <v>0.8</v>
      </c>
      <c r="E94" s="351">
        <v>21</v>
      </c>
      <c r="F94" s="352" t="s">
        <v>638</v>
      </c>
    </row>
    <row r="95" spans="1:6" s="353" customFormat="1" ht="12.75">
      <c r="A95" s="799" t="s">
        <v>3593</v>
      </c>
      <c r="B95" s="71" t="s">
        <v>1910</v>
      </c>
      <c r="C95" s="799">
        <v>1.44</v>
      </c>
      <c r="D95" s="355">
        <v>0.8</v>
      </c>
      <c r="E95" s="351">
        <v>21</v>
      </c>
      <c r="F95" s="352" t="s">
        <v>638</v>
      </c>
    </row>
    <row r="96" spans="1:6" s="353" customFormat="1" ht="12.75">
      <c r="A96" s="799" t="s">
        <v>3594</v>
      </c>
      <c r="B96" s="71" t="s">
        <v>1911</v>
      </c>
      <c r="C96" s="799">
        <v>1.95</v>
      </c>
      <c r="D96" s="355">
        <v>0.8</v>
      </c>
      <c r="E96" s="351">
        <v>21</v>
      </c>
      <c r="F96" s="352" t="s">
        <v>638</v>
      </c>
    </row>
    <row r="97" spans="1:6" s="353" customFormat="1" ht="12.75">
      <c r="A97" s="799" t="s">
        <v>3595</v>
      </c>
      <c r="B97" s="71" t="s">
        <v>1912</v>
      </c>
      <c r="C97" s="799">
        <v>2.17</v>
      </c>
      <c r="D97" s="355">
        <v>0.8</v>
      </c>
      <c r="E97" s="351">
        <v>21</v>
      </c>
      <c r="F97" s="352" t="s">
        <v>638</v>
      </c>
    </row>
    <row r="98" spans="1:6" s="507" customFormat="1" ht="12.75">
      <c r="A98" s="41" t="s">
        <v>3596</v>
      </c>
      <c r="B98" s="826" t="s">
        <v>1913</v>
      </c>
      <c r="C98" s="41">
        <v>3.84</v>
      </c>
      <c r="D98" s="504">
        <v>0.8</v>
      </c>
      <c r="E98" s="505">
        <v>21</v>
      </c>
      <c r="F98" s="506" t="s">
        <v>638</v>
      </c>
    </row>
    <row r="99" spans="1:6" s="353" customFormat="1" ht="12.75">
      <c r="A99" s="799" t="s">
        <v>3688</v>
      </c>
      <c r="B99" s="71" t="s">
        <v>2302</v>
      </c>
      <c r="C99" s="617">
        <v>2.08</v>
      </c>
      <c r="D99" s="355">
        <v>0.8</v>
      </c>
      <c r="E99" s="351">
        <v>21</v>
      </c>
      <c r="F99" s="352" t="s">
        <v>638</v>
      </c>
    </row>
    <row r="100" spans="1:6" s="353" customFormat="1" ht="12.75">
      <c r="A100" s="799" t="s">
        <v>3689</v>
      </c>
      <c r="B100" s="71" t="s">
        <v>2303</v>
      </c>
      <c r="C100" s="618">
        <v>4.7149999999999999</v>
      </c>
      <c r="D100" s="355">
        <v>0.8</v>
      </c>
      <c r="E100" s="351">
        <v>21</v>
      </c>
      <c r="F100" s="352" t="s">
        <v>638</v>
      </c>
    </row>
    <row r="101" spans="1:6" s="353" customFormat="1" ht="12.75">
      <c r="A101" s="799" t="s">
        <v>3863</v>
      </c>
      <c r="B101" s="71" t="s">
        <v>3864</v>
      </c>
      <c r="C101" s="618">
        <v>12.292999999999999</v>
      </c>
      <c r="D101" s="355">
        <v>0.8</v>
      </c>
      <c r="E101" s="351">
        <v>21</v>
      </c>
      <c r="F101" s="352" t="s">
        <v>638</v>
      </c>
    </row>
    <row r="102" spans="1:6" s="353" customFormat="1" ht="25.5">
      <c r="A102" s="799" t="s">
        <v>3597</v>
      </c>
      <c r="B102" s="71" t="s">
        <v>2461</v>
      </c>
      <c r="C102" s="799">
        <v>2.31</v>
      </c>
      <c r="D102" s="350">
        <v>1</v>
      </c>
      <c r="E102" s="351">
        <v>22</v>
      </c>
      <c r="F102" s="352" t="s">
        <v>610</v>
      </c>
    </row>
    <row r="103" spans="1:6" s="353" customFormat="1" ht="12.75">
      <c r="A103" s="799" t="s">
        <v>3598</v>
      </c>
      <c r="B103" s="71" t="s">
        <v>2462</v>
      </c>
      <c r="C103" s="799">
        <v>0.89</v>
      </c>
      <c r="D103" s="350">
        <v>1</v>
      </c>
      <c r="E103" s="351">
        <v>22</v>
      </c>
      <c r="F103" s="352" t="s">
        <v>610</v>
      </c>
    </row>
    <row r="104" spans="1:6" s="353" customFormat="1" ht="12.75">
      <c r="A104" s="799" t="s">
        <v>3599</v>
      </c>
      <c r="B104" s="71" t="s">
        <v>2463</v>
      </c>
      <c r="C104" s="799">
        <v>0.9</v>
      </c>
      <c r="D104" s="355">
        <v>0.9</v>
      </c>
      <c r="E104" s="351">
        <v>23</v>
      </c>
      <c r="F104" s="352" t="s">
        <v>599</v>
      </c>
    </row>
    <row r="105" spans="1:6" s="353" customFormat="1" ht="25.5">
      <c r="A105" s="799" t="s">
        <v>3600</v>
      </c>
      <c r="B105" s="71" t="s">
        <v>2464</v>
      </c>
      <c r="C105" s="799">
        <v>1.46</v>
      </c>
      <c r="D105" s="350">
        <v>1</v>
      </c>
      <c r="E105" s="351">
        <v>24</v>
      </c>
      <c r="F105" s="352" t="s">
        <v>596</v>
      </c>
    </row>
    <row r="106" spans="1:6" s="353" customFormat="1" ht="25.5">
      <c r="A106" s="799" t="s">
        <v>3601</v>
      </c>
      <c r="B106" s="71" t="s">
        <v>2465</v>
      </c>
      <c r="C106" s="799">
        <v>1.84</v>
      </c>
      <c r="D106" s="350">
        <v>1</v>
      </c>
      <c r="E106" s="351">
        <v>25</v>
      </c>
      <c r="F106" s="352" t="s">
        <v>628</v>
      </c>
    </row>
    <row r="107" spans="1:6" s="353" customFormat="1" ht="12.75">
      <c r="A107" s="799" t="s">
        <v>3602</v>
      </c>
      <c r="B107" s="71" t="s">
        <v>2326</v>
      </c>
      <c r="C107" s="799">
        <v>2.1800000000000002</v>
      </c>
      <c r="D107" s="350">
        <v>1</v>
      </c>
      <c r="E107" s="351">
        <v>25</v>
      </c>
      <c r="F107" s="352" t="s">
        <v>628</v>
      </c>
    </row>
    <row r="108" spans="1:6" s="353" customFormat="1" ht="12.75">
      <c r="A108" s="799" t="s">
        <v>3603</v>
      </c>
      <c r="B108" s="71" t="s">
        <v>2327</v>
      </c>
      <c r="C108" s="799">
        <v>4.3099999999999996</v>
      </c>
      <c r="D108" s="355">
        <v>0.8</v>
      </c>
      <c r="E108" s="351">
        <v>25</v>
      </c>
      <c r="F108" s="352" t="s">
        <v>628</v>
      </c>
    </row>
    <row r="109" spans="1:6" s="353" customFormat="1" ht="25.5">
      <c r="A109" s="799" t="s">
        <v>3604</v>
      </c>
      <c r="B109" s="71" t="s">
        <v>2331</v>
      </c>
      <c r="C109" s="799">
        <v>0.98</v>
      </c>
      <c r="D109" s="350">
        <v>1</v>
      </c>
      <c r="E109" s="351">
        <v>26</v>
      </c>
      <c r="F109" s="352" t="s">
        <v>650</v>
      </c>
    </row>
    <row r="110" spans="1:6" s="353" customFormat="1" ht="12.75">
      <c r="A110" s="799" t="s">
        <v>3605</v>
      </c>
      <c r="B110" s="71" t="s">
        <v>2466</v>
      </c>
      <c r="C110" s="799">
        <v>0.74</v>
      </c>
      <c r="D110" s="350">
        <v>1</v>
      </c>
      <c r="E110" s="351">
        <v>27</v>
      </c>
      <c r="F110" s="352" t="s">
        <v>613</v>
      </c>
    </row>
    <row r="111" spans="1:6" s="353" customFormat="1" ht="25.5">
      <c r="A111" s="799" t="s">
        <v>3606</v>
      </c>
      <c r="B111" s="71" t="s">
        <v>2467</v>
      </c>
      <c r="C111" s="799">
        <v>1.32</v>
      </c>
      <c r="D111" s="350">
        <v>1</v>
      </c>
      <c r="E111" s="351">
        <v>28</v>
      </c>
      <c r="F111" s="352" t="s">
        <v>629</v>
      </c>
    </row>
    <row r="112" spans="1:6" s="353" customFormat="1" ht="25.5">
      <c r="A112" s="799" t="s">
        <v>3607</v>
      </c>
      <c r="B112" s="71" t="s">
        <v>2352</v>
      </c>
      <c r="C112" s="799">
        <v>1.44</v>
      </c>
      <c r="D112" s="350">
        <v>1</v>
      </c>
      <c r="E112" s="351">
        <v>29</v>
      </c>
      <c r="F112" s="352" t="s">
        <v>620</v>
      </c>
    </row>
    <row r="113" spans="1:6" s="353" customFormat="1" ht="25.5">
      <c r="A113" s="799" t="s">
        <v>3608</v>
      </c>
      <c r="B113" s="71" t="s">
        <v>2353</v>
      </c>
      <c r="C113" s="799">
        <v>1.69</v>
      </c>
      <c r="D113" s="350">
        <v>1</v>
      </c>
      <c r="E113" s="351">
        <v>29</v>
      </c>
      <c r="F113" s="352" t="s">
        <v>620</v>
      </c>
    </row>
    <row r="114" spans="1:6" s="353" customFormat="1" ht="25.5">
      <c r="A114" s="799" t="s">
        <v>3609</v>
      </c>
      <c r="B114" s="71" t="s">
        <v>2354</v>
      </c>
      <c r="C114" s="799">
        <v>2.4900000000000002</v>
      </c>
      <c r="D114" s="350">
        <v>1</v>
      </c>
      <c r="E114" s="351">
        <v>29</v>
      </c>
      <c r="F114" s="352" t="s">
        <v>620</v>
      </c>
    </row>
    <row r="115" spans="1:6" s="353" customFormat="1" ht="25.5">
      <c r="A115" s="799" t="s">
        <v>3610</v>
      </c>
      <c r="B115" s="71" t="s">
        <v>2468</v>
      </c>
      <c r="C115" s="799">
        <v>1.05</v>
      </c>
      <c r="D115" s="355">
        <v>0.9</v>
      </c>
      <c r="E115" s="351">
        <v>29</v>
      </c>
      <c r="F115" s="352" t="s">
        <v>620</v>
      </c>
    </row>
    <row r="116" spans="1:6" s="353" customFormat="1" ht="25.5">
      <c r="A116" s="799" t="s">
        <v>3611</v>
      </c>
      <c r="B116" s="71" t="s">
        <v>2469</v>
      </c>
      <c r="C116" s="799">
        <v>0.8</v>
      </c>
      <c r="D116" s="350">
        <v>1</v>
      </c>
      <c r="E116" s="351">
        <v>30</v>
      </c>
      <c r="F116" s="352" t="s">
        <v>622</v>
      </c>
    </row>
    <row r="117" spans="1:6" s="353" customFormat="1" ht="25.5">
      <c r="A117" s="799" t="s">
        <v>3612</v>
      </c>
      <c r="B117" s="71" t="s">
        <v>2665</v>
      </c>
      <c r="C117" s="799">
        <v>2.1800000000000002</v>
      </c>
      <c r="D117" s="350">
        <v>1</v>
      </c>
      <c r="E117" s="351">
        <v>30</v>
      </c>
      <c r="F117" s="352" t="s">
        <v>622</v>
      </c>
    </row>
    <row r="118" spans="1:6" s="353" customFormat="1" ht="25.5">
      <c r="A118" s="799" t="s">
        <v>3613</v>
      </c>
      <c r="B118" s="71" t="s">
        <v>2362</v>
      </c>
      <c r="C118" s="799">
        <v>2.58</v>
      </c>
      <c r="D118" s="350">
        <v>1</v>
      </c>
      <c r="E118" s="351">
        <v>30</v>
      </c>
      <c r="F118" s="352" t="s">
        <v>622</v>
      </c>
    </row>
    <row r="119" spans="1:6" s="353" customFormat="1" ht="25.5">
      <c r="A119" s="799" t="s">
        <v>3614</v>
      </c>
      <c r="B119" s="71" t="s">
        <v>2365</v>
      </c>
      <c r="C119" s="799">
        <v>1.97</v>
      </c>
      <c r="D119" s="350">
        <v>1</v>
      </c>
      <c r="E119" s="351">
        <v>30</v>
      </c>
      <c r="F119" s="352" t="s">
        <v>622</v>
      </c>
    </row>
    <row r="120" spans="1:6" s="353" customFormat="1" ht="25.5">
      <c r="A120" s="799" t="s">
        <v>3615</v>
      </c>
      <c r="B120" s="71" t="s">
        <v>2366</v>
      </c>
      <c r="C120" s="799">
        <v>2.04</v>
      </c>
      <c r="D120" s="350">
        <v>1</v>
      </c>
      <c r="E120" s="351">
        <v>30</v>
      </c>
      <c r="F120" s="352" t="s">
        <v>622</v>
      </c>
    </row>
    <row r="121" spans="1:6" s="353" customFormat="1" ht="25.5">
      <c r="A121" s="799" t="s">
        <v>3616</v>
      </c>
      <c r="B121" s="71" t="s">
        <v>2367</v>
      </c>
      <c r="C121" s="799">
        <v>2.95</v>
      </c>
      <c r="D121" s="350">
        <v>1</v>
      </c>
      <c r="E121" s="351">
        <v>30</v>
      </c>
      <c r="F121" s="352" t="s">
        <v>622</v>
      </c>
    </row>
    <row r="122" spans="1:6" s="353" customFormat="1" ht="12.75">
      <c r="A122" s="799" t="s">
        <v>3617</v>
      </c>
      <c r="B122" s="71" t="s">
        <v>2470</v>
      </c>
      <c r="C122" s="799">
        <v>0.89</v>
      </c>
      <c r="D122" s="350">
        <v>1</v>
      </c>
      <c r="E122" s="351">
        <v>31</v>
      </c>
      <c r="F122" s="352" t="s">
        <v>627</v>
      </c>
    </row>
    <row r="123" spans="1:6" s="353" customFormat="1" ht="25.5">
      <c r="A123" s="799" t="s">
        <v>3618</v>
      </c>
      <c r="B123" s="71" t="s">
        <v>2372</v>
      </c>
      <c r="C123" s="799">
        <v>0.75</v>
      </c>
      <c r="D123" s="350">
        <v>1</v>
      </c>
      <c r="E123" s="351">
        <v>31</v>
      </c>
      <c r="F123" s="352" t="s">
        <v>627</v>
      </c>
    </row>
    <row r="124" spans="1:6" s="353" customFormat="1" ht="25.5">
      <c r="A124" s="799" t="s">
        <v>3619</v>
      </c>
      <c r="B124" s="71" t="s">
        <v>2373</v>
      </c>
      <c r="C124" s="799">
        <v>1</v>
      </c>
      <c r="D124" s="350">
        <v>1</v>
      </c>
      <c r="E124" s="351">
        <v>31</v>
      </c>
      <c r="F124" s="352" t="s">
        <v>627</v>
      </c>
    </row>
    <row r="125" spans="1:6" s="353" customFormat="1" ht="25.5">
      <c r="A125" s="799" t="s">
        <v>3620</v>
      </c>
      <c r="B125" s="71" t="s">
        <v>2374</v>
      </c>
      <c r="C125" s="799">
        <v>4.34</v>
      </c>
      <c r="D125" s="350">
        <v>1</v>
      </c>
      <c r="E125" s="351">
        <v>31</v>
      </c>
      <c r="F125" s="352" t="s">
        <v>627</v>
      </c>
    </row>
    <row r="126" spans="1:6" s="353" customFormat="1" ht="25.5">
      <c r="A126" s="799" t="s">
        <v>3621</v>
      </c>
      <c r="B126" s="71" t="s">
        <v>2471</v>
      </c>
      <c r="C126" s="799">
        <v>1.29</v>
      </c>
      <c r="D126" s="350">
        <v>1</v>
      </c>
      <c r="E126" s="351">
        <v>31</v>
      </c>
      <c r="F126" s="352" t="s">
        <v>627</v>
      </c>
    </row>
    <row r="127" spans="1:6" s="353" customFormat="1" ht="12.75">
      <c r="A127" s="799" t="s">
        <v>3622</v>
      </c>
      <c r="B127" s="71" t="s">
        <v>2472</v>
      </c>
      <c r="C127" s="799">
        <v>2.6</v>
      </c>
      <c r="D127" s="350">
        <v>1</v>
      </c>
      <c r="E127" s="351">
        <v>31</v>
      </c>
      <c r="F127" s="352" t="s">
        <v>627</v>
      </c>
    </row>
    <row r="128" spans="1:6" s="353" customFormat="1" ht="25.5">
      <c r="A128" s="799" t="s">
        <v>3623</v>
      </c>
      <c r="B128" s="71" t="s">
        <v>2393</v>
      </c>
      <c r="C128" s="799">
        <v>2.11</v>
      </c>
      <c r="D128" s="350">
        <v>1</v>
      </c>
      <c r="E128" s="351">
        <v>32</v>
      </c>
      <c r="F128" s="352" t="s">
        <v>2386</v>
      </c>
    </row>
    <row r="129" spans="1:6" s="353" customFormat="1" ht="25.5">
      <c r="A129" s="799" t="s">
        <v>3624</v>
      </c>
      <c r="B129" s="71" t="s">
        <v>2394</v>
      </c>
      <c r="C129" s="799">
        <v>3.55</v>
      </c>
      <c r="D129" s="350">
        <v>1</v>
      </c>
      <c r="E129" s="351">
        <v>32</v>
      </c>
      <c r="F129" s="352" t="s">
        <v>2386</v>
      </c>
    </row>
    <row r="130" spans="1:6" s="353" customFormat="1" ht="12.75">
      <c r="A130" s="799" t="s">
        <v>3625</v>
      </c>
      <c r="B130" s="71" t="s">
        <v>2396</v>
      </c>
      <c r="C130" s="799">
        <v>1.57</v>
      </c>
      <c r="D130" s="350">
        <v>1</v>
      </c>
      <c r="E130" s="351">
        <v>32</v>
      </c>
      <c r="F130" s="352" t="s">
        <v>2386</v>
      </c>
    </row>
    <row r="131" spans="1:6" s="353" customFormat="1" ht="12.75">
      <c r="A131" s="799" t="s">
        <v>3626</v>
      </c>
      <c r="B131" s="71" t="s">
        <v>2397</v>
      </c>
      <c r="C131" s="799">
        <v>2.2599999999999998</v>
      </c>
      <c r="D131" s="350">
        <v>1</v>
      </c>
      <c r="E131" s="351">
        <v>32</v>
      </c>
      <c r="F131" s="352" t="s">
        <v>2386</v>
      </c>
    </row>
    <row r="132" spans="1:6" s="353" customFormat="1" ht="12.75">
      <c r="A132" s="799" t="s">
        <v>3627</v>
      </c>
      <c r="B132" s="71" t="s">
        <v>2398</v>
      </c>
      <c r="C132" s="799">
        <v>3.24</v>
      </c>
      <c r="D132" s="350">
        <v>1</v>
      </c>
      <c r="E132" s="351">
        <v>32</v>
      </c>
      <c r="F132" s="352" t="s">
        <v>2386</v>
      </c>
    </row>
    <row r="133" spans="1:6" s="353" customFormat="1" ht="25.5">
      <c r="A133" s="799" t="s">
        <v>3628</v>
      </c>
      <c r="B133" s="71" t="s">
        <v>2617</v>
      </c>
      <c r="C133" s="799">
        <v>1.7</v>
      </c>
      <c r="D133" s="350">
        <v>1</v>
      </c>
      <c r="E133" s="351">
        <v>32</v>
      </c>
      <c r="F133" s="352" t="s">
        <v>2386</v>
      </c>
    </row>
    <row r="134" spans="1:6" s="353" customFormat="1" ht="25.5">
      <c r="A134" s="799" t="s">
        <v>3629</v>
      </c>
      <c r="B134" s="71" t="s">
        <v>2399</v>
      </c>
      <c r="C134" s="799">
        <v>2.06</v>
      </c>
      <c r="D134" s="350">
        <v>1</v>
      </c>
      <c r="E134" s="351">
        <v>32</v>
      </c>
      <c r="F134" s="352" t="s">
        <v>2386</v>
      </c>
    </row>
    <row r="135" spans="1:6" s="353" customFormat="1" ht="25.5">
      <c r="A135" s="799" t="s">
        <v>3630</v>
      </c>
      <c r="B135" s="71" t="s">
        <v>2400</v>
      </c>
      <c r="C135" s="799">
        <v>2.17</v>
      </c>
      <c r="D135" s="350">
        <v>1</v>
      </c>
      <c r="E135" s="351">
        <v>32</v>
      </c>
      <c r="F135" s="352" t="s">
        <v>2386</v>
      </c>
    </row>
    <row r="136" spans="1:6" s="353" customFormat="1" ht="12.75">
      <c r="A136" s="799" t="s">
        <v>3631</v>
      </c>
      <c r="B136" s="71" t="s">
        <v>2473</v>
      </c>
      <c r="C136" s="799">
        <v>1.1000000000000001</v>
      </c>
      <c r="D136" s="350">
        <v>1</v>
      </c>
      <c r="E136" s="351">
        <v>33</v>
      </c>
      <c r="F136" s="352" t="s">
        <v>787</v>
      </c>
    </row>
    <row r="137" spans="1:6" s="353" customFormat="1" ht="25.5">
      <c r="A137" s="799" t="s">
        <v>3632</v>
      </c>
      <c r="B137" s="71" t="s">
        <v>2409</v>
      </c>
      <c r="C137" s="799">
        <v>0.88</v>
      </c>
      <c r="D137" s="350">
        <v>1</v>
      </c>
      <c r="E137" s="351">
        <v>34</v>
      </c>
      <c r="F137" s="352" t="s">
        <v>625</v>
      </c>
    </row>
    <row r="138" spans="1:6" s="353" customFormat="1" ht="12.75">
      <c r="A138" s="799" t="s">
        <v>3633</v>
      </c>
      <c r="B138" s="71" t="s">
        <v>2410</v>
      </c>
      <c r="C138" s="799">
        <v>0.92</v>
      </c>
      <c r="D138" s="350">
        <v>1</v>
      </c>
      <c r="E138" s="351">
        <v>34</v>
      </c>
      <c r="F138" s="352" t="s">
        <v>625</v>
      </c>
    </row>
    <row r="139" spans="1:6" s="353" customFormat="1" ht="12.75">
      <c r="A139" s="799" t="s">
        <v>3634</v>
      </c>
      <c r="B139" s="71" t="s">
        <v>2411</v>
      </c>
      <c r="C139" s="799">
        <v>1.56</v>
      </c>
      <c r="D139" s="350">
        <v>1</v>
      </c>
      <c r="E139" s="351">
        <v>34</v>
      </c>
      <c r="F139" s="352" t="s">
        <v>625</v>
      </c>
    </row>
    <row r="140" spans="1:6" s="353" customFormat="1" ht="12.75">
      <c r="A140" s="799" t="s">
        <v>3635</v>
      </c>
      <c r="B140" s="71" t="s">
        <v>2474</v>
      </c>
      <c r="C140" s="799">
        <v>1.08</v>
      </c>
      <c r="D140" s="355">
        <v>0.8</v>
      </c>
      <c r="E140" s="351">
        <v>35</v>
      </c>
      <c r="F140" s="352" t="s">
        <v>601</v>
      </c>
    </row>
    <row r="141" spans="1:6" s="353" customFormat="1" ht="63.75">
      <c r="A141" s="799" t="s">
        <v>3636</v>
      </c>
      <c r="B141" s="71" t="s">
        <v>2676</v>
      </c>
      <c r="C141" s="799">
        <v>1.41</v>
      </c>
      <c r="D141" s="350">
        <v>1</v>
      </c>
      <c r="E141" s="351">
        <v>35</v>
      </c>
      <c r="F141" s="352" t="s">
        <v>601</v>
      </c>
    </row>
    <row r="142" spans="1:6" s="353" customFormat="1" ht="12.75">
      <c r="A142" s="799" t="s">
        <v>3637</v>
      </c>
      <c r="B142" s="71" t="s">
        <v>2417</v>
      </c>
      <c r="C142" s="799">
        <v>2.58</v>
      </c>
      <c r="D142" s="350">
        <v>1</v>
      </c>
      <c r="E142" s="351">
        <v>35</v>
      </c>
      <c r="F142" s="352" t="s">
        <v>601</v>
      </c>
    </row>
    <row r="143" spans="1:6" s="353" customFormat="1" ht="25.5">
      <c r="A143" s="799" t="s">
        <v>3638</v>
      </c>
      <c r="B143" s="71" t="s">
        <v>2475</v>
      </c>
      <c r="C143" s="799">
        <v>12.27</v>
      </c>
      <c r="D143" s="350">
        <v>1</v>
      </c>
      <c r="E143" s="351">
        <v>35</v>
      </c>
      <c r="F143" s="352" t="s">
        <v>601</v>
      </c>
    </row>
    <row r="144" spans="1:6" s="353" customFormat="1" ht="25.5">
      <c r="A144" s="799" t="s">
        <v>3639</v>
      </c>
      <c r="B144" s="71" t="s">
        <v>2418</v>
      </c>
      <c r="C144" s="799">
        <v>7.86</v>
      </c>
      <c r="D144" s="350">
        <v>1</v>
      </c>
      <c r="E144" s="351">
        <v>36</v>
      </c>
      <c r="F144" s="352" t="s">
        <v>1915</v>
      </c>
    </row>
    <row r="145" spans="1:6" s="353" customFormat="1" ht="38.25">
      <c r="A145" s="799" t="s">
        <v>3640</v>
      </c>
      <c r="B145" s="71" t="s">
        <v>2673</v>
      </c>
      <c r="C145" s="799">
        <v>0.56000000000000005</v>
      </c>
      <c r="D145" s="350">
        <v>1</v>
      </c>
      <c r="E145" s="351">
        <v>36</v>
      </c>
      <c r="F145" s="352" t="s">
        <v>1915</v>
      </c>
    </row>
    <row r="146" spans="1:6" s="353" customFormat="1" ht="51">
      <c r="A146" s="799" t="s">
        <v>3641</v>
      </c>
      <c r="B146" s="71" t="s">
        <v>2476</v>
      </c>
      <c r="C146" s="799">
        <v>0.46</v>
      </c>
      <c r="D146" s="350">
        <v>1</v>
      </c>
      <c r="E146" s="351">
        <v>36</v>
      </c>
      <c r="F146" s="352" t="s">
        <v>1915</v>
      </c>
    </row>
    <row r="147" spans="1:6" s="353" customFormat="1" ht="38.25">
      <c r="A147" s="799" t="s">
        <v>3642</v>
      </c>
      <c r="B147" s="71" t="s">
        <v>3465</v>
      </c>
      <c r="C147" s="799">
        <v>9.74</v>
      </c>
      <c r="D147" s="350">
        <v>1</v>
      </c>
      <c r="E147" s="351">
        <v>36</v>
      </c>
      <c r="F147" s="352" t="s">
        <v>1915</v>
      </c>
    </row>
    <row r="148" spans="1:6" s="353" customFormat="1" ht="25.5">
      <c r="A148" s="799" t="s">
        <v>3643</v>
      </c>
      <c r="B148" s="71" t="s">
        <v>2421</v>
      </c>
      <c r="C148" s="799">
        <v>7.4</v>
      </c>
      <c r="D148" s="350">
        <v>1</v>
      </c>
      <c r="E148" s="351">
        <v>36</v>
      </c>
      <c r="F148" s="352" t="s">
        <v>1915</v>
      </c>
    </row>
    <row r="149" spans="1:6" s="353" customFormat="1" ht="25.5">
      <c r="A149" s="799" t="s">
        <v>3644</v>
      </c>
      <c r="B149" s="71" t="s">
        <v>2285</v>
      </c>
      <c r="C149" s="799">
        <v>0.4</v>
      </c>
      <c r="D149" s="350">
        <v>1</v>
      </c>
      <c r="E149" s="351">
        <v>36</v>
      </c>
      <c r="F149" s="352" t="s">
        <v>1915</v>
      </c>
    </row>
    <row r="150" spans="1:6" s="353" customFormat="1" ht="38.25">
      <c r="A150" s="799" t="s">
        <v>3645</v>
      </c>
      <c r="B150" s="71" t="s">
        <v>2618</v>
      </c>
      <c r="C150" s="799">
        <v>1.61</v>
      </c>
      <c r="D150" s="355">
        <v>0.8</v>
      </c>
      <c r="E150" s="351">
        <v>37</v>
      </c>
      <c r="F150" s="352" t="s">
        <v>2477</v>
      </c>
    </row>
    <row r="151" spans="1:6" s="353" customFormat="1" ht="38.25">
      <c r="A151" s="799" t="s">
        <v>3646</v>
      </c>
      <c r="B151" s="71" t="s">
        <v>2619</v>
      </c>
      <c r="C151" s="799">
        <v>1.94</v>
      </c>
      <c r="D151" s="355">
        <v>0.8</v>
      </c>
      <c r="E151" s="351">
        <v>37</v>
      </c>
      <c r="F151" s="352" t="s">
        <v>2477</v>
      </c>
    </row>
    <row r="152" spans="1:6" s="353" customFormat="1" ht="40.5" customHeight="1">
      <c r="A152" s="799" t="s">
        <v>3647</v>
      </c>
      <c r="B152" s="71" t="s">
        <v>2620</v>
      </c>
      <c r="C152" s="799">
        <v>1.52</v>
      </c>
      <c r="D152" s="356">
        <v>0.97</v>
      </c>
      <c r="E152" s="351">
        <v>37</v>
      </c>
      <c r="F152" s="352" t="s">
        <v>2477</v>
      </c>
    </row>
    <row r="153" spans="1:6" s="353" customFormat="1" ht="39" customHeight="1">
      <c r="A153" s="799" t="s">
        <v>3648</v>
      </c>
      <c r="B153" s="71" t="s">
        <v>2621</v>
      </c>
      <c r="C153" s="799">
        <v>1.82</v>
      </c>
      <c r="D153" s="356">
        <v>0.97</v>
      </c>
      <c r="E153" s="351">
        <v>37</v>
      </c>
      <c r="F153" s="352" t="s">
        <v>2477</v>
      </c>
    </row>
    <row r="154" spans="1:6" s="353" customFormat="1" ht="15" customHeight="1">
      <c r="A154" s="799" t="s">
        <v>3649</v>
      </c>
      <c r="B154" s="71" t="s">
        <v>2840</v>
      </c>
      <c r="C154" s="799">
        <v>1.39</v>
      </c>
      <c r="D154" s="355">
        <v>0.8</v>
      </c>
      <c r="E154" s="351">
        <v>37</v>
      </c>
      <c r="F154" s="352" t="s">
        <v>2477</v>
      </c>
    </row>
    <row r="155" spans="1:6" s="353" customFormat="1" ht="12" customHeight="1">
      <c r="A155" s="799" t="s">
        <v>3650</v>
      </c>
      <c r="B155" s="71" t="s">
        <v>2836</v>
      </c>
      <c r="C155" s="799">
        <v>1.67</v>
      </c>
      <c r="D155" s="355">
        <v>0.8</v>
      </c>
      <c r="E155" s="351">
        <v>37</v>
      </c>
      <c r="F155" s="352" t="s">
        <v>2477</v>
      </c>
    </row>
    <row r="156" spans="1:6" s="353" customFormat="1" ht="25.5">
      <c r="A156" s="799" t="s">
        <v>3651</v>
      </c>
      <c r="B156" s="71" t="s">
        <v>2841</v>
      </c>
      <c r="C156" s="799">
        <v>0.85</v>
      </c>
      <c r="D156" s="350">
        <v>1</v>
      </c>
      <c r="E156" s="351">
        <v>37</v>
      </c>
      <c r="F156" s="352" t="s">
        <v>2477</v>
      </c>
    </row>
    <row r="157" spans="1:6" s="353" customFormat="1" ht="25.5">
      <c r="A157" s="799" t="s">
        <v>3652</v>
      </c>
      <c r="B157" s="71" t="s">
        <v>2838</v>
      </c>
      <c r="C157" s="799">
        <v>1.0900000000000001</v>
      </c>
      <c r="D157" s="350">
        <v>1</v>
      </c>
      <c r="E157" s="351">
        <v>37</v>
      </c>
      <c r="F157" s="352" t="s">
        <v>2477</v>
      </c>
    </row>
    <row r="158" spans="1:6" s="353" customFormat="1" ht="25.5">
      <c r="A158" s="799" t="s">
        <v>3653</v>
      </c>
      <c r="B158" s="71" t="s">
        <v>2423</v>
      </c>
      <c r="C158" s="799">
        <v>1.5</v>
      </c>
      <c r="D158" s="355">
        <v>0.8</v>
      </c>
      <c r="E158" s="351">
        <v>37</v>
      </c>
      <c r="F158" s="352" t="s">
        <v>2477</v>
      </c>
    </row>
    <row r="159" spans="1:6" s="353" customFormat="1" ht="38.25">
      <c r="A159" s="799" t="s">
        <v>3654</v>
      </c>
      <c r="B159" s="71" t="s">
        <v>2424</v>
      </c>
      <c r="C159" s="799">
        <v>1.8</v>
      </c>
      <c r="D159" s="355">
        <v>0.8</v>
      </c>
      <c r="E159" s="351">
        <v>37</v>
      </c>
      <c r="F159" s="352" t="s">
        <v>2477</v>
      </c>
    </row>
    <row r="160" spans="1:6" s="353" customFormat="1" ht="25.5">
      <c r="A160" s="799" t="s">
        <v>3655</v>
      </c>
      <c r="B160" s="71" t="s">
        <v>2426</v>
      </c>
      <c r="C160" s="799">
        <v>2.75</v>
      </c>
      <c r="D160" s="355">
        <v>0.8</v>
      </c>
      <c r="E160" s="351">
        <v>37</v>
      </c>
      <c r="F160" s="352" t="s">
        <v>2477</v>
      </c>
    </row>
    <row r="161" spans="1:6" s="353" customFormat="1" ht="38.25">
      <c r="A161" s="799" t="s">
        <v>3656</v>
      </c>
      <c r="B161" s="71" t="s">
        <v>2489</v>
      </c>
      <c r="C161" s="799">
        <v>2.35</v>
      </c>
      <c r="D161" s="355">
        <v>0.8</v>
      </c>
      <c r="E161" s="351">
        <v>37</v>
      </c>
      <c r="F161" s="352" t="s">
        <v>2477</v>
      </c>
    </row>
    <row r="162" spans="1:6" s="413" customFormat="1" ht="12.75">
      <c r="A162" s="353"/>
      <c r="B162" s="353" t="s">
        <v>3694</v>
      </c>
      <c r="C162" s="409"/>
      <c r="D162" s="410"/>
      <c r="E162" s="411"/>
      <c r="F162" s="412"/>
    </row>
    <row r="170" spans="1:6">
      <c r="A170" s="127"/>
      <c r="B170" s="127"/>
    </row>
    <row r="171" spans="1:6">
      <c r="A171" s="127"/>
      <c r="B171" s="127"/>
    </row>
    <row r="172" spans="1:6">
      <c r="A172" s="141"/>
      <c r="B172" s="141"/>
      <c r="C172" s="824"/>
      <c r="D172" s="394"/>
      <c r="E172" s="305"/>
      <c r="F172" s="143"/>
    </row>
    <row r="173" spans="1:6">
      <c r="A173" s="141"/>
      <c r="B173" s="141"/>
      <c r="C173" s="824"/>
      <c r="D173" s="394"/>
      <c r="E173" s="305"/>
      <c r="F173" s="143"/>
    </row>
    <row r="174" spans="1:6">
      <c r="A174" s="141"/>
      <c r="B174" s="141"/>
      <c r="C174" s="824"/>
      <c r="D174" s="394"/>
      <c r="E174" s="305"/>
      <c r="F174" s="143"/>
    </row>
    <row r="175" spans="1:6">
      <c r="A175" s="141"/>
      <c r="B175" s="141"/>
      <c r="C175" s="824"/>
      <c r="D175" s="394"/>
      <c r="E175" s="305"/>
      <c r="F175" s="143"/>
    </row>
  </sheetData>
  <autoFilter ref="A8:IQ162"/>
  <mergeCells count="5">
    <mergeCell ref="D1:F1"/>
    <mergeCell ref="D2:F2"/>
    <mergeCell ref="D3:F3"/>
    <mergeCell ref="A6:F6"/>
    <mergeCell ref="A7:B7"/>
  </mergeCells>
  <pageMargins left="0.23622047244094491" right="0.15748031496062992" top="0.74803149606299213" bottom="0.74803149606299213" header="0.31496062992125984" footer="0.31496062992125984"/>
  <pageSetup paperSize="9" scale="72" fitToHeight="0" orientation="portrait" copies="12"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F175"/>
  <sheetViews>
    <sheetView showZeros="0" zoomScaleNormal="100" zoomScaleSheetLayoutView="70" workbookViewId="0">
      <pane xSplit="2" ySplit="8" topLeftCell="C9" activePane="bottomRight" state="frozen"/>
      <selection activeCell="O157" sqref="O157"/>
      <selection pane="topRight" activeCell="O157" sqref="O157"/>
      <selection pane="bottomLeft" activeCell="O157" sqref="O157"/>
      <selection pane="bottomRight" activeCell="B101" sqref="B101"/>
    </sheetView>
  </sheetViews>
  <sheetFormatPr defaultRowHeight="15"/>
  <cols>
    <col min="1" max="1" width="12.42578125" style="139" customWidth="1"/>
    <col min="2" max="2" width="47.5703125" style="139" customWidth="1"/>
    <col min="3" max="3" width="19.140625" style="140" customWidth="1"/>
    <col min="4" max="4" width="20" style="391" customWidth="1"/>
    <col min="5" max="5" width="10" style="304" customWidth="1"/>
    <col min="6" max="6" width="33" style="142" customWidth="1"/>
    <col min="7" max="245" width="9.140625" style="127"/>
    <col min="246" max="246" width="6.28515625" style="127" customWidth="1"/>
    <col min="247" max="247" width="47.5703125" style="127" customWidth="1"/>
    <col min="248" max="248" width="19.140625" style="127" customWidth="1"/>
    <col min="249" max="249" width="20" style="127" customWidth="1"/>
    <col min="250" max="250" width="10" style="127" customWidth="1"/>
    <col min="251" max="251" width="33" style="127" customWidth="1"/>
    <col min="252" max="252" width="9.140625" style="127"/>
    <col min="253" max="253" width="6.28515625" style="127" customWidth="1"/>
    <col min="254" max="254" width="47.5703125" style="127" customWidth="1"/>
    <col min="255" max="255" width="19.140625" style="127" customWidth="1"/>
    <col min="256" max="256" width="20" style="127" customWidth="1"/>
    <col min="257" max="257" width="10" style="127" customWidth="1"/>
    <col min="258" max="258" width="33" style="127" customWidth="1"/>
    <col min="259" max="501" width="9.140625" style="127"/>
    <col min="502" max="502" width="6.28515625" style="127" customWidth="1"/>
    <col min="503" max="503" width="47.5703125" style="127" customWidth="1"/>
    <col min="504" max="504" width="19.140625" style="127" customWidth="1"/>
    <col min="505" max="505" width="20" style="127" customWidth="1"/>
    <col min="506" max="506" width="10" style="127" customWidth="1"/>
    <col min="507" max="507" width="33" style="127" customWidth="1"/>
    <col min="508" max="508" width="9.140625" style="127"/>
    <col min="509" max="509" width="6.28515625" style="127" customWidth="1"/>
    <col min="510" max="510" width="47.5703125" style="127" customWidth="1"/>
    <col min="511" max="511" width="19.140625" style="127" customWidth="1"/>
    <col min="512" max="512" width="20" style="127" customWidth="1"/>
    <col min="513" max="513" width="10" style="127" customWidth="1"/>
    <col min="514" max="514" width="33" style="127" customWidth="1"/>
    <col min="515" max="757" width="9.140625" style="127"/>
    <col min="758" max="758" width="6.28515625" style="127" customWidth="1"/>
    <col min="759" max="759" width="47.5703125" style="127" customWidth="1"/>
    <col min="760" max="760" width="19.140625" style="127" customWidth="1"/>
    <col min="761" max="761" width="20" style="127" customWidth="1"/>
    <col min="762" max="762" width="10" style="127" customWidth="1"/>
    <col min="763" max="763" width="33" style="127" customWidth="1"/>
    <col min="764" max="764" width="9.140625" style="127"/>
    <col min="765" max="765" width="6.28515625" style="127" customWidth="1"/>
    <col min="766" max="766" width="47.5703125" style="127" customWidth="1"/>
    <col min="767" max="767" width="19.140625" style="127" customWidth="1"/>
    <col min="768" max="768" width="20" style="127" customWidth="1"/>
    <col min="769" max="769" width="10" style="127" customWidth="1"/>
    <col min="770" max="770" width="33" style="127" customWidth="1"/>
    <col min="771" max="1013" width="9.140625" style="127"/>
    <col min="1014" max="1014" width="6.28515625" style="127" customWidth="1"/>
    <col min="1015" max="1015" width="47.5703125" style="127" customWidth="1"/>
    <col min="1016" max="1016" width="19.140625" style="127" customWidth="1"/>
    <col min="1017" max="1017" width="20" style="127" customWidth="1"/>
    <col min="1018" max="1018" width="10" style="127" customWidth="1"/>
    <col min="1019" max="1019" width="33" style="127" customWidth="1"/>
    <col min="1020" max="1020" width="9.140625" style="127"/>
    <col min="1021" max="1021" width="6.28515625" style="127" customWidth="1"/>
    <col min="1022" max="1022" width="47.5703125" style="127" customWidth="1"/>
    <col min="1023" max="1023" width="19.140625" style="127" customWidth="1"/>
    <col min="1024" max="1024" width="20" style="127" customWidth="1"/>
    <col min="1025" max="1025" width="10" style="127" customWidth="1"/>
    <col min="1026" max="1026" width="33" style="127" customWidth="1"/>
    <col min="1027" max="1269" width="9.140625" style="127"/>
    <col min="1270" max="1270" width="6.28515625" style="127" customWidth="1"/>
    <col min="1271" max="1271" width="47.5703125" style="127" customWidth="1"/>
    <col min="1272" max="1272" width="19.140625" style="127" customWidth="1"/>
    <col min="1273" max="1273" width="20" style="127" customWidth="1"/>
    <col min="1274" max="1274" width="10" style="127" customWidth="1"/>
    <col min="1275" max="1275" width="33" style="127" customWidth="1"/>
    <col min="1276" max="1276" width="9.140625" style="127"/>
    <col min="1277" max="1277" width="6.28515625" style="127" customWidth="1"/>
    <col min="1278" max="1278" width="47.5703125" style="127" customWidth="1"/>
    <col min="1279" max="1279" width="19.140625" style="127" customWidth="1"/>
    <col min="1280" max="1280" width="20" style="127" customWidth="1"/>
    <col min="1281" max="1281" width="10" style="127" customWidth="1"/>
    <col min="1282" max="1282" width="33" style="127" customWidth="1"/>
    <col min="1283" max="1525" width="9.140625" style="127"/>
    <col min="1526" max="1526" width="6.28515625" style="127" customWidth="1"/>
    <col min="1527" max="1527" width="47.5703125" style="127" customWidth="1"/>
    <col min="1528" max="1528" width="19.140625" style="127" customWidth="1"/>
    <col min="1529" max="1529" width="20" style="127" customWidth="1"/>
    <col min="1530" max="1530" width="10" style="127" customWidth="1"/>
    <col min="1531" max="1531" width="33" style="127" customWidth="1"/>
    <col min="1532" max="1532" width="9.140625" style="127"/>
    <col min="1533" max="1533" width="6.28515625" style="127" customWidth="1"/>
    <col min="1534" max="1534" width="47.5703125" style="127" customWidth="1"/>
    <col min="1535" max="1535" width="19.140625" style="127" customWidth="1"/>
    <col min="1536" max="1536" width="20" style="127" customWidth="1"/>
    <col min="1537" max="1537" width="10" style="127" customWidth="1"/>
    <col min="1538" max="1538" width="33" style="127" customWidth="1"/>
    <col min="1539" max="1781" width="9.140625" style="127"/>
    <col min="1782" max="1782" width="6.28515625" style="127" customWidth="1"/>
    <col min="1783" max="1783" width="47.5703125" style="127" customWidth="1"/>
    <col min="1784" max="1784" width="19.140625" style="127" customWidth="1"/>
    <col min="1785" max="1785" width="20" style="127" customWidth="1"/>
    <col min="1786" max="1786" width="10" style="127" customWidth="1"/>
    <col min="1787" max="1787" width="33" style="127" customWidth="1"/>
    <col min="1788" max="1788" width="9.140625" style="127"/>
    <col min="1789" max="1789" width="6.28515625" style="127" customWidth="1"/>
    <col min="1790" max="1790" width="47.5703125" style="127" customWidth="1"/>
    <col min="1791" max="1791" width="19.140625" style="127" customWidth="1"/>
    <col min="1792" max="1792" width="20" style="127" customWidth="1"/>
    <col min="1793" max="1793" width="10" style="127" customWidth="1"/>
    <col min="1794" max="1794" width="33" style="127" customWidth="1"/>
    <col min="1795" max="2037" width="9.140625" style="127"/>
    <col min="2038" max="2038" width="6.28515625" style="127" customWidth="1"/>
    <col min="2039" max="2039" width="47.5703125" style="127" customWidth="1"/>
    <col min="2040" max="2040" width="19.140625" style="127" customWidth="1"/>
    <col min="2041" max="2041" width="20" style="127" customWidth="1"/>
    <col min="2042" max="2042" width="10" style="127" customWidth="1"/>
    <col min="2043" max="2043" width="33" style="127" customWidth="1"/>
    <col min="2044" max="2044" width="9.140625" style="127"/>
    <col min="2045" max="2045" width="6.28515625" style="127" customWidth="1"/>
    <col min="2046" max="2046" width="47.5703125" style="127" customWidth="1"/>
    <col min="2047" max="2047" width="19.140625" style="127" customWidth="1"/>
    <col min="2048" max="2048" width="20" style="127" customWidth="1"/>
    <col min="2049" max="2049" width="10" style="127" customWidth="1"/>
    <col min="2050" max="2050" width="33" style="127" customWidth="1"/>
    <col min="2051" max="2293" width="9.140625" style="127"/>
    <col min="2294" max="2294" width="6.28515625" style="127" customWidth="1"/>
    <col min="2295" max="2295" width="47.5703125" style="127" customWidth="1"/>
    <col min="2296" max="2296" width="19.140625" style="127" customWidth="1"/>
    <col min="2297" max="2297" width="20" style="127" customWidth="1"/>
    <col min="2298" max="2298" width="10" style="127" customWidth="1"/>
    <col min="2299" max="2299" width="33" style="127" customWidth="1"/>
    <col min="2300" max="2300" width="9.140625" style="127"/>
    <col min="2301" max="2301" width="6.28515625" style="127" customWidth="1"/>
    <col min="2302" max="2302" width="47.5703125" style="127" customWidth="1"/>
    <col min="2303" max="2303" width="19.140625" style="127" customWidth="1"/>
    <col min="2304" max="2304" width="20" style="127" customWidth="1"/>
    <col min="2305" max="2305" width="10" style="127" customWidth="1"/>
    <col min="2306" max="2306" width="33" style="127" customWidth="1"/>
    <col min="2307" max="2549" width="9.140625" style="127"/>
    <col min="2550" max="2550" width="6.28515625" style="127" customWidth="1"/>
    <col min="2551" max="2551" width="47.5703125" style="127" customWidth="1"/>
    <col min="2552" max="2552" width="19.140625" style="127" customWidth="1"/>
    <col min="2553" max="2553" width="20" style="127" customWidth="1"/>
    <col min="2554" max="2554" width="10" style="127" customWidth="1"/>
    <col min="2555" max="2555" width="33" style="127" customWidth="1"/>
    <col min="2556" max="2556" width="9.140625" style="127"/>
    <col min="2557" max="2557" width="6.28515625" style="127" customWidth="1"/>
    <col min="2558" max="2558" width="47.5703125" style="127" customWidth="1"/>
    <col min="2559" max="2559" width="19.140625" style="127" customWidth="1"/>
    <col min="2560" max="2560" width="20" style="127" customWidth="1"/>
    <col min="2561" max="2561" width="10" style="127" customWidth="1"/>
    <col min="2562" max="2562" width="33" style="127" customWidth="1"/>
    <col min="2563" max="2805" width="9.140625" style="127"/>
    <col min="2806" max="2806" width="6.28515625" style="127" customWidth="1"/>
    <col min="2807" max="2807" width="47.5703125" style="127" customWidth="1"/>
    <col min="2808" max="2808" width="19.140625" style="127" customWidth="1"/>
    <col min="2809" max="2809" width="20" style="127" customWidth="1"/>
    <col min="2810" max="2810" width="10" style="127" customWidth="1"/>
    <col min="2811" max="2811" width="33" style="127" customWidth="1"/>
    <col min="2812" max="2812" width="9.140625" style="127"/>
    <col min="2813" max="2813" width="6.28515625" style="127" customWidth="1"/>
    <col min="2814" max="2814" width="47.5703125" style="127" customWidth="1"/>
    <col min="2815" max="2815" width="19.140625" style="127" customWidth="1"/>
    <col min="2816" max="2816" width="20" style="127" customWidth="1"/>
    <col min="2817" max="2817" width="10" style="127" customWidth="1"/>
    <col min="2818" max="2818" width="33" style="127" customWidth="1"/>
    <col min="2819" max="3061" width="9.140625" style="127"/>
    <col min="3062" max="3062" width="6.28515625" style="127" customWidth="1"/>
    <col min="3063" max="3063" width="47.5703125" style="127" customWidth="1"/>
    <col min="3064" max="3064" width="19.140625" style="127" customWidth="1"/>
    <col min="3065" max="3065" width="20" style="127" customWidth="1"/>
    <col min="3066" max="3066" width="10" style="127" customWidth="1"/>
    <col min="3067" max="3067" width="33" style="127" customWidth="1"/>
    <col min="3068" max="3068" width="9.140625" style="127"/>
    <col min="3069" max="3069" width="6.28515625" style="127" customWidth="1"/>
    <col min="3070" max="3070" width="47.5703125" style="127" customWidth="1"/>
    <col min="3071" max="3071" width="19.140625" style="127" customWidth="1"/>
    <col min="3072" max="3072" width="20" style="127" customWidth="1"/>
    <col min="3073" max="3073" width="10" style="127" customWidth="1"/>
    <col min="3074" max="3074" width="33" style="127" customWidth="1"/>
    <col min="3075" max="3317" width="9.140625" style="127"/>
    <col min="3318" max="3318" width="6.28515625" style="127" customWidth="1"/>
    <col min="3319" max="3319" width="47.5703125" style="127" customWidth="1"/>
    <col min="3320" max="3320" width="19.140625" style="127" customWidth="1"/>
    <col min="3321" max="3321" width="20" style="127" customWidth="1"/>
    <col min="3322" max="3322" width="10" style="127" customWidth="1"/>
    <col min="3323" max="3323" width="33" style="127" customWidth="1"/>
    <col min="3324" max="3324" width="9.140625" style="127"/>
    <col min="3325" max="3325" width="6.28515625" style="127" customWidth="1"/>
    <col min="3326" max="3326" width="47.5703125" style="127" customWidth="1"/>
    <col min="3327" max="3327" width="19.140625" style="127" customWidth="1"/>
    <col min="3328" max="3328" width="20" style="127" customWidth="1"/>
    <col min="3329" max="3329" width="10" style="127" customWidth="1"/>
    <col min="3330" max="3330" width="33" style="127" customWidth="1"/>
    <col min="3331" max="3573" width="9.140625" style="127"/>
    <col min="3574" max="3574" width="6.28515625" style="127" customWidth="1"/>
    <col min="3575" max="3575" width="47.5703125" style="127" customWidth="1"/>
    <col min="3576" max="3576" width="19.140625" style="127" customWidth="1"/>
    <col min="3577" max="3577" width="20" style="127" customWidth="1"/>
    <col min="3578" max="3578" width="10" style="127" customWidth="1"/>
    <col min="3579" max="3579" width="33" style="127" customWidth="1"/>
    <col min="3580" max="3580" width="9.140625" style="127"/>
    <col min="3581" max="3581" width="6.28515625" style="127" customWidth="1"/>
    <col min="3582" max="3582" width="47.5703125" style="127" customWidth="1"/>
    <col min="3583" max="3583" width="19.140625" style="127" customWidth="1"/>
    <col min="3584" max="3584" width="20" style="127" customWidth="1"/>
    <col min="3585" max="3585" width="10" style="127" customWidth="1"/>
    <col min="3586" max="3586" width="33" style="127" customWidth="1"/>
    <col min="3587" max="3829" width="9.140625" style="127"/>
    <col min="3830" max="3830" width="6.28515625" style="127" customWidth="1"/>
    <col min="3831" max="3831" width="47.5703125" style="127" customWidth="1"/>
    <col min="3832" max="3832" width="19.140625" style="127" customWidth="1"/>
    <col min="3833" max="3833" width="20" style="127" customWidth="1"/>
    <col min="3834" max="3834" width="10" style="127" customWidth="1"/>
    <col min="3835" max="3835" width="33" style="127" customWidth="1"/>
    <col min="3836" max="3836" width="9.140625" style="127"/>
    <col min="3837" max="3837" width="6.28515625" style="127" customWidth="1"/>
    <col min="3838" max="3838" width="47.5703125" style="127" customWidth="1"/>
    <col min="3839" max="3839" width="19.140625" style="127" customWidth="1"/>
    <col min="3840" max="3840" width="20" style="127" customWidth="1"/>
    <col min="3841" max="3841" width="10" style="127" customWidth="1"/>
    <col min="3842" max="3842" width="33" style="127" customWidth="1"/>
    <col min="3843" max="4085" width="9.140625" style="127"/>
    <col min="4086" max="4086" width="6.28515625" style="127" customWidth="1"/>
    <col min="4087" max="4087" width="47.5703125" style="127" customWidth="1"/>
    <col min="4088" max="4088" width="19.140625" style="127" customWidth="1"/>
    <col min="4089" max="4089" width="20" style="127" customWidth="1"/>
    <col min="4090" max="4090" width="10" style="127" customWidth="1"/>
    <col min="4091" max="4091" width="33" style="127" customWidth="1"/>
    <col min="4092" max="4092" width="9.140625" style="127"/>
    <col min="4093" max="4093" width="6.28515625" style="127" customWidth="1"/>
    <col min="4094" max="4094" width="47.5703125" style="127" customWidth="1"/>
    <col min="4095" max="4095" width="19.140625" style="127" customWidth="1"/>
    <col min="4096" max="4096" width="20" style="127" customWidth="1"/>
    <col min="4097" max="4097" width="10" style="127" customWidth="1"/>
    <col min="4098" max="4098" width="33" style="127" customWidth="1"/>
    <col min="4099" max="4341" width="9.140625" style="127"/>
    <col min="4342" max="4342" width="6.28515625" style="127" customWidth="1"/>
    <col min="4343" max="4343" width="47.5703125" style="127" customWidth="1"/>
    <col min="4344" max="4344" width="19.140625" style="127" customWidth="1"/>
    <col min="4345" max="4345" width="20" style="127" customWidth="1"/>
    <col min="4346" max="4346" width="10" style="127" customWidth="1"/>
    <col min="4347" max="4347" width="33" style="127" customWidth="1"/>
    <col min="4348" max="4348" width="9.140625" style="127"/>
    <col min="4349" max="4349" width="6.28515625" style="127" customWidth="1"/>
    <col min="4350" max="4350" width="47.5703125" style="127" customWidth="1"/>
    <col min="4351" max="4351" width="19.140625" style="127" customWidth="1"/>
    <col min="4352" max="4352" width="20" style="127" customWidth="1"/>
    <col min="4353" max="4353" width="10" style="127" customWidth="1"/>
    <col min="4354" max="4354" width="33" style="127" customWidth="1"/>
    <col min="4355" max="4597" width="9.140625" style="127"/>
    <col min="4598" max="4598" width="6.28515625" style="127" customWidth="1"/>
    <col min="4599" max="4599" width="47.5703125" style="127" customWidth="1"/>
    <col min="4600" max="4600" width="19.140625" style="127" customWidth="1"/>
    <col min="4601" max="4601" width="20" style="127" customWidth="1"/>
    <col min="4602" max="4602" width="10" style="127" customWidth="1"/>
    <col min="4603" max="4603" width="33" style="127" customWidth="1"/>
    <col min="4604" max="4604" width="9.140625" style="127"/>
    <col min="4605" max="4605" width="6.28515625" style="127" customWidth="1"/>
    <col min="4606" max="4606" width="47.5703125" style="127" customWidth="1"/>
    <col min="4607" max="4607" width="19.140625" style="127" customWidth="1"/>
    <col min="4608" max="4608" width="20" style="127" customWidth="1"/>
    <col min="4609" max="4609" width="10" style="127" customWidth="1"/>
    <col min="4610" max="4610" width="33" style="127" customWidth="1"/>
    <col min="4611" max="4853" width="9.140625" style="127"/>
    <col min="4854" max="4854" width="6.28515625" style="127" customWidth="1"/>
    <col min="4855" max="4855" width="47.5703125" style="127" customWidth="1"/>
    <col min="4856" max="4856" width="19.140625" style="127" customWidth="1"/>
    <col min="4857" max="4857" width="20" style="127" customWidth="1"/>
    <col min="4858" max="4858" width="10" style="127" customWidth="1"/>
    <col min="4859" max="4859" width="33" style="127" customWidth="1"/>
    <col min="4860" max="4860" width="9.140625" style="127"/>
    <col min="4861" max="4861" width="6.28515625" style="127" customWidth="1"/>
    <col min="4862" max="4862" width="47.5703125" style="127" customWidth="1"/>
    <col min="4863" max="4863" width="19.140625" style="127" customWidth="1"/>
    <col min="4864" max="4864" width="20" style="127" customWidth="1"/>
    <col min="4865" max="4865" width="10" style="127" customWidth="1"/>
    <col min="4866" max="4866" width="33" style="127" customWidth="1"/>
    <col min="4867" max="5109" width="9.140625" style="127"/>
    <col min="5110" max="5110" width="6.28515625" style="127" customWidth="1"/>
    <col min="5111" max="5111" width="47.5703125" style="127" customWidth="1"/>
    <col min="5112" max="5112" width="19.140625" style="127" customWidth="1"/>
    <col min="5113" max="5113" width="20" style="127" customWidth="1"/>
    <col min="5114" max="5114" width="10" style="127" customWidth="1"/>
    <col min="5115" max="5115" width="33" style="127" customWidth="1"/>
    <col min="5116" max="5116" width="9.140625" style="127"/>
    <col min="5117" max="5117" width="6.28515625" style="127" customWidth="1"/>
    <col min="5118" max="5118" width="47.5703125" style="127" customWidth="1"/>
    <col min="5119" max="5119" width="19.140625" style="127" customWidth="1"/>
    <col min="5120" max="5120" width="20" style="127" customWidth="1"/>
    <col min="5121" max="5121" width="10" style="127" customWidth="1"/>
    <col min="5122" max="5122" width="33" style="127" customWidth="1"/>
    <col min="5123" max="5365" width="9.140625" style="127"/>
    <col min="5366" max="5366" width="6.28515625" style="127" customWidth="1"/>
    <col min="5367" max="5367" width="47.5703125" style="127" customWidth="1"/>
    <col min="5368" max="5368" width="19.140625" style="127" customWidth="1"/>
    <col min="5369" max="5369" width="20" style="127" customWidth="1"/>
    <col min="5370" max="5370" width="10" style="127" customWidth="1"/>
    <col min="5371" max="5371" width="33" style="127" customWidth="1"/>
    <col min="5372" max="5372" width="9.140625" style="127"/>
    <col min="5373" max="5373" width="6.28515625" style="127" customWidth="1"/>
    <col min="5374" max="5374" width="47.5703125" style="127" customWidth="1"/>
    <col min="5375" max="5375" width="19.140625" style="127" customWidth="1"/>
    <col min="5376" max="5376" width="20" style="127" customWidth="1"/>
    <col min="5377" max="5377" width="10" style="127" customWidth="1"/>
    <col min="5378" max="5378" width="33" style="127" customWidth="1"/>
    <col min="5379" max="5621" width="9.140625" style="127"/>
    <col min="5622" max="5622" width="6.28515625" style="127" customWidth="1"/>
    <col min="5623" max="5623" width="47.5703125" style="127" customWidth="1"/>
    <col min="5624" max="5624" width="19.140625" style="127" customWidth="1"/>
    <col min="5625" max="5625" width="20" style="127" customWidth="1"/>
    <col min="5626" max="5626" width="10" style="127" customWidth="1"/>
    <col min="5627" max="5627" width="33" style="127" customWidth="1"/>
    <col min="5628" max="5628" width="9.140625" style="127"/>
    <col min="5629" max="5629" width="6.28515625" style="127" customWidth="1"/>
    <col min="5630" max="5630" width="47.5703125" style="127" customWidth="1"/>
    <col min="5631" max="5631" width="19.140625" style="127" customWidth="1"/>
    <col min="5632" max="5632" width="20" style="127" customWidth="1"/>
    <col min="5633" max="5633" width="10" style="127" customWidth="1"/>
    <col min="5634" max="5634" width="33" style="127" customWidth="1"/>
    <col min="5635" max="5877" width="9.140625" style="127"/>
    <col min="5878" max="5878" width="6.28515625" style="127" customWidth="1"/>
    <col min="5879" max="5879" width="47.5703125" style="127" customWidth="1"/>
    <col min="5880" max="5880" width="19.140625" style="127" customWidth="1"/>
    <col min="5881" max="5881" width="20" style="127" customWidth="1"/>
    <col min="5882" max="5882" width="10" style="127" customWidth="1"/>
    <col min="5883" max="5883" width="33" style="127" customWidth="1"/>
    <col min="5884" max="5884" width="9.140625" style="127"/>
    <col min="5885" max="5885" width="6.28515625" style="127" customWidth="1"/>
    <col min="5886" max="5886" width="47.5703125" style="127" customWidth="1"/>
    <col min="5887" max="5887" width="19.140625" style="127" customWidth="1"/>
    <col min="5888" max="5888" width="20" style="127" customWidth="1"/>
    <col min="5889" max="5889" width="10" style="127" customWidth="1"/>
    <col min="5890" max="5890" width="33" style="127" customWidth="1"/>
    <col min="5891" max="6133" width="9.140625" style="127"/>
    <col min="6134" max="6134" width="6.28515625" style="127" customWidth="1"/>
    <col min="6135" max="6135" width="47.5703125" style="127" customWidth="1"/>
    <col min="6136" max="6136" width="19.140625" style="127" customWidth="1"/>
    <col min="6137" max="6137" width="20" style="127" customWidth="1"/>
    <col min="6138" max="6138" width="10" style="127" customWidth="1"/>
    <col min="6139" max="6139" width="33" style="127" customWidth="1"/>
    <col min="6140" max="6140" width="9.140625" style="127"/>
    <col min="6141" max="6141" width="6.28515625" style="127" customWidth="1"/>
    <col min="6142" max="6142" width="47.5703125" style="127" customWidth="1"/>
    <col min="6143" max="6143" width="19.140625" style="127" customWidth="1"/>
    <col min="6144" max="6144" width="20" style="127" customWidth="1"/>
    <col min="6145" max="6145" width="10" style="127" customWidth="1"/>
    <col min="6146" max="6146" width="33" style="127" customWidth="1"/>
    <col min="6147" max="6389" width="9.140625" style="127"/>
    <col min="6390" max="6390" width="6.28515625" style="127" customWidth="1"/>
    <col min="6391" max="6391" width="47.5703125" style="127" customWidth="1"/>
    <col min="6392" max="6392" width="19.140625" style="127" customWidth="1"/>
    <col min="6393" max="6393" width="20" style="127" customWidth="1"/>
    <col min="6394" max="6394" width="10" style="127" customWidth="1"/>
    <col min="6395" max="6395" width="33" style="127" customWidth="1"/>
    <col min="6396" max="6396" width="9.140625" style="127"/>
    <col min="6397" max="6397" width="6.28515625" style="127" customWidth="1"/>
    <col min="6398" max="6398" width="47.5703125" style="127" customWidth="1"/>
    <col min="6399" max="6399" width="19.140625" style="127" customWidth="1"/>
    <col min="6400" max="6400" width="20" style="127" customWidth="1"/>
    <col min="6401" max="6401" width="10" style="127" customWidth="1"/>
    <col min="6402" max="6402" width="33" style="127" customWidth="1"/>
    <col min="6403" max="6645" width="9.140625" style="127"/>
    <col min="6646" max="6646" width="6.28515625" style="127" customWidth="1"/>
    <col min="6647" max="6647" width="47.5703125" style="127" customWidth="1"/>
    <col min="6648" max="6648" width="19.140625" style="127" customWidth="1"/>
    <col min="6649" max="6649" width="20" style="127" customWidth="1"/>
    <col min="6650" max="6650" width="10" style="127" customWidth="1"/>
    <col min="6651" max="6651" width="33" style="127" customWidth="1"/>
    <col min="6652" max="6652" width="9.140625" style="127"/>
    <col min="6653" max="6653" width="6.28515625" style="127" customWidth="1"/>
    <col min="6654" max="6654" width="47.5703125" style="127" customWidth="1"/>
    <col min="6655" max="6655" width="19.140625" style="127" customWidth="1"/>
    <col min="6656" max="6656" width="20" style="127" customWidth="1"/>
    <col min="6657" max="6657" width="10" style="127" customWidth="1"/>
    <col min="6658" max="6658" width="33" style="127" customWidth="1"/>
    <col min="6659" max="6901" width="9.140625" style="127"/>
    <col min="6902" max="6902" width="6.28515625" style="127" customWidth="1"/>
    <col min="6903" max="6903" width="47.5703125" style="127" customWidth="1"/>
    <col min="6904" max="6904" width="19.140625" style="127" customWidth="1"/>
    <col min="6905" max="6905" width="20" style="127" customWidth="1"/>
    <col min="6906" max="6906" width="10" style="127" customWidth="1"/>
    <col min="6907" max="6907" width="33" style="127" customWidth="1"/>
    <col min="6908" max="6908" width="9.140625" style="127"/>
    <col min="6909" max="6909" width="6.28515625" style="127" customWidth="1"/>
    <col min="6910" max="6910" width="47.5703125" style="127" customWidth="1"/>
    <col min="6911" max="6911" width="19.140625" style="127" customWidth="1"/>
    <col min="6912" max="6912" width="20" style="127" customWidth="1"/>
    <col min="6913" max="6913" width="10" style="127" customWidth="1"/>
    <col min="6914" max="6914" width="33" style="127" customWidth="1"/>
    <col min="6915" max="7157" width="9.140625" style="127"/>
    <col min="7158" max="7158" width="6.28515625" style="127" customWidth="1"/>
    <col min="7159" max="7159" width="47.5703125" style="127" customWidth="1"/>
    <col min="7160" max="7160" width="19.140625" style="127" customWidth="1"/>
    <col min="7161" max="7161" width="20" style="127" customWidth="1"/>
    <col min="7162" max="7162" width="10" style="127" customWidth="1"/>
    <col min="7163" max="7163" width="33" style="127" customWidth="1"/>
    <col min="7164" max="7164" width="9.140625" style="127"/>
    <col min="7165" max="7165" width="6.28515625" style="127" customWidth="1"/>
    <col min="7166" max="7166" width="47.5703125" style="127" customWidth="1"/>
    <col min="7167" max="7167" width="19.140625" style="127" customWidth="1"/>
    <col min="7168" max="7168" width="20" style="127" customWidth="1"/>
    <col min="7169" max="7169" width="10" style="127" customWidth="1"/>
    <col min="7170" max="7170" width="33" style="127" customWidth="1"/>
    <col min="7171" max="7413" width="9.140625" style="127"/>
    <col min="7414" max="7414" width="6.28515625" style="127" customWidth="1"/>
    <col min="7415" max="7415" width="47.5703125" style="127" customWidth="1"/>
    <col min="7416" max="7416" width="19.140625" style="127" customWidth="1"/>
    <col min="7417" max="7417" width="20" style="127" customWidth="1"/>
    <col min="7418" max="7418" width="10" style="127" customWidth="1"/>
    <col min="7419" max="7419" width="33" style="127" customWidth="1"/>
    <col min="7420" max="7420" width="9.140625" style="127"/>
    <col min="7421" max="7421" width="6.28515625" style="127" customWidth="1"/>
    <col min="7422" max="7422" width="47.5703125" style="127" customWidth="1"/>
    <col min="7423" max="7423" width="19.140625" style="127" customWidth="1"/>
    <col min="7424" max="7424" width="20" style="127" customWidth="1"/>
    <col min="7425" max="7425" width="10" style="127" customWidth="1"/>
    <col min="7426" max="7426" width="33" style="127" customWidth="1"/>
    <col min="7427" max="7669" width="9.140625" style="127"/>
    <col min="7670" max="7670" width="6.28515625" style="127" customWidth="1"/>
    <col min="7671" max="7671" width="47.5703125" style="127" customWidth="1"/>
    <col min="7672" max="7672" width="19.140625" style="127" customWidth="1"/>
    <col min="7673" max="7673" width="20" style="127" customWidth="1"/>
    <col min="7674" max="7674" width="10" style="127" customWidth="1"/>
    <col min="7675" max="7675" width="33" style="127" customWidth="1"/>
    <col min="7676" max="7676" width="9.140625" style="127"/>
    <col min="7677" max="7677" width="6.28515625" style="127" customWidth="1"/>
    <col min="7678" max="7678" width="47.5703125" style="127" customWidth="1"/>
    <col min="7679" max="7679" width="19.140625" style="127" customWidth="1"/>
    <col min="7680" max="7680" width="20" style="127" customWidth="1"/>
    <col min="7681" max="7681" width="10" style="127" customWidth="1"/>
    <col min="7682" max="7682" width="33" style="127" customWidth="1"/>
    <col min="7683" max="7925" width="9.140625" style="127"/>
    <col min="7926" max="7926" width="6.28515625" style="127" customWidth="1"/>
    <col min="7927" max="7927" width="47.5703125" style="127" customWidth="1"/>
    <col min="7928" max="7928" width="19.140625" style="127" customWidth="1"/>
    <col min="7929" max="7929" width="20" style="127" customWidth="1"/>
    <col min="7930" max="7930" width="10" style="127" customWidth="1"/>
    <col min="7931" max="7931" width="33" style="127" customWidth="1"/>
    <col min="7932" max="7932" width="9.140625" style="127"/>
    <col min="7933" max="7933" width="6.28515625" style="127" customWidth="1"/>
    <col min="7934" max="7934" width="47.5703125" style="127" customWidth="1"/>
    <col min="7935" max="7935" width="19.140625" style="127" customWidth="1"/>
    <col min="7936" max="7936" width="20" style="127" customWidth="1"/>
    <col min="7937" max="7937" width="10" style="127" customWidth="1"/>
    <col min="7938" max="7938" width="33" style="127" customWidth="1"/>
    <col min="7939" max="8181" width="9.140625" style="127"/>
    <col min="8182" max="8182" width="6.28515625" style="127" customWidth="1"/>
    <col min="8183" max="8183" width="47.5703125" style="127" customWidth="1"/>
    <col min="8184" max="8184" width="19.140625" style="127" customWidth="1"/>
    <col min="8185" max="8185" width="20" style="127" customWidth="1"/>
    <col min="8186" max="8186" width="10" style="127" customWidth="1"/>
    <col min="8187" max="8187" width="33" style="127" customWidth="1"/>
    <col min="8188" max="8188" width="9.140625" style="127"/>
    <col min="8189" max="8189" width="6.28515625" style="127" customWidth="1"/>
    <col min="8190" max="8190" width="47.5703125" style="127" customWidth="1"/>
    <col min="8191" max="8191" width="19.140625" style="127" customWidth="1"/>
    <col min="8192" max="8192" width="20" style="127" customWidth="1"/>
    <col min="8193" max="8193" width="10" style="127" customWidth="1"/>
    <col min="8194" max="8194" width="33" style="127" customWidth="1"/>
    <col min="8195" max="8437" width="9.140625" style="127"/>
    <col min="8438" max="8438" width="6.28515625" style="127" customWidth="1"/>
    <col min="8439" max="8439" width="47.5703125" style="127" customWidth="1"/>
    <col min="8440" max="8440" width="19.140625" style="127" customWidth="1"/>
    <col min="8441" max="8441" width="20" style="127" customWidth="1"/>
    <col min="8442" max="8442" width="10" style="127" customWidth="1"/>
    <col min="8443" max="8443" width="33" style="127" customWidth="1"/>
    <col min="8444" max="8444" width="9.140625" style="127"/>
    <col min="8445" max="8445" width="6.28515625" style="127" customWidth="1"/>
    <col min="8446" max="8446" width="47.5703125" style="127" customWidth="1"/>
    <col min="8447" max="8447" width="19.140625" style="127" customWidth="1"/>
    <col min="8448" max="8448" width="20" style="127" customWidth="1"/>
    <col min="8449" max="8449" width="10" style="127" customWidth="1"/>
    <col min="8450" max="8450" width="33" style="127" customWidth="1"/>
    <col min="8451" max="8693" width="9.140625" style="127"/>
    <col min="8694" max="8694" width="6.28515625" style="127" customWidth="1"/>
    <col min="8695" max="8695" width="47.5703125" style="127" customWidth="1"/>
    <col min="8696" max="8696" width="19.140625" style="127" customWidth="1"/>
    <col min="8697" max="8697" width="20" style="127" customWidth="1"/>
    <col min="8698" max="8698" width="10" style="127" customWidth="1"/>
    <col min="8699" max="8699" width="33" style="127" customWidth="1"/>
    <col min="8700" max="8700" width="9.140625" style="127"/>
    <col min="8701" max="8701" width="6.28515625" style="127" customWidth="1"/>
    <col min="8702" max="8702" width="47.5703125" style="127" customWidth="1"/>
    <col min="8703" max="8703" width="19.140625" style="127" customWidth="1"/>
    <col min="8704" max="8704" width="20" style="127" customWidth="1"/>
    <col min="8705" max="8705" width="10" style="127" customWidth="1"/>
    <col min="8706" max="8706" width="33" style="127" customWidth="1"/>
    <col min="8707" max="8949" width="9.140625" style="127"/>
    <col min="8950" max="8950" width="6.28515625" style="127" customWidth="1"/>
    <col min="8951" max="8951" width="47.5703125" style="127" customWidth="1"/>
    <col min="8952" max="8952" width="19.140625" style="127" customWidth="1"/>
    <col min="8953" max="8953" width="20" style="127" customWidth="1"/>
    <col min="8954" max="8954" width="10" style="127" customWidth="1"/>
    <col min="8955" max="8955" width="33" style="127" customWidth="1"/>
    <col min="8956" max="8956" width="9.140625" style="127"/>
    <col min="8957" max="8957" width="6.28515625" style="127" customWidth="1"/>
    <col min="8958" max="8958" width="47.5703125" style="127" customWidth="1"/>
    <col min="8959" max="8959" width="19.140625" style="127" customWidth="1"/>
    <col min="8960" max="8960" width="20" style="127" customWidth="1"/>
    <col min="8961" max="8961" width="10" style="127" customWidth="1"/>
    <col min="8962" max="8962" width="33" style="127" customWidth="1"/>
    <col min="8963" max="9205" width="9.140625" style="127"/>
    <col min="9206" max="9206" width="6.28515625" style="127" customWidth="1"/>
    <col min="9207" max="9207" width="47.5703125" style="127" customWidth="1"/>
    <col min="9208" max="9208" width="19.140625" style="127" customWidth="1"/>
    <col min="9209" max="9209" width="20" style="127" customWidth="1"/>
    <col min="9210" max="9210" width="10" style="127" customWidth="1"/>
    <col min="9211" max="9211" width="33" style="127" customWidth="1"/>
    <col min="9212" max="9212" width="9.140625" style="127"/>
    <col min="9213" max="9213" width="6.28515625" style="127" customWidth="1"/>
    <col min="9214" max="9214" width="47.5703125" style="127" customWidth="1"/>
    <col min="9215" max="9215" width="19.140625" style="127" customWidth="1"/>
    <col min="9216" max="9216" width="20" style="127" customWidth="1"/>
    <col min="9217" max="9217" width="10" style="127" customWidth="1"/>
    <col min="9218" max="9218" width="33" style="127" customWidth="1"/>
    <col min="9219" max="9461" width="9.140625" style="127"/>
    <col min="9462" max="9462" width="6.28515625" style="127" customWidth="1"/>
    <col min="9463" max="9463" width="47.5703125" style="127" customWidth="1"/>
    <col min="9464" max="9464" width="19.140625" style="127" customWidth="1"/>
    <col min="9465" max="9465" width="20" style="127" customWidth="1"/>
    <col min="9466" max="9466" width="10" style="127" customWidth="1"/>
    <col min="9467" max="9467" width="33" style="127" customWidth="1"/>
    <col min="9468" max="9468" width="9.140625" style="127"/>
    <col min="9469" max="9469" width="6.28515625" style="127" customWidth="1"/>
    <col min="9470" max="9470" width="47.5703125" style="127" customWidth="1"/>
    <col min="9471" max="9471" width="19.140625" style="127" customWidth="1"/>
    <col min="9472" max="9472" width="20" style="127" customWidth="1"/>
    <col min="9473" max="9473" width="10" style="127" customWidth="1"/>
    <col min="9474" max="9474" width="33" style="127" customWidth="1"/>
    <col min="9475" max="9717" width="9.140625" style="127"/>
    <col min="9718" max="9718" width="6.28515625" style="127" customWidth="1"/>
    <col min="9719" max="9719" width="47.5703125" style="127" customWidth="1"/>
    <col min="9720" max="9720" width="19.140625" style="127" customWidth="1"/>
    <col min="9721" max="9721" width="20" style="127" customWidth="1"/>
    <col min="9722" max="9722" width="10" style="127" customWidth="1"/>
    <col min="9723" max="9723" width="33" style="127" customWidth="1"/>
    <col min="9724" max="9724" width="9.140625" style="127"/>
    <col min="9725" max="9725" width="6.28515625" style="127" customWidth="1"/>
    <col min="9726" max="9726" width="47.5703125" style="127" customWidth="1"/>
    <col min="9727" max="9727" width="19.140625" style="127" customWidth="1"/>
    <col min="9728" max="9728" width="20" style="127" customWidth="1"/>
    <col min="9729" max="9729" width="10" style="127" customWidth="1"/>
    <col min="9730" max="9730" width="33" style="127" customWidth="1"/>
    <col min="9731" max="9973" width="9.140625" style="127"/>
    <col min="9974" max="9974" width="6.28515625" style="127" customWidth="1"/>
    <col min="9975" max="9975" width="47.5703125" style="127" customWidth="1"/>
    <col min="9976" max="9976" width="19.140625" style="127" customWidth="1"/>
    <col min="9977" max="9977" width="20" style="127" customWidth="1"/>
    <col min="9978" max="9978" width="10" style="127" customWidth="1"/>
    <col min="9979" max="9979" width="33" style="127" customWidth="1"/>
    <col min="9980" max="9980" width="9.140625" style="127"/>
    <col min="9981" max="9981" width="6.28515625" style="127" customWidth="1"/>
    <col min="9982" max="9982" width="47.5703125" style="127" customWidth="1"/>
    <col min="9983" max="9983" width="19.140625" style="127" customWidth="1"/>
    <col min="9984" max="9984" width="20" style="127" customWidth="1"/>
    <col min="9985" max="9985" width="10" style="127" customWidth="1"/>
    <col min="9986" max="9986" width="33" style="127" customWidth="1"/>
    <col min="9987" max="10229" width="9.140625" style="127"/>
    <col min="10230" max="10230" width="6.28515625" style="127" customWidth="1"/>
    <col min="10231" max="10231" width="47.5703125" style="127" customWidth="1"/>
    <col min="10232" max="10232" width="19.140625" style="127" customWidth="1"/>
    <col min="10233" max="10233" width="20" style="127" customWidth="1"/>
    <col min="10234" max="10234" width="10" style="127" customWidth="1"/>
    <col min="10235" max="10235" width="33" style="127" customWidth="1"/>
    <col min="10236" max="10236" width="9.140625" style="127"/>
    <col min="10237" max="10237" width="6.28515625" style="127" customWidth="1"/>
    <col min="10238" max="10238" width="47.5703125" style="127" customWidth="1"/>
    <col min="10239" max="10239" width="19.140625" style="127" customWidth="1"/>
    <col min="10240" max="10240" width="20" style="127" customWidth="1"/>
    <col min="10241" max="10241" width="10" style="127" customWidth="1"/>
    <col min="10242" max="10242" width="33" style="127" customWidth="1"/>
    <col min="10243" max="10485" width="9.140625" style="127"/>
    <col min="10486" max="10486" width="6.28515625" style="127" customWidth="1"/>
    <col min="10487" max="10487" width="47.5703125" style="127" customWidth="1"/>
    <col min="10488" max="10488" width="19.140625" style="127" customWidth="1"/>
    <col min="10489" max="10489" width="20" style="127" customWidth="1"/>
    <col min="10490" max="10490" width="10" style="127" customWidth="1"/>
    <col min="10491" max="10491" width="33" style="127" customWidth="1"/>
    <col min="10492" max="10492" width="9.140625" style="127"/>
    <col min="10493" max="10493" width="6.28515625" style="127" customWidth="1"/>
    <col min="10494" max="10494" width="47.5703125" style="127" customWidth="1"/>
    <col min="10495" max="10495" width="19.140625" style="127" customWidth="1"/>
    <col min="10496" max="10496" width="20" style="127" customWidth="1"/>
    <col min="10497" max="10497" width="10" style="127" customWidth="1"/>
    <col min="10498" max="10498" width="33" style="127" customWidth="1"/>
    <col min="10499" max="10741" width="9.140625" style="127"/>
    <col min="10742" max="10742" width="6.28515625" style="127" customWidth="1"/>
    <col min="10743" max="10743" width="47.5703125" style="127" customWidth="1"/>
    <col min="10744" max="10744" width="19.140625" style="127" customWidth="1"/>
    <col min="10745" max="10745" width="20" style="127" customWidth="1"/>
    <col min="10746" max="10746" width="10" style="127" customWidth="1"/>
    <col min="10747" max="10747" width="33" style="127" customWidth="1"/>
    <col min="10748" max="10748" width="9.140625" style="127"/>
    <col min="10749" max="10749" width="6.28515625" style="127" customWidth="1"/>
    <col min="10750" max="10750" width="47.5703125" style="127" customWidth="1"/>
    <col min="10751" max="10751" width="19.140625" style="127" customWidth="1"/>
    <col min="10752" max="10752" width="20" style="127" customWidth="1"/>
    <col min="10753" max="10753" width="10" style="127" customWidth="1"/>
    <col min="10754" max="10754" width="33" style="127" customWidth="1"/>
    <col min="10755" max="10997" width="9.140625" style="127"/>
    <col min="10998" max="10998" width="6.28515625" style="127" customWidth="1"/>
    <col min="10999" max="10999" width="47.5703125" style="127" customWidth="1"/>
    <col min="11000" max="11000" width="19.140625" style="127" customWidth="1"/>
    <col min="11001" max="11001" width="20" style="127" customWidth="1"/>
    <col min="11002" max="11002" width="10" style="127" customWidth="1"/>
    <col min="11003" max="11003" width="33" style="127" customWidth="1"/>
    <col min="11004" max="11004" width="9.140625" style="127"/>
    <col min="11005" max="11005" width="6.28515625" style="127" customWidth="1"/>
    <col min="11006" max="11006" width="47.5703125" style="127" customWidth="1"/>
    <col min="11007" max="11007" width="19.140625" style="127" customWidth="1"/>
    <col min="11008" max="11008" width="20" style="127" customWidth="1"/>
    <col min="11009" max="11009" width="10" style="127" customWidth="1"/>
    <col min="11010" max="11010" width="33" style="127" customWidth="1"/>
    <col min="11011" max="11253" width="9.140625" style="127"/>
    <col min="11254" max="11254" width="6.28515625" style="127" customWidth="1"/>
    <col min="11255" max="11255" width="47.5703125" style="127" customWidth="1"/>
    <col min="11256" max="11256" width="19.140625" style="127" customWidth="1"/>
    <col min="11257" max="11257" width="20" style="127" customWidth="1"/>
    <col min="11258" max="11258" width="10" style="127" customWidth="1"/>
    <col min="11259" max="11259" width="33" style="127" customWidth="1"/>
    <col min="11260" max="11260" width="9.140625" style="127"/>
    <col min="11261" max="11261" width="6.28515625" style="127" customWidth="1"/>
    <col min="11262" max="11262" width="47.5703125" style="127" customWidth="1"/>
    <col min="11263" max="11263" width="19.140625" style="127" customWidth="1"/>
    <col min="11264" max="11264" width="20" style="127" customWidth="1"/>
    <col min="11265" max="11265" width="10" style="127" customWidth="1"/>
    <col min="11266" max="11266" width="33" style="127" customWidth="1"/>
    <col min="11267" max="11509" width="9.140625" style="127"/>
    <col min="11510" max="11510" width="6.28515625" style="127" customWidth="1"/>
    <col min="11511" max="11511" width="47.5703125" style="127" customWidth="1"/>
    <col min="11512" max="11512" width="19.140625" style="127" customWidth="1"/>
    <col min="11513" max="11513" width="20" style="127" customWidth="1"/>
    <col min="11514" max="11514" width="10" style="127" customWidth="1"/>
    <col min="11515" max="11515" width="33" style="127" customWidth="1"/>
    <col min="11516" max="11516" width="9.140625" style="127"/>
    <col min="11517" max="11517" width="6.28515625" style="127" customWidth="1"/>
    <col min="11518" max="11518" width="47.5703125" style="127" customWidth="1"/>
    <col min="11519" max="11519" width="19.140625" style="127" customWidth="1"/>
    <col min="11520" max="11520" width="20" style="127" customWidth="1"/>
    <col min="11521" max="11521" width="10" style="127" customWidth="1"/>
    <col min="11522" max="11522" width="33" style="127" customWidth="1"/>
    <col min="11523" max="11765" width="9.140625" style="127"/>
    <col min="11766" max="11766" width="6.28515625" style="127" customWidth="1"/>
    <col min="11767" max="11767" width="47.5703125" style="127" customWidth="1"/>
    <col min="11768" max="11768" width="19.140625" style="127" customWidth="1"/>
    <col min="11769" max="11769" width="20" style="127" customWidth="1"/>
    <col min="11770" max="11770" width="10" style="127" customWidth="1"/>
    <col min="11771" max="11771" width="33" style="127" customWidth="1"/>
    <col min="11772" max="11772" width="9.140625" style="127"/>
    <col min="11773" max="11773" width="6.28515625" style="127" customWidth="1"/>
    <col min="11774" max="11774" width="47.5703125" style="127" customWidth="1"/>
    <col min="11775" max="11775" width="19.140625" style="127" customWidth="1"/>
    <col min="11776" max="11776" width="20" style="127" customWidth="1"/>
    <col min="11777" max="11777" width="10" style="127" customWidth="1"/>
    <col min="11778" max="11778" width="33" style="127" customWidth="1"/>
    <col min="11779" max="12021" width="9.140625" style="127"/>
    <col min="12022" max="12022" width="6.28515625" style="127" customWidth="1"/>
    <col min="12023" max="12023" width="47.5703125" style="127" customWidth="1"/>
    <col min="12024" max="12024" width="19.140625" style="127" customWidth="1"/>
    <col min="12025" max="12025" width="20" style="127" customWidth="1"/>
    <col min="12026" max="12026" width="10" style="127" customWidth="1"/>
    <col min="12027" max="12027" width="33" style="127" customWidth="1"/>
    <col min="12028" max="12028" width="9.140625" style="127"/>
    <col min="12029" max="12029" width="6.28515625" style="127" customWidth="1"/>
    <col min="12030" max="12030" width="47.5703125" style="127" customWidth="1"/>
    <col min="12031" max="12031" width="19.140625" style="127" customWidth="1"/>
    <col min="12032" max="12032" width="20" style="127" customWidth="1"/>
    <col min="12033" max="12033" width="10" style="127" customWidth="1"/>
    <col min="12034" max="12034" width="33" style="127" customWidth="1"/>
    <col min="12035" max="12277" width="9.140625" style="127"/>
    <col min="12278" max="12278" width="6.28515625" style="127" customWidth="1"/>
    <col min="12279" max="12279" width="47.5703125" style="127" customWidth="1"/>
    <col min="12280" max="12280" width="19.140625" style="127" customWidth="1"/>
    <col min="12281" max="12281" width="20" style="127" customWidth="1"/>
    <col min="12282" max="12282" width="10" style="127" customWidth="1"/>
    <col min="12283" max="12283" width="33" style="127" customWidth="1"/>
    <col min="12284" max="12284" width="9.140625" style="127"/>
    <col min="12285" max="12285" width="6.28515625" style="127" customWidth="1"/>
    <col min="12286" max="12286" width="47.5703125" style="127" customWidth="1"/>
    <col min="12287" max="12287" width="19.140625" style="127" customWidth="1"/>
    <col min="12288" max="12288" width="20" style="127" customWidth="1"/>
    <col min="12289" max="12289" width="10" style="127" customWidth="1"/>
    <col min="12290" max="12290" width="33" style="127" customWidth="1"/>
    <col min="12291" max="12533" width="9.140625" style="127"/>
    <col min="12534" max="12534" width="6.28515625" style="127" customWidth="1"/>
    <col min="12535" max="12535" width="47.5703125" style="127" customWidth="1"/>
    <col min="12536" max="12536" width="19.140625" style="127" customWidth="1"/>
    <col min="12537" max="12537" width="20" style="127" customWidth="1"/>
    <col min="12538" max="12538" width="10" style="127" customWidth="1"/>
    <col min="12539" max="12539" width="33" style="127" customWidth="1"/>
    <col min="12540" max="12540" width="9.140625" style="127"/>
    <col min="12541" max="12541" width="6.28515625" style="127" customWidth="1"/>
    <col min="12542" max="12542" width="47.5703125" style="127" customWidth="1"/>
    <col min="12543" max="12543" width="19.140625" style="127" customWidth="1"/>
    <col min="12544" max="12544" width="20" style="127" customWidth="1"/>
    <col min="12545" max="12545" width="10" style="127" customWidth="1"/>
    <col min="12546" max="12546" width="33" style="127" customWidth="1"/>
    <col min="12547" max="12789" width="9.140625" style="127"/>
    <col min="12790" max="12790" width="6.28515625" style="127" customWidth="1"/>
    <col min="12791" max="12791" width="47.5703125" style="127" customWidth="1"/>
    <col min="12792" max="12792" width="19.140625" style="127" customWidth="1"/>
    <col min="12793" max="12793" width="20" style="127" customWidth="1"/>
    <col min="12794" max="12794" width="10" style="127" customWidth="1"/>
    <col min="12795" max="12795" width="33" style="127" customWidth="1"/>
    <col min="12796" max="12796" width="9.140625" style="127"/>
    <col min="12797" max="12797" width="6.28515625" style="127" customWidth="1"/>
    <col min="12798" max="12798" width="47.5703125" style="127" customWidth="1"/>
    <col min="12799" max="12799" width="19.140625" style="127" customWidth="1"/>
    <col min="12800" max="12800" width="20" style="127" customWidth="1"/>
    <col min="12801" max="12801" width="10" style="127" customWidth="1"/>
    <col min="12802" max="12802" width="33" style="127" customWidth="1"/>
    <col min="12803" max="13045" width="9.140625" style="127"/>
    <col min="13046" max="13046" width="6.28515625" style="127" customWidth="1"/>
    <col min="13047" max="13047" width="47.5703125" style="127" customWidth="1"/>
    <col min="13048" max="13048" width="19.140625" style="127" customWidth="1"/>
    <col min="13049" max="13049" width="20" style="127" customWidth="1"/>
    <col min="13050" max="13050" width="10" style="127" customWidth="1"/>
    <col min="13051" max="13051" width="33" style="127" customWidth="1"/>
    <col min="13052" max="13052" width="9.140625" style="127"/>
    <col min="13053" max="13053" width="6.28515625" style="127" customWidth="1"/>
    <col min="13054" max="13054" width="47.5703125" style="127" customWidth="1"/>
    <col min="13055" max="13055" width="19.140625" style="127" customWidth="1"/>
    <col min="13056" max="13056" width="20" style="127" customWidth="1"/>
    <col min="13057" max="13057" width="10" style="127" customWidth="1"/>
    <col min="13058" max="13058" width="33" style="127" customWidth="1"/>
    <col min="13059" max="13301" width="9.140625" style="127"/>
    <col min="13302" max="13302" width="6.28515625" style="127" customWidth="1"/>
    <col min="13303" max="13303" width="47.5703125" style="127" customWidth="1"/>
    <col min="13304" max="13304" width="19.140625" style="127" customWidth="1"/>
    <col min="13305" max="13305" width="20" style="127" customWidth="1"/>
    <col min="13306" max="13306" width="10" style="127" customWidth="1"/>
    <col min="13307" max="13307" width="33" style="127" customWidth="1"/>
    <col min="13308" max="13308" width="9.140625" style="127"/>
    <col min="13309" max="13309" width="6.28515625" style="127" customWidth="1"/>
    <col min="13310" max="13310" width="47.5703125" style="127" customWidth="1"/>
    <col min="13311" max="13311" width="19.140625" style="127" customWidth="1"/>
    <col min="13312" max="13312" width="20" style="127" customWidth="1"/>
    <col min="13313" max="13313" width="10" style="127" customWidth="1"/>
    <col min="13314" max="13314" width="33" style="127" customWidth="1"/>
    <col min="13315" max="13557" width="9.140625" style="127"/>
    <col min="13558" max="13558" width="6.28515625" style="127" customWidth="1"/>
    <col min="13559" max="13559" width="47.5703125" style="127" customWidth="1"/>
    <col min="13560" max="13560" width="19.140625" style="127" customWidth="1"/>
    <col min="13561" max="13561" width="20" style="127" customWidth="1"/>
    <col min="13562" max="13562" width="10" style="127" customWidth="1"/>
    <col min="13563" max="13563" width="33" style="127" customWidth="1"/>
    <col min="13564" max="13564" width="9.140625" style="127"/>
    <col min="13565" max="13565" width="6.28515625" style="127" customWidth="1"/>
    <col min="13566" max="13566" width="47.5703125" style="127" customWidth="1"/>
    <col min="13567" max="13567" width="19.140625" style="127" customWidth="1"/>
    <col min="13568" max="13568" width="20" style="127" customWidth="1"/>
    <col min="13569" max="13569" width="10" style="127" customWidth="1"/>
    <col min="13570" max="13570" width="33" style="127" customWidth="1"/>
    <col min="13571" max="13813" width="9.140625" style="127"/>
    <col min="13814" max="13814" width="6.28515625" style="127" customWidth="1"/>
    <col min="13815" max="13815" width="47.5703125" style="127" customWidth="1"/>
    <col min="13816" max="13816" width="19.140625" style="127" customWidth="1"/>
    <col min="13817" max="13817" width="20" style="127" customWidth="1"/>
    <col min="13818" max="13818" width="10" style="127" customWidth="1"/>
    <col min="13819" max="13819" width="33" style="127" customWidth="1"/>
    <col min="13820" max="13820" width="9.140625" style="127"/>
    <col min="13821" max="13821" width="6.28515625" style="127" customWidth="1"/>
    <col min="13822" max="13822" width="47.5703125" style="127" customWidth="1"/>
    <col min="13823" max="13823" width="19.140625" style="127" customWidth="1"/>
    <col min="13824" max="13824" width="20" style="127" customWidth="1"/>
    <col min="13825" max="13825" width="10" style="127" customWidth="1"/>
    <col min="13826" max="13826" width="33" style="127" customWidth="1"/>
    <col min="13827" max="14069" width="9.140625" style="127"/>
    <col min="14070" max="14070" width="6.28515625" style="127" customWidth="1"/>
    <col min="14071" max="14071" width="47.5703125" style="127" customWidth="1"/>
    <col min="14072" max="14072" width="19.140625" style="127" customWidth="1"/>
    <col min="14073" max="14073" width="20" style="127" customWidth="1"/>
    <col min="14074" max="14074" width="10" style="127" customWidth="1"/>
    <col min="14075" max="14075" width="33" style="127" customWidth="1"/>
    <col min="14076" max="14076" width="9.140625" style="127"/>
    <col min="14077" max="14077" width="6.28515625" style="127" customWidth="1"/>
    <col min="14078" max="14078" width="47.5703125" style="127" customWidth="1"/>
    <col min="14079" max="14079" width="19.140625" style="127" customWidth="1"/>
    <col min="14080" max="14080" width="20" style="127" customWidth="1"/>
    <col min="14081" max="14081" width="10" style="127" customWidth="1"/>
    <col min="14082" max="14082" width="33" style="127" customWidth="1"/>
    <col min="14083" max="14325" width="9.140625" style="127"/>
    <col min="14326" max="14326" width="6.28515625" style="127" customWidth="1"/>
    <col min="14327" max="14327" width="47.5703125" style="127" customWidth="1"/>
    <col min="14328" max="14328" width="19.140625" style="127" customWidth="1"/>
    <col min="14329" max="14329" width="20" style="127" customWidth="1"/>
    <col min="14330" max="14330" width="10" style="127" customWidth="1"/>
    <col min="14331" max="14331" width="33" style="127" customWidth="1"/>
    <col min="14332" max="14332" width="9.140625" style="127"/>
    <col min="14333" max="14333" width="6.28515625" style="127" customWidth="1"/>
    <col min="14334" max="14334" width="47.5703125" style="127" customWidth="1"/>
    <col min="14335" max="14335" width="19.140625" style="127" customWidth="1"/>
    <col min="14336" max="14336" width="20" style="127" customWidth="1"/>
    <col min="14337" max="14337" width="10" style="127" customWidth="1"/>
    <col min="14338" max="14338" width="33" style="127" customWidth="1"/>
    <col min="14339" max="14581" width="9.140625" style="127"/>
    <col min="14582" max="14582" width="6.28515625" style="127" customWidth="1"/>
    <col min="14583" max="14583" width="47.5703125" style="127" customWidth="1"/>
    <col min="14584" max="14584" width="19.140625" style="127" customWidth="1"/>
    <col min="14585" max="14585" width="20" style="127" customWidth="1"/>
    <col min="14586" max="14586" width="10" style="127" customWidth="1"/>
    <col min="14587" max="14587" width="33" style="127" customWidth="1"/>
    <col min="14588" max="14588" width="9.140625" style="127"/>
    <col min="14589" max="14589" width="6.28515625" style="127" customWidth="1"/>
    <col min="14590" max="14590" width="47.5703125" style="127" customWidth="1"/>
    <col min="14591" max="14591" width="19.140625" style="127" customWidth="1"/>
    <col min="14592" max="14592" width="20" style="127" customWidth="1"/>
    <col min="14593" max="14593" width="10" style="127" customWidth="1"/>
    <col min="14594" max="14594" width="33" style="127" customWidth="1"/>
    <col min="14595" max="14837" width="9.140625" style="127"/>
    <col min="14838" max="14838" width="6.28515625" style="127" customWidth="1"/>
    <col min="14839" max="14839" width="47.5703125" style="127" customWidth="1"/>
    <col min="14840" max="14840" width="19.140625" style="127" customWidth="1"/>
    <col min="14841" max="14841" width="20" style="127" customWidth="1"/>
    <col min="14842" max="14842" width="10" style="127" customWidth="1"/>
    <col min="14843" max="14843" width="33" style="127" customWidth="1"/>
    <col min="14844" max="14844" width="9.140625" style="127"/>
    <col min="14845" max="14845" width="6.28515625" style="127" customWidth="1"/>
    <col min="14846" max="14846" width="47.5703125" style="127" customWidth="1"/>
    <col min="14847" max="14847" width="19.140625" style="127" customWidth="1"/>
    <col min="14848" max="14848" width="20" style="127" customWidth="1"/>
    <col min="14849" max="14849" width="10" style="127" customWidth="1"/>
    <col min="14850" max="14850" width="33" style="127" customWidth="1"/>
    <col min="14851" max="15093" width="9.140625" style="127"/>
    <col min="15094" max="15094" width="6.28515625" style="127" customWidth="1"/>
    <col min="15095" max="15095" width="47.5703125" style="127" customWidth="1"/>
    <col min="15096" max="15096" width="19.140625" style="127" customWidth="1"/>
    <col min="15097" max="15097" width="20" style="127" customWidth="1"/>
    <col min="15098" max="15098" width="10" style="127" customWidth="1"/>
    <col min="15099" max="15099" width="33" style="127" customWidth="1"/>
    <col min="15100" max="15100" width="9.140625" style="127"/>
    <col min="15101" max="15101" width="6.28515625" style="127" customWidth="1"/>
    <col min="15102" max="15102" width="47.5703125" style="127" customWidth="1"/>
    <col min="15103" max="15103" width="19.140625" style="127" customWidth="1"/>
    <col min="15104" max="15104" width="20" style="127" customWidth="1"/>
    <col min="15105" max="15105" width="10" style="127" customWidth="1"/>
    <col min="15106" max="15106" width="33" style="127" customWidth="1"/>
    <col min="15107" max="15349" width="9.140625" style="127"/>
    <col min="15350" max="15350" width="6.28515625" style="127" customWidth="1"/>
    <col min="15351" max="15351" width="47.5703125" style="127" customWidth="1"/>
    <col min="15352" max="15352" width="19.140625" style="127" customWidth="1"/>
    <col min="15353" max="15353" width="20" style="127" customWidth="1"/>
    <col min="15354" max="15354" width="10" style="127" customWidth="1"/>
    <col min="15355" max="15355" width="33" style="127" customWidth="1"/>
    <col min="15356" max="15356" width="9.140625" style="127"/>
    <col min="15357" max="15357" width="6.28515625" style="127" customWidth="1"/>
    <col min="15358" max="15358" width="47.5703125" style="127" customWidth="1"/>
    <col min="15359" max="15359" width="19.140625" style="127" customWidth="1"/>
    <col min="15360" max="15360" width="20" style="127" customWidth="1"/>
    <col min="15361" max="15361" width="10" style="127" customWidth="1"/>
    <col min="15362" max="15362" width="33" style="127" customWidth="1"/>
    <col min="15363" max="15605" width="9.140625" style="127"/>
    <col min="15606" max="15606" width="6.28515625" style="127" customWidth="1"/>
    <col min="15607" max="15607" width="47.5703125" style="127" customWidth="1"/>
    <col min="15608" max="15608" width="19.140625" style="127" customWidth="1"/>
    <col min="15609" max="15609" width="20" style="127" customWidth="1"/>
    <col min="15610" max="15610" width="10" style="127" customWidth="1"/>
    <col min="15611" max="15611" width="33" style="127" customWidth="1"/>
    <col min="15612" max="15612" width="9.140625" style="127"/>
    <col min="15613" max="15613" width="6.28515625" style="127" customWidth="1"/>
    <col min="15614" max="15614" width="47.5703125" style="127" customWidth="1"/>
    <col min="15615" max="15615" width="19.140625" style="127" customWidth="1"/>
    <col min="15616" max="15616" width="20" style="127" customWidth="1"/>
    <col min="15617" max="15617" width="10" style="127" customWidth="1"/>
    <col min="15618" max="15618" width="33" style="127" customWidth="1"/>
    <col min="15619" max="15861" width="9.140625" style="127"/>
    <col min="15862" max="15862" width="6.28515625" style="127" customWidth="1"/>
    <col min="15863" max="15863" width="47.5703125" style="127" customWidth="1"/>
    <col min="15864" max="15864" width="19.140625" style="127" customWidth="1"/>
    <col min="15865" max="15865" width="20" style="127" customWidth="1"/>
    <col min="15866" max="15866" width="10" style="127" customWidth="1"/>
    <col min="15867" max="15867" width="33" style="127" customWidth="1"/>
    <col min="15868" max="15868" width="9.140625" style="127"/>
    <col min="15869" max="15869" width="6.28515625" style="127" customWidth="1"/>
    <col min="15870" max="15870" width="47.5703125" style="127" customWidth="1"/>
    <col min="15871" max="15871" width="19.140625" style="127" customWidth="1"/>
    <col min="15872" max="15872" width="20" style="127" customWidth="1"/>
    <col min="15873" max="15873" width="10" style="127" customWidth="1"/>
    <col min="15874" max="15874" width="33" style="127" customWidth="1"/>
    <col min="15875" max="16117" width="9.140625" style="127"/>
    <col min="16118" max="16118" width="6.28515625" style="127" customWidth="1"/>
    <col min="16119" max="16119" width="47.5703125" style="127" customWidth="1"/>
    <col min="16120" max="16120" width="19.140625" style="127" customWidth="1"/>
    <col min="16121" max="16121" width="20" style="127" customWidth="1"/>
    <col min="16122" max="16122" width="10" style="127" customWidth="1"/>
    <col min="16123" max="16123" width="33" style="127" customWidth="1"/>
    <col min="16124" max="16124" width="9.140625" style="127"/>
    <col min="16125" max="16125" width="6.28515625" style="127" customWidth="1"/>
    <col min="16126" max="16126" width="47.5703125" style="127" customWidth="1"/>
    <col min="16127" max="16127" width="19.140625" style="127" customWidth="1"/>
    <col min="16128" max="16128" width="20" style="127" customWidth="1"/>
    <col min="16129" max="16129" width="10" style="127" customWidth="1"/>
    <col min="16130" max="16130" width="33" style="127" customWidth="1"/>
    <col min="16131" max="16373" width="9.140625" style="127"/>
    <col min="16374" max="16374" width="6.28515625" style="127" customWidth="1"/>
    <col min="16375" max="16375" width="47.5703125" style="127" customWidth="1"/>
    <col min="16376" max="16376" width="19.140625" style="127" customWidth="1"/>
    <col min="16377" max="16377" width="20" style="127" customWidth="1"/>
    <col min="16378" max="16384" width="10" style="127" customWidth="1"/>
  </cols>
  <sheetData>
    <row r="1" spans="1:6" ht="62.25" hidden="1" customHeight="1">
      <c r="D1" s="1283" t="s">
        <v>3865</v>
      </c>
      <c r="E1" s="1283"/>
      <c r="F1" s="1283"/>
    </row>
    <row r="2" spans="1:6" ht="25.5" customHeight="1">
      <c r="D2" s="1282" t="s">
        <v>2428</v>
      </c>
      <c r="E2" s="1282"/>
      <c r="F2" s="1282"/>
    </row>
    <row r="3" spans="1:6" ht="57" customHeight="1">
      <c r="D3" s="1285" t="s">
        <v>1337</v>
      </c>
      <c r="E3" s="1285"/>
      <c r="F3" s="1285"/>
    </row>
    <row r="6" spans="1:6" ht="48" customHeight="1">
      <c r="A6" s="1284" t="s">
        <v>2429</v>
      </c>
      <c r="B6" s="1284"/>
      <c r="C6" s="1284"/>
      <c r="D6" s="1284"/>
      <c r="E6" s="1284"/>
      <c r="F6" s="1284"/>
    </row>
    <row r="7" spans="1:6" s="561" customFormat="1" ht="14.25">
      <c r="A7" s="1286"/>
      <c r="B7" s="1286"/>
      <c r="D7" s="392"/>
      <c r="F7" s="128"/>
    </row>
    <row r="8" spans="1:6" s="342" customFormat="1" ht="38.25">
      <c r="A8" s="611" t="s">
        <v>1047</v>
      </c>
      <c r="B8" s="341" t="s">
        <v>1048</v>
      </c>
      <c r="C8" s="611" t="s">
        <v>2180</v>
      </c>
      <c r="D8" s="612" t="s">
        <v>2181</v>
      </c>
      <c r="E8" s="611" t="s">
        <v>644</v>
      </c>
      <c r="F8" s="611" t="s">
        <v>645</v>
      </c>
    </row>
    <row r="9" spans="1:6" s="353" customFormat="1" ht="25.5">
      <c r="A9" s="343" t="s">
        <v>3503</v>
      </c>
      <c r="B9" s="344" t="s">
        <v>2430</v>
      </c>
      <c r="C9" s="343">
        <v>0.83</v>
      </c>
      <c r="D9" s="355">
        <v>0.8</v>
      </c>
      <c r="E9" s="351">
        <v>2</v>
      </c>
      <c r="F9" s="352" t="s">
        <v>636</v>
      </c>
    </row>
    <row r="10" spans="1:6" s="353" customFormat="1" ht="12.75">
      <c r="A10" s="343" t="s">
        <v>3504</v>
      </c>
      <c r="B10" s="344" t="s">
        <v>2431</v>
      </c>
      <c r="C10" s="343">
        <v>0.66</v>
      </c>
      <c r="D10" s="355">
        <v>0.8</v>
      </c>
      <c r="E10" s="351">
        <v>2</v>
      </c>
      <c r="F10" s="352" t="s">
        <v>636</v>
      </c>
    </row>
    <row r="11" spans="1:6" s="353" customFormat="1" ht="12.75">
      <c r="A11" s="343" t="s">
        <v>3505</v>
      </c>
      <c r="B11" s="344" t="s">
        <v>2188</v>
      </c>
      <c r="C11" s="343">
        <v>0.71</v>
      </c>
      <c r="D11" s="355">
        <v>0.9</v>
      </c>
      <c r="E11" s="351">
        <v>2</v>
      </c>
      <c r="F11" s="352" t="s">
        <v>636</v>
      </c>
    </row>
    <row r="12" spans="1:6" s="353" customFormat="1" ht="12.75">
      <c r="A12" s="343" t="s">
        <v>3506</v>
      </c>
      <c r="B12" s="344" t="s">
        <v>2189</v>
      </c>
      <c r="C12" s="343">
        <v>1.06</v>
      </c>
      <c r="D12" s="350">
        <v>1</v>
      </c>
      <c r="E12" s="351">
        <v>2</v>
      </c>
      <c r="F12" s="352" t="s">
        <v>636</v>
      </c>
    </row>
    <row r="13" spans="1:6" s="402" customFormat="1" ht="12.75">
      <c r="A13" s="397" t="s">
        <v>3507</v>
      </c>
      <c r="B13" s="398" t="s">
        <v>2432</v>
      </c>
      <c r="C13" s="397">
        <v>9.7899999999999991</v>
      </c>
      <c r="D13" s="399">
        <v>1.03035394171894</v>
      </c>
      <c r="E13" s="400">
        <v>2</v>
      </c>
      <c r="F13" s="401" t="s">
        <v>636</v>
      </c>
    </row>
    <row r="14" spans="1:6" s="353" customFormat="1" ht="12.75">
      <c r="A14" s="343" t="s">
        <v>3508</v>
      </c>
      <c r="B14" s="344" t="s">
        <v>2433</v>
      </c>
      <c r="C14" s="343">
        <v>0.33</v>
      </c>
      <c r="D14" s="350">
        <v>1</v>
      </c>
      <c r="E14" s="351">
        <v>2</v>
      </c>
      <c r="F14" s="352" t="s">
        <v>636</v>
      </c>
    </row>
    <row r="15" spans="1:6" s="353" customFormat="1" ht="12.75">
      <c r="A15" s="343" t="s">
        <v>3509</v>
      </c>
      <c r="B15" s="348" t="s">
        <v>3657</v>
      </c>
      <c r="C15" s="343">
        <v>1.04</v>
      </c>
      <c r="D15" s="350">
        <v>1</v>
      </c>
      <c r="E15" s="351">
        <v>2</v>
      </c>
      <c r="F15" s="352" t="s">
        <v>636</v>
      </c>
    </row>
    <row r="16" spans="1:6" s="353" customFormat="1" ht="12.75">
      <c r="A16" s="343" t="s">
        <v>3510</v>
      </c>
      <c r="B16" s="344" t="s">
        <v>2192</v>
      </c>
      <c r="C16" s="343">
        <v>0.98</v>
      </c>
      <c r="D16" s="350">
        <v>1</v>
      </c>
      <c r="E16" s="351">
        <v>3</v>
      </c>
      <c r="F16" s="352" t="s">
        <v>608</v>
      </c>
    </row>
    <row r="17" spans="1:6" s="353" customFormat="1" ht="12.75">
      <c r="A17" s="343" t="s">
        <v>3511</v>
      </c>
      <c r="B17" s="344" t="s">
        <v>2435</v>
      </c>
      <c r="C17" s="343">
        <v>0.89</v>
      </c>
      <c r="D17" s="355">
        <v>0.9</v>
      </c>
      <c r="E17" s="351">
        <v>4</v>
      </c>
      <c r="F17" s="352" t="s">
        <v>598</v>
      </c>
    </row>
    <row r="18" spans="1:6" s="353" customFormat="1" ht="12.75">
      <c r="A18" s="343" t="s">
        <v>3512</v>
      </c>
      <c r="B18" s="344" t="s">
        <v>2614</v>
      </c>
      <c r="C18" s="343">
        <v>0.91</v>
      </c>
      <c r="D18" s="350">
        <v>1</v>
      </c>
      <c r="E18" s="351">
        <v>5</v>
      </c>
      <c r="F18" s="352" t="s">
        <v>606</v>
      </c>
    </row>
    <row r="19" spans="1:6" s="353" customFormat="1" ht="12.75">
      <c r="A19" s="343" t="s">
        <v>3513</v>
      </c>
      <c r="B19" s="344" t="s">
        <v>2615</v>
      </c>
      <c r="C19" s="343">
        <v>2.41</v>
      </c>
      <c r="D19" s="350">
        <v>1</v>
      </c>
      <c r="E19" s="351">
        <v>5</v>
      </c>
      <c r="F19" s="352" t="s">
        <v>606</v>
      </c>
    </row>
    <row r="20" spans="1:6" s="353" customFormat="1" ht="25.5">
      <c r="A20" s="343" t="s">
        <v>3514</v>
      </c>
      <c r="B20" s="344" t="s">
        <v>2290</v>
      </c>
      <c r="C20" s="343">
        <v>7.77</v>
      </c>
      <c r="D20" s="356">
        <v>1.1499999999999999</v>
      </c>
      <c r="E20" s="351">
        <v>5</v>
      </c>
      <c r="F20" s="352" t="s">
        <v>606</v>
      </c>
    </row>
    <row r="21" spans="1:6" s="353" customFormat="1" ht="38.25">
      <c r="A21" s="343" t="s">
        <v>3515</v>
      </c>
      <c r="B21" s="344" t="s">
        <v>2291</v>
      </c>
      <c r="C21" s="343">
        <v>6.3</v>
      </c>
      <c r="D21" s="355">
        <v>1.3</v>
      </c>
      <c r="E21" s="351">
        <v>5</v>
      </c>
      <c r="F21" s="352" t="s">
        <v>606</v>
      </c>
    </row>
    <row r="22" spans="1:6" s="353" customFormat="1" ht="25.5">
      <c r="A22" s="343" t="s">
        <v>3516</v>
      </c>
      <c r="B22" s="344" t="s">
        <v>2601</v>
      </c>
      <c r="C22" s="343">
        <v>3.73</v>
      </c>
      <c r="D22" s="350">
        <v>1</v>
      </c>
      <c r="E22" s="351">
        <v>5</v>
      </c>
      <c r="F22" s="352" t="s">
        <v>606</v>
      </c>
    </row>
    <row r="23" spans="1:6" s="353" customFormat="1" ht="51">
      <c r="A23" s="343" t="s">
        <v>3517</v>
      </c>
      <c r="B23" s="344" t="s">
        <v>2659</v>
      </c>
      <c r="C23" s="343">
        <v>14.41</v>
      </c>
      <c r="D23" s="350">
        <v>1</v>
      </c>
      <c r="E23" s="351">
        <v>5</v>
      </c>
      <c r="F23" s="352" t="s">
        <v>606</v>
      </c>
    </row>
    <row r="24" spans="1:6" s="353" customFormat="1" ht="12.75">
      <c r="A24" s="343" t="s">
        <v>3518</v>
      </c>
      <c r="B24" s="344" t="s">
        <v>2204</v>
      </c>
      <c r="C24" s="343">
        <v>14.23</v>
      </c>
      <c r="D24" s="350">
        <v>1</v>
      </c>
      <c r="E24" s="351">
        <v>5</v>
      </c>
      <c r="F24" s="352" t="s">
        <v>606</v>
      </c>
    </row>
    <row r="25" spans="1:6" s="353" customFormat="1" ht="38.25">
      <c r="A25" s="343" t="s">
        <v>3519</v>
      </c>
      <c r="B25" s="344" t="s">
        <v>2205</v>
      </c>
      <c r="C25" s="343">
        <v>10.34</v>
      </c>
      <c r="D25" s="350">
        <v>1</v>
      </c>
      <c r="E25" s="351">
        <v>5</v>
      </c>
      <c r="F25" s="352" t="s">
        <v>606</v>
      </c>
    </row>
    <row r="26" spans="1:6" s="353" customFormat="1" ht="12.75">
      <c r="A26" s="343" t="s">
        <v>3520</v>
      </c>
      <c r="B26" s="344" t="s">
        <v>2436</v>
      </c>
      <c r="C26" s="343">
        <v>1.54</v>
      </c>
      <c r="D26" s="356">
        <v>0.86</v>
      </c>
      <c r="E26" s="351">
        <v>6</v>
      </c>
      <c r="F26" s="352" t="s">
        <v>640</v>
      </c>
    </row>
    <row r="27" spans="1:6" s="353" customFormat="1" ht="12.75">
      <c r="A27" s="343" t="s">
        <v>3521</v>
      </c>
      <c r="B27" s="344" t="s">
        <v>2437</v>
      </c>
      <c r="C27" s="343">
        <v>0.98</v>
      </c>
      <c r="D27" s="356">
        <v>1.23</v>
      </c>
      <c r="E27" s="351">
        <v>7</v>
      </c>
      <c r="F27" s="352" t="s">
        <v>595</v>
      </c>
    </row>
    <row r="28" spans="1:6" s="353" customFormat="1" ht="38.25">
      <c r="A28" s="343" t="s">
        <v>3522</v>
      </c>
      <c r="B28" s="344" t="s">
        <v>2206</v>
      </c>
      <c r="C28" s="343">
        <v>7.95</v>
      </c>
      <c r="D28" s="354">
        <v>1.0857000000000001</v>
      </c>
      <c r="E28" s="351">
        <v>8</v>
      </c>
      <c r="F28" s="352" t="s">
        <v>634</v>
      </c>
    </row>
    <row r="29" spans="1:6" s="353" customFormat="1" ht="12.75">
      <c r="A29" s="343" t="s">
        <v>3523</v>
      </c>
      <c r="B29" s="344" t="s">
        <v>2438</v>
      </c>
      <c r="C29" s="343">
        <v>1.38</v>
      </c>
      <c r="D29" s="350">
        <v>1</v>
      </c>
      <c r="E29" s="351">
        <v>9</v>
      </c>
      <c r="F29" s="352" t="s">
        <v>623</v>
      </c>
    </row>
    <row r="30" spans="1:6" s="353" customFormat="1" ht="25.5">
      <c r="A30" s="343" t="s">
        <v>3524</v>
      </c>
      <c r="B30" s="344" t="s">
        <v>2439</v>
      </c>
      <c r="C30" s="343">
        <v>2.09</v>
      </c>
      <c r="D30" s="350">
        <v>1</v>
      </c>
      <c r="E30" s="351">
        <v>9</v>
      </c>
      <c r="F30" s="352" t="s">
        <v>623</v>
      </c>
    </row>
    <row r="31" spans="1:6" s="353" customFormat="1" ht="12.75">
      <c r="A31" s="343" t="s">
        <v>3525</v>
      </c>
      <c r="B31" s="344" t="s">
        <v>2440</v>
      </c>
      <c r="C31" s="343">
        <v>1.6</v>
      </c>
      <c r="D31" s="350">
        <v>1</v>
      </c>
      <c r="E31" s="351">
        <v>10</v>
      </c>
      <c r="F31" s="352" t="s">
        <v>631</v>
      </c>
    </row>
    <row r="32" spans="1:6" s="353" customFormat="1" ht="12.75">
      <c r="A32" s="343" t="s">
        <v>3526</v>
      </c>
      <c r="B32" s="344" t="s">
        <v>2216</v>
      </c>
      <c r="C32" s="343">
        <v>1.49</v>
      </c>
      <c r="D32" s="350">
        <v>1</v>
      </c>
      <c r="E32" s="351">
        <v>11</v>
      </c>
      <c r="F32" s="352" t="s">
        <v>602</v>
      </c>
    </row>
    <row r="33" spans="1:6" s="353" customFormat="1" ht="12.75">
      <c r="A33" s="343" t="s">
        <v>3527</v>
      </c>
      <c r="B33" s="344" t="s">
        <v>2441</v>
      </c>
      <c r="C33" s="343">
        <v>1.36</v>
      </c>
      <c r="D33" s="350">
        <v>1</v>
      </c>
      <c r="E33" s="351">
        <v>11</v>
      </c>
      <c r="F33" s="352" t="s">
        <v>602</v>
      </c>
    </row>
    <row r="34" spans="1:6" s="353" customFormat="1" ht="25.5">
      <c r="A34" s="343" t="s">
        <v>3528</v>
      </c>
      <c r="B34" s="344" t="s">
        <v>2442</v>
      </c>
      <c r="C34" s="343">
        <v>2.75</v>
      </c>
      <c r="D34" s="350">
        <v>1</v>
      </c>
      <c r="E34" s="351">
        <v>12</v>
      </c>
      <c r="F34" s="352" t="s">
        <v>618</v>
      </c>
    </row>
    <row r="35" spans="1:6" s="353" customFormat="1" ht="25.5">
      <c r="A35" s="343" t="s">
        <v>3529</v>
      </c>
      <c r="B35" s="344" t="s">
        <v>3530</v>
      </c>
      <c r="C35" s="343">
        <v>1.1000000000000001</v>
      </c>
      <c r="D35" s="350">
        <v>1</v>
      </c>
      <c r="E35" s="351">
        <v>12</v>
      </c>
      <c r="F35" s="352" t="s">
        <v>618</v>
      </c>
    </row>
    <row r="36" spans="1:6" s="353" customFormat="1" ht="25.5">
      <c r="A36" s="343" t="s">
        <v>3531</v>
      </c>
      <c r="B36" s="344" t="s">
        <v>3532</v>
      </c>
      <c r="C36" s="343">
        <v>4.9000000000000004</v>
      </c>
      <c r="D36" s="350">
        <v>1</v>
      </c>
      <c r="E36" s="351">
        <v>12</v>
      </c>
      <c r="F36" s="352" t="s">
        <v>618</v>
      </c>
    </row>
    <row r="37" spans="1:6" s="353" customFormat="1" ht="25.5">
      <c r="A37" s="343" t="s">
        <v>3533</v>
      </c>
      <c r="B37" s="344" t="s">
        <v>3534</v>
      </c>
      <c r="C37" s="343">
        <v>22.2</v>
      </c>
      <c r="D37" s="350">
        <v>1</v>
      </c>
      <c r="E37" s="351">
        <v>12</v>
      </c>
      <c r="F37" s="352" t="s">
        <v>618</v>
      </c>
    </row>
    <row r="38" spans="1:6" s="353" customFormat="1" ht="12.75">
      <c r="A38" s="343" t="s">
        <v>3535</v>
      </c>
      <c r="B38" s="344" t="s">
        <v>2443</v>
      </c>
      <c r="C38" s="343">
        <v>0.97</v>
      </c>
      <c r="D38" s="350">
        <v>1</v>
      </c>
      <c r="E38" s="351">
        <v>12</v>
      </c>
      <c r="F38" s="352" t="s">
        <v>618</v>
      </c>
    </row>
    <row r="39" spans="1:6" s="353" customFormat="1" ht="12.75">
      <c r="A39" s="343" t="s">
        <v>3536</v>
      </c>
      <c r="B39" s="344" t="s">
        <v>2444</v>
      </c>
      <c r="C39" s="343">
        <v>1.1599999999999999</v>
      </c>
      <c r="D39" s="350">
        <v>1</v>
      </c>
      <c r="E39" s="351">
        <v>12</v>
      </c>
      <c r="F39" s="352" t="s">
        <v>618</v>
      </c>
    </row>
    <row r="40" spans="1:6" s="353" customFormat="1" ht="12.75">
      <c r="A40" s="343" t="s">
        <v>3537</v>
      </c>
      <c r="B40" s="344" t="s">
        <v>2445</v>
      </c>
      <c r="C40" s="343">
        <v>0.97</v>
      </c>
      <c r="D40" s="350">
        <v>1</v>
      </c>
      <c r="E40" s="351">
        <v>12</v>
      </c>
      <c r="F40" s="352" t="s">
        <v>618</v>
      </c>
    </row>
    <row r="41" spans="1:6" s="353" customFormat="1" ht="25.5">
      <c r="A41" s="343" t="s">
        <v>3538</v>
      </c>
      <c r="B41" s="344" t="s">
        <v>2446</v>
      </c>
      <c r="C41" s="343">
        <v>0.52</v>
      </c>
      <c r="D41" s="350">
        <v>1</v>
      </c>
      <c r="E41" s="351">
        <v>12</v>
      </c>
      <c r="F41" s="352" t="s">
        <v>618</v>
      </c>
    </row>
    <row r="42" spans="1:6" s="353" customFormat="1" ht="25.5">
      <c r="A42" s="343" t="s">
        <v>3539</v>
      </c>
      <c r="B42" s="344" t="s">
        <v>2227</v>
      </c>
      <c r="C42" s="343">
        <v>0.65</v>
      </c>
      <c r="D42" s="350">
        <v>1</v>
      </c>
      <c r="E42" s="351">
        <v>12</v>
      </c>
      <c r="F42" s="352" t="s">
        <v>618</v>
      </c>
    </row>
    <row r="43" spans="1:6" s="353" customFormat="1" ht="12.75">
      <c r="A43" s="343" t="s">
        <v>3540</v>
      </c>
      <c r="B43" s="344" t="s">
        <v>2447</v>
      </c>
      <c r="C43" s="343">
        <v>0.8</v>
      </c>
      <c r="D43" s="356">
        <v>1.1499999999999999</v>
      </c>
      <c r="E43" s="351">
        <v>13</v>
      </c>
      <c r="F43" s="352" t="s">
        <v>593</v>
      </c>
    </row>
    <row r="44" spans="1:6" s="353" customFormat="1" ht="25.5">
      <c r="A44" s="343" t="s">
        <v>3541</v>
      </c>
      <c r="B44" s="344" t="s">
        <v>2448</v>
      </c>
      <c r="C44" s="343">
        <v>3.39</v>
      </c>
      <c r="D44" s="350">
        <v>1</v>
      </c>
      <c r="E44" s="351">
        <v>13</v>
      </c>
      <c r="F44" s="352" t="s">
        <v>593</v>
      </c>
    </row>
    <row r="45" spans="1:6" s="353" customFormat="1" ht="63.75">
      <c r="A45" s="343" t="s">
        <v>3542</v>
      </c>
      <c r="B45" s="344" t="s">
        <v>2616</v>
      </c>
      <c r="C45" s="343">
        <v>5.07</v>
      </c>
      <c r="D45" s="350">
        <v>1</v>
      </c>
      <c r="E45" s="351">
        <v>13</v>
      </c>
      <c r="F45" s="352" t="s">
        <v>593</v>
      </c>
    </row>
    <row r="46" spans="1:6" s="353" customFormat="1" ht="25.5">
      <c r="A46" s="343" t="s">
        <v>3543</v>
      </c>
      <c r="B46" s="344" t="s">
        <v>2230</v>
      </c>
      <c r="C46" s="343">
        <v>1.53</v>
      </c>
      <c r="D46" s="350">
        <v>1</v>
      </c>
      <c r="E46" s="351">
        <v>14</v>
      </c>
      <c r="F46" s="352" t="s">
        <v>626</v>
      </c>
    </row>
    <row r="47" spans="1:6" s="353" customFormat="1" ht="25.5">
      <c r="A47" s="343" t="s">
        <v>3544</v>
      </c>
      <c r="B47" s="344" t="s">
        <v>2231</v>
      </c>
      <c r="C47" s="343">
        <v>3.17</v>
      </c>
      <c r="D47" s="350">
        <v>1</v>
      </c>
      <c r="E47" s="351">
        <v>14</v>
      </c>
      <c r="F47" s="352" t="s">
        <v>626</v>
      </c>
    </row>
    <row r="48" spans="1:6" s="353" customFormat="1" ht="12.75">
      <c r="A48" s="343" t="s">
        <v>3545</v>
      </c>
      <c r="B48" s="344" t="s">
        <v>2449</v>
      </c>
      <c r="C48" s="343">
        <v>0.98</v>
      </c>
      <c r="D48" s="355">
        <v>0.9</v>
      </c>
      <c r="E48" s="351">
        <v>15</v>
      </c>
      <c r="F48" s="352" t="s">
        <v>639</v>
      </c>
    </row>
    <row r="49" spans="1:6" s="353" customFormat="1" ht="25.5">
      <c r="A49" s="343" t="s">
        <v>3546</v>
      </c>
      <c r="B49" s="344" t="s">
        <v>3209</v>
      </c>
      <c r="C49" s="343">
        <v>1.75</v>
      </c>
      <c r="D49" s="350">
        <v>1</v>
      </c>
      <c r="E49" s="351">
        <v>15</v>
      </c>
      <c r="F49" s="352" t="s">
        <v>639</v>
      </c>
    </row>
    <row r="50" spans="1:6" s="353" customFormat="1" ht="25.5">
      <c r="A50" s="343" t="s">
        <v>3547</v>
      </c>
      <c r="B50" s="344" t="s">
        <v>3211</v>
      </c>
      <c r="C50" s="343">
        <v>2.89</v>
      </c>
      <c r="D50" s="350">
        <v>1</v>
      </c>
      <c r="E50" s="351">
        <v>15</v>
      </c>
      <c r="F50" s="352" t="s">
        <v>639</v>
      </c>
    </row>
    <row r="51" spans="1:6" s="353" customFormat="1" ht="38.25">
      <c r="A51" s="343" t="s">
        <v>3548</v>
      </c>
      <c r="B51" s="344" t="s">
        <v>2450</v>
      </c>
      <c r="C51" s="343">
        <v>0.94</v>
      </c>
      <c r="D51" s="355">
        <v>0.9</v>
      </c>
      <c r="E51" s="351">
        <v>16</v>
      </c>
      <c r="F51" s="352" t="s">
        <v>624</v>
      </c>
    </row>
    <row r="52" spans="1:6" s="353" customFormat="1" ht="12.75">
      <c r="A52" s="343" t="s">
        <v>3549</v>
      </c>
      <c r="B52" s="344" t="s">
        <v>2451</v>
      </c>
      <c r="C52" s="343">
        <v>2.57</v>
      </c>
      <c r="D52" s="350">
        <v>1</v>
      </c>
      <c r="E52" s="351">
        <v>16</v>
      </c>
      <c r="F52" s="352" t="s">
        <v>624</v>
      </c>
    </row>
    <row r="53" spans="1:6" s="353" customFormat="1" ht="12.75">
      <c r="A53" s="343" t="s">
        <v>3550</v>
      </c>
      <c r="B53" s="344" t="s">
        <v>2452</v>
      </c>
      <c r="C53" s="343">
        <v>1.79</v>
      </c>
      <c r="D53" s="350">
        <v>1</v>
      </c>
      <c r="E53" s="351">
        <v>17</v>
      </c>
      <c r="F53" s="352" t="s">
        <v>2256</v>
      </c>
    </row>
    <row r="54" spans="1:6" s="353" customFormat="1" ht="25.5">
      <c r="A54" s="343" t="s">
        <v>3551</v>
      </c>
      <c r="B54" s="344" t="s">
        <v>2453</v>
      </c>
      <c r="C54" s="343">
        <v>1.6</v>
      </c>
      <c r="D54" s="350">
        <v>1</v>
      </c>
      <c r="E54" s="351">
        <v>18</v>
      </c>
      <c r="F54" s="352" t="s">
        <v>2454</v>
      </c>
    </row>
    <row r="55" spans="1:6" s="353" customFormat="1" ht="25.5">
      <c r="A55" s="343" t="s">
        <v>3552</v>
      </c>
      <c r="B55" s="344" t="s">
        <v>2455</v>
      </c>
      <c r="C55" s="343">
        <v>3.25</v>
      </c>
      <c r="D55" s="350">
        <v>1</v>
      </c>
      <c r="E55" s="351">
        <v>18</v>
      </c>
      <c r="F55" s="352" t="s">
        <v>2454</v>
      </c>
    </row>
    <row r="56" spans="1:6" s="353" customFormat="1" ht="25.5">
      <c r="A56" s="343" t="s">
        <v>3553</v>
      </c>
      <c r="B56" s="344" t="s">
        <v>2456</v>
      </c>
      <c r="C56" s="343">
        <v>3.18</v>
      </c>
      <c r="D56" s="350">
        <v>1</v>
      </c>
      <c r="E56" s="351">
        <v>18</v>
      </c>
      <c r="F56" s="352" t="s">
        <v>2454</v>
      </c>
    </row>
    <row r="57" spans="1:6" s="353" customFormat="1" ht="12.75">
      <c r="A57" s="343" t="s">
        <v>3554</v>
      </c>
      <c r="B57" s="344" t="s">
        <v>2457</v>
      </c>
      <c r="C57" s="343">
        <v>0.8</v>
      </c>
      <c r="D57" s="350">
        <v>1</v>
      </c>
      <c r="E57" s="351">
        <v>18</v>
      </c>
      <c r="F57" s="352" t="s">
        <v>2454</v>
      </c>
    </row>
    <row r="58" spans="1:6" s="353" customFormat="1" ht="12.75">
      <c r="A58" s="343" t="s">
        <v>3555</v>
      </c>
      <c r="B58" s="344" t="s">
        <v>2458</v>
      </c>
      <c r="C58" s="343">
        <v>1.06</v>
      </c>
      <c r="D58" s="350">
        <v>1</v>
      </c>
      <c r="E58" s="351">
        <v>19</v>
      </c>
      <c r="F58" s="352" t="s">
        <v>632</v>
      </c>
    </row>
    <row r="59" spans="1:6" s="353" customFormat="1" ht="12.75">
      <c r="A59" s="343" t="s">
        <v>3556</v>
      </c>
      <c r="B59" s="344" t="s">
        <v>2292</v>
      </c>
      <c r="C59" s="343">
        <v>1.83</v>
      </c>
      <c r="D59" s="356">
        <v>1</v>
      </c>
      <c r="E59" s="351">
        <v>19</v>
      </c>
      <c r="F59" s="352" t="s">
        <v>632</v>
      </c>
    </row>
    <row r="60" spans="1:6" s="353" customFormat="1" ht="12.75">
      <c r="A60" s="343" t="s">
        <v>3557</v>
      </c>
      <c r="B60" s="344" t="s">
        <v>2293</v>
      </c>
      <c r="C60" s="343">
        <v>2.31</v>
      </c>
      <c r="D60" s="350">
        <v>1</v>
      </c>
      <c r="E60" s="351">
        <v>19</v>
      </c>
      <c r="F60" s="352" t="s">
        <v>632</v>
      </c>
    </row>
    <row r="61" spans="1:6" s="353" customFormat="1" ht="12.75">
      <c r="A61" s="343" t="s">
        <v>3558</v>
      </c>
      <c r="B61" s="344" t="s">
        <v>3284</v>
      </c>
      <c r="C61" s="343">
        <v>2.84</v>
      </c>
      <c r="D61" s="350">
        <v>1</v>
      </c>
      <c r="E61" s="351">
        <v>19</v>
      </c>
      <c r="F61" s="352" t="s">
        <v>632</v>
      </c>
    </row>
    <row r="62" spans="1:6" s="353" customFormat="1" ht="15.75" customHeight="1">
      <c r="A62" s="343" t="s">
        <v>3559</v>
      </c>
      <c r="B62" s="344" t="s">
        <v>3286</v>
      </c>
      <c r="C62" s="343">
        <v>4.16</v>
      </c>
      <c r="D62" s="350">
        <v>1</v>
      </c>
      <c r="E62" s="351">
        <v>19</v>
      </c>
      <c r="F62" s="352" t="s">
        <v>632</v>
      </c>
    </row>
    <row r="63" spans="1:6" s="353" customFormat="1" ht="12.75">
      <c r="A63" s="343" t="s">
        <v>3560</v>
      </c>
      <c r="B63" s="344" t="s">
        <v>3288</v>
      </c>
      <c r="C63" s="343">
        <v>4.5</v>
      </c>
      <c r="D63" s="350">
        <v>1</v>
      </c>
      <c r="E63" s="351">
        <v>19</v>
      </c>
      <c r="F63" s="352" t="s">
        <v>632</v>
      </c>
    </row>
    <row r="64" spans="1:6" s="353" customFormat="1" ht="12.75">
      <c r="A64" s="343" t="s">
        <v>3561</v>
      </c>
      <c r="B64" s="344" t="s">
        <v>3290</v>
      </c>
      <c r="C64" s="343">
        <v>6.31</v>
      </c>
      <c r="D64" s="350">
        <v>1</v>
      </c>
      <c r="E64" s="351">
        <v>19</v>
      </c>
      <c r="F64" s="352" t="s">
        <v>632</v>
      </c>
    </row>
    <row r="65" spans="1:6" s="353" customFormat="1" ht="12.75">
      <c r="A65" s="343" t="s">
        <v>3562</v>
      </c>
      <c r="B65" s="344" t="s">
        <v>3292</v>
      </c>
      <c r="C65" s="343">
        <v>11.19</v>
      </c>
      <c r="D65" s="350">
        <v>1</v>
      </c>
      <c r="E65" s="351">
        <v>19</v>
      </c>
      <c r="F65" s="352" t="s">
        <v>632</v>
      </c>
    </row>
    <row r="66" spans="1:6" s="353" customFormat="1" ht="14.25" customHeight="1">
      <c r="A66" s="343" t="s">
        <v>3563</v>
      </c>
      <c r="B66" s="344" t="s">
        <v>3294</v>
      </c>
      <c r="C66" s="343">
        <v>15.29</v>
      </c>
      <c r="D66" s="350">
        <v>1</v>
      </c>
      <c r="E66" s="351">
        <v>19</v>
      </c>
      <c r="F66" s="352" t="s">
        <v>632</v>
      </c>
    </row>
    <row r="67" spans="1:6" s="353" customFormat="1" ht="17.25" customHeight="1">
      <c r="A67" s="343" t="s">
        <v>3564</v>
      </c>
      <c r="B67" s="344" t="s">
        <v>3296</v>
      </c>
      <c r="C67" s="343">
        <v>17.420000000000002</v>
      </c>
      <c r="D67" s="350">
        <v>1</v>
      </c>
      <c r="E67" s="351">
        <v>19</v>
      </c>
      <c r="F67" s="352" t="s">
        <v>632</v>
      </c>
    </row>
    <row r="68" spans="1:6" s="353" customFormat="1" ht="25.5">
      <c r="A68" s="343" t="s">
        <v>3565</v>
      </c>
      <c r="B68" s="344" t="s">
        <v>3298</v>
      </c>
      <c r="C68" s="343">
        <v>3.92</v>
      </c>
      <c r="D68" s="350">
        <v>1</v>
      </c>
      <c r="E68" s="351">
        <v>19</v>
      </c>
      <c r="F68" s="352" t="s">
        <v>632</v>
      </c>
    </row>
    <row r="69" spans="1:6" s="353" customFormat="1" ht="25.5">
      <c r="A69" s="343" t="s">
        <v>3566</v>
      </c>
      <c r="B69" s="344" t="s">
        <v>3300</v>
      </c>
      <c r="C69" s="343">
        <v>7.49</v>
      </c>
      <c r="D69" s="350">
        <v>1</v>
      </c>
      <c r="E69" s="351">
        <v>19</v>
      </c>
      <c r="F69" s="352" t="s">
        <v>632</v>
      </c>
    </row>
    <row r="70" spans="1:6" s="353" customFormat="1" ht="25.5">
      <c r="A70" s="343" t="s">
        <v>3567</v>
      </c>
      <c r="B70" s="344" t="s">
        <v>3302</v>
      </c>
      <c r="C70" s="343">
        <v>13.98</v>
      </c>
      <c r="D70" s="350">
        <v>1</v>
      </c>
      <c r="E70" s="351">
        <v>19</v>
      </c>
      <c r="F70" s="352" t="s">
        <v>632</v>
      </c>
    </row>
    <row r="71" spans="1:6" s="353" customFormat="1" ht="25.5">
      <c r="A71" s="343" t="s">
        <v>3568</v>
      </c>
      <c r="B71" s="344" t="s">
        <v>3304</v>
      </c>
      <c r="C71" s="343">
        <v>25.11</v>
      </c>
      <c r="D71" s="350">
        <v>1</v>
      </c>
      <c r="E71" s="351">
        <v>19</v>
      </c>
      <c r="F71" s="352" t="s">
        <v>632</v>
      </c>
    </row>
    <row r="72" spans="1:6" s="353" customFormat="1" ht="25.5">
      <c r="A72" s="343" t="s">
        <v>3569</v>
      </c>
      <c r="B72" s="344" t="s">
        <v>3306</v>
      </c>
      <c r="C72" s="343">
        <v>44.65</v>
      </c>
      <c r="D72" s="350">
        <v>1</v>
      </c>
      <c r="E72" s="351">
        <v>19</v>
      </c>
      <c r="F72" s="352" t="s">
        <v>632</v>
      </c>
    </row>
    <row r="73" spans="1:6" s="353" customFormat="1" ht="25.5">
      <c r="A73" s="343" t="s">
        <v>3570</v>
      </c>
      <c r="B73" s="344" t="s">
        <v>2272</v>
      </c>
      <c r="C73" s="343">
        <v>2.35</v>
      </c>
      <c r="D73" s="350">
        <v>1</v>
      </c>
      <c r="E73" s="351">
        <v>19</v>
      </c>
      <c r="F73" s="352" t="s">
        <v>632</v>
      </c>
    </row>
    <row r="74" spans="1:6" s="353" customFormat="1" ht="32.25" customHeight="1">
      <c r="A74" s="343" t="s">
        <v>3571</v>
      </c>
      <c r="B74" s="344" t="s">
        <v>2273</v>
      </c>
      <c r="C74" s="343">
        <v>2.48</v>
      </c>
      <c r="D74" s="350">
        <v>1</v>
      </c>
      <c r="E74" s="351">
        <v>19</v>
      </c>
      <c r="F74" s="352" t="s">
        <v>632</v>
      </c>
    </row>
    <row r="75" spans="1:6" s="353" customFormat="1" ht="38.25">
      <c r="A75" s="343" t="s">
        <v>3572</v>
      </c>
      <c r="B75" s="344" t="s">
        <v>2657</v>
      </c>
      <c r="C75" s="343">
        <v>0.76</v>
      </c>
      <c r="D75" s="350">
        <v>1</v>
      </c>
      <c r="E75" s="351">
        <v>19</v>
      </c>
      <c r="F75" s="352" t="s">
        <v>632</v>
      </c>
    </row>
    <row r="76" spans="1:6" s="353" customFormat="1" ht="38.25">
      <c r="A76" s="343" t="s">
        <v>3573</v>
      </c>
      <c r="B76" s="344" t="s">
        <v>2658</v>
      </c>
      <c r="C76" s="343">
        <v>1.06</v>
      </c>
      <c r="D76" s="350">
        <v>1</v>
      </c>
      <c r="E76" s="351">
        <v>19</v>
      </c>
      <c r="F76" s="352" t="s">
        <v>632</v>
      </c>
    </row>
    <row r="77" spans="1:6" s="353" customFormat="1" ht="49.5" customHeight="1">
      <c r="A77" s="343" t="s">
        <v>3574</v>
      </c>
      <c r="B77" s="344" t="s">
        <v>2593</v>
      </c>
      <c r="C77" s="343">
        <v>1.51</v>
      </c>
      <c r="D77" s="350">
        <v>1</v>
      </c>
      <c r="E77" s="351">
        <v>19</v>
      </c>
      <c r="F77" s="352" t="s">
        <v>632</v>
      </c>
    </row>
    <row r="78" spans="1:6" s="353" customFormat="1" ht="38.25">
      <c r="A78" s="343" t="s">
        <v>3575</v>
      </c>
      <c r="B78" s="344" t="s">
        <v>2594</v>
      </c>
      <c r="C78" s="343">
        <v>2.4</v>
      </c>
      <c r="D78" s="350">
        <v>1</v>
      </c>
      <c r="E78" s="351">
        <v>19</v>
      </c>
      <c r="F78" s="352" t="s">
        <v>632</v>
      </c>
    </row>
    <row r="79" spans="1:6" s="353" customFormat="1" ht="38.25">
      <c r="A79" s="343" t="s">
        <v>3576</v>
      </c>
      <c r="B79" s="344" t="s">
        <v>2595</v>
      </c>
      <c r="C79" s="343">
        <v>4.26</v>
      </c>
      <c r="D79" s="350">
        <v>1</v>
      </c>
      <c r="E79" s="351">
        <v>19</v>
      </c>
      <c r="F79" s="352" t="s">
        <v>632</v>
      </c>
    </row>
    <row r="80" spans="1:6" s="353" customFormat="1" ht="38.25">
      <c r="A80" s="343" t="s">
        <v>3577</v>
      </c>
      <c r="B80" s="344" t="s">
        <v>2596</v>
      </c>
      <c r="C80" s="343">
        <v>7.09</v>
      </c>
      <c r="D80" s="356">
        <v>1</v>
      </c>
      <c r="E80" s="351">
        <v>19</v>
      </c>
      <c r="F80" s="352" t="s">
        <v>632</v>
      </c>
    </row>
    <row r="81" spans="1:6" s="353" customFormat="1" ht="38.25">
      <c r="A81" s="343" t="s">
        <v>3578</v>
      </c>
      <c r="B81" s="344" t="s">
        <v>2597</v>
      </c>
      <c r="C81" s="343">
        <v>9.4600000000000009</v>
      </c>
      <c r="D81" s="350">
        <v>1</v>
      </c>
      <c r="E81" s="351">
        <v>19</v>
      </c>
      <c r="F81" s="352" t="s">
        <v>632</v>
      </c>
    </row>
    <row r="82" spans="1:6" s="353" customFormat="1" ht="38.25">
      <c r="A82" s="343" t="s">
        <v>3579</v>
      </c>
      <c r="B82" s="344" t="s">
        <v>2598</v>
      </c>
      <c r="C82" s="343">
        <v>14.57</v>
      </c>
      <c r="D82" s="350">
        <v>1</v>
      </c>
      <c r="E82" s="351">
        <v>19</v>
      </c>
      <c r="F82" s="352" t="s">
        <v>632</v>
      </c>
    </row>
    <row r="83" spans="1:6" s="353" customFormat="1" ht="38.25">
      <c r="A83" s="343" t="s">
        <v>3580</v>
      </c>
      <c r="B83" s="344" t="s">
        <v>2599</v>
      </c>
      <c r="C83" s="343">
        <v>20.010000000000002</v>
      </c>
      <c r="D83" s="350">
        <v>1</v>
      </c>
      <c r="E83" s="351">
        <v>19</v>
      </c>
      <c r="F83" s="352" t="s">
        <v>632</v>
      </c>
    </row>
    <row r="84" spans="1:6" s="353" customFormat="1" ht="53.25" customHeight="1">
      <c r="A84" s="343" t="s">
        <v>3581</v>
      </c>
      <c r="B84" s="344" t="s">
        <v>2600</v>
      </c>
      <c r="C84" s="343">
        <v>38.1</v>
      </c>
      <c r="D84" s="355">
        <v>1.2</v>
      </c>
      <c r="E84" s="351">
        <v>19</v>
      </c>
      <c r="F84" s="352" t="s">
        <v>632</v>
      </c>
    </row>
    <row r="85" spans="1:6" s="353" customFormat="1" ht="51">
      <c r="A85" s="343" t="s">
        <v>3582</v>
      </c>
      <c r="B85" s="344" t="s">
        <v>2603</v>
      </c>
      <c r="C85" s="343">
        <v>2.4</v>
      </c>
      <c r="D85" s="350">
        <v>1</v>
      </c>
      <c r="E85" s="351">
        <v>19</v>
      </c>
      <c r="F85" s="352" t="s">
        <v>632</v>
      </c>
    </row>
    <row r="86" spans="1:6" s="353" customFormat="1" ht="51">
      <c r="A86" s="343" t="s">
        <v>3583</v>
      </c>
      <c r="B86" s="344" t="s">
        <v>3584</v>
      </c>
      <c r="C86" s="343">
        <v>2.65</v>
      </c>
      <c r="D86" s="350">
        <v>1</v>
      </c>
      <c r="E86" s="351">
        <v>19</v>
      </c>
      <c r="F86" s="352" t="s">
        <v>632</v>
      </c>
    </row>
    <row r="87" spans="1:6" s="353" customFormat="1" ht="12.75">
      <c r="A87" s="343" t="s">
        <v>3585</v>
      </c>
      <c r="B87" s="344" t="s">
        <v>2459</v>
      </c>
      <c r="C87" s="343">
        <v>0.74</v>
      </c>
      <c r="D87" s="356">
        <v>0.97</v>
      </c>
      <c r="E87" s="351">
        <v>20</v>
      </c>
      <c r="F87" s="352" t="s">
        <v>2295</v>
      </c>
    </row>
    <row r="88" spans="1:6" s="353" customFormat="1" ht="25.5">
      <c r="A88" s="343" t="s">
        <v>3586</v>
      </c>
      <c r="B88" s="344" t="s">
        <v>2553</v>
      </c>
      <c r="C88" s="343">
        <v>1.1200000000000001</v>
      </c>
      <c r="D88" s="350">
        <v>1</v>
      </c>
      <c r="E88" s="351">
        <v>20</v>
      </c>
      <c r="F88" s="352" t="s">
        <v>2295</v>
      </c>
    </row>
    <row r="89" spans="1:6" s="353" customFormat="1" ht="25.5">
      <c r="A89" s="343" t="s">
        <v>3587</v>
      </c>
      <c r="B89" s="344" t="s">
        <v>2554</v>
      </c>
      <c r="C89" s="343">
        <v>1.66</v>
      </c>
      <c r="D89" s="350">
        <v>1</v>
      </c>
      <c r="E89" s="351">
        <v>20</v>
      </c>
      <c r="F89" s="352" t="s">
        <v>2295</v>
      </c>
    </row>
    <row r="90" spans="1:6" s="353" customFormat="1" ht="25.5">
      <c r="A90" s="343" t="s">
        <v>3588</v>
      </c>
      <c r="B90" s="344" t="s">
        <v>2660</v>
      </c>
      <c r="C90" s="343">
        <v>2</v>
      </c>
      <c r="D90" s="350">
        <v>1</v>
      </c>
      <c r="E90" s="351">
        <v>20</v>
      </c>
      <c r="F90" s="352" t="s">
        <v>2295</v>
      </c>
    </row>
    <row r="91" spans="1:6" s="353" customFormat="1" ht="25.5">
      <c r="A91" s="343" t="s">
        <v>3589</v>
      </c>
      <c r="B91" s="344" t="s">
        <v>2661</v>
      </c>
      <c r="C91" s="343">
        <v>2.46</v>
      </c>
      <c r="D91" s="350">
        <v>1</v>
      </c>
      <c r="E91" s="351">
        <v>20</v>
      </c>
      <c r="F91" s="352" t="s">
        <v>2295</v>
      </c>
    </row>
    <row r="92" spans="1:6" s="353" customFormat="1" ht="12.75">
      <c r="A92" s="343" t="s">
        <v>3590</v>
      </c>
      <c r="B92" s="344" t="s">
        <v>2299</v>
      </c>
      <c r="C92" s="343">
        <v>45.5</v>
      </c>
      <c r="D92" s="350">
        <v>1</v>
      </c>
      <c r="E92" s="351">
        <v>20</v>
      </c>
      <c r="F92" s="352" t="s">
        <v>2295</v>
      </c>
    </row>
    <row r="93" spans="1:6" s="353" customFormat="1" ht="12.75">
      <c r="A93" s="343" t="s">
        <v>3591</v>
      </c>
      <c r="B93" s="344" t="s">
        <v>2460</v>
      </c>
      <c r="C93" s="343">
        <v>0.39</v>
      </c>
      <c r="D93" s="355">
        <v>0.9</v>
      </c>
      <c r="E93" s="351">
        <v>21</v>
      </c>
      <c r="F93" s="352" t="s">
        <v>638</v>
      </c>
    </row>
    <row r="94" spans="1:6" s="353" customFormat="1" ht="12.75">
      <c r="A94" s="343" t="s">
        <v>3592</v>
      </c>
      <c r="B94" s="344" t="s">
        <v>1909</v>
      </c>
      <c r="C94" s="343">
        <v>0.96</v>
      </c>
      <c r="D94" s="355">
        <v>0.8</v>
      </c>
      <c r="E94" s="351">
        <v>21</v>
      </c>
      <c r="F94" s="352" t="s">
        <v>638</v>
      </c>
    </row>
    <row r="95" spans="1:6" s="353" customFormat="1" ht="12.75">
      <c r="A95" s="343" t="s">
        <v>3593</v>
      </c>
      <c r="B95" s="344" t="s">
        <v>1910</v>
      </c>
      <c r="C95" s="343">
        <v>1.44</v>
      </c>
      <c r="D95" s="355">
        <v>0.8</v>
      </c>
      <c r="E95" s="351">
        <v>21</v>
      </c>
      <c r="F95" s="352" t="s">
        <v>638</v>
      </c>
    </row>
    <row r="96" spans="1:6" s="353" customFormat="1" ht="12.75">
      <c r="A96" s="343" t="s">
        <v>3594</v>
      </c>
      <c r="B96" s="344" t="s">
        <v>1911</v>
      </c>
      <c r="C96" s="343">
        <v>1.95</v>
      </c>
      <c r="D96" s="355">
        <v>0.8</v>
      </c>
      <c r="E96" s="351">
        <v>21</v>
      </c>
      <c r="F96" s="352" t="s">
        <v>638</v>
      </c>
    </row>
    <row r="97" spans="1:6" s="353" customFormat="1" ht="12.75">
      <c r="A97" s="343" t="s">
        <v>3595</v>
      </c>
      <c r="B97" s="344" t="s">
        <v>1912</v>
      </c>
      <c r="C97" s="343">
        <v>2.17</v>
      </c>
      <c r="D97" s="355">
        <v>0.8</v>
      </c>
      <c r="E97" s="351">
        <v>21</v>
      </c>
      <c r="F97" s="352" t="s">
        <v>638</v>
      </c>
    </row>
    <row r="98" spans="1:6" s="507" customFormat="1" ht="12.75">
      <c r="A98" s="502" t="s">
        <v>3596</v>
      </c>
      <c r="B98" s="503" t="s">
        <v>1913</v>
      </c>
      <c r="C98" s="502">
        <v>3.84</v>
      </c>
      <c r="D98" s="504">
        <v>0.8</v>
      </c>
      <c r="E98" s="505">
        <v>21</v>
      </c>
      <c r="F98" s="506" t="s">
        <v>638</v>
      </c>
    </row>
    <row r="99" spans="1:6" s="353" customFormat="1" ht="12.75">
      <c r="A99" s="557" t="s">
        <v>3688</v>
      </c>
      <c r="B99" s="71" t="s">
        <v>2302</v>
      </c>
      <c r="C99" s="617">
        <v>2.08</v>
      </c>
      <c r="D99" s="355">
        <v>0.8</v>
      </c>
      <c r="E99" s="351">
        <v>21</v>
      </c>
      <c r="F99" s="352" t="s">
        <v>638</v>
      </c>
    </row>
    <row r="100" spans="1:6" s="353" customFormat="1" ht="12.75">
      <c r="A100" s="557" t="s">
        <v>3689</v>
      </c>
      <c r="B100" s="71" t="s">
        <v>2303</v>
      </c>
      <c r="C100" s="618">
        <v>4.7149999999999999</v>
      </c>
      <c r="D100" s="355">
        <v>0.8</v>
      </c>
      <c r="E100" s="351">
        <v>21</v>
      </c>
      <c r="F100" s="352" t="s">
        <v>638</v>
      </c>
    </row>
    <row r="101" spans="1:6" s="353" customFormat="1" ht="12.75">
      <c r="A101" s="557" t="s">
        <v>3863</v>
      </c>
      <c r="B101" s="71" t="s">
        <v>3864</v>
      </c>
      <c r="C101" s="618">
        <v>12.292999999999999</v>
      </c>
      <c r="D101" s="355">
        <v>0.8</v>
      </c>
      <c r="E101" s="351">
        <v>21</v>
      </c>
      <c r="F101" s="352" t="s">
        <v>638</v>
      </c>
    </row>
    <row r="102" spans="1:6" s="353" customFormat="1" ht="25.5">
      <c r="A102" s="557" t="s">
        <v>3597</v>
      </c>
      <c r="B102" s="71" t="s">
        <v>2461</v>
      </c>
      <c r="C102" s="557">
        <v>2.31</v>
      </c>
      <c r="D102" s="350">
        <v>1</v>
      </c>
      <c r="E102" s="351">
        <v>22</v>
      </c>
      <c r="F102" s="352" t="s">
        <v>610</v>
      </c>
    </row>
    <row r="103" spans="1:6" s="353" customFormat="1" ht="12.75">
      <c r="A103" s="343" t="s">
        <v>3598</v>
      </c>
      <c r="B103" s="344" t="s">
        <v>2462</v>
      </c>
      <c r="C103" s="343">
        <v>0.89</v>
      </c>
      <c r="D103" s="350">
        <v>1</v>
      </c>
      <c r="E103" s="351">
        <v>22</v>
      </c>
      <c r="F103" s="352" t="s">
        <v>610</v>
      </c>
    </row>
    <row r="104" spans="1:6" s="353" customFormat="1" ht="12.75">
      <c r="A104" s="343" t="s">
        <v>3599</v>
      </c>
      <c r="B104" s="344" t="s">
        <v>2463</v>
      </c>
      <c r="C104" s="343">
        <v>0.9</v>
      </c>
      <c r="D104" s="355">
        <v>0.9</v>
      </c>
      <c r="E104" s="351">
        <v>23</v>
      </c>
      <c r="F104" s="352" t="s">
        <v>599</v>
      </c>
    </row>
    <row r="105" spans="1:6" s="353" customFormat="1" ht="25.5">
      <c r="A105" s="343" t="s">
        <v>3600</v>
      </c>
      <c r="B105" s="344" t="s">
        <v>2464</v>
      </c>
      <c r="C105" s="343">
        <v>1.46</v>
      </c>
      <c r="D105" s="350">
        <v>1</v>
      </c>
      <c r="E105" s="351">
        <v>24</v>
      </c>
      <c r="F105" s="352" t="s">
        <v>596</v>
      </c>
    </row>
    <row r="106" spans="1:6" s="353" customFormat="1" ht="25.5">
      <c r="A106" s="343" t="s">
        <v>3601</v>
      </c>
      <c r="B106" s="344" t="s">
        <v>2465</v>
      </c>
      <c r="C106" s="343">
        <v>1.84</v>
      </c>
      <c r="D106" s="350">
        <v>1</v>
      </c>
      <c r="E106" s="351">
        <v>25</v>
      </c>
      <c r="F106" s="352" t="s">
        <v>628</v>
      </c>
    </row>
    <row r="107" spans="1:6" s="353" customFormat="1" ht="12.75">
      <c r="A107" s="343" t="s">
        <v>3602</v>
      </c>
      <c r="B107" s="344" t="s">
        <v>2326</v>
      </c>
      <c r="C107" s="343">
        <v>2.1800000000000002</v>
      </c>
      <c r="D107" s="350">
        <v>1</v>
      </c>
      <c r="E107" s="351">
        <v>25</v>
      </c>
      <c r="F107" s="352" t="s">
        <v>628</v>
      </c>
    </row>
    <row r="108" spans="1:6" s="353" customFormat="1" ht="12.75">
      <c r="A108" s="343" t="s">
        <v>3603</v>
      </c>
      <c r="B108" s="344" t="s">
        <v>2327</v>
      </c>
      <c r="C108" s="343">
        <v>4.3099999999999996</v>
      </c>
      <c r="D108" s="355">
        <v>0.8</v>
      </c>
      <c r="E108" s="351">
        <v>25</v>
      </c>
      <c r="F108" s="352" t="s">
        <v>628</v>
      </c>
    </row>
    <row r="109" spans="1:6" s="353" customFormat="1" ht="25.5">
      <c r="A109" s="343" t="s">
        <v>3604</v>
      </c>
      <c r="B109" s="344" t="s">
        <v>2331</v>
      </c>
      <c r="C109" s="343">
        <v>0.98</v>
      </c>
      <c r="D109" s="350">
        <v>1</v>
      </c>
      <c r="E109" s="351">
        <v>26</v>
      </c>
      <c r="F109" s="352" t="s">
        <v>650</v>
      </c>
    </row>
    <row r="110" spans="1:6" s="353" customFormat="1" ht="12.75">
      <c r="A110" s="343" t="s">
        <v>3605</v>
      </c>
      <c r="B110" s="344" t="s">
        <v>2466</v>
      </c>
      <c r="C110" s="343">
        <v>0.74</v>
      </c>
      <c r="D110" s="350">
        <v>1</v>
      </c>
      <c r="E110" s="351">
        <v>27</v>
      </c>
      <c r="F110" s="352" t="s">
        <v>613</v>
      </c>
    </row>
    <row r="111" spans="1:6" s="353" customFormat="1" ht="25.5">
      <c r="A111" s="343" t="s">
        <v>3606</v>
      </c>
      <c r="B111" s="344" t="s">
        <v>2467</v>
      </c>
      <c r="C111" s="343">
        <v>1.32</v>
      </c>
      <c r="D111" s="350">
        <v>1</v>
      </c>
      <c r="E111" s="351">
        <v>28</v>
      </c>
      <c r="F111" s="352" t="s">
        <v>629</v>
      </c>
    </row>
    <row r="112" spans="1:6" s="353" customFormat="1" ht="25.5">
      <c r="A112" s="343" t="s">
        <v>3607</v>
      </c>
      <c r="B112" s="344" t="s">
        <v>2352</v>
      </c>
      <c r="C112" s="343">
        <v>1.44</v>
      </c>
      <c r="D112" s="350">
        <v>1</v>
      </c>
      <c r="E112" s="351">
        <v>29</v>
      </c>
      <c r="F112" s="352" t="s">
        <v>620</v>
      </c>
    </row>
    <row r="113" spans="1:6" s="353" customFormat="1" ht="25.5">
      <c r="A113" s="343" t="s">
        <v>3608</v>
      </c>
      <c r="B113" s="344" t="s">
        <v>2353</v>
      </c>
      <c r="C113" s="343">
        <v>1.69</v>
      </c>
      <c r="D113" s="350">
        <v>1</v>
      </c>
      <c r="E113" s="351">
        <v>29</v>
      </c>
      <c r="F113" s="352" t="s">
        <v>620</v>
      </c>
    </row>
    <row r="114" spans="1:6" s="353" customFormat="1" ht="25.5">
      <c r="A114" s="343" t="s">
        <v>3609</v>
      </c>
      <c r="B114" s="344" t="s">
        <v>2354</v>
      </c>
      <c r="C114" s="343">
        <v>2.4900000000000002</v>
      </c>
      <c r="D114" s="350">
        <v>1</v>
      </c>
      <c r="E114" s="351">
        <v>29</v>
      </c>
      <c r="F114" s="352" t="s">
        <v>620</v>
      </c>
    </row>
    <row r="115" spans="1:6" s="353" customFormat="1" ht="25.5">
      <c r="A115" s="343" t="s">
        <v>3610</v>
      </c>
      <c r="B115" s="344" t="s">
        <v>2468</v>
      </c>
      <c r="C115" s="343">
        <v>1.05</v>
      </c>
      <c r="D115" s="355">
        <v>0.9</v>
      </c>
      <c r="E115" s="351">
        <v>29</v>
      </c>
      <c r="F115" s="352" t="s">
        <v>620</v>
      </c>
    </row>
    <row r="116" spans="1:6" s="353" customFormat="1" ht="25.5">
      <c r="A116" s="343" t="s">
        <v>3611</v>
      </c>
      <c r="B116" s="344" t="s">
        <v>2469</v>
      </c>
      <c r="C116" s="343">
        <v>0.8</v>
      </c>
      <c r="D116" s="350">
        <v>1</v>
      </c>
      <c r="E116" s="351">
        <v>30</v>
      </c>
      <c r="F116" s="352" t="s">
        <v>622</v>
      </c>
    </row>
    <row r="117" spans="1:6" s="353" customFormat="1" ht="25.5">
      <c r="A117" s="343" t="s">
        <v>3612</v>
      </c>
      <c r="B117" s="344" t="s">
        <v>2665</v>
      </c>
      <c r="C117" s="343">
        <v>2.1800000000000002</v>
      </c>
      <c r="D117" s="350">
        <v>1</v>
      </c>
      <c r="E117" s="351">
        <v>30</v>
      </c>
      <c r="F117" s="352" t="s">
        <v>622</v>
      </c>
    </row>
    <row r="118" spans="1:6" s="353" customFormat="1" ht="25.5">
      <c r="A118" s="343" t="s">
        <v>3613</v>
      </c>
      <c r="B118" s="344" t="s">
        <v>2362</v>
      </c>
      <c r="C118" s="343">
        <v>2.58</v>
      </c>
      <c r="D118" s="350">
        <v>1</v>
      </c>
      <c r="E118" s="351">
        <v>30</v>
      </c>
      <c r="F118" s="352" t="s">
        <v>622</v>
      </c>
    </row>
    <row r="119" spans="1:6" s="353" customFormat="1" ht="25.5">
      <c r="A119" s="343" t="s">
        <v>3614</v>
      </c>
      <c r="B119" s="344" t="s">
        <v>2365</v>
      </c>
      <c r="C119" s="343">
        <v>1.97</v>
      </c>
      <c r="D119" s="350">
        <v>1</v>
      </c>
      <c r="E119" s="351">
        <v>30</v>
      </c>
      <c r="F119" s="352" t="s">
        <v>622</v>
      </c>
    </row>
    <row r="120" spans="1:6" s="353" customFormat="1" ht="25.5">
      <c r="A120" s="343" t="s">
        <v>3615</v>
      </c>
      <c r="B120" s="344" t="s">
        <v>2366</v>
      </c>
      <c r="C120" s="343">
        <v>2.04</v>
      </c>
      <c r="D120" s="350">
        <v>1</v>
      </c>
      <c r="E120" s="351">
        <v>30</v>
      </c>
      <c r="F120" s="352" t="s">
        <v>622</v>
      </c>
    </row>
    <row r="121" spans="1:6" s="353" customFormat="1" ht="25.5">
      <c r="A121" s="343" t="s">
        <v>3616</v>
      </c>
      <c r="B121" s="344" t="s">
        <v>2367</v>
      </c>
      <c r="C121" s="343">
        <v>2.95</v>
      </c>
      <c r="D121" s="350">
        <v>1</v>
      </c>
      <c r="E121" s="351">
        <v>30</v>
      </c>
      <c r="F121" s="352" t="s">
        <v>622</v>
      </c>
    </row>
    <row r="122" spans="1:6" s="353" customFormat="1" ht="12.75">
      <c r="A122" s="343" t="s">
        <v>3617</v>
      </c>
      <c r="B122" s="344" t="s">
        <v>2470</v>
      </c>
      <c r="C122" s="343">
        <v>0.89</v>
      </c>
      <c r="D122" s="350">
        <v>1</v>
      </c>
      <c r="E122" s="351">
        <v>31</v>
      </c>
      <c r="F122" s="352" t="s">
        <v>627</v>
      </c>
    </row>
    <row r="123" spans="1:6" s="353" customFormat="1" ht="25.5">
      <c r="A123" s="343" t="s">
        <v>3618</v>
      </c>
      <c r="B123" s="344" t="s">
        <v>2372</v>
      </c>
      <c r="C123" s="343">
        <v>0.75</v>
      </c>
      <c r="D123" s="350">
        <v>1</v>
      </c>
      <c r="E123" s="351">
        <v>31</v>
      </c>
      <c r="F123" s="352" t="s">
        <v>627</v>
      </c>
    </row>
    <row r="124" spans="1:6" s="353" customFormat="1" ht="25.5">
      <c r="A124" s="343" t="s">
        <v>3619</v>
      </c>
      <c r="B124" s="344" t="s">
        <v>2373</v>
      </c>
      <c r="C124" s="343">
        <v>1</v>
      </c>
      <c r="D124" s="350">
        <v>1</v>
      </c>
      <c r="E124" s="351">
        <v>31</v>
      </c>
      <c r="F124" s="352" t="s">
        <v>627</v>
      </c>
    </row>
    <row r="125" spans="1:6" s="353" customFormat="1" ht="25.5">
      <c r="A125" s="343" t="s">
        <v>3620</v>
      </c>
      <c r="B125" s="344" t="s">
        <v>2374</v>
      </c>
      <c r="C125" s="343">
        <v>4.34</v>
      </c>
      <c r="D125" s="350">
        <v>1</v>
      </c>
      <c r="E125" s="351">
        <v>31</v>
      </c>
      <c r="F125" s="352" t="s">
        <v>627</v>
      </c>
    </row>
    <row r="126" spans="1:6" s="353" customFormat="1" ht="25.5">
      <c r="A126" s="343" t="s">
        <v>3621</v>
      </c>
      <c r="B126" s="344" t="s">
        <v>2471</v>
      </c>
      <c r="C126" s="343">
        <v>1.29</v>
      </c>
      <c r="D126" s="350">
        <v>1</v>
      </c>
      <c r="E126" s="351">
        <v>31</v>
      </c>
      <c r="F126" s="352" t="s">
        <v>627</v>
      </c>
    </row>
    <row r="127" spans="1:6" s="353" customFormat="1" ht="12.75">
      <c r="A127" s="343" t="s">
        <v>3622</v>
      </c>
      <c r="B127" s="344" t="s">
        <v>2472</v>
      </c>
      <c r="C127" s="343">
        <v>2.6</v>
      </c>
      <c r="D127" s="350">
        <v>1</v>
      </c>
      <c r="E127" s="351">
        <v>31</v>
      </c>
      <c r="F127" s="352" t="s">
        <v>627</v>
      </c>
    </row>
    <row r="128" spans="1:6" s="353" customFormat="1" ht="25.5">
      <c r="A128" s="343" t="s">
        <v>3623</v>
      </c>
      <c r="B128" s="344" t="s">
        <v>2393</v>
      </c>
      <c r="C128" s="343">
        <v>2.11</v>
      </c>
      <c r="D128" s="350">
        <v>1</v>
      </c>
      <c r="E128" s="351">
        <v>32</v>
      </c>
      <c r="F128" s="352" t="s">
        <v>2386</v>
      </c>
    </row>
    <row r="129" spans="1:6" s="353" customFormat="1" ht="25.5">
      <c r="A129" s="343" t="s">
        <v>3624</v>
      </c>
      <c r="B129" s="344" t="s">
        <v>2394</v>
      </c>
      <c r="C129" s="343">
        <v>3.55</v>
      </c>
      <c r="D129" s="350">
        <v>1</v>
      </c>
      <c r="E129" s="351">
        <v>32</v>
      </c>
      <c r="F129" s="352" t="s">
        <v>2386</v>
      </c>
    </row>
    <row r="130" spans="1:6" s="353" customFormat="1" ht="12.75">
      <c r="A130" s="343" t="s">
        <v>3625</v>
      </c>
      <c r="B130" s="344" t="s">
        <v>2396</v>
      </c>
      <c r="C130" s="343">
        <v>1.57</v>
      </c>
      <c r="D130" s="350">
        <v>1</v>
      </c>
      <c r="E130" s="351">
        <v>32</v>
      </c>
      <c r="F130" s="352" t="s">
        <v>2386</v>
      </c>
    </row>
    <row r="131" spans="1:6" s="353" customFormat="1" ht="12.75">
      <c r="A131" s="343" t="s">
        <v>3626</v>
      </c>
      <c r="B131" s="344" t="s">
        <v>2397</v>
      </c>
      <c r="C131" s="343">
        <v>2.2599999999999998</v>
      </c>
      <c r="D131" s="350">
        <v>1</v>
      </c>
      <c r="E131" s="351">
        <v>32</v>
      </c>
      <c r="F131" s="352" t="s">
        <v>2386</v>
      </c>
    </row>
    <row r="132" spans="1:6" s="353" customFormat="1" ht="12.75">
      <c r="A132" s="343" t="s">
        <v>3627</v>
      </c>
      <c r="B132" s="344" t="s">
        <v>2398</v>
      </c>
      <c r="C132" s="343">
        <v>3.24</v>
      </c>
      <c r="D132" s="350">
        <v>1</v>
      </c>
      <c r="E132" s="351">
        <v>32</v>
      </c>
      <c r="F132" s="352" t="s">
        <v>2386</v>
      </c>
    </row>
    <row r="133" spans="1:6" s="353" customFormat="1" ht="25.5">
      <c r="A133" s="343" t="s">
        <v>3628</v>
      </c>
      <c r="B133" s="344" t="s">
        <v>2617</v>
      </c>
      <c r="C133" s="343">
        <v>1.7</v>
      </c>
      <c r="D133" s="350">
        <v>1</v>
      </c>
      <c r="E133" s="351">
        <v>32</v>
      </c>
      <c r="F133" s="352" t="s">
        <v>2386</v>
      </c>
    </row>
    <row r="134" spans="1:6" s="353" customFormat="1" ht="25.5">
      <c r="A134" s="343" t="s">
        <v>3629</v>
      </c>
      <c r="B134" s="344" t="s">
        <v>2399</v>
      </c>
      <c r="C134" s="343">
        <v>2.06</v>
      </c>
      <c r="D134" s="350">
        <v>1</v>
      </c>
      <c r="E134" s="351">
        <v>32</v>
      </c>
      <c r="F134" s="352" t="s">
        <v>2386</v>
      </c>
    </row>
    <row r="135" spans="1:6" s="353" customFormat="1" ht="25.5">
      <c r="A135" s="343" t="s">
        <v>3630</v>
      </c>
      <c r="B135" s="344" t="s">
        <v>2400</v>
      </c>
      <c r="C135" s="343">
        <v>2.17</v>
      </c>
      <c r="D135" s="350">
        <v>1</v>
      </c>
      <c r="E135" s="351">
        <v>32</v>
      </c>
      <c r="F135" s="352" t="s">
        <v>2386</v>
      </c>
    </row>
    <row r="136" spans="1:6" s="353" customFormat="1" ht="12.75">
      <c r="A136" s="343" t="s">
        <v>3631</v>
      </c>
      <c r="B136" s="344" t="s">
        <v>2473</v>
      </c>
      <c r="C136" s="343">
        <v>1.1000000000000001</v>
      </c>
      <c r="D136" s="350">
        <v>1</v>
      </c>
      <c r="E136" s="351">
        <v>33</v>
      </c>
      <c r="F136" s="352" t="s">
        <v>787</v>
      </c>
    </row>
    <row r="137" spans="1:6" s="353" customFormat="1" ht="25.5">
      <c r="A137" s="343" t="s">
        <v>3632</v>
      </c>
      <c r="B137" s="344" t="s">
        <v>2409</v>
      </c>
      <c r="C137" s="343">
        <v>0.88</v>
      </c>
      <c r="D137" s="350">
        <v>1</v>
      </c>
      <c r="E137" s="351">
        <v>34</v>
      </c>
      <c r="F137" s="352" t="s">
        <v>625</v>
      </c>
    </row>
    <row r="138" spans="1:6" s="353" customFormat="1" ht="12.75">
      <c r="A138" s="343" t="s">
        <v>3633</v>
      </c>
      <c r="B138" s="344" t="s">
        <v>2410</v>
      </c>
      <c r="C138" s="343">
        <v>0.92</v>
      </c>
      <c r="D138" s="350">
        <v>1</v>
      </c>
      <c r="E138" s="351">
        <v>34</v>
      </c>
      <c r="F138" s="352" t="s">
        <v>625</v>
      </c>
    </row>
    <row r="139" spans="1:6" s="353" customFormat="1" ht="12.75">
      <c r="A139" s="343" t="s">
        <v>3634</v>
      </c>
      <c r="B139" s="344" t="s">
        <v>2411</v>
      </c>
      <c r="C139" s="343">
        <v>1.56</v>
      </c>
      <c r="D139" s="350">
        <v>1</v>
      </c>
      <c r="E139" s="351">
        <v>34</v>
      </c>
      <c r="F139" s="352" t="s">
        <v>625</v>
      </c>
    </row>
    <row r="140" spans="1:6" s="353" customFormat="1" ht="12.75">
      <c r="A140" s="343" t="s">
        <v>3635</v>
      </c>
      <c r="B140" s="344" t="s">
        <v>2474</v>
      </c>
      <c r="C140" s="343">
        <v>1.08</v>
      </c>
      <c r="D140" s="355">
        <v>0.8</v>
      </c>
      <c r="E140" s="351">
        <v>35</v>
      </c>
      <c r="F140" s="352" t="s">
        <v>601</v>
      </c>
    </row>
    <row r="141" spans="1:6" s="353" customFormat="1" ht="63.75">
      <c r="A141" s="343" t="s">
        <v>3636</v>
      </c>
      <c r="B141" s="344" t="s">
        <v>2676</v>
      </c>
      <c r="C141" s="343">
        <v>1.41</v>
      </c>
      <c r="D141" s="350">
        <v>1</v>
      </c>
      <c r="E141" s="351">
        <v>35</v>
      </c>
      <c r="F141" s="352" t="s">
        <v>601</v>
      </c>
    </row>
    <row r="142" spans="1:6" s="353" customFormat="1" ht="12.75">
      <c r="A142" s="343" t="s">
        <v>3637</v>
      </c>
      <c r="B142" s="344" t="s">
        <v>2417</v>
      </c>
      <c r="C142" s="343">
        <v>2.58</v>
      </c>
      <c r="D142" s="350">
        <v>1</v>
      </c>
      <c r="E142" s="351">
        <v>35</v>
      </c>
      <c r="F142" s="352" t="s">
        <v>601</v>
      </c>
    </row>
    <row r="143" spans="1:6" s="353" customFormat="1" ht="25.5">
      <c r="A143" s="343" t="s">
        <v>3638</v>
      </c>
      <c r="B143" s="344" t="s">
        <v>2475</v>
      </c>
      <c r="C143" s="343">
        <v>12.27</v>
      </c>
      <c r="D143" s="350">
        <v>1</v>
      </c>
      <c r="E143" s="351">
        <v>35</v>
      </c>
      <c r="F143" s="352" t="s">
        <v>601</v>
      </c>
    </row>
    <row r="144" spans="1:6" s="353" customFormat="1" ht="25.5">
      <c r="A144" s="343" t="s">
        <v>3639</v>
      </c>
      <c r="B144" s="344" t="s">
        <v>2418</v>
      </c>
      <c r="C144" s="343">
        <v>7.86</v>
      </c>
      <c r="D144" s="350">
        <v>1</v>
      </c>
      <c r="E144" s="351">
        <v>36</v>
      </c>
      <c r="F144" s="352" t="s">
        <v>1915</v>
      </c>
    </row>
    <row r="145" spans="1:6" s="353" customFormat="1" ht="38.25">
      <c r="A145" s="343" t="s">
        <v>3640</v>
      </c>
      <c r="B145" s="344" t="s">
        <v>2673</v>
      </c>
      <c r="C145" s="343">
        <v>0.56000000000000005</v>
      </c>
      <c r="D145" s="350">
        <v>1</v>
      </c>
      <c r="E145" s="351">
        <v>36</v>
      </c>
      <c r="F145" s="352" t="s">
        <v>1915</v>
      </c>
    </row>
    <row r="146" spans="1:6" s="353" customFormat="1" ht="51">
      <c r="A146" s="343" t="s">
        <v>3641</v>
      </c>
      <c r="B146" s="344" t="s">
        <v>2476</v>
      </c>
      <c r="C146" s="343">
        <v>0.46</v>
      </c>
      <c r="D146" s="350">
        <v>1</v>
      </c>
      <c r="E146" s="351">
        <v>36</v>
      </c>
      <c r="F146" s="352" t="s">
        <v>1915</v>
      </c>
    </row>
    <row r="147" spans="1:6" s="353" customFormat="1" ht="38.25">
      <c r="A147" s="343" t="s">
        <v>3642</v>
      </c>
      <c r="B147" s="344" t="s">
        <v>3465</v>
      </c>
      <c r="C147" s="343">
        <v>9.74</v>
      </c>
      <c r="D147" s="350">
        <v>1</v>
      </c>
      <c r="E147" s="351">
        <v>36</v>
      </c>
      <c r="F147" s="352" t="s">
        <v>1915</v>
      </c>
    </row>
    <row r="148" spans="1:6" s="353" customFormat="1" ht="25.5">
      <c r="A148" s="343" t="s">
        <v>3643</v>
      </c>
      <c r="B148" s="344" t="s">
        <v>2421</v>
      </c>
      <c r="C148" s="343">
        <v>7.4</v>
      </c>
      <c r="D148" s="350">
        <v>1</v>
      </c>
      <c r="E148" s="351">
        <v>36</v>
      </c>
      <c r="F148" s="352" t="s">
        <v>1915</v>
      </c>
    </row>
    <row r="149" spans="1:6" s="353" customFormat="1" ht="25.5">
      <c r="A149" s="343" t="s">
        <v>3644</v>
      </c>
      <c r="B149" s="344" t="s">
        <v>2285</v>
      </c>
      <c r="C149" s="343">
        <v>0.4</v>
      </c>
      <c r="D149" s="350">
        <v>1</v>
      </c>
      <c r="E149" s="351">
        <v>36</v>
      </c>
      <c r="F149" s="352" t="s">
        <v>1915</v>
      </c>
    </row>
    <row r="150" spans="1:6" s="353" customFormat="1" ht="38.25">
      <c r="A150" s="343" t="s">
        <v>3645</v>
      </c>
      <c r="B150" s="344" t="s">
        <v>2618</v>
      </c>
      <c r="C150" s="343">
        <v>1.61</v>
      </c>
      <c r="D150" s="355">
        <v>0.8</v>
      </c>
      <c r="E150" s="351">
        <v>37</v>
      </c>
      <c r="F150" s="352" t="s">
        <v>2477</v>
      </c>
    </row>
    <row r="151" spans="1:6" s="353" customFormat="1" ht="38.25">
      <c r="A151" s="343" t="s">
        <v>3646</v>
      </c>
      <c r="B151" s="344" t="s">
        <v>2619</v>
      </c>
      <c r="C151" s="343">
        <v>1.94</v>
      </c>
      <c r="D151" s="355">
        <v>0.8</v>
      </c>
      <c r="E151" s="351">
        <v>37</v>
      </c>
      <c r="F151" s="352" t="s">
        <v>2477</v>
      </c>
    </row>
    <row r="152" spans="1:6" s="353" customFormat="1" ht="40.5" customHeight="1">
      <c r="A152" s="343" t="s">
        <v>3647</v>
      </c>
      <c r="B152" s="344" t="s">
        <v>2620</v>
      </c>
      <c r="C152" s="343">
        <v>1.52</v>
      </c>
      <c r="D152" s="356">
        <v>0.97</v>
      </c>
      <c r="E152" s="351">
        <v>37</v>
      </c>
      <c r="F152" s="352" t="s">
        <v>2477</v>
      </c>
    </row>
    <row r="153" spans="1:6" s="353" customFormat="1" ht="39" customHeight="1">
      <c r="A153" s="343" t="s">
        <v>3648</v>
      </c>
      <c r="B153" s="344" t="s">
        <v>2621</v>
      </c>
      <c r="C153" s="343">
        <v>1.82</v>
      </c>
      <c r="D153" s="356">
        <v>0.97</v>
      </c>
      <c r="E153" s="351">
        <v>37</v>
      </c>
      <c r="F153" s="352" t="s">
        <v>2477</v>
      </c>
    </row>
    <row r="154" spans="1:6" s="353" customFormat="1" ht="15" customHeight="1">
      <c r="A154" s="343" t="s">
        <v>3649</v>
      </c>
      <c r="B154" s="344" t="s">
        <v>2840</v>
      </c>
      <c r="C154" s="343">
        <v>1.39</v>
      </c>
      <c r="D154" s="355">
        <v>0.8</v>
      </c>
      <c r="E154" s="351">
        <v>37</v>
      </c>
      <c r="F154" s="352" t="s">
        <v>2477</v>
      </c>
    </row>
    <row r="155" spans="1:6" s="353" customFormat="1" ht="12" customHeight="1">
      <c r="A155" s="343" t="s">
        <v>3650</v>
      </c>
      <c r="B155" s="344" t="s">
        <v>2836</v>
      </c>
      <c r="C155" s="343">
        <v>1.67</v>
      </c>
      <c r="D155" s="355">
        <v>0.8</v>
      </c>
      <c r="E155" s="351">
        <v>37</v>
      </c>
      <c r="F155" s="352" t="s">
        <v>2477</v>
      </c>
    </row>
    <row r="156" spans="1:6" s="353" customFormat="1" ht="25.5">
      <c r="A156" s="343" t="s">
        <v>3651</v>
      </c>
      <c r="B156" s="344" t="s">
        <v>2841</v>
      </c>
      <c r="C156" s="343">
        <v>0.85</v>
      </c>
      <c r="D156" s="350">
        <v>1</v>
      </c>
      <c r="E156" s="351">
        <v>37</v>
      </c>
      <c r="F156" s="352" t="s">
        <v>2477</v>
      </c>
    </row>
    <row r="157" spans="1:6" s="353" customFormat="1" ht="25.5">
      <c r="A157" s="343" t="s">
        <v>3652</v>
      </c>
      <c r="B157" s="344" t="s">
        <v>2838</v>
      </c>
      <c r="C157" s="343">
        <v>1.0900000000000001</v>
      </c>
      <c r="D157" s="350">
        <v>1</v>
      </c>
      <c r="E157" s="351">
        <v>37</v>
      </c>
      <c r="F157" s="352" t="s">
        <v>2477</v>
      </c>
    </row>
    <row r="158" spans="1:6" s="353" customFormat="1" ht="25.5">
      <c r="A158" s="343" t="s">
        <v>3653</v>
      </c>
      <c r="B158" s="344" t="s">
        <v>2423</v>
      </c>
      <c r="C158" s="343">
        <v>1.5</v>
      </c>
      <c r="D158" s="355">
        <v>0.8</v>
      </c>
      <c r="E158" s="351">
        <v>37</v>
      </c>
      <c r="F158" s="352" t="s">
        <v>2477</v>
      </c>
    </row>
    <row r="159" spans="1:6" s="353" customFormat="1" ht="38.25">
      <c r="A159" s="343" t="s">
        <v>3654</v>
      </c>
      <c r="B159" s="344" t="s">
        <v>2424</v>
      </c>
      <c r="C159" s="343">
        <v>1.8</v>
      </c>
      <c r="D159" s="355">
        <v>0.8</v>
      </c>
      <c r="E159" s="351">
        <v>37</v>
      </c>
      <c r="F159" s="352" t="s">
        <v>2477</v>
      </c>
    </row>
    <row r="160" spans="1:6" s="353" customFormat="1" ht="25.5">
      <c r="A160" s="343" t="s">
        <v>3655</v>
      </c>
      <c r="B160" s="344" t="s">
        <v>2426</v>
      </c>
      <c r="C160" s="343">
        <v>2.75</v>
      </c>
      <c r="D160" s="355">
        <v>0.8</v>
      </c>
      <c r="E160" s="351">
        <v>37</v>
      </c>
      <c r="F160" s="352" t="s">
        <v>2477</v>
      </c>
    </row>
    <row r="161" spans="1:6" s="353" customFormat="1" ht="38.25">
      <c r="A161" s="343" t="s">
        <v>3656</v>
      </c>
      <c r="B161" s="344" t="s">
        <v>2489</v>
      </c>
      <c r="C161" s="343">
        <v>2.35</v>
      </c>
      <c r="D161" s="355">
        <v>0.8</v>
      </c>
      <c r="E161" s="351">
        <v>37</v>
      </c>
      <c r="F161" s="352" t="s">
        <v>2477</v>
      </c>
    </row>
    <row r="162" spans="1:6" s="413" customFormat="1" ht="12.75">
      <c r="A162" s="353"/>
      <c r="B162" s="353" t="s">
        <v>3694</v>
      </c>
      <c r="C162" s="409"/>
      <c r="D162" s="410"/>
      <c r="E162" s="411"/>
      <c r="F162" s="412"/>
    </row>
    <row r="170" spans="1:6">
      <c r="A170" s="127"/>
      <c r="B170" s="127"/>
    </row>
    <row r="171" spans="1:6">
      <c r="A171" s="127"/>
      <c r="B171" s="127"/>
    </row>
    <row r="172" spans="1:6">
      <c r="A172" s="141"/>
      <c r="B172" s="141"/>
      <c r="C172" s="613"/>
      <c r="D172" s="394"/>
      <c r="E172" s="305"/>
      <c r="F172" s="143"/>
    </row>
    <row r="173" spans="1:6">
      <c r="A173" s="141"/>
      <c r="B173" s="141"/>
      <c r="C173" s="613"/>
      <c r="D173" s="394"/>
      <c r="E173" s="305"/>
      <c r="F173" s="143"/>
    </row>
    <row r="174" spans="1:6">
      <c r="A174" s="141"/>
      <c r="B174" s="141"/>
      <c r="C174" s="613"/>
      <c r="D174" s="394"/>
      <c r="E174" s="305"/>
      <c r="F174" s="143"/>
    </row>
    <row r="175" spans="1:6">
      <c r="A175" s="141"/>
      <c r="B175" s="141"/>
      <c r="C175" s="613"/>
      <c r="D175" s="394"/>
      <c r="E175" s="305"/>
      <c r="F175" s="143"/>
    </row>
  </sheetData>
  <autoFilter ref="A8:IQ162"/>
  <mergeCells count="5">
    <mergeCell ref="D1:F1"/>
    <mergeCell ref="D2:F2"/>
    <mergeCell ref="D3:F3"/>
    <mergeCell ref="A6:F6"/>
    <mergeCell ref="A7:B7"/>
  </mergeCells>
  <pageMargins left="0.23622047244094491" right="0.15748031496062992" top="0.74803149606299213" bottom="0.74803149606299213" header="0.31496062992125984" footer="0.31496062992125984"/>
  <pageSetup paperSize="9" scale="72" fitToHeight="0" orientation="portrait" copies="12"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F174"/>
  <sheetViews>
    <sheetView showZeros="0" zoomScaleNormal="100" zoomScaleSheetLayoutView="70" workbookViewId="0">
      <pane xSplit="2" ySplit="8" topLeftCell="C150" activePane="bottomRight" state="frozen"/>
      <selection activeCell="O157" sqref="O157"/>
      <selection pane="topRight" activeCell="O157" sqref="O157"/>
      <selection pane="bottomLeft" activeCell="O157" sqref="O157"/>
      <selection pane="bottomRight" activeCell="G99" sqref="G99"/>
    </sheetView>
  </sheetViews>
  <sheetFormatPr defaultRowHeight="15"/>
  <cols>
    <col min="1" max="1" width="12.42578125" style="139" customWidth="1"/>
    <col min="2" max="2" width="47.5703125" style="139" customWidth="1"/>
    <col min="3" max="3" width="19.140625" style="140" customWidth="1"/>
    <col min="4" max="4" width="20" style="391" customWidth="1"/>
    <col min="5" max="5" width="10" style="304" customWidth="1"/>
    <col min="6" max="6" width="33" style="142" customWidth="1"/>
    <col min="7" max="245" width="9.140625" style="127"/>
    <col min="246" max="246" width="6.28515625" style="127" customWidth="1"/>
    <col min="247" max="247" width="47.5703125" style="127" customWidth="1"/>
    <col min="248" max="248" width="19.140625" style="127" customWidth="1"/>
    <col min="249" max="249" width="20" style="127" customWidth="1"/>
    <col min="250" max="250" width="10" style="127" customWidth="1"/>
    <col min="251" max="251" width="33" style="127" customWidth="1"/>
    <col min="252" max="252" width="9.140625" style="127"/>
    <col min="253" max="253" width="6.28515625" style="127" customWidth="1"/>
    <col min="254" max="254" width="47.5703125" style="127" customWidth="1"/>
    <col min="255" max="255" width="19.140625" style="127" customWidth="1"/>
    <col min="256" max="256" width="20" style="127" customWidth="1"/>
    <col min="257" max="257" width="10" style="127" customWidth="1"/>
    <col min="258" max="258" width="33" style="127" customWidth="1"/>
    <col min="259" max="501" width="9.140625" style="127"/>
    <col min="502" max="502" width="6.28515625" style="127" customWidth="1"/>
    <col min="503" max="503" width="47.5703125" style="127" customWidth="1"/>
    <col min="504" max="504" width="19.140625" style="127" customWidth="1"/>
    <col min="505" max="505" width="20" style="127" customWidth="1"/>
    <col min="506" max="506" width="10" style="127" customWidth="1"/>
    <col min="507" max="507" width="33" style="127" customWidth="1"/>
    <col min="508" max="508" width="9.140625" style="127"/>
    <col min="509" max="509" width="6.28515625" style="127" customWidth="1"/>
    <col min="510" max="510" width="47.5703125" style="127" customWidth="1"/>
    <col min="511" max="511" width="19.140625" style="127" customWidth="1"/>
    <col min="512" max="512" width="20" style="127" customWidth="1"/>
    <col min="513" max="513" width="10" style="127" customWidth="1"/>
    <col min="514" max="514" width="33" style="127" customWidth="1"/>
    <col min="515" max="757" width="9.140625" style="127"/>
    <col min="758" max="758" width="6.28515625" style="127" customWidth="1"/>
    <col min="759" max="759" width="47.5703125" style="127" customWidth="1"/>
    <col min="760" max="760" width="19.140625" style="127" customWidth="1"/>
    <col min="761" max="761" width="20" style="127" customWidth="1"/>
    <col min="762" max="762" width="10" style="127" customWidth="1"/>
    <col min="763" max="763" width="33" style="127" customWidth="1"/>
    <col min="764" max="764" width="9.140625" style="127"/>
    <col min="765" max="765" width="6.28515625" style="127" customWidth="1"/>
    <col min="766" max="766" width="47.5703125" style="127" customWidth="1"/>
    <col min="767" max="767" width="19.140625" style="127" customWidth="1"/>
    <col min="768" max="768" width="20" style="127" customWidth="1"/>
    <col min="769" max="769" width="10" style="127" customWidth="1"/>
    <col min="770" max="770" width="33" style="127" customWidth="1"/>
    <col min="771" max="1013" width="9.140625" style="127"/>
    <col min="1014" max="1014" width="6.28515625" style="127" customWidth="1"/>
    <col min="1015" max="1015" width="47.5703125" style="127" customWidth="1"/>
    <col min="1016" max="1016" width="19.140625" style="127" customWidth="1"/>
    <col min="1017" max="1017" width="20" style="127" customWidth="1"/>
    <col min="1018" max="1018" width="10" style="127" customWidth="1"/>
    <col min="1019" max="1019" width="33" style="127" customWidth="1"/>
    <col min="1020" max="1020" width="9.140625" style="127"/>
    <col min="1021" max="1021" width="6.28515625" style="127" customWidth="1"/>
    <col min="1022" max="1022" width="47.5703125" style="127" customWidth="1"/>
    <col min="1023" max="1023" width="19.140625" style="127" customWidth="1"/>
    <col min="1024" max="1024" width="20" style="127" customWidth="1"/>
    <col min="1025" max="1025" width="10" style="127" customWidth="1"/>
    <col min="1026" max="1026" width="33" style="127" customWidth="1"/>
    <col min="1027" max="1269" width="9.140625" style="127"/>
    <col min="1270" max="1270" width="6.28515625" style="127" customWidth="1"/>
    <col min="1271" max="1271" width="47.5703125" style="127" customWidth="1"/>
    <col min="1272" max="1272" width="19.140625" style="127" customWidth="1"/>
    <col min="1273" max="1273" width="20" style="127" customWidth="1"/>
    <col min="1274" max="1274" width="10" style="127" customWidth="1"/>
    <col min="1275" max="1275" width="33" style="127" customWidth="1"/>
    <col min="1276" max="1276" width="9.140625" style="127"/>
    <col min="1277" max="1277" width="6.28515625" style="127" customWidth="1"/>
    <col min="1278" max="1278" width="47.5703125" style="127" customWidth="1"/>
    <col min="1279" max="1279" width="19.140625" style="127" customWidth="1"/>
    <col min="1280" max="1280" width="20" style="127" customWidth="1"/>
    <col min="1281" max="1281" width="10" style="127" customWidth="1"/>
    <col min="1282" max="1282" width="33" style="127" customWidth="1"/>
    <col min="1283" max="1525" width="9.140625" style="127"/>
    <col min="1526" max="1526" width="6.28515625" style="127" customWidth="1"/>
    <col min="1527" max="1527" width="47.5703125" style="127" customWidth="1"/>
    <col min="1528" max="1528" width="19.140625" style="127" customWidth="1"/>
    <col min="1529" max="1529" width="20" style="127" customWidth="1"/>
    <col min="1530" max="1530" width="10" style="127" customWidth="1"/>
    <col min="1531" max="1531" width="33" style="127" customWidth="1"/>
    <col min="1532" max="1532" width="9.140625" style="127"/>
    <col min="1533" max="1533" width="6.28515625" style="127" customWidth="1"/>
    <col min="1534" max="1534" width="47.5703125" style="127" customWidth="1"/>
    <col min="1535" max="1535" width="19.140625" style="127" customWidth="1"/>
    <col min="1536" max="1536" width="20" style="127" customWidth="1"/>
    <col min="1537" max="1537" width="10" style="127" customWidth="1"/>
    <col min="1538" max="1538" width="33" style="127" customWidth="1"/>
    <col min="1539" max="1781" width="9.140625" style="127"/>
    <col min="1782" max="1782" width="6.28515625" style="127" customWidth="1"/>
    <col min="1783" max="1783" width="47.5703125" style="127" customWidth="1"/>
    <col min="1784" max="1784" width="19.140625" style="127" customWidth="1"/>
    <col min="1785" max="1785" width="20" style="127" customWidth="1"/>
    <col min="1786" max="1786" width="10" style="127" customWidth="1"/>
    <col min="1787" max="1787" width="33" style="127" customWidth="1"/>
    <col min="1788" max="1788" width="9.140625" style="127"/>
    <col min="1789" max="1789" width="6.28515625" style="127" customWidth="1"/>
    <col min="1790" max="1790" width="47.5703125" style="127" customWidth="1"/>
    <col min="1791" max="1791" width="19.140625" style="127" customWidth="1"/>
    <col min="1792" max="1792" width="20" style="127" customWidth="1"/>
    <col min="1793" max="1793" width="10" style="127" customWidth="1"/>
    <col min="1794" max="1794" width="33" style="127" customWidth="1"/>
    <col min="1795" max="2037" width="9.140625" style="127"/>
    <col min="2038" max="2038" width="6.28515625" style="127" customWidth="1"/>
    <col min="2039" max="2039" width="47.5703125" style="127" customWidth="1"/>
    <col min="2040" max="2040" width="19.140625" style="127" customWidth="1"/>
    <col min="2041" max="2041" width="20" style="127" customWidth="1"/>
    <col min="2042" max="2042" width="10" style="127" customWidth="1"/>
    <col min="2043" max="2043" width="33" style="127" customWidth="1"/>
    <col min="2044" max="2044" width="9.140625" style="127"/>
    <col min="2045" max="2045" width="6.28515625" style="127" customWidth="1"/>
    <col min="2046" max="2046" width="47.5703125" style="127" customWidth="1"/>
    <col min="2047" max="2047" width="19.140625" style="127" customWidth="1"/>
    <col min="2048" max="2048" width="20" style="127" customWidth="1"/>
    <col min="2049" max="2049" width="10" style="127" customWidth="1"/>
    <col min="2050" max="2050" width="33" style="127" customWidth="1"/>
    <col min="2051" max="2293" width="9.140625" style="127"/>
    <col min="2294" max="2294" width="6.28515625" style="127" customWidth="1"/>
    <col min="2295" max="2295" width="47.5703125" style="127" customWidth="1"/>
    <col min="2296" max="2296" width="19.140625" style="127" customWidth="1"/>
    <col min="2297" max="2297" width="20" style="127" customWidth="1"/>
    <col min="2298" max="2298" width="10" style="127" customWidth="1"/>
    <col min="2299" max="2299" width="33" style="127" customWidth="1"/>
    <col min="2300" max="2300" width="9.140625" style="127"/>
    <col min="2301" max="2301" width="6.28515625" style="127" customWidth="1"/>
    <col min="2302" max="2302" width="47.5703125" style="127" customWidth="1"/>
    <col min="2303" max="2303" width="19.140625" style="127" customWidth="1"/>
    <col min="2304" max="2304" width="20" style="127" customWidth="1"/>
    <col min="2305" max="2305" width="10" style="127" customWidth="1"/>
    <col min="2306" max="2306" width="33" style="127" customWidth="1"/>
    <col min="2307" max="2549" width="9.140625" style="127"/>
    <col min="2550" max="2550" width="6.28515625" style="127" customWidth="1"/>
    <col min="2551" max="2551" width="47.5703125" style="127" customWidth="1"/>
    <col min="2552" max="2552" width="19.140625" style="127" customWidth="1"/>
    <col min="2553" max="2553" width="20" style="127" customWidth="1"/>
    <col min="2554" max="2554" width="10" style="127" customWidth="1"/>
    <col min="2555" max="2555" width="33" style="127" customWidth="1"/>
    <col min="2556" max="2556" width="9.140625" style="127"/>
    <col min="2557" max="2557" width="6.28515625" style="127" customWidth="1"/>
    <col min="2558" max="2558" width="47.5703125" style="127" customWidth="1"/>
    <col min="2559" max="2559" width="19.140625" style="127" customWidth="1"/>
    <col min="2560" max="2560" width="20" style="127" customWidth="1"/>
    <col min="2561" max="2561" width="10" style="127" customWidth="1"/>
    <col min="2562" max="2562" width="33" style="127" customWidth="1"/>
    <col min="2563" max="2805" width="9.140625" style="127"/>
    <col min="2806" max="2806" width="6.28515625" style="127" customWidth="1"/>
    <col min="2807" max="2807" width="47.5703125" style="127" customWidth="1"/>
    <col min="2808" max="2808" width="19.140625" style="127" customWidth="1"/>
    <col min="2809" max="2809" width="20" style="127" customWidth="1"/>
    <col min="2810" max="2810" width="10" style="127" customWidth="1"/>
    <col min="2811" max="2811" width="33" style="127" customWidth="1"/>
    <col min="2812" max="2812" width="9.140625" style="127"/>
    <col min="2813" max="2813" width="6.28515625" style="127" customWidth="1"/>
    <col min="2814" max="2814" width="47.5703125" style="127" customWidth="1"/>
    <col min="2815" max="2815" width="19.140625" style="127" customWidth="1"/>
    <col min="2816" max="2816" width="20" style="127" customWidth="1"/>
    <col min="2817" max="2817" width="10" style="127" customWidth="1"/>
    <col min="2818" max="2818" width="33" style="127" customWidth="1"/>
    <col min="2819" max="3061" width="9.140625" style="127"/>
    <col min="3062" max="3062" width="6.28515625" style="127" customWidth="1"/>
    <col min="3063" max="3063" width="47.5703125" style="127" customWidth="1"/>
    <col min="3064" max="3064" width="19.140625" style="127" customWidth="1"/>
    <col min="3065" max="3065" width="20" style="127" customWidth="1"/>
    <col min="3066" max="3066" width="10" style="127" customWidth="1"/>
    <col min="3067" max="3067" width="33" style="127" customWidth="1"/>
    <col min="3068" max="3068" width="9.140625" style="127"/>
    <col min="3069" max="3069" width="6.28515625" style="127" customWidth="1"/>
    <col min="3070" max="3070" width="47.5703125" style="127" customWidth="1"/>
    <col min="3071" max="3071" width="19.140625" style="127" customWidth="1"/>
    <col min="3072" max="3072" width="20" style="127" customWidth="1"/>
    <col min="3073" max="3073" width="10" style="127" customWidth="1"/>
    <col min="3074" max="3074" width="33" style="127" customWidth="1"/>
    <col min="3075" max="3317" width="9.140625" style="127"/>
    <col min="3318" max="3318" width="6.28515625" style="127" customWidth="1"/>
    <col min="3319" max="3319" width="47.5703125" style="127" customWidth="1"/>
    <col min="3320" max="3320" width="19.140625" style="127" customWidth="1"/>
    <col min="3321" max="3321" width="20" style="127" customWidth="1"/>
    <col min="3322" max="3322" width="10" style="127" customWidth="1"/>
    <col min="3323" max="3323" width="33" style="127" customWidth="1"/>
    <col min="3324" max="3324" width="9.140625" style="127"/>
    <col min="3325" max="3325" width="6.28515625" style="127" customWidth="1"/>
    <col min="3326" max="3326" width="47.5703125" style="127" customWidth="1"/>
    <col min="3327" max="3327" width="19.140625" style="127" customWidth="1"/>
    <col min="3328" max="3328" width="20" style="127" customWidth="1"/>
    <col min="3329" max="3329" width="10" style="127" customWidth="1"/>
    <col min="3330" max="3330" width="33" style="127" customWidth="1"/>
    <col min="3331" max="3573" width="9.140625" style="127"/>
    <col min="3574" max="3574" width="6.28515625" style="127" customWidth="1"/>
    <col min="3575" max="3575" width="47.5703125" style="127" customWidth="1"/>
    <col min="3576" max="3576" width="19.140625" style="127" customWidth="1"/>
    <col min="3577" max="3577" width="20" style="127" customWidth="1"/>
    <col min="3578" max="3578" width="10" style="127" customWidth="1"/>
    <col min="3579" max="3579" width="33" style="127" customWidth="1"/>
    <col min="3580" max="3580" width="9.140625" style="127"/>
    <col min="3581" max="3581" width="6.28515625" style="127" customWidth="1"/>
    <col min="3582" max="3582" width="47.5703125" style="127" customWidth="1"/>
    <col min="3583" max="3583" width="19.140625" style="127" customWidth="1"/>
    <col min="3584" max="3584" width="20" style="127" customWidth="1"/>
    <col min="3585" max="3585" width="10" style="127" customWidth="1"/>
    <col min="3586" max="3586" width="33" style="127" customWidth="1"/>
    <col min="3587" max="3829" width="9.140625" style="127"/>
    <col min="3830" max="3830" width="6.28515625" style="127" customWidth="1"/>
    <col min="3831" max="3831" width="47.5703125" style="127" customWidth="1"/>
    <col min="3832" max="3832" width="19.140625" style="127" customWidth="1"/>
    <col min="3833" max="3833" width="20" style="127" customWidth="1"/>
    <col min="3834" max="3834" width="10" style="127" customWidth="1"/>
    <col min="3835" max="3835" width="33" style="127" customWidth="1"/>
    <col min="3836" max="3836" width="9.140625" style="127"/>
    <col min="3837" max="3837" width="6.28515625" style="127" customWidth="1"/>
    <col min="3838" max="3838" width="47.5703125" style="127" customWidth="1"/>
    <col min="3839" max="3839" width="19.140625" style="127" customWidth="1"/>
    <col min="3840" max="3840" width="20" style="127" customWidth="1"/>
    <col min="3841" max="3841" width="10" style="127" customWidth="1"/>
    <col min="3842" max="3842" width="33" style="127" customWidth="1"/>
    <col min="3843" max="4085" width="9.140625" style="127"/>
    <col min="4086" max="4086" width="6.28515625" style="127" customWidth="1"/>
    <col min="4087" max="4087" width="47.5703125" style="127" customWidth="1"/>
    <col min="4088" max="4088" width="19.140625" style="127" customWidth="1"/>
    <col min="4089" max="4089" width="20" style="127" customWidth="1"/>
    <col min="4090" max="4090" width="10" style="127" customWidth="1"/>
    <col min="4091" max="4091" width="33" style="127" customWidth="1"/>
    <col min="4092" max="4092" width="9.140625" style="127"/>
    <col min="4093" max="4093" width="6.28515625" style="127" customWidth="1"/>
    <col min="4094" max="4094" width="47.5703125" style="127" customWidth="1"/>
    <col min="4095" max="4095" width="19.140625" style="127" customWidth="1"/>
    <col min="4096" max="4096" width="20" style="127" customWidth="1"/>
    <col min="4097" max="4097" width="10" style="127" customWidth="1"/>
    <col min="4098" max="4098" width="33" style="127" customWidth="1"/>
    <col min="4099" max="4341" width="9.140625" style="127"/>
    <col min="4342" max="4342" width="6.28515625" style="127" customWidth="1"/>
    <col min="4343" max="4343" width="47.5703125" style="127" customWidth="1"/>
    <col min="4344" max="4344" width="19.140625" style="127" customWidth="1"/>
    <col min="4345" max="4345" width="20" style="127" customWidth="1"/>
    <col min="4346" max="4346" width="10" style="127" customWidth="1"/>
    <col min="4347" max="4347" width="33" style="127" customWidth="1"/>
    <col min="4348" max="4348" width="9.140625" style="127"/>
    <col min="4349" max="4349" width="6.28515625" style="127" customWidth="1"/>
    <col min="4350" max="4350" width="47.5703125" style="127" customWidth="1"/>
    <col min="4351" max="4351" width="19.140625" style="127" customWidth="1"/>
    <col min="4352" max="4352" width="20" style="127" customWidth="1"/>
    <col min="4353" max="4353" width="10" style="127" customWidth="1"/>
    <col min="4354" max="4354" width="33" style="127" customWidth="1"/>
    <col min="4355" max="4597" width="9.140625" style="127"/>
    <col min="4598" max="4598" width="6.28515625" style="127" customWidth="1"/>
    <col min="4599" max="4599" width="47.5703125" style="127" customWidth="1"/>
    <col min="4600" max="4600" width="19.140625" style="127" customWidth="1"/>
    <col min="4601" max="4601" width="20" style="127" customWidth="1"/>
    <col min="4602" max="4602" width="10" style="127" customWidth="1"/>
    <col min="4603" max="4603" width="33" style="127" customWidth="1"/>
    <col min="4604" max="4604" width="9.140625" style="127"/>
    <col min="4605" max="4605" width="6.28515625" style="127" customWidth="1"/>
    <col min="4606" max="4606" width="47.5703125" style="127" customWidth="1"/>
    <col min="4607" max="4607" width="19.140625" style="127" customWidth="1"/>
    <col min="4608" max="4608" width="20" style="127" customWidth="1"/>
    <col min="4609" max="4609" width="10" style="127" customWidth="1"/>
    <col min="4610" max="4610" width="33" style="127" customWidth="1"/>
    <col min="4611" max="4853" width="9.140625" style="127"/>
    <col min="4854" max="4854" width="6.28515625" style="127" customWidth="1"/>
    <col min="4855" max="4855" width="47.5703125" style="127" customWidth="1"/>
    <col min="4856" max="4856" width="19.140625" style="127" customWidth="1"/>
    <col min="4857" max="4857" width="20" style="127" customWidth="1"/>
    <col min="4858" max="4858" width="10" style="127" customWidth="1"/>
    <col min="4859" max="4859" width="33" style="127" customWidth="1"/>
    <col min="4860" max="4860" width="9.140625" style="127"/>
    <col min="4861" max="4861" width="6.28515625" style="127" customWidth="1"/>
    <col min="4862" max="4862" width="47.5703125" style="127" customWidth="1"/>
    <col min="4863" max="4863" width="19.140625" style="127" customWidth="1"/>
    <col min="4864" max="4864" width="20" style="127" customWidth="1"/>
    <col min="4865" max="4865" width="10" style="127" customWidth="1"/>
    <col min="4866" max="4866" width="33" style="127" customWidth="1"/>
    <col min="4867" max="5109" width="9.140625" style="127"/>
    <col min="5110" max="5110" width="6.28515625" style="127" customWidth="1"/>
    <col min="5111" max="5111" width="47.5703125" style="127" customWidth="1"/>
    <col min="5112" max="5112" width="19.140625" style="127" customWidth="1"/>
    <col min="5113" max="5113" width="20" style="127" customWidth="1"/>
    <col min="5114" max="5114" width="10" style="127" customWidth="1"/>
    <col min="5115" max="5115" width="33" style="127" customWidth="1"/>
    <col min="5116" max="5116" width="9.140625" style="127"/>
    <col min="5117" max="5117" width="6.28515625" style="127" customWidth="1"/>
    <col min="5118" max="5118" width="47.5703125" style="127" customWidth="1"/>
    <col min="5119" max="5119" width="19.140625" style="127" customWidth="1"/>
    <col min="5120" max="5120" width="20" style="127" customWidth="1"/>
    <col min="5121" max="5121" width="10" style="127" customWidth="1"/>
    <col min="5122" max="5122" width="33" style="127" customWidth="1"/>
    <col min="5123" max="5365" width="9.140625" style="127"/>
    <col min="5366" max="5366" width="6.28515625" style="127" customWidth="1"/>
    <col min="5367" max="5367" width="47.5703125" style="127" customWidth="1"/>
    <col min="5368" max="5368" width="19.140625" style="127" customWidth="1"/>
    <col min="5369" max="5369" width="20" style="127" customWidth="1"/>
    <col min="5370" max="5370" width="10" style="127" customWidth="1"/>
    <col min="5371" max="5371" width="33" style="127" customWidth="1"/>
    <col min="5372" max="5372" width="9.140625" style="127"/>
    <col min="5373" max="5373" width="6.28515625" style="127" customWidth="1"/>
    <col min="5374" max="5374" width="47.5703125" style="127" customWidth="1"/>
    <col min="5375" max="5375" width="19.140625" style="127" customWidth="1"/>
    <col min="5376" max="5376" width="20" style="127" customWidth="1"/>
    <col min="5377" max="5377" width="10" style="127" customWidth="1"/>
    <col min="5378" max="5378" width="33" style="127" customWidth="1"/>
    <col min="5379" max="5621" width="9.140625" style="127"/>
    <col min="5622" max="5622" width="6.28515625" style="127" customWidth="1"/>
    <col min="5623" max="5623" width="47.5703125" style="127" customWidth="1"/>
    <col min="5624" max="5624" width="19.140625" style="127" customWidth="1"/>
    <col min="5625" max="5625" width="20" style="127" customWidth="1"/>
    <col min="5626" max="5626" width="10" style="127" customWidth="1"/>
    <col min="5627" max="5627" width="33" style="127" customWidth="1"/>
    <col min="5628" max="5628" width="9.140625" style="127"/>
    <col min="5629" max="5629" width="6.28515625" style="127" customWidth="1"/>
    <col min="5630" max="5630" width="47.5703125" style="127" customWidth="1"/>
    <col min="5631" max="5631" width="19.140625" style="127" customWidth="1"/>
    <col min="5632" max="5632" width="20" style="127" customWidth="1"/>
    <col min="5633" max="5633" width="10" style="127" customWidth="1"/>
    <col min="5634" max="5634" width="33" style="127" customWidth="1"/>
    <col min="5635" max="5877" width="9.140625" style="127"/>
    <col min="5878" max="5878" width="6.28515625" style="127" customWidth="1"/>
    <col min="5879" max="5879" width="47.5703125" style="127" customWidth="1"/>
    <col min="5880" max="5880" width="19.140625" style="127" customWidth="1"/>
    <col min="5881" max="5881" width="20" style="127" customWidth="1"/>
    <col min="5882" max="5882" width="10" style="127" customWidth="1"/>
    <col min="5883" max="5883" width="33" style="127" customWidth="1"/>
    <col min="5884" max="5884" width="9.140625" style="127"/>
    <col min="5885" max="5885" width="6.28515625" style="127" customWidth="1"/>
    <col min="5886" max="5886" width="47.5703125" style="127" customWidth="1"/>
    <col min="5887" max="5887" width="19.140625" style="127" customWidth="1"/>
    <col min="5888" max="5888" width="20" style="127" customWidth="1"/>
    <col min="5889" max="5889" width="10" style="127" customWidth="1"/>
    <col min="5890" max="5890" width="33" style="127" customWidth="1"/>
    <col min="5891" max="6133" width="9.140625" style="127"/>
    <col min="6134" max="6134" width="6.28515625" style="127" customWidth="1"/>
    <col min="6135" max="6135" width="47.5703125" style="127" customWidth="1"/>
    <col min="6136" max="6136" width="19.140625" style="127" customWidth="1"/>
    <col min="6137" max="6137" width="20" style="127" customWidth="1"/>
    <col min="6138" max="6138" width="10" style="127" customWidth="1"/>
    <col min="6139" max="6139" width="33" style="127" customWidth="1"/>
    <col min="6140" max="6140" width="9.140625" style="127"/>
    <col min="6141" max="6141" width="6.28515625" style="127" customWidth="1"/>
    <col min="6142" max="6142" width="47.5703125" style="127" customWidth="1"/>
    <col min="6143" max="6143" width="19.140625" style="127" customWidth="1"/>
    <col min="6144" max="6144" width="20" style="127" customWidth="1"/>
    <col min="6145" max="6145" width="10" style="127" customWidth="1"/>
    <col min="6146" max="6146" width="33" style="127" customWidth="1"/>
    <col min="6147" max="6389" width="9.140625" style="127"/>
    <col min="6390" max="6390" width="6.28515625" style="127" customWidth="1"/>
    <col min="6391" max="6391" width="47.5703125" style="127" customWidth="1"/>
    <col min="6392" max="6392" width="19.140625" style="127" customWidth="1"/>
    <col min="6393" max="6393" width="20" style="127" customWidth="1"/>
    <col min="6394" max="6394" width="10" style="127" customWidth="1"/>
    <col min="6395" max="6395" width="33" style="127" customWidth="1"/>
    <col min="6396" max="6396" width="9.140625" style="127"/>
    <col min="6397" max="6397" width="6.28515625" style="127" customWidth="1"/>
    <col min="6398" max="6398" width="47.5703125" style="127" customWidth="1"/>
    <col min="6399" max="6399" width="19.140625" style="127" customWidth="1"/>
    <col min="6400" max="6400" width="20" style="127" customWidth="1"/>
    <col min="6401" max="6401" width="10" style="127" customWidth="1"/>
    <col min="6402" max="6402" width="33" style="127" customWidth="1"/>
    <col min="6403" max="6645" width="9.140625" style="127"/>
    <col min="6646" max="6646" width="6.28515625" style="127" customWidth="1"/>
    <col min="6647" max="6647" width="47.5703125" style="127" customWidth="1"/>
    <col min="6648" max="6648" width="19.140625" style="127" customWidth="1"/>
    <col min="6649" max="6649" width="20" style="127" customWidth="1"/>
    <col min="6650" max="6650" width="10" style="127" customWidth="1"/>
    <col min="6651" max="6651" width="33" style="127" customWidth="1"/>
    <col min="6652" max="6652" width="9.140625" style="127"/>
    <col min="6653" max="6653" width="6.28515625" style="127" customWidth="1"/>
    <col min="6654" max="6654" width="47.5703125" style="127" customWidth="1"/>
    <col min="6655" max="6655" width="19.140625" style="127" customWidth="1"/>
    <col min="6656" max="6656" width="20" style="127" customWidth="1"/>
    <col min="6657" max="6657" width="10" style="127" customWidth="1"/>
    <col min="6658" max="6658" width="33" style="127" customWidth="1"/>
    <col min="6659" max="6901" width="9.140625" style="127"/>
    <col min="6902" max="6902" width="6.28515625" style="127" customWidth="1"/>
    <col min="6903" max="6903" width="47.5703125" style="127" customWidth="1"/>
    <col min="6904" max="6904" width="19.140625" style="127" customWidth="1"/>
    <col min="6905" max="6905" width="20" style="127" customWidth="1"/>
    <col min="6906" max="6906" width="10" style="127" customWidth="1"/>
    <col min="6907" max="6907" width="33" style="127" customWidth="1"/>
    <col min="6908" max="6908" width="9.140625" style="127"/>
    <col min="6909" max="6909" width="6.28515625" style="127" customWidth="1"/>
    <col min="6910" max="6910" width="47.5703125" style="127" customWidth="1"/>
    <col min="6911" max="6911" width="19.140625" style="127" customWidth="1"/>
    <col min="6912" max="6912" width="20" style="127" customWidth="1"/>
    <col min="6913" max="6913" width="10" style="127" customWidth="1"/>
    <col min="6914" max="6914" width="33" style="127" customWidth="1"/>
    <col min="6915" max="7157" width="9.140625" style="127"/>
    <col min="7158" max="7158" width="6.28515625" style="127" customWidth="1"/>
    <col min="7159" max="7159" width="47.5703125" style="127" customWidth="1"/>
    <col min="7160" max="7160" width="19.140625" style="127" customWidth="1"/>
    <col min="7161" max="7161" width="20" style="127" customWidth="1"/>
    <col min="7162" max="7162" width="10" style="127" customWidth="1"/>
    <col min="7163" max="7163" width="33" style="127" customWidth="1"/>
    <col min="7164" max="7164" width="9.140625" style="127"/>
    <col min="7165" max="7165" width="6.28515625" style="127" customWidth="1"/>
    <col min="7166" max="7166" width="47.5703125" style="127" customWidth="1"/>
    <col min="7167" max="7167" width="19.140625" style="127" customWidth="1"/>
    <col min="7168" max="7168" width="20" style="127" customWidth="1"/>
    <col min="7169" max="7169" width="10" style="127" customWidth="1"/>
    <col min="7170" max="7170" width="33" style="127" customWidth="1"/>
    <col min="7171" max="7413" width="9.140625" style="127"/>
    <col min="7414" max="7414" width="6.28515625" style="127" customWidth="1"/>
    <col min="7415" max="7415" width="47.5703125" style="127" customWidth="1"/>
    <col min="7416" max="7416" width="19.140625" style="127" customWidth="1"/>
    <col min="7417" max="7417" width="20" style="127" customWidth="1"/>
    <col min="7418" max="7418" width="10" style="127" customWidth="1"/>
    <col min="7419" max="7419" width="33" style="127" customWidth="1"/>
    <col min="7420" max="7420" width="9.140625" style="127"/>
    <col min="7421" max="7421" width="6.28515625" style="127" customWidth="1"/>
    <col min="7422" max="7422" width="47.5703125" style="127" customWidth="1"/>
    <col min="7423" max="7423" width="19.140625" style="127" customWidth="1"/>
    <col min="7424" max="7424" width="20" style="127" customWidth="1"/>
    <col min="7425" max="7425" width="10" style="127" customWidth="1"/>
    <col min="7426" max="7426" width="33" style="127" customWidth="1"/>
    <col min="7427" max="7669" width="9.140625" style="127"/>
    <col min="7670" max="7670" width="6.28515625" style="127" customWidth="1"/>
    <col min="7671" max="7671" width="47.5703125" style="127" customWidth="1"/>
    <col min="7672" max="7672" width="19.140625" style="127" customWidth="1"/>
    <col min="7673" max="7673" width="20" style="127" customWidth="1"/>
    <col min="7674" max="7674" width="10" style="127" customWidth="1"/>
    <col min="7675" max="7675" width="33" style="127" customWidth="1"/>
    <col min="7676" max="7676" width="9.140625" style="127"/>
    <col min="7677" max="7677" width="6.28515625" style="127" customWidth="1"/>
    <col min="7678" max="7678" width="47.5703125" style="127" customWidth="1"/>
    <col min="7679" max="7679" width="19.140625" style="127" customWidth="1"/>
    <col min="7680" max="7680" width="20" style="127" customWidth="1"/>
    <col min="7681" max="7681" width="10" style="127" customWidth="1"/>
    <col min="7682" max="7682" width="33" style="127" customWidth="1"/>
    <col min="7683" max="7925" width="9.140625" style="127"/>
    <col min="7926" max="7926" width="6.28515625" style="127" customWidth="1"/>
    <col min="7927" max="7927" width="47.5703125" style="127" customWidth="1"/>
    <col min="7928" max="7928" width="19.140625" style="127" customWidth="1"/>
    <col min="7929" max="7929" width="20" style="127" customWidth="1"/>
    <col min="7930" max="7930" width="10" style="127" customWidth="1"/>
    <col min="7931" max="7931" width="33" style="127" customWidth="1"/>
    <col min="7932" max="7932" width="9.140625" style="127"/>
    <col min="7933" max="7933" width="6.28515625" style="127" customWidth="1"/>
    <col min="7934" max="7934" width="47.5703125" style="127" customWidth="1"/>
    <col min="7935" max="7935" width="19.140625" style="127" customWidth="1"/>
    <col min="7936" max="7936" width="20" style="127" customWidth="1"/>
    <col min="7937" max="7937" width="10" style="127" customWidth="1"/>
    <col min="7938" max="7938" width="33" style="127" customWidth="1"/>
    <col min="7939" max="8181" width="9.140625" style="127"/>
    <col min="8182" max="8182" width="6.28515625" style="127" customWidth="1"/>
    <col min="8183" max="8183" width="47.5703125" style="127" customWidth="1"/>
    <col min="8184" max="8184" width="19.140625" style="127" customWidth="1"/>
    <col min="8185" max="8185" width="20" style="127" customWidth="1"/>
    <col min="8186" max="8186" width="10" style="127" customWidth="1"/>
    <col min="8187" max="8187" width="33" style="127" customWidth="1"/>
    <col min="8188" max="8188" width="9.140625" style="127"/>
    <col min="8189" max="8189" width="6.28515625" style="127" customWidth="1"/>
    <col min="8190" max="8190" width="47.5703125" style="127" customWidth="1"/>
    <col min="8191" max="8191" width="19.140625" style="127" customWidth="1"/>
    <col min="8192" max="8192" width="20" style="127" customWidth="1"/>
    <col min="8193" max="8193" width="10" style="127" customWidth="1"/>
    <col min="8194" max="8194" width="33" style="127" customWidth="1"/>
    <col min="8195" max="8437" width="9.140625" style="127"/>
    <col min="8438" max="8438" width="6.28515625" style="127" customWidth="1"/>
    <col min="8439" max="8439" width="47.5703125" style="127" customWidth="1"/>
    <col min="8440" max="8440" width="19.140625" style="127" customWidth="1"/>
    <col min="8441" max="8441" width="20" style="127" customWidth="1"/>
    <col min="8442" max="8442" width="10" style="127" customWidth="1"/>
    <col min="8443" max="8443" width="33" style="127" customWidth="1"/>
    <col min="8444" max="8444" width="9.140625" style="127"/>
    <col min="8445" max="8445" width="6.28515625" style="127" customWidth="1"/>
    <col min="8446" max="8446" width="47.5703125" style="127" customWidth="1"/>
    <col min="8447" max="8447" width="19.140625" style="127" customWidth="1"/>
    <col min="8448" max="8448" width="20" style="127" customWidth="1"/>
    <col min="8449" max="8449" width="10" style="127" customWidth="1"/>
    <col min="8450" max="8450" width="33" style="127" customWidth="1"/>
    <col min="8451" max="8693" width="9.140625" style="127"/>
    <col min="8694" max="8694" width="6.28515625" style="127" customWidth="1"/>
    <col min="8695" max="8695" width="47.5703125" style="127" customWidth="1"/>
    <col min="8696" max="8696" width="19.140625" style="127" customWidth="1"/>
    <col min="8697" max="8697" width="20" style="127" customWidth="1"/>
    <col min="8698" max="8698" width="10" style="127" customWidth="1"/>
    <col min="8699" max="8699" width="33" style="127" customWidth="1"/>
    <col min="8700" max="8700" width="9.140625" style="127"/>
    <col min="8701" max="8701" width="6.28515625" style="127" customWidth="1"/>
    <col min="8702" max="8702" width="47.5703125" style="127" customWidth="1"/>
    <col min="8703" max="8703" width="19.140625" style="127" customWidth="1"/>
    <col min="8704" max="8704" width="20" style="127" customWidth="1"/>
    <col min="8705" max="8705" width="10" style="127" customWidth="1"/>
    <col min="8706" max="8706" width="33" style="127" customWidth="1"/>
    <col min="8707" max="8949" width="9.140625" style="127"/>
    <col min="8950" max="8950" width="6.28515625" style="127" customWidth="1"/>
    <col min="8951" max="8951" width="47.5703125" style="127" customWidth="1"/>
    <col min="8952" max="8952" width="19.140625" style="127" customWidth="1"/>
    <col min="8953" max="8953" width="20" style="127" customWidth="1"/>
    <col min="8954" max="8954" width="10" style="127" customWidth="1"/>
    <col min="8955" max="8955" width="33" style="127" customWidth="1"/>
    <col min="8956" max="8956" width="9.140625" style="127"/>
    <col min="8957" max="8957" width="6.28515625" style="127" customWidth="1"/>
    <col min="8958" max="8958" width="47.5703125" style="127" customWidth="1"/>
    <col min="8959" max="8959" width="19.140625" style="127" customWidth="1"/>
    <col min="8960" max="8960" width="20" style="127" customWidth="1"/>
    <col min="8961" max="8961" width="10" style="127" customWidth="1"/>
    <col min="8962" max="8962" width="33" style="127" customWidth="1"/>
    <col min="8963" max="9205" width="9.140625" style="127"/>
    <col min="9206" max="9206" width="6.28515625" style="127" customWidth="1"/>
    <col min="9207" max="9207" width="47.5703125" style="127" customWidth="1"/>
    <col min="9208" max="9208" width="19.140625" style="127" customWidth="1"/>
    <col min="9209" max="9209" width="20" style="127" customWidth="1"/>
    <col min="9210" max="9210" width="10" style="127" customWidth="1"/>
    <col min="9211" max="9211" width="33" style="127" customWidth="1"/>
    <col min="9212" max="9212" width="9.140625" style="127"/>
    <col min="9213" max="9213" width="6.28515625" style="127" customWidth="1"/>
    <col min="9214" max="9214" width="47.5703125" style="127" customWidth="1"/>
    <col min="9215" max="9215" width="19.140625" style="127" customWidth="1"/>
    <col min="9216" max="9216" width="20" style="127" customWidth="1"/>
    <col min="9217" max="9217" width="10" style="127" customWidth="1"/>
    <col min="9218" max="9218" width="33" style="127" customWidth="1"/>
    <col min="9219" max="9461" width="9.140625" style="127"/>
    <col min="9462" max="9462" width="6.28515625" style="127" customWidth="1"/>
    <col min="9463" max="9463" width="47.5703125" style="127" customWidth="1"/>
    <col min="9464" max="9464" width="19.140625" style="127" customWidth="1"/>
    <col min="9465" max="9465" width="20" style="127" customWidth="1"/>
    <col min="9466" max="9466" width="10" style="127" customWidth="1"/>
    <col min="9467" max="9467" width="33" style="127" customWidth="1"/>
    <col min="9468" max="9468" width="9.140625" style="127"/>
    <col min="9469" max="9469" width="6.28515625" style="127" customWidth="1"/>
    <col min="9470" max="9470" width="47.5703125" style="127" customWidth="1"/>
    <col min="9471" max="9471" width="19.140625" style="127" customWidth="1"/>
    <col min="9472" max="9472" width="20" style="127" customWidth="1"/>
    <col min="9473" max="9473" width="10" style="127" customWidth="1"/>
    <col min="9474" max="9474" width="33" style="127" customWidth="1"/>
    <col min="9475" max="9717" width="9.140625" style="127"/>
    <col min="9718" max="9718" width="6.28515625" style="127" customWidth="1"/>
    <col min="9719" max="9719" width="47.5703125" style="127" customWidth="1"/>
    <col min="9720" max="9720" width="19.140625" style="127" customWidth="1"/>
    <col min="9721" max="9721" width="20" style="127" customWidth="1"/>
    <col min="9722" max="9722" width="10" style="127" customWidth="1"/>
    <col min="9723" max="9723" width="33" style="127" customWidth="1"/>
    <col min="9724" max="9724" width="9.140625" style="127"/>
    <col min="9725" max="9725" width="6.28515625" style="127" customWidth="1"/>
    <col min="9726" max="9726" width="47.5703125" style="127" customWidth="1"/>
    <col min="9727" max="9727" width="19.140625" style="127" customWidth="1"/>
    <col min="9728" max="9728" width="20" style="127" customWidth="1"/>
    <col min="9729" max="9729" width="10" style="127" customWidth="1"/>
    <col min="9730" max="9730" width="33" style="127" customWidth="1"/>
    <col min="9731" max="9973" width="9.140625" style="127"/>
    <col min="9974" max="9974" width="6.28515625" style="127" customWidth="1"/>
    <col min="9975" max="9975" width="47.5703125" style="127" customWidth="1"/>
    <col min="9976" max="9976" width="19.140625" style="127" customWidth="1"/>
    <col min="9977" max="9977" width="20" style="127" customWidth="1"/>
    <col min="9978" max="9978" width="10" style="127" customWidth="1"/>
    <col min="9979" max="9979" width="33" style="127" customWidth="1"/>
    <col min="9980" max="9980" width="9.140625" style="127"/>
    <col min="9981" max="9981" width="6.28515625" style="127" customWidth="1"/>
    <col min="9982" max="9982" width="47.5703125" style="127" customWidth="1"/>
    <col min="9983" max="9983" width="19.140625" style="127" customWidth="1"/>
    <col min="9984" max="9984" width="20" style="127" customWidth="1"/>
    <col min="9985" max="9985" width="10" style="127" customWidth="1"/>
    <col min="9986" max="9986" width="33" style="127" customWidth="1"/>
    <col min="9987" max="10229" width="9.140625" style="127"/>
    <col min="10230" max="10230" width="6.28515625" style="127" customWidth="1"/>
    <col min="10231" max="10231" width="47.5703125" style="127" customWidth="1"/>
    <col min="10232" max="10232" width="19.140625" style="127" customWidth="1"/>
    <col min="10233" max="10233" width="20" style="127" customWidth="1"/>
    <col min="10234" max="10234" width="10" style="127" customWidth="1"/>
    <col min="10235" max="10235" width="33" style="127" customWidth="1"/>
    <col min="10236" max="10236" width="9.140625" style="127"/>
    <col min="10237" max="10237" width="6.28515625" style="127" customWidth="1"/>
    <col min="10238" max="10238" width="47.5703125" style="127" customWidth="1"/>
    <col min="10239" max="10239" width="19.140625" style="127" customWidth="1"/>
    <col min="10240" max="10240" width="20" style="127" customWidth="1"/>
    <col min="10241" max="10241" width="10" style="127" customWidth="1"/>
    <col min="10242" max="10242" width="33" style="127" customWidth="1"/>
    <col min="10243" max="10485" width="9.140625" style="127"/>
    <col min="10486" max="10486" width="6.28515625" style="127" customWidth="1"/>
    <col min="10487" max="10487" width="47.5703125" style="127" customWidth="1"/>
    <col min="10488" max="10488" width="19.140625" style="127" customWidth="1"/>
    <col min="10489" max="10489" width="20" style="127" customWidth="1"/>
    <col min="10490" max="10490" width="10" style="127" customWidth="1"/>
    <col min="10491" max="10491" width="33" style="127" customWidth="1"/>
    <col min="10492" max="10492" width="9.140625" style="127"/>
    <col min="10493" max="10493" width="6.28515625" style="127" customWidth="1"/>
    <col min="10494" max="10494" width="47.5703125" style="127" customWidth="1"/>
    <col min="10495" max="10495" width="19.140625" style="127" customWidth="1"/>
    <col min="10496" max="10496" width="20" style="127" customWidth="1"/>
    <col min="10497" max="10497" width="10" style="127" customWidth="1"/>
    <col min="10498" max="10498" width="33" style="127" customWidth="1"/>
    <col min="10499" max="10741" width="9.140625" style="127"/>
    <col min="10742" max="10742" width="6.28515625" style="127" customWidth="1"/>
    <col min="10743" max="10743" width="47.5703125" style="127" customWidth="1"/>
    <col min="10744" max="10744" width="19.140625" style="127" customWidth="1"/>
    <col min="10745" max="10745" width="20" style="127" customWidth="1"/>
    <col min="10746" max="10746" width="10" style="127" customWidth="1"/>
    <col min="10747" max="10747" width="33" style="127" customWidth="1"/>
    <col min="10748" max="10748" width="9.140625" style="127"/>
    <col min="10749" max="10749" width="6.28515625" style="127" customWidth="1"/>
    <col min="10750" max="10750" width="47.5703125" style="127" customWidth="1"/>
    <col min="10751" max="10751" width="19.140625" style="127" customWidth="1"/>
    <col min="10752" max="10752" width="20" style="127" customWidth="1"/>
    <col min="10753" max="10753" width="10" style="127" customWidth="1"/>
    <col min="10754" max="10754" width="33" style="127" customWidth="1"/>
    <col min="10755" max="10997" width="9.140625" style="127"/>
    <col min="10998" max="10998" width="6.28515625" style="127" customWidth="1"/>
    <col min="10999" max="10999" width="47.5703125" style="127" customWidth="1"/>
    <col min="11000" max="11000" width="19.140625" style="127" customWidth="1"/>
    <col min="11001" max="11001" width="20" style="127" customWidth="1"/>
    <col min="11002" max="11002" width="10" style="127" customWidth="1"/>
    <col min="11003" max="11003" width="33" style="127" customWidth="1"/>
    <col min="11004" max="11004" width="9.140625" style="127"/>
    <col min="11005" max="11005" width="6.28515625" style="127" customWidth="1"/>
    <col min="11006" max="11006" width="47.5703125" style="127" customWidth="1"/>
    <col min="11007" max="11007" width="19.140625" style="127" customWidth="1"/>
    <col min="11008" max="11008" width="20" style="127" customWidth="1"/>
    <col min="11009" max="11009" width="10" style="127" customWidth="1"/>
    <col min="11010" max="11010" width="33" style="127" customWidth="1"/>
    <col min="11011" max="11253" width="9.140625" style="127"/>
    <col min="11254" max="11254" width="6.28515625" style="127" customWidth="1"/>
    <col min="11255" max="11255" width="47.5703125" style="127" customWidth="1"/>
    <col min="11256" max="11256" width="19.140625" style="127" customWidth="1"/>
    <col min="11257" max="11257" width="20" style="127" customWidth="1"/>
    <col min="11258" max="11258" width="10" style="127" customWidth="1"/>
    <col min="11259" max="11259" width="33" style="127" customWidth="1"/>
    <col min="11260" max="11260" width="9.140625" style="127"/>
    <col min="11261" max="11261" width="6.28515625" style="127" customWidth="1"/>
    <col min="11262" max="11262" width="47.5703125" style="127" customWidth="1"/>
    <col min="11263" max="11263" width="19.140625" style="127" customWidth="1"/>
    <col min="11264" max="11264" width="20" style="127" customWidth="1"/>
    <col min="11265" max="11265" width="10" style="127" customWidth="1"/>
    <col min="11266" max="11266" width="33" style="127" customWidth="1"/>
    <col min="11267" max="11509" width="9.140625" style="127"/>
    <col min="11510" max="11510" width="6.28515625" style="127" customWidth="1"/>
    <col min="11511" max="11511" width="47.5703125" style="127" customWidth="1"/>
    <col min="11512" max="11512" width="19.140625" style="127" customWidth="1"/>
    <col min="11513" max="11513" width="20" style="127" customWidth="1"/>
    <col min="11514" max="11514" width="10" style="127" customWidth="1"/>
    <col min="11515" max="11515" width="33" style="127" customWidth="1"/>
    <col min="11516" max="11516" width="9.140625" style="127"/>
    <col min="11517" max="11517" width="6.28515625" style="127" customWidth="1"/>
    <col min="11518" max="11518" width="47.5703125" style="127" customWidth="1"/>
    <col min="11519" max="11519" width="19.140625" style="127" customWidth="1"/>
    <col min="11520" max="11520" width="20" style="127" customWidth="1"/>
    <col min="11521" max="11521" width="10" style="127" customWidth="1"/>
    <col min="11522" max="11522" width="33" style="127" customWidth="1"/>
    <col min="11523" max="11765" width="9.140625" style="127"/>
    <col min="11766" max="11766" width="6.28515625" style="127" customWidth="1"/>
    <col min="11767" max="11767" width="47.5703125" style="127" customWidth="1"/>
    <col min="11768" max="11768" width="19.140625" style="127" customWidth="1"/>
    <col min="11769" max="11769" width="20" style="127" customWidth="1"/>
    <col min="11770" max="11770" width="10" style="127" customWidth="1"/>
    <col min="11771" max="11771" width="33" style="127" customWidth="1"/>
    <col min="11772" max="11772" width="9.140625" style="127"/>
    <col min="11773" max="11773" width="6.28515625" style="127" customWidth="1"/>
    <col min="11774" max="11774" width="47.5703125" style="127" customWidth="1"/>
    <col min="11775" max="11775" width="19.140625" style="127" customWidth="1"/>
    <col min="11776" max="11776" width="20" style="127" customWidth="1"/>
    <col min="11777" max="11777" width="10" style="127" customWidth="1"/>
    <col min="11778" max="11778" width="33" style="127" customWidth="1"/>
    <col min="11779" max="12021" width="9.140625" style="127"/>
    <col min="12022" max="12022" width="6.28515625" style="127" customWidth="1"/>
    <col min="12023" max="12023" width="47.5703125" style="127" customWidth="1"/>
    <col min="12024" max="12024" width="19.140625" style="127" customWidth="1"/>
    <col min="12025" max="12025" width="20" style="127" customWidth="1"/>
    <col min="12026" max="12026" width="10" style="127" customWidth="1"/>
    <col min="12027" max="12027" width="33" style="127" customWidth="1"/>
    <col min="12028" max="12028" width="9.140625" style="127"/>
    <col min="12029" max="12029" width="6.28515625" style="127" customWidth="1"/>
    <col min="12030" max="12030" width="47.5703125" style="127" customWidth="1"/>
    <col min="12031" max="12031" width="19.140625" style="127" customWidth="1"/>
    <col min="12032" max="12032" width="20" style="127" customWidth="1"/>
    <col min="12033" max="12033" width="10" style="127" customWidth="1"/>
    <col min="12034" max="12034" width="33" style="127" customWidth="1"/>
    <col min="12035" max="12277" width="9.140625" style="127"/>
    <col min="12278" max="12278" width="6.28515625" style="127" customWidth="1"/>
    <col min="12279" max="12279" width="47.5703125" style="127" customWidth="1"/>
    <col min="12280" max="12280" width="19.140625" style="127" customWidth="1"/>
    <col min="12281" max="12281" width="20" style="127" customWidth="1"/>
    <col min="12282" max="12282" width="10" style="127" customWidth="1"/>
    <col min="12283" max="12283" width="33" style="127" customWidth="1"/>
    <col min="12284" max="12284" width="9.140625" style="127"/>
    <col min="12285" max="12285" width="6.28515625" style="127" customWidth="1"/>
    <col min="12286" max="12286" width="47.5703125" style="127" customWidth="1"/>
    <col min="12287" max="12287" width="19.140625" style="127" customWidth="1"/>
    <col min="12288" max="12288" width="20" style="127" customWidth="1"/>
    <col min="12289" max="12289" width="10" style="127" customWidth="1"/>
    <col min="12290" max="12290" width="33" style="127" customWidth="1"/>
    <col min="12291" max="12533" width="9.140625" style="127"/>
    <col min="12534" max="12534" width="6.28515625" style="127" customWidth="1"/>
    <col min="12535" max="12535" width="47.5703125" style="127" customWidth="1"/>
    <col min="12536" max="12536" width="19.140625" style="127" customWidth="1"/>
    <col min="12537" max="12537" width="20" style="127" customWidth="1"/>
    <col min="12538" max="12538" width="10" style="127" customWidth="1"/>
    <col min="12539" max="12539" width="33" style="127" customWidth="1"/>
    <col min="12540" max="12540" width="9.140625" style="127"/>
    <col min="12541" max="12541" width="6.28515625" style="127" customWidth="1"/>
    <col min="12542" max="12542" width="47.5703125" style="127" customWidth="1"/>
    <col min="12543" max="12543" width="19.140625" style="127" customWidth="1"/>
    <col min="12544" max="12544" width="20" style="127" customWidth="1"/>
    <col min="12545" max="12545" width="10" style="127" customWidth="1"/>
    <col min="12546" max="12546" width="33" style="127" customWidth="1"/>
    <col min="12547" max="12789" width="9.140625" style="127"/>
    <col min="12790" max="12790" width="6.28515625" style="127" customWidth="1"/>
    <col min="12791" max="12791" width="47.5703125" style="127" customWidth="1"/>
    <col min="12792" max="12792" width="19.140625" style="127" customWidth="1"/>
    <col min="12793" max="12793" width="20" style="127" customWidth="1"/>
    <col min="12794" max="12794" width="10" style="127" customWidth="1"/>
    <col min="12795" max="12795" width="33" style="127" customWidth="1"/>
    <col min="12796" max="12796" width="9.140625" style="127"/>
    <col min="12797" max="12797" width="6.28515625" style="127" customWidth="1"/>
    <col min="12798" max="12798" width="47.5703125" style="127" customWidth="1"/>
    <col min="12799" max="12799" width="19.140625" style="127" customWidth="1"/>
    <col min="12800" max="12800" width="20" style="127" customWidth="1"/>
    <col min="12801" max="12801" width="10" style="127" customWidth="1"/>
    <col min="12802" max="12802" width="33" style="127" customWidth="1"/>
    <col min="12803" max="13045" width="9.140625" style="127"/>
    <col min="13046" max="13046" width="6.28515625" style="127" customWidth="1"/>
    <col min="13047" max="13047" width="47.5703125" style="127" customWidth="1"/>
    <col min="13048" max="13048" width="19.140625" style="127" customWidth="1"/>
    <col min="13049" max="13049" width="20" style="127" customWidth="1"/>
    <col min="13050" max="13050" width="10" style="127" customWidth="1"/>
    <col min="13051" max="13051" width="33" style="127" customWidth="1"/>
    <col min="13052" max="13052" width="9.140625" style="127"/>
    <col min="13053" max="13053" width="6.28515625" style="127" customWidth="1"/>
    <col min="13054" max="13054" width="47.5703125" style="127" customWidth="1"/>
    <col min="13055" max="13055" width="19.140625" style="127" customWidth="1"/>
    <col min="13056" max="13056" width="20" style="127" customWidth="1"/>
    <col min="13057" max="13057" width="10" style="127" customWidth="1"/>
    <col min="13058" max="13058" width="33" style="127" customWidth="1"/>
    <col min="13059" max="13301" width="9.140625" style="127"/>
    <col min="13302" max="13302" width="6.28515625" style="127" customWidth="1"/>
    <col min="13303" max="13303" width="47.5703125" style="127" customWidth="1"/>
    <col min="13304" max="13304" width="19.140625" style="127" customWidth="1"/>
    <col min="13305" max="13305" width="20" style="127" customWidth="1"/>
    <col min="13306" max="13306" width="10" style="127" customWidth="1"/>
    <col min="13307" max="13307" width="33" style="127" customWidth="1"/>
    <col min="13308" max="13308" width="9.140625" style="127"/>
    <col min="13309" max="13309" width="6.28515625" style="127" customWidth="1"/>
    <col min="13310" max="13310" width="47.5703125" style="127" customWidth="1"/>
    <col min="13311" max="13311" width="19.140625" style="127" customWidth="1"/>
    <col min="13312" max="13312" width="20" style="127" customWidth="1"/>
    <col min="13313" max="13313" width="10" style="127" customWidth="1"/>
    <col min="13314" max="13314" width="33" style="127" customWidth="1"/>
    <col min="13315" max="13557" width="9.140625" style="127"/>
    <col min="13558" max="13558" width="6.28515625" style="127" customWidth="1"/>
    <col min="13559" max="13559" width="47.5703125" style="127" customWidth="1"/>
    <col min="13560" max="13560" width="19.140625" style="127" customWidth="1"/>
    <col min="13561" max="13561" width="20" style="127" customWidth="1"/>
    <col min="13562" max="13562" width="10" style="127" customWidth="1"/>
    <col min="13563" max="13563" width="33" style="127" customWidth="1"/>
    <col min="13564" max="13564" width="9.140625" style="127"/>
    <col min="13565" max="13565" width="6.28515625" style="127" customWidth="1"/>
    <col min="13566" max="13566" width="47.5703125" style="127" customWidth="1"/>
    <col min="13567" max="13567" width="19.140625" style="127" customWidth="1"/>
    <col min="13568" max="13568" width="20" style="127" customWidth="1"/>
    <col min="13569" max="13569" width="10" style="127" customWidth="1"/>
    <col min="13570" max="13570" width="33" style="127" customWidth="1"/>
    <col min="13571" max="13813" width="9.140625" style="127"/>
    <col min="13814" max="13814" width="6.28515625" style="127" customWidth="1"/>
    <col min="13815" max="13815" width="47.5703125" style="127" customWidth="1"/>
    <col min="13816" max="13816" width="19.140625" style="127" customWidth="1"/>
    <col min="13817" max="13817" width="20" style="127" customWidth="1"/>
    <col min="13818" max="13818" width="10" style="127" customWidth="1"/>
    <col min="13819" max="13819" width="33" style="127" customWidth="1"/>
    <col min="13820" max="13820" width="9.140625" style="127"/>
    <col min="13821" max="13821" width="6.28515625" style="127" customWidth="1"/>
    <col min="13822" max="13822" width="47.5703125" style="127" customWidth="1"/>
    <col min="13823" max="13823" width="19.140625" style="127" customWidth="1"/>
    <col min="13824" max="13824" width="20" style="127" customWidth="1"/>
    <col min="13825" max="13825" width="10" style="127" customWidth="1"/>
    <col min="13826" max="13826" width="33" style="127" customWidth="1"/>
    <col min="13827" max="14069" width="9.140625" style="127"/>
    <col min="14070" max="14070" width="6.28515625" style="127" customWidth="1"/>
    <col min="14071" max="14071" width="47.5703125" style="127" customWidth="1"/>
    <col min="14072" max="14072" width="19.140625" style="127" customWidth="1"/>
    <col min="14073" max="14073" width="20" style="127" customWidth="1"/>
    <col min="14074" max="14074" width="10" style="127" customWidth="1"/>
    <col min="14075" max="14075" width="33" style="127" customWidth="1"/>
    <col min="14076" max="14076" width="9.140625" style="127"/>
    <col min="14077" max="14077" width="6.28515625" style="127" customWidth="1"/>
    <col min="14078" max="14078" width="47.5703125" style="127" customWidth="1"/>
    <col min="14079" max="14079" width="19.140625" style="127" customWidth="1"/>
    <col min="14080" max="14080" width="20" style="127" customWidth="1"/>
    <col min="14081" max="14081" width="10" style="127" customWidth="1"/>
    <col min="14082" max="14082" width="33" style="127" customWidth="1"/>
    <col min="14083" max="14325" width="9.140625" style="127"/>
    <col min="14326" max="14326" width="6.28515625" style="127" customWidth="1"/>
    <col min="14327" max="14327" width="47.5703125" style="127" customWidth="1"/>
    <col min="14328" max="14328" width="19.140625" style="127" customWidth="1"/>
    <col min="14329" max="14329" width="20" style="127" customWidth="1"/>
    <col min="14330" max="14330" width="10" style="127" customWidth="1"/>
    <col min="14331" max="14331" width="33" style="127" customWidth="1"/>
    <col min="14332" max="14332" width="9.140625" style="127"/>
    <col min="14333" max="14333" width="6.28515625" style="127" customWidth="1"/>
    <col min="14334" max="14334" width="47.5703125" style="127" customWidth="1"/>
    <col min="14335" max="14335" width="19.140625" style="127" customWidth="1"/>
    <col min="14336" max="14336" width="20" style="127" customWidth="1"/>
    <col min="14337" max="14337" width="10" style="127" customWidth="1"/>
    <col min="14338" max="14338" width="33" style="127" customWidth="1"/>
    <col min="14339" max="14581" width="9.140625" style="127"/>
    <col min="14582" max="14582" width="6.28515625" style="127" customWidth="1"/>
    <col min="14583" max="14583" width="47.5703125" style="127" customWidth="1"/>
    <col min="14584" max="14584" width="19.140625" style="127" customWidth="1"/>
    <col min="14585" max="14585" width="20" style="127" customWidth="1"/>
    <col min="14586" max="14586" width="10" style="127" customWidth="1"/>
    <col min="14587" max="14587" width="33" style="127" customWidth="1"/>
    <col min="14588" max="14588" width="9.140625" style="127"/>
    <col min="14589" max="14589" width="6.28515625" style="127" customWidth="1"/>
    <col min="14590" max="14590" width="47.5703125" style="127" customWidth="1"/>
    <col min="14591" max="14591" width="19.140625" style="127" customWidth="1"/>
    <col min="14592" max="14592" width="20" style="127" customWidth="1"/>
    <col min="14593" max="14593" width="10" style="127" customWidth="1"/>
    <col min="14594" max="14594" width="33" style="127" customWidth="1"/>
    <col min="14595" max="14837" width="9.140625" style="127"/>
    <col min="14838" max="14838" width="6.28515625" style="127" customWidth="1"/>
    <col min="14839" max="14839" width="47.5703125" style="127" customWidth="1"/>
    <col min="14840" max="14840" width="19.140625" style="127" customWidth="1"/>
    <col min="14841" max="14841" width="20" style="127" customWidth="1"/>
    <col min="14842" max="14842" width="10" style="127" customWidth="1"/>
    <col min="14843" max="14843" width="33" style="127" customWidth="1"/>
    <col min="14844" max="14844" width="9.140625" style="127"/>
    <col min="14845" max="14845" width="6.28515625" style="127" customWidth="1"/>
    <col min="14846" max="14846" width="47.5703125" style="127" customWidth="1"/>
    <col min="14847" max="14847" width="19.140625" style="127" customWidth="1"/>
    <col min="14848" max="14848" width="20" style="127" customWidth="1"/>
    <col min="14849" max="14849" width="10" style="127" customWidth="1"/>
    <col min="14850" max="14850" width="33" style="127" customWidth="1"/>
    <col min="14851" max="15093" width="9.140625" style="127"/>
    <col min="15094" max="15094" width="6.28515625" style="127" customWidth="1"/>
    <col min="15095" max="15095" width="47.5703125" style="127" customWidth="1"/>
    <col min="15096" max="15096" width="19.140625" style="127" customWidth="1"/>
    <col min="15097" max="15097" width="20" style="127" customWidth="1"/>
    <col min="15098" max="15098" width="10" style="127" customWidth="1"/>
    <col min="15099" max="15099" width="33" style="127" customWidth="1"/>
    <col min="15100" max="15100" width="9.140625" style="127"/>
    <col min="15101" max="15101" width="6.28515625" style="127" customWidth="1"/>
    <col min="15102" max="15102" width="47.5703125" style="127" customWidth="1"/>
    <col min="15103" max="15103" width="19.140625" style="127" customWidth="1"/>
    <col min="15104" max="15104" width="20" style="127" customWidth="1"/>
    <col min="15105" max="15105" width="10" style="127" customWidth="1"/>
    <col min="15106" max="15106" width="33" style="127" customWidth="1"/>
    <col min="15107" max="15349" width="9.140625" style="127"/>
    <col min="15350" max="15350" width="6.28515625" style="127" customWidth="1"/>
    <col min="15351" max="15351" width="47.5703125" style="127" customWidth="1"/>
    <col min="15352" max="15352" width="19.140625" style="127" customWidth="1"/>
    <col min="15353" max="15353" width="20" style="127" customWidth="1"/>
    <col min="15354" max="15354" width="10" style="127" customWidth="1"/>
    <col min="15355" max="15355" width="33" style="127" customWidth="1"/>
    <col min="15356" max="15356" width="9.140625" style="127"/>
    <col min="15357" max="15357" width="6.28515625" style="127" customWidth="1"/>
    <col min="15358" max="15358" width="47.5703125" style="127" customWidth="1"/>
    <col min="15359" max="15359" width="19.140625" style="127" customWidth="1"/>
    <col min="15360" max="15360" width="20" style="127" customWidth="1"/>
    <col min="15361" max="15361" width="10" style="127" customWidth="1"/>
    <col min="15362" max="15362" width="33" style="127" customWidth="1"/>
    <col min="15363" max="15605" width="9.140625" style="127"/>
    <col min="15606" max="15606" width="6.28515625" style="127" customWidth="1"/>
    <col min="15607" max="15607" width="47.5703125" style="127" customWidth="1"/>
    <col min="15608" max="15608" width="19.140625" style="127" customWidth="1"/>
    <col min="15609" max="15609" width="20" style="127" customWidth="1"/>
    <col min="15610" max="15610" width="10" style="127" customWidth="1"/>
    <col min="15611" max="15611" width="33" style="127" customWidth="1"/>
    <col min="15612" max="15612" width="9.140625" style="127"/>
    <col min="15613" max="15613" width="6.28515625" style="127" customWidth="1"/>
    <col min="15614" max="15614" width="47.5703125" style="127" customWidth="1"/>
    <col min="15615" max="15615" width="19.140625" style="127" customWidth="1"/>
    <col min="15616" max="15616" width="20" style="127" customWidth="1"/>
    <col min="15617" max="15617" width="10" style="127" customWidth="1"/>
    <col min="15618" max="15618" width="33" style="127" customWidth="1"/>
    <col min="15619" max="15861" width="9.140625" style="127"/>
    <col min="15862" max="15862" width="6.28515625" style="127" customWidth="1"/>
    <col min="15863" max="15863" width="47.5703125" style="127" customWidth="1"/>
    <col min="15864" max="15864" width="19.140625" style="127" customWidth="1"/>
    <col min="15865" max="15865" width="20" style="127" customWidth="1"/>
    <col min="15866" max="15866" width="10" style="127" customWidth="1"/>
    <col min="15867" max="15867" width="33" style="127" customWidth="1"/>
    <col min="15868" max="15868" width="9.140625" style="127"/>
    <col min="15869" max="15869" width="6.28515625" style="127" customWidth="1"/>
    <col min="15870" max="15870" width="47.5703125" style="127" customWidth="1"/>
    <col min="15871" max="15871" width="19.140625" style="127" customWidth="1"/>
    <col min="15872" max="15872" width="20" style="127" customWidth="1"/>
    <col min="15873" max="15873" width="10" style="127" customWidth="1"/>
    <col min="15874" max="15874" width="33" style="127" customWidth="1"/>
    <col min="15875" max="16117" width="9.140625" style="127"/>
    <col min="16118" max="16118" width="6.28515625" style="127" customWidth="1"/>
    <col min="16119" max="16119" width="47.5703125" style="127" customWidth="1"/>
    <col min="16120" max="16120" width="19.140625" style="127" customWidth="1"/>
    <col min="16121" max="16121" width="20" style="127" customWidth="1"/>
    <col min="16122" max="16122" width="10" style="127" customWidth="1"/>
    <col min="16123" max="16123" width="33" style="127" customWidth="1"/>
    <col min="16124" max="16124" width="9.140625" style="127"/>
    <col min="16125" max="16125" width="6.28515625" style="127" customWidth="1"/>
    <col min="16126" max="16126" width="47.5703125" style="127" customWidth="1"/>
    <col min="16127" max="16127" width="19.140625" style="127" customWidth="1"/>
    <col min="16128" max="16128" width="20" style="127" customWidth="1"/>
    <col min="16129" max="16129" width="10" style="127" customWidth="1"/>
    <col min="16130" max="16130" width="33" style="127" customWidth="1"/>
    <col min="16131" max="16373" width="9.140625" style="127"/>
    <col min="16374" max="16374" width="6.28515625" style="127" customWidth="1"/>
    <col min="16375" max="16375" width="47.5703125" style="127" customWidth="1"/>
    <col min="16376" max="16376" width="19.140625" style="127" customWidth="1"/>
    <col min="16377" max="16377" width="20" style="127" customWidth="1"/>
    <col min="16378" max="16384" width="10" style="127" customWidth="1"/>
  </cols>
  <sheetData>
    <row r="1" spans="1:6" ht="2.25" hidden="1" customHeight="1">
      <c r="E1" s="1283" t="s">
        <v>2953</v>
      </c>
      <c r="F1" s="1283"/>
    </row>
    <row r="2" spans="1:6">
      <c r="D2" s="1282" t="s">
        <v>2428</v>
      </c>
      <c r="E2" s="1282"/>
      <c r="F2" s="1282"/>
    </row>
    <row r="3" spans="1:6" ht="57" customHeight="1">
      <c r="D3" s="1283" t="s">
        <v>1337</v>
      </c>
      <c r="E3" s="1283"/>
      <c r="F3" s="1283"/>
    </row>
    <row r="6" spans="1:6" ht="48" customHeight="1">
      <c r="A6" s="1284" t="s">
        <v>2429</v>
      </c>
      <c r="B6" s="1284"/>
      <c r="C6" s="1284"/>
      <c r="D6" s="1284"/>
      <c r="E6" s="1284"/>
      <c r="F6" s="1284"/>
    </row>
    <row r="7" spans="1:6" s="234" customFormat="1" ht="14.25">
      <c r="A7" s="1286"/>
      <c r="B7" s="1286"/>
      <c r="C7" s="303"/>
      <c r="D7" s="392"/>
      <c r="E7" s="303"/>
      <c r="F7" s="128"/>
    </row>
    <row r="8" spans="1:6" s="342" customFormat="1" ht="38.25">
      <c r="A8" s="349" t="s">
        <v>1047</v>
      </c>
      <c r="B8" s="341" t="s">
        <v>1048</v>
      </c>
      <c r="C8" s="349" t="s">
        <v>2180</v>
      </c>
      <c r="D8" s="393" t="s">
        <v>2181</v>
      </c>
      <c r="E8" s="349" t="s">
        <v>644</v>
      </c>
      <c r="F8" s="349" t="s">
        <v>645</v>
      </c>
    </row>
    <row r="9" spans="1:6" s="353" customFormat="1" ht="25.5">
      <c r="A9" s="343" t="s">
        <v>3503</v>
      </c>
      <c r="B9" s="344" t="s">
        <v>2430</v>
      </c>
      <c r="C9" s="343">
        <v>0.83</v>
      </c>
      <c r="D9" s="355">
        <v>0.8</v>
      </c>
      <c r="E9" s="351">
        <v>2</v>
      </c>
      <c r="F9" s="352" t="s">
        <v>636</v>
      </c>
    </row>
    <row r="10" spans="1:6" s="353" customFormat="1" ht="12.75">
      <c r="A10" s="343" t="s">
        <v>3504</v>
      </c>
      <c r="B10" s="344" t="s">
        <v>2431</v>
      </c>
      <c r="C10" s="343">
        <v>0.66</v>
      </c>
      <c r="D10" s="355">
        <v>0.8</v>
      </c>
      <c r="E10" s="351">
        <v>2</v>
      </c>
      <c r="F10" s="352" t="s">
        <v>636</v>
      </c>
    </row>
    <row r="11" spans="1:6" s="353" customFormat="1" ht="12.75">
      <c r="A11" s="343" t="s">
        <v>3505</v>
      </c>
      <c r="B11" s="344" t="s">
        <v>2188</v>
      </c>
      <c r="C11" s="343">
        <v>0.71</v>
      </c>
      <c r="D11" s="355">
        <v>0.9</v>
      </c>
      <c r="E11" s="351">
        <v>2</v>
      </c>
      <c r="F11" s="352" t="s">
        <v>636</v>
      </c>
    </row>
    <row r="12" spans="1:6" s="353" customFormat="1" ht="12.75">
      <c r="A12" s="343" t="s">
        <v>3506</v>
      </c>
      <c r="B12" s="344" t="s">
        <v>2189</v>
      </c>
      <c r="C12" s="343">
        <v>1.06</v>
      </c>
      <c r="D12" s="350">
        <v>1</v>
      </c>
      <c r="E12" s="351">
        <v>2</v>
      </c>
      <c r="F12" s="352" t="s">
        <v>636</v>
      </c>
    </row>
    <row r="13" spans="1:6" s="402" customFormat="1" ht="12.75">
      <c r="A13" s="397" t="s">
        <v>3507</v>
      </c>
      <c r="B13" s="398" t="s">
        <v>2432</v>
      </c>
      <c r="C13" s="397">
        <v>9.7899999999999991</v>
      </c>
      <c r="D13" s="399">
        <v>1.03035394171894</v>
      </c>
      <c r="E13" s="400">
        <v>2</v>
      </c>
      <c r="F13" s="401" t="s">
        <v>636</v>
      </c>
    </row>
    <row r="14" spans="1:6" s="353" customFormat="1" ht="12.75">
      <c r="A14" s="343" t="s">
        <v>3508</v>
      </c>
      <c r="B14" s="344" t="s">
        <v>2433</v>
      </c>
      <c r="C14" s="343">
        <v>0.33</v>
      </c>
      <c r="D14" s="350">
        <v>1</v>
      </c>
      <c r="E14" s="351">
        <v>2</v>
      </c>
      <c r="F14" s="352" t="s">
        <v>636</v>
      </c>
    </row>
    <row r="15" spans="1:6" s="353" customFormat="1" ht="12.75">
      <c r="A15" s="343" t="s">
        <v>3509</v>
      </c>
      <c r="B15" s="348" t="s">
        <v>3657</v>
      </c>
      <c r="C15" s="343">
        <v>1.04</v>
      </c>
      <c r="D15" s="350">
        <v>1</v>
      </c>
      <c r="E15" s="351">
        <v>2</v>
      </c>
      <c r="F15" s="352" t="s">
        <v>636</v>
      </c>
    </row>
    <row r="16" spans="1:6" s="353" customFormat="1" ht="12.75">
      <c r="A16" s="343" t="s">
        <v>3510</v>
      </c>
      <c r="B16" s="344" t="s">
        <v>2192</v>
      </c>
      <c r="C16" s="343">
        <v>0.98</v>
      </c>
      <c r="D16" s="350">
        <v>1</v>
      </c>
      <c r="E16" s="351">
        <v>3</v>
      </c>
      <c r="F16" s="352" t="s">
        <v>608</v>
      </c>
    </row>
    <row r="17" spans="1:6" s="353" customFormat="1" ht="12.75">
      <c r="A17" s="343" t="s">
        <v>3511</v>
      </c>
      <c r="B17" s="344" t="s">
        <v>2435</v>
      </c>
      <c r="C17" s="343">
        <v>0.89</v>
      </c>
      <c r="D17" s="355">
        <v>0.9</v>
      </c>
      <c r="E17" s="351">
        <v>4</v>
      </c>
      <c r="F17" s="352" t="s">
        <v>598</v>
      </c>
    </row>
    <row r="18" spans="1:6" s="353" customFormat="1" ht="12.75">
      <c r="A18" s="343" t="s">
        <v>3512</v>
      </c>
      <c r="B18" s="344" t="s">
        <v>2614</v>
      </c>
      <c r="C18" s="343">
        <v>0.91</v>
      </c>
      <c r="D18" s="350">
        <v>1</v>
      </c>
      <c r="E18" s="351">
        <v>5</v>
      </c>
      <c r="F18" s="352" t="s">
        <v>606</v>
      </c>
    </row>
    <row r="19" spans="1:6" s="353" customFormat="1" ht="12.75">
      <c r="A19" s="343" t="s">
        <v>3513</v>
      </c>
      <c r="B19" s="344" t="s">
        <v>2615</v>
      </c>
      <c r="C19" s="343">
        <v>2.41</v>
      </c>
      <c r="D19" s="350">
        <v>1</v>
      </c>
      <c r="E19" s="351">
        <v>5</v>
      </c>
      <c r="F19" s="352" t="s">
        <v>606</v>
      </c>
    </row>
    <row r="20" spans="1:6" s="353" customFormat="1" ht="25.5">
      <c r="A20" s="343" t="s">
        <v>3514</v>
      </c>
      <c r="B20" s="344" t="s">
        <v>2290</v>
      </c>
      <c r="C20" s="343">
        <v>7.77</v>
      </c>
      <c r="D20" s="356">
        <v>1.1499999999999999</v>
      </c>
      <c r="E20" s="351">
        <v>5</v>
      </c>
      <c r="F20" s="352" t="s">
        <v>606</v>
      </c>
    </row>
    <row r="21" spans="1:6" s="353" customFormat="1" ht="38.25">
      <c r="A21" s="343" t="s">
        <v>3515</v>
      </c>
      <c r="B21" s="344" t="s">
        <v>2291</v>
      </c>
      <c r="C21" s="343">
        <v>6.3</v>
      </c>
      <c r="D21" s="355">
        <v>1.3</v>
      </c>
      <c r="E21" s="351">
        <v>5</v>
      </c>
      <c r="F21" s="352" t="s">
        <v>606</v>
      </c>
    </row>
    <row r="22" spans="1:6" s="353" customFormat="1" ht="25.5">
      <c r="A22" s="343" t="s">
        <v>3516</v>
      </c>
      <c r="B22" s="344" t="s">
        <v>2601</v>
      </c>
      <c r="C22" s="343">
        <v>3.73</v>
      </c>
      <c r="D22" s="350">
        <v>1</v>
      </c>
      <c r="E22" s="351">
        <v>5</v>
      </c>
      <c r="F22" s="352" t="s">
        <v>606</v>
      </c>
    </row>
    <row r="23" spans="1:6" s="353" customFormat="1" ht="51">
      <c r="A23" s="343" t="s">
        <v>3517</v>
      </c>
      <c r="B23" s="344" t="s">
        <v>2659</v>
      </c>
      <c r="C23" s="343">
        <v>14.41</v>
      </c>
      <c r="D23" s="350">
        <v>1</v>
      </c>
      <c r="E23" s="351">
        <v>5</v>
      </c>
      <c r="F23" s="352" t="s">
        <v>606</v>
      </c>
    </row>
    <row r="24" spans="1:6" s="353" customFormat="1" ht="12.75">
      <c r="A24" s="343" t="s">
        <v>3518</v>
      </c>
      <c r="B24" s="344" t="s">
        <v>2204</v>
      </c>
      <c r="C24" s="343">
        <v>14.23</v>
      </c>
      <c r="D24" s="350">
        <v>1</v>
      </c>
      <c r="E24" s="351">
        <v>5</v>
      </c>
      <c r="F24" s="352" t="s">
        <v>606</v>
      </c>
    </row>
    <row r="25" spans="1:6" s="353" customFormat="1" ht="38.25">
      <c r="A25" s="343" t="s">
        <v>3519</v>
      </c>
      <c r="B25" s="344" t="s">
        <v>2205</v>
      </c>
      <c r="C25" s="343">
        <v>10.34</v>
      </c>
      <c r="D25" s="350">
        <v>1</v>
      </c>
      <c r="E25" s="351">
        <v>5</v>
      </c>
      <c r="F25" s="352" t="s">
        <v>606</v>
      </c>
    </row>
    <row r="26" spans="1:6" s="353" customFormat="1" ht="12.75">
      <c r="A26" s="343" t="s">
        <v>3520</v>
      </c>
      <c r="B26" s="344" t="s">
        <v>2436</v>
      </c>
      <c r="C26" s="343">
        <v>1.54</v>
      </c>
      <c r="D26" s="356">
        <v>0.86</v>
      </c>
      <c r="E26" s="351">
        <v>6</v>
      </c>
      <c r="F26" s="352" t="s">
        <v>640</v>
      </c>
    </row>
    <row r="27" spans="1:6" s="353" customFormat="1" ht="12.75">
      <c r="A27" s="343" t="s">
        <v>3521</v>
      </c>
      <c r="B27" s="344" t="s">
        <v>2437</v>
      </c>
      <c r="C27" s="343">
        <v>0.98</v>
      </c>
      <c r="D27" s="356">
        <v>1.23</v>
      </c>
      <c r="E27" s="351">
        <v>7</v>
      </c>
      <c r="F27" s="352" t="s">
        <v>595</v>
      </c>
    </row>
    <row r="28" spans="1:6" s="353" customFormat="1" ht="38.25">
      <c r="A28" s="343" t="s">
        <v>3522</v>
      </c>
      <c r="B28" s="344" t="s">
        <v>2206</v>
      </c>
      <c r="C28" s="343">
        <v>7.95</v>
      </c>
      <c r="D28" s="354">
        <v>1.0857000000000001</v>
      </c>
      <c r="E28" s="351">
        <v>8</v>
      </c>
      <c r="F28" s="352" t="s">
        <v>634</v>
      </c>
    </row>
    <row r="29" spans="1:6" s="353" customFormat="1" ht="12.75">
      <c r="A29" s="343" t="s">
        <v>3523</v>
      </c>
      <c r="B29" s="344" t="s">
        <v>2438</v>
      </c>
      <c r="C29" s="343">
        <v>1.38</v>
      </c>
      <c r="D29" s="350">
        <v>1</v>
      </c>
      <c r="E29" s="351">
        <v>9</v>
      </c>
      <c r="F29" s="352" t="s">
        <v>623</v>
      </c>
    </row>
    <row r="30" spans="1:6" s="353" customFormat="1" ht="25.5">
      <c r="A30" s="343" t="s">
        <v>3524</v>
      </c>
      <c r="B30" s="344" t="s">
        <v>2439</v>
      </c>
      <c r="C30" s="343">
        <v>2.09</v>
      </c>
      <c r="D30" s="350">
        <v>1</v>
      </c>
      <c r="E30" s="351">
        <v>9</v>
      </c>
      <c r="F30" s="352" t="s">
        <v>623</v>
      </c>
    </row>
    <row r="31" spans="1:6" s="353" customFormat="1" ht="12.75">
      <c r="A31" s="343" t="s">
        <v>3525</v>
      </c>
      <c r="B31" s="344" t="s">
        <v>2440</v>
      </c>
      <c r="C31" s="343">
        <v>1.6</v>
      </c>
      <c r="D31" s="350">
        <v>1</v>
      </c>
      <c r="E31" s="351">
        <v>10</v>
      </c>
      <c r="F31" s="352" t="s">
        <v>631</v>
      </c>
    </row>
    <row r="32" spans="1:6" s="353" customFormat="1" ht="12.75">
      <c r="A32" s="343" t="s">
        <v>3526</v>
      </c>
      <c r="B32" s="344" t="s">
        <v>2216</v>
      </c>
      <c r="C32" s="343">
        <v>1.49</v>
      </c>
      <c r="D32" s="350">
        <v>1</v>
      </c>
      <c r="E32" s="351">
        <v>11</v>
      </c>
      <c r="F32" s="352" t="s">
        <v>602</v>
      </c>
    </row>
    <row r="33" spans="1:6" s="353" customFormat="1" ht="12.75">
      <c r="A33" s="343" t="s">
        <v>3527</v>
      </c>
      <c r="B33" s="344" t="s">
        <v>2441</v>
      </c>
      <c r="C33" s="343">
        <v>1.36</v>
      </c>
      <c r="D33" s="350">
        <v>1</v>
      </c>
      <c r="E33" s="351">
        <v>11</v>
      </c>
      <c r="F33" s="352" t="s">
        <v>602</v>
      </c>
    </row>
    <row r="34" spans="1:6" s="353" customFormat="1" ht="25.5">
      <c r="A34" s="343" t="s">
        <v>3528</v>
      </c>
      <c r="B34" s="344" t="s">
        <v>2442</v>
      </c>
      <c r="C34" s="343">
        <v>2.75</v>
      </c>
      <c r="D34" s="350">
        <v>1</v>
      </c>
      <c r="E34" s="351">
        <v>12</v>
      </c>
      <c r="F34" s="352" t="s">
        <v>618</v>
      </c>
    </row>
    <row r="35" spans="1:6" s="353" customFormat="1" ht="25.5">
      <c r="A35" s="343" t="s">
        <v>3529</v>
      </c>
      <c r="B35" s="344" t="s">
        <v>3530</v>
      </c>
      <c r="C35" s="343">
        <v>1.1000000000000001</v>
      </c>
      <c r="D35" s="350">
        <v>1</v>
      </c>
      <c r="E35" s="351">
        <v>12</v>
      </c>
      <c r="F35" s="352" t="s">
        <v>618</v>
      </c>
    </row>
    <row r="36" spans="1:6" s="353" customFormat="1" ht="25.5">
      <c r="A36" s="343" t="s">
        <v>3531</v>
      </c>
      <c r="B36" s="344" t="s">
        <v>3532</v>
      </c>
      <c r="C36" s="343">
        <v>4.9000000000000004</v>
      </c>
      <c r="D36" s="350">
        <v>1</v>
      </c>
      <c r="E36" s="351">
        <v>12</v>
      </c>
      <c r="F36" s="352" t="s">
        <v>618</v>
      </c>
    </row>
    <row r="37" spans="1:6" s="353" customFormat="1" ht="25.5">
      <c r="A37" s="343" t="s">
        <v>3533</v>
      </c>
      <c r="B37" s="344" t="s">
        <v>3534</v>
      </c>
      <c r="C37" s="343">
        <v>22.2</v>
      </c>
      <c r="D37" s="350">
        <v>1</v>
      </c>
      <c r="E37" s="351">
        <v>12</v>
      </c>
      <c r="F37" s="352" t="s">
        <v>618</v>
      </c>
    </row>
    <row r="38" spans="1:6" s="353" customFormat="1" ht="12.75">
      <c r="A38" s="343" t="s">
        <v>3535</v>
      </c>
      <c r="B38" s="344" t="s">
        <v>2443</v>
      </c>
      <c r="C38" s="343">
        <v>0.97</v>
      </c>
      <c r="D38" s="350">
        <v>1</v>
      </c>
      <c r="E38" s="351">
        <v>12</v>
      </c>
      <c r="F38" s="352" t="s">
        <v>618</v>
      </c>
    </row>
    <row r="39" spans="1:6" s="353" customFormat="1" ht="12.75">
      <c r="A39" s="343" t="s">
        <v>3536</v>
      </c>
      <c r="B39" s="344" t="s">
        <v>2444</v>
      </c>
      <c r="C39" s="343">
        <v>1.1599999999999999</v>
      </c>
      <c r="D39" s="350">
        <v>1</v>
      </c>
      <c r="E39" s="351">
        <v>12</v>
      </c>
      <c r="F39" s="352" t="s">
        <v>618</v>
      </c>
    </row>
    <row r="40" spans="1:6" s="353" customFormat="1" ht="12.75">
      <c r="A40" s="343" t="s">
        <v>3537</v>
      </c>
      <c r="B40" s="344" t="s">
        <v>2445</v>
      </c>
      <c r="C40" s="343">
        <v>0.97</v>
      </c>
      <c r="D40" s="350">
        <v>1</v>
      </c>
      <c r="E40" s="351">
        <v>12</v>
      </c>
      <c r="F40" s="352" t="s">
        <v>618</v>
      </c>
    </row>
    <row r="41" spans="1:6" s="353" customFormat="1" ht="25.5">
      <c r="A41" s="343" t="s">
        <v>3538</v>
      </c>
      <c r="B41" s="344" t="s">
        <v>2446</v>
      </c>
      <c r="C41" s="343">
        <v>0.52</v>
      </c>
      <c r="D41" s="350">
        <v>1</v>
      </c>
      <c r="E41" s="351">
        <v>12</v>
      </c>
      <c r="F41" s="352" t="s">
        <v>618</v>
      </c>
    </row>
    <row r="42" spans="1:6" s="353" customFormat="1" ht="25.5">
      <c r="A42" s="343" t="s">
        <v>3539</v>
      </c>
      <c r="B42" s="344" t="s">
        <v>2227</v>
      </c>
      <c r="C42" s="343">
        <v>0.65</v>
      </c>
      <c r="D42" s="350">
        <v>1</v>
      </c>
      <c r="E42" s="351">
        <v>12</v>
      </c>
      <c r="F42" s="352" t="s">
        <v>618</v>
      </c>
    </row>
    <row r="43" spans="1:6" s="353" customFormat="1" ht="12.75">
      <c r="A43" s="343" t="s">
        <v>3540</v>
      </c>
      <c r="B43" s="344" t="s">
        <v>2447</v>
      </c>
      <c r="C43" s="343">
        <v>0.8</v>
      </c>
      <c r="D43" s="356">
        <v>1.1499999999999999</v>
      </c>
      <c r="E43" s="351">
        <v>13</v>
      </c>
      <c r="F43" s="352" t="s">
        <v>593</v>
      </c>
    </row>
    <row r="44" spans="1:6" s="353" customFormat="1" ht="25.5">
      <c r="A44" s="343" t="s">
        <v>3541</v>
      </c>
      <c r="B44" s="344" t="s">
        <v>2448</v>
      </c>
      <c r="C44" s="343">
        <v>3.39</v>
      </c>
      <c r="D44" s="350">
        <v>1</v>
      </c>
      <c r="E44" s="351">
        <v>13</v>
      </c>
      <c r="F44" s="352" t="s">
        <v>593</v>
      </c>
    </row>
    <row r="45" spans="1:6" s="353" customFormat="1" ht="63.75">
      <c r="A45" s="343" t="s">
        <v>3542</v>
      </c>
      <c r="B45" s="344" t="s">
        <v>2616</v>
      </c>
      <c r="C45" s="343">
        <v>5.07</v>
      </c>
      <c r="D45" s="350">
        <v>1</v>
      </c>
      <c r="E45" s="351">
        <v>13</v>
      </c>
      <c r="F45" s="352" t="s">
        <v>593</v>
      </c>
    </row>
    <row r="46" spans="1:6" s="353" customFormat="1" ht="25.5">
      <c r="A46" s="343" t="s">
        <v>3543</v>
      </c>
      <c r="B46" s="344" t="s">
        <v>2230</v>
      </c>
      <c r="C46" s="343">
        <v>1.53</v>
      </c>
      <c r="D46" s="350">
        <v>1</v>
      </c>
      <c r="E46" s="351">
        <v>14</v>
      </c>
      <c r="F46" s="352" t="s">
        <v>626</v>
      </c>
    </row>
    <row r="47" spans="1:6" s="353" customFormat="1" ht="25.5">
      <c r="A47" s="343" t="s">
        <v>3544</v>
      </c>
      <c r="B47" s="344" t="s">
        <v>2231</v>
      </c>
      <c r="C47" s="343">
        <v>3.17</v>
      </c>
      <c r="D47" s="350">
        <v>1</v>
      </c>
      <c r="E47" s="351">
        <v>14</v>
      </c>
      <c r="F47" s="352" t="s">
        <v>626</v>
      </c>
    </row>
    <row r="48" spans="1:6" s="353" customFormat="1" ht="12.75">
      <c r="A48" s="343" t="s">
        <v>3545</v>
      </c>
      <c r="B48" s="344" t="s">
        <v>2449</v>
      </c>
      <c r="C48" s="343">
        <v>0.98</v>
      </c>
      <c r="D48" s="355">
        <v>0.9</v>
      </c>
      <c r="E48" s="351">
        <v>15</v>
      </c>
      <c r="F48" s="352" t="s">
        <v>639</v>
      </c>
    </row>
    <row r="49" spans="1:6" s="353" customFormat="1" ht="25.5">
      <c r="A49" s="343" t="s">
        <v>3546</v>
      </c>
      <c r="B49" s="344" t="s">
        <v>3209</v>
      </c>
      <c r="C49" s="343">
        <v>1.75</v>
      </c>
      <c r="D49" s="350">
        <v>1</v>
      </c>
      <c r="E49" s="351">
        <v>15</v>
      </c>
      <c r="F49" s="352" t="s">
        <v>639</v>
      </c>
    </row>
    <row r="50" spans="1:6" s="353" customFormat="1" ht="25.5">
      <c r="A50" s="343" t="s">
        <v>3547</v>
      </c>
      <c r="B50" s="344" t="s">
        <v>3211</v>
      </c>
      <c r="C50" s="343">
        <v>2.89</v>
      </c>
      <c r="D50" s="350">
        <v>1</v>
      </c>
      <c r="E50" s="351">
        <v>15</v>
      </c>
      <c r="F50" s="352" t="s">
        <v>639</v>
      </c>
    </row>
    <row r="51" spans="1:6" s="353" customFormat="1" ht="38.25">
      <c r="A51" s="343" t="s">
        <v>3548</v>
      </c>
      <c r="B51" s="344" t="s">
        <v>2450</v>
      </c>
      <c r="C51" s="343">
        <v>0.94</v>
      </c>
      <c r="D51" s="355">
        <v>0.9</v>
      </c>
      <c r="E51" s="351">
        <v>16</v>
      </c>
      <c r="F51" s="352" t="s">
        <v>624</v>
      </c>
    </row>
    <row r="52" spans="1:6" s="353" customFormat="1" ht="12.75">
      <c r="A52" s="343" t="s">
        <v>3549</v>
      </c>
      <c r="B52" s="344" t="s">
        <v>2451</v>
      </c>
      <c r="C52" s="343">
        <v>2.57</v>
      </c>
      <c r="D52" s="350">
        <v>1</v>
      </c>
      <c r="E52" s="351">
        <v>16</v>
      </c>
      <c r="F52" s="352" t="s">
        <v>624</v>
      </c>
    </row>
    <row r="53" spans="1:6" s="353" customFormat="1" ht="12.75">
      <c r="A53" s="343" t="s">
        <v>3550</v>
      </c>
      <c r="B53" s="344" t="s">
        <v>2452</v>
      </c>
      <c r="C53" s="343">
        <v>1.79</v>
      </c>
      <c r="D53" s="350">
        <v>1</v>
      </c>
      <c r="E53" s="351">
        <v>17</v>
      </c>
      <c r="F53" s="352" t="s">
        <v>2256</v>
      </c>
    </row>
    <row r="54" spans="1:6" s="353" customFormat="1" ht="25.5">
      <c r="A54" s="343" t="s">
        <v>3551</v>
      </c>
      <c r="B54" s="344" t="s">
        <v>2453</v>
      </c>
      <c r="C54" s="343">
        <v>1.6</v>
      </c>
      <c r="D54" s="350">
        <v>1</v>
      </c>
      <c r="E54" s="351">
        <v>18</v>
      </c>
      <c r="F54" s="352" t="s">
        <v>2454</v>
      </c>
    </row>
    <row r="55" spans="1:6" s="353" customFormat="1" ht="25.5">
      <c r="A55" s="343" t="s">
        <v>3552</v>
      </c>
      <c r="B55" s="344" t="s">
        <v>2455</v>
      </c>
      <c r="C55" s="343">
        <v>3.25</v>
      </c>
      <c r="D55" s="350">
        <v>1</v>
      </c>
      <c r="E55" s="351">
        <v>18</v>
      </c>
      <c r="F55" s="352" t="s">
        <v>2454</v>
      </c>
    </row>
    <row r="56" spans="1:6" s="353" customFormat="1" ht="25.5">
      <c r="A56" s="343" t="s">
        <v>3553</v>
      </c>
      <c r="B56" s="344" t="s">
        <v>2456</v>
      </c>
      <c r="C56" s="343">
        <v>3.18</v>
      </c>
      <c r="D56" s="350">
        <v>1</v>
      </c>
      <c r="E56" s="351">
        <v>18</v>
      </c>
      <c r="F56" s="352" t="s">
        <v>2454</v>
      </c>
    </row>
    <row r="57" spans="1:6" s="353" customFormat="1" ht="12.75">
      <c r="A57" s="343" t="s">
        <v>3554</v>
      </c>
      <c r="B57" s="344" t="s">
        <v>2457</v>
      </c>
      <c r="C57" s="343">
        <v>0.8</v>
      </c>
      <c r="D57" s="350">
        <v>1</v>
      </c>
      <c r="E57" s="351">
        <v>18</v>
      </c>
      <c r="F57" s="352" t="s">
        <v>2454</v>
      </c>
    </row>
    <row r="58" spans="1:6" s="353" customFormat="1" ht="12.75">
      <c r="A58" s="343" t="s">
        <v>3555</v>
      </c>
      <c r="B58" s="344" t="s">
        <v>2458</v>
      </c>
      <c r="C58" s="343">
        <v>1.06</v>
      </c>
      <c r="D58" s="350">
        <v>1</v>
      </c>
      <c r="E58" s="351">
        <v>19</v>
      </c>
      <c r="F58" s="352" t="s">
        <v>632</v>
      </c>
    </row>
    <row r="59" spans="1:6" s="353" customFormat="1" ht="12.75">
      <c r="A59" s="343" t="s">
        <v>3556</v>
      </c>
      <c r="B59" s="344" t="s">
        <v>2292</v>
      </c>
      <c r="C59" s="343">
        <v>1.83</v>
      </c>
      <c r="D59" s="356">
        <v>1</v>
      </c>
      <c r="E59" s="351">
        <v>19</v>
      </c>
      <c r="F59" s="352" t="s">
        <v>632</v>
      </c>
    </row>
    <row r="60" spans="1:6" s="353" customFormat="1" ht="12.75">
      <c r="A60" s="343" t="s">
        <v>3557</v>
      </c>
      <c r="B60" s="344" t="s">
        <v>2293</v>
      </c>
      <c r="C60" s="343">
        <v>2.31</v>
      </c>
      <c r="D60" s="350">
        <v>1</v>
      </c>
      <c r="E60" s="351">
        <v>19</v>
      </c>
      <c r="F60" s="352" t="s">
        <v>632</v>
      </c>
    </row>
    <row r="61" spans="1:6" s="353" customFormat="1" ht="12.75">
      <c r="A61" s="343" t="s">
        <v>3558</v>
      </c>
      <c r="B61" s="344" t="s">
        <v>3284</v>
      </c>
      <c r="C61" s="343">
        <v>2.84</v>
      </c>
      <c r="D61" s="350">
        <v>1</v>
      </c>
      <c r="E61" s="351">
        <v>19</v>
      </c>
      <c r="F61" s="352" t="s">
        <v>632</v>
      </c>
    </row>
    <row r="62" spans="1:6" s="353" customFormat="1" ht="15.75" customHeight="1">
      <c r="A62" s="343" t="s">
        <v>3559</v>
      </c>
      <c r="B62" s="344" t="s">
        <v>3286</v>
      </c>
      <c r="C62" s="343">
        <v>4.16</v>
      </c>
      <c r="D62" s="350">
        <v>1</v>
      </c>
      <c r="E62" s="351">
        <v>19</v>
      </c>
      <c r="F62" s="352" t="s">
        <v>632</v>
      </c>
    </row>
    <row r="63" spans="1:6" s="353" customFormat="1" ht="12.75">
      <c r="A63" s="343" t="s">
        <v>3560</v>
      </c>
      <c r="B63" s="344" t="s">
        <v>3288</v>
      </c>
      <c r="C63" s="343">
        <v>4.5</v>
      </c>
      <c r="D63" s="350">
        <v>1</v>
      </c>
      <c r="E63" s="351">
        <v>19</v>
      </c>
      <c r="F63" s="352" t="s">
        <v>632</v>
      </c>
    </row>
    <row r="64" spans="1:6" s="353" customFormat="1" ht="12.75">
      <c r="A64" s="343" t="s">
        <v>3561</v>
      </c>
      <c r="B64" s="344" t="s">
        <v>3290</v>
      </c>
      <c r="C64" s="343">
        <v>6.31</v>
      </c>
      <c r="D64" s="350">
        <v>1</v>
      </c>
      <c r="E64" s="351">
        <v>19</v>
      </c>
      <c r="F64" s="352" t="s">
        <v>632</v>
      </c>
    </row>
    <row r="65" spans="1:6" s="353" customFormat="1" ht="12.75">
      <c r="A65" s="343" t="s">
        <v>3562</v>
      </c>
      <c r="B65" s="344" t="s">
        <v>3292</v>
      </c>
      <c r="C65" s="343">
        <v>11.19</v>
      </c>
      <c r="D65" s="350">
        <v>1</v>
      </c>
      <c r="E65" s="351">
        <v>19</v>
      </c>
      <c r="F65" s="352" t="s">
        <v>632</v>
      </c>
    </row>
    <row r="66" spans="1:6" s="353" customFormat="1" ht="14.25" customHeight="1">
      <c r="A66" s="343" t="s">
        <v>3563</v>
      </c>
      <c r="B66" s="344" t="s">
        <v>3294</v>
      </c>
      <c r="C66" s="343">
        <v>15.29</v>
      </c>
      <c r="D66" s="350">
        <v>1</v>
      </c>
      <c r="E66" s="351">
        <v>19</v>
      </c>
      <c r="F66" s="352" t="s">
        <v>632</v>
      </c>
    </row>
    <row r="67" spans="1:6" s="353" customFormat="1" ht="17.25" customHeight="1">
      <c r="A67" s="343" t="s">
        <v>3564</v>
      </c>
      <c r="B67" s="344" t="s">
        <v>3296</v>
      </c>
      <c r="C67" s="343">
        <v>17.420000000000002</v>
      </c>
      <c r="D67" s="350">
        <v>1</v>
      </c>
      <c r="E67" s="351">
        <v>19</v>
      </c>
      <c r="F67" s="352" t="s">
        <v>632</v>
      </c>
    </row>
    <row r="68" spans="1:6" s="353" customFormat="1" ht="25.5">
      <c r="A68" s="343" t="s">
        <v>3565</v>
      </c>
      <c r="B68" s="344" t="s">
        <v>3298</v>
      </c>
      <c r="C68" s="343">
        <v>3.92</v>
      </c>
      <c r="D68" s="350">
        <v>1</v>
      </c>
      <c r="E68" s="351">
        <v>19</v>
      </c>
      <c r="F68" s="352" t="s">
        <v>632</v>
      </c>
    </row>
    <row r="69" spans="1:6" s="353" customFormat="1" ht="25.5">
      <c r="A69" s="343" t="s">
        <v>3566</v>
      </c>
      <c r="B69" s="344" t="s">
        <v>3300</v>
      </c>
      <c r="C69" s="343">
        <v>7.49</v>
      </c>
      <c r="D69" s="350">
        <v>1</v>
      </c>
      <c r="E69" s="351">
        <v>19</v>
      </c>
      <c r="F69" s="352" t="s">
        <v>632</v>
      </c>
    </row>
    <row r="70" spans="1:6" s="353" customFormat="1" ht="25.5">
      <c r="A70" s="343" t="s">
        <v>3567</v>
      </c>
      <c r="B70" s="344" t="s">
        <v>3302</v>
      </c>
      <c r="C70" s="343">
        <v>13.98</v>
      </c>
      <c r="D70" s="350">
        <v>1</v>
      </c>
      <c r="E70" s="351">
        <v>19</v>
      </c>
      <c r="F70" s="352" t="s">
        <v>632</v>
      </c>
    </row>
    <row r="71" spans="1:6" s="353" customFormat="1" ht="25.5">
      <c r="A71" s="343" t="s">
        <v>3568</v>
      </c>
      <c r="B71" s="344" t="s">
        <v>3304</v>
      </c>
      <c r="C71" s="343">
        <v>25.11</v>
      </c>
      <c r="D71" s="350">
        <v>1</v>
      </c>
      <c r="E71" s="351">
        <v>19</v>
      </c>
      <c r="F71" s="352" t="s">
        <v>632</v>
      </c>
    </row>
    <row r="72" spans="1:6" s="353" customFormat="1" ht="25.5">
      <c r="A72" s="343" t="s">
        <v>3569</v>
      </c>
      <c r="B72" s="344" t="s">
        <v>3306</v>
      </c>
      <c r="C72" s="343">
        <v>44.65</v>
      </c>
      <c r="D72" s="350">
        <v>1</v>
      </c>
      <c r="E72" s="351">
        <v>19</v>
      </c>
      <c r="F72" s="352" t="s">
        <v>632</v>
      </c>
    </row>
    <row r="73" spans="1:6" s="353" customFormat="1" ht="25.5">
      <c r="A73" s="343" t="s">
        <v>3570</v>
      </c>
      <c r="B73" s="344" t="s">
        <v>2272</v>
      </c>
      <c r="C73" s="343">
        <v>2.35</v>
      </c>
      <c r="D73" s="350">
        <v>1</v>
      </c>
      <c r="E73" s="351">
        <v>19</v>
      </c>
      <c r="F73" s="352" t="s">
        <v>632</v>
      </c>
    </row>
    <row r="74" spans="1:6" s="353" customFormat="1" ht="32.25" customHeight="1">
      <c r="A74" s="343" t="s">
        <v>3571</v>
      </c>
      <c r="B74" s="344" t="s">
        <v>2273</v>
      </c>
      <c r="C74" s="343">
        <v>2.48</v>
      </c>
      <c r="D74" s="350">
        <v>1</v>
      </c>
      <c r="E74" s="351">
        <v>19</v>
      </c>
      <c r="F74" s="352" t="s">
        <v>632</v>
      </c>
    </row>
    <row r="75" spans="1:6" s="353" customFormat="1" ht="38.25">
      <c r="A75" s="343" t="s">
        <v>3572</v>
      </c>
      <c r="B75" s="344" t="s">
        <v>2657</v>
      </c>
      <c r="C75" s="343">
        <v>0.76</v>
      </c>
      <c r="D75" s="350">
        <v>1</v>
      </c>
      <c r="E75" s="351">
        <v>19</v>
      </c>
      <c r="F75" s="352" t="s">
        <v>632</v>
      </c>
    </row>
    <row r="76" spans="1:6" s="353" customFormat="1" ht="38.25">
      <c r="A76" s="343" t="s">
        <v>3573</v>
      </c>
      <c r="B76" s="344" t="s">
        <v>2658</v>
      </c>
      <c r="C76" s="343">
        <v>1.06</v>
      </c>
      <c r="D76" s="350">
        <v>1</v>
      </c>
      <c r="E76" s="351">
        <v>19</v>
      </c>
      <c r="F76" s="352" t="s">
        <v>632</v>
      </c>
    </row>
    <row r="77" spans="1:6" s="353" customFormat="1" ht="49.5" customHeight="1">
      <c r="A77" s="343" t="s">
        <v>3574</v>
      </c>
      <c r="B77" s="344" t="s">
        <v>2593</v>
      </c>
      <c r="C77" s="343">
        <v>1.51</v>
      </c>
      <c r="D77" s="350">
        <v>1</v>
      </c>
      <c r="E77" s="351">
        <v>19</v>
      </c>
      <c r="F77" s="352" t="s">
        <v>632</v>
      </c>
    </row>
    <row r="78" spans="1:6" s="353" customFormat="1" ht="38.25">
      <c r="A78" s="343" t="s">
        <v>3575</v>
      </c>
      <c r="B78" s="344" t="s">
        <v>2594</v>
      </c>
      <c r="C78" s="343">
        <v>2.4</v>
      </c>
      <c r="D78" s="350">
        <v>1</v>
      </c>
      <c r="E78" s="351">
        <v>19</v>
      </c>
      <c r="F78" s="352" t="s">
        <v>632</v>
      </c>
    </row>
    <row r="79" spans="1:6" s="353" customFormat="1" ht="38.25">
      <c r="A79" s="343" t="s">
        <v>3576</v>
      </c>
      <c r="B79" s="344" t="s">
        <v>2595</v>
      </c>
      <c r="C79" s="343">
        <v>4.26</v>
      </c>
      <c r="D79" s="350">
        <v>1</v>
      </c>
      <c r="E79" s="351">
        <v>19</v>
      </c>
      <c r="F79" s="352" t="s">
        <v>632</v>
      </c>
    </row>
    <row r="80" spans="1:6" s="353" customFormat="1" ht="38.25">
      <c r="A80" s="343" t="s">
        <v>3577</v>
      </c>
      <c r="B80" s="344" t="s">
        <v>2596</v>
      </c>
      <c r="C80" s="343">
        <v>7.09</v>
      </c>
      <c r="D80" s="356">
        <v>1</v>
      </c>
      <c r="E80" s="351">
        <v>19</v>
      </c>
      <c r="F80" s="352" t="s">
        <v>632</v>
      </c>
    </row>
    <row r="81" spans="1:6" s="353" customFormat="1" ht="38.25">
      <c r="A81" s="343" t="s">
        <v>3578</v>
      </c>
      <c r="B81" s="344" t="s">
        <v>2597</v>
      </c>
      <c r="C81" s="343">
        <v>9.4600000000000009</v>
      </c>
      <c r="D81" s="350">
        <v>1</v>
      </c>
      <c r="E81" s="351">
        <v>19</v>
      </c>
      <c r="F81" s="352" t="s">
        <v>632</v>
      </c>
    </row>
    <row r="82" spans="1:6" s="353" customFormat="1" ht="38.25">
      <c r="A82" s="343" t="s">
        <v>3579</v>
      </c>
      <c r="B82" s="344" t="s">
        <v>2598</v>
      </c>
      <c r="C82" s="343">
        <v>14.57</v>
      </c>
      <c r="D82" s="350">
        <v>1</v>
      </c>
      <c r="E82" s="351">
        <v>19</v>
      </c>
      <c r="F82" s="352" t="s">
        <v>632</v>
      </c>
    </row>
    <row r="83" spans="1:6" s="353" customFormat="1" ht="38.25">
      <c r="A83" s="343" t="s">
        <v>3580</v>
      </c>
      <c r="B83" s="344" t="s">
        <v>2599</v>
      </c>
      <c r="C83" s="343">
        <v>20.010000000000002</v>
      </c>
      <c r="D83" s="350">
        <v>1</v>
      </c>
      <c r="E83" s="351">
        <v>19</v>
      </c>
      <c r="F83" s="352" t="s">
        <v>632</v>
      </c>
    </row>
    <row r="84" spans="1:6" s="353" customFormat="1" ht="53.25" customHeight="1">
      <c r="A84" s="343" t="s">
        <v>3581</v>
      </c>
      <c r="B84" s="344" t="s">
        <v>2600</v>
      </c>
      <c r="C84" s="343">
        <v>38.1</v>
      </c>
      <c r="D84" s="355">
        <v>1.2</v>
      </c>
      <c r="E84" s="351">
        <v>19</v>
      </c>
      <c r="F84" s="352" t="s">
        <v>632</v>
      </c>
    </row>
    <row r="85" spans="1:6" s="353" customFormat="1" ht="51">
      <c r="A85" s="343" t="s">
        <v>3582</v>
      </c>
      <c r="B85" s="344" t="s">
        <v>2603</v>
      </c>
      <c r="C85" s="343">
        <v>2.4</v>
      </c>
      <c r="D85" s="350">
        <v>1</v>
      </c>
      <c r="E85" s="351">
        <v>19</v>
      </c>
      <c r="F85" s="352" t="s">
        <v>632</v>
      </c>
    </row>
    <row r="86" spans="1:6" s="353" customFormat="1" ht="51">
      <c r="A86" s="343" t="s">
        <v>3583</v>
      </c>
      <c r="B86" s="344" t="s">
        <v>3584</v>
      </c>
      <c r="C86" s="343">
        <v>2.65</v>
      </c>
      <c r="D86" s="350">
        <v>1</v>
      </c>
      <c r="E86" s="351">
        <v>19</v>
      </c>
      <c r="F86" s="352" t="s">
        <v>632</v>
      </c>
    </row>
    <row r="87" spans="1:6" s="353" customFormat="1" ht="12.75">
      <c r="A87" s="343" t="s">
        <v>3585</v>
      </c>
      <c r="B87" s="344" t="s">
        <v>2459</v>
      </c>
      <c r="C87" s="343">
        <v>0.74</v>
      </c>
      <c r="D87" s="356">
        <v>0.97</v>
      </c>
      <c r="E87" s="351">
        <v>20</v>
      </c>
      <c r="F87" s="352" t="s">
        <v>2295</v>
      </c>
    </row>
    <row r="88" spans="1:6" s="353" customFormat="1" ht="25.5">
      <c r="A88" s="343" t="s">
        <v>3586</v>
      </c>
      <c r="B88" s="344" t="s">
        <v>2553</v>
      </c>
      <c r="C88" s="343">
        <v>1.1200000000000001</v>
      </c>
      <c r="D88" s="350">
        <v>1</v>
      </c>
      <c r="E88" s="351">
        <v>20</v>
      </c>
      <c r="F88" s="352" t="s">
        <v>2295</v>
      </c>
    </row>
    <row r="89" spans="1:6" s="353" customFormat="1" ht="25.5">
      <c r="A89" s="343" t="s">
        <v>3587</v>
      </c>
      <c r="B89" s="344" t="s">
        <v>2554</v>
      </c>
      <c r="C89" s="343">
        <v>1.66</v>
      </c>
      <c r="D89" s="350">
        <v>1</v>
      </c>
      <c r="E89" s="351">
        <v>20</v>
      </c>
      <c r="F89" s="352" t="s">
        <v>2295</v>
      </c>
    </row>
    <row r="90" spans="1:6" s="353" customFormat="1" ht="25.5">
      <c r="A90" s="343" t="s">
        <v>3588</v>
      </c>
      <c r="B90" s="344" t="s">
        <v>2660</v>
      </c>
      <c r="C90" s="343">
        <v>2</v>
      </c>
      <c r="D90" s="350">
        <v>1</v>
      </c>
      <c r="E90" s="351">
        <v>20</v>
      </c>
      <c r="F90" s="352" t="s">
        <v>2295</v>
      </c>
    </row>
    <row r="91" spans="1:6" s="353" customFormat="1" ht="25.5">
      <c r="A91" s="343" t="s">
        <v>3589</v>
      </c>
      <c r="B91" s="344" t="s">
        <v>2661</v>
      </c>
      <c r="C91" s="343">
        <v>2.46</v>
      </c>
      <c r="D91" s="350">
        <v>1</v>
      </c>
      <c r="E91" s="351">
        <v>20</v>
      </c>
      <c r="F91" s="352" t="s">
        <v>2295</v>
      </c>
    </row>
    <row r="92" spans="1:6" s="353" customFormat="1" ht="12.75">
      <c r="A92" s="343" t="s">
        <v>3590</v>
      </c>
      <c r="B92" s="344" t="s">
        <v>2299</v>
      </c>
      <c r="C92" s="343">
        <v>45.5</v>
      </c>
      <c r="D92" s="350">
        <v>1</v>
      </c>
      <c r="E92" s="351">
        <v>20</v>
      </c>
      <c r="F92" s="352" t="s">
        <v>2295</v>
      </c>
    </row>
    <row r="93" spans="1:6" s="353" customFormat="1" ht="12.75">
      <c r="A93" s="343" t="s">
        <v>3591</v>
      </c>
      <c r="B93" s="344" t="s">
        <v>2460</v>
      </c>
      <c r="C93" s="343">
        <v>0.39</v>
      </c>
      <c r="D93" s="355">
        <v>0.9</v>
      </c>
      <c r="E93" s="351">
        <v>21</v>
      </c>
      <c r="F93" s="352" t="s">
        <v>638</v>
      </c>
    </row>
    <row r="94" spans="1:6" s="353" customFormat="1" ht="12.75">
      <c r="A94" s="343" t="s">
        <v>3592</v>
      </c>
      <c r="B94" s="344" t="s">
        <v>1909</v>
      </c>
      <c r="C94" s="343">
        <v>0.96</v>
      </c>
      <c r="D94" s="355">
        <v>0.8</v>
      </c>
      <c r="E94" s="351">
        <v>21</v>
      </c>
      <c r="F94" s="352" t="s">
        <v>638</v>
      </c>
    </row>
    <row r="95" spans="1:6" s="353" customFormat="1" ht="12.75">
      <c r="A95" s="343" t="s">
        <v>3593</v>
      </c>
      <c r="B95" s="344" t="s">
        <v>1910</v>
      </c>
      <c r="C95" s="343">
        <v>1.44</v>
      </c>
      <c r="D95" s="355">
        <v>0.8</v>
      </c>
      <c r="E95" s="351">
        <v>21</v>
      </c>
      <c r="F95" s="352" t="s">
        <v>638</v>
      </c>
    </row>
    <row r="96" spans="1:6" s="353" customFormat="1" ht="12.75">
      <c r="A96" s="343" t="s">
        <v>3594</v>
      </c>
      <c r="B96" s="344" t="s">
        <v>1911</v>
      </c>
      <c r="C96" s="343">
        <v>1.95</v>
      </c>
      <c r="D96" s="355">
        <v>0.8</v>
      </c>
      <c r="E96" s="351">
        <v>21</v>
      </c>
      <c r="F96" s="352" t="s">
        <v>638</v>
      </c>
    </row>
    <row r="97" spans="1:6" s="353" customFormat="1" ht="12.75">
      <c r="A97" s="343" t="s">
        <v>3595</v>
      </c>
      <c r="B97" s="344" t="s">
        <v>1912</v>
      </c>
      <c r="C97" s="343">
        <v>2.17</v>
      </c>
      <c r="D97" s="355">
        <v>0.8</v>
      </c>
      <c r="E97" s="351">
        <v>21</v>
      </c>
      <c r="F97" s="352" t="s">
        <v>638</v>
      </c>
    </row>
    <row r="98" spans="1:6" s="507" customFormat="1" ht="12.75">
      <c r="A98" s="502" t="s">
        <v>3596</v>
      </c>
      <c r="B98" s="503" t="s">
        <v>1913</v>
      </c>
      <c r="C98" s="502">
        <v>3.84</v>
      </c>
      <c r="D98" s="504">
        <v>0.8</v>
      </c>
      <c r="E98" s="505">
        <v>21</v>
      </c>
      <c r="F98" s="506" t="s">
        <v>638</v>
      </c>
    </row>
    <row r="99" spans="1:6" s="353" customFormat="1" ht="12.75">
      <c r="A99" s="343" t="s">
        <v>3688</v>
      </c>
      <c r="B99" s="344" t="s">
        <v>2302</v>
      </c>
      <c r="C99" s="343">
        <v>2.08</v>
      </c>
      <c r="D99" s="355">
        <v>0.8</v>
      </c>
      <c r="E99" s="351">
        <v>21</v>
      </c>
      <c r="F99" s="352" t="s">
        <v>638</v>
      </c>
    </row>
    <row r="100" spans="1:6" s="353" customFormat="1" ht="12.75">
      <c r="A100" s="343" t="s">
        <v>3689</v>
      </c>
      <c r="B100" s="344" t="s">
        <v>2303</v>
      </c>
      <c r="C100" s="343">
        <v>14.75</v>
      </c>
      <c r="D100" s="355">
        <v>0.8</v>
      </c>
      <c r="E100" s="351">
        <v>21</v>
      </c>
      <c r="F100" s="352" t="s">
        <v>638</v>
      </c>
    </row>
    <row r="101" spans="1:6" s="353" customFormat="1" ht="25.5">
      <c r="A101" s="343" t="s">
        <v>3597</v>
      </c>
      <c r="B101" s="344" t="s">
        <v>2461</v>
      </c>
      <c r="C101" s="343">
        <v>2.31</v>
      </c>
      <c r="D101" s="350">
        <v>1</v>
      </c>
      <c r="E101" s="351">
        <v>22</v>
      </c>
      <c r="F101" s="352" t="s">
        <v>610</v>
      </c>
    </row>
    <row r="102" spans="1:6" s="353" customFormat="1" ht="12.75">
      <c r="A102" s="343" t="s">
        <v>3598</v>
      </c>
      <c r="B102" s="344" t="s">
        <v>2462</v>
      </c>
      <c r="C102" s="343">
        <v>0.89</v>
      </c>
      <c r="D102" s="350">
        <v>1</v>
      </c>
      <c r="E102" s="351">
        <v>22</v>
      </c>
      <c r="F102" s="352" t="s">
        <v>610</v>
      </c>
    </row>
    <row r="103" spans="1:6" s="353" customFormat="1" ht="12.75">
      <c r="A103" s="343" t="s">
        <v>3599</v>
      </c>
      <c r="B103" s="344" t="s">
        <v>2463</v>
      </c>
      <c r="C103" s="343">
        <v>0.9</v>
      </c>
      <c r="D103" s="355">
        <v>0.9</v>
      </c>
      <c r="E103" s="351">
        <v>23</v>
      </c>
      <c r="F103" s="352" t="s">
        <v>599</v>
      </c>
    </row>
    <row r="104" spans="1:6" s="353" customFormat="1" ht="25.5">
      <c r="A104" s="343" t="s">
        <v>3600</v>
      </c>
      <c r="B104" s="344" t="s">
        <v>2464</v>
      </c>
      <c r="C104" s="343">
        <v>1.46</v>
      </c>
      <c r="D104" s="350">
        <v>1</v>
      </c>
      <c r="E104" s="351">
        <v>24</v>
      </c>
      <c r="F104" s="352" t="s">
        <v>596</v>
      </c>
    </row>
    <row r="105" spans="1:6" s="353" customFormat="1" ht="25.5">
      <c r="A105" s="343" t="s">
        <v>3601</v>
      </c>
      <c r="B105" s="344" t="s">
        <v>2465</v>
      </c>
      <c r="C105" s="343">
        <v>1.84</v>
      </c>
      <c r="D105" s="350">
        <v>1</v>
      </c>
      <c r="E105" s="351">
        <v>25</v>
      </c>
      <c r="F105" s="352" t="s">
        <v>628</v>
      </c>
    </row>
    <row r="106" spans="1:6" s="353" customFormat="1" ht="12.75">
      <c r="A106" s="343" t="s">
        <v>3602</v>
      </c>
      <c r="B106" s="344" t="s">
        <v>2326</v>
      </c>
      <c r="C106" s="343">
        <v>2.1800000000000002</v>
      </c>
      <c r="D106" s="350">
        <v>1</v>
      </c>
      <c r="E106" s="351">
        <v>25</v>
      </c>
      <c r="F106" s="352" t="s">
        <v>628</v>
      </c>
    </row>
    <row r="107" spans="1:6" s="353" customFormat="1" ht="12.75">
      <c r="A107" s="343" t="s">
        <v>3603</v>
      </c>
      <c r="B107" s="344" t="s">
        <v>2327</v>
      </c>
      <c r="C107" s="343">
        <v>4.3099999999999996</v>
      </c>
      <c r="D107" s="355">
        <v>0.8</v>
      </c>
      <c r="E107" s="351">
        <v>25</v>
      </c>
      <c r="F107" s="352" t="s">
        <v>628</v>
      </c>
    </row>
    <row r="108" spans="1:6" s="353" customFormat="1" ht="25.5">
      <c r="A108" s="343" t="s">
        <v>3604</v>
      </c>
      <c r="B108" s="344" t="s">
        <v>2331</v>
      </c>
      <c r="C108" s="343">
        <v>0.98</v>
      </c>
      <c r="D108" s="350">
        <v>1</v>
      </c>
      <c r="E108" s="351">
        <v>26</v>
      </c>
      <c r="F108" s="352" t="s">
        <v>650</v>
      </c>
    </row>
    <row r="109" spans="1:6" s="353" customFormat="1" ht="12.75">
      <c r="A109" s="343" t="s">
        <v>3605</v>
      </c>
      <c r="B109" s="344" t="s">
        <v>2466</v>
      </c>
      <c r="C109" s="343">
        <v>0.74</v>
      </c>
      <c r="D109" s="350">
        <v>1</v>
      </c>
      <c r="E109" s="351">
        <v>27</v>
      </c>
      <c r="F109" s="352" t="s">
        <v>613</v>
      </c>
    </row>
    <row r="110" spans="1:6" s="353" customFormat="1" ht="25.5">
      <c r="A110" s="343" t="s">
        <v>3606</v>
      </c>
      <c r="B110" s="344" t="s">
        <v>2467</v>
      </c>
      <c r="C110" s="343">
        <v>1.32</v>
      </c>
      <c r="D110" s="350">
        <v>1</v>
      </c>
      <c r="E110" s="351">
        <v>28</v>
      </c>
      <c r="F110" s="352" t="s">
        <v>629</v>
      </c>
    </row>
    <row r="111" spans="1:6" s="353" customFormat="1" ht="25.5">
      <c r="A111" s="343" t="s">
        <v>3607</v>
      </c>
      <c r="B111" s="344" t="s">
        <v>2352</v>
      </c>
      <c r="C111" s="343">
        <v>1.44</v>
      </c>
      <c r="D111" s="350">
        <v>1</v>
      </c>
      <c r="E111" s="351">
        <v>29</v>
      </c>
      <c r="F111" s="352" t="s">
        <v>620</v>
      </c>
    </row>
    <row r="112" spans="1:6" s="353" customFormat="1" ht="25.5">
      <c r="A112" s="343" t="s">
        <v>3608</v>
      </c>
      <c r="B112" s="344" t="s">
        <v>2353</v>
      </c>
      <c r="C112" s="343">
        <v>1.69</v>
      </c>
      <c r="D112" s="350">
        <v>1</v>
      </c>
      <c r="E112" s="351">
        <v>29</v>
      </c>
      <c r="F112" s="352" t="s">
        <v>620</v>
      </c>
    </row>
    <row r="113" spans="1:6" s="353" customFormat="1" ht="25.5">
      <c r="A113" s="343" t="s">
        <v>3609</v>
      </c>
      <c r="B113" s="344" t="s">
        <v>2354</v>
      </c>
      <c r="C113" s="343">
        <v>2.4900000000000002</v>
      </c>
      <c r="D113" s="350">
        <v>1</v>
      </c>
      <c r="E113" s="351">
        <v>29</v>
      </c>
      <c r="F113" s="352" t="s">
        <v>620</v>
      </c>
    </row>
    <row r="114" spans="1:6" s="353" customFormat="1" ht="25.5">
      <c r="A114" s="343" t="s">
        <v>3610</v>
      </c>
      <c r="B114" s="344" t="s">
        <v>2468</v>
      </c>
      <c r="C114" s="343">
        <v>1.05</v>
      </c>
      <c r="D114" s="355">
        <v>0.9</v>
      </c>
      <c r="E114" s="351">
        <v>29</v>
      </c>
      <c r="F114" s="352" t="s">
        <v>620</v>
      </c>
    </row>
    <row r="115" spans="1:6" s="353" customFormat="1" ht="25.5">
      <c r="A115" s="343" t="s">
        <v>3611</v>
      </c>
      <c r="B115" s="344" t="s">
        <v>2469</v>
      </c>
      <c r="C115" s="343">
        <v>0.8</v>
      </c>
      <c r="D115" s="350">
        <v>1</v>
      </c>
      <c r="E115" s="351">
        <v>30</v>
      </c>
      <c r="F115" s="352" t="s">
        <v>622</v>
      </c>
    </row>
    <row r="116" spans="1:6" s="353" customFormat="1" ht="25.5">
      <c r="A116" s="343" t="s">
        <v>3612</v>
      </c>
      <c r="B116" s="344" t="s">
        <v>2665</v>
      </c>
      <c r="C116" s="343">
        <v>2.1800000000000002</v>
      </c>
      <c r="D116" s="350">
        <v>1</v>
      </c>
      <c r="E116" s="351">
        <v>30</v>
      </c>
      <c r="F116" s="352" t="s">
        <v>622</v>
      </c>
    </row>
    <row r="117" spans="1:6" s="353" customFormat="1" ht="25.5">
      <c r="A117" s="343" t="s">
        <v>3613</v>
      </c>
      <c r="B117" s="344" t="s">
        <v>2362</v>
      </c>
      <c r="C117" s="343">
        <v>2.58</v>
      </c>
      <c r="D117" s="350">
        <v>1</v>
      </c>
      <c r="E117" s="351">
        <v>30</v>
      </c>
      <c r="F117" s="352" t="s">
        <v>622</v>
      </c>
    </row>
    <row r="118" spans="1:6" s="353" customFormat="1" ht="25.5">
      <c r="A118" s="343" t="s">
        <v>3614</v>
      </c>
      <c r="B118" s="344" t="s">
        <v>2365</v>
      </c>
      <c r="C118" s="343">
        <v>1.97</v>
      </c>
      <c r="D118" s="350">
        <v>1</v>
      </c>
      <c r="E118" s="351">
        <v>30</v>
      </c>
      <c r="F118" s="352" t="s">
        <v>622</v>
      </c>
    </row>
    <row r="119" spans="1:6" s="353" customFormat="1" ht="25.5">
      <c r="A119" s="343" t="s">
        <v>3615</v>
      </c>
      <c r="B119" s="344" t="s">
        <v>2366</v>
      </c>
      <c r="C119" s="343">
        <v>2.04</v>
      </c>
      <c r="D119" s="350">
        <v>1</v>
      </c>
      <c r="E119" s="351">
        <v>30</v>
      </c>
      <c r="F119" s="352" t="s">
        <v>622</v>
      </c>
    </row>
    <row r="120" spans="1:6" s="353" customFormat="1" ht="25.5">
      <c r="A120" s="343" t="s">
        <v>3616</v>
      </c>
      <c r="B120" s="344" t="s">
        <v>2367</v>
      </c>
      <c r="C120" s="343">
        <v>2.95</v>
      </c>
      <c r="D120" s="350">
        <v>1</v>
      </c>
      <c r="E120" s="351">
        <v>30</v>
      </c>
      <c r="F120" s="352" t="s">
        <v>622</v>
      </c>
    </row>
    <row r="121" spans="1:6" s="353" customFormat="1" ht="12.75">
      <c r="A121" s="343" t="s">
        <v>3617</v>
      </c>
      <c r="B121" s="344" t="s">
        <v>2470</v>
      </c>
      <c r="C121" s="343">
        <v>0.89</v>
      </c>
      <c r="D121" s="350">
        <v>1</v>
      </c>
      <c r="E121" s="351">
        <v>31</v>
      </c>
      <c r="F121" s="352" t="s">
        <v>627</v>
      </c>
    </row>
    <row r="122" spans="1:6" s="353" customFormat="1" ht="25.5">
      <c r="A122" s="343" t="s">
        <v>3618</v>
      </c>
      <c r="B122" s="344" t="s">
        <v>2372</v>
      </c>
      <c r="C122" s="343">
        <v>0.75</v>
      </c>
      <c r="D122" s="350">
        <v>1</v>
      </c>
      <c r="E122" s="351">
        <v>31</v>
      </c>
      <c r="F122" s="352" t="s">
        <v>627</v>
      </c>
    </row>
    <row r="123" spans="1:6" s="353" customFormat="1" ht="25.5">
      <c r="A123" s="343" t="s">
        <v>3619</v>
      </c>
      <c r="B123" s="344" t="s">
        <v>2373</v>
      </c>
      <c r="C123" s="343">
        <v>1</v>
      </c>
      <c r="D123" s="350">
        <v>1</v>
      </c>
      <c r="E123" s="351">
        <v>31</v>
      </c>
      <c r="F123" s="352" t="s">
        <v>627</v>
      </c>
    </row>
    <row r="124" spans="1:6" s="353" customFormat="1" ht="25.5">
      <c r="A124" s="343" t="s">
        <v>3620</v>
      </c>
      <c r="B124" s="344" t="s">
        <v>2374</v>
      </c>
      <c r="C124" s="343">
        <v>4.34</v>
      </c>
      <c r="D124" s="350">
        <v>1</v>
      </c>
      <c r="E124" s="351">
        <v>31</v>
      </c>
      <c r="F124" s="352" t="s">
        <v>627</v>
      </c>
    </row>
    <row r="125" spans="1:6" s="353" customFormat="1" ht="25.5">
      <c r="A125" s="343" t="s">
        <v>3621</v>
      </c>
      <c r="B125" s="344" t="s">
        <v>2471</v>
      </c>
      <c r="C125" s="343">
        <v>1.29</v>
      </c>
      <c r="D125" s="350">
        <v>1</v>
      </c>
      <c r="E125" s="351">
        <v>31</v>
      </c>
      <c r="F125" s="352" t="s">
        <v>627</v>
      </c>
    </row>
    <row r="126" spans="1:6" s="353" customFormat="1" ht="12.75">
      <c r="A126" s="343" t="s">
        <v>3622</v>
      </c>
      <c r="B126" s="344" t="s">
        <v>2472</v>
      </c>
      <c r="C126" s="343">
        <v>2.6</v>
      </c>
      <c r="D126" s="350">
        <v>1</v>
      </c>
      <c r="E126" s="351">
        <v>31</v>
      </c>
      <c r="F126" s="352" t="s">
        <v>627</v>
      </c>
    </row>
    <row r="127" spans="1:6" s="353" customFormat="1" ht="25.5">
      <c r="A127" s="343" t="s">
        <v>3623</v>
      </c>
      <c r="B127" s="344" t="s">
        <v>2393</v>
      </c>
      <c r="C127" s="343">
        <v>2.11</v>
      </c>
      <c r="D127" s="350">
        <v>1</v>
      </c>
      <c r="E127" s="351">
        <v>32</v>
      </c>
      <c r="F127" s="352" t="s">
        <v>2386</v>
      </c>
    </row>
    <row r="128" spans="1:6" s="353" customFormat="1" ht="25.5">
      <c r="A128" s="343" t="s">
        <v>3624</v>
      </c>
      <c r="B128" s="344" t="s">
        <v>2394</v>
      </c>
      <c r="C128" s="343">
        <v>3.55</v>
      </c>
      <c r="D128" s="350">
        <v>1</v>
      </c>
      <c r="E128" s="351">
        <v>32</v>
      </c>
      <c r="F128" s="352" t="s">
        <v>2386</v>
      </c>
    </row>
    <row r="129" spans="1:6" s="353" customFormat="1" ht="12.75">
      <c r="A129" s="343" t="s">
        <v>3625</v>
      </c>
      <c r="B129" s="344" t="s">
        <v>2396</v>
      </c>
      <c r="C129" s="343">
        <v>1.57</v>
      </c>
      <c r="D129" s="350">
        <v>1</v>
      </c>
      <c r="E129" s="351">
        <v>32</v>
      </c>
      <c r="F129" s="352" t="s">
        <v>2386</v>
      </c>
    </row>
    <row r="130" spans="1:6" s="353" customFormat="1" ht="12.75">
      <c r="A130" s="343" t="s">
        <v>3626</v>
      </c>
      <c r="B130" s="344" t="s">
        <v>2397</v>
      </c>
      <c r="C130" s="343">
        <v>2.2599999999999998</v>
      </c>
      <c r="D130" s="350">
        <v>1</v>
      </c>
      <c r="E130" s="351">
        <v>32</v>
      </c>
      <c r="F130" s="352" t="s">
        <v>2386</v>
      </c>
    </row>
    <row r="131" spans="1:6" s="353" customFormat="1" ht="12.75">
      <c r="A131" s="343" t="s">
        <v>3627</v>
      </c>
      <c r="B131" s="344" t="s">
        <v>2398</v>
      </c>
      <c r="C131" s="343">
        <v>3.24</v>
      </c>
      <c r="D131" s="350">
        <v>1</v>
      </c>
      <c r="E131" s="351">
        <v>32</v>
      </c>
      <c r="F131" s="352" t="s">
        <v>2386</v>
      </c>
    </row>
    <row r="132" spans="1:6" s="353" customFormat="1" ht="25.5">
      <c r="A132" s="343" t="s">
        <v>3628</v>
      </c>
      <c r="B132" s="344" t="s">
        <v>2617</v>
      </c>
      <c r="C132" s="343">
        <v>1.7</v>
      </c>
      <c r="D132" s="350">
        <v>1</v>
      </c>
      <c r="E132" s="351">
        <v>32</v>
      </c>
      <c r="F132" s="352" t="s">
        <v>2386</v>
      </c>
    </row>
    <row r="133" spans="1:6" s="353" customFormat="1" ht="25.5">
      <c r="A133" s="343" t="s">
        <v>3629</v>
      </c>
      <c r="B133" s="344" t="s">
        <v>2399</v>
      </c>
      <c r="C133" s="343">
        <v>2.06</v>
      </c>
      <c r="D133" s="350">
        <v>1</v>
      </c>
      <c r="E133" s="351">
        <v>32</v>
      </c>
      <c r="F133" s="352" t="s">
        <v>2386</v>
      </c>
    </row>
    <row r="134" spans="1:6" s="353" customFormat="1" ht="25.5">
      <c r="A134" s="343" t="s">
        <v>3630</v>
      </c>
      <c r="B134" s="344" t="s">
        <v>2400</v>
      </c>
      <c r="C134" s="343">
        <v>2.17</v>
      </c>
      <c r="D134" s="350">
        <v>1</v>
      </c>
      <c r="E134" s="351">
        <v>32</v>
      </c>
      <c r="F134" s="352" t="s">
        <v>2386</v>
      </c>
    </row>
    <row r="135" spans="1:6" s="353" customFormat="1" ht="12.75">
      <c r="A135" s="343" t="s">
        <v>3631</v>
      </c>
      <c r="B135" s="344" t="s">
        <v>2473</v>
      </c>
      <c r="C135" s="343">
        <v>1.1000000000000001</v>
      </c>
      <c r="D135" s="350">
        <v>1</v>
      </c>
      <c r="E135" s="351">
        <v>33</v>
      </c>
      <c r="F135" s="352" t="s">
        <v>787</v>
      </c>
    </row>
    <row r="136" spans="1:6" s="353" customFormat="1" ht="25.5">
      <c r="A136" s="343" t="s">
        <v>3632</v>
      </c>
      <c r="B136" s="344" t="s">
        <v>2409</v>
      </c>
      <c r="C136" s="343">
        <v>0.88</v>
      </c>
      <c r="D136" s="350">
        <v>1</v>
      </c>
      <c r="E136" s="351">
        <v>34</v>
      </c>
      <c r="F136" s="352" t="s">
        <v>625</v>
      </c>
    </row>
    <row r="137" spans="1:6" s="353" customFormat="1" ht="12.75">
      <c r="A137" s="343" t="s">
        <v>3633</v>
      </c>
      <c r="B137" s="344" t="s">
        <v>2410</v>
      </c>
      <c r="C137" s="343">
        <v>0.92</v>
      </c>
      <c r="D137" s="350">
        <v>1</v>
      </c>
      <c r="E137" s="351">
        <v>34</v>
      </c>
      <c r="F137" s="352" t="s">
        <v>625</v>
      </c>
    </row>
    <row r="138" spans="1:6" s="353" customFormat="1" ht="12.75">
      <c r="A138" s="343" t="s">
        <v>3634</v>
      </c>
      <c r="B138" s="344" t="s">
        <v>2411</v>
      </c>
      <c r="C138" s="343">
        <v>1.56</v>
      </c>
      <c r="D138" s="350">
        <v>1</v>
      </c>
      <c r="E138" s="351">
        <v>34</v>
      </c>
      <c r="F138" s="352" t="s">
        <v>625</v>
      </c>
    </row>
    <row r="139" spans="1:6" s="353" customFormat="1" ht="12.75">
      <c r="A139" s="343" t="s">
        <v>3635</v>
      </c>
      <c r="B139" s="344" t="s">
        <v>2474</v>
      </c>
      <c r="C139" s="343">
        <v>1.08</v>
      </c>
      <c r="D139" s="355">
        <v>0.8</v>
      </c>
      <c r="E139" s="351">
        <v>35</v>
      </c>
      <c r="F139" s="352" t="s">
        <v>601</v>
      </c>
    </row>
    <row r="140" spans="1:6" s="353" customFormat="1" ht="63.75">
      <c r="A140" s="343" t="s">
        <v>3636</v>
      </c>
      <c r="B140" s="344" t="s">
        <v>2676</v>
      </c>
      <c r="C140" s="343">
        <v>1.41</v>
      </c>
      <c r="D140" s="350">
        <v>1</v>
      </c>
      <c r="E140" s="351">
        <v>35</v>
      </c>
      <c r="F140" s="352" t="s">
        <v>601</v>
      </c>
    </row>
    <row r="141" spans="1:6" s="353" customFormat="1" ht="12.75">
      <c r="A141" s="343" t="s">
        <v>3637</v>
      </c>
      <c r="B141" s="344" t="s">
        <v>2417</v>
      </c>
      <c r="C141" s="343">
        <v>2.58</v>
      </c>
      <c r="D141" s="350">
        <v>1</v>
      </c>
      <c r="E141" s="351">
        <v>35</v>
      </c>
      <c r="F141" s="352" t="s">
        <v>601</v>
      </c>
    </row>
    <row r="142" spans="1:6" s="353" customFormat="1" ht="25.5">
      <c r="A142" s="343" t="s">
        <v>3638</v>
      </c>
      <c r="B142" s="344" t="s">
        <v>2475</v>
      </c>
      <c r="C142" s="343">
        <v>12.27</v>
      </c>
      <c r="D142" s="350">
        <v>1</v>
      </c>
      <c r="E142" s="351">
        <v>35</v>
      </c>
      <c r="F142" s="352" t="s">
        <v>601</v>
      </c>
    </row>
    <row r="143" spans="1:6" s="353" customFormat="1" ht="25.5">
      <c r="A143" s="343" t="s">
        <v>3639</v>
      </c>
      <c r="B143" s="344" t="s">
        <v>2418</v>
      </c>
      <c r="C143" s="343">
        <v>7.86</v>
      </c>
      <c r="D143" s="350">
        <v>1</v>
      </c>
      <c r="E143" s="351">
        <v>36</v>
      </c>
      <c r="F143" s="352" t="s">
        <v>1915</v>
      </c>
    </row>
    <row r="144" spans="1:6" s="353" customFormat="1" ht="38.25">
      <c r="A144" s="343" t="s">
        <v>3640</v>
      </c>
      <c r="B144" s="344" t="s">
        <v>2673</v>
      </c>
      <c r="C144" s="343">
        <v>0.56000000000000005</v>
      </c>
      <c r="D144" s="350">
        <v>1</v>
      </c>
      <c r="E144" s="351">
        <v>36</v>
      </c>
      <c r="F144" s="352" t="s">
        <v>1915</v>
      </c>
    </row>
    <row r="145" spans="1:6" s="353" customFormat="1" ht="51">
      <c r="A145" s="343" t="s">
        <v>3641</v>
      </c>
      <c r="B145" s="344" t="s">
        <v>2476</v>
      </c>
      <c r="C145" s="343">
        <v>0.46</v>
      </c>
      <c r="D145" s="350">
        <v>1</v>
      </c>
      <c r="E145" s="351">
        <v>36</v>
      </c>
      <c r="F145" s="352" t="s">
        <v>1915</v>
      </c>
    </row>
    <row r="146" spans="1:6" s="353" customFormat="1" ht="38.25">
      <c r="A146" s="343" t="s">
        <v>3642</v>
      </c>
      <c r="B146" s="344" t="s">
        <v>3465</v>
      </c>
      <c r="C146" s="343">
        <v>9.74</v>
      </c>
      <c r="D146" s="350">
        <v>1</v>
      </c>
      <c r="E146" s="351">
        <v>36</v>
      </c>
      <c r="F146" s="352" t="s">
        <v>1915</v>
      </c>
    </row>
    <row r="147" spans="1:6" s="353" customFormat="1" ht="25.5">
      <c r="A147" s="343" t="s">
        <v>3643</v>
      </c>
      <c r="B147" s="344" t="s">
        <v>2421</v>
      </c>
      <c r="C147" s="343">
        <v>7.4</v>
      </c>
      <c r="D147" s="350">
        <v>1</v>
      </c>
      <c r="E147" s="351">
        <v>36</v>
      </c>
      <c r="F147" s="352" t="s">
        <v>1915</v>
      </c>
    </row>
    <row r="148" spans="1:6" s="353" customFormat="1" ht="25.5">
      <c r="A148" s="343" t="s">
        <v>3644</v>
      </c>
      <c r="B148" s="344" t="s">
        <v>2285</v>
      </c>
      <c r="C148" s="343">
        <v>0.4</v>
      </c>
      <c r="D148" s="350">
        <v>1</v>
      </c>
      <c r="E148" s="351">
        <v>36</v>
      </c>
      <c r="F148" s="352" t="s">
        <v>1915</v>
      </c>
    </row>
    <row r="149" spans="1:6" s="353" customFormat="1" ht="38.25">
      <c r="A149" s="343" t="s">
        <v>3645</v>
      </c>
      <c r="B149" s="344" t="s">
        <v>2618</v>
      </c>
      <c r="C149" s="343">
        <v>1.61</v>
      </c>
      <c r="D149" s="355">
        <v>0.8</v>
      </c>
      <c r="E149" s="351">
        <v>37</v>
      </c>
      <c r="F149" s="352" t="s">
        <v>2477</v>
      </c>
    </row>
    <row r="150" spans="1:6" s="353" customFormat="1" ht="38.25">
      <c r="A150" s="343" t="s">
        <v>3646</v>
      </c>
      <c r="B150" s="344" t="s">
        <v>2619</v>
      </c>
      <c r="C150" s="343">
        <v>1.94</v>
      </c>
      <c r="D150" s="355">
        <v>0.8</v>
      </c>
      <c r="E150" s="351">
        <v>37</v>
      </c>
      <c r="F150" s="352" t="s">
        <v>2477</v>
      </c>
    </row>
    <row r="151" spans="1:6" s="353" customFormat="1" ht="40.5" customHeight="1">
      <c r="A151" s="343" t="s">
        <v>3647</v>
      </c>
      <c r="B151" s="344" t="s">
        <v>2620</v>
      </c>
      <c r="C151" s="343">
        <v>1.52</v>
      </c>
      <c r="D151" s="356">
        <v>0.97</v>
      </c>
      <c r="E151" s="351">
        <v>37</v>
      </c>
      <c r="F151" s="352" t="s">
        <v>2477</v>
      </c>
    </row>
    <row r="152" spans="1:6" s="353" customFormat="1" ht="39" customHeight="1">
      <c r="A152" s="343" t="s">
        <v>3648</v>
      </c>
      <c r="B152" s="344" t="s">
        <v>2621</v>
      </c>
      <c r="C152" s="343">
        <v>1.82</v>
      </c>
      <c r="D152" s="356">
        <v>0.97</v>
      </c>
      <c r="E152" s="351">
        <v>37</v>
      </c>
      <c r="F152" s="352" t="s">
        <v>2477</v>
      </c>
    </row>
    <row r="153" spans="1:6" s="353" customFormat="1" ht="15" customHeight="1">
      <c r="A153" s="343" t="s">
        <v>3649</v>
      </c>
      <c r="B153" s="344" t="s">
        <v>2840</v>
      </c>
      <c r="C153" s="343">
        <v>1.39</v>
      </c>
      <c r="D153" s="355">
        <v>0.8</v>
      </c>
      <c r="E153" s="351">
        <v>37</v>
      </c>
      <c r="F153" s="352" t="s">
        <v>2477</v>
      </c>
    </row>
    <row r="154" spans="1:6" s="353" customFormat="1" ht="12" customHeight="1">
      <c r="A154" s="343" t="s">
        <v>3650</v>
      </c>
      <c r="B154" s="344" t="s">
        <v>2836</v>
      </c>
      <c r="C154" s="343">
        <v>1.67</v>
      </c>
      <c r="D154" s="355">
        <v>0.8</v>
      </c>
      <c r="E154" s="351">
        <v>37</v>
      </c>
      <c r="F154" s="352" t="s">
        <v>2477</v>
      </c>
    </row>
    <row r="155" spans="1:6" s="353" customFormat="1" ht="25.5">
      <c r="A155" s="343" t="s">
        <v>3651</v>
      </c>
      <c r="B155" s="344" t="s">
        <v>2841</v>
      </c>
      <c r="C155" s="343">
        <v>0.85</v>
      </c>
      <c r="D155" s="350">
        <v>1</v>
      </c>
      <c r="E155" s="351">
        <v>37</v>
      </c>
      <c r="F155" s="352" t="s">
        <v>2477</v>
      </c>
    </row>
    <row r="156" spans="1:6" s="353" customFormat="1" ht="25.5">
      <c r="A156" s="343" t="s">
        <v>3652</v>
      </c>
      <c r="B156" s="344" t="s">
        <v>2838</v>
      </c>
      <c r="C156" s="343">
        <v>1.0900000000000001</v>
      </c>
      <c r="D156" s="350">
        <v>1</v>
      </c>
      <c r="E156" s="351">
        <v>37</v>
      </c>
      <c r="F156" s="352" t="s">
        <v>2477</v>
      </c>
    </row>
    <row r="157" spans="1:6" s="353" customFormat="1" ht="25.5">
      <c r="A157" s="343" t="s">
        <v>3653</v>
      </c>
      <c r="B157" s="344" t="s">
        <v>2423</v>
      </c>
      <c r="C157" s="343">
        <v>1.5</v>
      </c>
      <c r="D157" s="355">
        <v>0.8</v>
      </c>
      <c r="E157" s="351">
        <v>37</v>
      </c>
      <c r="F157" s="352" t="s">
        <v>2477</v>
      </c>
    </row>
    <row r="158" spans="1:6" s="353" customFormat="1" ht="38.25">
      <c r="A158" s="343" t="s">
        <v>3654</v>
      </c>
      <c r="B158" s="344" t="s">
        <v>2424</v>
      </c>
      <c r="C158" s="343">
        <v>1.8</v>
      </c>
      <c r="D158" s="355">
        <v>0.8</v>
      </c>
      <c r="E158" s="351">
        <v>37</v>
      </c>
      <c r="F158" s="352" t="s">
        <v>2477</v>
      </c>
    </row>
    <row r="159" spans="1:6" s="353" customFormat="1" ht="25.5">
      <c r="A159" s="343" t="s">
        <v>3655</v>
      </c>
      <c r="B159" s="344" t="s">
        <v>2426</v>
      </c>
      <c r="C159" s="343">
        <v>2.75</v>
      </c>
      <c r="D159" s="355">
        <v>0.8</v>
      </c>
      <c r="E159" s="351">
        <v>37</v>
      </c>
      <c r="F159" s="352" t="s">
        <v>2477</v>
      </c>
    </row>
    <row r="160" spans="1:6" s="353" customFormat="1" ht="38.25">
      <c r="A160" s="343" t="s">
        <v>3656</v>
      </c>
      <c r="B160" s="344" t="s">
        <v>2489</v>
      </c>
      <c r="C160" s="343">
        <v>2.35</v>
      </c>
      <c r="D160" s="355">
        <v>0.8</v>
      </c>
      <c r="E160" s="351">
        <v>37</v>
      </c>
      <c r="F160" s="352" t="s">
        <v>2477</v>
      </c>
    </row>
    <row r="161" spans="1:6" s="413" customFormat="1" ht="12.75">
      <c r="A161" s="353"/>
      <c r="B161" s="353" t="s">
        <v>3694</v>
      </c>
      <c r="C161" s="409"/>
      <c r="D161" s="410"/>
      <c r="E161" s="411"/>
      <c r="F161" s="412"/>
    </row>
    <row r="169" spans="1:6">
      <c r="A169" s="127"/>
      <c r="B169" s="127"/>
    </row>
    <row r="170" spans="1:6">
      <c r="A170" s="127"/>
      <c r="B170" s="127"/>
    </row>
    <row r="171" spans="1:6">
      <c r="A171" s="141"/>
      <c r="B171" s="141"/>
      <c r="C171" s="222"/>
      <c r="D171" s="394"/>
      <c r="E171" s="305"/>
      <c r="F171" s="143"/>
    </row>
    <row r="172" spans="1:6">
      <c r="A172" s="141"/>
      <c r="B172" s="141"/>
      <c r="C172" s="222"/>
      <c r="D172" s="394"/>
      <c r="E172" s="305"/>
      <c r="F172" s="143"/>
    </row>
    <row r="173" spans="1:6">
      <c r="A173" s="141"/>
      <c r="B173" s="141"/>
      <c r="C173" s="222"/>
      <c r="D173" s="394"/>
      <c r="E173" s="305"/>
      <c r="F173" s="143"/>
    </row>
    <row r="174" spans="1:6">
      <c r="A174" s="141"/>
      <c r="B174" s="141"/>
      <c r="C174" s="222"/>
      <c r="D174" s="394"/>
      <c r="E174" s="305"/>
      <c r="F174" s="143"/>
    </row>
  </sheetData>
  <autoFilter ref="A8:IQ161"/>
  <mergeCells count="5">
    <mergeCell ref="E1:F1"/>
    <mergeCell ref="D2:F2"/>
    <mergeCell ref="D3:F3"/>
    <mergeCell ref="A6:F6"/>
    <mergeCell ref="A7:B7"/>
  </mergeCells>
  <pageMargins left="0.23622047244094491" right="0.15748031496062992" top="0.74803149606299213" bottom="0.74803149606299213" header="0.31496062992125984" footer="0.31496062992125984"/>
  <pageSetup paperSize="9" scale="72" fitToHeight="0" orientation="portrait" copies="12"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377"/>
  <sheetViews>
    <sheetView showZeros="0" zoomScale="70" zoomScaleNormal="70" zoomScaleSheetLayoutView="80" workbookViewId="0">
      <pane xSplit="2" ySplit="10" topLeftCell="C155" activePane="bottomRight" state="frozen"/>
      <selection activeCell="E26" sqref="E26"/>
      <selection pane="topRight" activeCell="E26" sqref="E26"/>
      <selection pane="bottomLeft" activeCell="E26" sqref="E26"/>
      <selection pane="bottomRight" activeCell="B158" sqref="B158"/>
    </sheetView>
  </sheetViews>
  <sheetFormatPr defaultRowHeight="15"/>
  <cols>
    <col min="1" max="1" width="13.28515625" style="32" customWidth="1"/>
    <col min="2" max="2" width="76.42578125" style="360" customWidth="1"/>
    <col min="3" max="3" width="15.85546875" style="32" customWidth="1"/>
    <col min="4" max="4" width="14" style="32" customWidth="1"/>
    <col min="5" max="5" width="15.5703125" style="32" customWidth="1"/>
    <col min="6" max="6" width="14" style="32" customWidth="1"/>
    <col min="7" max="10" width="16" style="32" customWidth="1"/>
    <col min="11" max="11" width="15.5703125" style="32" customWidth="1"/>
    <col min="12" max="12" width="16" style="32" customWidth="1"/>
    <col min="13" max="13" width="15.85546875" style="32" bestFit="1" customWidth="1"/>
    <col min="14" max="14" width="16.5703125" style="32" customWidth="1"/>
    <col min="15" max="15" width="9.140625" style="32"/>
    <col min="16" max="16" width="7.140625" style="32" customWidth="1"/>
    <col min="17" max="17" width="74.85546875" style="32" customWidth="1"/>
    <col min="18" max="21" width="14" style="32" customWidth="1"/>
    <col min="22" max="23" width="16" style="32" customWidth="1"/>
    <col min="24" max="24" width="14" style="32" customWidth="1"/>
    <col min="25" max="25" width="16" style="32" customWidth="1"/>
    <col min="26" max="26" width="15.85546875" style="32" bestFit="1" customWidth="1"/>
    <col min="27" max="27" width="14.28515625" style="32" bestFit="1" customWidth="1"/>
    <col min="28" max="94" width="9.140625" style="32"/>
    <col min="95" max="95" width="7.140625" style="32" customWidth="1"/>
    <col min="96" max="96" width="76.42578125" style="32" customWidth="1"/>
    <col min="97" max="97" width="15.85546875" style="32" customWidth="1"/>
    <col min="98" max="98" width="14" style="32" customWidth="1"/>
    <col min="99" max="99" width="15.5703125" style="32" customWidth="1"/>
    <col min="100" max="100" width="14" style="32" customWidth="1"/>
    <col min="101" max="104" width="16" style="32" customWidth="1"/>
    <col min="105" max="105" width="15.5703125" style="32" customWidth="1"/>
    <col min="106" max="106" width="16" style="32" customWidth="1"/>
    <col min="107" max="107" width="15.85546875" style="32" bestFit="1" customWidth="1"/>
    <col min="108" max="108" width="16.5703125" style="32" customWidth="1"/>
    <col min="109" max="271" width="9.140625" style="32"/>
    <col min="272" max="272" width="7.140625" style="32" customWidth="1"/>
    <col min="273" max="273" width="74.85546875" style="32" customWidth="1"/>
    <col min="274" max="277" width="14" style="32" customWidth="1"/>
    <col min="278" max="279" width="16" style="32" customWidth="1"/>
    <col min="280" max="280" width="14" style="32" customWidth="1"/>
    <col min="281" max="281" width="16" style="32" customWidth="1"/>
    <col min="282" max="282" width="15.85546875" style="32" bestFit="1" customWidth="1"/>
    <col min="283" max="283" width="14.28515625" style="32" bestFit="1" customWidth="1"/>
    <col min="284" max="350" width="9.140625" style="32"/>
    <col min="351" max="351" width="7.140625" style="32" customWidth="1"/>
    <col min="352" max="352" width="76.42578125" style="32" customWidth="1"/>
    <col min="353" max="353" width="15.85546875" style="32" customWidth="1"/>
    <col min="354" max="354" width="14" style="32" customWidth="1"/>
    <col min="355" max="355" width="15.5703125" style="32" customWidth="1"/>
    <col min="356" max="356" width="14" style="32" customWidth="1"/>
    <col min="357" max="360" width="16" style="32" customWidth="1"/>
    <col min="361" max="361" width="15.5703125" style="32" customWidth="1"/>
    <col min="362" max="362" width="16" style="32" customWidth="1"/>
    <col min="363" max="363" width="15.85546875" style="32" bestFit="1" customWidth="1"/>
    <col min="364" max="364" width="16.5703125" style="32" customWidth="1"/>
    <col min="365" max="527" width="9.140625" style="32"/>
    <col min="528" max="528" width="7.140625" style="32" customWidth="1"/>
    <col min="529" max="529" width="74.85546875" style="32" customWidth="1"/>
    <col min="530" max="533" width="14" style="32" customWidth="1"/>
    <col min="534" max="535" width="16" style="32" customWidth="1"/>
    <col min="536" max="536" width="14" style="32" customWidth="1"/>
    <col min="537" max="537" width="16" style="32" customWidth="1"/>
    <col min="538" max="538" width="15.85546875" style="32" bestFit="1" customWidth="1"/>
    <col min="539" max="539" width="14.28515625" style="32" bestFit="1" customWidth="1"/>
    <col min="540" max="606" width="9.140625" style="32"/>
    <col min="607" max="607" width="7.140625" style="32" customWidth="1"/>
    <col min="608" max="608" width="76.42578125" style="32" customWidth="1"/>
    <col min="609" max="609" width="15.85546875" style="32" customWidth="1"/>
    <col min="610" max="610" width="14" style="32" customWidth="1"/>
    <col min="611" max="611" width="15.5703125" style="32" customWidth="1"/>
    <col min="612" max="612" width="14" style="32" customWidth="1"/>
    <col min="613" max="616" width="16" style="32" customWidth="1"/>
    <col min="617" max="617" width="15.5703125" style="32" customWidth="1"/>
    <col min="618" max="618" width="16" style="32" customWidth="1"/>
    <col min="619" max="619" width="15.85546875" style="32" bestFit="1" customWidth="1"/>
    <col min="620" max="620" width="16.5703125" style="32" customWidth="1"/>
    <col min="621" max="783" width="9.140625" style="32"/>
    <col min="784" max="784" width="7.140625" style="32" customWidth="1"/>
    <col min="785" max="785" width="74.85546875" style="32" customWidth="1"/>
    <col min="786" max="789" width="14" style="32" customWidth="1"/>
    <col min="790" max="791" width="16" style="32" customWidth="1"/>
    <col min="792" max="792" width="14" style="32" customWidth="1"/>
    <col min="793" max="793" width="16" style="32" customWidth="1"/>
    <col min="794" max="794" width="15.85546875" style="32" bestFit="1" customWidth="1"/>
    <col min="795" max="795" width="14.28515625" style="32" bestFit="1" customWidth="1"/>
    <col min="796" max="862" width="9.140625" style="32"/>
    <col min="863" max="863" width="7.140625" style="32" customWidth="1"/>
    <col min="864" max="864" width="76.42578125" style="32" customWidth="1"/>
    <col min="865" max="865" width="15.85546875" style="32" customWidth="1"/>
    <col min="866" max="866" width="14" style="32" customWidth="1"/>
    <col min="867" max="867" width="15.5703125" style="32" customWidth="1"/>
    <col min="868" max="868" width="14" style="32" customWidth="1"/>
    <col min="869" max="872" width="16" style="32" customWidth="1"/>
    <col min="873" max="873" width="15.5703125" style="32" customWidth="1"/>
    <col min="874" max="874" width="16" style="32" customWidth="1"/>
    <col min="875" max="875" width="15.85546875" style="32" bestFit="1" customWidth="1"/>
    <col min="876" max="876" width="16.5703125" style="32" customWidth="1"/>
    <col min="877" max="1039" width="9.140625" style="32"/>
    <col min="1040" max="1040" width="7.140625" style="32" customWidth="1"/>
    <col min="1041" max="1041" width="74.85546875" style="32" customWidth="1"/>
    <col min="1042" max="1045" width="14" style="32" customWidth="1"/>
    <col min="1046" max="1047" width="16" style="32" customWidth="1"/>
    <col min="1048" max="1048" width="14" style="32" customWidth="1"/>
    <col min="1049" max="1049" width="16" style="32" customWidth="1"/>
    <col min="1050" max="1050" width="15.85546875" style="32" bestFit="1" customWidth="1"/>
    <col min="1051" max="1051" width="14.28515625" style="32" bestFit="1" customWidth="1"/>
    <col min="1052" max="1118" width="9.140625" style="32"/>
    <col min="1119" max="1119" width="7.140625" style="32" customWidth="1"/>
    <col min="1120" max="1120" width="76.42578125" style="32" customWidth="1"/>
    <col min="1121" max="1121" width="15.85546875" style="32" customWidth="1"/>
    <col min="1122" max="1122" width="14" style="32" customWidth="1"/>
    <col min="1123" max="1123" width="15.5703125" style="32" customWidth="1"/>
    <col min="1124" max="1124" width="14" style="32" customWidth="1"/>
    <col min="1125" max="1128" width="16" style="32" customWidth="1"/>
    <col min="1129" max="1129" width="15.5703125" style="32" customWidth="1"/>
    <col min="1130" max="1130" width="16" style="32" customWidth="1"/>
    <col min="1131" max="1131" width="15.85546875" style="32" bestFit="1" customWidth="1"/>
    <col min="1132" max="1132" width="16.5703125" style="32" customWidth="1"/>
    <col min="1133" max="1295" width="9.140625" style="32"/>
    <col min="1296" max="1296" width="7.140625" style="32" customWidth="1"/>
    <col min="1297" max="1297" width="74.85546875" style="32" customWidth="1"/>
    <col min="1298" max="1301" width="14" style="32" customWidth="1"/>
    <col min="1302" max="1303" width="16" style="32" customWidth="1"/>
    <col min="1304" max="1304" width="14" style="32" customWidth="1"/>
    <col min="1305" max="1305" width="16" style="32" customWidth="1"/>
    <col min="1306" max="1306" width="15.85546875" style="32" bestFit="1" customWidth="1"/>
    <col min="1307" max="1307" width="14.28515625" style="32" bestFit="1" customWidth="1"/>
    <col min="1308" max="1374" width="9.140625" style="32"/>
    <col min="1375" max="1375" width="7.140625" style="32" customWidth="1"/>
    <col min="1376" max="1376" width="76.42578125" style="32" customWidth="1"/>
    <col min="1377" max="1377" width="15.85546875" style="32" customWidth="1"/>
    <col min="1378" max="1378" width="14" style="32" customWidth="1"/>
    <col min="1379" max="1379" width="15.5703125" style="32" customWidth="1"/>
    <col min="1380" max="1380" width="14" style="32" customWidth="1"/>
    <col min="1381" max="1384" width="16" style="32" customWidth="1"/>
    <col min="1385" max="1385" width="15.5703125" style="32" customWidth="1"/>
    <col min="1386" max="1386" width="16" style="32" customWidth="1"/>
    <col min="1387" max="1387" width="15.85546875" style="32" bestFit="1" customWidth="1"/>
    <col min="1388" max="1388" width="16.5703125" style="32" customWidth="1"/>
    <col min="1389" max="1551" width="9.140625" style="32"/>
    <col min="1552" max="1552" width="7.140625" style="32" customWidth="1"/>
    <col min="1553" max="1553" width="74.85546875" style="32" customWidth="1"/>
    <col min="1554" max="1557" width="14" style="32" customWidth="1"/>
    <col min="1558" max="1559" width="16" style="32" customWidth="1"/>
    <col min="1560" max="1560" width="14" style="32" customWidth="1"/>
    <col min="1561" max="1561" width="16" style="32" customWidth="1"/>
    <col min="1562" max="1562" width="15.85546875" style="32" bestFit="1" customWidth="1"/>
    <col min="1563" max="1563" width="14.28515625" style="32" bestFit="1" customWidth="1"/>
    <col min="1564" max="1630" width="9.140625" style="32"/>
    <col min="1631" max="1631" width="7.140625" style="32" customWidth="1"/>
    <col min="1632" max="1632" width="76.42578125" style="32" customWidth="1"/>
    <col min="1633" max="1633" width="15.85546875" style="32" customWidth="1"/>
    <col min="1634" max="1634" width="14" style="32" customWidth="1"/>
    <col min="1635" max="1635" width="15.5703125" style="32" customWidth="1"/>
    <col min="1636" max="1636" width="14" style="32" customWidth="1"/>
    <col min="1637" max="1640" width="16" style="32" customWidth="1"/>
    <col min="1641" max="1641" width="15.5703125" style="32" customWidth="1"/>
    <col min="1642" max="1642" width="16" style="32" customWidth="1"/>
    <col min="1643" max="1643" width="15.85546875" style="32" bestFit="1" customWidth="1"/>
    <col min="1644" max="1644" width="16.5703125" style="32" customWidth="1"/>
    <col min="1645" max="1807" width="9.140625" style="32"/>
    <col min="1808" max="1808" width="7.140625" style="32" customWidth="1"/>
    <col min="1809" max="1809" width="74.85546875" style="32" customWidth="1"/>
    <col min="1810" max="1813" width="14" style="32" customWidth="1"/>
    <col min="1814" max="1815" width="16" style="32" customWidth="1"/>
    <col min="1816" max="1816" width="14" style="32" customWidth="1"/>
    <col min="1817" max="1817" width="16" style="32" customWidth="1"/>
    <col min="1818" max="1818" width="15.85546875" style="32" bestFit="1" customWidth="1"/>
    <col min="1819" max="1819" width="14.28515625" style="32" bestFit="1" customWidth="1"/>
    <col min="1820" max="1886" width="9.140625" style="32"/>
    <col min="1887" max="1887" width="7.140625" style="32" customWidth="1"/>
    <col min="1888" max="1888" width="76.42578125" style="32" customWidth="1"/>
    <col min="1889" max="1889" width="15.85546875" style="32" customWidth="1"/>
    <col min="1890" max="1890" width="14" style="32" customWidth="1"/>
    <col min="1891" max="1891" width="15.5703125" style="32" customWidth="1"/>
    <col min="1892" max="1892" width="14" style="32" customWidth="1"/>
    <col min="1893" max="1896" width="16" style="32" customWidth="1"/>
    <col min="1897" max="1897" width="15.5703125" style="32" customWidth="1"/>
    <col min="1898" max="1898" width="16" style="32" customWidth="1"/>
    <col min="1899" max="1899" width="15.85546875" style="32" bestFit="1" customWidth="1"/>
    <col min="1900" max="1900" width="16.5703125" style="32" customWidth="1"/>
    <col min="1901" max="2063" width="9.140625" style="32"/>
    <col min="2064" max="2064" width="7.140625" style="32" customWidth="1"/>
    <col min="2065" max="2065" width="74.85546875" style="32" customWidth="1"/>
    <col min="2066" max="2069" width="14" style="32" customWidth="1"/>
    <col min="2070" max="2071" width="16" style="32" customWidth="1"/>
    <col min="2072" max="2072" width="14" style="32" customWidth="1"/>
    <col min="2073" max="2073" width="16" style="32" customWidth="1"/>
    <col min="2074" max="2074" width="15.85546875" style="32" bestFit="1" customWidth="1"/>
    <col min="2075" max="2075" width="14.28515625" style="32" bestFit="1" customWidth="1"/>
    <col min="2076" max="2142" width="9.140625" style="32"/>
    <col min="2143" max="2143" width="7.140625" style="32" customWidth="1"/>
    <col min="2144" max="2144" width="76.42578125" style="32" customWidth="1"/>
    <col min="2145" max="2145" width="15.85546875" style="32" customWidth="1"/>
    <col min="2146" max="2146" width="14" style="32" customWidth="1"/>
    <col min="2147" max="2147" width="15.5703125" style="32" customWidth="1"/>
    <col min="2148" max="2148" width="14" style="32" customWidth="1"/>
    <col min="2149" max="2152" width="16" style="32" customWidth="1"/>
    <col min="2153" max="2153" width="15.5703125" style="32" customWidth="1"/>
    <col min="2154" max="2154" width="16" style="32" customWidth="1"/>
    <col min="2155" max="2155" width="15.85546875" style="32" bestFit="1" customWidth="1"/>
    <col min="2156" max="2156" width="16.5703125" style="32" customWidth="1"/>
    <col min="2157" max="2319" width="9.140625" style="32"/>
    <col min="2320" max="2320" width="7.140625" style="32" customWidth="1"/>
    <col min="2321" max="2321" width="74.85546875" style="32" customWidth="1"/>
    <col min="2322" max="2325" width="14" style="32" customWidth="1"/>
    <col min="2326" max="2327" width="16" style="32" customWidth="1"/>
    <col min="2328" max="2328" width="14" style="32" customWidth="1"/>
    <col min="2329" max="2329" width="16" style="32" customWidth="1"/>
    <col min="2330" max="2330" width="15.85546875" style="32" bestFit="1" customWidth="1"/>
    <col min="2331" max="2331" width="14.28515625" style="32" bestFit="1" customWidth="1"/>
    <col min="2332" max="2398" width="9.140625" style="32"/>
    <col min="2399" max="2399" width="7.140625" style="32" customWidth="1"/>
    <col min="2400" max="2400" width="76.42578125" style="32" customWidth="1"/>
    <col min="2401" max="2401" width="15.85546875" style="32" customWidth="1"/>
    <col min="2402" max="2402" width="14" style="32" customWidth="1"/>
    <col min="2403" max="2403" width="15.5703125" style="32" customWidth="1"/>
    <col min="2404" max="2404" width="14" style="32" customWidth="1"/>
    <col min="2405" max="2408" width="16" style="32" customWidth="1"/>
    <col min="2409" max="2409" width="15.5703125" style="32" customWidth="1"/>
    <col min="2410" max="2410" width="16" style="32" customWidth="1"/>
    <col min="2411" max="2411" width="15.85546875" style="32" bestFit="1" customWidth="1"/>
    <col min="2412" max="2412" width="16.5703125" style="32" customWidth="1"/>
    <col min="2413" max="2575" width="9.140625" style="32"/>
    <col min="2576" max="2576" width="7.140625" style="32" customWidth="1"/>
    <col min="2577" max="2577" width="74.85546875" style="32" customWidth="1"/>
    <col min="2578" max="2581" width="14" style="32" customWidth="1"/>
    <col min="2582" max="2583" width="16" style="32" customWidth="1"/>
    <col min="2584" max="2584" width="14" style="32" customWidth="1"/>
    <col min="2585" max="2585" width="16" style="32" customWidth="1"/>
    <col min="2586" max="2586" width="15.85546875" style="32" bestFit="1" customWidth="1"/>
    <col min="2587" max="2587" width="14.28515625" style="32" bestFit="1" customWidth="1"/>
    <col min="2588" max="2654" width="9.140625" style="32"/>
    <col min="2655" max="2655" width="7.140625" style="32" customWidth="1"/>
    <col min="2656" max="2656" width="76.42578125" style="32" customWidth="1"/>
    <col min="2657" max="2657" width="15.85546875" style="32" customWidth="1"/>
    <col min="2658" max="2658" width="14" style="32" customWidth="1"/>
    <col min="2659" max="2659" width="15.5703125" style="32" customWidth="1"/>
    <col min="2660" max="2660" width="14" style="32" customWidth="1"/>
    <col min="2661" max="2664" width="16" style="32" customWidth="1"/>
    <col min="2665" max="2665" width="15.5703125" style="32" customWidth="1"/>
    <col min="2666" max="2666" width="16" style="32" customWidth="1"/>
    <col min="2667" max="2667" width="15.85546875" style="32" bestFit="1" customWidth="1"/>
    <col min="2668" max="2668" width="16.5703125" style="32" customWidth="1"/>
    <col min="2669" max="2831" width="9.140625" style="32"/>
    <col min="2832" max="2832" width="7.140625" style="32" customWidth="1"/>
    <col min="2833" max="2833" width="74.85546875" style="32" customWidth="1"/>
    <col min="2834" max="2837" width="14" style="32" customWidth="1"/>
    <col min="2838" max="2839" width="16" style="32" customWidth="1"/>
    <col min="2840" max="2840" width="14" style="32" customWidth="1"/>
    <col min="2841" max="2841" width="16" style="32" customWidth="1"/>
    <col min="2842" max="2842" width="15.85546875" style="32" bestFit="1" customWidth="1"/>
    <col min="2843" max="2843" width="14.28515625" style="32" bestFit="1" customWidth="1"/>
    <col min="2844" max="2910" width="9.140625" style="32"/>
    <col min="2911" max="2911" width="7.140625" style="32" customWidth="1"/>
    <col min="2912" max="2912" width="76.42578125" style="32" customWidth="1"/>
    <col min="2913" max="2913" width="15.85546875" style="32" customWidth="1"/>
    <col min="2914" max="2914" width="14" style="32" customWidth="1"/>
    <col min="2915" max="2915" width="15.5703125" style="32" customWidth="1"/>
    <col min="2916" max="2916" width="14" style="32" customWidth="1"/>
    <col min="2917" max="2920" width="16" style="32" customWidth="1"/>
    <col min="2921" max="2921" width="15.5703125" style="32" customWidth="1"/>
    <col min="2922" max="2922" width="16" style="32" customWidth="1"/>
    <col min="2923" max="2923" width="15.85546875" style="32" bestFit="1" customWidth="1"/>
    <col min="2924" max="2924" width="16.5703125" style="32" customWidth="1"/>
    <col min="2925" max="3087" width="9.140625" style="32"/>
    <col min="3088" max="3088" width="7.140625" style="32" customWidth="1"/>
    <col min="3089" max="3089" width="74.85546875" style="32" customWidth="1"/>
    <col min="3090" max="3093" width="14" style="32" customWidth="1"/>
    <col min="3094" max="3095" width="16" style="32" customWidth="1"/>
    <col min="3096" max="3096" width="14" style="32" customWidth="1"/>
    <col min="3097" max="3097" width="16" style="32" customWidth="1"/>
    <col min="3098" max="3098" width="15.85546875" style="32" bestFit="1" customWidth="1"/>
    <col min="3099" max="3099" width="14.28515625" style="32" bestFit="1" customWidth="1"/>
    <col min="3100" max="3166" width="9.140625" style="32"/>
    <col min="3167" max="3167" width="7.140625" style="32" customWidth="1"/>
    <col min="3168" max="3168" width="76.42578125" style="32" customWidth="1"/>
    <col min="3169" max="3169" width="15.85546875" style="32" customWidth="1"/>
    <col min="3170" max="3170" width="14" style="32" customWidth="1"/>
    <col min="3171" max="3171" width="15.5703125" style="32" customWidth="1"/>
    <col min="3172" max="3172" width="14" style="32" customWidth="1"/>
    <col min="3173" max="3176" width="16" style="32" customWidth="1"/>
    <col min="3177" max="3177" width="15.5703125" style="32" customWidth="1"/>
    <col min="3178" max="3178" width="16" style="32" customWidth="1"/>
    <col min="3179" max="3179" width="15.85546875" style="32" bestFit="1" customWidth="1"/>
    <col min="3180" max="3180" width="16.5703125" style="32" customWidth="1"/>
    <col min="3181" max="3343" width="9.140625" style="32"/>
    <col min="3344" max="3344" width="7.140625" style="32" customWidth="1"/>
    <col min="3345" max="3345" width="74.85546875" style="32" customWidth="1"/>
    <col min="3346" max="3349" width="14" style="32" customWidth="1"/>
    <col min="3350" max="3351" width="16" style="32" customWidth="1"/>
    <col min="3352" max="3352" width="14" style="32" customWidth="1"/>
    <col min="3353" max="3353" width="16" style="32" customWidth="1"/>
    <col min="3354" max="3354" width="15.85546875" style="32" bestFit="1" customWidth="1"/>
    <col min="3355" max="3355" width="14.28515625" style="32" bestFit="1" customWidth="1"/>
    <col min="3356" max="3422" width="9.140625" style="32"/>
    <col min="3423" max="3423" width="7.140625" style="32" customWidth="1"/>
    <col min="3424" max="3424" width="76.42578125" style="32" customWidth="1"/>
    <col min="3425" max="3425" width="15.85546875" style="32" customWidth="1"/>
    <col min="3426" max="3426" width="14" style="32" customWidth="1"/>
    <col min="3427" max="3427" width="15.5703125" style="32" customWidth="1"/>
    <col min="3428" max="3428" width="14" style="32" customWidth="1"/>
    <col min="3429" max="3432" width="16" style="32" customWidth="1"/>
    <col min="3433" max="3433" width="15.5703125" style="32" customWidth="1"/>
    <col min="3434" max="3434" width="16" style="32" customWidth="1"/>
    <col min="3435" max="3435" width="15.85546875" style="32" bestFit="1" customWidth="1"/>
    <col min="3436" max="3436" width="16.5703125" style="32" customWidth="1"/>
    <col min="3437" max="3599" width="9.140625" style="32"/>
    <col min="3600" max="3600" width="7.140625" style="32" customWidth="1"/>
    <col min="3601" max="3601" width="74.85546875" style="32" customWidth="1"/>
    <col min="3602" max="3605" width="14" style="32" customWidth="1"/>
    <col min="3606" max="3607" width="16" style="32" customWidth="1"/>
    <col min="3608" max="3608" width="14" style="32" customWidth="1"/>
    <col min="3609" max="3609" width="16" style="32" customWidth="1"/>
    <col min="3610" max="3610" width="15.85546875" style="32" bestFit="1" customWidth="1"/>
    <col min="3611" max="3611" width="14.28515625" style="32" bestFit="1" customWidth="1"/>
    <col min="3612" max="3678" width="9.140625" style="32"/>
    <col min="3679" max="3679" width="7.140625" style="32" customWidth="1"/>
    <col min="3680" max="3680" width="76.42578125" style="32" customWidth="1"/>
    <col min="3681" max="3681" width="15.85546875" style="32" customWidth="1"/>
    <col min="3682" max="3682" width="14" style="32" customWidth="1"/>
    <col min="3683" max="3683" width="15.5703125" style="32" customWidth="1"/>
    <col min="3684" max="3684" width="14" style="32" customWidth="1"/>
    <col min="3685" max="3688" width="16" style="32" customWidth="1"/>
    <col min="3689" max="3689" width="15.5703125" style="32" customWidth="1"/>
    <col min="3690" max="3690" width="16" style="32" customWidth="1"/>
    <col min="3691" max="3691" width="15.85546875" style="32" bestFit="1" customWidth="1"/>
    <col min="3692" max="3692" width="16.5703125" style="32" customWidth="1"/>
    <col min="3693" max="3855" width="9.140625" style="32"/>
    <col min="3856" max="3856" width="7.140625" style="32" customWidth="1"/>
    <col min="3857" max="3857" width="74.85546875" style="32" customWidth="1"/>
    <col min="3858" max="3861" width="14" style="32" customWidth="1"/>
    <col min="3862" max="3863" width="16" style="32" customWidth="1"/>
    <col min="3864" max="3864" width="14" style="32" customWidth="1"/>
    <col min="3865" max="3865" width="16" style="32" customWidth="1"/>
    <col min="3866" max="3866" width="15.85546875" style="32" bestFit="1" customWidth="1"/>
    <col min="3867" max="3867" width="14.28515625" style="32" bestFit="1" customWidth="1"/>
    <col min="3868" max="3934" width="9.140625" style="32"/>
    <col min="3935" max="3935" width="7.140625" style="32" customWidth="1"/>
    <col min="3936" max="3936" width="76.42578125" style="32" customWidth="1"/>
    <col min="3937" max="3937" width="15.85546875" style="32" customWidth="1"/>
    <col min="3938" max="3938" width="14" style="32" customWidth="1"/>
    <col min="3939" max="3939" width="15.5703125" style="32" customWidth="1"/>
    <col min="3940" max="3940" width="14" style="32" customWidth="1"/>
    <col min="3941" max="3944" width="16" style="32" customWidth="1"/>
    <col min="3945" max="3945" width="15.5703125" style="32" customWidth="1"/>
    <col min="3946" max="3946" width="16" style="32" customWidth="1"/>
    <col min="3947" max="3947" width="15.85546875" style="32" bestFit="1" customWidth="1"/>
    <col min="3948" max="3948" width="16.5703125" style="32" customWidth="1"/>
    <col min="3949" max="4111" width="9.140625" style="32"/>
    <col min="4112" max="4112" width="7.140625" style="32" customWidth="1"/>
    <col min="4113" max="4113" width="74.85546875" style="32" customWidth="1"/>
    <col min="4114" max="4117" width="14" style="32" customWidth="1"/>
    <col min="4118" max="4119" width="16" style="32" customWidth="1"/>
    <col min="4120" max="4120" width="14" style="32" customWidth="1"/>
    <col min="4121" max="4121" width="16" style="32" customWidth="1"/>
    <col min="4122" max="4122" width="15.85546875" style="32" bestFit="1" customWidth="1"/>
    <col min="4123" max="4123" width="14.28515625" style="32" bestFit="1" customWidth="1"/>
    <col min="4124" max="4190" width="9.140625" style="32"/>
    <col min="4191" max="4191" width="7.140625" style="32" customWidth="1"/>
    <col min="4192" max="4192" width="76.42578125" style="32" customWidth="1"/>
    <col min="4193" max="4193" width="15.85546875" style="32" customWidth="1"/>
    <col min="4194" max="4194" width="14" style="32" customWidth="1"/>
    <col min="4195" max="4195" width="15.5703125" style="32" customWidth="1"/>
    <col min="4196" max="4196" width="14" style="32" customWidth="1"/>
    <col min="4197" max="4200" width="16" style="32" customWidth="1"/>
    <col min="4201" max="4201" width="15.5703125" style="32" customWidth="1"/>
    <col min="4202" max="4202" width="16" style="32" customWidth="1"/>
    <col min="4203" max="4203" width="15.85546875" style="32" bestFit="1" customWidth="1"/>
    <col min="4204" max="4204" width="16.5703125" style="32" customWidth="1"/>
    <col min="4205" max="4367" width="9.140625" style="32"/>
    <col min="4368" max="4368" width="7.140625" style="32" customWidth="1"/>
    <col min="4369" max="4369" width="74.85546875" style="32" customWidth="1"/>
    <col min="4370" max="4373" width="14" style="32" customWidth="1"/>
    <col min="4374" max="4375" width="16" style="32" customWidth="1"/>
    <col min="4376" max="4376" width="14" style="32" customWidth="1"/>
    <col min="4377" max="4377" width="16" style="32" customWidth="1"/>
    <col min="4378" max="4378" width="15.85546875" style="32" bestFit="1" customWidth="1"/>
    <col min="4379" max="4379" width="14.28515625" style="32" bestFit="1" customWidth="1"/>
    <col min="4380" max="4446" width="9.140625" style="32"/>
    <col min="4447" max="4447" width="7.140625" style="32" customWidth="1"/>
    <col min="4448" max="4448" width="76.42578125" style="32" customWidth="1"/>
    <col min="4449" max="4449" width="15.85546875" style="32" customWidth="1"/>
    <col min="4450" max="4450" width="14" style="32" customWidth="1"/>
    <col min="4451" max="4451" width="15.5703125" style="32" customWidth="1"/>
    <col min="4452" max="4452" width="14" style="32" customWidth="1"/>
    <col min="4453" max="4456" width="16" style="32" customWidth="1"/>
    <col min="4457" max="4457" width="15.5703125" style="32" customWidth="1"/>
    <col min="4458" max="4458" width="16" style="32" customWidth="1"/>
    <col min="4459" max="4459" width="15.85546875" style="32" bestFit="1" customWidth="1"/>
    <col min="4460" max="4460" width="16.5703125" style="32" customWidth="1"/>
    <col min="4461" max="4623" width="9.140625" style="32"/>
    <col min="4624" max="4624" width="7.140625" style="32" customWidth="1"/>
    <col min="4625" max="4625" width="74.85546875" style="32" customWidth="1"/>
    <col min="4626" max="4629" width="14" style="32" customWidth="1"/>
    <col min="4630" max="4631" width="16" style="32" customWidth="1"/>
    <col min="4632" max="4632" width="14" style="32" customWidth="1"/>
    <col min="4633" max="4633" width="16" style="32" customWidth="1"/>
    <col min="4634" max="4634" width="15.85546875" style="32" bestFit="1" customWidth="1"/>
    <col min="4635" max="4635" width="14.28515625" style="32" bestFit="1" customWidth="1"/>
    <col min="4636" max="4702" width="9.140625" style="32"/>
    <col min="4703" max="4703" width="7.140625" style="32" customWidth="1"/>
    <col min="4704" max="4704" width="76.42578125" style="32" customWidth="1"/>
    <col min="4705" max="4705" width="15.85546875" style="32" customWidth="1"/>
    <col min="4706" max="4706" width="14" style="32" customWidth="1"/>
    <col min="4707" max="4707" width="15.5703125" style="32" customWidth="1"/>
    <col min="4708" max="4708" width="14" style="32" customWidth="1"/>
    <col min="4709" max="4712" width="16" style="32" customWidth="1"/>
    <col min="4713" max="4713" width="15.5703125" style="32" customWidth="1"/>
    <col min="4714" max="4714" width="16" style="32" customWidth="1"/>
    <col min="4715" max="4715" width="15.85546875" style="32" bestFit="1" customWidth="1"/>
    <col min="4716" max="4716" width="16.5703125" style="32" customWidth="1"/>
    <col min="4717" max="4879" width="9.140625" style="32"/>
    <col min="4880" max="4880" width="7.140625" style="32" customWidth="1"/>
    <col min="4881" max="4881" width="74.85546875" style="32" customWidth="1"/>
    <col min="4882" max="4885" width="14" style="32" customWidth="1"/>
    <col min="4886" max="4887" width="16" style="32" customWidth="1"/>
    <col min="4888" max="4888" width="14" style="32" customWidth="1"/>
    <col min="4889" max="4889" width="16" style="32" customWidth="1"/>
    <col min="4890" max="4890" width="15.85546875" style="32" bestFit="1" customWidth="1"/>
    <col min="4891" max="4891" width="14.28515625" style="32" bestFit="1" customWidth="1"/>
    <col min="4892" max="4958" width="9.140625" style="32"/>
    <col min="4959" max="4959" width="7.140625" style="32" customWidth="1"/>
    <col min="4960" max="4960" width="76.42578125" style="32" customWidth="1"/>
    <col min="4961" max="4961" width="15.85546875" style="32" customWidth="1"/>
    <col min="4962" max="4962" width="14" style="32" customWidth="1"/>
    <col min="4963" max="4963" width="15.5703125" style="32" customWidth="1"/>
    <col min="4964" max="4964" width="14" style="32" customWidth="1"/>
    <col min="4965" max="4968" width="16" style="32" customWidth="1"/>
    <col min="4969" max="4969" width="15.5703125" style="32" customWidth="1"/>
    <col min="4970" max="4970" width="16" style="32" customWidth="1"/>
    <col min="4971" max="4971" width="15.85546875" style="32" bestFit="1" customWidth="1"/>
    <col min="4972" max="4972" width="16.5703125" style="32" customWidth="1"/>
    <col min="4973" max="5135" width="9.140625" style="32"/>
    <col min="5136" max="5136" width="7.140625" style="32" customWidth="1"/>
    <col min="5137" max="5137" width="74.85546875" style="32" customWidth="1"/>
    <col min="5138" max="5141" width="14" style="32" customWidth="1"/>
    <col min="5142" max="5143" width="16" style="32" customWidth="1"/>
    <col min="5144" max="5144" width="14" style="32" customWidth="1"/>
    <col min="5145" max="5145" width="16" style="32" customWidth="1"/>
    <col min="5146" max="5146" width="15.85546875" style="32" bestFit="1" customWidth="1"/>
    <col min="5147" max="5147" width="14.28515625" style="32" bestFit="1" customWidth="1"/>
    <col min="5148" max="5214" width="9.140625" style="32"/>
    <col min="5215" max="5215" width="7.140625" style="32" customWidth="1"/>
    <col min="5216" max="5216" width="76.42578125" style="32" customWidth="1"/>
    <col min="5217" max="5217" width="15.85546875" style="32" customWidth="1"/>
    <col min="5218" max="5218" width="14" style="32" customWidth="1"/>
    <col min="5219" max="5219" width="15.5703125" style="32" customWidth="1"/>
    <col min="5220" max="5220" width="14" style="32" customWidth="1"/>
    <col min="5221" max="5224" width="16" style="32" customWidth="1"/>
    <col min="5225" max="5225" width="15.5703125" style="32" customWidth="1"/>
    <col min="5226" max="5226" width="16" style="32" customWidth="1"/>
    <col min="5227" max="5227" width="15.85546875" style="32" bestFit="1" customWidth="1"/>
    <col min="5228" max="5228" width="16.5703125" style="32" customWidth="1"/>
    <col min="5229" max="5391" width="9.140625" style="32"/>
    <col min="5392" max="5392" width="7.140625" style="32" customWidth="1"/>
    <col min="5393" max="5393" width="74.85546875" style="32" customWidth="1"/>
    <col min="5394" max="5397" width="14" style="32" customWidth="1"/>
    <col min="5398" max="5399" width="16" style="32" customWidth="1"/>
    <col min="5400" max="5400" width="14" style="32" customWidth="1"/>
    <col min="5401" max="5401" width="16" style="32" customWidth="1"/>
    <col min="5402" max="5402" width="15.85546875" style="32" bestFit="1" customWidth="1"/>
    <col min="5403" max="5403" width="14.28515625" style="32" bestFit="1" customWidth="1"/>
    <col min="5404" max="5470" width="9.140625" style="32"/>
    <col min="5471" max="5471" width="7.140625" style="32" customWidth="1"/>
    <col min="5472" max="5472" width="76.42578125" style="32" customWidth="1"/>
    <col min="5473" max="5473" width="15.85546875" style="32" customWidth="1"/>
    <col min="5474" max="5474" width="14" style="32" customWidth="1"/>
    <col min="5475" max="5475" width="15.5703125" style="32" customWidth="1"/>
    <col min="5476" max="5476" width="14" style="32" customWidth="1"/>
    <col min="5477" max="5480" width="16" style="32" customWidth="1"/>
    <col min="5481" max="5481" width="15.5703125" style="32" customWidth="1"/>
    <col min="5482" max="5482" width="16" style="32" customWidth="1"/>
    <col min="5483" max="5483" width="15.85546875" style="32" bestFit="1" customWidth="1"/>
    <col min="5484" max="5484" width="16.5703125" style="32" customWidth="1"/>
    <col min="5485" max="5647" width="9.140625" style="32"/>
    <col min="5648" max="5648" width="7.140625" style="32" customWidth="1"/>
    <col min="5649" max="5649" width="74.85546875" style="32" customWidth="1"/>
    <col min="5650" max="5653" width="14" style="32" customWidth="1"/>
    <col min="5654" max="5655" width="16" style="32" customWidth="1"/>
    <col min="5656" max="5656" width="14" style="32" customWidth="1"/>
    <col min="5657" max="5657" width="16" style="32" customWidth="1"/>
    <col min="5658" max="5658" width="15.85546875" style="32" bestFit="1" customWidth="1"/>
    <col min="5659" max="5659" width="14.28515625" style="32" bestFit="1" customWidth="1"/>
    <col min="5660" max="5726" width="9.140625" style="32"/>
    <col min="5727" max="5727" width="7.140625" style="32" customWidth="1"/>
    <col min="5728" max="5728" width="76.42578125" style="32" customWidth="1"/>
    <col min="5729" max="5729" width="15.85546875" style="32" customWidth="1"/>
    <col min="5730" max="5730" width="14" style="32" customWidth="1"/>
    <col min="5731" max="5731" width="15.5703125" style="32" customWidth="1"/>
    <col min="5732" max="5732" width="14" style="32" customWidth="1"/>
    <col min="5733" max="5736" width="16" style="32" customWidth="1"/>
    <col min="5737" max="5737" width="15.5703125" style="32" customWidth="1"/>
    <col min="5738" max="5738" width="16" style="32" customWidth="1"/>
    <col min="5739" max="5739" width="15.85546875" style="32" bestFit="1" customWidth="1"/>
    <col min="5740" max="5740" width="16.5703125" style="32" customWidth="1"/>
    <col min="5741" max="5903" width="9.140625" style="32"/>
    <col min="5904" max="5904" width="7.140625" style="32" customWidth="1"/>
    <col min="5905" max="5905" width="74.85546875" style="32" customWidth="1"/>
    <col min="5906" max="5909" width="14" style="32" customWidth="1"/>
    <col min="5910" max="5911" width="16" style="32" customWidth="1"/>
    <col min="5912" max="5912" width="14" style="32" customWidth="1"/>
    <col min="5913" max="5913" width="16" style="32" customWidth="1"/>
    <col min="5914" max="5914" width="15.85546875" style="32" bestFit="1" customWidth="1"/>
    <col min="5915" max="5915" width="14.28515625" style="32" bestFit="1" customWidth="1"/>
    <col min="5916" max="5982" width="9.140625" style="32"/>
    <col min="5983" max="5983" width="7.140625" style="32" customWidth="1"/>
    <col min="5984" max="5984" width="76.42578125" style="32" customWidth="1"/>
    <col min="5985" max="5985" width="15.85546875" style="32" customWidth="1"/>
    <col min="5986" max="5986" width="14" style="32" customWidth="1"/>
    <col min="5987" max="5987" width="15.5703125" style="32" customWidth="1"/>
    <col min="5988" max="5988" width="14" style="32" customWidth="1"/>
    <col min="5989" max="5992" width="16" style="32" customWidth="1"/>
    <col min="5993" max="5993" width="15.5703125" style="32" customWidth="1"/>
    <col min="5994" max="5994" width="16" style="32" customWidth="1"/>
    <col min="5995" max="5995" width="15.85546875" style="32" bestFit="1" customWidth="1"/>
    <col min="5996" max="5996" width="16.5703125" style="32" customWidth="1"/>
    <col min="5997" max="6159" width="9.140625" style="32"/>
    <col min="6160" max="6160" width="7.140625" style="32" customWidth="1"/>
    <col min="6161" max="6161" width="74.85546875" style="32" customWidth="1"/>
    <col min="6162" max="6165" width="14" style="32" customWidth="1"/>
    <col min="6166" max="6167" width="16" style="32" customWidth="1"/>
    <col min="6168" max="6168" width="14" style="32" customWidth="1"/>
    <col min="6169" max="6169" width="16" style="32" customWidth="1"/>
    <col min="6170" max="6170" width="15.85546875" style="32" bestFit="1" customWidth="1"/>
    <col min="6171" max="6171" width="14.28515625" style="32" bestFit="1" customWidth="1"/>
    <col min="6172" max="6238" width="9.140625" style="32"/>
    <col min="6239" max="6239" width="7.140625" style="32" customWidth="1"/>
    <col min="6240" max="6240" width="76.42578125" style="32" customWidth="1"/>
    <col min="6241" max="6241" width="15.85546875" style="32" customWidth="1"/>
    <col min="6242" max="6242" width="14" style="32" customWidth="1"/>
    <col min="6243" max="6243" width="15.5703125" style="32" customWidth="1"/>
    <col min="6244" max="6244" width="14" style="32" customWidth="1"/>
    <col min="6245" max="6248" width="16" style="32" customWidth="1"/>
    <col min="6249" max="6249" width="15.5703125" style="32" customWidth="1"/>
    <col min="6250" max="6250" width="16" style="32" customWidth="1"/>
    <col min="6251" max="6251" width="15.85546875" style="32" bestFit="1" customWidth="1"/>
    <col min="6252" max="6252" width="16.5703125" style="32" customWidth="1"/>
    <col min="6253" max="6415" width="9.140625" style="32"/>
    <col min="6416" max="6416" width="7.140625" style="32" customWidth="1"/>
    <col min="6417" max="6417" width="74.85546875" style="32" customWidth="1"/>
    <col min="6418" max="6421" width="14" style="32" customWidth="1"/>
    <col min="6422" max="6423" width="16" style="32" customWidth="1"/>
    <col min="6424" max="6424" width="14" style="32" customWidth="1"/>
    <col min="6425" max="6425" width="16" style="32" customWidth="1"/>
    <col min="6426" max="6426" width="15.85546875" style="32" bestFit="1" customWidth="1"/>
    <col min="6427" max="6427" width="14.28515625" style="32" bestFit="1" customWidth="1"/>
    <col min="6428" max="6494" width="9.140625" style="32"/>
    <col min="6495" max="6495" width="7.140625" style="32" customWidth="1"/>
    <col min="6496" max="6496" width="76.42578125" style="32" customWidth="1"/>
    <col min="6497" max="6497" width="15.85546875" style="32" customWidth="1"/>
    <col min="6498" max="6498" width="14" style="32" customWidth="1"/>
    <col min="6499" max="6499" width="15.5703125" style="32" customWidth="1"/>
    <col min="6500" max="6500" width="14" style="32" customWidth="1"/>
    <col min="6501" max="6504" width="16" style="32" customWidth="1"/>
    <col min="6505" max="6505" width="15.5703125" style="32" customWidth="1"/>
    <col min="6506" max="6506" width="16" style="32" customWidth="1"/>
    <col min="6507" max="6507" width="15.85546875" style="32" bestFit="1" customWidth="1"/>
    <col min="6508" max="6508" width="16.5703125" style="32" customWidth="1"/>
    <col min="6509" max="6671" width="9.140625" style="32"/>
    <col min="6672" max="6672" width="7.140625" style="32" customWidth="1"/>
    <col min="6673" max="6673" width="74.85546875" style="32" customWidth="1"/>
    <col min="6674" max="6677" width="14" style="32" customWidth="1"/>
    <col min="6678" max="6679" width="16" style="32" customWidth="1"/>
    <col min="6680" max="6680" width="14" style="32" customWidth="1"/>
    <col min="6681" max="6681" width="16" style="32" customWidth="1"/>
    <col min="6682" max="6682" width="15.85546875" style="32" bestFit="1" customWidth="1"/>
    <col min="6683" max="6683" width="14.28515625" style="32" bestFit="1" customWidth="1"/>
    <col min="6684" max="6750" width="9.140625" style="32"/>
    <col min="6751" max="6751" width="7.140625" style="32" customWidth="1"/>
    <col min="6752" max="6752" width="76.42578125" style="32" customWidth="1"/>
    <col min="6753" max="6753" width="15.85546875" style="32" customWidth="1"/>
    <col min="6754" max="6754" width="14" style="32" customWidth="1"/>
    <col min="6755" max="6755" width="15.5703125" style="32" customWidth="1"/>
    <col min="6756" max="6756" width="14" style="32" customWidth="1"/>
    <col min="6757" max="6760" width="16" style="32" customWidth="1"/>
    <col min="6761" max="6761" width="15.5703125" style="32" customWidth="1"/>
    <col min="6762" max="6762" width="16" style="32" customWidth="1"/>
    <col min="6763" max="6763" width="15.85546875" style="32" bestFit="1" customWidth="1"/>
    <col min="6764" max="6764" width="16.5703125" style="32" customWidth="1"/>
    <col min="6765" max="6927" width="9.140625" style="32"/>
    <col min="6928" max="6928" width="7.140625" style="32" customWidth="1"/>
    <col min="6929" max="6929" width="74.85546875" style="32" customWidth="1"/>
    <col min="6930" max="6933" width="14" style="32" customWidth="1"/>
    <col min="6934" max="6935" width="16" style="32" customWidth="1"/>
    <col min="6936" max="6936" width="14" style="32" customWidth="1"/>
    <col min="6937" max="6937" width="16" style="32" customWidth="1"/>
    <col min="6938" max="6938" width="15.85546875" style="32" bestFit="1" customWidth="1"/>
    <col min="6939" max="6939" width="14.28515625" style="32" bestFit="1" customWidth="1"/>
    <col min="6940" max="7006" width="9.140625" style="32"/>
    <col min="7007" max="7007" width="7.140625" style="32" customWidth="1"/>
    <col min="7008" max="7008" width="76.42578125" style="32" customWidth="1"/>
    <col min="7009" max="7009" width="15.85546875" style="32" customWidth="1"/>
    <col min="7010" max="7010" width="14" style="32" customWidth="1"/>
    <col min="7011" max="7011" width="15.5703125" style="32" customWidth="1"/>
    <col min="7012" max="7012" width="14" style="32" customWidth="1"/>
    <col min="7013" max="7016" width="16" style="32" customWidth="1"/>
    <col min="7017" max="7017" width="15.5703125" style="32" customWidth="1"/>
    <col min="7018" max="7018" width="16" style="32" customWidth="1"/>
    <col min="7019" max="7019" width="15.85546875" style="32" bestFit="1" customWidth="1"/>
    <col min="7020" max="7020" width="16.5703125" style="32" customWidth="1"/>
    <col min="7021" max="7183" width="9.140625" style="32"/>
    <col min="7184" max="7184" width="7.140625" style="32" customWidth="1"/>
    <col min="7185" max="7185" width="74.85546875" style="32" customWidth="1"/>
    <col min="7186" max="7189" width="14" style="32" customWidth="1"/>
    <col min="7190" max="7191" width="16" style="32" customWidth="1"/>
    <col min="7192" max="7192" width="14" style="32" customWidth="1"/>
    <col min="7193" max="7193" width="16" style="32" customWidth="1"/>
    <col min="7194" max="7194" width="15.85546875" style="32" bestFit="1" customWidth="1"/>
    <col min="7195" max="7195" width="14.28515625" style="32" bestFit="1" customWidth="1"/>
    <col min="7196" max="7262" width="9.140625" style="32"/>
    <col min="7263" max="7263" width="7.140625" style="32" customWidth="1"/>
    <col min="7264" max="7264" width="76.42578125" style="32" customWidth="1"/>
    <col min="7265" max="7265" width="15.85546875" style="32" customWidth="1"/>
    <col min="7266" max="7266" width="14" style="32" customWidth="1"/>
    <col min="7267" max="7267" width="15.5703125" style="32" customWidth="1"/>
    <col min="7268" max="7268" width="14" style="32" customWidth="1"/>
    <col min="7269" max="7272" width="16" style="32" customWidth="1"/>
    <col min="7273" max="7273" width="15.5703125" style="32" customWidth="1"/>
    <col min="7274" max="7274" width="16" style="32" customWidth="1"/>
    <col min="7275" max="7275" width="15.85546875" style="32" bestFit="1" customWidth="1"/>
    <col min="7276" max="7276" width="16.5703125" style="32" customWidth="1"/>
    <col min="7277" max="7439" width="9.140625" style="32"/>
    <col min="7440" max="7440" width="7.140625" style="32" customWidth="1"/>
    <col min="7441" max="7441" width="74.85546875" style="32" customWidth="1"/>
    <col min="7442" max="7445" width="14" style="32" customWidth="1"/>
    <col min="7446" max="7447" width="16" style="32" customWidth="1"/>
    <col min="7448" max="7448" width="14" style="32" customWidth="1"/>
    <col min="7449" max="7449" width="16" style="32" customWidth="1"/>
    <col min="7450" max="7450" width="15.85546875" style="32" bestFit="1" customWidth="1"/>
    <col min="7451" max="7451" width="14.28515625" style="32" bestFit="1" customWidth="1"/>
    <col min="7452" max="7518" width="9.140625" style="32"/>
    <col min="7519" max="7519" width="7.140625" style="32" customWidth="1"/>
    <col min="7520" max="7520" width="76.42578125" style="32" customWidth="1"/>
    <col min="7521" max="7521" width="15.85546875" style="32" customWidth="1"/>
    <col min="7522" max="7522" width="14" style="32" customWidth="1"/>
    <col min="7523" max="7523" width="15.5703125" style="32" customWidth="1"/>
    <col min="7524" max="7524" width="14" style="32" customWidth="1"/>
    <col min="7525" max="7528" width="16" style="32" customWidth="1"/>
    <col min="7529" max="7529" width="15.5703125" style="32" customWidth="1"/>
    <col min="7530" max="7530" width="16" style="32" customWidth="1"/>
    <col min="7531" max="7531" width="15.85546875" style="32" bestFit="1" customWidth="1"/>
    <col min="7532" max="7532" width="16.5703125" style="32" customWidth="1"/>
    <col min="7533" max="7695" width="9.140625" style="32"/>
    <col min="7696" max="7696" width="7.140625" style="32" customWidth="1"/>
    <col min="7697" max="7697" width="74.85546875" style="32" customWidth="1"/>
    <col min="7698" max="7701" width="14" style="32" customWidth="1"/>
    <col min="7702" max="7703" width="16" style="32" customWidth="1"/>
    <col min="7704" max="7704" width="14" style="32" customWidth="1"/>
    <col min="7705" max="7705" width="16" style="32" customWidth="1"/>
    <col min="7706" max="7706" width="15.85546875" style="32" bestFit="1" customWidth="1"/>
    <col min="7707" max="7707" width="14.28515625" style="32" bestFit="1" customWidth="1"/>
    <col min="7708" max="7774" width="9.140625" style="32"/>
    <col min="7775" max="7775" width="7.140625" style="32" customWidth="1"/>
    <col min="7776" max="7776" width="76.42578125" style="32" customWidth="1"/>
    <col min="7777" max="7777" width="15.85546875" style="32" customWidth="1"/>
    <col min="7778" max="7778" width="14" style="32" customWidth="1"/>
    <col min="7779" max="7779" width="15.5703125" style="32" customWidth="1"/>
    <col min="7780" max="7780" width="14" style="32" customWidth="1"/>
    <col min="7781" max="7784" width="16" style="32" customWidth="1"/>
    <col min="7785" max="7785" width="15.5703125" style="32" customWidth="1"/>
    <col min="7786" max="7786" width="16" style="32" customWidth="1"/>
    <col min="7787" max="7787" width="15.85546875" style="32" bestFit="1" customWidth="1"/>
    <col min="7788" max="7788" width="16.5703125" style="32" customWidth="1"/>
    <col min="7789" max="7951" width="9.140625" style="32"/>
    <col min="7952" max="7952" width="7.140625" style="32" customWidth="1"/>
    <col min="7953" max="7953" width="74.85546875" style="32" customWidth="1"/>
    <col min="7954" max="7957" width="14" style="32" customWidth="1"/>
    <col min="7958" max="7959" width="16" style="32" customWidth="1"/>
    <col min="7960" max="7960" width="14" style="32" customWidth="1"/>
    <col min="7961" max="7961" width="16" style="32" customWidth="1"/>
    <col min="7962" max="7962" width="15.85546875" style="32" bestFit="1" customWidth="1"/>
    <col min="7963" max="7963" width="14.28515625" style="32" bestFit="1" customWidth="1"/>
    <col min="7964" max="8030" width="9.140625" style="32"/>
    <col min="8031" max="8031" width="7.140625" style="32" customWidth="1"/>
    <col min="8032" max="8032" width="76.42578125" style="32" customWidth="1"/>
    <col min="8033" max="8033" width="15.85546875" style="32" customWidth="1"/>
    <col min="8034" max="8034" width="14" style="32" customWidth="1"/>
    <col min="8035" max="8035" width="15.5703125" style="32" customWidth="1"/>
    <col min="8036" max="8036" width="14" style="32" customWidth="1"/>
    <col min="8037" max="8040" width="16" style="32" customWidth="1"/>
    <col min="8041" max="8041" width="15.5703125" style="32" customWidth="1"/>
    <col min="8042" max="8042" width="16" style="32" customWidth="1"/>
    <col min="8043" max="8043" width="15.85546875" style="32" bestFit="1" customWidth="1"/>
    <col min="8044" max="8044" width="16.5703125" style="32" customWidth="1"/>
    <col min="8045" max="8207" width="9.140625" style="32"/>
    <col min="8208" max="8208" width="7.140625" style="32" customWidth="1"/>
    <col min="8209" max="8209" width="74.85546875" style="32" customWidth="1"/>
    <col min="8210" max="8213" width="14" style="32" customWidth="1"/>
    <col min="8214" max="8215" width="16" style="32" customWidth="1"/>
    <col min="8216" max="8216" width="14" style="32" customWidth="1"/>
    <col min="8217" max="8217" width="16" style="32" customWidth="1"/>
    <col min="8218" max="8218" width="15.85546875" style="32" bestFit="1" customWidth="1"/>
    <col min="8219" max="8219" width="14.28515625" style="32" bestFit="1" customWidth="1"/>
    <col min="8220" max="8286" width="9.140625" style="32"/>
    <col min="8287" max="8287" width="7.140625" style="32" customWidth="1"/>
    <col min="8288" max="8288" width="76.42578125" style="32" customWidth="1"/>
    <col min="8289" max="8289" width="15.85546875" style="32" customWidth="1"/>
    <col min="8290" max="8290" width="14" style="32" customWidth="1"/>
    <col min="8291" max="8291" width="15.5703125" style="32" customWidth="1"/>
    <col min="8292" max="8292" width="14" style="32" customWidth="1"/>
    <col min="8293" max="8296" width="16" style="32" customWidth="1"/>
    <col min="8297" max="8297" width="15.5703125" style="32" customWidth="1"/>
    <col min="8298" max="8298" width="16" style="32" customWidth="1"/>
    <col min="8299" max="8299" width="15.85546875" style="32" bestFit="1" customWidth="1"/>
    <col min="8300" max="8300" width="16.5703125" style="32" customWidth="1"/>
    <col min="8301" max="8463" width="9.140625" style="32"/>
    <col min="8464" max="8464" width="7.140625" style="32" customWidth="1"/>
    <col min="8465" max="8465" width="74.85546875" style="32" customWidth="1"/>
    <col min="8466" max="8469" width="14" style="32" customWidth="1"/>
    <col min="8470" max="8471" width="16" style="32" customWidth="1"/>
    <col min="8472" max="8472" width="14" style="32" customWidth="1"/>
    <col min="8473" max="8473" width="16" style="32" customWidth="1"/>
    <col min="8474" max="8474" width="15.85546875" style="32" bestFit="1" customWidth="1"/>
    <col min="8475" max="8475" width="14.28515625" style="32" bestFit="1" customWidth="1"/>
    <col min="8476" max="8542" width="9.140625" style="32"/>
    <col min="8543" max="8543" width="7.140625" style="32" customWidth="1"/>
    <col min="8544" max="8544" width="76.42578125" style="32" customWidth="1"/>
    <col min="8545" max="8545" width="15.85546875" style="32" customWidth="1"/>
    <col min="8546" max="8546" width="14" style="32" customWidth="1"/>
    <col min="8547" max="8547" width="15.5703125" style="32" customWidth="1"/>
    <col min="8548" max="8548" width="14" style="32" customWidth="1"/>
    <col min="8549" max="8552" width="16" style="32" customWidth="1"/>
    <col min="8553" max="8553" width="15.5703125" style="32" customWidth="1"/>
    <col min="8554" max="8554" width="16" style="32" customWidth="1"/>
    <col min="8555" max="8555" width="15.85546875" style="32" bestFit="1" customWidth="1"/>
    <col min="8556" max="8556" width="16.5703125" style="32" customWidth="1"/>
    <col min="8557" max="8719" width="9.140625" style="32"/>
    <col min="8720" max="8720" width="7.140625" style="32" customWidth="1"/>
    <col min="8721" max="8721" width="74.85546875" style="32" customWidth="1"/>
    <col min="8722" max="8725" width="14" style="32" customWidth="1"/>
    <col min="8726" max="8727" width="16" style="32" customWidth="1"/>
    <col min="8728" max="8728" width="14" style="32" customWidth="1"/>
    <col min="8729" max="8729" width="16" style="32" customWidth="1"/>
    <col min="8730" max="8730" width="15.85546875" style="32" bestFit="1" customWidth="1"/>
    <col min="8731" max="8731" width="14.28515625" style="32" bestFit="1" customWidth="1"/>
    <col min="8732" max="8798" width="9.140625" style="32"/>
    <col min="8799" max="8799" width="7.140625" style="32" customWidth="1"/>
    <col min="8800" max="8800" width="76.42578125" style="32" customWidth="1"/>
    <col min="8801" max="8801" width="15.85546875" style="32" customWidth="1"/>
    <col min="8802" max="8802" width="14" style="32" customWidth="1"/>
    <col min="8803" max="8803" width="15.5703125" style="32" customWidth="1"/>
    <col min="8804" max="8804" width="14" style="32" customWidth="1"/>
    <col min="8805" max="8808" width="16" style="32" customWidth="1"/>
    <col min="8809" max="8809" width="15.5703125" style="32" customWidth="1"/>
    <col min="8810" max="8810" width="16" style="32" customWidth="1"/>
    <col min="8811" max="8811" width="15.85546875" style="32" bestFit="1" customWidth="1"/>
    <col min="8812" max="8812" width="16.5703125" style="32" customWidth="1"/>
    <col min="8813" max="8975" width="9.140625" style="32"/>
    <col min="8976" max="8976" width="7.140625" style="32" customWidth="1"/>
    <col min="8977" max="8977" width="74.85546875" style="32" customWidth="1"/>
    <col min="8978" max="8981" width="14" style="32" customWidth="1"/>
    <col min="8982" max="8983" width="16" style="32" customWidth="1"/>
    <col min="8984" max="8984" width="14" style="32" customWidth="1"/>
    <col min="8985" max="8985" width="16" style="32" customWidth="1"/>
    <col min="8986" max="8986" width="15.85546875" style="32" bestFit="1" customWidth="1"/>
    <col min="8987" max="8987" width="14.28515625" style="32" bestFit="1" customWidth="1"/>
    <col min="8988" max="9054" width="9.140625" style="32"/>
    <col min="9055" max="9055" width="7.140625" style="32" customWidth="1"/>
    <col min="9056" max="9056" width="76.42578125" style="32" customWidth="1"/>
    <col min="9057" max="9057" width="15.85546875" style="32" customWidth="1"/>
    <col min="9058" max="9058" width="14" style="32" customWidth="1"/>
    <col min="9059" max="9059" width="15.5703125" style="32" customWidth="1"/>
    <col min="9060" max="9060" width="14" style="32" customWidth="1"/>
    <col min="9061" max="9064" width="16" style="32" customWidth="1"/>
    <col min="9065" max="9065" width="15.5703125" style="32" customWidth="1"/>
    <col min="9066" max="9066" width="16" style="32" customWidth="1"/>
    <col min="9067" max="9067" width="15.85546875" style="32" bestFit="1" customWidth="1"/>
    <col min="9068" max="9068" width="16.5703125" style="32" customWidth="1"/>
    <col min="9069" max="9231" width="9.140625" style="32"/>
    <col min="9232" max="9232" width="7.140625" style="32" customWidth="1"/>
    <col min="9233" max="9233" width="74.85546875" style="32" customWidth="1"/>
    <col min="9234" max="9237" width="14" style="32" customWidth="1"/>
    <col min="9238" max="9239" width="16" style="32" customWidth="1"/>
    <col min="9240" max="9240" width="14" style="32" customWidth="1"/>
    <col min="9241" max="9241" width="16" style="32" customWidth="1"/>
    <col min="9242" max="9242" width="15.85546875" style="32" bestFit="1" customWidth="1"/>
    <col min="9243" max="9243" width="14.28515625" style="32" bestFit="1" customWidth="1"/>
    <col min="9244" max="9310" width="9.140625" style="32"/>
    <col min="9311" max="9311" width="7.140625" style="32" customWidth="1"/>
    <col min="9312" max="9312" width="76.42578125" style="32" customWidth="1"/>
    <col min="9313" max="9313" width="15.85546875" style="32" customWidth="1"/>
    <col min="9314" max="9314" width="14" style="32" customWidth="1"/>
    <col min="9315" max="9315" width="15.5703125" style="32" customWidth="1"/>
    <col min="9316" max="9316" width="14" style="32" customWidth="1"/>
    <col min="9317" max="9320" width="16" style="32" customWidth="1"/>
    <col min="9321" max="9321" width="15.5703125" style="32" customWidth="1"/>
    <col min="9322" max="9322" width="16" style="32" customWidth="1"/>
    <col min="9323" max="9323" width="15.85546875" style="32" bestFit="1" customWidth="1"/>
    <col min="9324" max="9324" width="16.5703125" style="32" customWidth="1"/>
    <col min="9325" max="9487" width="9.140625" style="32"/>
    <col min="9488" max="9488" width="7.140625" style="32" customWidth="1"/>
    <col min="9489" max="9489" width="74.85546875" style="32" customWidth="1"/>
    <col min="9490" max="9493" width="14" style="32" customWidth="1"/>
    <col min="9494" max="9495" width="16" style="32" customWidth="1"/>
    <col min="9496" max="9496" width="14" style="32" customWidth="1"/>
    <col min="9497" max="9497" width="16" style="32" customWidth="1"/>
    <col min="9498" max="9498" width="15.85546875" style="32" bestFit="1" customWidth="1"/>
    <col min="9499" max="9499" width="14.28515625" style="32" bestFit="1" customWidth="1"/>
    <col min="9500" max="9566" width="9.140625" style="32"/>
    <col min="9567" max="9567" width="7.140625" style="32" customWidth="1"/>
    <col min="9568" max="9568" width="76.42578125" style="32" customWidth="1"/>
    <col min="9569" max="9569" width="15.85546875" style="32" customWidth="1"/>
    <col min="9570" max="9570" width="14" style="32" customWidth="1"/>
    <col min="9571" max="9571" width="15.5703125" style="32" customWidth="1"/>
    <col min="9572" max="9572" width="14" style="32" customWidth="1"/>
    <col min="9573" max="9576" width="16" style="32" customWidth="1"/>
    <col min="9577" max="9577" width="15.5703125" style="32" customWidth="1"/>
    <col min="9578" max="9578" width="16" style="32" customWidth="1"/>
    <col min="9579" max="9579" width="15.85546875" style="32" bestFit="1" customWidth="1"/>
    <col min="9580" max="9580" width="16.5703125" style="32" customWidth="1"/>
    <col min="9581" max="9743" width="9.140625" style="32"/>
    <col min="9744" max="9744" width="7.140625" style="32" customWidth="1"/>
    <col min="9745" max="9745" width="74.85546875" style="32" customWidth="1"/>
    <col min="9746" max="9749" width="14" style="32" customWidth="1"/>
    <col min="9750" max="9751" width="16" style="32" customWidth="1"/>
    <col min="9752" max="9752" width="14" style="32" customWidth="1"/>
    <col min="9753" max="9753" width="16" style="32" customWidth="1"/>
    <col min="9754" max="9754" width="15.85546875" style="32" bestFit="1" customWidth="1"/>
    <col min="9755" max="9755" width="14.28515625" style="32" bestFit="1" customWidth="1"/>
    <col min="9756" max="9822" width="9.140625" style="32"/>
    <col min="9823" max="9823" width="7.140625" style="32" customWidth="1"/>
    <col min="9824" max="9824" width="76.42578125" style="32" customWidth="1"/>
    <col min="9825" max="9825" width="15.85546875" style="32" customWidth="1"/>
    <col min="9826" max="9826" width="14" style="32" customWidth="1"/>
    <col min="9827" max="9827" width="15.5703125" style="32" customWidth="1"/>
    <col min="9828" max="9828" width="14" style="32" customWidth="1"/>
    <col min="9829" max="9832" width="16" style="32" customWidth="1"/>
    <col min="9833" max="9833" width="15.5703125" style="32" customWidth="1"/>
    <col min="9834" max="9834" width="16" style="32" customWidth="1"/>
    <col min="9835" max="9835" width="15.85546875" style="32" bestFit="1" customWidth="1"/>
    <col min="9836" max="9836" width="16.5703125" style="32" customWidth="1"/>
    <col min="9837" max="9999" width="9.140625" style="32"/>
    <col min="10000" max="10000" width="7.140625" style="32" customWidth="1"/>
    <col min="10001" max="10001" width="74.85546875" style="32" customWidth="1"/>
    <col min="10002" max="10005" width="14" style="32" customWidth="1"/>
    <col min="10006" max="10007" width="16" style="32" customWidth="1"/>
    <col min="10008" max="10008" width="14" style="32" customWidth="1"/>
    <col min="10009" max="10009" width="16" style="32" customWidth="1"/>
    <col min="10010" max="10010" width="15.85546875" style="32" bestFit="1" customWidth="1"/>
    <col min="10011" max="10011" width="14.28515625" style="32" bestFit="1" customWidth="1"/>
    <col min="10012" max="10078" width="9.140625" style="32"/>
    <col min="10079" max="10079" width="7.140625" style="32" customWidth="1"/>
    <col min="10080" max="10080" width="76.42578125" style="32" customWidth="1"/>
    <col min="10081" max="10081" width="15.85546875" style="32" customWidth="1"/>
    <col min="10082" max="10082" width="14" style="32" customWidth="1"/>
    <col min="10083" max="10083" width="15.5703125" style="32" customWidth="1"/>
    <col min="10084" max="10084" width="14" style="32" customWidth="1"/>
    <col min="10085" max="10088" width="16" style="32" customWidth="1"/>
    <col min="10089" max="10089" width="15.5703125" style="32" customWidth="1"/>
    <col min="10090" max="10090" width="16" style="32" customWidth="1"/>
    <col min="10091" max="10091" width="15.85546875" style="32" bestFit="1" customWidth="1"/>
    <col min="10092" max="10092" width="16.5703125" style="32" customWidth="1"/>
    <col min="10093" max="10255" width="9.140625" style="32"/>
    <col min="10256" max="10256" width="7.140625" style="32" customWidth="1"/>
    <col min="10257" max="10257" width="74.85546875" style="32" customWidth="1"/>
    <col min="10258" max="10261" width="14" style="32" customWidth="1"/>
    <col min="10262" max="10263" width="16" style="32" customWidth="1"/>
    <col min="10264" max="10264" width="14" style="32" customWidth="1"/>
    <col min="10265" max="10265" width="16" style="32" customWidth="1"/>
    <col min="10266" max="10266" width="15.85546875" style="32" bestFit="1" customWidth="1"/>
    <col min="10267" max="10267" width="14.28515625" style="32" bestFit="1" customWidth="1"/>
    <col min="10268" max="10334" width="9.140625" style="32"/>
    <col min="10335" max="10335" width="7.140625" style="32" customWidth="1"/>
    <col min="10336" max="10336" width="76.42578125" style="32" customWidth="1"/>
    <col min="10337" max="10337" width="15.85546875" style="32" customWidth="1"/>
    <col min="10338" max="10338" width="14" style="32" customWidth="1"/>
    <col min="10339" max="10339" width="15.5703125" style="32" customWidth="1"/>
    <col min="10340" max="10340" width="14" style="32" customWidth="1"/>
    <col min="10341" max="10344" width="16" style="32" customWidth="1"/>
    <col min="10345" max="10345" width="15.5703125" style="32" customWidth="1"/>
    <col min="10346" max="10346" width="16" style="32" customWidth="1"/>
    <col min="10347" max="10347" width="15.85546875" style="32" bestFit="1" customWidth="1"/>
    <col min="10348" max="10348" width="16.5703125" style="32" customWidth="1"/>
    <col min="10349" max="10511" width="9.140625" style="32"/>
    <col min="10512" max="10512" width="7.140625" style="32" customWidth="1"/>
    <col min="10513" max="10513" width="74.85546875" style="32" customWidth="1"/>
    <col min="10514" max="10517" width="14" style="32" customWidth="1"/>
    <col min="10518" max="10519" width="16" style="32" customWidth="1"/>
    <col min="10520" max="10520" width="14" style="32" customWidth="1"/>
    <col min="10521" max="10521" width="16" style="32" customWidth="1"/>
    <col min="10522" max="10522" width="15.85546875" style="32" bestFit="1" customWidth="1"/>
    <col min="10523" max="10523" width="14.28515625" style="32" bestFit="1" customWidth="1"/>
    <col min="10524" max="10590" width="9.140625" style="32"/>
    <col min="10591" max="10591" width="7.140625" style="32" customWidth="1"/>
    <col min="10592" max="10592" width="76.42578125" style="32" customWidth="1"/>
    <col min="10593" max="10593" width="15.85546875" style="32" customWidth="1"/>
    <col min="10594" max="10594" width="14" style="32" customWidth="1"/>
    <col min="10595" max="10595" width="15.5703125" style="32" customWidth="1"/>
    <col min="10596" max="10596" width="14" style="32" customWidth="1"/>
    <col min="10597" max="10600" width="16" style="32" customWidth="1"/>
    <col min="10601" max="10601" width="15.5703125" style="32" customWidth="1"/>
    <col min="10602" max="10602" width="16" style="32" customWidth="1"/>
    <col min="10603" max="10603" width="15.85546875" style="32" bestFit="1" customWidth="1"/>
    <col min="10604" max="10604" width="16.5703125" style="32" customWidth="1"/>
    <col min="10605" max="10767" width="9.140625" style="32"/>
    <col min="10768" max="10768" width="7.140625" style="32" customWidth="1"/>
    <col min="10769" max="10769" width="74.85546875" style="32" customWidth="1"/>
    <col min="10770" max="10773" width="14" style="32" customWidth="1"/>
    <col min="10774" max="10775" width="16" style="32" customWidth="1"/>
    <col min="10776" max="10776" width="14" style="32" customWidth="1"/>
    <col min="10777" max="10777" width="16" style="32" customWidth="1"/>
    <col min="10778" max="10778" width="15.85546875" style="32" bestFit="1" customWidth="1"/>
    <col min="10779" max="10779" width="14.28515625" style="32" bestFit="1" customWidth="1"/>
    <col min="10780" max="10846" width="9.140625" style="32"/>
    <col min="10847" max="10847" width="7.140625" style="32" customWidth="1"/>
    <col min="10848" max="10848" width="76.42578125" style="32" customWidth="1"/>
    <col min="10849" max="10849" width="15.85546875" style="32" customWidth="1"/>
    <col min="10850" max="10850" width="14" style="32" customWidth="1"/>
    <col min="10851" max="10851" width="15.5703125" style="32" customWidth="1"/>
    <col min="10852" max="10852" width="14" style="32" customWidth="1"/>
    <col min="10853" max="10856" width="16" style="32" customWidth="1"/>
    <col min="10857" max="10857" width="15.5703125" style="32" customWidth="1"/>
    <col min="10858" max="10858" width="16" style="32" customWidth="1"/>
    <col min="10859" max="10859" width="15.85546875" style="32" bestFit="1" customWidth="1"/>
    <col min="10860" max="10860" width="16.5703125" style="32" customWidth="1"/>
    <col min="10861" max="11023" width="9.140625" style="32"/>
    <col min="11024" max="11024" width="7.140625" style="32" customWidth="1"/>
    <col min="11025" max="11025" width="74.85546875" style="32" customWidth="1"/>
    <col min="11026" max="11029" width="14" style="32" customWidth="1"/>
    <col min="11030" max="11031" width="16" style="32" customWidth="1"/>
    <col min="11032" max="11032" width="14" style="32" customWidth="1"/>
    <col min="11033" max="11033" width="16" style="32" customWidth="1"/>
    <col min="11034" max="11034" width="15.85546875" style="32" bestFit="1" customWidth="1"/>
    <col min="11035" max="11035" width="14.28515625" style="32" bestFit="1" customWidth="1"/>
    <col min="11036" max="11102" width="9.140625" style="32"/>
    <col min="11103" max="11103" width="7.140625" style="32" customWidth="1"/>
    <col min="11104" max="11104" width="76.42578125" style="32" customWidth="1"/>
    <col min="11105" max="11105" width="15.85546875" style="32" customWidth="1"/>
    <col min="11106" max="11106" width="14" style="32" customWidth="1"/>
    <col min="11107" max="11107" width="15.5703125" style="32" customWidth="1"/>
    <col min="11108" max="11108" width="14" style="32" customWidth="1"/>
    <col min="11109" max="11112" width="16" style="32" customWidth="1"/>
    <col min="11113" max="11113" width="15.5703125" style="32" customWidth="1"/>
    <col min="11114" max="11114" width="16" style="32" customWidth="1"/>
    <col min="11115" max="11115" width="15.85546875" style="32" bestFit="1" customWidth="1"/>
    <col min="11116" max="11116" width="16.5703125" style="32" customWidth="1"/>
    <col min="11117" max="11279" width="9.140625" style="32"/>
    <col min="11280" max="11280" width="7.140625" style="32" customWidth="1"/>
    <col min="11281" max="11281" width="74.85546875" style="32" customWidth="1"/>
    <col min="11282" max="11285" width="14" style="32" customWidth="1"/>
    <col min="11286" max="11287" width="16" style="32" customWidth="1"/>
    <col min="11288" max="11288" width="14" style="32" customWidth="1"/>
    <col min="11289" max="11289" width="16" style="32" customWidth="1"/>
    <col min="11290" max="11290" width="15.85546875" style="32" bestFit="1" customWidth="1"/>
    <col min="11291" max="11291" width="14.28515625" style="32" bestFit="1" customWidth="1"/>
    <col min="11292" max="11358" width="9.140625" style="32"/>
    <col min="11359" max="11359" width="7.140625" style="32" customWidth="1"/>
    <col min="11360" max="11360" width="76.42578125" style="32" customWidth="1"/>
    <col min="11361" max="11361" width="15.85546875" style="32" customWidth="1"/>
    <col min="11362" max="11362" width="14" style="32" customWidth="1"/>
    <col min="11363" max="11363" width="15.5703125" style="32" customWidth="1"/>
    <col min="11364" max="11364" width="14" style="32" customWidth="1"/>
    <col min="11365" max="11368" width="16" style="32" customWidth="1"/>
    <col min="11369" max="11369" width="15.5703125" style="32" customWidth="1"/>
    <col min="11370" max="11370" width="16" style="32" customWidth="1"/>
    <col min="11371" max="11371" width="15.85546875" style="32" bestFit="1" customWidth="1"/>
    <col min="11372" max="11372" width="16.5703125" style="32" customWidth="1"/>
    <col min="11373" max="11535" width="9.140625" style="32"/>
    <col min="11536" max="11536" width="7.140625" style="32" customWidth="1"/>
    <col min="11537" max="11537" width="74.85546875" style="32" customWidth="1"/>
    <col min="11538" max="11541" width="14" style="32" customWidth="1"/>
    <col min="11542" max="11543" width="16" style="32" customWidth="1"/>
    <col min="11544" max="11544" width="14" style="32" customWidth="1"/>
    <col min="11545" max="11545" width="16" style="32" customWidth="1"/>
    <col min="11546" max="11546" width="15.85546875" style="32" bestFit="1" customWidth="1"/>
    <col min="11547" max="11547" width="14.28515625" style="32" bestFit="1" customWidth="1"/>
    <col min="11548" max="11614" width="9.140625" style="32"/>
    <col min="11615" max="11615" width="7.140625" style="32" customWidth="1"/>
    <col min="11616" max="11616" width="76.42578125" style="32" customWidth="1"/>
    <col min="11617" max="11617" width="15.85546875" style="32" customWidth="1"/>
    <col min="11618" max="11618" width="14" style="32" customWidth="1"/>
    <col min="11619" max="11619" width="15.5703125" style="32" customWidth="1"/>
    <col min="11620" max="11620" width="14" style="32" customWidth="1"/>
    <col min="11621" max="11624" width="16" style="32" customWidth="1"/>
    <col min="11625" max="11625" width="15.5703125" style="32" customWidth="1"/>
    <col min="11626" max="11626" width="16" style="32" customWidth="1"/>
    <col min="11627" max="11627" width="15.85546875" style="32" bestFit="1" customWidth="1"/>
    <col min="11628" max="11628" width="16.5703125" style="32" customWidth="1"/>
    <col min="11629" max="11791" width="9.140625" style="32"/>
    <col min="11792" max="11792" width="7.140625" style="32" customWidth="1"/>
    <col min="11793" max="11793" width="74.85546875" style="32" customWidth="1"/>
    <col min="11794" max="11797" width="14" style="32" customWidth="1"/>
    <col min="11798" max="11799" width="16" style="32" customWidth="1"/>
    <col min="11800" max="11800" width="14" style="32" customWidth="1"/>
    <col min="11801" max="11801" width="16" style="32" customWidth="1"/>
    <col min="11802" max="11802" width="15.85546875" style="32" bestFit="1" customWidth="1"/>
    <col min="11803" max="11803" width="14.28515625" style="32" bestFit="1" customWidth="1"/>
    <col min="11804" max="11870" width="9.140625" style="32"/>
    <col min="11871" max="11871" width="7.140625" style="32" customWidth="1"/>
    <col min="11872" max="11872" width="76.42578125" style="32" customWidth="1"/>
    <col min="11873" max="11873" width="15.85546875" style="32" customWidth="1"/>
    <col min="11874" max="11874" width="14" style="32" customWidth="1"/>
    <col min="11875" max="11875" width="15.5703125" style="32" customWidth="1"/>
    <col min="11876" max="11876" width="14" style="32" customWidth="1"/>
    <col min="11877" max="11880" width="16" style="32" customWidth="1"/>
    <col min="11881" max="11881" width="15.5703125" style="32" customWidth="1"/>
    <col min="11882" max="11882" width="16" style="32" customWidth="1"/>
    <col min="11883" max="11883" width="15.85546875" style="32" bestFit="1" customWidth="1"/>
    <col min="11884" max="11884" width="16.5703125" style="32" customWidth="1"/>
    <col min="11885" max="12047" width="9.140625" style="32"/>
    <col min="12048" max="12048" width="7.140625" style="32" customWidth="1"/>
    <col min="12049" max="12049" width="74.85546875" style="32" customWidth="1"/>
    <col min="12050" max="12053" width="14" style="32" customWidth="1"/>
    <col min="12054" max="12055" width="16" style="32" customWidth="1"/>
    <col min="12056" max="12056" width="14" style="32" customWidth="1"/>
    <col min="12057" max="12057" width="16" style="32" customWidth="1"/>
    <col min="12058" max="12058" width="15.85546875" style="32" bestFit="1" customWidth="1"/>
    <col min="12059" max="12059" width="14.28515625" style="32" bestFit="1" customWidth="1"/>
    <col min="12060" max="12126" width="9.140625" style="32"/>
    <col min="12127" max="12127" width="7.140625" style="32" customWidth="1"/>
    <col min="12128" max="12128" width="76.42578125" style="32" customWidth="1"/>
    <col min="12129" max="12129" width="15.85546875" style="32" customWidth="1"/>
    <col min="12130" max="12130" width="14" style="32" customWidth="1"/>
    <col min="12131" max="12131" width="15.5703125" style="32" customWidth="1"/>
    <col min="12132" max="12132" width="14" style="32" customWidth="1"/>
    <col min="12133" max="12136" width="16" style="32" customWidth="1"/>
    <col min="12137" max="12137" width="15.5703125" style="32" customWidth="1"/>
    <col min="12138" max="12138" width="16" style="32" customWidth="1"/>
    <col min="12139" max="12139" width="15.85546875" style="32" bestFit="1" customWidth="1"/>
    <col min="12140" max="12140" width="16.5703125" style="32" customWidth="1"/>
    <col min="12141" max="12303" width="9.140625" style="32"/>
    <col min="12304" max="12304" width="7.140625" style="32" customWidth="1"/>
    <col min="12305" max="12305" width="74.85546875" style="32" customWidth="1"/>
    <col min="12306" max="12309" width="14" style="32" customWidth="1"/>
    <col min="12310" max="12311" width="16" style="32" customWidth="1"/>
    <col min="12312" max="12312" width="14" style="32" customWidth="1"/>
    <col min="12313" max="12313" width="16" style="32" customWidth="1"/>
    <col min="12314" max="12314" width="15.85546875" style="32" bestFit="1" customWidth="1"/>
    <col min="12315" max="12315" width="14.28515625" style="32" bestFit="1" customWidth="1"/>
    <col min="12316" max="12382" width="9.140625" style="32"/>
    <col min="12383" max="12383" width="7.140625" style="32" customWidth="1"/>
    <col min="12384" max="12384" width="76.42578125" style="32" customWidth="1"/>
    <col min="12385" max="12385" width="15.85546875" style="32" customWidth="1"/>
    <col min="12386" max="12386" width="14" style="32" customWidth="1"/>
    <col min="12387" max="12387" width="15.5703125" style="32" customWidth="1"/>
    <col min="12388" max="12388" width="14" style="32" customWidth="1"/>
    <col min="12389" max="12392" width="16" style="32" customWidth="1"/>
    <col min="12393" max="12393" width="15.5703125" style="32" customWidth="1"/>
    <col min="12394" max="12394" width="16" style="32" customWidth="1"/>
    <col min="12395" max="12395" width="15.85546875" style="32" bestFit="1" customWidth="1"/>
    <col min="12396" max="12396" width="16.5703125" style="32" customWidth="1"/>
    <col min="12397" max="12559" width="9.140625" style="32"/>
    <col min="12560" max="12560" width="7.140625" style="32" customWidth="1"/>
    <col min="12561" max="12561" width="74.85546875" style="32" customWidth="1"/>
    <col min="12562" max="12565" width="14" style="32" customWidth="1"/>
    <col min="12566" max="12567" width="16" style="32" customWidth="1"/>
    <col min="12568" max="12568" width="14" style="32" customWidth="1"/>
    <col min="12569" max="12569" width="16" style="32" customWidth="1"/>
    <col min="12570" max="12570" width="15.85546875" style="32" bestFit="1" customWidth="1"/>
    <col min="12571" max="12571" width="14.28515625" style="32" bestFit="1" customWidth="1"/>
    <col min="12572" max="12638" width="9.140625" style="32"/>
    <col min="12639" max="12639" width="7.140625" style="32" customWidth="1"/>
    <col min="12640" max="12640" width="76.42578125" style="32" customWidth="1"/>
    <col min="12641" max="12641" width="15.85546875" style="32" customWidth="1"/>
    <col min="12642" max="12642" width="14" style="32" customWidth="1"/>
    <col min="12643" max="12643" width="15.5703125" style="32" customWidth="1"/>
    <col min="12644" max="12644" width="14" style="32" customWidth="1"/>
    <col min="12645" max="12648" width="16" style="32" customWidth="1"/>
    <col min="12649" max="12649" width="15.5703125" style="32" customWidth="1"/>
    <col min="12650" max="12650" width="16" style="32" customWidth="1"/>
    <col min="12651" max="12651" width="15.85546875" style="32" bestFit="1" customWidth="1"/>
    <col min="12652" max="12652" width="16.5703125" style="32" customWidth="1"/>
    <col min="12653" max="12815" width="9.140625" style="32"/>
    <col min="12816" max="12816" width="7.140625" style="32" customWidth="1"/>
    <col min="12817" max="12817" width="74.85546875" style="32" customWidth="1"/>
    <col min="12818" max="12821" width="14" style="32" customWidth="1"/>
    <col min="12822" max="12823" width="16" style="32" customWidth="1"/>
    <col min="12824" max="12824" width="14" style="32" customWidth="1"/>
    <col min="12825" max="12825" width="16" style="32" customWidth="1"/>
    <col min="12826" max="12826" width="15.85546875" style="32" bestFit="1" customWidth="1"/>
    <col min="12827" max="12827" width="14.28515625" style="32" bestFit="1" customWidth="1"/>
    <col min="12828" max="12894" width="9.140625" style="32"/>
    <col min="12895" max="12895" width="7.140625" style="32" customWidth="1"/>
    <col min="12896" max="12896" width="76.42578125" style="32" customWidth="1"/>
    <col min="12897" max="12897" width="15.85546875" style="32" customWidth="1"/>
    <col min="12898" max="12898" width="14" style="32" customWidth="1"/>
    <col min="12899" max="12899" width="15.5703125" style="32" customWidth="1"/>
    <col min="12900" max="12900" width="14" style="32" customWidth="1"/>
    <col min="12901" max="12904" width="16" style="32" customWidth="1"/>
    <col min="12905" max="12905" width="15.5703125" style="32" customWidth="1"/>
    <col min="12906" max="12906" width="16" style="32" customWidth="1"/>
    <col min="12907" max="12907" width="15.85546875" style="32" bestFit="1" customWidth="1"/>
    <col min="12908" max="12908" width="16.5703125" style="32" customWidth="1"/>
    <col min="12909" max="13071" width="9.140625" style="32"/>
    <col min="13072" max="13072" width="7.140625" style="32" customWidth="1"/>
    <col min="13073" max="13073" width="74.85546875" style="32" customWidth="1"/>
    <col min="13074" max="13077" width="14" style="32" customWidth="1"/>
    <col min="13078" max="13079" width="16" style="32" customWidth="1"/>
    <col min="13080" max="13080" width="14" style="32" customWidth="1"/>
    <col min="13081" max="13081" width="16" style="32" customWidth="1"/>
    <col min="13082" max="13082" width="15.85546875" style="32" bestFit="1" customWidth="1"/>
    <col min="13083" max="13083" width="14.28515625" style="32" bestFit="1" customWidth="1"/>
    <col min="13084" max="13150" width="9.140625" style="32"/>
    <col min="13151" max="13151" width="7.140625" style="32" customWidth="1"/>
    <col min="13152" max="13152" width="76.42578125" style="32" customWidth="1"/>
    <col min="13153" max="13153" width="15.85546875" style="32" customWidth="1"/>
    <col min="13154" max="13154" width="14" style="32" customWidth="1"/>
    <col min="13155" max="13155" width="15.5703125" style="32" customWidth="1"/>
    <col min="13156" max="13156" width="14" style="32" customWidth="1"/>
    <col min="13157" max="13160" width="16" style="32" customWidth="1"/>
    <col min="13161" max="13161" width="15.5703125" style="32" customWidth="1"/>
    <col min="13162" max="13162" width="16" style="32" customWidth="1"/>
    <col min="13163" max="13163" width="15.85546875" style="32" bestFit="1" customWidth="1"/>
    <col min="13164" max="13164" width="16.5703125" style="32" customWidth="1"/>
    <col min="13165" max="13327" width="9.140625" style="32"/>
    <col min="13328" max="13328" width="7.140625" style="32" customWidth="1"/>
    <col min="13329" max="13329" width="74.85546875" style="32" customWidth="1"/>
    <col min="13330" max="13333" width="14" style="32" customWidth="1"/>
    <col min="13334" max="13335" width="16" style="32" customWidth="1"/>
    <col min="13336" max="13336" width="14" style="32" customWidth="1"/>
    <col min="13337" max="13337" width="16" style="32" customWidth="1"/>
    <col min="13338" max="13338" width="15.85546875" style="32" bestFit="1" customWidth="1"/>
    <col min="13339" max="13339" width="14.28515625" style="32" bestFit="1" customWidth="1"/>
    <col min="13340" max="13406" width="9.140625" style="32"/>
    <col min="13407" max="13407" width="7.140625" style="32" customWidth="1"/>
    <col min="13408" max="13408" width="76.42578125" style="32" customWidth="1"/>
    <col min="13409" max="13409" width="15.85546875" style="32" customWidth="1"/>
    <col min="13410" max="13410" width="14" style="32" customWidth="1"/>
    <col min="13411" max="13411" width="15.5703125" style="32" customWidth="1"/>
    <col min="13412" max="13412" width="14" style="32" customWidth="1"/>
    <col min="13413" max="13416" width="16" style="32" customWidth="1"/>
    <col min="13417" max="13417" width="15.5703125" style="32" customWidth="1"/>
    <col min="13418" max="13418" width="16" style="32" customWidth="1"/>
    <col min="13419" max="13419" width="15.85546875" style="32" bestFit="1" customWidth="1"/>
    <col min="13420" max="13420" width="16.5703125" style="32" customWidth="1"/>
    <col min="13421" max="13583" width="9.140625" style="32"/>
    <col min="13584" max="13584" width="7.140625" style="32" customWidth="1"/>
    <col min="13585" max="13585" width="74.85546875" style="32" customWidth="1"/>
    <col min="13586" max="13589" width="14" style="32" customWidth="1"/>
    <col min="13590" max="13591" width="16" style="32" customWidth="1"/>
    <col min="13592" max="13592" width="14" style="32" customWidth="1"/>
    <col min="13593" max="13593" width="16" style="32" customWidth="1"/>
    <col min="13594" max="13594" width="15.85546875" style="32" bestFit="1" customWidth="1"/>
    <col min="13595" max="13595" width="14.28515625" style="32" bestFit="1" customWidth="1"/>
    <col min="13596" max="13662" width="9.140625" style="32"/>
    <col min="13663" max="13663" width="7.140625" style="32" customWidth="1"/>
    <col min="13664" max="13664" width="76.42578125" style="32" customWidth="1"/>
    <col min="13665" max="13665" width="15.85546875" style="32" customWidth="1"/>
    <col min="13666" max="13666" width="14" style="32" customWidth="1"/>
    <col min="13667" max="13667" width="15.5703125" style="32" customWidth="1"/>
    <col min="13668" max="13668" width="14" style="32" customWidth="1"/>
    <col min="13669" max="13672" width="16" style="32" customWidth="1"/>
    <col min="13673" max="13673" width="15.5703125" style="32" customWidth="1"/>
    <col min="13674" max="13674" width="16" style="32" customWidth="1"/>
    <col min="13675" max="13675" width="15.85546875" style="32" bestFit="1" customWidth="1"/>
    <col min="13676" max="13676" width="16.5703125" style="32" customWidth="1"/>
    <col min="13677" max="13839" width="9.140625" style="32"/>
    <col min="13840" max="13840" width="7.140625" style="32" customWidth="1"/>
    <col min="13841" max="13841" width="74.85546875" style="32" customWidth="1"/>
    <col min="13842" max="13845" width="14" style="32" customWidth="1"/>
    <col min="13846" max="13847" width="16" style="32" customWidth="1"/>
    <col min="13848" max="13848" width="14" style="32" customWidth="1"/>
    <col min="13849" max="13849" width="16" style="32" customWidth="1"/>
    <col min="13850" max="13850" width="15.85546875" style="32" bestFit="1" customWidth="1"/>
    <col min="13851" max="13851" width="14.28515625" style="32" bestFit="1" customWidth="1"/>
    <col min="13852" max="13918" width="9.140625" style="32"/>
    <col min="13919" max="13919" width="7.140625" style="32" customWidth="1"/>
    <col min="13920" max="13920" width="76.42578125" style="32" customWidth="1"/>
    <col min="13921" max="13921" width="15.85546875" style="32" customWidth="1"/>
    <col min="13922" max="13922" width="14" style="32" customWidth="1"/>
    <col min="13923" max="13923" width="15.5703125" style="32" customWidth="1"/>
    <col min="13924" max="13924" width="14" style="32" customWidth="1"/>
    <col min="13925" max="13928" width="16" style="32" customWidth="1"/>
    <col min="13929" max="13929" width="15.5703125" style="32" customWidth="1"/>
    <col min="13930" max="13930" width="16" style="32" customWidth="1"/>
    <col min="13931" max="13931" width="15.85546875" style="32" bestFit="1" customWidth="1"/>
    <col min="13932" max="13932" width="16.5703125" style="32" customWidth="1"/>
    <col min="13933" max="14095" width="9.140625" style="32"/>
    <col min="14096" max="14096" width="7.140625" style="32" customWidth="1"/>
    <col min="14097" max="14097" width="74.85546875" style="32" customWidth="1"/>
    <col min="14098" max="14101" width="14" style="32" customWidth="1"/>
    <col min="14102" max="14103" width="16" style="32" customWidth="1"/>
    <col min="14104" max="14104" width="14" style="32" customWidth="1"/>
    <col min="14105" max="14105" width="16" style="32" customWidth="1"/>
    <col min="14106" max="14106" width="15.85546875" style="32" bestFit="1" customWidth="1"/>
    <col min="14107" max="14107" width="14.28515625" style="32" bestFit="1" customWidth="1"/>
    <col min="14108" max="14174" width="9.140625" style="32"/>
    <col min="14175" max="14175" width="7.140625" style="32" customWidth="1"/>
    <col min="14176" max="14176" width="76.42578125" style="32" customWidth="1"/>
    <col min="14177" max="14177" width="15.85546875" style="32" customWidth="1"/>
    <col min="14178" max="14178" width="14" style="32" customWidth="1"/>
    <col min="14179" max="14179" width="15.5703125" style="32" customWidth="1"/>
    <col min="14180" max="14180" width="14" style="32" customWidth="1"/>
    <col min="14181" max="14184" width="16" style="32" customWidth="1"/>
    <col min="14185" max="14185" width="15.5703125" style="32" customWidth="1"/>
    <col min="14186" max="14186" width="16" style="32" customWidth="1"/>
    <col min="14187" max="14187" width="15.85546875" style="32" bestFit="1" customWidth="1"/>
    <col min="14188" max="14188" width="16.5703125" style="32" customWidth="1"/>
    <col min="14189" max="14351" width="9.140625" style="32"/>
    <col min="14352" max="14352" width="7.140625" style="32" customWidth="1"/>
    <col min="14353" max="14353" width="74.85546875" style="32" customWidth="1"/>
    <col min="14354" max="14357" width="14" style="32" customWidth="1"/>
    <col min="14358" max="14359" width="16" style="32" customWidth="1"/>
    <col min="14360" max="14360" width="14" style="32" customWidth="1"/>
    <col min="14361" max="14361" width="16" style="32" customWidth="1"/>
    <col min="14362" max="14362" width="15.85546875" style="32" bestFit="1" customWidth="1"/>
    <col min="14363" max="14363" width="14.28515625" style="32" bestFit="1" customWidth="1"/>
    <col min="14364" max="14430" width="9.140625" style="32"/>
    <col min="14431" max="14431" width="7.140625" style="32" customWidth="1"/>
    <col min="14432" max="14432" width="76.42578125" style="32" customWidth="1"/>
    <col min="14433" max="14433" width="15.85546875" style="32" customWidth="1"/>
    <col min="14434" max="14434" width="14" style="32" customWidth="1"/>
    <col min="14435" max="14435" width="15.5703125" style="32" customWidth="1"/>
    <col min="14436" max="14436" width="14" style="32" customWidth="1"/>
    <col min="14437" max="14440" width="16" style="32" customWidth="1"/>
    <col min="14441" max="14441" width="15.5703125" style="32" customWidth="1"/>
    <col min="14442" max="14442" width="16" style="32" customWidth="1"/>
    <col min="14443" max="14443" width="15.85546875" style="32" bestFit="1" customWidth="1"/>
    <col min="14444" max="14444" width="16.5703125" style="32" customWidth="1"/>
    <col min="14445" max="14607" width="9.140625" style="32"/>
    <col min="14608" max="14608" width="7.140625" style="32" customWidth="1"/>
    <col min="14609" max="14609" width="74.85546875" style="32" customWidth="1"/>
    <col min="14610" max="14613" width="14" style="32" customWidth="1"/>
    <col min="14614" max="14615" width="16" style="32" customWidth="1"/>
    <col min="14616" max="14616" width="14" style="32" customWidth="1"/>
    <col min="14617" max="14617" width="16" style="32" customWidth="1"/>
    <col min="14618" max="14618" width="15.85546875" style="32" bestFit="1" customWidth="1"/>
    <col min="14619" max="14619" width="14.28515625" style="32" bestFit="1" customWidth="1"/>
    <col min="14620" max="14686" width="9.140625" style="32"/>
    <col min="14687" max="14687" width="7.140625" style="32" customWidth="1"/>
    <col min="14688" max="14688" width="76.42578125" style="32" customWidth="1"/>
    <col min="14689" max="14689" width="15.85546875" style="32" customWidth="1"/>
    <col min="14690" max="14690" width="14" style="32" customWidth="1"/>
    <col min="14691" max="14691" width="15.5703125" style="32" customWidth="1"/>
    <col min="14692" max="14692" width="14" style="32" customWidth="1"/>
    <col min="14693" max="14696" width="16" style="32" customWidth="1"/>
    <col min="14697" max="14697" width="15.5703125" style="32" customWidth="1"/>
    <col min="14698" max="14698" width="16" style="32" customWidth="1"/>
    <col min="14699" max="14699" width="15.85546875" style="32" bestFit="1" customWidth="1"/>
    <col min="14700" max="14700" width="16.5703125" style="32" customWidth="1"/>
    <col min="14701" max="14863" width="9.140625" style="32"/>
    <col min="14864" max="14864" width="7.140625" style="32" customWidth="1"/>
    <col min="14865" max="14865" width="74.85546875" style="32" customWidth="1"/>
    <col min="14866" max="14869" width="14" style="32" customWidth="1"/>
    <col min="14870" max="14871" width="16" style="32" customWidth="1"/>
    <col min="14872" max="14872" width="14" style="32" customWidth="1"/>
    <col min="14873" max="14873" width="16" style="32" customWidth="1"/>
    <col min="14874" max="14874" width="15.85546875" style="32" bestFit="1" customWidth="1"/>
    <col min="14875" max="14875" width="14.28515625" style="32" bestFit="1" customWidth="1"/>
    <col min="14876" max="14942" width="9.140625" style="32"/>
    <col min="14943" max="14943" width="7.140625" style="32" customWidth="1"/>
    <col min="14944" max="14944" width="76.42578125" style="32" customWidth="1"/>
    <col min="14945" max="14945" width="15.85546875" style="32" customWidth="1"/>
    <col min="14946" max="14946" width="14" style="32" customWidth="1"/>
    <col min="14947" max="14947" width="15.5703125" style="32" customWidth="1"/>
    <col min="14948" max="14948" width="14" style="32" customWidth="1"/>
    <col min="14949" max="14952" width="16" style="32" customWidth="1"/>
    <col min="14953" max="14953" width="15.5703125" style="32" customWidth="1"/>
    <col min="14954" max="14954" width="16" style="32" customWidth="1"/>
    <col min="14955" max="14955" width="15.85546875" style="32" bestFit="1" customWidth="1"/>
    <col min="14956" max="14956" width="16.5703125" style="32" customWidth="1"/>
    <col min="14957" max="15119" width="9.140625" style="32"/>
    <col min="15120" max="15120" width="7.140625" style="32" customWidth="1"/>
    <col min="15121" max="15121" width="74.85546875" style="32" customWidth="1"/>
    <col min="15122" max="15125" width="14" style="32" customWidth="1"/>
    <col min="15126" max="15127" width="16" style="32" customWidth="1"/>
    <col min="15128" max="15128" width="14" style="32" customWidth="1"/>
    <col min="15129" max="15129" width="16" style="32" customWidth="1"/>
    <col min="15130" max="15130" width="15.85546875" style="32" bestFit="1" customWidth="1"/>
    <col min="15131" max="15131" width="14.28515625" style="32" bestFit="1" customWidth="1"/>
    <col min="15132" max="15198" width="9.140625" style="32"/>
    <col min="15199" max="15199" width="7.140625" style="32" customWidth="1"/>
    <col min="15200" max="15200" width="76.42578125" style="32" customWidth="1"/>
    <col min="15201" max="15201" width="15.85546875" style="32" customWidth="1"/>
    <col min="15202" max="15202" width="14" style="32" customWidth="1"/>
    <col min="15203" max="15203" width="15.5703125" style="32" customWidth="1"/>
    <col min="15204" max="15204" width="14" style="32" customWidth="1"/>
    <col min="15205" max="15208" width="16" style="32" customWidth="1"/>
    <col min="15209" max="15209" width="15.5703125" style="32" customWidth="1"/>
    <col min="15210" max="15210" width="16" style="32" customWidth="1"/>
    <col min="15211" max="15211" width="15.85546875" style="32" bestFit="1" customWidth="1"/>
    <col min="15212" max="15212" width="16.5703125" style="32" customWidth="1"/>
    <col min="15213" max="15375" width="9.140625" style="32"/>
    <col min="15376" max="15376" width="7.140625" style="32" customWidth="1"/>
    <col min="15377" max="15377" width="74.85546875" style="32" customWidth="1"/>
    <col min="15378" max="15381" width="14" style="32" customWidth="1"/>
    <col min="15382" max="15383" width="16" style="32" customWidth="1"/>
    <col min="15384" max="15384" width="14" style="32" customWidth="1"/>
    <col min="15385" max="15385" width="16" style="32" customWidth="1"/>
    <col min="15386" max="15386" width="15.85546875" style="32" bestFit="1" customWidth="1"/>
    <col min="15387" max="15387" width="14.28515625" style="32" bestFit="1" customWidth="1"/>
    <col min="15388" max="15454" width="9.140625" style="32"/>
    <col min="15455" max="15455" width="7.140625" style="32" customWidth="1"/>
    <col min="15456" max="15456" width="76.42578125" style="32" customWidth="1"/>
    <col min="15457" max="15457" width="15.85546875" style="32" customWidth="1"/>
    <col min="15458" max="15458" width="14" style="32" customWidth="1"/>
    <col min="15459" max="15459" width="15.5703125" style="32" customWidth="1"/>
    <col min="15460" max="15460" width="14" style="32" customWidth="1"/>
    <col min="15461" max="15464" width="16" style="32" customWidth="1"/>
    <col min="15465" max="15465" width="15.5703125" style="32" customWidth="1"/>
    <col min="15466" max="15466" width="16" style="32" customWidth="1"/>
    <col min="15467" max="15467" width="15.85546875" style="32" bestFit="1" customWidth="1"/>
    <col min="15468" max="15468" width="16.5703125" style="32" customWidth="1"/>
    <col min="15469" max="15631" width="9.140625" style="32"/>
    <col min="15632" max="15632" width="7.140625" style="32" customWidth="1"/>
    <col min="15633" max="15633" width="74.85546875" style="32" customWidth="1"/>
    <col min="15634" max="15637" width="14" style="32" customWidth="1"/>
    <col min="15638" max="15639" width="16" style="32" customWidth="1"/>
    <col min="15640" max="15640" width="14" style="32" customWidth="1"/>
    <col min="15641" max="15641" width="16" style="32" customWidth="1"/>
    <col min="15642" max="15642" width="15.85546875" style="32" bestFit="1" customWidth="1"/>
    <col min="15643" max="15643" width="14.28515625" style="32" bestFit="1" customWidth="1"/>
    <col min="15644" max="15710" width="9.140625" style="32"/>
    <col min="15711" max="15711" width="7.140625" style="32" customWidth="1"/>
    <col min="15712" max="15712" width="76.42578125" style="32" customWidth="1"/>
    <col min="15713" max="15713" width="15.85546875" style="32" customWidth="1"/>
    <col min="15714" max="15714" width="14" style="32" customWidth="1"/>
    <col min="15715" max="15715" width="15.5703125" style="32" customWidth="1"/>
    <col min="15716" max="15716" width="14" style="32" customWidth="1"/>
    <col min="15717" max="15720" width="16" style="32" customWidth="1"/>
    <col min="15721" max="15721" width="15.5703125" style="32" customWidth="1"/>
    <col min="15722" max="15722" width="16" style="32" customWidth="1"/>
    <col min="15723" max="15723" width="15.85546875" style="32" bestFit="1" customWidth="1"/>
    <col min="15724" max="15724" width="16.5703125" style="32" customWidth="1"/>
    <col min="15725" max="15887" width="9.140625" style="32"/>
    <col min="15888" max="15888" width="7.140625" style="32" customWidth="1"/>
    <col min="15889" max="15889" width="74.85546875" style="32" customWidth="1"/>
    <col min="15890" max="15893" width="14" style="32" customWidth="1"/>
    <col min="15894" max="15895" width="16" style="32" customWidth="1"/>
    <col min="15896" max="15896" width="14" style="32" customWidth="1"/>
    <col min="15897" max="15897" width="16" style="32" customWidth="1"/>
    <col min="15898" max="15898" width="15.85546875" style="32" bestFit="1" customWidth="1"/>
    <col min="15899" max="15899" width="14.28515625" style="32" bestFit="1" customWidth="1"/>
    <col min="15900" max="15966" width="9.140625" style="32"/>
    <col min="15967" max="15967" width="7.140625" style="32" customWidth="1"/>
    <col min="15968" max="15968" width="76.42578125" style="32" customWidth="1"/>
    <col min="15969" max="15969" width="15.85546875" style="32" customWidth="1"/>
    <col min="15970" max="15970" width="14" style="32" customWidth="1"/>
    <col min="15971" max="15971" width="15.5703125" style="32" customWidth="1"/>
    <col min="15972" max="15972" width="14" style="32" customWidth="1"/>
    <col min="15973" max="15976" width="16" style="32" customWidth="1"/>
    <col min="15977" max="15977" width="15.5703125" style="32" customWidth="1"/>
    <col min="15978" max="15978" width="16" style="32" customWidth="1"/>
    <col min="15979" max="15979" width="15.85546875" style="32" bestFit="1" customWidth="1"/>
    <col min="15980" max="15980" width="16.5703125" style="32" customWidth="1"/>
    <col min="15981" max="16143" width="9.140625" style="32"/>
    <col min="16144" max="16144" width="7.140625" style="32" customWidth="1"/>
    <col min="16145" max="16145" width="74.85546875" style="32" customWidth="1"/>
    <col min="16146" max="16149" width="14" style="32" customWidth="1"/>
    <col min="16150" max="16151" width="16" style="32" customWidth="1"/>
    <col min="16152" max="16152" width="14" style="32" customWidth="1"/>
    <col min="16153" max="16153" width="16" style="32" customWidth="1"/>
    <col min="16154" max="16154" width="15.85546875" style="32" bestFit="1" customWidth="1"/>
    <col min="16155" max="16155" width="14.28515625" style="32" bestFit="1" customWidth="1"/>
    <col min="16156" max="16384" width="9.140625" style="32"/>
  </cols>
  <sheetData>
    <row r="1" spans="1:14" ht="79.5" hidden="1" customHeight="1">
      <c r="L1" s="1288" t="s">
        <v>4018</v>
      </c>
      <c r="M1" s="1288"/>
      <c r="N1" s="1288"/>
    </row>
    <row r="2" spans="1:14">
      <c r="L2" s="1289" t="s">
        <v>2478</v>
      </c>
      <c r="M2" s="1289"/>
      <c r="N2" s="1289"/>
    </row>
    <row r="3" spans="1:14">
      <c r="L3" s="1290" t="s">
        <v>1337</v>
      </c>
      <c r="M3" s="1290"/>
      <c r="N3" s="1290"/>
    </row>
    <row r="5" spans="1:14" ht="41.25" customHeight="1">
      <c r="A5" s="1291" t="s">
        <v>2479</v>
      </c>
      <c r="B5" s="1291"/>
      <c r="C5" s="1291"/>
      <c r="D5" s="1291"/>
      <c r="E5" s="1291"/>
      <c r="F5" s="1291"/>
      <c r="G5" s="1291"/>
      <c r="H5" s="1291"/>
      <c r="I5" s="1291"/>
      <c r="J5" s="1291"/>
      <c r="K5" s="1291"/>
      <c r="L5" s="1291"/>
      <c r="M5" s="1291"/>
      <c r="N5" s="1291"/>
    </row>
    <row r="8" spans="1:14" s="31" customFormat="1" ht="15" customHeight="1">
      <c r="A8" s="1292" t="s">
        <v>2480</v>
      </c>
      <c r="B8" s="1295" t="s">
        <v>2481</v>
      </c>
      <c r="C8" s="1298" t="s">
        <v>657</v>
      </c>
      <c r="D8" s="1298"/>
      <c r="E8" s="1298"/>
      <c r="F8" s="1298"/>
      <c r="G8" s="1298"/>
      <c r="H8" s="1298"/>
      <c r="I8" s="1298"/>
      <c r="J8" s="1298"/>
      <c r="K8" s="1298"/>
      <c r="L8" s="1298"/>
      <c r="M8" s="1298"/>
      <c r="N8" s="1298"/>
    </row>
    <row r="9" spans="1:14" s="31" customFormat="1" ht="39" customHeight="1">
      <c r="A9" s="1293"/>
      <c r="B9" s="1296"/>
      <c r="C9" s="1287" t="s">
        <v>2482</v>
      </c>
      <c r="D9" s="1287"/>
      <c r="E9" s="1287" t="s">
        <v>2483</v>
      </c>
      <c r="F9" s="1287"/>
      <c r="G9" s="1287" t="s">
        <v>2484</v>
      </c>
      <c r="H9" s="1287"/>
      <c r="I9" s="1287" t="s">
        <v>2898</v>
      </c>
      <c r="J9" s="1287"/>
      <c r="K9" s="1287" t="s">
        <v>2485</v>
      </c>
      <c r="L9" s="1287"/>
      <c r="M9" s="1287" t="s">
        <v>2486</v>
      </c>
      <c r="N9" s="1287"/>
    </row>
    <row r="10" spans="1:14" s="31" customFormat="1" ht="21" customHeight="1">
      <c r="A10" s="1294"/>
      <c r="B10" s="1297"/>
      <c r="C10" s="908" t="s">
        <v>698</v>
      </c>
      <c r="D10" s="908" t="s">
        <v>699</v>
      </c>
      <c r="E10" s="908" t="s">
        <v>698</v>
      </c>
      <c r="F10" s="908" t="s">
        <v>699</v>
      </c>
      <c r="G10" s="908" t="s">
        <v>698</v>
      </c>
      <c r="H10" s="908" t="s">
        <v>699</v>
      </c>
      <c r="I10" s="908" t="s">
        <v>698</v>
      </c>
      <c r="J10" s="908" t="s">
        <v>699</v>
      </c>
      <c r="K10" s="908" t="s">
        <v>698</v>
      </c>
      <c r="L10" s="908" t="s">
        <v>699</v>
      </c>
      <c r="M10" s="908" t="s">
        <v>698</v>
      </c>
      <c r="N10" s="908" t="s">
        <v>699</v>
      </c>
    </row>
    <row r="11" spans="1:14" s="31" customFormat="1" ht="30">
      <c r="A11" s="907" t="s">
        <v>3115</v>
      </c>
      <c r="B11" s="827" t="s">
        <v>2182</v>
      </c>
      <c r="C11" s="390">
        <v>9964.91</v>
      </c>
      <c r="D11" s="390">
        <v>9964.91</v>
      </c>
      <c r="E11" s="390">
        <v>10384.48</v>
      </c>
      <c r="F11" s="390">
        <v>10384.48</v>
      </c>
      <c r="G11" s="390">
        <v>11643.21</v>
      </c>
      <c r="H11" s="390">
        <v>11643.21</v>
      </c>
      <c r="I11" s="390">
        <v>13636.19</v>
      </c>
      <c r="J11" s="390">
        <v>13636.19</v>
      </c>
      <c r="K11" s="390">
        <v>11538.31</v>
      </c>
      <c r="L11" s="390">
        <v>11538.31</v>
      </c>
      <c r="M11" s="390">
        <v>14685.13</v>
      </c>
      <c r="N11" s="390">
        <v>14685.13</v>
      </c>
    </row>
    <row r="12" spans="1:14" s="320" customFormat="1">
      <c r="A12" s="907" t="s">
        <v>3116</v>
      </c>
      <c r="B12" s="827" t="s">
        <v>1905</v>
      </c>
      <c r="C12" s="390">
        <v>15754.52</v>
      </c>
      <c r="D12" s="390">
        <v>15754.52</v>
      </c>
      <c r="E12" s="390">
        <v>16417.86</v>
      </c>
      <c r="F12" s="390">
        <v>16417.86</v>
      </c>
      <c r="G12" s="390">
        <v>18407.91</v>
      </c>
      <c r="H12" s="390">
        <v>18407.91</v>
      </c>
      <c r="I12" s="390">
        <v>21558.81</v>
      </c>
      <c r="J12" s="390">
        <v>21558.81</v>
      </c>
      <c r="K12" s="390">
        <v>18242.07</v>
      </c>
      <c r="L12" s="390">
        <v>18242.07</v>
      </c>
      <c r="M12" s="390">
        <v>23217.18</v>
      </c>
      <c r="N12" s="390">
        <v>23217.18</v>
      </c>
    </row>
    <row r="13" spans="1:14" s="320" customFormat="1">
      <c r="A13" s="907" t="s">
        <v>3117</v>
      </c>
      <c r="B13" s="827" t="s">
        <v>1906</v>
      </c>
      <c r="C13" s="390">
        <v>5022.3100000000004</v>
      </c>
      <c r="D13" s="390">
        <v>5022.3100000000004</v>
      </c>
      <c r="E13" s="390">
        <v>5233.78</v>
      </c>
      <c r="F13" s="390">
        <v>5233.78</v>
      </c>
      <c r="G13" s="390">
        <v>5868.18</v>
      </c>
      <c r="H13" s="390">
        <v>5868.18</v>
      </c>
      <c r="I13" s="390">
        <v>6872.64</v>
      </c>
      <c r="J13" s="390">
        <v>6872.64</v>
      </c>
      <c r="K13" s="390">
        <v>5815.31</v>
      </c>
      <c r="L13" s="390">
        <v>5815.31</v>
      </c>
      <c r="M13" s="390">
        <v>7401.3</v>
      </c>
      <c r="N13" s="390">
        <v>7401.3</v>
      </c>
    </row>
    <row r="14" spans="1:14" s="320" customFormat="1">
      <c r="A14" s="907" t="s">
        <v>3118</v>
      </c>
      <c r="B14" s="827" t="s">
        <v>1907</v>
      </c>
      <c r="C14" s="390">
        <v>18554.66</v>
      </c>
      <c r="D14" s="390">
        <v>18554.66</v>
      </c>
      <c r="E14" s="390">
        <v>19335.900000000001</v>
      </c>
      <c r="F14" s="390">
        <v>19335.900000000001</v>
      </c>
      <c r="G14" s="390">
        <v>21679.65</v>
      </c>
      <c r="H14" s="390">
        <v>21679.65</v>
      </c>
      <c r="I14" s="390">
        <v>25390.58</v>
      </c>
      <c r="J14" s="390">
        <v>25390.58</v>
      </c>
      <c r="K14" s="390">
        <v>21484.34</v>
      </c>
      <c r="L14" s="390">
        <v>21484.34</v>
      </c>
      <c r="M14" s="390">
        <v>27343.7</v>
      </c>
      <c r="N14" s="390">
        <v>27343.7</v>
      </c>
    </row>
    <row r="15" spans="1:14" s="320" customFormat="1">
      <c r="A15" s="907" t="s">
        <v>3119</v>
      </c>
      <c r="B15" s="827" t="s">
        <v>1908</v>
      </c>
      <c r="C15" s="390">
        <v>26167.84</v>
      </c>
      <c r="D15" s="390">
        <v>26167.84</v>
      </c>
      <c r="E15" s="390">
        <v>27269.65</v>
      </c>
      <c r="F15" s="390">
        <v>27269.65</v>
      </c>
      <c r="G15" s="390">
        <v>30575.06</v>
      </c>
      <c r="H15" s="390">
        <v>30575.06</v>
      </c>
      <c r="I15" s="390">
        <v>35808.629999999997</v>
      </c>
      <c r="J15" s="390">
        <v>35808.629999999997</v>
      </c>
      <c r="K15" s="390">
        <v>30299.61</v>
      </c>
      <c r="L15" s="390">
        <v>30299.61</v>
      </c>
      <c r="M15" s="390">
        <v>38563.14</v>
      </c>
      <c r="N15" s="390">
        <v>38563.14</v>
      </c>
    </row>
    <row r="16" spans="1:14" s="320" customFormat="1">
      <c r="A16" s="907" t="s">
        <v>3120</v>
      </c>
      <c r="B16" s="827" t="s">
        <v>2184</v>
      </c>
      <c r="C16" s="390">
        <v>14748.06</v>
      </c>
      <c r="D16" s="390">
        <v>14748.06</v>
      </c>
      <c r="E16" s="390">
        <v>15369.03</v>
      </c>
      <c r="F16" s="390">
        <v>15369.03</v>
      </c>
      <c r="G16" s="390">
        <v>17231.95</v>
      </c>
      <c r="H16" s="390">
        <v>17231.95</v>
      </c>
      <c r="I16" s="390">
        <v>20181.560000000001</v>
      </c>
      <c r="J16" s="390">
        <v>20181.560000000001</v>
      </c>
      <c r="K16" s="390">
        <v>17076.7</v>
      </c>
      <c r="L16" s="390">
        <v>17076.7</v>
      </c>
      <c r="M16" s="390">
        <v>21733.99</v>
      </c>
      <c r="N16" s="390">
        <v>21733.99</v>
      </c>
    </row>
    <row r="17" spans="1:14" s="320" customFormat="1">
      <c r="A17" s="907" t="s">
        <v>3121</v>
      </c>
      <c r="B17" s="827" t="s">
        <v>2185</v>
      </c>
      <c r="C17" s="390">
        <v>63974.7</v>
      </c>
      <c r="D17" s="390">
        <v>63974.7</v>
      </c>
      <c r="E17" s="390">
        <v>66668.37</v>
      </c>
      <c r="F17" s="390">
        <v>66668.37</v>
      </c>
      <c r="G17" s="390">
        <v>74749.38</v>
      </c>
      <c r="H17" s="390">
        <v>74749.38</v>
      </c>
      <c r="I17" s="390">
        <v>87544.320000000007</v>
      </c>
      <c r="J17" s="390">
        <v>87544.320000000007</v>
      </c>
      <c r="K17" s="390">
        <v>74075.97</v>
      </c>
      <c r="L17" s="390">
        <v>74075.97</v>
      </c>
      <c r="M17" s="390">
        <v>94278.5</v>
      </c>
      <c r="N17" s="390">
        <v>94278.5</v>
      </c>
    </row>
    <row r="18" spans="1:14" s="320" customFormat="1">
      <c r="A18" s="907" t="s">
        <v>3122</v>
      </c>
      <c r="B18" s="827" t="s">
        <v>2186</v>
      </c>
      <c r="C18" s="390">
        <v>14150.17</v>
      </c>
      <c r="D18" s="390">
        <v>14150.17</v>
      </c>
      <c r="E18" s="390">
        <v>14745.96</v>
      </c>
      <c r="F18" s="390">
        <v>14745.96</v>
      </c>
      <c r="G18" s="390">
        <v>16533.349999999999</v>
      </c>
      <c r="H18" s="390">
        <v>16533.349999999999</v>
      </c>
      <c r="I18" s="390">
        <v>19363.39</v>
      </c>
      <c r="J18" s="390">
        <v>19363.39</v>
      </c>
      <c r="K18" s="390">
        <v>16384.400000000001</v>
      </c>
      <c r="L18" s="390">
        <v>16384.400000000001</v>
      </c>
      <c r="M18" s="390">
        <v>20852.88</v>
      </c>
      <c r="N18" s="390">
        <v>20852.88</v>
      </c>
    </row>
    <row r="19" spans="1:14" s="320" customFormat="1" ht="30">
      <c r="A19" s="907" t="s">
        <v>3123</v>
      </c>
      <c r="B19" s="827" t="s">
        <v>3124</v>
      </c>
      <c r="C19" s="390">
        <v>17737.53</v>
      </c>
      <c r="D19" s="390">
        <v>17737.53</v>
      </c>
      <c r="E19" s="390">
        <v>18484.38</v>
      </c>
      <c r="F19" s="390">
        <v>18484.38</v>
      </c>
      <c r="G19" s="390">
        <v>20724.91</v>
      </c>
      <c r="H19" s="390">
        <v>20724.91</v>
      </c>
      <c r="I19" s="390">
        <v>24272.41</v>
      </c>
      <c r="J19" s="390">
        <v>24272.41</v>
      </c>
      <c r="K19" s="390">
        <v>20538.2</v>
      </c>
      <c r="L19" s="390">
        <v>20538.2</v>
      </c>
      <c r="M19" s="390">
        <v>26139.52</v>
      </c>
      <c r="N19" s="390">
        <v>26139.52</v>
      </c>
    </row>
    <row r="20" spans="1:14" s="320" customFormat="1" ht="15" customHeight="1">
      <c r="A20" s="907" t="s">
        <v>3125</v>
      </c>
      <c r="B20" s="827" t="s">
        <v>2187</v>
      </c>
      <c r="C20" s="390">
        <v>9167.7099999999991</v>
      </c>
      <c r="D20" s="390">
        <v>9167.7099999999991</v>
      </c>
      <c r="E20" s="390">
        <v>9553.7199999999993</v>
      </c>
      <c r="F20" s="390">
        <v>9553.7199999999993</v>
      </c>
      <c r="G20" s="390">
        <v>10711.75</v>
      </c>
      <c r="H20" s="390">
        <v>10711.75</v>
      </c>
      <c r="I20" s="390">
        <v>12545.29</v>
      </c>
      <c r="J20" s="390">
        <v>12545.29</v>
      </c>
      <c r="K20" s="390">
        <v>10615.25</v>
      </c>
      <c r="L20" s="390">
        <v>10615.25</v>
      </c>
      <c r="M20" s="390">
        <v>13510.32</v>
      </c>
      <c r="N20" s="390">
        <v>13510.32</v>
      </c>
    </row>
    <row r="21" spans="1:14" s="320" customFormat="1">
      <c r="A21" s="907" t="s">
        <v>3126</v>
      </c>
      <c r="B21" s="827" t="s">
        <v>2188</v>
      </c>
      <c r="C21" s="390">
        <v>7772.63</v>
      </c>
      <c r="D21" s="390">
        <v>7772.63</v>
      </c>
      <c r="E21" s="390">
        <v>8099.9</v>
      </c>
      <c r="F21" s="390">
        <v>8099.9</v>
      </c>
      <c r="G21" s="390">
        <v>9081.7000000000007</v>
      </c>
      <c r="H21" s="390">
        <v>9081.7000000000007</v>
      </c>
      <c r="I21" s="390">
        <v>10636.23</v>
      </c>
      <c r="J21" s="390">
        <v>10636.23</v>
      </c>
      <c r="K21" s="390">
        <v>8999.8799999999992</v>
      </c>
      <c r="L21" s="390">
        <v>8999.8799999999992</v>
      </c>
      <c r="M21" s="390">
        <v>11454.4</v>
      </c>
      <c r="N21" s="390">
        <v>11454.4</v>
      </c>
    </row>
    <row r="22" spans="1:14" s="320" customFormat="1">
      <c r="A22" s="907" t="s">
        <v>3127</v>
      </c>
      <c r="B22" s="827" t="s">
        <v>2189</v>
      </c>
      <c r="C22" s="390">
        <v>11559.29</v>
      </c>
      <c r="D22" s="390">
        <v>11559.29</v>
      </c>
      <c r="E22" s="390">
        <v>12046</v>
      </c>
      <c r="F22" s="390">
        <v>12046</v>
      </c>
      <c r="G22" s="390">
        <v>13506.12</v>
      </c>
      <c r="H22" s="390">
        <v>13506.12</v>
      </c>
      <c r="I22" s="390">
        <v>15817.98</v>
      </c>
      <c r="J22" s="390">
        <v>15817.98</v>
      </c>
      <c r="K22" s="390">
        <v>13384.44</v>
      </c>
      <c r="L22" s="390">
        <v>13384.44</v>
      </c>
      <c r="M22" s="390">
        <v>17034.75</v>
      </c>
      <c r="N22" s="390">
        <v>17034.75</v>
      </c>
    </row>
    <row r="23" spans="1:14" s="320" customFormat="1">
      <c r="A23" s="907" t="s">
        <v>3128</v>
      </c>
      <c r="B23" s="827" t="s">
        <v>2190</v>
      </c>
      <c r="C23" s="390">
        <v>18654.3</v>
      </c>
      <c r="D23" s="390">
        <v>18654.3</v>
      </c>
      <c r="E23" s="390">
        <v>19439.75</v>
      </c>
      <c r="F23" s="390">
        <v>19439.75</v>
      </c>
      <c r="G23" s="390">
        <v>21796.080000000002</v>
      </c>
      <c r="H23" s="390">
        <v>21796.080000000002</v>
      </c>
      <c r="I23" s="390">
        <v>25526.94</v>
      </c>
      <c r="J23" s="390">
        <v>25526.94</v>
      </c>
      <c r="K23" s="390">
        <v>21599.72</v>
      </c>
      <c r="L23" s="390">
        <v>21599.72</v>
      </c>
      <c r="M23" s="390">
        <v>27490.55</v>
      </c>
      <c r="N23" s="390">
        <v>27490.55</v>
      </c>
    </row>
    <row r="24" spans="1:14" s="320" customFormat="1">
      <c r="A24" s="907" t="s">
        <v>3129</v>
      </c>
      <c r="B24" s="827" t="s">
        <v>2191</v>
      </c>
      <c r="C24" s="390">
        <v>35076.47</v>
      </c>
      <c r="D24" s="390">
        <v>35076.47</v>
      </c>
      <c r="E24" s="390">
        <v>36553.370000000003</v>
      </c>
      <c r="F24" s="390">
        <v>36553.370000000003</v>
      </c>
      <c r="G24" s="390">
        <v>40984.089999999997</v>
      </c>
      <c r="H24" s="390">
        <v>40984.089999999997</v>
      </c>
      <c r="I24" s="390">
        <v>47999.38</v>
      </c>
      <c r="J24" s="390">
        <v>47999.38</v>
      </c>
      <c r="K24" s="390">
        <v>40614.86</v>
      </c>
      <c r="L24" s="390">
        <v>40614.86</v>
      </c>
      <c r="M24" s="390">
        <v>51691.64</v>
      </c>
      <c r="N24" s="390">
        <v>51691.64</v>
      </c>
    </row>
    <row r="25" spans="1:14" s="320" customFormat="1">
      <c r="A25" s="907" t="s">
        <v>3130</v>
      </c>
      <c r="B25" s="827" t="s">
        <v>2192</v>
      </c>
      <c r="C25" s="390">
        <v>90082.75</v>
      </c>
      <c r="D25" s="390">
        <v>90082.75</v>
      </c>
      <c r="E25" s="390">
        <v>93875.71</v>
      </c>
      <c r="F25" s="390">
        <v>93875.71</v>
      </c>
      <c r="G25" s="390">
        <v>105254.58</v>
      </c>
      <c r="H25" s="390">
        <v>105254.58</v>
      </c>
      <c r="I25" s="390">
        <v>123271.14</v>
      </c>
      <c r="J25" s="390">
        <v>123271.14</v>
      </c>
      <c r="K25" s="390">
        <v>104306.35</v>
      </c>
      <c r="L25" s="390">
        <v>104306.35</v>
      </c>
      <c r="M25" s="390">
        <v>132753.53</v>
      </c>
      <c r="N25" s="390">
        <v>132753.53</v>
      </c>
    </row>
    <row r="26" spans="1:14" s="320" customFormat="1">
      <c r="A26" s="907" t="s">
        <v>3131</v>
      </c>
      <c r="B26" s="827" t="s">
        <v>2193</v>
      </c>
      <c r="C26" s="390">
        <v>5381.05</v>
      </c>
      <c r="D26" s="390">
        <v>5381.05</v>
      </c>
      <c r="E26" s="390">
        <v>5607.62</v>
      </c>
      <c r="F26" s="390">
        <v>5607.62</v>
      </c>
      <c r="G26" s="390">
        <v>6287.33</v>
      </c>
      <c r="H26" s="390">
        <v>6287.33</v>
      </c>
      <c r="I26" s="390">
        <v>7363.54</v>
      </c>
      <c r="J26" s="390">
        <v>7363.54</v>
      </c>
      <c r="K26" s="390">
        <v>6230.69</v>
      </c>
      <c r="L26" s="390">
        <v>6230.69</v>
      </c>
      <c r="M26" s="390">
        <v>7929.97</v>
      </c>
      <c r="N26" s="390">
        <v>7929.97</v>
      </c>
    </row>
    <row r="27" spans="1:14" s="320" customFormat="1">
      <c r="A27" s="907" t="s">
        <v>3132</v>
      </c>
      <c r="B27" s="827" t="s">
        <v>2194</v>
      </c>
      <c r="C27" s="390">
        <v>16803.98</v>
      </c>
      <c r="D27" s="390">
        <v>16803.98</v>
      </c>
      <c r="E27" s="390">
        <v>16803.98</v>
      </c>
      <c r="F27" s="390">
        <v>16803.98</v>
      </c>
      <c r="G27" s="390">
        <v>16803.98</v>
      </c>
      <c r="H27" s="390">
        <v>16803.98</v>
      </c>
      <c r="I27" s="390">
        <v>16803.98</v>
      </c>
      <c r="J27" s="390">
        <v>16803.98</v>
      </c>
      <c r="K27" s="390">
        <v>16803.98</v>
      </c>
      <c r="L27" s="390">
        <v>16803.98</v>
      </c>
      <c r="M27" s="390">
        <v>16803.98</v>
      </c>
      <c r="N27" s="390">
        <v>16803.98</v>
      </c>
    </row>
    <row r="28" spans="1:14" s="320" customFormat="1">
      <c r="A28" s="907" t="s">
        <v>3133</v>
      </c>
      <c r="B28" s="827" t="s">
        <v>2195</v>
      </c>
      <c r="C28" s="390">
        <v>40058.92</v>
      </c>
      <c r="D28" s="390">
        <v>40058.92</v>
      </c>
      <c r="E28" s="390">
        <v>41745.61</v>
      </c>
      <c r="F28" s="390">
        <v>41745.61</v>
      </c>
      <c r="G28" s="390">
        <v>46805.69</v>
      </c>
      <c r="H28" s="390">
        <v>46805.69</v>
      </c>
      <c r="I28" s="390">
        <v>54817.47</v>
      </c>
      <c r="J28" s="390">
        <v>54817.47</v>
      </c>
      <c r="K28" s="390">
        <v>46384.02</v>
      </c>
      <c r="L28" s="390">
        <v>46384.02</v>
      </c>
      <c r="M28" s="390">
        <v>59034.2</v>
      </c>
      <c r="N28" s="390">
        <v>59034.2</v>
      </c>
    </row>
    <row r="29" spans="1:14" s="320" customFormat="1">
      <c r="A29" s="907" t="s">
        <v>3134</v>
      </c>
      <c r="B29" s="827" t="s">
        <v>2196</v>
      </c>
      <c r="C29" s="390">
        <v>17139.64</v>
      </c>
      <c r="D29" s="390">
        <v>17139.64</v>
      </c>
      <c r="E29" s="390">
        <v>17861.310000000001</v>
      </c>
      <c r="F29" s="390">
        <v>17861.310000000001</v>
      </c>
      <c r="G29" s="390">
        <v>20026.310000000001</v>
      </c>
      <c r="H29" s="390">
        <v>20026.310000000001</v>
      </c>
      <c r="I29" s="390">
        <v>23454.240000000002</v>
      </c>
      <c r="J29" s="390">
        <v>23454.240000000002</v>
      </c>
      <c r="K29" s="390">
        <v>19845.900000000001</v>
      </c>
      <c r="L29" s="390">
        <v>19845.900000000001</v>
      </c>
      <c r="M29" s="390">
        <v>25258.42</v>
      </c>
      <c r="N29" s="390">
        <v>25258.42</v>
      </c>
    </row>
    <row r="30" spans="1:14" s="320" customFormat="1">
      <c r="A30" s="907" t="s">
        <v>3135</v>
      </c>
      <c r="B30" s="827" t="s">
        <v>2197</v>
      </c>
      <c r="C30" s="390">
        <v>24115.07</v>
      </c>
      <c r="D30" s="390">
        <v>24115.07</v>
      </c>
      <c r="E30" s="390">
        <v>25130.44</v>
      </c>
      <c r="F30" s="390">
        <v>25130.44</v>
      </c>
      <c r="G30" s="390">
        <v>28176.560000000001</v>
      </c>
      <c r="H30" s="390">
        <v>28176.560000000001</v>
      </c>
      <c r="I30" s="390">
        <v>32999.57</v>
      </c>
      <c r="J30" s="390">
        <v>32999.57</v>
      </c>
      <c r="K30" s="390">
        <v>27922.720000000001</v>
      </c>
      <c r="L30" s="390">
        <v>27922.720000000001</v>
      </c>
      <c r="M30" s="390">
        <v>35538</v>
      </c>
      <c r="N30" s="390">
        <v>35538</v>
      </c>
    </row>
    <row r="31" spans="1:14" s="320" customFormat="1">
      <c r="A31" s="907" t="s">
        <v>3136</v>
      </c>
      <c r="B31" s="827" t="s">
        <v>2198</v>
      </c>
      <c r="C31" s="390">
        <v>13871.15</v>
      </c>
      <c r="D31" s="390">
        <v>13871.15</v>
      </c>
      <c r="E31" s="390">
        <v>14455.2</v>
      </c>
      <c r="F31" s="390">
        <v>14455.2</v>
      </c>
      <c r="G31" s="390">
        <v>16207.34</v>
      </c>
      <c r="H31" s="390">
        <v>16207.34</v>
      </c>
      <c r="I31" s="390">
        <v>18981.57</v>
      </c>
      <c r="J31" s="390">
        <v>18981.57</v>
      </c>
      <c r="K31" s="390">
        <v>16061.33</v>
      </c>
      <c r="L31" s="390">
        <v>16061.33</v>
      </c>
      <c r="M31" s="390">
        <v>20441.689999999999</v>
      </c>
      <c r="N31" s="390">
        <v>20441.689999999999</v>
      </c>
    </row>
    <row r="32" spans="1:14" s="320" customFormat="1">
      <c r="A32" s="907" t="s">
        <v>3137</v>
      </c>
      <c r="B32" s="827" t="s">
        <v>2590</v>
      </c>
      <c r="C32" s="390">
        <v>83505.91</v>
      </c>
      <c r="D32" s="390">
        <v>83505.91</v>
      </c>
      <c r="E32" s="390">
        <v>87021.95</v>
      </c>
      <c r="F32" s="390">
        <v>87021.95</v>
      </c>
      <c r="G32" s="390">
        <v>97570.07</v>
      </c>
      <c r="H32" s="390">
        <v>97570.07</v>
      </c>
      <c r="I32" s="390">
        <v>114271.25</v>
      </c>
      <c r="J32" s="390">
        <v>114271.25</v>
      </c>
      <c r="K32" s="390">
        <v>96691.06</v>
      </c>
      <c r="L32" s="390">
        <v>96691.06</v>
      </c>
      <c r="M32" s="390">
        <v>123061.35</v>
      </c>
      <c r="N32" s="390">
        <v>123061.35</v>
      </c>
    </row>
    <row r="33" spans="1:14" s="320" customFormat="1">
      <c r="A33" s="907" t="s">
        <v>3138</v>
      </c>
      <c r="B33" s="827" t="s">
        <v>2491</v>
      </c>
      <c r="C33" s="390">
        <v>14987.22</v>
      </c>
      <c r="D33" s="390">
        <v>14987.22</v>
      </c>
      <c r="E33" s="390">
        <v>15618.26</v>
      </c>
      <c r="F33" s="390">
        <v>15618.26</v>
      </c>
      <c r="G33" s="390">
        <v>17511.38</v>
      </c>
      <c r="H33" s="390">
        <v>17511.38</v>
      </c>
      <c r="I33" s="390">
        <v>20508.830000000002</v>
      </c>
      <c r="J33" s="390">
        <v>20508.830000000002</v>
      </c>
      <c r="K33" s="390">
        <v>17353.62</v>
      </c>
      <c r="L33" s="390">
        <v>17353.62</v>
      </c>
      <c r="M33" s="390">
        <v>22086.43</v>
      </c>
      <c r="N33" s="390">
        <v>22086.43</v>
      </c>
    </row>
    <row r="34" spans="1:14" s="320" customFormat="1">
      <c r="A34" s="907" t="s">
        <v>3139</v>
      </c>
      <c r="B34" s="827" t="s">
        <v>2492</v>
      </c>
      <c r="C34" s="390">
        <v>84821.28</v>
      </c>
      <c r="D34" s="390">
        <v>84821.28</v>
      </c>
      <c r="E34" s="390">
        <v>88392.7</v>
      </c>
      <c r="F34" s="390">
        <v>88392.7</v>
      </c>
      <c r="G34" s="390">
        <v>99106.97</v>
      </c>
      <c r="H34" s="390">
        <v>99106.97</v>
      </c>
      <c r="I34" s="390">
        <v>116071.23</v>
      </c>
      <c r="J34" s="390">
        <v>116071.23</v>
      </c>
      <c r="K34" s="390">
        <v>98214.12</v>
      </c>
      <c r="L34" s="390">
        <v>98214.12</v>
      </c>
      <c r="M34" s="390">
        <v>124999.78</v>
      </c>
      <c r="N34" s="390">
        <v>124999.78</v>
      </c>
    </row>
    <row r="35" spans="1:14" s="320" customFormat="1">
      <c r="A35" s="907" t="s">
        <v>3140</v>
      </c>
      <c r="B35" s="827" t="s">
        <v>2199</v>
      </c>
      <c r="C35" s="390">
        <v>71747.33</v>
      </c>
      <c r="D35" s="390">
        <v>71747.33</v>
      </c>
      <c r="E35" s="390">
        <v>74768.27</v>
      </c>
      <c r="F35" s="390">
        <v>74768.27</v>
      </c>
      <c r="G35" s="390">
        <v>83831.09</v>
      </c>
      <c r="H35" s="390">
        <v>83831.09</v>
      </c>
      <c r="I35" s="390">
        <v>98180.55</v>
      </c>
      <c r="J35" s="390">
        <v>98180.55</v>
      </c>
      <c r="K35" s="390">
        <v>83075.850000000006</v>
      </c>
      <c r="L35" s="390">
        <v>83075.850000000006</v>
      </c>
      <c r="M35" s="390">
        <v>105732.9</v>
      </c>
      <c r="N35" s="390">
        <v>105732.9</v>
      </c>
    </row>
    <row r="36" spans="1:14" s="320" customFormat="1">
      <c r="A36" s="907" t="s">
        <v>3141</v>
      </c>
      <c r="B36" s="827" t="s">
        <v>2591</v>
      </c>
      <c r="C36" s="390">
        <v>21723.5</v>
      </c>
      <c r="D36" s="390">
        <v>21723.5</v>
      </c>
      <c r="E36" s="390">
        <v>22638.17</v>
      </c>
      <c r="F36" s="390">
        <v>22638.17</v>
      </c>
      <c r="G36" s="390">
        <v>25382.19</v>
      </c>
      <c r="H36" s="390">
        <v>25382.19</v>
      </c>
      <c r="I36" s="390">
        <v>29726.89</v>
      </c>
      <c r="J36" s="390">
        <v>29726.89</v>
      </c>
      <c r="K36" s="390">
        <v>25153.52</v>
      </c>
      <c r="L36" s="390">
        <v>25153.52</v>
      </c>
      <c r="M36" s="390">
        <v>32013.57</v>
      </c>
      <c r="N36" s="390">
        <v>32013.57</v>
      </c>
    </row>
    <row r="37" spans="1:14" s="320" customFormat="1">
      <c r="A37" s="907" t="s">
        <v>3142</v>
      </c>
      <c r="B37" s="827" t="s">
        <v>2649</v>
      </c>
      <c r="C37" s="390">
        <v>71906.759999999995</v>
      </c>
      <c r="D37" s="390">
        <v>71906.759999999995</v>
      </c>
      <c r="E37" s="390">
        <v>74934.42</v>
      </c>
      <c r="F37" s="390">
        <v>74934.42</v>
      </c>
      <c r="G37" s="390">
        <v>84017.38</v>
      </c>
      <c r="H37" s="390">
        <v>84017.38</v>
      </c>
      <c r="I37" s="390">
        <v>98398.73</v>
      </c>
      <c r="J37" s="390">
        <v>98398.73</v>
      </c>
      <c r="K37" s="390">
        <v>83260.460000000006</v>
      </c>
      <c r="L37" s="390">
        <v>83260.460000000006</v>
      </c>
      <c r="M37" s="390">
        <v>105967.86</v>
      </c>
      <c r="N37" s="390">
        <v>105967.86</v>
      </c>
    </row>
    <row r="38" spans="1:14" s="320" customFormat="1">
      <c r="A38" s="907" t="s">
        <v>3143</v>
      </c>
      <c r="B38" s="827" t="s">
        <v>2290</v>
      </c>
      <c r="C38" s="390">
        <v>93610.33</v>
      </c>
      <c r="D38" s="390">
        <v>0</v>
      </c>
      <c r="E38" s="390">
        <v>97551.82</v>
      </c>
      <c r="F38" s="390">
        <v>0</v>
      </c>
      <c r="G38" s="390">
        <v>109376.28</v>
      </c>
      <c r="H38" s="390">
        <v>0</v>
      </c>
      <c r="I38" s="390">
        <v>128098.35</v>
      </c>
      <c r="J38" s="390">
        <v>0</v>
      </c>
      <c r="K38" s="390">
        <v>108390.91</v>
      </c>
      <c r="L38" s="390">
        <v>0</v>
      </c>
      <c r="M38" s="390">
        <v>137952.06</v>
      </c>
      <c r="N38" s="390">
        <v>0</v>
      </c>
    </row>
    <row r="39" spans="1:14" s="320" customFormat="1" ht="30">
      <c r="A39" s="907" t="s">
        <v>3144</v>
      </c>
      <c r="B39" s="827" t="s">
        <v>2291</v>
      </c>
      <c r="C39" s="390">
        <v>75852.87</v>
      </c>
      <c r="D39" s="390">
        <v>0</v>
      </c>
      <c r="E39" s="390">
        <v>79046.67</v>
      </c>
      <c r="F39" s="390">
        <v>0</v>
      </c>
      <c r="G39" s="390">
        <v>88628.09</v>
      </c>
      <c r="H39" s="390">
        <v>0</v>
      </c>
      <c r="I39" s="390">
        <v>103798.66</v>
      </c>
      <c r="J39" s="390">
        <v>0</v>
      </c>
      <c r="K39" s="390">
        <v>87829.63</v>
      </c>
      <c r="L39" s="390">
        <v>0</v>
      </c>
      <c r="M39" s="390">
        <v>111783.17</v>
      </c>
      <c r="N39" s="390">
        <v>0</v>
      </c>
    </row>
    <row r="40" spans="1:14" s="320" customFormat="1" ht="30">
      <c r="A40" s="907" t="s">
        <v>3145</v>
      </c>
      <c r="B40" s="827" t="s">
        <v>2601</v>
      </c>
      <c r="C40" s="390">
        <v>40856.120000000003</v>
      </c>
      <c r="D40" s="390">
        <v>40856.120000000003</v>
      </c>
      <c r="E40" s="390">
        <v>42576.37</v>
      </c>
      <c r="F40" s="390">
        <v>42576.37</v>
      </c>
      <c r="G40" s="390">
        <v>47737.15</v>
      </c>
      <c r="H40" s="390">
        <v>47737.15</v>
      </c>
      <c r="I40" s="390">
        <v>55908.37</v>
      </c>
      <c r="J40" s="390">
        <v>55908.37</v>
      </c>
      <c r="K40" s="390">
        <v>47307.08</v>
      </c>
      <c r="L40" s="390">
        <v>47307.08</v>
      </c>
      <c r="M40" s="390">
        <v>60209.01</v>
      </c>
      <c r="N40" s="390">
        <v>60209.01</v>
      </c>
    </row>
    <row r="41" spans="1:14" s="320" customFormat="1" ht="45">
      <c r="A41" s="907" t="s">
        <v>3146</v>
      </c>
      <c r="B41" s="827" t="s">
        <v>2659</v>
      </c>
      <c r="C41" s="390">
        <v>157844.12</v>
      </c>
      <c r="D41" s="390">
        <v>157844.12</v>
      </c>
      <c r="E41" s="390">
        <v>164490.18</v>
      </c>
      <c r="F41" s="390">
        <v>164490.18</v>
      </c>
      <c r="G41" s="390">
        <v>184428.39</v>
      </c>
      <c r="H41" s="390">
        <v>184428.39</v>
      </c>
      <c r="I41" s="390">
        <v>215997.21</v>
      </c>
      <c r="J41" s="390">
        <v>215997.21</v>
      </c>
      <c r="K41" s="390">
        <v>182766.87</v>
      </c>
      <c r="L41" s="390">
        <v>182766.87</v>
      </c>
      <c r="M41" s="390">
        <v>232612.38</v>
      </c>
      <c r="N41" s="390">
        <v>232612.38</v>
      </c>
    </row>
    <row r="42" spans="1:14" s="320" customFormat="1">
      <c r="A42" s="907" t="s">
        <v>3147</v>
      </c>
      <c r="B42" s="827" t="s">
        <v>2204</v>
      </c>
      <c r="C42" s="390">
        <v>0</v>
      </c>
      <c r="D42" s="390">
        <v>155851.13</v>
      </c>
      <c r="E42" s="390">
        <v>0</v>
      </c>
      <c r="F42" s="390">
        <v>162413.29</v>
      </c>
      <c r="G42" s="390">
        <v>0</v>
      </c>
      <c r="H42" s="390">
        <v>182099.75</v>
      </c>
      <c r="I42" s="390">
        <v>0</v>
      </c>
      <c r="J42" s="390">
        <v>213269.97</v>
      </c>
      <c r="K42" s="390">
        <v>0</v>
      </c>
      <c r="L42" s="390">
        <v>180459.21</v>
      </c>
      <c r="M42" s="390">
        <v>0</v>
      </c>
      <c r="N42" s="390">
        <v>229675.36</v>
      </c>
    </row>
    <row r="43" spans="1:14" s="320" customFormat="1" ht="30">
      <c r="A43" s="907" t="s">
        <v>3148</v>
      </c>
      <c r="B43" s="827" t="s">
        <v>2205</v>
      </c>
      <c r="C43" s="390">
        <v>0</v>
      </c>
      <c r="D43" s="390">
        <v>113201.34</v>
      </c>
      <c r="E43" s="390">
        <v>0</v>
      </c>
      <c r="F43" s="390">
        <v>117967.71</v>
      </c>
      <c r="G43" s="390">
        <v>0</v>
      </c>
      <c r="H43" s="390">
        <v>132266.82</v>
      </c>
      <c r="I43" s="390">
        <v>0</v>
      </c>
      <c r="J43" s="390">
        <v>154907.09</v>
      </c>
      <c r="K43" s="390">
        <v>0</v>
      </c>
      <c r="L43" s="390">
        <v>131075.23000000001</v>
      </c>
      <c r="M43" s="390">
        <v>0</v>
      </c>
      <c r="N43" s="390">
        <v>166823.01999999999</v>
      </c>
    </row>
    <row r="44" spans="1:14" s="320" customFormat="1" ht="21" customHeight="1">
      <c r="A44" s="907" t="s">
        <v>3149</v>
      </c>
      <c r="B44" s="827" t="s">
        <v>2200</v>
      </c>
      <c r="C44" s="390">
        <v>30851.35</v>
      </c>
      <c r="D44" s="390">
        <v>30851.35</v>
      </c>
      <c r="E44" s="390">
        <v>32150.35</v>
      </c>
      <c r="F44" s="390">
        <v>32150.35</v>
      </c>
      <c r="G44" s="390">
        <v>36047.370000000003</v>
      </c>
      <c r="H44" s="390">
        <v>36047.370000000003</v>
      </c>
      <c r="I44" s="390">
        <v>42217.64</v>
      </c>
      <c r="J44" s="390">
        <v>42217.64</v>
      </c>
      <c r="K44" s="390">
        <v>35722.620000000003</v>
      </c>
      <c r="L44" s="390">
        <v>35722.620000000003</v>
      </c>
      <c r="M44" s="390">
        <v>45465.15</v>
      </c>
      <c r="N44" s="390">
        <v>45465.15</v>
      </c>
    </row>
    <row r="45" spans="1:14" s="320" customFormat="1">
      <c r="A45" s="907" t="s">
        <v>3150</v>
      </c>
      <c r="B45" s="827" t="s">
        <v>2201</v>
      </c>
      <c r="C45" s="390">
        <v>11798.45</v>
      </c>
      <c r="D45" s="390">
        <v>11798.45</v>
      </c>
      <c r="E45" s="390">
        <v>12295.23</v>
      </c>
      <c r="F45" s="390">
        <v>12295.23</v>
      </c>
      <c r="G45" s="390">
        <v>13785.56</v>
      </c>
      <c r="H45" s="390">
        <v>13785.56</v>
      </c>
      <c r="I45" s="390">
        <v>16145.25</v>
      </c>
      <c r="J45" s="390">
        <v>16145.25</v>
      </c>
      <c r="K45" s="390">
        <v>13661.36</v>
      </c>
      <c r="L45" s="390">
        <v>13661.36</v>
      </c>
      <c r="M45" s="390">
        <v>17387.189999999999</v>
      </c>
      <c r="N45" s="390">
        <v>17387.189999999999</v>
      </c>
    </row>
    <row r="46" spans="1:14" s="320" customFormat="1">
      <c r="A46" s="907" t="s">
        <v>3151</v>
      </c>
      <c r="B46" s="827" t="s">
        <v>2202</v>
      </c>
      <c r="C46" s="390">
        <v>6041.88</v>
      </c>
      <c r="D46" s="390">
        <v>6041.88</v>
      </c>
      <c r="E46" s="390">
        <v>6041.88</v>
      </c>
      <c r="F46" s="390">
        <v>6041.88</v>
      </c>
      <c r="G46" s="390">
        <v>6041.88</v>
      </c>
      <c r="H46" s="390">
        <v>6041.88</v>
      </c>
      <c r="I46" s="390">
        <v>6041.88</v>
      </c>
      <c r="J46" s="390">
        <v>6041.88</v>
      </c>
      <c r="K46" s="390">
        <v>6041.88</v>
      </c>
      <c r="L46" s="390">
        <v>6041.88</v>
      </c>
      <c r="M46" s="390">
        <v>6041.88</v>
      </c>
      <c r="N46" s="390">
        <v>6041.88</v>
      </c>
    </row>
    <row r="47" spans="1:14" s="320" customFormat="1">
      <c r="A47" s="907" t="s">
        <v>3152</v>
      </c>
      <c r="B47" s="827" t="s">
        <v>2203</v>
      </c>
      <c r="C47" s="390">
        <v>0</v>
      </c>
      <c r="D47" s="390">
        <v>36670.86</v>
      </c>
      <c r="E47" s="390">
        <v>0</v>
      </c>
      <c r="F47" s="390">
        <v>38214.89</v>
      </c>
      <c r="G47" s="390">
        <v>0</v>
      </c>
      <c r="H47" s="390">
        <v>42847</v>
      </c>
      <c r="I47" s="390">
        <v>0</v>
      </c>
      <c r="J47" s="390">
        <v>50181.17</v>
      </c>
      <c r="K47" s="390">
        <v>0</v>
      </c>
      <c r="L47" s="390">
        <v>42460.99</v>
      </c>
      <c r="M47" s="390">
        <v>0</v>
      </c>
      <c r="N47" s="390">
        <v>54041.26</v>
      </c>
    </row>
    <row r="48" spans="1:14" s="320" customFormat="1" ht="30">
      <c r="A48" s="907" t="s">
        <v>3153</v>
      </c>
      <c r="B48" s="827" t="s">
        <v>2206</v>
      </c>
      <c r="C48" s="390">
        <v>0</v>
      </c>
      <c r="D48" s="390">
        <v>87093.28</v>
      </c>
      <c r="E48" s="390">
        <v>0</v>
      </c>
      <c r="F48" s="390">
        <v>90760.37</v>
      </c>
      <c r="G48" s="390">
        <v>0</v>
      </c>
      <c r="H48" s="390">
        <v>101761.62</v>
      </c>
      <c r="I48" s="390">
        <v>0</v>
      </c>
      <c r="J48" s="390">
        <v>119180.28</v>
      </c>
      <c r="K48" s="390">
        <v>0</v>
      </c>
      <c r="L48" s="390">
        <v>100844.85</v>
      </c>
      <c r="M48" s="390">
        <v>0</v>
      </c>
      <c r="N48" s="390">
        <v>128347.99</v>
      </c>
    </row>
    <row r="49" spans="1:14" s="320" customFormat="1">
      <c r="A49" s="907" t="s">
        <v>3154</v>
      </c>
      <c r="B49" s="827" t="s">
        <v>2207</v>
      </c>
      <c r="C49" s="390">
        <v>0</v>
      </c>
      <c r="D49" s="390">
        <v>15465.53</v>
      </c>
      <c r="E49" s="390">
        <v>0</v>
      </c>
      <c r="F49" s="390">
        <v>16116.71</v>
      </c>
      <c r="G49" s="390">
        <v>0</v>
      </c>
      <c r="H49" s="390">
        <v>18070.259999999998</v>
      </c>
      <c r="I49" s="390">
        <v>0</v>
      </c>
      <c r="J49" s="390">
        <v>21163.360000000001</v>
      </c>
      <c r="K49" s="390">
        <v>0</v>
      </c>
      <c r="L49" s="390">
        <v>17907.46</v>
      </c>
      <c r="M49" s="390">
        <v>0</v>
      </c>
      <c r="N49" s="390">
        <v>22791.31</v>
      </c>
    </row>
    <row r="50" spans="1:14" s="320" customFormat="1">
      <c r="A50" s="907" t="s">
        <v>3155</v>
      </c>
      <c r="B50" s="827" t="s">
        <v>2208</v>
      </c>
      <c r="C50" s="390">
        <v>0</v>
      </c>
      <c r="D50" s="390">
        <v>22122.09</v>
      </c>
      <c r="E50" s="390">
        <v>0</v>
      </c>
      <c r="F50" s="390">
        <v>23053.55</v>
      </c>
      <c r="G50" s="390">
        <v>0</v>
      </c>
      <c r="H50" s="390">
        <v>25847.919999999998</v>
      </c>
      <c r="I50" s="390">
        <v>0</v>
      </c>
      <c r="J50" s="390">
        <v>30272.34</v>
      </c>
      <c r="K50" s="390">
        <v>0</v>
      </c>
      <c r="L50" s="390">
        <v>25615.05</v>
      </c>
      <c r="M50" s="390">
        <v>0</v>
      </c>
      <c r="N50" s="390">
        <v>32600.98</v>
      </c>
    </row>
    <row r="51" spans="1:14" s="320" customFormat="1">
      <c r="A51" s="907" t="s">
        <v>3156</v>
      </c>
      <c r="B51" s="827" t="s">
        <v>2209</v>
      </c>
      <c r="C51" s="390">
        <v>0</v>
      </c>
      <c r="D51" s="390">
        <v>39261.730000000003</v>
      </c>
      <c r="E51" s="390">
        <v>0</v>
      </c>
      <c r="F51" s="390">
        <v>40914.86</v>
      </c>
      <c r="G51" s="390">
        <v>0</v>
      </c>
      <c r="H51" s="390">
        <v>45874.23</v>
      </c>
      <c r="I51" s="390">
        <v>0</v>
      </c>
      <c r="J51" s="390">
        <v>53726.58</v>
      </c>
      <c r="K51" s="390">
        <v>0</v>
      </c>
      <c r="L51" s="390">
        <v>45460.95</v>
      </c>
      <c r="M51" s="390">
        <v>0</v>
      </c>
      <c r="N51" s="390">
        <v>57859.39</v>
      </c>
    </row>
    <row r="52" spans="1:14" s="311" customFormat="1">
      <c r="A52" s="907" t="s">
        <v>3157</v>
      </c>
      <c r="B52" s="827" t="s">
        <v>2210</v>
      </c>
      <c r="C52" s="390">
        <v>0</v>
      </c>
      <c r="D52" s="390">
        <v>55404.88</v>
      </c>
      <c r="E52" s="390">
        <v>0</v>
      </c>
      <c r="F52" s="390">
        <v>57737.72</v>
      </c>
      <c r="G52" s="390">
        <v>0</v>
      </c>
      <c r="H52" s="390">
        <v>64736.23</v>
      </c>
      <c r="I52" s="390">
        <v>0</v>
      </c>
      <c r="J52" s="390">
        <v>75817.2</v>
      </c>
      <c r="K52" s="390">
        <v>0</v>
      </c>
      <c r="L52" s="390">
        <v>64153.02</v>
      </c>
      <c r="M52" s="390">
        <v>0</v>
      </c>
      <c r="N52" s="390">
        <v>81649.3</v>
      </c>
    </row>
    <row r="53" spans="1:14" s="311" customFormat="1">
      <c r="A53" s="907" t="s">
        <v>3158</v>
      </c>
      <c r="B53" s="827" t="s">
        <v>2650</v>
      </c>
      <c r="C53" s="390">
        <v>0</v>
      </c>
      <c r="D53" s="390">
        <v>18335.43</v>
      </c>
      <c r="E53" s="390">
        <v>0</v>
      </c>
      <c r="F53" s="390">
        <v>19107.45</v>
      </c>
      <c r="G53" s="390">
        <v>0</v>
      </c>
      <c r="H53" s="390">
        <v>21423.5</v>
      </c>
      <c r="I53" s="390">
        <v>0</v>
      </c>
      <c r="J53" s="390">
        <v>25090.59</v>
      </c>
      <c r="K53" s="390">
        <v>0</v>
      </c>
      <c r="L53" s="390">
        <v>21230.5</v>
      </c>
      <c r="M53" s="390">
        <v>0</v>
      </c>
      <c r="N53" s="390">
        <v>27020.63</v>
      </c>
    </row>
    <row r="54" spans="1:14" s="311" customFormat="1">
      <c r="A54" s="907" t="s">
        <v>3159</v>
      </c>
      <c r="B54" s="827" t="s">
        <v>2651</v>
      </c>
      <c r="C54" s="390">
        <v>0</v>
      </c>
      <c r="D54" s="390">
        <v>19451.5</v>
      </c>
      <c r="E54" s="390">
        <v>0</v>
      </c>
      <c r="F54" s="390">
        <v>20270.509999999998</v>
      </c>
      <c r="G54" s="390">
        <v>0</v>
      </c>
      <c r="H54" s="390">
        <v>22727.54</v>
      </c>
      <c r="I54" s="390">
        <v>0</v>
      </c>
      <c r="J54" s="390">
        <v>26617.84</v>
      </c>
      <c r="K54" s="390">
        <v>0</v>
      </c>
      <c r="L54" s="390">
        <v>22522.79</v>
      </c>
      <c r="M54" s="390">
        <v>0</v>
      </c>
      <c r="N54" s="390">
        <v>28665.360000000001</v>
      </c>
    </row>
    <row r="55" spans="1:14" s="311" customFormat="1">
      <c r="A55" s="907" t="s">
        <v>3160</v>
      </c>
      <c r="B55" s="827" t="s">
        <v>2652</v>
      </c>
      <c r="C55" s="390">
        <v>0</v>
      </c>
      <c r="D55" s="390">
        <v>35475.07</v>
      </c>
      <c r="E55" s="390">
        <v>0</v>
      </c>
      <c r="F55" s="390">
        <v>36968.75</v>
      </c>
      <c r="G55" s="390">
        <v>0</v>
      </c>
      <c r="H55" s="390">
        <v>41449.81</v>
      </c>
      <c r="I55" s="390">
        <v>0</v>
      </c>
      <c r="J55" s="390">
        <v>48544.83</v>
      </c>
      <c r="K55" s="390">
        <v>0</v>
      </c>
      <c r="L55" s="390">
        <v>41076.39</v>
      </c>
      <c r="M55" s="390">
        <v>0</v>
      </c>
      <c r="N55" s="390">
        <v>52279.05</v>
      </c>
    </row>
    <row r="56" spans="1:14" s="311" customFormat="1">
      <c r="A56" s="907" t="s">
        <v>3161</v>
      </c>
      <c r="B56" s="827" t="s">
        <v>2653</v>
      </c>
      <c r="C56" s="390">
        <v>0</v>
      </c>
      <c r="D56" s="390">
        <v>44443.48</v>
      </c>
      <c r="E56" s="390">
        <v>0</v>
      </c>
      <c r="F56" s="390">
        <v>46314.79</v>
      </c>
      <c r="G56" s="390">
        <v>0</v>
      </c>
      <c r="H56" s="390">
        <v>51928.7</v>
      </c>
      <c r="I56" s="390">
        <v>0</v>
      </c>
      <c r="J56" s="390">
        <v>60817.4</v>
      </c>
      <c r="K56" s="390">
        <v>0</v>
      </c>
      <c r="L56" s="390">
        <v>51460.87</v>
      </c>
      <c r="M56" s="390">
        <v>0</v>
      </c>
      <c r="N56" s="390">
        <v>65495.66</v>
      </c>
    </row>
    <row r="57" spans="1:14" s="311" customFormat="1">
      <c r="A57" s="907" t="s">
        <v>3162</v>
      </c>
      <c r="B57" s="827" t="s">
        <v>2211</v>
      </c>
      <c r="C57" s="390">
        <v>0</v>
      </c>
      <c r="D57" s="390">
        <v>47034.36</v>
      </c>
      <c r="E57" s="390">
        <v>0</v>
      </c>
      <c r="F57" s="390">
        <v>49014.75</v>
      </c>
      <c r="G57" s="390">
        <v>0</v>
      </c>
      <c r="H57" s="390">
        <v>54955.93</v>
      </c>
      <c r="I57" s="390">
        <v>0</v>
      </c>
      <c r="J57" s="390">
        <v>64362.81</v>
      </c>
      <c r="K57" s="390">
        <v>0</v>
      </c>
      <c r="L57" s="390">
        <v>54460.84</v>
      </c>
      <c r="M57" s="390">
        <v>0</v>
      </c>
      <c r="N57" s="390">
        <v>69313.789999999994</v>
      </c>
    </row>
    <row r="58" spans="1:14" s="311" customFormat="1">
      <c r="A58" s="907" t="s">
        <v>3163</v>
      </c>
      <c r="B58" s="827" t="s">
        <v>2212</v>
      </c>
      <c r="C58" s="390">
        <v>0</v>
      </c>
      <c r="D58" s="390">
        <v>85299.6</v>
      </c>
      <c r="E58" s="390">
        <v>0</v>
      </c>
      <c r="F58" s="390">
        <v>88891.16</v>
      </c>
      <c r="G58" s="390">
        <v>0</v>
      </c>
      <c r="H58" s="390">
        <v>99665.85</v>
      </c>
      <c r="I58" s="390">
        <v>0</v>
      </c>
      <c r="J58" s="390">
        <v>116725.77</v>
      </c>
      <c r="K58" s="390">
        <v>0</v>
      </c>
      <c r="L58" s="390">
        <v>98767.96</v>
      </c>
      <c r="M58" s="390">
        <v>0</v>
      </c>
      <c r="N58" s="390">
        <v>125704.67</v>
      </c>
    </row>
    <row r="59" spans="1:14" s="311" customFormat="1">
      <c r="A59" s="907" t="s">
        <v>3164</v>
      </c>
      <c r="B59" s="827" t="s">
        <v>2493</v>
      </c>
      <c r="C59" s="390">
        <v>0</v>
      </c>
      <c r="D59" s="390">
        <v>58792.95</v>
      </c>
      <c r="E59" s="390">
        <v>0</v>
      </c>
      <c r="F59" s="390">
        <v>61268.44</v>
      </c>
      <c r="G59" s="390">
        <v>0</v>
      </c>
      <c r="H59" s="390">
        <v>68694.92</v>
      </c>
      <c r="I59" s="390">
        <v>0</v>
      </c>
      <c r="J59" s="390">
        <v>80453.509999999995</v>
      </c>
      <c r="K59" s="390">
        <v>0</v>
      </c>
      <c r="L59" s="390">
        <v>68076.039999999994</v>
      </c>
      <c r="M59" s="390">
        <v>0</v>
      </c>
      <c r="N59" s="390">
        <v>86642.240000000005</v>
      </c>
    </row>
    <row r="60" spans="1:14" s="311" customFormat="1">
      <c r="A60" s="907" t="s">
        <v>3165</v>
      </c>
      <c r="B60" s="827" t="s">
        <v>2494</v>
      </c>
      <c r="C60" s="390">
        <v>0</v>
      </c>
      <c r="D60" s="390">
        <v>106225.9</v>
      </c>
      <c r="E60" s="390">
        <v>0</v>
      </c>
      <c r="F60" s="390">
        <v>110698.57</v>
      </c>
      <c r="G60" s="390">
        <v>0</v>
      </c>
      <c r="H60" s="390">
        <v>124116.58</v>
      </c>
      <c r="I60" s="390">
        <v>0</v>
      </c>
      <c r="J60" s="390">
        <v>145361.76</v>
      </c>
      <c r="K60" s="390">
        <v>0</v>
      </c>
      <c r="L60" s="390">
        <v>122998.41</v>
      </c>
      <c r="M60" s="390">
        <v>0</v>
      </c>
      <c r="N60" s="390">
        <v>156543.43</v>
      </c>
    </row>
    <row r="61" spans="1:14" s="311" customFormat="1">
      <c r="A61" s="907" t="s">
        <v>3166</v>
      </c>
      <c r="B61" s="827" t="s">
        <v>2495</v>
      </c>
      <c r="C61" s="390">
        <v>0</v>
      </c>
      <c r="D61" s="390">
        <v>15345.96</v>
      </c>
      <c r="E61" s="390">
        <v>0</v>
      </c>
      <c r="F61" s="390">
        <v>15992.1</v>
      </c>
      <c r="G61" s="390">
        <v>0</v>
      </c>
      <c r="H61" s="390">
        <v>17930.54</v>
      </c>
      <c r="I61" s="390">
        <v>0</v>
      </c>
      <c r="J61" s="390">
        <v>20999.73</v>
      </c>
      <c r="K61" s="390">
        <v>0</v>
      </c>
      <c r="L61" s="390">
        <v>17769</v>
      </c>
      <c r="M61" s="390">
        <v>0</v>
      </c>
      <c r="N61" s="390">
        <v>22615.09</v>
      </c>
    </row>
    <row r="62" spans="1:14" s="311" customFormat="1">
      <c r="A62" s="907" t="s">
        <v>3167</v>
      </c>
      <c r="B62" s="827" t="s">
        <v>2496</v>
      </c>
      <c r="C62" s="390">
        <v>0</v>
      </c>
      <c r="D62" s="390">
        <v>19331.919999999998</v>
      </c>
      <c r="E62" s="390">
        <v>0</v>
      </c>
      <c r="F62" s="390">
        <v>20145.89</v>
      </c>
      <c r="G62" s="390">
        <v>0</v>
      </c>
      <c r="H62" s="390">
        <v>22587.82</v>
      </c>
      <c r="I62" s="390">
        <v>0</v>
      </c>
      <c r="J62" s="390">
        <v>26454.2</v>
      </c>
      <c r="K62" s="390">
        <v>0</v>
      </c>
      <c r="L62" s="390">
        <v>22384.33</v>
      </c>
      <c r="M62" s="390">
        <v>0</v>
      </c>
      <c r="N62" s="390">
        <v>28489.14</v>
      </c>
    </row>
    <row r="63" spans="1:14" s="311" customFormat="1">
      <c r="A63" s="907" t="s">
        <v>3168</v>
      </c>
      <c r="B63" s="827" t="s">
        <v>2213</v>
      </c>
      <c r="C63" s="390">
        <v>0</v>
      </c>
      <c r="D63" s="390">
        <v>14030.59</v>
      </c>
      <c r="E63" s="390">
        <v>0</v>
      </c>
      <c r="F63" s="390">
        <v>14621.35</v>
      </c>
      <c r="G63" s="390">
        <v>0</v>
      </c>
      <c r="H63" s="390">
        <v>16393.63</v>
      </c>
      <c r="I63" s="390">
        <v>0</v>
      </c>
      <c r="J63" s="390">
        <v>19199.75</v>
      </c>
      <c r="K63" s="390">
        <v>0</v>
      </c>
      <c r="L63" s="390">
        <v>16245.94</v>
      </c>
      <c r="M63" s="390">
        <v>0</v>
      </c>
      <c r="N63" s="390">
        <v>20676.66</v>
      </c>
    </row>
    <row r="64" spans="1:14" s="311" customFormat="1">
      <c r="A64" s="907" t="s">
        <v>3169</v>
      </c>
      <c r="B64" s="827" t="s">
        <v>2214</v>
      </c>
      <c r="C64" s="390">
        <v>0</v>
      </c>
      <c r="D64" s="390">
        <v>16741.04</v>
      </c>
      <c r="E64" s="390">
        <v>0</v>
      </c>
      <c r="F64" s="390">
        <v>17445.93</v>
      </c>
      <c r="G64" s="390">
        <v>0</v>
      </c>
      <c r="H64" s="390">
        <v>19560.59</v>
      </c>
      <c r="I64" s="390">
        <v>0</v>
      </c>
      <c r="J64" s="390">
        <v>22908.799999999999</v>
      </c>
      <c r="K64" s="390">
        <v>0</v>
      </c>
      <c r="L64" s="390">
        <v>19384.37</v>
      </c>
      <c r="M64" s="390">
        <v>0</v>
      </c>
      <c r="N64" s="390">
        <v>24671.01</v>
      </c>
    </row>
    <row r="65" spans="1:14" s="311" customFormat="1">
      <c r="A65" s="907" t="s">
        <v>3170</v>
      </c>
      <c r="B65" s="827" t="s">
        <v>2215</v>
      </c>
      <c r="C65" s="390">
        <v>0</v>
      </c>
      <c r="D65" s="390">
        <v>23666.65</v>
      </c>
      <c r="E65" s="390">
        <v>0</v>
      </c>
      <c r="F65" s="390">
        <v>24663.14</v>
      </c>
      <c r="G65" s="390">
        <v>0</v>
      </c>
      <c r="H65" s="390">
        <v>27652.61</v>
      </c>
      <c r="I65" s="390">
        <v>0</v>
      </c>
      <c r="J65" s="390">
        <v>32385.95</v>
      </c>
      <c r="K65" s="390">
        <v>0</v>
      </c>
      <c r="L65" s="390">
        <v>27403.49</v>
      </c>
      <c r="M65" s="390">
        <v>0</v>
      </c>
      <c r="N65" s="390">
        <v>34877.17</v>
      </c>
    </row>
    <row r="66" spans="1:14" s="311" customFormat="1">
      <c r="A66" s="907" t="s">
        <v>3171</v>
      </c>
      <c r="B66" s="827" t="s">
        <v>2216</v>
      </c>
      <c r="C66" s="390">
        <v>0</v>
      </c>
      <c r="D66" s="390">
        <v>27084.62</v>
      </c>
      <c r="E66" s="390">
        <v>0</v>
      </c>
      <c r="F66" s="390">
        <v>28225.02</v>
      </c>
      <c r="G66" s="390">
        <v>0</v>
      </c>
      <c r="H66" s="390">
        <v>31646.23</v>
      </c>
      <c r="I66" s="390">
        <v>0</v>
      </c>
      <c r="J66" s="390">
        <v>37063.160000000003</v>
      </c>
      <c r="K66" s="390">
        <v>0</v>
      </c>
      <c r="L66" s="390">
        <v>31361.13</v>
      </c>
      <c r="M66" s="390">
        <v>0</v>
      </c>
      <c r="N66" s="390">
        <v>39914.17</v>
      </c>
    </row>
    <row r="67" spans="1:14" s="311" customFormat="1">
      <c r="A67" s="907" t="s">
        <v>3172</v>
      </c>
      <c r="B67" s="827" t="s">
        <v>2217</v>
      </c>
      <c r="C67" s="390">
        <v>0</v>
      </c>
      <c r="D67" s="390">
        <v>45041.38</v>
      </c>
      <c r="E67" s="390">
        <v>0</v>
      </c>
      <c r="F67" s="390">
        <v>46937.86</v>
      </c>
      <c r="G67" s="390">
        <v>0</v>
      </c>
      <c r="H67" s="390">
        <v>52627.29</v>
      </c>
      <c r="I67" s="390">
        <v>0</v>
      </c>
      <c r="J67" s="390">
        <v>61635.57</v>
      </c>
      <c r="K67" s="390">
        <v>0</v>
      </c>
      <c r="L67" s="390">
        <v>52153.17</v>
      </c>
      <c r="M67" s="390">
        <v>0</v>
      </c>
      <c r="N67" s="390">
        <v>66376.77</v>
      </c>
    </row>
    <row r="68" spans="1:14" s="311" customFormat="1">
      <c r="A68" s="907" t="s">
        <v>3173</v>
      </c>
      <c r="B68" s="827" t="s">
        <v>2497</v>
      </c>
      <c r="C68" s="390">
        <v>0</v>
      </c>
      <c r="D68" s="390">
        <v>27503.14</v>
      </c>
      <c r="E68" s="390">
        <v>0</v>
      </c>
      <c r="F68" s="390">
        <v>28661.17</v>
      </c>
      <c r="G68" s="390">
        <v>0</v>
      </c>
      <c r="H68" s="390">
        <v>32135.25</v>
      </c>
      <c r="I68" s="390">
        <v>0</v>
      </c>
      <c r="J68" s="390">
        <v>37635.879999999997</v>
      </c>
      <c r="K68" s="390">
        <v>0</v>
      </c>
      <c r="L68" s="390">
        <v>31845.74</v>
      </c>
      <c r="M68" s="390">
        <v>0</v>
      </c>
      <c r="N68" s="390">
        <v>40530.949999999997</v>
      </c>
    </row>
    <row r="69" spans="1:14" s="311" customFormat="1">
      <c r="A69" s="907" t="s">
        <v>3174</v>
      </c>
      <c r="B69" s="827" t="s">
        <v>2498</v>
      </c>
      <c r="C69" s="390">
        <v>0</v>
      </c>
      <c r="D69" s="390">
        <v>56202.07</v>
      </c>
      <c r="E69" s="390">
        <v>0</v>
      </c>
      <c r="F69" s="390">
        <v>58568.47</v>
      </c>
      <c r="G69" s="390">
        <v>0</v>
      </c>
      <c r="H69" s="390">
        <v>65667.679999999993</v>
      </c>
      <c r="I69" s="390">
        <v>0</v>
      </c>
      <c r="J69" s="390">
        <v>76908.100000000006</v>
      </c>
      <c r="K69" s="390">
        <v>0</v>
      </c>
      <c r="L69" s="390">
        <v>65076.08</v>
      </c>
      <c r="M69" s="390">
        <v>0</v>
      </c>
      <c r="N69" s="390">
        <v>82824.11</v>
      </c>
    </row>
    <row r="70" spans="1:14" s="311" customFormat="1">
      <c r="A70" s="907" t="s">
        <v>3175</v>
      </c>
      <c r="B70" s="827" t="s">
        <v>2218</v>
      </c>
      <c r="C70" s="390">
        <v>9247.43</v>
      </c>
      <c r="D70" s="390">
        <v>0</v>
      </c>
      <c r="E70" s="390">
        <v>9636.7999999999993</v>
      </c>
      <c r="F70" s="390">
        <v>0</v>
      </c>
      <c r="G70" s="390">
        <v>10804.9</v>
      </c>
      <c r="H70" s="390">
        <v>0</v>
      </c>
      <c r="I70" s="390">
        <v>12654.38</v>
      </c>
      <c r="J70" s="390">
        <v>0</v>
      </c>
      <c r="K70" s="390">
        <v>10707.55</v>
      </c>
      <c r="L70" s="390">
        <v>0</v>
      </c>
      <c r="M70" s="390">
        <v>13627.8</v>
      </c>
      <c r="N70" s="390">
        <v>0</v>
      </c>
    </row>
    <row r="71" spans="1:14" s="311" customFormat="1">
      <c r="A71" s="907" t="s">
        <v>3176</v>
      </c>
      <c r="B71" s="827" t="s">
        <v>2219</v>
      </c>
      <c r="C71" s="390">
        <v>0</v>
      </c>
      <c r="D71" s="390">
        <v>9885.19</v>
      </c>
      <c r="E71" s="390">
        <v>0</v>
      </c>
      <c r="F71" s="390">
        <v>10301.41</v>
      </c>
      <c r="G71" s="390">
        <v>0</v>
      </c>
      <c r="H71" s="390">
        <v>11550.06</v>
      </c>
      <c r="I71" s="390">
        <v>0</v>
      </c>
      <c r="J71" s="390">
        <v>13527.1</v>
      </c>
      <c r="K71" s="390">
        <v>0</v>
      </c>
      <c r="L71" s="390">
        <v>11446.01</v>
      </c>
      <c r="M71" s="390">
        <v>0</v>
      </c>
      <c r="N71" s="390">
        <v>14567.64</v>
      </c>
    </row>
    <row r="72" spans="1:14" s="311" customFormat="1">
      <c r="A72" s="907" t="s">
        <v>3177</v>
      </c>
      <c r="B72" s="827" t="s">
        <v>2220</v>
      </c>
      <c r="C72" s="390">
        <v>27901.74</v>
      </c>
      <c r="D72" s="390">
        <v>27901.74</v>
      </c>
      <c r="E72" s="390">
        <v>29076.55</v>
      </c>
      <c r="F72" s="390">
        <v>29076.55</v>
      </c>
      <c r="G72" s="390">
        <v>32600.98</v>
      </c>
      <c r="H72" s="390">
        <v>32600.98</v>
      </c>
      <c r="I72" s="390">
        <v>38181.33</v>
      </c>
      <c r="J72" s="390">
        <v>38181.33</v>
      </c>
      <c r="K72" s="390">
        <v>32307.279999999999</v>
      </c>
      <c r="L72" s="390">
        <v>32307.279999999999</v>
      </c>
      <c r="M72" s="390">
        <v>41118.35</v>
      </c>
      <c r="N72" s="390">
        <v>41118.35</v>
      </c>
    </row>
    <row r="73" spans="1:14" s="311" customFormat="1">
      <c r="A73" s="907" t="s">
        <v>3178</v>
      </c>
      <c r="B73" s="827" t="s">
        <v>2221</v>
      </c>
      <c r="C73" s="390">
        <v>25310.86</v>
      </c>
      <c r="D73" s="390">
        <v>25310.86</v>
      </c>
      <c r="E73" s="390">
        <v>26376.58</v>
      </c>
      <c r="F73" s="390">
        <v>26376.58</v>
      </c>
      <c r="G73" s="390">
        <v>29573.74</v>
      </c>
      <c r="H73" s="390">
        <v>29573.74</v>
      </c>
      <c r="I73" s="390">
        <v>34635.919999999998</v>
      </c>
      <c r="J73" s="390">
        <v>34635.919999999998</v>
      </c>
      <c r="K73" s="390">
        <v>29307.31</v>
      </c>
      <c r="L73" s="390">
        <v>29307.31</v>
      </c>
      <c r="M73" s="390">
        <v>37300.22</v>
      </c>
      <c r="N73" s="390">
        <v>37300.22</v>
      </c>
    </row>
    <row r="74" spans="1:14" s="311" customFormat="1">
      <c r="A74" s="907" t="s">
        <v>3179</v>
      </c>
      <c r="B74" s="827" t="s">
        <v>2222</v>
      </c>
      <c r="C74" s="390">
        <v>62181.02</v>
      </c>
      <c r="D74" s="390">
        <v>0</v>
      </c>
      <c r="E74" s="390">
        <v>64799.16</v>
      </c>
      <c r="F74" s="390">
        <v>0</v>
      </c>
      <c r="G74" s="390">
        <v>72653.61</v>
      </c>
      <c r="H74" s="390">
        <v>0</v>
      </c>
      <c r="I74" s="390">
        <v>85089.81</v>
      </c>
      <c r="J74" s="390">
        <v>0</v>
      </c>
      <c r="K74" s="390">
        <v>71999.070000000007</v>
      </c>
      <c r="L74" s="390">
        <v>0</v>
      </c>
      <c r="M74" s="390">
        <v>91635.18</v>
      </c>
      <c r="N74" s="390">
        <v>0</v>
      </c>
    </row>
    <row r="75" spans="1:14" s="311" customFormat="1" ht="15.75" customHeight="1">
      <c r="A75" s="907" t="s">
        <v>3180</v>
      </c>
      <c r="B75" s="827" t="s">
        <v>2223</v>
      </c>
      <c r="C75" s="390">
        <v>0</v>
      </c>
      <c r="D75" s="390">
        <v>89883.45</v>
      </c>
      <c r="E75" s="390">
        <v>0</v>
      </c>
      <c r="F75" s="390">
        <v>93668.02</v>
      </c>
      <c r="G75" s="390">
        <v>0</v>
      </c>
      <c r="H75" s="390">
        <v>105021.72</v>
      </c>
      <c r="I75" s="390">
        <v>0</v>
      </c>
      <c r="J75" s="390">
        <v>122998.41</v>
      </c>
      <c r="K75" s="390">
        <v>0</v>
      </c>
      <c r="L75" s="390">
        <v>104075.58</v>
      </c>
      <c r="M75" s="390">
        <v>0</v>
      </c>
      <c r="N75" s="390">
        <v>132459.82999999999</v>
      </c>
    </row>
    <row r="76" spans="1:14" s="311" customFormat="1">
      <c r="A76" s="907" t="s">
        <v>3181</v>
      </c>
      <c r="B76" s="827" t="s">
        <v>2592</v>
      </c>
      <c r="C76" s="390">
        <v>143494.65</v>
      </c>
      <c r="D76" s="390">
        <v>143494.65</v>
      </c>
      <c r="E76" s="390">
        <v>149536.53</v>
      </c>
      <c r="F76" s="390">
        <v>149536.53</v>
      </c>
      <c r="G76" s="390">
        <v>167662.17000000001</v>
      </c>
      <c r="H76" s="390">
        <v>167662.17000000001</v>
      </c>
      <c r="I76" s="390">
        <v>196361.1</v>
      </c>
      <c r="J76" s="390">
        <v>196361.1</v>
      </c>
      <c r="K76" s="390">
        <v>166151.70000000001</v>
      </c>
      <c r="L76" s="390">
        <v>166151.70000000001</v>
      </c>
      <c r="M76" s="390">
        <v>211465.8</v>
      </c>
      <c r="N76" s="390">
        <v>211465.8</v>
      </c>
    </row>
    <row r="77" spans="1:14" s="311" customFormat="1">
      <c r="A77" s="907" t="s">
        <v>3182</v>
      </c>
      <c r="B77" s="827" t="s">
        <v>2224</v>
      </c>
      <c r="C77" s="390">
        <v>23517.18</v>
      </c>
      <c r="D77" s="390">
        <v>0</v>
      </c>
      <c r="E77" s="390">
        <v>24507.38</v>
      </c>
      <c r="F77" s="390">
        <v>0</v>
      </c>
      <c r="G77" s="390">
        <v>27477.97</v>
      </c>
      <c r="H77" s="390">
        <v>0</v>
      </c>
      <c r="I77" s="390">
        <v>32181.4</v>
      </c>
      <c r="J77" s="390">
        <v>0</v>
      </c>
      <c r="K77" s="390">
        <v>27230.42</v>
      </c>
      <c r="L77" s="390">
        <v>0</v>
      </c>
      <c r="M77" s="390">
        <v>34656.9</v>
      </c>
      <c r="N77" s="390">
        <v>0</v>
      </c>
    </row>
    <row r="78" spans="1:14" s="311" customFormat="1">
      <c r="A78" s="907" t="s">
        <v>3183</v>
      </c>
      <c r="B78" s="827" t="s">
        <v>2225</v>
      </c>
      <c r="C78" s="390">
        <v>0</v>
      </c>
      <c r="D78" s="390">
        <v>19531.22</v>
      </c>
      <c r="E78" s="390">
        <v>0</v>
      </c>
      <c r="F78" s="390">
        <v>20353.580000000002</v>
      </c>
      <c r="G78" s="390">
        <v>0</v>
      </c>
      <c r="H78" s="390">
        <v>22820.68</v>
      </c>
      <c r="I78" s="390">
        <v>0</v>
      </c>
      <c r="J78" s="390">
        <v>26726.93</v>
      </c>
      <c r="K78" s="390">
        <v>0</v>
      </c>
      <c r="L78" s="390">
        <v>22615.09</v>
      </c>
      <c r="M78" s="390">
        <v>0</v>
      </c>
      <c r="N78" s="390">
        <v>28782.85</v>
      </c>
    </row>
    <row r="79" spans="1:14" s="311" customFormat="1" ht="20.25" customHeight="1">
      <c r="A79" s="907" t="s">
        <v>3184</v>
      </c>
      <c r="B79" s="827" t="s">
        <v>2226</v>
      </c>
      <c r="C79" s="390">
        <v>5580.35</v>
      </c>
      <c r="D79" s="390">
        <v>0</v>
      </c>
      <c r="E79" s="390">
        <v>5815.31</v>
      </c>
      <c r="F79" s="390">
        <v>0</v>
      </c>
      <c r="G79" s="390">
        <v>6520.2</v>
      </c>
      <c r="H79" s="390">
        <v>0</v>
      </c>
      <c r="I79" s="390">
        <v>7636.27</v>
      </c>
      <c r="J79" s="390">
        <v>0</v>
      </c>
      <c r="K79" s="390">
        <v>6461.46</v>
      </c>
      <c r="L79" s="390">
        <v>0</v>
      </c>
      <c r="M79" s="390">
        <v>8223.67</v>
      </c>
      <c r="N79" s="390">
        <v>0</v>
      </c>
    </row>
    <row r="80" spans="1:14" s="311" customFormat="1" ht="20.25" customHeight="1">
      <c r="A80" s="907" t="s">
        <v>3185</v>
      </c>
      <c r="B80" s="827" t="s">
        <v>2227</v>
      </c>
      <c r="C80" s="390">
        <v>0</v>
      </c>
      <c r="D80" s="390">
        <v>8968.42</v>
      </c>
      <c r="E80" s="390">
        <v>0</v>
      </c>
      <c r="F80" s="390">
        <v>9346.0300000000007</v>
      </c>
      <c r="G80" s="390">
        <v>0</v>
      </c>
      <c r="H80" s="390">
        <v>10478.89</v>
      </c>
      <c r="I80" s="390">
        <v>0</v>
      </c>
      <c r="J80" s="390">
        <v>12272.57</v>
      </c>
      <c r="K80" s="390">
        <v>0</v>
      </c>
      <c r="L80" s="390">
        <v>10384.48</v>
      </c>
      <c r="M80" s="390">
        <v>0</v>
      </c>
      <c r="N80" s="390">
        <v>13216.61</v>
      </c>
    </row>
    <row r="81" spans="1:14" s="311" customFormat="1" ht="19.5" customHeight="1">
      <c r="A81" s="907" t="s">
        <v>3186</v>
      </c>
      <c r="B81" s="827" t="s">
        <v>2228</v>
      </c>
      <c r="C81" s="390">
        <v>17936.830000000002</v>
      </c>
      <c r="D81" s="390">
        <v>17936.830000000002</v>
      </c>
      <c r="E81" s="390">
        <v>18692.07</v>
      </c>
      <c r="F81" s="390">
        <v>18692.07</v>
      </c>
      <c r="G81" s="390">
        <v>20957.77</v>
      </c>
      <c r="H81" s="390">
        <v>20957.77</v>
      </c>
      <c r="I81" s="390">
        <v>24545.14</v>
      </c>
      <c r="J81" s="390">
        <v>24545.14</v>
      </c>
      <c r="K81" s="390">
        <v>20768.96</v>
      </c>
      <c r="L81" s="390">
        <v>20768.96</v>
      </c>
      <c r="M81" s="390">
        <v>26433.23</v>
      </c>
      <c r="N81" s="390">
        <v>26433.23</v>
      </c>
    </row>
    <row r="82" spans="1:14" s="311" customFormat="1">
      <c r="A82" s="907" t="s">
        <v>3187</v>
      </c>
      <c r="B82" s="827" t="s">
        <v>3188</v>
      </c>
      <c r="C82" s="390">
        <v>87691.18</v>
      </c>
      <c r="D82" s="390">
        <v>87691.18</v>
      </c>
      <c r="E82" s="390">
        <v>91383.44</v>
      </c>
      <c r="F82" s="390">
        <v>91383.44</v>
      </c>
      <c r="G82" s="390">
        <v>102460.22</v>
      </c>
      <c r="H82" s="390">
        <v>102460.22</v>
      </c>
      <c r="I82" s="390">
        <v>119998.45</v>
      </c>
      <c r="J82" s="390">
        <v>119998.45</v>
      </c>
      <c r="K82" s="390">
        <v>101537.15</v>
      </c>
      <c r="L82" s="390">
        <v>101537.15</v>
      </c>
      <c r="M82" s="390">
        <v>129229.1</v>
      </c>
      <c r="N82" s="390">
        <v>129229.1</v>
      </c>
    </row>
    <row r="83" spans="1:14" s="311" customFormat="1">
      <c r="A83" s="907" t="s">
        <v>3189</v>
      </c>
      <c r="B83" s="827" t="s">
        <v>2229</v>
      </c>
      <c r="C83" s="390">
        <v>45838.57</v>
      </c>
      <c r="D83" s="390">
        <v>45838.57</v>
      </c>
      <c r="E83" s="390">
        <v>47768.61</v>
      </c>
      <c r="F83" s="390">
        <v>47768.61</v>
      </c>
      <c r="G83" s="390">
        <v>53558.75</v>
      </c>
      <c r="H83" s="390">
        <v>53558.75</v>
      </c>
      <c r="I83" s="390">
        <v>62726.46</v>
      </c>
      <c r="J83" s="390">
        <v>62726.46</v>
      </c>
      <c r="K83" s="390">
        <v>53076.24</v>
      </c>
      <c r="L83" s="390">
        <v>53076.24</v>
      </c>
      <c r="M83" s="390">
        <v>67551.58</v>
      </c>
      <c r="N83" s="390">
        <v>67551.58</v>
      </c>
    </row>
    <row r="84" spans="1:14" s="311" customFormat="1">
      <c r="A84" s="907" t="s">
        <v>3190</v>
      </c>
      <c r="B84" s="827" t="s">
        <v>2499</v>
      </c>
      <c r="C84" s="390">
        <v>28300.33</v>
      </c>
      <c r="D84" s="390">
        <v>28300.33</v>
      </c>
      <c r="E84" s="390">
        <v>29491.93</v>
      </c>
      <c r="F84" s="390">
        <v>29491.93</v>
      </c>
      <c r="G84" s="390">
        <v>33066.71</v>
      </c>
      <c r="H84" s="390">
        <v>33066.71</v>
      </c>
      <c r="I84" s="390">
        <v>38726.769999999997</v>
      </c>
      <c r="J84" s="390">
        <v>38726.769999999997</v>
      </c>
      <c r="K84" s="390">
        <v>32768.81</v>
      </c>
      <c r="L84" s="390">
        <v>32768.81</v>
      </c>
      <c r="M84" s="390">
        <v>41705.760000000002</v>
      </c>
      <c r="N84" s="390">
        <v>41705.760000000002</v>
      </c>
    </row>
    <row r="85" spans="1:14" s="311" customFormat="1">
      <c r="A85" s="907" t="s">
        <v>3191</v>
      </c>
      <c r="B85" s="827" t="s">
        <v>2500</v>
      </c>
      <c r="C85" s="390">
        <v>56002.77</v>
      </c>
      <c r="D85" s="390">
        <v>56002.77</v>
      </c>
      <c r="E85" s="390">
        <v>58360.78</v>
      </c>
      <c r="F85" s="390">
        <v>58360.78</v>
      </c>
      <c r="G85" s="390">
        <v>65434.82</v>
      </c>
      <c r="H85" s="390">
        <v>65434.82</v>
      </c>
      <c r="I85" s="390">
        <v>76635.37</v>
      </c>
      <c r="J85" s="390">
        <v>76635.37</v>
      </c>
      <c r="K85" s="390">
        <v>64845.32</v>
      </c>
      <c r="L85" s="390">
        <v>64845.32</v>
      </c>
      <c r="M85" s="390">
        <v>82530.399999999994</v>
      </c>
      <c r="N85" s="390">
        <v>82530.399999999994</v>
      </c>
    </row>
    <row r="86" spans="1:14" s="311" customFormat="1" ht="30">
      <c r="A86" s="907" t="s">
        <v>3192</v>
      </c>
      <c r="B86" s="827" t="s">
        <v>3193</v>
      </c>
      <c r="C86" s="390">
        <v>69355.75</v>
      </c>
      <c r="D86" s="390">
        <v>69355.75</v>
      </c>
      <c r="E86" s="390">
        <v>72275.990000000005</v>
      </c>
      <c r="F86" s="390">
        <v>72275.990000000005</v>
      </c>
      <c r="G86" s="390">
        <v>81036.72</v>
      </c>
      <c r="H86" s="390">
        <v>81036.72</v>
      </c>
      <c r="I86" s="390">
        <v>94907.87</v>
      </c>
      <c r="J86" s="390">
        <v>94907.87</v>
      </c>
      <c r="K86" s="390">
        <v>80306.66</v>
      </c>
      <c r="L86" s="390">
        <v>80306.66</v>
      </c>
      <c r="M86" s="390">
        <v>102208.47</v>
      </c>
      <c r="N86" s="390">
        <v>102208.47</v>
      </c>
    </row>
    <row r="87" spans="1:14" s="311" customFormat="1">
      <c r="A87" s="907" t="s">
        <v>3194</v>
      </c>
      <c r="B87" s="827" t="s">
        <v>2501</v>
      </c>
      <c r="C87" s="390">
        <v>22321.39</v>
      </c>
      <c r="D87" s="390">
        <v>22321.39</v>
      </c>
      <c r="E87" s="390">
        <v>23261.24</v>
      </c>
      <c r="F87" s="390">
        <v>23261.24</v>
      </c>
      <c r="G87" s="390">
        <v>26080.78</v>
      </c>
      <c r="H87" s="390">
        <v>26080.78</v>
      </c>
      <c r="I87" s="390">
        <v>30545.06</v>
      </c>
      <c r="J87" s="390">
        <v>30545.06</v>
      </c>
      <c r="K87" s="390">
        <v>25845.82</v>
      </c>
      <c r="L87" s="390">
        <v>25845.82</v>
      </c>
      <c r="M87" s="390">
        <v>32894.68</v>
      </c>
      <c r="N87" s="390">
        <v>32894.68</v>
      </c>
    </row>
    <row r="88" spans="1:14" s="311" customFormat="1">
      <c r="A88" s="907" t="s">
        <v>3195</v>
      </c>
      <c r="B88" s="827" t="s">
        <v>2502</v>
      </c>
      <c r="C88" s="390">
        <v>40058.92</v>
      </c>
      <c r="D88" s="390">
        <v>40058.92</v>
      </c>
      <c r="E88" s="390">
        <v>41745.61</v>
      </c>
      <c r="F88" s="390">
        <v>41745.61</v>
      </c>
      <c r="G88" s="390">
        <v>46805.69</v>
      </c>
      <c r="H88" s="390">
        <v>46805.69</v>
      </c>
      <c r="I88" s="390">
        <v>54817.47</v>
      </c>
      <c r="J88" s="390">
        <v>54817.47</v>
      </c>
      <c r="K88" s="390">
        <v>46384.02</v>
      </c>
      <c r="L88" s="390">
        <v>46384.02</v>
      </c>
      <c r="M88" s="390">
        <v>59034.2</v>
      </c>
      <c r="N88" s="390">
        <v>59034.2</v>
      </c>
    </row>
    <row r="89" spans="1:14" s="311" customFormat="1">
      <c r="A89" s="907" t="s">
        <v>3196</v>
      </c>
      <c r="B89" s="827" t="s">
        <v>2503</v>
      </c>
      <c r="C89" s="390">
        <v>28300.33</v>
      </c>
      <c r="D89" s="390">
        <v>28300.33</v>
      </c>
      <c r="E89" s="390">
        <v>29491.93</v>
      </c>
      <c r="F89" s="390">
        <v>29491.93</v>
      </c>
      <c r="G89" s="390">
        <v>33066.71</v>
      </c>
      <c r="H89" s="390">
        <v>33066.71</v>
      </c>
      <c r="I89" s="390">
        <v>38726.769999999997</v>
      </c>
      <c r="J89" s="390">
        <v>38726.769999999997</v>
      </c>
      <c r="K89" s="390">
        <v>32768.81</v>
      </c>
      <c r="L89" s="390">
        <v>32768.81</v>
      </c>
      <c r="M89" s="390">
        <v>41705.760000000002</v>
      </c>
      <c r="N89" s="390">
        <v>41705.760000000002</v>
      </c>
    </row>
    <row r="90" spans="1:14" s="311" customFormat="1">
      <c r="A90" s="907" t="s">
        <v>3197</v>
      </c>
      <c r="B90" s="827" t="s">
        <v>2504</v>
      </c>
      <c r="C90" s="390">
        <v>47432.95</v>
      </c>
      <c r="D90" s="390">
        <v>47432.95</v>
      </c>
      <c r="E90" s="390">
        <v>49430.13</v>
      </c>
      <c r="F90" s="390">
        <v>49430.13</v>
      </c>
      <c r="G90" s="390">
        <v>55421.66</v>
      </c>
      <c r="H90" s="390">
        <v>55421.66</v>
      </c>
      <c r="I90" s="390">
        <v>64908.25</v>
      </c>
      <c r="J90" s="390">
        <v>64908.25</v>
      </c>
      <c r="K90" s="390">
        <v>54922.37</v>
      </c>
      <c r="L90" s="390">
        <v>54922.37</v>
      </c>
      <c r="M90" s="390">
        <v>69901.2</v>
      </c>
      <c r="N90" s="390">
        <v>69901.2</v>
      </c>
    </row>
    <row r="91" spans="1:14" s="311" customFormat="1">
      <c r="A91" s="907" t="s">
        <v>3198</v>
      </c>
      <c r="B91" s="827" t="s">
        <v>2230</v>
      </c>
      <c r="C91" s="390">
        <v>15903.99</v>
      </c>
      <c r="D91" s="390">
        <v>15903.99</v>
      </c>
      <c r="E91" s="390">
        <v>16573.63</v>
      </c>
      <c r="F91" s="390">
        <v>16573.63</v>
      </c>
      <c r="G91" s="390">
        <v>18582.560000000001</v>
      </c>
      <c r="H91" s="390">
        <v>18582.560000000001</v>
      </c>
      <c r="I91" s="390">
        <v>21763.360000000001</v>
      </c>
      <c r="J91" s="390">
        <v>21763.360000000001</v>
      </c>
      <c r="K91" s="390">
        <v>18415.150000000001</v>
      </c>
      <c r="L91" s="390">
        <v>18415.150000000001</v>
      </c>
      <c r="M91" s="390">
        <v>23437.46</v>
      </c>
      <c r="N91" s="390">
        <v>23437.46</v>
      </c>
    </row>
    <row r="92" spans="1:14" s="311" customFormat="1">
      <c r="A92" s="907" t="s">
        <v>3199</v>
      </c>
      <c r="B92" s="827" t="s">
        <v>2231</v>
      </c>
      <c r="C92" s="390">
        <v>32943.980000000003</v>
      </c>
      <c r="D92" s="390">
        <v>32943.980000000003</v>
      </c>
      <c r="E92" s="390">
        <v>34331.1</v>
      </c>
      <c r="F92" s="390">
        <v>34331.1</v>
      </c>
      <c r="G92" s="390">
        <v>38492.44</v>
      </c>
      <c r="H92" s="390">
        <v>38492.44</v>
      </c>
      <c r="I92" s="390">
        <v>45081.24</v>
      </c>
      <c r="J92" s="390">
        <v>45081.24</v>
      </c>
      <c r="K92" s="390">
        <v>38145.660000000003</v>
      </c>
      <c r="L92" s="390">
        <v>38145.660000000003</v>
      </c>
      <c r="M92" s="390">
        <v>48549.02</v>
      </c>
      <c r="N92" s="390">
        <v>48549.02</v>
      </c>
    </row>
    <row r="93" spans="1:14" s="311" customFormat="1">
      <c r="A93" s="907" t="s">
        <v>3200</v>
      </c>
      <c r="B93" s="827" t="s">
        <v>2232</v>
      </c>
      <c r="C93" s="390">
        <v>49625.23</v>
      </c>
      <c r="D93" s="390">
        <v>49625.23</v>
      </c>
      <c r="E93" s="390">
        <v>51714.720000000001</v>
      </c>
      <c r="F93" s="390">
        <v>51714.720000000001</v>
      </c>
      <c r="G93" s="390">
        <v>57983.17</v>
      </c>
      <c r="H93" s="390">
        <v>57983.17</v>
      </c>
      <c r="I93" s="390">
        <v>67908.210000000006</v>
      </c>
      <c r="J93" s="390">
        <v>67908.210000000006</v>
      </c>
      <c r="K93" s="390">
        <v>57460.800000000003</v>
      </c>
      <c r="L93" s="390">
        <v>57460.800000000003</v>
      </c>
      <c r="M93" s="390">
        <v>73131.92</v>
      </c>
      <c r="N93" s="390">
        <v>73131.92</v>
      </c>
    </row>
    <row r="94" spans="1:14" s="311" customFormat="1">
      <c r="A94" s="907" t="s">
        <v>3201</v>
      </c>
      <c r="B94" s="827" t="s">
        <v>2233</v>
      </c>
      <c r="C94" s="390">
        <v>19531.22</v>
      </c>
      <c r="D94" s="390">
        <v>0</v>
      </c>
      <c r="E94" s="390">
        <v>20353.580000000002</v>
      </c>
      <c r="F94" s="390">
        <v>0</v>
      </c>
      <c r="G94" s="390">
        <v>22820.68</v>
      </c>
      <c r="H94" s="390">
        <v>0</v>
      </c>
      <c r="I94" s="390">
        <v>26726.93</v>
      </c>
      <c r="J94" s="390">
        <v>0</v>
      </c>
      <c r="K94" s="390">
        <v>22615.09</v>
      </c>
      <c r="L94" s="390">
        <v>0</v>
      </c>
      <c r="M94" s="390">
        <v>28782.85</v>
      </c>
      <c r="N94" s="390">
        <v>0</v>
      </c>
    </row>
    <row r="95" spans="1:14" s="311" customFormat="1">
      <c r="A95" s="907" t="s">
        <v>3202</v>
      </c>
      <c r="B95" s="827" t="s">
        <v>2234</v>
      </c>
      <c r="C95" s="390">
        <v>0</v>
      </c>
      <c r="D95" s="390">
        <v>30891.21</v>
      </c>
      <c r="E95" s="390">
        <v>0</v>
      </c>
      <c r="F95" s="390">
        <v>32191.89</v>
      </c>
      <c r="G95" s="390">
        <v>0</v>
      </c>
      <c r="H95" s="390">
        <v>36093.94</v>
      </c>
      <c r="I95" s="390">
        <v>0</v>
      </c>
      <c r="J95" s="390">
        <v>42272.18</v>
      </c>
      <c r="K95" s="390">
        <v>0</v>
      </c>
      <c r="L95" s="390">
        <v>35768.769999999997</v>
      </c>
      <c r="M95" s="390">
        <v>0</v>
      </c>
      <c r="N95" s="390">
        <v>45523.89</v>
      </c>
    </row>
    <row r="96" spans="1:14" s="311" customFormat="1">
      <c r="A96" s="907" t="s">
        <v>3203</v>
      </c>
      <c r="B96" s="827" t="s">
        <v>2235</v>
      </c>
      <c r="C96" s="390">
        <v>16741.04</v>
      </c>
      <c r="D96" s="390">
        <v>16741.04</v>
      </c>
      <c r="E96" s="390">
        <v>17445.93</v>
      </c>
      <c r="F96" s="390">
        <v>17445.93</v>
      </c>
      <c r="G96" s="390">
        <v>19560.59</v>
      </c>
      <c r="H96" s="390">
        <v>19560.59</v>
      </c>
      <c r="I96" s="390">
        <v>22908.799999999999</v>
      </c>
      <c r="J96" s="390">
        <v>22908.799999999999</v>
      </c>
      <c r="K96" s="390">
        <v>19384.37</v>
      </c>
      <c r="L96" s="390">
        <v>19384.37</v>
      </c>
      <c r="M96" s="390">
        <v>24671.01</v>
      </c>
      <c r="N96" s="390">
        <v>24671.01</v>
      </c>
    </row>
    <row r="97" spans="1:14" s="311" customFormat="1">
      <c r="A97" s="907" t="s">
        <v>3204</v>
      </c>
      <c r="B97" s="827" t="s">
        <v>2236</v>
      </c>
      <c r="C97" s="390">
        <v>26506.65</v>
      </c>
      <c r="D97" s="390">
        <v>26506.65</v>
      </c>
      <c r="E97" s="390">
        <v>27622.720000000001</v>
      </c>
      <c r="F97" s="390">
        <v>27622.720000000001</v>
      </c>
      <c r="G97" s="390">
        <v>30970.93</v>
      </c>
      <c r="H97" s="390">
        <v>30970.93</v>
      </c>
      <c r="I97" s="390">
        <v>36272.26</v>
      </c>
      <c r="J97" s="390">
        <v>36272.26</v>
      </c>
      <c r="K97" s="390">
        <v>30691.91</v>
      </c>
      <c r="L97" s="390">
        <v>30691.91</v>
      </c>
      <c r="M97" s="390">
        <v>39062.43</v>
      </c>
      <c r="N97" s="390">
        <v>39062.43</v>
      </c>
    </row>
    <row r="98" spans="1:14" s="311" customFormat="1">
      <c r="A98" s="907" t="s">
        <v>3205</v>
      </c>
      <c r="B98" s="827" t="s">
        <v>2505</v>
      </c>
      <c r="C98" s="390">
        <v>19132.62</v>
      </c>
      <c r="D98" s="390">
        <v>19132.62</v>
      </c>
      <c r="E98" s="390">
        <v>19938.2</v>
      </c>
      <c r="F98" s="390">
        <v>19938.2</v>
      </c>
      <c r="G98" s="390">
        <v>22354.959999999999</v>
      </c>
      <c r="H98" s="390">
        <v>22354.959999999999</v>
      </c>
      <c r="I98" s="390">
        <v>26181.48</v>
      </c>
      <c r="J98" s="390">
        <v>26181.48</v>
      </c>
      <c r="K98" s="390">
        <v>22153.56</v>
      </c>
      <c r="L98" s="390">
        <v>22153.56</v>
      </c>
      <c r="M98" s="390">
        <v>28195.439999999999</v>
      </c>
      <c r="N98" s="390">
        <v>28195.439999999999</v>
      </c>
    </row>
    <row r="99" spans="1:14" s="311" customFormat="1">
      <c r="A99" s="907" t="s">
        <v>3206</v>
      </c>
      <c r="B99" s="827" t="s">
        <v>2506</v>
      </c>
      <c r="C99" s="390">
        <v>40058.92</v>
      </c>
      <c r="D99" s="390">
        <v>40058.92</v>
      </c>
      <c r="E99" s="390">
        <v>41745.61</v>
      </c>
      <c r="F99" s="390">
        <v>41745.61</v>
      </c>
      <c r="G99" s="390">
        <v>46805.69</v>
      </c>
      <c r="H99" s="390">
        <v>46805.69</v>
      </c>
      <c r="I99" s="390">
        <v>54817.47</v>
      </c>
      <c r="J99" s="390">
        <v>54817.47</v>
      </c>
      <c r="K99" s="390">
        <v>46384.02</v>
      </c>
      <c r="L99" s="390">
        <v>46384.02</v>
      </c>
      <c r="M99" s="390">
        <v>59034.2</v>
      </c>
      <c r="N99" s="390">
        <v>59034.2</v>
      </c>
    </row>
    <row r="100" spans="1:14" s="311" customFormat="1">
      <c r="A100" s="907" t="s">
        <v>3207</v>
      </c>
      <c r="B100" s="827" t="s">
        <v>2237</v>
      </c>
      <c r="C100" s="390">
        <v>20328.41</v>
      </c>
      <c r="D100" s="390">
        <v>20328.41</v>
      </c>
      <c r="E100" s="390">
        <v>21184.34</v>
      </c>
      <c r="F100" s="390">
        <v>21184.34</v>
      </c>
      <c r="G100" s="390">
        <v>23752.14</v>
      </c>
      <c r="H100" s="390">
        <v>23752.14</v>
      </c>
      <c r="I100" s="390">
        <v>27817.82</v>
      </c>
      <c r="J100" s="390">
        <v>27817.82</v>
      </c>
      <c r="K100" s="390">
        <v>23538.16</v>
      </c>
      <c r="L100" s="390">
        <v>23538.16</v>
      </c>
      <c r="M100" s="390">
        <v>29957.66</v>
      </c>
      <c r="N100" s="390">
        <v>29957.66</v>
      </c>
    </row>
    <row r="101" spans="1:14" s="311" customFormat="1" ht="30">
      <c r="A101" s="907" t="s">
        <v>3208</v>
      </c>
      <c r="B101" s="827" t="s">
        <v>3209</v>
      </c>
      <c r="C101" s="390">
        <v>33775.79</v>
      </c>
      <c r="D101" s="390">
        <v>33775.79</v>
      </c>
      <c r="E101" s="390">
        <v>33775.79</v>
      </c>
      <c r="F101" s="390">
        <v>33775.79</v>
      </c>
      <c r="G101" s="390">
        <v>33775.79</v>
      </c>
      <c r="H101" s="390">
        <v>33775.79</v>
      </c>
      <c r="I101" s="390">
        <v>33775.79</v>
      </c>
      <c r="J101" s="390">
        <v>33775.79</v>
      </c>
      <c r="K101" s="390">
        <v>33775.79</v>
      </c>
      <c r="L101" s="390">
        <v>33775.79</v>
      </c>
      <c r="M101" s="390">
        <v>33775.79</v>
      </c>
      <c r="N101" s="390">
        <v>33775.79</v>
      </c>
    </row>
    <row r="102" spans="1:14" s="311" customFormat="1" ht="30">
      <c r="A102" s="907" t="s">
        <v>3210</v>
      </c>
      <c r="B102" s="827" t="s">
        <v>3211</v>
      </c>
      <c r="C102" s="390">
        <v>43006.44</v>
      </c>
      <c r="D102" s="390">
        <v>43006.44</v>
      </c>
      <c r="E102" s="390">
        <v>43006.44</v>
      </c>
      <c r="F102" s="390">
        <v>43006.44</v>
      </c>
      <c r="G102" s="390">
        <v>43006.44</v>
      </c>
      <c r="H102" s="390">
        <v>43006.44</v>
      </c>
      <c r="I102" s="390">
        <v>43006.44</v>
      </c>
      <c r="J102" s="390">
        <v>43006.44</v>
      </c>
      <c r="K102" s="390">
        <v>43006.44</v>
      </c>
      <c r="L102" s="390">
        <v>43006.44</v>
      </c>
      <c r="M102" s="390">
        <v>43006.44</v>
      </c>
      <c r="N102" s="390">
        <v>43006.44</v>
      </c>
    </row>
    <row r="103" spans="1:14" s="311" customFormat="1">
      <c r="A103" s="907" t="s">
        <v>3212</v>
      </c>
      <c r="B103" s="827" t="s">
        <v>2238</v>
      </c>
      <c r="C103" s="390">
        <v>13273.26</v>
      </c>
      <c r="D103" s="390">
        <v>13273.26</v>
      </c>
      <c r="E103" s="390">
        <v>13832.13</v>
      </c>
      <c r="F103" s="390">
        <v>13832.13</v>
      </c>
      <c r="G103" s="390">
        <v>15508.75</v>
      </c>
      <c r="H103" s="390">
        <v>15508.75</v>
      </c>
      <c r="I103" s="390">
        <v>18163.400000000001</v>
      </c>
      <c r="J103" s="390">
        <v>18163.400000000001</v>
      </c>
      <c r="K103" s="390">
        <v>15369.03</v>
      </c>
      <c r="L103" s="390">
        <v>15369.03</v>
      </c>
      <c r="M103" s="390">
        <v>19560.59</v>
      </c>
      <c r="N103" s="390">
        <v>19560.59</v>
      </c>
    </row>
    <row r="104" spans="1:14" s="311" customFormat="1">
      <c r="A104" s="907" t="s">
        <v>3213</v>
      </c>
      <c r="B104" s="827" t="s">
        <v>2239</v>
      </c>
      <c r="C104" s="390">
        <v>19730.509999999998</v>
      </c>
      <c r="D104" s="390">
        <v>19730.509999999998</v>
      </c>
      <c r="E104" s="390">
        <v>20561.27</v>
      </c>
      <c r="F104" s="390">
        <v>20561.27</v>
      </c>
      <c r="G104" s="390">
        <v>23053.55</v>
      </c>
      <c r="H104" s="390">
        <v>23053.55</v>
      </c>
      <c r="I104" s="390">
        <v>26999.65</v>
      </c>
      <c r="J104" s="390">
        <v>26999.65</v>
      </c>
      <c r="K104" s="390">
        <v>22845.86</v>
      </c>
      <c r="L104" s="390">
        <v>22845.86</v>
      </c>
      <c r="M104" s="390">
        <v>29076.55</v>
      </c>
      <c r="N104" s="390">
        <v>29076.55</v>
      </c>
    </row>
    <row r="105" spans="1:14" s="311" customFormat="1">
      <c r="A105" s="907" t="s">
        <v>3214</v>
      </c>
      <c r="B105" s="827" t="s">
        <v>2240</v>
      </c>
      <c r="C105" s="390">
        <v>22919.279999999999</v>
      </c>
      <c r="D105" s="390">
        <v>22919.279999999999</v>
      </c>
      <c r="E105" s="390">
        <v>23884.31</v>
      </c>
      <c r="F105" s="390">
        <v>23884.31</v>
      </c>
      <c r="G105" s="390">
        <v>26779.37</v>
      </c>
      <c r="H105" s="390">
        <v>26779.37</v>
      </c>
      <c r="I105" s="390">
        <v>31363.23</v>
      </c>
      <c r="J105" s="390">
        <v>31363.23</v>
      </c>
      <c r="K105" s="390">
        <v>26538.12</v>
      </c>
      <c r="L105" s="390">
        <v>26538.12</v>
      </c>
      <c r="M105" s="390">
        <v>33775.79</v>
      </c>
      <c r="N105" s="390">
        <v>33775.79</v>
      </c>
    </row>
    <row r="106" spans="1:14" s="311" customFormat="1">
      <c r="A106" s="907" t="s">
        <v>3215</v>
      </c>
      <c r="B106" s="827" t="s">
        <v>2241</v>
      </c>
      <c r="C106" s="390">
        <v>56202.07</v>
      </c>
      <c r="D106" s="390">
        <v>56202.07</v>
      </c>
      <c r="E106" s="390">
        <v>58568.47</v>
      </c>
      <c r="F106" s="390">
        <v>58568.47</v>
      </c>
      <c r="G106" s="390">
        <v>65667.679999999993</v>
      </c>
      <c r="H106" s="390">
        <v>65667.679999999993</v>
      </c>
      <c r="I106" s="390">
        <v>76908.100000000006</v>
      </c>
      <c r="J106" s="390">
        <v>76908.100000000006</v>
      </c>
      <c r="K106" s="390">
        <v>65076.08</v>
      </c>
      <c r="L106" s="390">
        <v>65076.08</v>
      </c>
      <c r="M106" s="390">
        <v>82824.11</v>
      </c>
      <c r="N106" s="390">
        <v>82824.11</v>
      </c>
    </row>
    <row r="107" spans="1:14" s="311" customFormat="1">
      <c r="A107" s="907" t="s">
        <v>3216</v>
      </c>
      <c r="B107" s="827" t="s">
        <v>2507</v>
      </c>
      <c r="C107" s="390">
        <v>60267.75</v>
      </c>
      <c r="D107" s="390">
        <v>60267.75</v>
      </c>
      <c r="E107" s="390">
        <v>62805.34</v>
      </c>
      <c r="F107" s="390">
        <v>62805.34</v>
      </c>
      <c r="G107" s="390">
        <v>70418.11</v>
      </c>
      <c r="H107" s="390">
        <v>70418.11</v>
      </c>
      <c r="I107" s="390">
        <v>82471.66</v>
      </c>
      <c r="J107" s="390">
        <v>82471.66</v>
      </c>
      <c r="K107" s="390">
        <v>69783.710000000006</v>
      </c>
      <c r="L107" s="390">
        <v>69783.710000000006</v>
      </c>
      <c r="M107" s="390">
        <v>88815.64</v>
      </c>
      <c r="N107" s="390">
        <v>88815.64</v>
      </c>
    </row>
    <row r="108" spans="1:14" s="311" customFormat="1">
      <c r="A108" s="907" t="s">
        <v>3217</v>
      </c>
      <c r="B108" s="827" t="s">
        <v>2508</v>
      </c>
      <c r="C108" s="390">
        <v>62181.02</v>
      </c>
      <c r="D108" s="390">
        <v>62181.02</v>
      </c>
      <c r="E108" s="390">
        <v>64799.16</v>
      </c>
      <c r="F108" s="390">
        <v>64799.16</v>
      </c>
      <c r="G108" s="390">
        <v>72653.61</v>
      </c>
      <c r="H108" s="390">
        <v>72653.61</v>
      </c>
      <c r="I108" s="390">
        <v>85089.81</v>
      </c>
      <c r="J108" s="390">
        <v>85089.81</v>
      </c>
      <c r="K108" s="390">
        <v>71999.070000000007</v>
      </c>
      <c r="L108" s="390">
        <v>71999.070000000007</v>
      </c>
      <c r="M108" s="390">
        <v>91635.18</v>
      </c>
      <c r="N108" s="390">
        <v>91635.18</v>
      </c>
    </row>
    <row r="109" spans="1:14" s="311" customFormat="1">
      <c r="A109" s="907" t="s">
        <v>3218</v>
      </c>
      <c r="B109" s="827" t="s">
        <v>2509</v>
      </c>
      <c r="C109" s="390">
        <v>89883.45</v>
      </c>
      <c r="D109" s="390">
        <v>89883.45</v>
      </c>
      <c r="E109" s="390">
        <v>93668.02</v>
      </c>
      <c r="F109" s="390">
        <v>93668.02</v>
      </c>
      <c r="G109" s="390">
        <v>105021.72</v>
      </c>
      <c r="H109" s="390">
        <v>105021.72</v>
      </c>
      <c r="I109" s="390">
        <v>122998.41</v>
      </c>
      <c r="J109" s="390">
        <v>122998.41</v>
      </c>
      <c r="K109" s="390">
        <v>104075.58</v>
      </c>
      <c r="L109" s="390">
        <v>104075.58</v>
      </c>
      <c r="M109" s="390">
        <v>132459.82999999999</v>
      </c>
      <c r="N109" s="390">
        <v>132459.82999999999</v>
      </c>
    </row>
    <row r="110" spans="1:14" s="311" customFormat="1">
      <c r="A110" s="907" t="s">
        <v>3219</v>
      </c>
      <c r="B110" s="827" t="s">
        <v>2242</v>
      </c>
      <c r="C110" s="390">
        <v>16342.45</v>
      </c>
      <c r="D110" s="390">
        <v>16342.45</v>
      </c>
      <c r="E110" s="390">
        <v>17030.55</v>
      </c>
      <c r="F110" s="390">
        <v>17030.55</v>
      </c>
      <c r="G110" s="390">
        <v>19094.86</v>
      </c>
      <c r="H110" s="390">
        <v>19094.86</v>
      </c>
      <c r="I110" s="390">
        <v>22363.35</v>
      </c>
      <c r="J110" s="390">
        <v>22363.35</v>
      </c>
      <c r="K110" s="390">
        <v>18922.830000000002</v>
      </c>
      <c r="L110" s="390">
        <v>18922.830000000002</v>
      </c>
      <c r="M110" s="390">
        <v>24083.61</v>
      </c>
      <c r="N110" s="390">
        <v>24083.61</v>
      </c>
    </row>
    <row r="111" spans="1:14" s="311" customFormat="1">
      <c r="A111" s="907" t="s">
        <v>3220</v>
      </c>
      <c r="B111" s="827" t="s">
        <v>2243</v>
      </c>
      <c r="C111" s="390">
        <v>17578.09</v>
      </c>
      <c r="D111" s="390">
        <v>17578.09</v>
      </c>
      <c r="E111" s="390">
        <v>18318.22</v>
      </c>
      <c r="F111" s="390">
        <v>18318.22</v>
      </c>
      <c r="G111" s="390">
        <v>20538.62</v>
      </c>
      <c r="H111" s="390">
        <v>20538.62</v>
      </c>
      <c r="I111" s="390">
        <v>24054.23</v>
      </c>
      <c r="J111" s="390">
        <v>24054.23</v>
      </c>
      <c r="K111" s="390">
        <v>20353.580000000002</v>
      </c>
      <c r="L111" s="390">
        <v>20353.580000000002</v>
      </c>
      <c r="M111" s="390">
        <v>25904.560000000001</v>
      </c>
      <c r="N111" s="390">
        <v>25904.560000000001</v>
      </c>
    </row>
    <row r="112" spans="1:14" s="311" customFormat="1">
      <c r="A112" s="907" t="s">
        <v>3221</v>
      </c>
      <c r="B112" s="827" t="s">
        <v>2244</v>
      </c>
      <c r="C112" s="390">
        <v>29695.42</v>
      </c>
      <c r="D112" s="390">
        <v>29695.42</v>
      </c>
      <c r="E112" s="390">
        <v>30945.75</v>
      </c>
      <c r="F112" s="390">
        <v>30945.75</v>
      </c>
      <c r="G112" s="390">
        <v>34696.75</v>
      </c>
      <c r="H112" s="390">
        <v>34696.75</v>
      </c>
      <c r="I112" s="390">
        <v>40635.839999999997</v>
      </c>
      <c r="J112" s="390">
        <v>40635.839999999997</v>
      </c>
      <c r="K112" s="390">
        <v>34384.17</v>
      </c>
      <c r="L112" s="390">
        <v>34384.17</v>
      </c>
      <c r="M112" s="390">
        <v>43761.67</v>
      </c>
      <c r="N112" s="390">
        <v>43761.67</v>
      </c>
    </row>
    <row r="113" spans="1:14" s="311" customFormat="1">
      <c r="A113" s="907" t="s">
        <v>3222</v>
      </c>
      <c r="B113" s="827" t="s">
        <v>2245</v>
      </c>
      <c r="C113" s="390">
        <v>14265.55</v>
      </c>
      <c r="D113" s="390">
        <v>14265.55</v>
      </c>
      <c r="E113" s="390">
        <v>14265.55</v>
      </c>
      <c r="F113" s="390">
        <v>14265.55</v>
      </c>
      <c r="G113" s="390">
        <v>14265.55</v>
      </c>
      <c r="H113" s="390">
        <v>14265.55</v>
      </c>
      <c r="I113" s="390">
        <v>14265.55</v>
      </c>
      <c r="J113" s="390">
        <v>14265.55</v>
      </c>
      <c r="K113" s="390">
        <v>14265.55</v>
      </c>
      <c r="L113" s="390">
        <v>14265.55</v>
      </c>
      <c r="M113" s="390">
        <v>14265.55</v>
      </c>
      <c r="N113" s="390">
        <v>14265.55</v>
      </c>
    </row>
    <row r="114" spans="1:14" s="311" customFormat="1">
      <c r="A114" s="907" t="s">
        <v>3223</v>
      </c>
      <c r="B114" s="827" t="s">
        <v>2246</v>
      </c>
      <c r="C114" s="390">
        <v>20129.11</v>
      </c>
      <c r="D114" s="390">
        <v>20129.11</v>
      </c>
      <c r="E114" s="390">
        <v>20976.65</v>
      </c>
      <c r="F114" s="390">
        <v>20976.65</v>
      </c>
      <c r="G114" s="390">
        <v>23519.279999999999</v>
      </c>
      <c r="H114" s="390">
        <v>23519.279999999999</v>
      </c>
      <c r="I114" s="390">
        <v>27545.1</v>
      </c>
      <c r="J114" s="390">
        <v>27545.1</v>
      </c>
      <c r="K114" s="390">
        <v>23307.39</v>
      </c>
      <c r="L114" s="390">
        <v>23307.39</v>
      </c>
      <c r="M114" s="390">
        <v>29663.95</v>
      </c>
      <c r="N114" s="390">
        <v>29663.95</v>
      </c>
    </row>
    <row r="115" spans="1:14" s="311" customFormat="1">
      <c r="A115" s="907" t="s">
        <v>3224</v>
      </c>
      <c r="B115" s="827" t="s">
        <v>2247</v>
      </c>
      <c r="C115" s="390">
        <v>7971.93</v>
      </c>
      <c r="D115" s="390">
        <v>7971.93</v>
      </c>
      <c r="E115" s="390">
        <v>8307.59</v>
      </c>
      <c r="F115" s="390">
        <v>8307.59</v>
      </c>
      <c r="G115" s="390">
        <v>9314.57</v>
      </c>
      <c r="H115" s="390">
        <v>9314.57</v>
      </c>
      <c r="I115" s="390">
        <v>10908.95</v>
      </c>
      <c r="J115" s="390">
        <v>10908.95</v>
      </c>
      <c r="K115" s="390">
        <v>9230.65</v>
      </c>
      <c r="L115" s="390">
        <v>9230.65</v>
      </c>
      <c r="M115" s="390">
        <v>11748.1</v>
      </c>
      <c r="N115" s="390">
        <v>11748.1</v>
      </c>
    </row>
    <row r="116" spans="1:14" s="311" customFormat="1">
      <c r="A116" s="907" t="s">
        <v>3225</v>
      </c>
      <c r="B116" s="827" t="s">
        <v>2248</v>
      </c>
      <c r="C116" s="390">
        <v>30691.91</v>
      </c>
      <c r="D116" s="390">
        <v>30691.91</v>
      </c>
      <c r="E116" s="390">
        <v>31984.2</v>
      </c>
      <c r="F116" s="390">
        <v>31984.2</v>
      </c>
      <c r="G116" s="390">
        <v>35861.08</v>
      </c>
      <c r="H116" s="390">
        <v>35861.08</v>
      </c>
      <c r="I116" s="390">
        <v>41999.46</v>
      </c>
      <c r="J116" s="390">
        <v>41999.46</v>
      </c>
      <c r="K116" s="390">
        <v>35538</v>
      </c>
      <c r="L116" s="390">
        <v>35538</v>
      </c>
      <c r="M116" s="390">
        <v>45230.19</v>
      </c>
      <c r="N116" s="390">
        <v>45230.19</v>
      </c>
    </row>
    <row r="117" spans="1:14" s="311" customFormat="1">
      <c r="A117" s="907" t="s">
        <v>3226</v>
      </c>
      <c r="B117" s="827" t="s">
        <v>2249</v>
      </c>
      <c r="C117" s="390">
        <v>82310.13</v>
      </c>
      <c r="D117" s="390">
        <v>82310.13</v>
      </c>
      <c r="E117" s="390">
        <v>85775.82</v>
      </c>
      <c r="F117" s="390">
        <v>85775.82</v>
      </c>
      <c r="G117" s="390">
        <v>96172.88</v>
      </c>
      <c r="H117" s="390">
        <v>96172.88</v>
      </c>
      <c r="I117" s="390">
        <v>112634.91</v>
      </c>
      <c r="J117" s="390">
        <v>112634.91</v>
      </c>
      <c r="K117" s="390">
        <v>95306.46</v>
      </c>
      <c r="L117" s="390">
        <v>95306.46</v>
      </c>
      <c r="M117" s="390">
        <v>121299.13</v>
      </c>
      <c r="N117" s="390">
        <v>121299.13</v>
      </c>
    </row>
    <row r="118" spans="1:14" s="311" customFormat="1">
      <c r="A118" s="907" t="s">
        <v>3227</v>
      </c>
      <c r="B118" s="827" t="s">
        <v>2250</v>
      </c>
      <c r="C118" s="390">
        <v>115991.51</v>
      </c>
      <c r="D118" s="390">
        <v>115991.51</v>
      </c>
      <c r="E118" s="390">
        <v>120875.36</v>
      </c>
      <c r="F118" s="390">
        <v>120875.36</v>
      </c>
      <c r="G118" s="390">
        <v>135526.92000000001</v>
      </c>
      <c r="H118" s="390">
        <v>135526.92000000001</v>
      </c>
      <c r="I118" s="390">
        <v>158725.22</v>
      </c>
      <c r="J118" s="390">
        <v>158725.22</v>
      </c>
      <c r="K118" s="390">
        <v>134305.96</v>
      </c>
      <c r="L118" s="390">
        <v>134305.96</v>
      </c>
      <c r="M118" s="390">
        <v>170934.86</v>
      </c>
      <c r="N118" s="390">
        <v>170934.86</v>
      </c>
    </row>
    <row r="119" spans="1:14" s="311" customFormat="1">
      <c r="A119" s="907" t="s">
        <v>3228</v>
      </c>
      <c r="B119" s="827" t="s">
        <v>2251</v>
      </c>
      <c r="C119" s="390">
        <v>28101.040000000001</v>
      </c>
      <c r="D119" s="390">
        <v>28101.040000000001</v>
      </c>
      <c r="E119" s="390">
        <v>29284.240000000002</v>
      </c>
      <c r="F119" s="390">
        <v>29284.240000000002</v>
      </c>
      <c r="G119" s="390">
        <v>32833.839999999997</v>
      </c>
      <c r="H119" s="390">
        <v>32833.839999999997</v>
      </c>
      <c r="I119" s="390">
        <v>38454.050000000003</v>
      </c>
      <c r="J119" s="390">
        <v>38454.050000000003</v>
      </c>
      <c r="K119" s="390">
        <v>32538.04</v>
      </c>
      <c r="L119" s="390">
        <v>32538.04</v>
      </c>
      <c r="M119" s="390">
        <v>41412.050000000003</v>
      </c>
      <c r="N119" s="390">
        <v>41412.050000000003</v>
      </c>
    </row>
    <row r="120" spans="1:14" s="311" customFormat="1">
      <c r="A120" s="907" t="s">
        <v>3229</v>
      </c>
      <c r="B120" s="827" t="s">
        <v>2252</v>
      </c>
      <c r="C120" s="390">
        <v>34917.03</v>
      </c>
      <c r="D120" s="390">
        <v>34917.03</v>
      </c>
      <c r="E120" s="390">
        <v>36387.22</v>
      </c>
      <c r="F120" s="390">
        <v>36387.22</v>
      </c>
      <c r="G120" s="390">
        <v>40797.79</v>
      </c>
      <c r="H120" s="390">
        <v>40797.79</v>
      </c>
      <c r="I120" s="390">
        <v>47781.2</v>
      </c>
      <c r="J120" s="390">
        <v>47781.2</v>
      </c>
      <c r="K120" s="390">
        <v>40430.25</v>
      </c>
      <c r="L120" s="390">
        <v>40430.25</v>
      </c>
      <c r="M120" s="390">
        <v>51456.68</v>
      </c>
      <c r="N120" s="390">
        <v>51456.68</v>
      </c>
    </row>
    <row r="121" spans="1:14" s="311" customFormat="1">
      <c r="A121" s="907" t="s">
        <v>3230</v>
      </c>
      <c r="B121" s="827" t="s">
        <v>2253</v>
      </c>
      <c r="C121" s="390">
        <v>48230.15</v>
      </c>
      <c r="D121" s="390">
        <v>48230.15</v>
      </c>
      <c r="E121" s="390">
        <v>50260.89</v>
      </c>
      <c r="F121" s="390">
        <v>50260.89</v>
      </c>
      <c r="G121" s="390">
        <v>56353.120000000003</v>
      </c>
      <c r="H121" s="390">
        <v>56353.120000000003</v>
      </c>
      <c r="I121" s="390">
        <v>65999.149999999994</v>
      </c>
      <c r="J121" s="390">
        <v>65999.149999999994</v>
      </c>
      <c r="K121" s="390">
        <v>55845.43</v>
      </c>
      <c r="L121" s="390">
        <v>55845.43</v>
      </c>
      <c r="M121" s="390">
        <v>71076.009999999995</v>
      </c>
      <c r="N121" s="390">
        <v>71076.009999999995</v>
      </c>
    </row>
    <row r="122" spans="1:14" s="311" customFormat="1">
      <c r="A122" s="907" t="s">
        <v>3231</v>
      </c>
      <c r="B122" s="827" t="s">
        <v>2254</v>
      </c>
      <c r="C122" s="390">
        <v>20328.41</v>
      </c>
      <c r="D122" s="390">
        <v>20328.41</v>
      </c>
      <c r="E122" s="390">
        <v>21184.34</v>
      </c>
      <c r="F122" s="390">
        <v>21184.34</v>
      </c>
      <c r="G122" s="390">
        <v>23752.14</v>
      </c>
      <c r="H122" s="390">
        <v>23752.14</v>
      </c>
      <c r="I122" s="390">
        <v>27817.82</v>
      </c>
      <c r="J122" s="390">
        <v>27817.82</v>
      </c>
      <c r="K122" s="390">
        <v>23538.16</v>
      </c>
      <c r="L122" s="390">
        <v>23538.16</v>
      </c>
      <c r="M122" s="390">
        <v>29957.66</v>
      </c>
      <c r="N122" s="390">
        <v>29957.66</v>
      </c>
    </row>
    <row r="123" spans="1:14" s="311" customFormat="1">
      <c r="A123" s="907" t="s">
        <v>3232</v>
      </c>
      <c r="B123" s="827" t="s">
        <v>2255</v>
      </c>
      <c r="C123" s="390">
        <v>83904.51</v>
      </c>
      <c r="D123" s="390">
        <v>83904.51</v>
      </c>
      <c r="E123" s="390">
        <v>87437.33</v>
      </c>
      <c r="F123" s="390">
        <v>87437.33</v>
      </c>
      <c r="G123" s="390">
        <v>98035.8</v>
      </c>
      <c r="H123" s="390">
        <v>98035.8</v>
      </c>
      <c r="I123" s="390">
        <v>114816.7</v>
      </c>
      <c r="J123" s="390">
        <v>114816.7</v>
      </c>
      <c r="K123" s="390">
        <v>97152.59</v>
      </c>
      <c r="L123" s="390">
        <v>97152.59</v>
      </c>
      <c r="M123" s="390">
        <v>123648.75</v>
      </c>
      <c r="N123" s="390">
        <v>123648.75</v>
      </c>
    </row>
    <row r="124" spans="1:14" s="311" customFormat="1">
      <c r="A124" s="907" t="s">
        <v>3233</v>
      </c>
      <c r="B124" s="827" t="s">
        <v>2257</v>
      </c>
      <c r="C124" s="390">
        <v>0</v>
      </c>
      <c r="D124" s="390">
        <v>319275.59999999998</v>
      </c>
      <c r="E124" s="390">
        <v>0</v>
      </c>
      <c r="F124" s="390">
        <v>332718.78000000003</v>
      </c>
      <c r="G124" s="390">
        <v>0</v>
      </c>
      <c r="H124" s="390">
        <v>373048.33</v>
      </c>
      <c r="I124" s="390">
        <v>0</v>
      </c>
      <c r="J124" s="390">
        <v>436903.45</v>
      </c>
      <c r="K124" s="390">
        <v>0</v>
      </c>
      <c r="L124" s="390">
        <v>369687.53</v>
      </c>
      <c r="M124" s="390">
        <v>0</v>
      </c>
      <c r="N124" s="390">
        <v>470511.41</v>
      </c>
    </row>
    <row r="125" spans="1:14" s="311" customFormat="1" ht="30">
      <c r="A125" s="907" t="s">
        <v>3234</v>
      </c>
      <c r="B125" s="827" t="s">
        <v>2258</v>
      </c>
      <c r="C125" s="390">
        <v>147480.60999999999</v>
      </c>
      <c r="D125" s="390">
        <v>147480.60999999999</v>
      </c>
      <c r="E125" s="390">
        <v>153690.32</v>
      </c>
      <c r="F125" s="390">
        <v>153690.32</v>
      </c>
      <c r="G125" s="390">
        <v>172319.45</v>
      </c>
      <c r="H125" s="390">
        <v>172319.45</v>
      </c>
      <c r="I125" s="390">
        <v>201815.58</v>
      </c>
      <c r="J125" s="390">
        <v>201815.58</v>
      </c>
      <c r="K125" s="390">
        <v>170767.03</v>
      </c>
      <c r="L125" s="390">
        <v>170767.03</v>
      </c>
      <c r="M125" s="390">
        <v>217339.85</v>
      </c>
      <c r="N125" s="390">
        <v>217339.85</v>
      </c>
    </row>
    <row r="126" spans="1:14" s="311" customFormat="1">
      <c r="A126" s="907" t="s">
        <v>3235</v>
      </c>
      <c r="B126" s="827" t="s">
        <v>2259</v>
      </c>
      <c r="C126" s="390">
        <v>30612.19</v>
      </c>
      <c r="D126" s="390">
        <v>30612.19</v>
      </c>
      <c r="E126" s="390">
        <v>31901.13</v>
      </c>
      <c r="F126" s="390">
        <v>31901.13</v>
      </c>
      <c r="G126" s="390">
        <v>35767.93</v>
      </c>
      <c r="H126" s="390">
        <v>35767.93</v>
      </c>
      <c r="I126" s="390">
        <v>41890.370000000003</v>
      </c>
      <c r="J126" s="390">
        <v>41890.370000000003</v>
      </c>
      <c r="K126" s="390">
        <v>35445.699999999997</v>
      </c>
      <c r="L126" s="390">
        <v>35445.699999999997</v>
      </c>
      <c r="M126" s="390">
        <v>45112.7</v>
      </c>
      <c r="N126" s="390">
        <v>45112.7</v>
      </c>
    </row>
    <row r="127" spans="1:14" s="311" customFormat="1">
      <c r="A127" s="907" t="s">
        <v>3236</v>
      </c>
      <c r="B127" s="827" t="s">
        <v>2260</v>
      </c>
      <c r="C127" s="390">
        <v>24932.2</v>
      </c>
      <c r="D127" s="390">
        <v>24932.2</v>
      </c>
      <c r="E127" s="390">
        <v>25981.97</v>
      </c>
      <c r="F127" s="390">
        <v>25981.97</v>
      </c>
      <c r="G127" s="390">
        <v>29131.3</v>
      </c>
      <c r="H127" s="390">
        <v>29131.3</v>
      </c>
      <c r="I127" s="390">
        <v>34117.74</v>
      </c>
      <c r="J127" s="390">
        <v>34117.74</v>
      </c>
      <c r="K127" s="390">
        <v>28868.86</v>
      </c>
      <c r="L127" s="390">
        <v>28868.86</v>
      </c>
      <c r="M127" s="390">
        <v>36742.18</v>
      </c>
      <c r="N127" s="390">
        <v>36742.18</v>
      </c>
    </row>
    <row r="128" spans="1:14" s="311" customFormat="1">
      <c r="A128" s="907" t="s">
        <v>3237</v>
      </c>
      <c r="B128" s="827" t="s">
        <v>2261</v>
      </c>
      <c r="C128" s="390">
        <v>33900.61</v>
      </c>
      <c r="D128" s="390">
        <v>33900.61</v>
      </c>
      <c r="E128" s="390">
        <v>35328.01</v>
      </c>
      <c r="F128" s="390">
        <v>35328.01</v>
      </c>
      <c r="G128" s="390">
        <v>39610.19</v>
      </c>
      <c r="H128" s="390">
        <v>39610.19</v>
      </c>
      <c r="I128" s="390">
        <v>46390.31</v>
      </c>
      <c r="J128" s="390">
        <v>46390.31</v>
      </c>
      <c r="K128" s="390">
        <v>39253.339999999997</v>
      </c>
      <c r="L128" s="390">
        <v>39253.339999999997</v>
      </c>
      <c r="M128" s="390">
        <v>49958.8</v>
      </c>
      <c r="N128" s="390">
        <v>49958.8</v>
      </c>
    </row>
    <row r="129" spans="1:14" s="311" customFormat="1">
      <c r="A129" s="907" t="s">
        <v>3238</v>
      </c>
      <c r="B129" s="827" t="s">
        <v>2262</v>
      </c>
      <c r="C129" s="390">
        <v>45918.29</v>
      </c>
      <c r="D129" s="390">
        <v>45918.29</v>
      </c>
      <c r="E129" s="390">
        <v>47851.69</v>
      </c>
      <c r="F129" s="390">
        <v>47851.69</v>
      </c>
      <c r="G129" s="390">
        <v>53651.89</v>
      </c>
      <c r="H129" s="390">
        <v>53651.89</v>
      </c>
      <c r="I129" s="390">
        <v>62835.55</v>
      </c>
      <c r="J129" s="390">
        <v>62835.55</v>
      </c>
      <c r="K129" s="390">
        <v>53168.54</v>
      </c>
      <c r="L129" s="390">
        <v>53168.54</v>
      </c>
      <c r="M129" s="390">
        <v>67669.06</v>
      </c>
      <c r="N129" s="390">
        <v>67669.06</v>
      </c>
    </row>
    <row r="130" spans="1:14" s="311" customFormat="1">
      <c r="A130" s="907" t="s">
        <v>3239</v>
      </c>
      <c r="B130" s="827" t="s">
        <v>2263</v>
      </c>
      <c r="C130" s="390">
        <v>33083.49</v>
      </c>
      <c r="D130" s="390">
        <v>33083.49</v>
      </c>
      <c r="E130" s="390">
        <v>34476.480000000003</v>
      </c>
      <c r="F130" s="390">
        <v>34476.480000000003</v>
      </c>
      <c r="G130" s="390">
        <v>38655.440000000002</v>
      </c>
      <c r="H130" s="390">
        <v>38655.440000000002</v>
      </c>
      <c r="I130" s="390">
        <v>45272.14</v>
      </c>
      <c r="J130" s="390">
        <v>45272.14</v>
      </c>
      <c r="K130" s="390">
        <v>38307.199999999997</v>
      </c>
      <c r="L130" s="390">
        <v>38307.199999999997</v>
      </c>
      <c r="M130" s="390">
        <v>48754.62</v>
      </c>
      <c r="N130" s="390">
        <v>48754.62</v>
      </c>
    </row>
    <row r="131" spans="1:14" s="311" customFormat="1" ht="30">
      <c r="A131" s="907" t="s">
        <v>3240</v>
      </c>
      <c r="B131" s="827" t="s">
        <v>2654</v>
      </c>
      <c r="C131" s="390">
        <v>36272.26</v>
      </c>
      <c r="D131" s="390">
        <v>36272.26</v>
      </c>
      <c r="E131" s="390">
        <v>37799.51</v>
      </c>
      <c r="F131" s="390">
        <v>37799.51</v>
      </c>
      <c r="G131" s="390">
        <v>42381.27</v>
      </c>
      <c r="H131" s="390">
        <v>42381.27</v>
      </c>
      <c r="I131" s="390">
        <v>49635.72</v>
      </c>
      <c r="J131" s="390">
        <v>49635.72</v>
      </c>
      <c r="K131" s="390">
        <v>41999.46</v>
      </c>
      <c r="L131" s="390">
        <v>41999.46</v>
      </c>
      <c r="M131" s="390">
        <v>53453.86</v>
      </c>
      <c r="N131" s="390">
        <v>53453.86</v>
      </c>
    </row>
    <row r="132" spans="1:14" s="311" customFormat="1">
      <c r="A132" s="907" t="s">
        <v>3241</v>
      </c>
      <c r="B132" s="827" t="s">
        <v>2264</v>
      </c>
      <c r="C132" s="390">
        <v>27263.98</v>
      </c>
      <c r="D132" s="390">
        <v>27263.98</v>
      </c>
      <c r="E132" s="390">
        <v>28411.94</v>
      </c>
      <c r="F132" s="390">
        <v>28411.94</v>
      </c>
      <c r="G132" s="390">
        <v>31855.81</v>
      </c>
      <c r="H132" s="390">
        <v>31855.81</v>
      </c>
      <c r="I132" s="390">
        <v>37308.61</v>
      </c>
      <c r="J132" s="390">
        <v>37308.61</v>
      </c>
      <c r="K132" s="390">
        <v>31568.82</v>
      </c>
      <c r="L132" s="390">
        <v>31568.82</v>
      </c>
      <c r="M132" s="390">
        <v>40178.5</v>
      </c>
      <c r="N132" s="390">
        <v>40178.5</v>
      </c>
    </row>
    <row r="133" spans="1:14" s="311" customFormat="1" ht="30">
      <c r="A133" s="907" t="s">
        <v>3242</v>
      </c>
      <c r="B133" s="827" t="s">
        <v>2655</v>
      </c>
      <c r="C133" s="390">
        <v>39461.03</v>
      </c>
      <c r="D133" s="390">
        <v>39461.03</v>
      </c>
      <c r="E133" s="390">
        <v>41122.550000000003</v>
      </c>
      <c r="F133" s="390">
        <v>41122.550000000003</v>
      </c>
      <c r="G133" s="390">
        <v>46107.1</v>
      </c>
      <c r="H133" s="390">
        <v>46107.1</v>
      </c>
      <c r="I133" s="390">
        <v>53999.3</v>
      </c>
      <c r="J133" s="390">
        <v>53999.3</v>
      </c>
      <c r="K133" s="390">
        <v>45691.72</v>
      </c>
      <c r="L133" s="390">
        <v>45691.72</v>
      </c>
      <c r="M133" s="390">
        <v>58153.1</v>
      </c>
      <c r="N133" s="390">
        <v>58153.1</v>
      </c>
    </row>
    <row r="134" spans="1:14" s="311" customFormat="1" ht="30">
      <c r="A134" s="907" t="s">
        <v>3243</v>
      </c>
      <c r="B134" s="827" t="s">
        <v>2265</v>
      </c>
      <c r="C134" s="390">
        <v>72943.11</v>
      </c>
      <c r="D134" s="390">
        <v>72943.11</v>
      </c>
      <c r="E134" s="390">
        <v>76014.399999999994</v>
      </c>
      <c r="F134" s="390">
        <v>76014.399999999994</v>
      </c>
      <c r="G134" s="390">
        <v>85228.27</v>
      </c>
      <c r="H134" s="390">
        <v>85228.27</v>
      </c>
      <c r="I134" s="390">
        <v>99816.89</v>
      </c>
      <c r="J134" s="390">
        <v>99816.89</v>
      </c>
      <c r="K134" s="390">
        <v>84460.45</v>
      </c>
      <c r="L134" s="390">
        <v>84460.45</v>
      </c>
      <c r="M134" s="390">
        <v>107495.12</v>
      </c>
      <c r="N134" s="390">
        <v>107495.12</v>
      </c>
    </row>
    <row r="135" spans="1:14" s="311" customFormat="1" ht="30">
      <c r="A135" s="907" t="s">
        <v>3244</v>
      </c>
      <c r="B135" s="827" t="s">
        <v>2266</v>
      </c>
      <c r="C135" s="390">
        <v>80715.740000000005</v>
      </c>
      <c r="D135" s="390">
        <v>80715.740000000005</v>
      </c>
      <c r="E135" s="390">
        <v>84114.3</v>
      </c>
      <c r="F135" s="390">
        <v>84114.3</v>
      </c>
      <c r="G135" s="390">
        <v>94309.97</v>
      </c>
      <c r="H135" s="390">
        <v>94309.97</v>
      </c>
      <c r="I135" s="390">
        <v>110453.12</v>
      </c>
      <c r="J135" s="390">
        <v>110453.12</v>
      </c>
      <c r="K135" s="390">
        <v>93460.33</v>
      </c>
      <c r="L135" s="390">
        <v>93460.33</v>
      </c>
      <c r="M135" s="390">
        <v>118949.51</v>
      </c>
      <c r="N135" s="390">
        <v>118949.51</v>
      </c>
    </row>
    <row r="136" spans="1:14" s="311" customFormat="1" ht="30">
      <c r="A136" s="907" t="s">
        <v>3245</v>
      </c>
      <c r="B136" s="827" t="s">
        <v>2267</v>
      </c>
      <c r="C136" s="390">
        <v>48828.04</v>
      </c>
      <c r="D136" s="390">
        <v>48828.04</v>
      </c>
      <c r="E136" s="390">
        <v>50883.96</v>
      </c>
      <c r="F136" s="390">
        <v>50883.96</v>
      </c>
      <c r="G136" s="390">
        <v>57051.71</v>
      </c>
      <c r="H136" s="390">
        <v>57051.71</v>
      </c>
      <c r="I136" s="390">
        <v>66817.320000000007</v>
      </c>
      <c r="J136" s="390">
        <v>66817.320000000007</v>
      </c>
      <c r="K136" s="390">
        <v>56537.73</v>
      </c>
      <c r="L136" s="390">
        <v>56537.73</v>
      </c>
      <c r="M136" s="390">
        <v>71957.11</v>
      </c>
      <c r="N136" s="390">
        <v>71957.11</v>
      </c>
    </row>
    <row r="137" spans="1:14" s="311" customFormat="1" ht="30">
      <c r="A137" s="907" t="s">
        <v>3246</v>
      </c>
      <c r="B137" s="827" t="s">
        <v>2268</v>
      </c>
      <c r="C137" s="390">
        <v>84502.41</v>
      </c>
      <c r="D137" s="390">
        <v>84502.41</v>
      </c>
      <c r="E137" s="390">
        <v>88060.4</v>
      </c>
      <c r="F137" s="390">
        <v>88060.4</v>
      </c>
      <c r="G137" s="390">
        <v>98734.39</v>
      </c>
      <c r="H137" s="390">
        <v>98734.39</v>
      </c>
      <c r="I137" s="390">
        <v>115634.87</v>
      </c>
      <c r="J137" s="390">
        <v>115634.87</v>
      </c>
      <c r="K137" s="390">
        <v>97844.89</v>
      </c>
      <c r="L137" s="390">
        <v>97844.89</v>
      </c>
      <c r="M137" s="390">
        <v>124529.86</v>
      </c>
      <c r="N137" s="390">
        <v>124529.86</v>
      </c>
    </row>
    <row r="138" spans="1:14" s="311" customFormat="1" ht="30">
      <c r="A138" s="907" t="s">
        <v>3247</v>
      </c>
      <c r="B138" s="827" t="s">
        <v>2269</v>
      </c>
      <c r="C138" s="390">
        <v>27901.74</v>
      </c>
      <c r="D138" s="390">
        <v>27901.74</v>
      </c>
      <c r="E138" s="390">
        <v>29076.55</v>
      </c>
      <c r="F138" s="390">
        <v>29076.55</v>
      </c>
      <c r="G138" s="390">
        <v>32600.98</v>
      </c>
      <c r="H138" s="390">
        <v>32600.98</v>
      </c>
      <c r="I138" s="390">
        <v>38181.33</v>
      </c>
      <c r="J138" s="390">
        <v>38181.33</v>
      </c>
      <c r="K138" s="390">
        <v>32307.279999999999</v>
      </c>
      <c r="L138" s="390">
        <v>32307.279999999999</v>
      </c>
      <c r="M138" s="390">
        <v>41118.35</v>
      </c>
      <c r="N138" s="390">
        <v>41118.35</v>
      </c>
    </row>
    <row r="139" spans="1:14" s="311" customFormat="1" ht="30">
      <c r="A139" s="907" t="s">
        <v>3248</v>
      </c>
      <c r="B139" s="827" t="s">
        <v>2270</v>
      </c>
      <c r="C139" s="390">
        <v>49027.34</v>
      </c>
      <c r="D139" s="390">
        <v>49027.34</v>
      </c>
      <c r="E139" s="390">
        <v>51091.65</v>
      </c>
      <c r="F139" s="390">
        <v>51091.65</v>
      </c>
      <c r="G139" s="390">
        <v>57284.57</v>
      </c>
      <c r="H139" s="390">
        <v>57284.57</v>
      </c>
      <c r="I139" s="390">
        <v>67090.039999999994</v>
      </c>
      <c r="J139" s="390">
        <v>67090.039999999994</v>
      </c>
      <c r="K139" s="390">
        <v>56768.5</v>
      </c>
      <c r="L139" s="390">
        <v>56768.5</v>
      </c>
      <c r="M139" s="390">
        <v>72250.820000000007</v>
      </c>
      <c r="N139" s="390">
        <v>72250.820000000007</v>
      </c>
    </row>
    <row r="140" spans="1:14" s="311" customFormat="1" ht="30">
      <c r="A140" s="907" t="s">
        <v>3249</v>
      </c>
      <c r="B140" s="827" t="s">
        <v>2271</v>
      </c>
      <c r="C140" s="390">
        <v>64572.59</v>
      </c>
      <c r="D140" s="390">
        <v>64572.59</v>
      </c>
      <c r="E140" s="390">
        <v>67291.44</v>
      </c>
      <c r="F140" s="390">
        <v>67291.44</v>
      </c>
      <c r="G140" s="390">
        <v>75447.98</v>
      </c>
      <c r="H140" s="390">
        <v>75447.98</v>
      </c>
      <c r="I140" s="390">
        <v>88362.5</v>
      </c>
      <c r="J140" s="390">
        <v>88362.5</v>
      </c>
      <c r="K140" s="390">
        <v>74768.27</v>
      </c>
      <c r="L140" s="390">
        <v>74768.27</v>
      </c>
      <c r="M140" s="390">
        <v>95159.61</v>
      </c>
      <c r="N140" s="390">
        <v>95159.61</v>
      </c>
    </row>
    <row r="141" spans="1:14" s="311" customFormat="1">
      <c r="A141" s="907" t="s">
        <v>3250</v>
      </c>
      <c r="B141" s="827" t="s">
        <v>2272</v>
      </c>
      <c r="C141" s="390">
        <v>21723.5</v>
      </c>
      <c r="D141" s="390">
        <v>21723.5</v>
      </c>
      <c r="E141" s="390">
        <v>22638.17</v>
      </c>
      <c r="F141" s="390">
        <v>22638.17</v>
      </c>
      <c r="G141" s="390">
        <v>25382.19</v>
      </c>
      <c r="H141" s="390">
        <v>25382.19</v>
      </c>
      <c r="I141" s="390">
        <v>29726.89</v>
      </c>
      <c r="J141" s="390">
        <v>29726.89</v>
      </c>
      <c r="K141" s="390">
        <v>25153.52</v>
      </c>
      <c r="L141" s="390">
        <v>25153.52</v>
      </c>
      <c r="M141" s="390">
        <v>32013.57</v>
      </c>
      <c r="N141" s="390">
        <v>32013.57</v>
      </c>
    </row>
    <row r="142" spans="1:14" s="311" customFormat="1">
      <c r="A142" s="907" t="s">
        <v>3251</v>
      </c>
      <c r="B142" s="827" t="s">
        <v>2273</v>
      </c>
      <c r="C142" s="390">
        <v>27104.55</v>
      </c>
      <c r="D142" s="390">
        <v>27104.55</v>
      </c>
      <c r="E142" s="390">
        <v>28245.79</v>
      </c>
      <c r="F142" s="390">
        <v>28245.79</v>
      </c>
      <c r="G142" s="390">
        <v>31669.52</v>
      </c>
      <c r="H142" s="390">
        <v>31669.52</v>
      </c>
      <c r="I142" s="390">
        <v>37090.43</v>
      </c>
      <c r="J142" s="390">
        <v>37090.43</v>
      </c>
      <c r="K142" s="390">
        <v>31384.21</v>
      </c>
      <c r="L142" s="390">
        <v>31384.21</v>
      </c>
      <c r="M142" s="390">
        <v>39943.54</v>
      </c>
      <c r="N142" s="390">
        <v>39943.54</v>
      </c>
    </row>
    <row r="143" spans="1:14" s="311" customFormat="1">
      <c r="A143" s="907" t="s">
        <v>3252</v>
      </c>
      <c r="B143" s="827" t="s">
        <v>2274</v>
      </c>
      <c r="C143" s="390">
        <v>28101.040000000001</v>
      </c>
      <c r="D143" s="390">
        <v>28101.040000000001</v>
      </c>
      <c r="E143" s="390">
        <v>29284.240000000002</v>
      </c>
      <c r="F143" s="390">
        <v>29284.240000000002</v>
      </c>
      <c r="G143" s="390">
        <v>32833.839999999997</v>
      </c>
      <c r="H143" s="390">
        <v>32833.839999999997</v>
      </c>
      <c r="I143" s="390">
        <v>38454.050000000003</v>
      </c>
      <c r="J143" s="390">
        <v>38454.050000000003</v>
      </c>
      <c r="K143" s="390">
        <v>32538.04</v>
      </c>
      <c r="L143" s="390">
        <v>32538.04</v>
      </c>
      <c r="M143" s="390">
        <v>41412.050000000003</v>
      </c>
      <c r="N143" s="390">
        <v>41412.050000000003</v>
      </c>
    </row>
    <row r="144" spans="1:14" s="311" customFormat="1">
      <c r="A144" s="907" t="s">
        <v>3253</v>
      </c>
      <c r="B144" s="827" t="s">
        <v>2275</v>
      </c>
      <c r="C144" s="390">
        <v>37468.050000000003</v>
      </c>
      <c r="D144" s="390">
        <v>37468.050000000003</v>
      </c>
      <c r="E144" s="390">
        <v>39045.65</v>
      </c>
      <c r="F144" s="390">
        <v>39045.65</v>
      </c>
      <c r="G144" s="390">
        <v>43778.46</v>
      </c>
      <c r="H144" s="390">
        <v>43778.46</v>
      </c>
      <c r="I144" s="390">
        <v>51272.07</v>
      </c>
      <c r="J144" s="390">
        <v>51272.07</v>
      </c>
      <c r="K144" s="390">
        <v>43384.06</v>
      </c>
      <c r="L144" s="390">
        <v>43384.06</v>
      </c>
      <c r="M144" s="390">
        <v>55216.07</v>
      </c>
      <c r="N144" s="390">
        <v>55216.07</v>
      </c>
    </row>
    <row r="145" spans="1:14" s="311" customFormat="1">
      <c r="A145" s="907" t="s">
        <v>3254</v>
      </c>
      <c r="B145" s="827" t="s">
        <v>2276</v>
      </c>
      <c r="C145" s="390">
        <v>38265.24</v>
      </c>
      <c r="D145" s="390">
        <v>38265.24</v>
      </c>
      <c r="E145" s="390">
        <v>39876.410000000003</v>
      </c>
      <c r="F145" s="390">
        <v>39876.410000000003</v>
      </c>
      <c r="G145" s="390">
        <v>44709.91</v>
      </c>
      <c r="H145" s="390">
        <v>44709.91</v>
      </c>
      <c r="I145" s="390">
        <v>52362.96</v>
      </c>
      <c r="J145" s="390">
        <v>52362.96</v>
      </c>
      <c r="K145" s="390">
        <v>44307.12</v>
      </c>
      <c r="L145" s="390">
        <v>44307.12</v>
      </c>
      <c r="M145" s="390">
        <v>56390.879999999997</v>
      </c>
      <c r="N145" s="390">
        <v>56390.879999999997</v>
      </c>
    </row>
    <row r="146" spans="1:14" s="311" customFormat="1" ht="30">
      <c r="A146" s="907" t="s">
        <v>3255</v>
      </c>
      <c r="B146" s="827" t="s">
        <v>2277</v>
      </c>
      <c r="C146" s="390">
        <v>45639.27</v>
      </c>
      <c r="D146" s="390">
        <v>45639.27</v>
      </c>
      <c r="E146" s="390">
        <v>47560.92</v>
      </c>
      <c r="F146" s="390">
        <v>47560.92</v>
      </c>
      <c r="G146" s="390">
        <v>53325.88</v>
      </c>
      <c r="H146" s="390">
        <v>53325.88</v>
      </c>
      <c r="I146" s="390">
        <v>62453.74</v>
      </c>
      <c r="J146" s="390">
        <v>62453.74</v>
      </c>
      <c r="K146" s="390">
        <v>52845.47</v>
      </c>
      <c r="L146" s="390">
        <v>52845.47</v>
      </c>
      <c r="M146" s="390">
        <v>67257.87</v>
      </c>
      <c r="N146" s="390">
        <v>67257.87</v>
      </c>
    </row>
    <row r="147" spans="1:14" s="311" customFormat="1" ht="30">
      <c r="A147" s="907" t="s">
        <v>3256</v>
      </c>
      <c r="B147" s="827" t="s">
        <v>2278</v>
      </c>
      <c r="C147" s="390">
        <v>62181.02</v>
      </c>
      <c r="D147" s="390">
        <v>62181.02</v>
      </c>
      <c r="E147" s="390">
        <v>64799.16</v>
      </c>
      <c r="F147" s="390">
        <v>64799.16</v>
      </c>
      <c r="G147" s="390">
        <v>72653.61</v>
      </c>
      <c r="H147" s="390">
        <v>72653.61</v>
      </c>
      <c r="I147" s="390">
        <v>85089.81</v>
      </c>
      <c r="J147" s="390">
        <v>85089.81</v>
      </c>
      <c r="K147" s="390">
        <v>71999.070000000007</v>
      </c>
      <c r="L147" s="390">
        <v>71999.070000000007</v>
      </c>
      <c r="M147" s="390">
        <v>91635.18</v>
      </c>
      <c r="N147" s="390">
        <v>91635.18</v>
      </c>
    </row>
    <row r="148" spans="1:14" s="311" customFormat="1" ht="30">
      <c r="A148" s="907" t="s">
        <v>3257</v>
      </c>
      <c r="B148" s="827" t="s">
        <v>2279</v>
      </c>
      <c r="C148" s="390">
        <v>39062.43</v>
      </c>
      <c r="D148" s="390">
        <v>39062.43</v>
      </c>
      <c r="E148" s="390">
        <v>40707.17</v>
      </c>
      <c r="F148" s="390">
        <v>40707.17</v>
      </c>
      <c r="G148" s="390">
        <v>45641.37</v>
      </c>
      <c r="H148" s="390">
        <v>45641.37</v>
      </c>
      <c r="I148" s="390">
        <v>53453.86</v>
      </c>
      <c r="J148" s="390">
        <v>53453.86</v>
      </c>
      <c r="K148" s="390">
        <v>45230.19</v>
      </c>
      <c r="L148" s="390">
        <v>45230.19</v>
      </c>
      <c r="M148" s="390">
        <v>57565.69</v>
      </c>
      <c r="N148" s="390">
        <v>57565.69</v>
      </c>
    </row>
    <row r="149" spans="1:14" s="311" customFormat="1" ht="30">
      <c r="A149" s="907" t="s">
        <v>3258</v>
      </c>
      <c r="B149" s="827" t="s">
        <v>2280</v>
      </c>
      <c r="C149" s="390">
        <v>43247.69</v>
      </c>
      <c r="D149" s="390">
        <v>43247.69</v>
      </c>
      <c r="E149" s="390">
        <v>45068.65</v>
      </c>
      <c r="F149" s="390">
        <v>45068.65</v>
      </c>
      <c r="G149" s="390">
        <v>50531.519999999997</v>
      </c>
      <c r="H149" s="390">
        <v>50531.519999999997</v>
      </c>
      <c r="I149" s="390">
        <v>59181.05</v>
      </c>
      <c r="J149" s="390">
        <v>59181.05</v>
      </c>
      <c r="K149" s="390">
        <v>50076.28</v>
      </c>
      <c r="L149" s="390">
        <v>50076.28</v>
      </c>
      <c r="M149" s="390">
        <v>63733.440000000002</v>
      </c>
      <c r="N149" s="390">
        <v>63733.440000000002</v>
      </c>
    </row>
    <row r="150" spans="1:14" s="311" customFormat="1">
      <c r="A150" s="907" t="s">
        <v>3259</v>
      </c>
      <c r="B150" s="827" t="s">
        <v>2281</v>
      </c>
      <c r="C150" s="390">
        <v>40258.22</v>
      </c>
      <c r="D150" s="390">
        <v>40258.22</v>
      </c>
      <c r="E150" s="390">
        <v>41953.3</v>
      </c>
      <c r="F150" s="390">
        <v>41953.3</v>
      </c>
      <c r="G150" s="390">
        <v>47038.55</v>
      </c>
      <c r="H150" s="390">
        <v>47038.55</v>
      </c>
      <c r="I150" s="390">
        <v>55090.2</v>
      </c>
      <c r="J150" s="390">
        <v>55090.2</v>
      </c>
      <c r="K150" s="390">
        <v>46614.78</v>
      </c>
      <c r="L150" s="390">
        <v>46614.78</v>
      </c>
      <c r="M150" s="390">
        <v>59327.91</v>
      </c>
      <c r="N150" s="390">
        <v>59327.91</v>
      </c>
    </row>
    <row r="151" spans="1:14" s="311" customFormat="1">
      <c r="A151" s="907" t="s">
        <v>3260</v>
      </c>
      <c r="B151" s="827" t="s">
        <v>2282</v>
      </c>
      <c r="C151" s="390">
        <v>51219.62</v>
      </c>
      <c r="D151" s="390">
        <v>51219.62</v>
      </c>
      <c r="E151" s="390">
        <v>53376.23</v>
      </c>
      <c r="F151" s="390">
        <v>53376.23</v>
      </c>
      <c r="G151" s="390">
        <v>59846.080000000002</v>
      </c>
      <c r="H151" s="390">
        <v>59846.080000000002</v>
      </c>
      <c r="I151" s="390">
        <v>70090</v>
      </c>
      <c r="J151" s="390">
        <v>70090</v>
      </c>
      <c r="K151" s="390">
        <v>59306.93</v>
      </c>
      <c r="L151" s="390">
        <v>59306.93</v>
      </c>
      <c r="M151" s="390">
        <v>75481.539999999994</v>
      </c>
      <c r="N151" s="390">
        <v>75481.539999999994</v>
      </c>
    </row>
    <row r="152" spans="1:14" s="311" customFormat="1">
      <c r="A152" s="907" t="s">
        <v>3261</v>
      </c>
      <c r="B152" s="827" t="s">
        <v>2283</v>
      </c>
      <c r="C152" s="390">
        <v>62579.61</v>
      </c>
      <c r="D152" s="390">
        <v>62579.61</v>
      </c>
      <c r="E152" s="390">
        <v>65214.54</v>
      </c>
      <c r="F152" s="390">
        <v>65214.54</v>
      </c>
      <c r="G152" s="390">
        <v>73119.34</v>
      </c>
      <c r="H152" s="390">
        <v>73119.34</v>
      </c>
      <c r="I152" s="390">
        <v>85635.26</v>
      </c>
      <c r="J152" s="390">
        <v>85635.26</v>
      </c>
      <c r="K152" s="390">
        <v>72460.600000000006</v>
      </c>
      <c r="L152" s="390">
        <v>72460.600000000006</v>
      </c>
      <c r="M152" s="390">
        <v>92222.59</v>
      </c>
      <c r="N152" s="390">
        <v>92222.59</v>
      </c>
    </row>
    <row r="153" spans="1:14" s="311" customFormat="1">
      <c r="A153" s="907" t="s">
        <v>3262</v>
      </c>
      <c r="B153" s="827" t="s">
        <v>2284</v>
      </c>
      <c r="C153" s="390">
        <v>49425.94</v>
      </c>
      <c r="D153" s="390">
        <v>49425.94</v>
      </c>
      <c r="E153" s="390">
        <v>51507.03</v>
      </c>
      <c r="F153" s="390">
        <v>51507.03</v>
      </c>
      <c r="G153" s="390">
        <v>57750.3</v>
      </c>
      <c r="H153" s="390">
        <v>57750.3</v>
      </c>
      <c r="I153" s="390">
        <v>67635.490000000005</v>
      </c>
      <c r="J153" s="390">
        <v>67635.490000000005</v>
      </c>
      <c r="K153" s="390">
        <v>57230.03</v>
      </c>
      <c r="L153" s="390">
        <v>57230.03</v>
      </c>
      <c r="M153" s="390">
        <v>72838.22</v>
      </c>
      <c r="N153" s="390">
        <v>72838.22</v>
      </c>
    </row>
    <row r="154" spans="1:14" s="311" customFormat="1" ht="30">
      <c r="A154" s="907" t="s">
        <v>3263</v>
      </c>
      <c r="B154" s="827" t="s">
        <v>2656</v>
      </c>
      <c r="C154" s="390">
        <v>38065.94</v>
      </c>
      <c r="D154" s="390">
        <v>38065.94</v>
      </c>
      <c r="E154" s="390">
        <v>39668.720000000001</v>
      </c>
      <c r="F154" s="390">
        <v>39668.720000000001</v>
      </c>
      <c r="G154" s="390">
        <v>44477.05</v>
      </c>
      <c r="H154" s="390">
        <v>44477.05</v>
      </c>
      <c r="I154" s="390">
        <v>52090.239999999998</v>
      </c>
      <c r="J154" s="390">
        <v>52090.239999999998</v>
      </c>
      <c r="K154" s="390">
        <v>44076.35</v>
      </c>
      <c r="L154" s="390">
        <v>44076.35</v>
      </c>
      <c r="M154" s="390">
        <v>56097.18</v>
      </c>
      <c r="N154" s="390">
        <v>56097.18</v>
      </c>
    </row>
    <row r="155" spans="1:14" s="311" customFormat="1" ht="30">
      <c r="A155" s="907" t="s">
        <v>3264</v>
      </c>
      <c r="B155" s="827" t="s">
        <v>2286</v>
      </c>
      <c r="C155" s="390">
        <v>57397.86</v>
      </c>
      <c r="D155" s="390">
        <v>57397.86</v>
      </c>
      <c r="E155" s="390">
        <v>59814.61</v>
      </c>
      <c r="F155" s="390">
        <v>59814.61</v>
      </c>
      <c r="G155" s="390">
        <v>67064.87</v>
      </c>
      <c r="H155" s="390">
        <v>67064.87</v>
      </c>
      <c r="I155" s="390">
        <v>78544.44</v>
      </c>
      <c r="J155" s="390">
        <v>78544.44</v>
      </c>
      <c r="K155" s="390">
        <v>66460.679999999993</v>
      </c>
      <c r="L155" s="390">
        <v>66460.679999999993</v>
      </c>
      <c r="M155" s="390">
        <v>84586.32</v>
      </c>
      <c r="N155" s="390">
        <v>84586.32</v>
      </c>
    </row>
    <row r="156" spans="1:14" s="311" customFormat="1" ht="30">
      <c r="A156" s="907" t="s">
        <v>3265</v>
      </c>
      <c r="B156" s="827" t="s">
        <v>2287</v>
      </c>
      <c r="C156" s="390">
        <v>84701.7</v>
      </c>
      <c r="D156" s="390">
        <v>84701.7</v>
      </c>
      <c r="E156" s="390">
        <v>88268.09</v>
      </c>
      <c r="F156" s="390">
        <v>88268.09</v>
      </c>
      <c r="G156" s="390">
        <v>98967.25</v>
      </c>
      <c r="H156" s="390">
        <v>98967.25</v>
      </c>
      <c r="I156" s="390">
        <v>115907.59</v>
      </c>
      <c r="J156" s="390">
        <v>115907.59</v>
      </c>
      <c r="K156" s="390">
        <v>98075.66</v>
      </c>
      <c r="L156" s="390">
        <v>98075.66</v>
      </c>
      <c r="M156" s="390">
        <v>124823.56</v>
      </c>
      <c r="N156" s="390">
        <v>124823.56</v>
      </c>
    </row>
    <row r="157" spans="1:14" s="311" customFormat="1" ht="30">
      <c r="A157" s="907" t="s">
        <v>3266</v>
      </c>
      <c r="B157" s="827" t="s">
        <v>2288</v>
      </c>
      <c r="C157" s="390">
        <v>51020.32</v>
      </c>
      <c r="D157" s="390">
        <v>51020.32</v>
      </c>
      <c r="E157" s="390">
        <v>53168.54</v>
      </c>
      <c r="F157" s="390">
        <v>53168.54</v>
      </c>
      <c r="G157" s="390">
        <v>59613.22</v>
      </c>
      <c r="H157" s="390">
        <v>59613.22</v>
      </c>
      <c r="I157" s="390">
        <v>69817.279999999999</v>
      </c>
      <c r="J157" s="390">
        <v>69817.279999999999</v>
      </c>
      <c r="K157" s="390">
        <v>59076.160000000003</v>
      </c>
      <c r="L157" s="390">
        <v>59076.160000000003</v>
      </c>
      <c r="M157" s="390">
        <v>75187.839999999997</v>
      </c>
      <c r="N157" s="390">
        <v>75187.839999999997</v>
      </c>
    </row>
    <row r="158" spans="1:14" s="311" customFormat="1" ht="30">
      <c r="A158" s="907" t="s">
        <v>3267</v>
      </c>
      <c r="B158" s="827" t="s">
        <v>2289</v>
      </c>
      <c r="C158" s="390">
        <v>71747.33</v>
      </c>
      <c r="D158" s="390">
        <v>71747.33</v>
      </c>
      <c r="E158" s="390">
        <v>74768.27</v>
      </c>
      <c r="F158" s="390">
        <v>74768.27</v>
      </c>
      <c r="G158" s="390">
        <v>83831.09</v>
      </c>
      <c r="H158" s="390">
        <v>83831.09</v>
      </c>
      <c r="I158" s="390">
        <v>98180.55</v>
      </c>
      <c r="J158" s="390">
        <v>98180.55</v>
      </c>
      <c r="K158" s="390">
        <v>83075.850000000006</v>
      </c>
      <c r="L158" s="390">
        <v>83075.850000000006</v>
      </c>
      <c r="M158" s="390">
        <v>105732.9</v>
      </c>
      <c r="N158" s="390">
        <v>105732.9</v>
      </c>
    </row>
    <row r="159" spans="1:14" s="311" customFormat="1" ht="30">
      <c r="A159" s="907" t="s">
        <v>3268</v>
      </c>
      <c r="B159" s="827" t="s">
        <v>2657</v>
      </c>
      <c r="C159" s="390">
        <v>11359.99</v>
      </c>
      <c r="D159" s="390">
        <v>0</v>
      </c>
      <c r="E159" s="390">
        <v>11838.31</v>
      </c>
      <c r="F159" s="390">
        <v>0</v>
      </c>
      <c r="G159" s="390">
        <v>13273.26</v>
      </c>
      <c r="H159" s="390">
        <v>0</v>
      </c>
      <c r="I159" s="390">
        <v>15545.25</v>
      </c>
      <c r="J159" s="390">
        <v>0</v>
      </c>
      <c r="K159" s="390">
        <v>13153.68</v>
      </c>
      <c r="L159" s="390">
        <v>0</v>
      </c>
      <c r="M159" s="390">
        <v>16741.04</v>
      </c>
      <c r="N159" s="390">
        <v>0</v>
      </c>
    </row>
    <row r="160" spans="1:14" s="311" customFormat="1" ht="30">
      <c r="A160" s="907" t="s">
        <v>3269</v>
      </c>
      <c r="B160" s="827" t="s">
        <v>2658</v>
      </c>
      <c r="C160" s="390">
        <v>19929.810000000001</v>
      </c>
      <c r="D160" s="390">
        <v>0</v>
      </c>
      <c r="E160" s="390">
        <v>20768.96</v>
      </c>
      <c r="F160" s="390">
        <v>0</v>
      </c>
      <c r="G160" s="390">
        <v>23286.41</v>
      </c>
      <c r="H160" s="390">
        <v>0</v>
      </c>
      <c r="I160" s="390">
        <v>27272.38</v>
      </c>
      <c r="J160" s="390">
        <v>0</v>
      </c>
      <c r="K160" s="390">
        <v>23076.63</v>
      </c>
      <c r="L160" s="390">
        <v>0</v>
      </c>
      <c r="M160" s="390">
        <v>29370.25</v>
      </c>
      <c r="N160" s="390">
        <v>0</v>
      </c>
    </row>
    <row r="161" spans="1:14" s="311" customFormat="1" ht="30">
      <c r="A161" s="907" t="s">
        <v>3270</v>
      </c>
      <c r="B161" s="827" t="s">
        <v>2593</v>
      </c>
      <c r="C161" s="390">
        <v>33282.79</v>
      </c>
      <c r="D161" s="390">
        <v>0</v>
      </c>
      <c r="E161" s="390">
        <v>34684.17</v>
      </c>
      <c r="F161" s="390">
        <v>0</v>
      </c>
      <c r="G161" s="390">
        <v>38888.31</v>
      </c>
      <c r="H161" s="390">
        <v>0</v>
      </c>
      <c r="I161" s="390">
        <v>45544.87</v>
      </c>
      <c r="J161" s="390">
        <v>0</v>
      </c>
      <c r="K161" s="390">
        <v>38537.96</v>
      </c>
      <c r="L161" s="390">
        <v>0</v>
      </c>
      <c r="M161" s="390">
        <v>49048.32</v>
      </c>
      <c r="N161" s="390">
        <v>0</v>
      </c>
    </row>
    <row r="162" spans="1:14" s="311" customFormat="1" ht="30">
      <c r="A162" s="907" t="s">
        <v>3271</v>
      </c>
      <c r="B162" s="827" t="s">
        <v>2594</v>
      </c>
      <c r="C162" s="390">
        <v>43446.99</v>
      </c>
      <c r="D162" s="390">
        <v>0</v>
      </c>
      <c r="E162" s="390">
        <v>45276.34</v>
      </c>
      <c r="F162" s="390">
        <v>0</v>
      </c>
      <c r="G162" s="390">
        <v>50764.38</v>
      </c>
      <c r="H162" s="390">
        <v>0</v>
      </c>
      <c r="I162" s="390">
        <v>59453.78</v>
      </c>
      <c r="J162" s="390">
        <v>0</v>
      </c>
      <c r="K162" s="390">
        <v>50307.040000000001</v>
      </c>
      <c r="L162" s="390">
        <v>0</v>
      </c>
      <c r="M162" s="390">
        <v>64027.15</v>
      </c>
      <c r="N162" s="390">
        <v>0</v>
      </c>
    </row>
    <row r="163" spans="1:14" s="311" customFormat="1" ht="30">
      <c r="A163" s="907" t="s">
        <v>3272</v>
      </c>
      <c r="B163" s="827" t="s">
        <v>2595</v>
      </c>
      <c r="C163" s="390">
        <v>53611.199999999997</v>
      </c>
      <c r="D163" s="390">
        <v>0</v>
      </c>
      <c r="E163" s="390">
        <v>55868.51</v>
      </c>
      <c r="F163" s="390">
        <v>0</v>
      </c>
      <c r="G163" s="390">
        <v>62640.45</v>
      </c>
      <c r="H163" s="390">
        <v>0</v>
      </c>
      <c r="I163" s="390">
        <v>73362.69</v>
      </c>
      <c r="J163" s="390">
        <v>0</v>
      </c>
      <c r="K163" s="390">
        <v>62076.12</v>
      </c>
      <c r="L163" s="390">
        <v>0</v>
      </c>
      <c r="M163" s="390">
        <v>79005.97</v>
      </c>
      <c r="N163" s="390">
        <v>0</v>
      </c>
    </row>
    <row r="164" spans="1:14" s="311" customFormat="1" ht="30">
      <c r="A164" s="907" t="s">
        <v>3273</v>
      </c>
      <c r="B164" s="827" t="s">
        <v>2596</v>
      </c>
      <c r="C164" s="390">
        <v>68558.559999999998</v>
      </c>
      <c r="D164" s="390">
        <v>0</v>
      </c>
      <c r="E164" s="390">
        <v>71445.23</v>
      </c>
      <c r="F164" s="390">
        <v>0</v>
      </c>
      <c r="G164" s="390">
        <v>80105.259999999995</v>
      </c>
      <c r="H164" s="390">
        <v>0</v>
      </c>
      <c r="I164" s="390">
        <v>93816.97</v>
      </c>
      <c r="J164" s="390">
        <v>0</v>
      </c>
      <c r="K164" s="390">
        <v>79383.59</v>
      </c>
      <c r="L164" s="390">
        <v>0</v>
      </c>
      <c r="M164" s="390">
        <v>101033.66</v>
      </c>
      <c r="N164" s="390">
        <v>0</v>
      </c>
    </row>
    <row r="165" spans="1:14" s="311" customFormat="1" ht="30">
      <c r="A165" s="907" t="s">
        <v>3274</v>
      </c>
      <c r="B165" s="827" t="s">
        <v>2597</v>
      </c>
      <c r="C165" s="390">
        <v>88089.77</v>
      </c>
      <c r="D165" s="390">
        <v>0</v>
      </c>
      <c r="E165" s="390">
        <v>91798.81</v>
      </c>
      <c r="F165" s="390">
        <v>0</v>
      </c>
      <c r="G165" s="390">
        <v>102925.94</v>
      </c>
      <c r="H165" s="390">
        <v>0</v>
      </c>
      <c r="I165" s="390">
        <v>120543.9</v>
      </c>
      <c r="J165" s="390">
        <v>0</v>
      </c>
      <c r="K165" s="390">
        <v>101998.68</v>
      </c>
      <c r="L165" s="390">
        <v>0</v>
      </c>
      <c r="M165" s="390">
        <v>129816.51</v>
      </c>
      <c r="N165" s="390">
        <v>0</v>
      </c>
    </row>
    <row r="166" spans="1:14" s="311" customFormat="1" ht="30">
      <c r="A166" s="907" t="s">
        <v>3275</v>
      </c>
      <c r="B166" s="827" t="s">
        <v>2598</v>
      </c>
      <c r="C166" s="390">
        <v>107421.69</v>
      </c>
      <c r="D166" s="390">
        <v>0</v>
      </c>
      <c r="E166" s="390">
        <v>111944.71</v>
      </c>
      <c r="F166" s="390">
        <v>0</v>
      </c>
      <c r="G166" s="390">
        <v>125513.76</v>
      </c>
      <c r="H166" s="390">
        <v>0</v>
      </c>
      <c r="I166" s="390">
        <v>146998.1</v>
      </c>
      <c r="J166" s="390">
        <v>0</v>
      </c>
      <c r="K166" s="390">
        <v>124383.01</v>
      </c>
      <c r="L166" s="390">
        <v>0</v>
      </c>
      <c r="M166" s="390">
        <v>158305.65</v>
      </c>
      <c r="N166" s="390">
        <v>0</v>
      </c>
    </row>
    <row r="167" spans="1:14" s="311" customFormat="1" ht="30">
      <c r="A167" s="907" t="s">
        <v>3276</v>
      </c>
      <c r="B167" s="827" t="s">
        <v>2599</v>
      </c>
      <c r="C167" s="390">
        <v>241350.03</v>
      </c>
      <c r="D167" s="390">
        <v>0</v>
      </c>
      <c r="E167" s="390">
        <v>251512.14</v>
      </c>
      <c r="F167" s="390">
        <v>0</v>
      </c>
      <c r="G167" s="390">
        <v>281998.46000000002</v>
      </c>
      <c r="H167" s="390">
        <v>0</v>
      </c>
      <c r="I167" s="390">
        <v>330268.46000000002</v>
      </c>
      <c r="J167" s="390">
        <v>0</v>
      </c>
      <c r="K167" s="390">
        <v>279457.93</v>
      </c>
      <c r="L167" s="390">
        <v>0</v>
      </c>
      <c r="M167" s="390">
        <v>355673.73</v>
      </c>
      <c r="N167" s="390">
        <v>0</v>
      </c>
    </row>
    <row r="168" spans="1:14" s="311" customFormat="1" ht="30">
      <c r="A168" s="907" t="s">
        <v>3277</v>
      </c>
      <c r="B168" s="827" t="s">
        <v>2600</v>
      </c>
      <c r="C168" s="390">
        <v>408481.44</v>
      </c>
      <c r="D168" s="390">
        <v>0</v>
      </c>
      <c r="E168" s="390">
        <v>425680.66</v>
      </c>
      <c r="F168" s="390">
        <v>0</v>
      </c>
      <c r="G168" s="390">
        <v>477278.31</v>
      </c>
      <c r="H168" s="390">
        <v>0</v>
      </c>
      <c r="I168" s="390">
        <v>558974.6</v>
      </c>
      <c r="J168" s="390">
        <v>0</v>
      </c>
      <c r="K168" s="390">
        <v>472978.51</v>
      </c>
      <c r="L168" s="390">
        <v>0</v>
      </c>
      <c r="M168" s="390">
        <v>601972.64</v>
      </c>
      <c r="N168" s="390">
        <v>0</v>
      </c>
    </row>
    <row r="169" spans="1:14" s="127" customFormat="1" ht="45">
      <c r="A169" s="907" t="s">
        <v>3278</v>
      </c>
      <c r="B169" s="827" t="s">
        <v>2602</v>
      </c>
      <c r="C169" s="390">
        <v>60188.03</v>
      </c>
      <c r="D169" s="390">
        <v>60188.03</v>
      </c>
      <c r="E169" s="390">
        <v>62722.27</v>
      </c>
      <c r="F169" s="390">
        <v>62722.27</v>
      </c>
      <c r="G169" s="390">
        <v>70324.97</v>
      </c>
      <c r="H169" s="390">
        <v>70324.97</v>
      </c>
      <c r="I169" s="390">
        <v>82362.570000000007</v>
      </c>
      <c r="J169" s="390">
        <v>82362.570000000007</v>
      </c>
      <c r="K169" s="390">
        <v>69691.41</v>
      </c>
      <c r="L169" s="390">
        <v>69691.41</v>
      </c>
      <c r="M169" s="390">
        <v>88698.16</v>
      </c>
      <c r="N169" s="390">
        <v>88698.16</v>
      </c>
    </row>
    <row r="170" spans="1:14" s="127" customFormat="1" ht="30">
      <c r="A170" s="907" t="s">
        <v>3279</v>
      </c>
      <c r="B170" s="827" t="s">
        <v>2603</v>
      </c>
      <c r="C170" s="390">
        <v>28300.33</v>
      </c>
      <c r="D170" s="390">
        <v>28300.33</v>
      </c>
      <c r="E170" s="390">
        <v>29491.93</v>
      </c>
      <c r="F170" s="390">
        <v>29491.93</v>
      </c>
      <c r="G170" s="390">
        <v>33066.71</v>
      </c>
      <c r="H170" s="390">
        <v>33066.71</v>
      </c>
      <c r="I170" s="390">
        <v>38726.769999999997</v>
      </c>
      <c r="J170" s="390">
        <v>38726.769999999997</v>
      </c>
      <c r="K170" s="390">
        <v>32768.81</v>
      </c>
      <c r="L170" s="390">
        <v>32768.81</v>
      </c>
      <c r="M170" s="390">
        <v>41705.760000000002</v>
      </c>
      <c r="N170" s="390">
        <v>41705.760000000002</v>
      </c>
    </row>
    <row r="171" spans="1:14" s="311" customFormat="1" ht="15" customHeight="1">
      <c r="A171" s="907" t="s">
        <v>3280</v>
      </c>
      <c r="B171" s="827" t="s">
        <v>2458</v>
      </c>
      <c r="C171" s="390">
        <v>20727.009999999998</v>
      </c>
      <c r="D171" s="390">
        <v>20727.009999999998</v>
      </c>
      <c r="E171" s="390">
        <v>21599.72</v>
      </c>
      <c r="F171" s="390">
        <v>21599.72</v>
      </c>
      <c r="G171" s="390">
        <v>24217.87</v>
      </c>
      <c r="H171" s="390">
        <v>24217.87</v>
      </c>
      <c r="I171" s="390">
        <v>28363.27</v>
      </c>
      <c r="J171" s="390">
        <v>28363.27</v>
      </c>
      <c r="K171" s="390">
        <v>23999.69</v>
      </c>
      <c r="L171" s="390">
        <v>23999.69</v>
      </c>
      <c r="M171" s="390">
        <v>30545.06</v>
      </c>
      <c r="N171" s="390">
        <v>30545.06</v>
      </c>
    </row>
    <row r="172" spans="1:14" s="311" customFormat="1" ht="15" customHeight="1">
      <c r="A172" s="907" t="s">
        <v>3281</v>
      </c>
      <c r="B172" s="827" t="s">
        <v>2292</v>
      </c>
      <c r="C172" s="390">
        <v>29695.42</v>
      </c>
      <c r="D172" s="390">
        <v>29695.42</v>
      </c>
      <c r="E172" s="390">
        <v>30945.75</v>
      </c>
      <c r="F172" s="390">
        <v>30945.75</v>
      </c>
      <c r="G172" s="390">
        <v>34696.75</v>
      </c>
      <c r="H172" s="390">
        <v>34696.75</v>
      </c>
      <c r="I172" s="390">
        <v>40635.839999999997</v>
      </c>
      <c r="J172" s="390">
        <v>40635.839999999997</v>
      </c>
      <c r="K172" s="390">
        <v>34384.17</v>
      </c>
      <c r="L172" s="390">
        <v>34384.17</v>
      </c>
      <c r="M172" s="390">
        <v>43761.67</v>
      </c>
      <c r="N172" s="390">
        <v>43761.67</v>
      </c>
    </row>
    <row r="173" spans="1:14" s="311" customFormat="1" ht="15" customHeight="1">
      <c r="A173" s="907" t="s">
        <v>3282</v>
      </c>
      <c r="B173" s="827" t="s">
        <v>2293</v>
      </c>
      <c r="C173" s="390">
        <v>82708.72</v>
      </c>
      <c r="D173" s="390">
        <v>82708.72</v>
      </c>
      <c r="E173" s="390">
        <v>86191.19</v>
      </c>
      <c r="F173" s="390">
        <v>86191.19</v>
      </c>
      <c r="G173" s="390">
        <v>96638.61</v>
      </c>
      <c r="H173" s="390">
        <v>96638.61</v>
      </c>
      <c r="I173" s="390">
        <v>113180.36</v>
      </c>
      <c r="J173" s="390">
        <v>113180.36</v>
      </c>
      <c r="K173" s="390">
        <v>95767.99</v>
      </c>
      <c r="L173" s="390">
        <v>95767.99</v>
      </c>
      <c r="M173" s="390">
        <v>121886.54</v>
      </c>
      <c r="N173" s="390">
        <v>121886.54</v>
      </c>
    </row>
    <row r="174" spans="1:14" s="311" customFormat="1" ht="15" customHeight="1">
      <c r="A174" s="907" t="s">
        <v>3283</v>
      </c>
      <c r="B174" s="827" t="s">
        <v>3284</v>
      </c>
      <c r="C174" s="390">
        <v>86096.79</v>
      </c>
      <c r="D174" s="390">
        <v>86096.79</v>
      </c>
      <c r="E174" s="390">
        <v>89721.919999999998</v>
      </c>
      <c r="F174" s="390">
        <v>89721.919999999998</v>
      </c>
      <c r="G174" s="390">
        <v>100597.3</v>
      </c>
      <c r="H174" s="390">
        <v>100597.3</v>
      </c>
      <c r="I174" s="390">
        <v>117816.66</v>
      </c>
      <c r="J174" s="390">
        <v>117816.66</v>
      </c>
      <c r="K174" s="390">
        <v>99691.02</v>
      </c>
      <c r="L174" s="390">
        <v>99691.02</v>
      </c>
      <c r="M174" s="390">
        <v>126879.48</v>
      </c>
      <c r="N174" s="390">
        <v>126879.48</v>
      </c>
    </row>
    <row r="175" spans="1:14" s="311" customFormat="1" ht="15" customHeight="1">
      <c r="A175" s="907" t="s">
        <v>3285</v>
      </c>
      <c r="B175" s="827" t="s">
        <v>3286</v>
      </c>
      <c r="C175" s="390">
        <v>93271.52</v>
      </c>
      <c r="D175" s="390">
        <v>93271.52</v>
      </c>
      <c r="E175" s="390">
        <v>97198.74</v>
      </c>
      <c r="F175" s="390">
        <v>97198.74</v>
      </c>
      <c r="G175" s="390">
        <v>108980.41</v>
      </c>
      <c r="H175" s="390">
        <v>108980.41</v>
      </c>
      <c r="I175" s="390">
        <v>127634.72</v>
      </c>
      <c r="J175" s="390">
        <v>127634.72</v>
      </c>
      <c r="K175" s="390">
        <v>107998.61</v>
      </c>
      <c r="L175" s="390">
        <v>107998.61</v>
      </c>
      <c r="M175" s="390">
        <v>137452.76999999999</v>
      </c>
      <c r="N175" s="390">
        <v>137452.76999999999</v>
      </c>
    </row>
    <row r="176" spans="1:14" s="311" customFormat="1" ht="15" customHeight="1">
      <c r="A176" s="907" t="s">
        <v>3287</v>
      </c>
      <c r="B176" s="827" t="s">
        <v>3288</v>
      </c>
      <c r="C176" s="390">
        <v>148875.70000000001</v>
      </c>
      <c r="D176" s="390">
        <v>148875.70000000001</v>
      </c>
      <c r="E176" s="390">
        <v>155144.15</v>
      </c>
      <c r="F176" s="390">
        <v>155144.15</v>
      </c>
      <c r="G176" s="390">
        <v>173949.5</v>
      </c>
      <c r="H176" s="390">
        <v>173949.5</v>
      </c>
      <c r="I176" s="390">
        <v>203724.64</v>
      </c>
      <c r="J176" s="390">
        <v>203724.64</v>
      </c>
      <c r="K176" s="390">
        <v>172382.39</v>
      </c>
      <c r="L176" s="390">
        <v>172382.39</v>
      </c>
      <c r="M176" s="390">
        <v>219395.77</v>
      </c>
      <c r="N176" s="390">
        <v>219395.77</v>
      </c>
    </row>
    <row r="177" spans="1:14" s="311" customFormat="1" ht="15" customHeight="1">
      <c r="A177" s="907" t="s">
        <v>3289</v>
      </c>
      <c r="B177" s="827" t="s">
        <v>3290</v>
      </c>
      <c r="C177" s="390">
        <v>173588.67</v>
      </c>
      <c r="D177" s="390">
        <v>173588.67</v>
      </c>
      <c r="E177" s="390">
        <v>180897.66</v>
      </c>
      <c r="F177" s="390">
        <v>180897.66</v>
      </c>
      <c r="G177" s="390">
        <v>202824.65</v>
      </c>
      <c r="H177" s="390">
        <v>202824.65</v>
      </c>
      <c r="I177" s="390">
        <v>237542.39</v>
      </c>
      <c r="J177" s="390">
        <v>237542.39</v>
      </c>
      <c r="K177" s="390">
        <v>200997.4</v>
      </c>
      <c r="L177" s="390">
        <v>200997.4</v>
      </c>
      <c r="M177" s="390">
        <v>255814.88</v>
      </c>
      <c r="N177" s="390">
        <v>255814.88</v>
      </c>
    </row>
    <row r="178" spans="1:14" s="311" customFormat="1" ht="15" customHeight="1">
      <c r="A178" s="907" t="s">
        <v>3291</v>
      </c>
      <c r="B178" s="827" t="s">
        <v>3292</v>
      </c>
      <c r="C178" s="390">
        <v>187738.83</v>
      </c>
      <c r="D178" s="390">
        <v>187738.83</v>
      </c>
      <c r="E178" s="390">
        <v>195643.63</v>
      </c>
      <c r="F178" s="390">
        <v>195643.63</v>
      </c>
      <c r="G178" s="390">
        <v>219358.01</v>
      </c>
      <c r="H178" s="390">
        <v>219358.01</v>
      </c>
      <c r="I178" s="390">
        <v>256905.77</v>
      </c>
      <c r="J178" s="390">
        <v>256905.77</v>
      </c>
      <c r="K178" s="390">
        <v>217381.81</v>
      </c>
      <c r="L178" s="390">
        <v>217381.81</v>
      </c>
      <c r="M178" s="390">
        <v>276667.76</v>
      </c>
      <c r="N178" s="390">
        <v>276667.76</v>
      </c>
    </row>
    <row r="179" spans="1:14" s="311" customFormat="1" ht="15" customHeight="1">
      <c r="A179" s="907" t="s">
        <v>3293</v>
      </c>
      <c r="B179" s="827" t="s">
        <v>3294</v>
      </c>
      <c r="C179" s="390">
        <v>256496.69</v>
      </c>
      <c r="D179" s="390">
        <v>256496.69</v>
      </c>
      <c r="E179" s="390">
        <v>267296.55</v>
      </c>
      <c r="F179" s="390">
        <v>267296.55</v>
      </c>
      <c r="G179" s="390">
        <v>299696.13</v>
      </c>
      <c r="H179" s="390">
        <v>299696.13</v>
      </c>
      <c r="I179" s="390">
        <v>350995.47</v>
      </c>
      <c r="J179" s="390">
        <v>350995.47</v>
      </c>
      <c r="K179" s="390">
        <v>296996.15999999997</v>
      </c>
      <c r="L179" s="390">
        <v>296996.15999999997</v>
      </c>
      <c r="M179" s="390">
        <v>377995.12</v>
      </c>
      <c r="N179" s="390">
        <v>377995.12</v>
      </c>
    </row>
    <row r="180" spans="1:14" s="311" customFormat="1" ht="15" customHeight="1">
      <c r="A180" s="907" t="s">
        <v>3295</v>
      </c>
      <c r="B180" s="827" t="s">
        <v>3296</v>
      </c>
      <c r="C180" s="390">
        <v>393215.2</v>
      </c>
      <c r="D180" s="390">
        <v>393215.2</v>
      </c>
      <c r="E180" s="390">
        <v>409771.63</v>
      </c>
      <c r="F180" s="390">
        <v>409771.63</v>
      </c>
      <c r="G180" s="390">
        <v>459440.92</v>
      </c>
      <c r="H180" s="390">
        <v>459440.92</v>
      </c>
      <c r="I180" s="390">
        <v>538083.96</v>
      </c>
      <c r="J180" s="390">
        <v>538083.96</v>
      </c>
      <c r="K180" s="390">
        <v>455301.81</v>
      </c>
      <c r="L180" s="390">
        <v>455301.81</v>
      </c>
      <c r="M180" s="390">
        <v>579475.03</v>
      </c>
      <c r="N180" s="390">
        <v>579475.03</v>
      </c>
    </row>
    <row r="181" spans="1:14" s="311" customFormat="1">
      <c r="A181" s="907" t="s">
        <v>3297</v>
      </c>
      <c r="B181" s="827" t="s">
        <v>3298</v>
      </c>
      <c r="C181" s="390">
        <v>76729.78</v>
      </c>
      <c r="D181" s="390">
        <v>76729.78</v>
      </c>
      <c r="E181" s="390">
        <v>79960.509999999995</v>
      </c>
      <c r="F181" s="390">
        <v>79960.509999999995</v>
      </c>
      <c r="G181" s="390">
        <v>89652.69</v>
      </c>
      <c r="H181" s="390">
        <v>89652.69</v>
      </c>
      <c r="I181" s="390">
        <v>104998.64</v>
      </c>
      <c r="J181" s="390">
        <v>104998.64</v>
      </c>
      <c r="K181" s="390">
        <v>88845.01</v>
      </c>
      <c r="L181" s="390">
        <v>88845.01</v>
      </c>
      <c r="M181" s="390">
        <v>113075.46</v>
      </c>
      <c r="N181" s="390">
        <v>113075.46</v>
      </c>
    </row>
    <row r="182" spans="1:14" s="311" customFormat="1">
      <c r="A182" s="907" t="s">
        <v>3299</v>
      </c>
      <c r="B182" s="827" t="s">
        <v>3300</v>
      </c>
      <c r="C182" s="390">
        <v>188735.32</v>
      </c>
      <c r="D182" s="390">
        <v>188735.32</v>
      </c>
      <c r="E182" s="390">
        <v>196682.07</v>
      </c>
      <c r="F182" s="390">
        <v>196682.07</v>
      </c>
      <c r="G182" s="390">
        <v>220522.33</v>
      </c>
      <c r="H182" s="390">
        <v>220522.33</v>
      </c>
      <c r="I182" s="390">
        <v>258269.39</v>
      </c>
      <c r="J182" s="390">
        <v>258269.39</v>
      </c>
      <c r="K182" s="390">
        <v>218535.64</v>
      </c>
      <c r="L182" s="390">
        <v>218535.64</v>
      </c>
      <c r="M182" s="390">
        <v>278136.27</v>
      </c>
      <c r="N182" s="390">
        <v>278136.27</v>
      </c>
    </row>
    <row r="183" spans="1:14" s="311" customFormat="1">
      <c r="A183" s="907" t="s">
        <v>3301</v>
      </c>
      <c r="B183" s="827" t="s">
        <v>3302</v>
      </c>
      <c r="C183" s="390">
        <v>218231.45</v>
      </c>
      <c r="D183" s="390">
        <v>218231.45</v>
      </c>
      <c r="E183" s="390">
        <v>227420.14</v>
      </c>
      <c r="F183" s="390">
        <v>227420.14</v>
      </c>
      <c r="G183" s="390">
        <v>254986.22</v>
      </c>
      <c r="H183" s="390">
        <v>254986.22</v>
      </c>
      <c r="I183" s="390">
        <v>298632.51</v>
      </c>
      <c r="J183" s="390">
        <v>298632.51</v>
      </c>
      <c r="K183" s="390">
        <v>252689.04</v>
      </c>
      <c r="L183" s="390">
        <v>252689.04</v>
      </c>
      <c r="M183" s="390">
        <v>321604.24</v>
      </c>
      <c r="N183" s="390">
        <v>321604.24</v>
      </c>
    </row>
    <row r="184" spans="1:14" s="311" customFormat="1" ht="15" customHeight="1">
      <c r="A184" s="907" t="s">
        <v>3303</v>
      </c>
      <c r="B184" s="827" t="s">
        <v>3304</v>
      </c>
      <c r="C184" s="390">
        <v>262276.33</v>
      </c>
      <c r="D184" s="390">
        <v>262276.33</v>
      </c>
      <c r="E184" s="390">
        <v>273319.55</v>
      </c>
      <c r="F184" s="390">
        <v>273319.55</v>
      </c>
      <c r="G184" s="390">
        <v>306449.19</v>
      </c>
      <c r="H184" s="390">
        <v>306449.19</v>
      </c>
      <c r="I184" s="390">
        <v>358904.46</v>
      </c>
      <c r="J184" s="390">
        <v>358904.46</v>
      </c>
      <c r="K184" s="390">
        <v>303688.39</v>
      </c>
      <c r="L184" s="390">
        <v>303688.39</v>
      </c>
      <c r="M184" s="390">
        <v>386512.49</v>
      </c>
      <c r="N184" s="390">
        <v>386512.49</v>
      </c>
    </row>
    <row r="185" spans="1:14" s="311" customFormat="1" ht="15" customHeight="1">
      <c r="A185" s="907" t="s">
        <v>3305</v>
      </c>
      <c r="B185" s="827" t="s">
        <v>3306</v>
      </c>
      <c r="C185" s="390">
        <v>291573.15999999997</v>
      </c>
      <c r="D185" s="390">
        <v>291573.15999999997</v>
      </c>
      <c r="E185" s="390">
        <v>303849.92</v>
      </c>
      <c r="F185" s="390">
        <v>303849.92</v>
      </c>
      <c r="G185" s="390">
        <v>340680.21</v>
      </c>
      <c r="H185" s="390">
        <v>340680.21</v>
      </c>
      <c r="I185" s="390">
        <v>398994.85</v>
      </c>
      <c r="J185" s="390">
        <v>398994.85</v>
      </c>
      <c r="K185" s="390">
        <v>337611.02</v>
      </c>
      <c r="L185" s="390">
        <v>337611.02</v>
      </c>
      <c r="M185" s="390">
        <v>429686.76</v>
      </c>
      <c r="N185" s="390">
        <v>429686.76</v>
      </c>
    </row>
    <row r="186" spans="1:14" s="311" customFormat="1" ht="15" customHeight="1">
      <c r="A186" s="907" t="s">
        <v>3307</v>
      </c>
      <c r="B186" s="827" t="s">
        <v>3308</v>
      </c>
      <c r="C186" s="390">
        <v>382054.51</v>
      </c>
      <c r="D186" s="390">
        <v>382054.51</v>
      </c>
      <c r="E186" s="390">
        <v>398141.01</v>
      </c>
      <c r="F186" s="390">
        <v>398141.01</v>
      </c>
      <c r="G186" s="390">
        <v>446400.53</v>
      </c>
      <c r="H186" s="390">
        <v>446400.53</v>
      </c>
      <c r="I186" s="390">
        <v>522811.43</v>
      </c>
      <c r="J186" s="390">
        <v>522811.43</v>
      </c>
      <c r="K186" s="390">
        <v>442378.9</v>
      </c>
      <c r="L186" s="390">
        <v>442378.9</v>
      </c>
      <c r="M186" s="390">
        <v>563027.68999999994</v>
      </c>
      <c r="N186" s="390">
        <v>563027.68999999994</v>
      </c>
    </row>
    <row r="187" spans="1:14" s="311" customFormat="1" ht="15" customHeight="1">
      <c r="A187" s="907" t="s">
        <v>3309</v>
      </c>
      <c r="B187" s="827" t="s">
        <v>3310</v>
      </c>
      <c r="C187" s="390">
        <v>623603.82999999996</v>
      </c>
      <c r="D187" s="390">
        <v>623603.82999999996</v>
      </c>
      <c r="E187" s="390">
        <v>649860.84</v>
      </c>
      <c r="F187" s="390">
        <v>649860.84</v>
      </c>
      <c r="G187" s="390">
        <v>728631.85</v>
      </c>
      <c r="H187" s="390">
        <v>728631.85</v>
      </c>
      <c r="I187" s="390">
        <v>853352.61</v>
      </c>
      <c r="J187" s="390">
        <v>853352.61</v>
      </c>
      <c r="K187" s="390">
        <v>722067.6</v>
      </c>
      <c r="L187" s="390">
        <v>722067.6</v>
      </c>
      <c r="M187" s="390">
        <v>918995.12</v>
      </c>
      <c r="N187" s="390">
        <v>918995.12</v>
      </c>
    </row>
    <row r="188" spans="1:14" s="311" customFormat="1" ht="30">
      <c r="A188" s="907" t="s">
        <v>3311</v>
      </c>
      <c r="B188" s="827" t="s">
        <v>2294</v>
      </c>
      <c r="C188" s="390">
        <v>13153.68</v>
      </c>
      <c r="D188" s="390">
        <v>13153.68</v>
      </c>
      <c r="E188" s="390">
        <v>13707.52</v>
      </c>
      <c r="F188" s="390">
        <v>13707.52</v>
      </c>
      <c r="G188" s="390">
        <v>15369.03</v>
      </c>
      <c r="H188" s="390">
        <v>15369.03</v>
      </c>
      <c r="I188" s="390">
        <v>17999.77</v>
      </c>
      <c r="J188" s="390">
        <v>17999.77</v>
      </c>
      <c r="K188" s="390">
        <v>15230.57</v>
      </c>
      <c r="L188" s="390">
        <v>15230.57</v>
      </c>
      <c r="M188" s="390">
        <v>19384.37</v>
      </c>
      <c r="N188" s="390">
        <v>19384.37</v>
      </c>
    </row>
    <row r="189" spans="1:14" s="311" customFormat="1" ht="15" customHeight="1">
      <c r="A189" s="907" t="s">
        <v>3312</v>
      </c>
      <c r="B189" s="827" t="s">
        <v>2296</v>
      </c>
      <c r="C189" s="390">
        <v>9367.01</v>
      </c>
      <c r="D189" s="390">
        <v>9367.01</v>
      </c>
      <c r="E189" s="390">
        <v>9761.41</v>
      </c>
      <c r="F189" s="390">
        <v>9761.41</v>
      </c>
      <c r="G189" s="390">
        <v>10944.61</v>
      </c>
      <c r="H189" s="390">
        <v>10944.61</v>
      </c>
      <c r="I189" s="390">
        <v>12818.02</v>
      </c>
      <c r="J189" s="390">
        <v>12818.02</v>
      </c>
      <c r="K189" s="390">
        <v>10846.01</v>
      </c>
      <c r="L189" s="390">
        <v>10846.01</v>
      </c>
      <c r="M189" s="390">
        <v>13804.02</v>
      </c>
      <c r="N189" s="390">
        <v>13804.02</v>
      </c>
    </row>
    <row r="190" spans="1:14" s="311" customFormat="1" ht="15" customHeight="1">
      <c r="A190" s="907" t="s">
        <v>3313</v>
      </c>
      <c r="B190" s="827" t="s">
        <v>2297</v>
      </c>
      <c r="C190" s="390">
        <v>12157.19</v>
      </c>
      <c r="D190" s="390">
        <v>12157.19</v>
      </c>
      <c r="E190" s="390">
        <v>12669.07</v>
      </c>
      <c r="F190" s="390">
        <v>12669.07</v>
      </c>
      <c r="G190" s="390">
        <v>14204.71</v>
      </c>
      <c r="H190" s="390">
        <v>14204.71</v>
      </c>
      <c r="I190" s="390">
        <v>16636.150000000001</v>
      </c>
      <c r="J190" s="390">
        <v>16636.150000000001</v>
      </c>
      <c r="K190" s="390">
        <v>14076.74</v>
      </c>
      <c r="L190" s="390">
        <v>14076.74</v>
      </c>
      <c r="M190" s="390">
        <v>17915.849999999999</v>
      </c>
      <c r="N190" s="390">
        <v>17915.849999999999</v>
      </c>
    </row>
    <row r="191" spans="1:14" s="311" customFormat="1" ht="30">
      <c r="A191" s="907" t="s">
        <v>3314</v>
      </c>
      <c r="B191" s="827" t="s">
        <v>2298</v>
      </c>
      <c r="C191" s="390">
        <v>11320.13</v>
      </c>
      <c r="D191" s="390">
        <v>11320.13</v>
      </c>
      <c r="E191" s="390">
        <v>11796.77</v>
      </c>
      <c r="F191" s="390">
        <v>11796.77</v>
      </c>
      <c r="G191" s="390">
        <v>13226.68</v>
      </c>
      <c r="H191" s="390">
        <v>13226.68</v>
      </c>
      <c r="I191" s="390">
        <v>15490.71</v>
      </c>
      <c r="J191" s="390">
        <v>15490.71</v>
      </c>
      <c r="K191" s="390">
        <v>13107.52</v>
      </c>
      <c r="L191" s="390">
        <v>13107.52</v>
      </c>
      <c r="M191" s="390">
        <v>16682.3</v>
      </c>
      <c r="N191" s="390">
        <v>16682.3</v>
      </c>
    </row>
    <row r="192" spans="1:14" s="311" customFormat="1" ht="30">
      <c r="A192" s="907" t="s">
        <v>3315</v>
      </c>
      <c r="B192" s="827" t="s">
        <v>2553</v>
      </c>
      <c r="C192" s="390">
        <v>16741.04</v>
      </c>
      <c r="D192" s="390">
        <v>16741.04</v>
      </c>
      <c r="E192" s="390">
        <v>17445.93</v>
      </c>
      <c r="F192" s="390">
        <v>17445.93</v>
      </c>
      <c r="G192" s="390">
        <v>19560.59</v>
      </c>
      <c r="H192" s="390">
        <v>19560.59</v>
      </c>
      <c r="I192" s="390">
        <v>22908.799999999999</v>
      </c>
      <c r="J192" s="390">
        <v>22908.799999999999</v>
      </c>
      <c r="K192" s="390">
        <v>19384.37</v>
      </c>
      <c r="L192" s="390">
        <v>19384.37</v>
      </c>
      <c r="M192" s="390">
        <v>24671.01</v>
      </c>
      <c r="N192" s="390">
        <v>24671.01</v>
      </c>
    </row>
    <row r="193" spans="1:14" s="311" customFormat="1" ht="30">
      <c r="A193" s="907" t="s">
        <v>3316</v>
      </c>
      <c r="B193" s="827" t="s">
        <v>2554</v>
      </c>
      <c r="C193" s="390">
        <v>14508.9</v>
      </c>
      <c r="D193" s="390">
        <v>14508.9</v>
      </c>
      <c r="E193" s="390">
        <v>15119.8</v>
      </c>
      <c r="F193" s="390">
        <v>15119.8</v>
      </c>
      <c r="G193" s="390">
        <v>16952.509999999998</v>
      </c>
      <c r="H193" s="390">
        <v>16952.509999999998</v>
      </c>
      <c r="I193" s="390">
        <v>19854.29</v>
      </c>
      <c r="J193" s="390">
        <v>19854.29</v>
      </c>
      <c r="K193" s="390">
        <v>16799.78</v>
      </c>
      <c r="L193" s="390">
        <v>16799.78</v>
      </c>
      <c r="M193" s="390">
        <v>21381.54</v>
      </c>
      <c r="N193" s="390">
        <v>21381.54</v>
      </c>
    </row>
    <row r="194" spans="1:14" s="311" customFormat="1" ht="30">
      <c r="A194" s="907" t="s">
        <v>3317</v>
      </c>
      <c r="B194" s="827" t="s">
        <v>2660</v>
      </c>
      <c r="C194" s="390">
        <v>21922.79</v>
      </c>
      <c r="D194" s="390">
        <v>21922.79</v>
      </c>
      <c r="E194" s="390">
        <v>22845.86</v>
      </c>
      <c r="F194" s="390">
        <v>22845.86</v>
      </c>
      <c r="G194" s="390">
        <v>25615.05</v>
      </c>
      <c r="H194" s="390">
        <v>25615.05</v>
      </c>
      <c r="I194" s="390">
        <v>29999.61</v>
      </c>
      <c r="J194" s="390">
        <v>29999.61</v>
      </c>
      <c r="K194" s="390">
        <v>25384.29</v>
      </c>
      <c r="L194" s="390">
        <v>25384.29</v>
      </c>
      <c r="M194" s="390">
        <v>32307.279999999999</v>
      </c>
      <c r="N194" s="390">
        <v>32307.279999999999</v>
      </c>
    </row>
    <row r="195" spans="1:14" s="311" customFormat="1" ht="30">
      <c r="A195" s="907" t="s">
        <v>3318</v>
      </c>
      <c r="B195" s="827" t="s">
        <v>2661</v>
      </c>
      <c r="C195" s="390">
        <v>26905.25</v>
      </c>
      <c r="D195" s="390">
        <v>26905.25</v>
      </c>
      <c r="E195" s="390">
        <v>28038.1</v>
      </c>
      <c r="F195" s="390">
        <v>28038.1</v>
      </c>
      <c r="G195" s="390">
        <v>31436.66</v>
      </c>
      <c r="H195" s="390">
        <v>31436.66</v>
      </c>
      <c r="I195" s="390">
        <v>36817.71</v>
      </c>
      <c r="J195" s="390">
        <v>36817.71</v>
      </c>
      <c r="K195" s="390">
        <v>31153.439999999999</v>
      </c>
      <c r="L195" s="390">
        <v>31153.439999999999</v>
      </c>
      <c r="M195" s="390">
        <v>39649.839999999997</v>
      </c>
      <c r="N195" s="390">
        <v>39649.839999999997</v>
      </c>
    </row>
    <row r="196" spans="1:14" s="311" customFormat="1" ht="30">
      <c r="A196" s="907" t="s">
        <v>3319</v>
      </c>
      <c r="B196" s="827" t="s">
        <v>2662</v>
      </c>
      <c r="C196" s="390">
        <v>39062.43</v>
      </c>
      <c r="D196" s="390">
        <v>39062.43</v>
      </c>
      <c r="E196" s="390">
        <v>40707.17</v>
      </c>
      <c r="F196" s="390">
        <v>40707.17</v>
      </c>
      <c r="G196" s="390">
        <v>45641.37</v>
      </c>
      <c r="H196" s="390">
        <v>45641.37</v>
      </c>
      <c r="I196" s="390">
        <v>53453.86</v>
      </c>
      <c r="J196" s="390">
        <v>53453.86</v>
      </c>
      <c r="K196" s="390">
        <v>45230.19</v>
      </c>
      <c r="L196" s="390">
        <v>45230.19</v>
      </c>
      <c r="M196" s="390">
        <v>57565.69</v>
      </c>
      <c r="N196" s="390">
        <v>57565.69</v>
      </c>
    </row>
    <row r="197" spans="1:14" s="311" customFormat="1">
      <c r="A197" s="907" t="s">
        <v>3320</v>
      </c>
      <c r="B197" s="827" t="s">
        <v>2299</v>
      </c>
      <c r="C197" s="390">
        <v>524468.75</v>
      </c>
      <c r="D197" s="390">
        <v>524468.75</v>
      </c>
      <c r="E197" s="390">
        <v>524468.75</v>
      </c>
      <c r="F197" s="390">
        <v>524468.75</v>
      </c>
      <c r="G197" s="390">
        <v>524468.75</v>
      </c>
      <c r="H197" s="390">
        <v>524468.75</v>
      </c>
      <c r="I197" s="390">
        <v>524468.75</v>
      </c>
      <c r="J197" s="390">
        <v>524468.75</v>
      </c>
      <c r="K197" s="390">
        <v>524468.75</v>
      </c>
      <c r="L197" s="390">
        <v>524468.75</v>
      </c>
      <c r="M197" s="390">
        <v>524468.75</v>
      </c>
      <c r="N197" s="390">
        <v>524468.75</v>
      </c>
    </row>
    <row r="198" spans="1:14" s="311" customFormat="1">
      <c r="A198" s="907" t="s">
        <v>3321</v>
      </c>
      <c r="B198" s="827" t="s">
        <v>1909</v>
      </c>
      <c r="C198" s="390">
        <v>9765.61</v>
      </c>
      <c r="D198" s="390">
        <v>9765.61</v>
      </c>
      <c r="E198" s="390">
        <v>10176.790000000001</v>
      </c>
      <c r="F198" s="390">
        <v>10176.790000000001</v>
      </c>
      <c r="G198" s="390">
        <v>11410.34</v>
      </c>
      <c r="H198" s="390">
        <v>11410.34</v>
      </c>
      <c r="I198" s="390">
        <v>13363.46</v>
      </c>
      <c r="J198" s="390">
        <v>13363.46</v>
      </c>
      <c r="K198" s="390">
        <v>11307.55</v>
      </c>
      <c r="L198" s="390">
        <v>11307.55</v>
      </c>
      <c r="M198" s="390">
        <v>14391.42</v>
      </c>
      <c r="N198" s="390">
        <v>14391.42</v>
      </c>
    </row>
    <row r="199" spans="1:14" s="311" customFormat="1">
      <c r="A199" s="907" t="s">
        <v>3322</v>
      </c>
      <c r="B199" s="827" t="s">
        <v>1910</v>
      </c>
      <c r="C199" s="390">
        <v>12595.64</v>
      </c>
      <c r="D199" s="390">
        <v>12595.64</v>
      </c>
      <c r="E199" s="390">
        <v>13125.98</v>
      </c>
      <c r="F199" s="390">
        <v>13125.98</v>
      </c>
      <c r="G199" s="390">
        <v>14717.01</v>
      </c>
      <c r="H199" s="390">
        <v>14717.01</v>
      </c>
      <c r="I199" s="390">
        <v>17236.14</v>
      </c>
      <c r="J199" s="390">
        <v>17236.14</v>
      </c>
      <c r="K199" s="390">
        <v>14584.43</v>
      </c>
      <c r="L199" s="390">
        <v>14584.43</v>
      </c>
      <c r="M199" s="390">
        <v>18562</v>
      </c>
      <c r="N199" s="390">
        <v>18562</v>
      </c>
    </row>
    <row r="200" spans="1:14" s="311" customFormat="1">
      <c r="A200" s="907" t="s">
        <v>3323</v>
      </c>
      <c r="B200" s="827" t="s">
        <v>1911</v>
      </c>
      <c r="C200" s="390">
        <v>17059.919999999998</v>
      </c>
      <c r="D200" s="390">
        <v>17059.919999999998</v>
      </c>
      <c r="E200" s="390">
        <v>17778.23</v>
      </c>
      <c r="F200" s="390">
        <v>17778.23</v>
      </c>
      <c r="G200" s="390">
        <v>19933.169999999998</v>
      </c>
      <c r="H200" s="390">
        <v>19933.169999999998</v>
      </c>
      <c r="I200" s="390">
        <v>23345.15</v>
      </c>
      <c r="J200" s="390">
        <v>23345.15</v>
      </c>
      <c r="K200" s="390">
        <v>19753.59</v>
      </c>
      <c r="L200" s="390">
        <v>19753.59</v>
      </c>
      <c r="M200" s="390">
        <v>25140.93</v>
      </c>
      <c r="N200" s="390">
        <v>25140.93</v>
      </c>
    </row>
    <row r="201" spans="1:14" s="311" customFormat="1">
      <c r="A201" s="907" t="s">
        <v>3683</v>
      </c>
      <c r="B201" s="827" t="s">
        <v>2300</v>
      </c>
      <c r="C201" s="390">
        <v>13366.93</v>
      </c>
      <c r="D201" s="390">
        <v>13366.93</v>
      </c>
      <c r="E201" s="390">
        <v>13929.74</v>
      </c>
      <c r="F201" s="390">
        <v>13929.74</v>
      </c>
      <c r="G201" s="390">
        <v>15618.2</v>
      </c>
      <c r="H201" s="390">
        <v>15618.2</v>
      </c>
      <c r="I201" s="390">
        <v>18291.580000000002</v>
      </c>
      <c r="J201" s="390">
        <v>18291.580000000002</v>
      </c>
      <c r="K201" s="390">
        <v>15477.49</v>
      </c>
      <c r="L201" s="390">
        <v>15477.49</v>
      </c>
      <c r="M201" s="390">
        <v>19698.63</v>
      </c>
      <c r="N201" s="390">
        <v>19698.63</v>
      </c>
    </row>
    <row r="202" spans="1:14" s="311" customFormat="1">
      <c r="A202" s="907" t="s">
        <v>3684</v>
      </c>
      <c r="B202" s="827" t="s">
        <v>2301</v>
      </c>
      <c r="C202" s="390">
        <v>25431.87</v>
      </c>
      <c r="D202" s="390">
        <v>25431.87</v>
      </c>
      <c r="E202" s="390">
        <v>26502.69</v>
      </c>
      <c r="F202" s="390">
        <v>26502.69</v>
      </c>
      <c r="G202" s="390">
        <v>29715.13</v>
      </c>
      <c r="H202" s="390">
        <v>29715.13</v>
      </c>
      <c r="I202" s="390">
        <v>34801.51</v>
      </c>
      <c r="J202" s="390">
        <v>34801.51</v>
      </c>
      <c r="K202" s="390">
        <v>29447.43</v>
      </c>
      <c r="L202" s="390">
        <v>29447.43</v>
      </c>
      <c r="M202" s="390">
        <v>37478.550000000003</v>
      </c>
      <c r="N202" s="390">
        <v>37478.550000000003</v>
      </c>
    </row>
    <row r="203" spans="1:14" s="311" customFormat="1">
      <c r="A203" s="907" t="s">
        <v>3685</v>
      </c>
      <c r="B203" s="827" t="s">
        <v>2302</v>
      </c>
      <c r="C203" s="390">
        <v>37208.160000000003</v>
      </c>
      <c r="D203" s="390">
        <v>37208.160000000003</v>
      </c>
      <c r="E203" s="390">
        <v>38774.82</v>
      </c>
      <c r="F203" s="390">
        <v>38774.82</v>
      </c>
      <c r="G203" s="390">
        <v>43474.8</v>
      </c>
      <c r="H203" s="390">
        <v>43474.8</v>
      </c>
      <c r="I203" s="390">
        <v>50916.43</v>
      </c>
      <c r="J203" s="390">
        <v>50916.43</v>
      </c>
      <c r="K203" s="390">
        <v>43083.14</v>
      </c>
      <c r="L203" s="390">
        <v>43083.14</v>
      </c>
      <c r="M203" s="390">
        <v>54833.08</v>
      </c>
      <c r="N203" s="390">
        <v>54833.08</v>
      </c>
    </row>
    <row r="204" spans="1:14" s="311" customFormat="1">
      <c r="A204" s="907" t="s">
        <v>3686</v>
      </c>
      <c r="B204" s="827" t="s">
        <v>2303</v>
      </c>
      <c r="C204" s="390">
        <v>18136.13</v>
      </c>
      <c r="D204" s="390">
        <v>18136.13</v>
      </c>
      <c r="E204" s="390">
        <v>18899.759999999998</v>
      </c>
      <c r="F204" s="390">
        <v>18899.759999999998</v>
      </c>
      <c r="G204" s="390">
        <v>21190.639999999999</v>
      </c>
      <c r="H204" s="390">
        <v>21190.639999999999</v>
      </c>
      <c r="I204" s="390">
        <v>24817.86</v>
      </c>
      <c r="J204" s="390">
        <v>24817.86</v>
      </c>
      <c r="K204" s="390">
        <v>20999.73</v>
      </c>
      <c r="L204" s="390">
        <v>20999.73</v>
      </c>
      <c r="M204" s="390">
        <v>26726.93</v>
      </c>
      <c r="N204" s="390">
        <v>26726.93</v>
      </c>
    </row>
    <row r="205" spans="1:14" s="311" customFormat="1">
      <c r="A205" s="907" t="s">
        <v>3326</v>
      </c>
      <c r="B205" s="827" t="s">
        <v>1914</v>
      </c>
      <c r="C205" s="390">
        <v>37149.17</v>
      </c>
      <c r="D205" s="390">
        <v>37149.17</v>
      </c>
      <c r="E205" s="390">
        <v>38713.35</v>
      </c>
      <c r="F205" s="390">
        <v>38713.35</v>
      </c>
      <c r="G205" s="390">
        <v>43405.87</v>
      </c>
      <c r="H205" s="390">
        <v>43405.87</v>
      </c>
      <c r="I205" s="390">
        <v>50835.71</v>
      </c>
      <c r="J205" s="390">
        <v>50835.71</v>
      </c>
      <c r="K205" s="390">
        <v>43014.83</v>
      </c>
      <c r="L205" s="390">
        <v>43014.83</v>
      </c>
      <c r="M205" s="390">
        <v>54746.15</v>
      </c>
      <c r="N205" s="390">
        <v>54746.15</v>
      </c>
    </row>
    <row r="206" spans="1:14" s="311" customFormat="1">
      <c r="A206" s="907" t="s">
        <v>3327</v>
      </c>
      <c r="B206" s="827" t="s">
        <v>2304</v>
      </c>
      <c r="C206" s="390">
        <v>8131.36</v>
      </c>
      <c r="D206" s="390">
        <v>8131.36</v>
      </c>
      <c r="E206" s="390">
        <v>8473.74</v>
      </c>
      <c r="F206" s="390">
        <v>8473.74</v>
      </c>
      <c r="G206" s="390">
        <v>9500.86</v>
      </c>
      <c r="H206" s="390">
        <v>9500.86</v>
      </c>
      <c r="I206" s="390">
        <v>11127.13</v>
      </c>
      <c r="J206" s="390">
        <v>11127.13</v>
      </c>
      <c r="K206" s="390">
        <v>9415.26</v>
      </c>
      <c r="L206" s="390">
        <v>9415.26</v>
      </c>
      <c r="M206" s="390">
        <v>11983.06</v>
      </c>
      <c r="N206" s="390">
        <v>11983.06</v>
      </c>
    </row>
    <row r="207" spans="1:14" s="311" customFormat="1">
      <c r="A207" s="907" t="s">
        <v>3328</v>
      </c>
      <c r="B207" s="827" t="s">
        <v>2305</v>
      </c>
      <c r="C207" s="390">
        <v>13153.68</v>
      </c>
      <c r="D207" s="390">
        <v>13153.68</v>
      </c>
      <c r="E207" s="390">
        <v>13707.52</v>
      </c>
      <c r="F207" s="390">
        <v>13707.52</v>
      </c>
      <c r="G207" s="390">
        <v>15369.03</v>
      </c>
      <c r="H207" s="390">
        <v>15369.03</v>
      </c>
      <c r="I207" s="390">
        <v>17999.77</v>
      </c>
      <c r="J207" s="390">
        <v>17999.77</v>
      </c>
      <c r="K207" s="390">
        <v>15230.57</v>
      </c>
      <c r="L207" s="390">
        <v>15230.57</v>
      </c>
      <c r="M207" s="390">
        <v>19384.37</v>
      </c>
      <c r="N207" s="390">
        <v>19384.37</v>
      </c>
    </row>
    <row r="208" spans="1:14" s="311" customFormat="1">
      <c r="A208" s="907" t="s">
        <v>3329</v>
      </c>
      <c r="B208" s="827" t="s">
        <v>2306</v>
      </c>
      <c r="C208" s="390">
        <v>22122.09</v>
      </c>
      <c r="D208" s="390">
        <v>22122.09</v>
      </c>
      <c r="E208" s="390">
        <v>23053.55</v>
      </c>
      <c r="F208" s="390">
        <v>23053.55</v>
      </c>
      <c r="G208" s="390">
        <v>25847.919999999998</v>
      </c>
      <c r="H208" s="390">
        <v>25847.919999999998</v>
      </c>
      <c r="I208" s="390">
        <v>30272.34</v>
      </c>
      <c r="J208" s="390">
        <v>30272.34</v>
      </c>
      <c r="K208" s="390">
        <v>25615.05</v>
      </c>
      <c r="L208" s="390">
        <v>25615.05</v>
      </c>
      <c r="M208" s="390">
        <v>32600.98</v>
      </c>
      <c r="N208" s="390">
        <v>32600.98</v>
      </c>
    </row>
    <row r="209" spans="1:14" s="311" customFormat="1">
      <c r="A209" s="907" t="s">
        <v>3330</v>
      </c>
      <c r="B209" s="827" t="s">
        <v>2307</v>
      </c>
      <c r="C209" s="390">
        <v>7772.63</v>
      </c>
      <c r="D209" s="390">
        <v>7772.63</v>
      </c>
      <c r="E209" s="390">
        <v>8099.9</v>
      </c>
      <c r="F209" s="390">
        <v>8099.9</v>
      </c>
      <c r="G209" s="390">
        <v>9081.7000000000007</v>
      </c>
      <c r="H209" s="390">
        <v>9081.7000000000007</v>
      </c>
      <c r="I209" s="390">
        <v>10636.23</v>
      </c>
      <c r="J209" s="390">
        <v>10636.23</v>
      </c>
      <c r="K209" s="390">
        <v>8999.8799999999992</v>
      </c>
      <c r="L209" s="390">
        <v>8999.8799999999992</v>
      </c>
      <c r="M209" s="390">
        <v>11454.4</v>
      </c>
      <c r="N209" s="390">
        <v>11454.4</v>
      </c>
    </row>
    <row r="210" spans="1:14" s="311" customFormat="1">
      <c r="A210" s="907" t="s">
        <v>3331</v>
      </c>
      <c r="B210" s="827" t="s">
        <v>2308</v>
      </c>
      <c r="C210" s="390">
        <v>36870.15</v>
      </c>
      <c r="D210" s="390">
        <v>36870.15</v>
      </c>
      <c r="E210" s="390">
        <v>38422.58</v>
      </c>
      <c r="F210" s="390">
        <v>38422.58</v>
      </c>
      <c r="G210" s="390">
        <v>43079.86</v>
      </c>
      <c r="H210" s="390">
        <v>43079.86</v>
      </c>
      <c r="I210" s="390">
        <v>50453.89</v>
      </c>
      <c r="J210" s="390">
        <v>50453.89</v>
      </c>
      <c r="K210" s="390">
        <v>42691.76</v>
      </c>
      <c r="L210" s="390">
        <v>42691.76</v>
      </c>
      <c r="M210" s="390">
        <v>54334.96</v>
      </c>
      <c r="N210" s="390">
        <v>54334.96</v>
      </c>
    </row>
    <row r="211" spans="1:14" s="311" customFormat="1" ht="15" customHeight="1">
      <c r="A211" s="907" t="s">
        <v>3332</v>
      </c>
      <c r="B211" s="827" t="s">
        <v>2309</v>
      </c>
      <c r="C211" s="390">
        <v>42251.199999999997</v>
      </c>
      <c r="D211" s="390">
        <v>42251.199999999997</v>
      </c>
      <c r="E211" s="390">
        <v>44030.2</v>
      </c>
      <c r="F211" s="390">
        <v>44030.2</v>
      </c>
      <c r="G211" s="390">
        <v>49367.19</v>
      </c>
      <c r="H211" s="390">
        <v>49367.19</v>
      </c>
      <c r="I211" s="390">
        <v>57817.440000000002</v>
      </c>
      <c r="J211" s="390">
        <v>57817.440000000002</v>
      </c>
      <c r="K211" s="390">
        <v>48922.45</v>
      </c>
      <c r="L211" s="390">
        <v>48922.45</v>
      </c>
      <c r="M211" s="390">
        <v>62264.93</v>
      </c>
      <c r="N211" s="390">
        <v>62264.93</v>
      </c>
    </row>
    <row r="212" spans="1:14" s="311" customFormat="1" ht="15" customHeight="1">
      <c r="A212" s="907" t="s">
        <v>3333</v>
      </c>
      <c r="B212" s="827" t="s">
        <v>2310</v>
      </c>
      <c r="C212" s="390">
        <v>15246.31</v>
      </c>
      <c r="D212" s="390">
        <v>15246.31</v>
      </c>
      <c r="E212" s="390">
        <v>15888.26</v>
      </c>
      <c r="F212" s="390">
        <v>15888.26</v>
      </c>
      <c r="G212" s="390">
        <v>17814.11</v>
      </c>
      <c r="H212" s="390">
        <v>17814.11</v>
      </c>
      <c r="I212" s="390">
        <v>20863.37</v>
      </c>
      <c r="J212" s="390">
        <v>20863.37</v>
      </c>
      <c r="K212" s="390">
        <v>17653.62</v>
      </c>
      <c r="L212" s="390">
        <v>17653.62</v>
      </c>
      <c r="M212" s="390">
        <v>22468.240000000002</v>
      </c>
      <c r="N212" s="390">
        <v>22468.240000000002</v>
      </c>
    </row>
    <row r="213" spans="1:14" s="311" customFormat="1" ht="30">
      <c r="A213" s="907" t="s">
        <v>3334</v>
      </c>
      <c r="B213" s="827" t="s">
        <v>2311</v>
      </c>
      <c r="C213" s="390">
        <v>49425.94</v>
      </c>
      <c r="D213" s="390">
        <v>49425.94</v>
      </c>
      <c r="E213" s="390">
        <v>51507.03</v>
      </c>
      <c r="F213" s="390">
        <v>51507.03</v>
      </c>
      <c r="G213" s="390">
        <v>57750.3</v>
      </c>
      <c r="H213" s="390">
        <v>57750.3</v>
      </c>
      <c r="I213" s="390">
        <v>67635.490000000005</v>
      </c>
      <c r="J213" s="390">
        <v>67635.490000000005</v>
      </c>
      <c r="K213" s="390">
        <v>57230.03</v>
      </c>
      <c r="L213" s="390">
        <v>57230.03</v>
      </c>
      <c r="M213" s="390">
        <v>72838.22</v>
      </c>
      <c r="N213" s="390">
        <v>72838.22</v>
      </c>
    </row>
    <row r="214" spans="1:14" s="311" customFormat="1" ht="30">
      <c r="A214" s="907" t="s">
        <v>3335</v>
      </c>
      <c r="B214" s="827" t="s">
        <v>2663</v>
      </c>
      <c r="C214" s="390">
        <v>18136.13</v>
      </c>
      <c r="D214" s="390">
        <v>18136.13</v>
      </c>
      <c r="E214" s="390">
        <v>18899.759999999998</v>
      </c>
      <c r="F214" s="390">
        <v>18899.759999999998</v>
      </c>
      <c r="G214" s="390">
        <v>21190.639999999999</v>
      </c>
      <c r="H214" s="390">
        <v>21190.639999999999</v>
      </c>
      <c r="I214" s="390">
        <v>24817.86</v>
      </c>
      <c r="J214" s="390">
        <v>24817.86</v>
      </c>
      <c r="K214" s="390">
        <v>20999.73</v>
      </c>
      <c r="L214" s="390">
        <v>20999.73</v>
      </c>
      <c r="M214" s="390">
        <v>26726.93</v>
      </c>
      <c r="N214" s="390">
        <v>26726.93</v>
      </c>
    </row>
    <row r="215" spans="1:14" s="311" customFormat="1">
      <c r="A215" s="907" t="s">
        <v>3336</v>
      </c>
      <c r="B215" s="827" t="s">
        <v>2312</v>
      </c>
      <c r="C215" s="390">
        <v>22959.14</v>
      </c>
      <c r="D215" s="390">
        <v>22959.14</v>
      </c>
      <c r="E215" s="390">
        <v>23925.84</v>
      </c>
      <c r="F215" s="390">
        <v>23925.84</v>
      </c>
      <c r="G215" s="390">
        <v>26825.95</v>
      </c>
      <c r="H215" s="390">
        <v>26825.95</v>
      </c>
      <c r="I215" s="390">
        <v>31417.78</v>
      </c>
      <c r="J215" s="390">
        <v>31417.78</v>
      </c>
      <c r="K215" s="390">
        <v>26584.27</v>
      </c>
      <c r="L215" s="390">
        <v>26584.27</v>
      </c>
      <c r="M215" s="390">
        <v>33834.53</v>
      </c>
      <c r="N215" s="390">
        <v>33834.53</v>
      </c>
    </row>
    <row r="216" spans="1:14" s="311" customFormat="1">
      <c r="A216" s="907" t="s">
        <v>3337</v>
      </c>
      <c r="B216" s="827" t="s">
        <v>2313</v>
      </c>
      <c r="C216" s="390">
        <v>19909.88</v>
      </c>
      <c r="D216" s="390">
        <v>0</v>
      </c>
      <c r="E216" s="390">
        <v>20748.189999999999</v>
      </c>
      <c r="F216" s="390">
        <v>0</v>
      </c>
      <c r="G216" s="390">
        <v>23263.13</v>
      </c>
      <c r="H216" s="390">
        <v>0</v>
      </c>
      <c r="I216" s="390">
        <v>27245.1</v>
      </c>
      <c r="J216" s="390">
        <v>0</v>
      </c>
      <c r="K216" s="390">
        <v>23053.55</v>
      </c>
      <c r="L216" s="390">
        <v>0</v>
      </c>
      <c r="M216" s="390">
        <v>29340.880000000001</v>
      </c>
      <c r="N216" s="390">
        <v>0</v>
      </c>
    </row>
    <row r="217" spans="1:14" s="311" customFormat="1">
      <c r="A217" s="907" t="s">
        <v>3338</v>
      </c>
      <c r="B217" s="827" t="s">
        <v>2314</v>
      </c>
      <c r="C217" s="390">
        <v>0</v>
      </c>
      <c r="D217" s="390">
        <v>24912.27</v>
      </c>
      <c r="E217" s="390">
        <v>0</v>
      </c>
      <c r="F217" s="390">
        <v>25961.200000000001</v>
      </c>
      <c r="G217" s="390">
        <v>0</v>
      </c>
      <c r="H217" s="390">
        <v>29108.02</v>
      </c>
      <c r="I217" s="390">
        <v>0</v>
      </c>
      <c r="J217" s="390">
        <v>34090.47</v>
      </c>
      <c r="K217" s="390">
        <v>0</v>
      </c>
      <c r="L217" s="390">
        <v>28845.78</v>
      </c>
      <c r="M217" s="390">
        <v>0</v>
      </c>
      <c r="N217" s="390">
        <v>36712.81</v>
      </c>
    </row>
    <row r="218" spans="1:14" s="311" customFormat="1">
      <c r="A218" s="907" t="s">
        <v>3339</v>
      </c>
      <c r="B218" s="827" t="s">
        <v>2315</v>
      </c>
      <c r="C218" s="390">
        <v>35475.07</v>
      </c>
      <c r="D218" s="390">
        <v>35475.07</v>
      </c>
      <c r="E218" s="390">
        <v>36968.75</v>
      </c>
      <c r="F218" s="390">
        <v>36968.75</v>
      </c>
      <c r="G218" s="390">
        <v>41449.81</v>
      </c>
      <c r="H218" s="390">
        <v>41449.81</v>
      </c>
      <c r="I218" s="390">
        <v>48544.83</v>
      </c>
      <c r="J218" s="390">
        <v>48544.83</v>
      </c>
      <c r="K218" s="390">
        <v>41076.39</v>
      </c>
      <c r="L218" s="390">
        <v>41076.39</v>
      </c>
      <c r="M218" s="390">
        <v>52279.05</v>
      </c>
      <c r="N218" s="390">
        <v>52279.05</v>
      </c>
    </row>
    <row r="219" spans="1:14" s="311" customFormat="1">
      <c r="A219" s="907" t="s">
        <v>3340</v>
      </c>
      <c r="B219" s="827" t="s">
        <v>2316</v>
      </c>
      <c r="C219" s="390">
        <v>33282.79</v>
      </c>
      <c r="D219" s="390">
        <v>33282.79</v>
      </c>
      <c r="E219" s="390">
        <v>34684.17</v>
      </c>
      <c r="F219" s="390">
        <v>34684.17</v>
      </c>
      <c r="G219" s="390">
        <v>38888.31</v>
      </c>
      <c r="H219" s="390">
        <v>38888.31</v>
      </c>
      <c r="I219" s="390">
        <v>45544.87</v>
      </c>
      <c r="J219" s="390">
        <v>45544.87</v>
      </c>
      <c r="K219" s="390">
        <v>38537.96</v>
      </c>
      <c r="L219" s="390">
        <v>38537.96</v>
      </c>
      <c r="M219" s="390">
        <v>49048.32</v>
      </c>
      <c r="N219" s="390">
        <v>49048.32</v>
      </c>
    </row>
    <row r="220" spans="1:14" s="311" customFormat="1">
      <c r="A220" s="907" t="s">
        <v>3341</v>
      </c>
      <c r="B220" s="827" t="s">
        <v>2317</v>
      </c>
      <c r="C220" s="390">
        <v>13871.15</v>
      </c>
      <c r="D220" s="390">
        <v>13871.15</v>
      </c>
      <c r="E220" s="390">
        <v>14455.2</v>
      </c>
      <c r="F220" s="390">
        <v>14455.2</v>
      </c>
      <c r="G220" s="390">
        <v>16207.34</v>
      </c>
      <c r="H220" s="390">
        <v>16207.34</v>
      </c>
      <c r="I220" s="390">
        <v>18981.57</v>
      </c>
      <c r="J220" s="390">
        <v>18981.57</v>
      </c>
      <c r="K220" s="390">
        <v>16061.33</v>
      </c>
      <c r="L220" s="390">
        <v>16061.33</v>
      </c>
      <c r="M220" s="390">
        <v>20441.689999999999</v>
      </c>
      <c r="N220" s="390">
        <v>20441.689999999999</v>
      </c>
    </row>
    <row r="221" spans="1:14" s="311" customFormat="1">
      <c r="A221" s="907" t="s">
        <v>3342</v>
      </c>
      <c r="B221" s="827" t="s">
        <v>2318</v>
      </c>
      <c r="C221" s="390">
        <v>25031.84</v>
      </c>
      <c r="D221" s="390">
        <v>25031.84</v>
      </c>
      <c r="E221" s="390">
        <v>26085.82</v>
      </c>
      <c r="F221" s="390">
        <v>26085.82</v>
      </c>
      <c r="G221" s="390">
        <v>29247.73</v>
      </c>
      <c r="H221" s="390">
        <v>29247.73</v>
      </c>
      <c r="I221" s="390">
        <v>34254.1</v>
      </c>
      <c r="J221" s="390">
        <v>34254.1</v>
      </c>
      <c r="K221" s="390">
        <v>28984.240000000002</v>
      </c>
      <c r="L221" s="390">
        <v>28984.240000000002</v>
      </c>
      <c r="M221" s="390">
        <v>36889.03</v>
      </c>
      <c r="N221" s="390">
        <v>36889.03</v>
      </c>
    </row>
    <row r="222" spans="1:14" s="311" customFormat="1">
      <c r="A222" s="907" t="s">
        <v>3343</v>
      </c>
      <c r="B222" s="827" t="s">
        <v>2319</v>
      </c>
      <c r="C222" s="390">
        <v>16940.34</v>
      </c>
      <c r="D222" s="390">
        <v>16940.34</v>
      </c>
      <c r="E222" s="390">
        <v>17653.62</v>
      </c>
      <c r="F222" s="390">
        <v>17653.62</v>
      </c>
      <c r="G222" s="390">
        <v>19793.45</v>
      </c>
      <c r="H222" s="390">
        <v>19793.45</v>
      </c>
      <c r="I222" s="390">
        <v>23181.52</v>
      </c>
      <c r="J222" s="390">
        <v>23181.52</v>
      </c>
      <c r="K222" s="390">
        <v>19615.13</v>
      </c>
      <c r="L222" s="390">
        <v>19615.13</v>
      </c>
      <c r="M222" s="390">
        <v>24964.71</v>
      </c>
      <c r="N222" s="390">
        <v>24964.71</v>
      </c>
    </row>
    <row r="223" spans="1:14" s="311" customFormat="1">
      <c r="A223" s="907" t="s">
        <v>3344</v>
      </c>
      <c r="B223" s="827" t="s">
        <v>2320</v>
      </c>
      <c r="C223" s="390">
        <v>26307.35</v>
      </c>
      <c r="D223" s="390">
        <v>26307.35</v>
      </c>
      <c r="E223" s="390">
        <v>27415.03</v>
      </c>
      <c r="F223" s="390">
        <v>27415.03</v>
      </c>
      <c r="G223" s="390">
        <v>30738.06</v>
      </c>
      <c r="H223" s="390">
        <v>30738.06</v>
      </c>
      <c r="I223" s="390">
        <v>35999.54</v>
      </c>
      <c r="J223" s="390">
        <v>35999.54</v>
      </c>
      <c r="K223" s="390">
        <v>30461.15</v>
      </c>
      <c r="L223" s="390">
        <v>30461.15</v>
      </c>
      <c r="M223" s="390">
        <v>38768.730000000003</v>
      </c>
      <c r="N223" s="390">
        <v>38768.730000000003</v>
      </c>
    </row>
    <row r="224" spans="1:14" s="311" customFormat="1">
      <c r="A224" s="907" t="s">
        <v>3345</v>
      </c>
      <c r="B224" s="827" t="s">
        <v>2321</v>
      </c>
      <c r="C224" s="390">
        <v>18833.669999999998</v>
      </c>
      <c r="D224" s="390">
        <v>18833.669999999998</v>
      </c>
      <c r="E224" s="390">
        <v>19626.669999999998</v>
      </c>
      <c r="F224" s="390">
        <v>19626.669999999998</v>
      </c>
      <c r="G224" s="390">
        <v>22005.66</v>
      </c>
      <c r="H224" s="390">
        <v>22005.66</v>
      </c>
      <c r="I224" s="390">
        <v>25772.39</v>
      </c>
      <c r="J224" s="390">
        <v>25772.39</v>
      </c>
      <c r="K224" s="390">
        <v>21807.41</v>
      </c>
      <c r="L224" s="390">
        <v>21807.41</v>
      </c>
      <c r="M224" s="390">
        <v>27754.89</v>
      </c>
      <c r="N224" s="390">
        <v>27754.89</v>
      </c>
    </row>
    <row r="225" spans="1:14" s="311" customFormat="1">
      <c r="A225" s="907" t="s">
        <v>3346</v>
      </c>
      <c r="B225" s="827" t="s">
        <v>2322</v>
      </c>
      <c r="C225" s="390">
        <v>20129.11</v>
      </c>
      <c r="D225" s="390">
        <v>20129.11</v>
      </c>
      <c r="E225" s="390">
        <v>20976.65</v>
      </c>
      <c r="F225" s="390">
        <v>20976.65</v>
      </c>
      <c r="G225" s="390">
        <v>23519.279999999999</v>
      </c>
      <c r="H225" s="390">
        <v>23519.279999999999</v>
      </c>
      <c r="I225" s="390">
        <v>27545.1</v>
      </c>
      <c r="J225" s="390">
        <v>27545.1</v>
      </c>
      <c r="K225" s="390">
        <v>23307.39</v>
      </c>
      <c r="L225" s="390">
        <v>23307.39</v>
      </c>
      <c r="M225" s="390">
        <v>29663.95</v>
      </c>
      <c r="N225" s="390">
        <v>29663.95</v>
      </c>
    </row>
    <row r="226" spans="1:14" s="311" customFormat="1">
      <c r="A226" s="907" t="s">
        <v>3347</v>
      </c>
      <c r="B226" s="827" t="s">
        <v>2323</v>
      </c>
      <c r="C226" s="390">
        <v>33641.519999999997</v>
      </c>
      <c r="D226" s="390">
        <v>33641.519999999997</v>
      </c>
      <c r="E226" s="390">
        <v>35058.01</v>
      </c>
      <c r="F226" s="390">
        <v>35058.01</v>
      </c>
      <c r="G226" s="390">
        <v>39307.46</v>
      </c>
      <c r="H226" s="390">
        <v>39307.46</v>
      </c>
      <c r="I226" s="390">
        <v>46035.77</v>
      </c>
      <c r="J226" s="390">
        <v>46035.77</v>
      </c>
      <c r="K226" s="390">
        <v>38953.339999999997</v>
      </c>
      <c r="L226" s="390">
        <v>38953.339999999997</v>
      </c>
      <c r="M226" s="390">
        <v>49576.98</v>
      </c>
      <c r="N226" s="390">
        <v>49576.98</v>
      </c>
    </row>
    <row r="227" spans="1:14" s="311" customFormat="1">
      <c r="A227" s="907" t="s">
        <v>3348</v>
      </c>
      <c r="B227" s="827" t="s">
        <v>2324</v>
      </c>
      <c r="C227" s="390">
        <v>63297.08</v>
      </c>
      <c r="D227" s="390">
        <v>63297.08</v>
      </c>
      <c r="E227" s="390">
        <v>65962.22</v>
      </c>
      <c r="F227" s="390">
        <v>65962.22</v>
      </c>
      <c r="G227" s="390">
        <v>73957.649999999994</v>
      </c>
      <c r="H227" s="390">
        <v>73957.649999999994</v>
      </c>
      <c r="I227" s="390">
        <v>86617.06</v>
      </c>
      <c r="J227" s="390">
        <v>86617.06</v>
      </c>
      <c r="K227" s="390">
        <v>73291.360000000001</v>
      </c>
      <c r="L227" s="390">
        <v>73291.360000000001</v>
      </c>
      <c r="M227" s="390">
        <v>93279.91</v>
      </c>
      <c r="N227" s="390">
        <v>93279.91</v>
      </c>
    </row>
    <row r="228" spans="1:14" s="311" customFormat="1">
      <c r="A228" s="907" t="s">
        <v>3349</v>
      </c>
      <c r="B228" s="827" t="s">
        <v>2325</v>
      </c>
      <c r="C228" s="390">
        <v>68717.990000000005</v>
      </c>
      <c r="D228" s="390">
        <v>68717.990000000005</v>
      </c>
      <c r="E228" s="390">
        <v>71611.38</v>
      </c>
      <c r="F228" s="390">
        <v>71611.38</v>
      </c>
      <c r="G228" s="390">
        <v>80291.55</v>
      </c>
      <c r="H228" s="390">
        <v>80291.55</v>
      </c>
      <c r="I228" s="390">
        <v>94035.15</v>
      </c>
      <c r="J228" s="390">
        <v>94035.15</v>
      </c>
      <c r="K228" s="390">
        <v>79568.2</v>
      </c>
      <c r="L228" s="390">
        <v>79568.2</v>
      </c>
      <c r="M228" s="390">
        <v>101268.62</v>
      </c>
      <c r="N228" s="390">
        <v>101268.62</v>
      </c>
    </row>
    <row r="229" spans="1:14" s="311" customFormat="1">
      <c r="A229" s="907" t="s">
        <v>3495</v>
      </c>
      <c r="B229" s="827" t="s">
        <v>2326</v>
      </c>
      <c r="C229" s="390">
        <v>23915.78</v>
      </c>
      <c r="D229" s="390">
        <v>23915.78</v>
      </c>
      <c r="E229" s="390">
        <v>24922.76</v>
      </c>
      <c r="F229" s="390">
        <v>24922.76</v>
      </c>
      <c r="G229" s="390">
        <v>27943.7</v>
      </c>
      <c r="H229" s="390">
        <v>27943.7</v>
      </c>
      <c r="I229" s="390">
        <v>32726.85</v>
      </c>
      <c r="J229" s="390">
        <v>32726.85</v>
      </c>
      <c r="K229" s="390">
        <v>27691.95</v>
      </c>
      <c r="L229" s="390">
        <v>27691.95</v>
      </c>
      <c r="M229" s="390">
        <v>35244.300000000003</v>
      </c>
      <c r="N229" s="390">
        <v>35244.300000000003</v>
      </c>
    </row>
    <row r="230" spans="1:14" s="311" customFormat="1">
      <c r="A230" s="907" t="s">
        <v>3350</v>
      </c>
      <c r="B230" s="827" t="s">
        <v>2327</v>
      </c>
      <c r="C230" s="390">
        <v>47233.66</v>
      </c>
      <c r="D230" s="390">
        <v>47233.66</v>
      </c>
      <c r="E230" s="390">
        <v>49222.44</v>
      </c>
      <c r="F230" s="390">
        <v>49222.44</v>
      </c>
      <c r="G230" s="390">
        <v>55188.800000000003</v>
      </c>
      <c r="H230" s="390">
        <v>55188.800000000003</v>
      </c>
      <c r="I230" s="390">
        <v>64635.53</v>
      </c>
      <c r="J230" s="390">
        <v>64635.53</v>
      </c>
      <c r="K230" s="390">
        <v>54691.6</v>
      </c>
      <c r="L230" s="390">
        <v>54691.6</v>
      </c>
      <c r="M230" s="390">
        <v>69607.490000000005</v>
      </c>
      <c r="N230" s="390">
        <v>69607.490000000005</v>
      </c>
    </row>
    <row r="231" spans="1:14" s="311" customFormat="1">
      <c r="A231" s="907" t="s">
        <v>3351</v>
      </c>
      <c r="B231" s="827" t="s">
        <v>2328</v>
      </c>
      <c r="C231" s="390">
        <v>65848.100000000006</v>
      </c>
      <c r="D231" s="390">
        <v>65848.100000000006</v>
      </c>
      <c r="E231" s="390">
        <v>68620.649999999994</v>
      </c>
      <c r="F231" s="390">
        <v>68620.649999999994</v>
      </c>
      <c r="G231" s="390">
        <v>76938.31</v>
      </c>
      <c r="H231" s="390">
        <v>76938.31</v>
      </c>
      <c r="I231" s="390">
        <v>90107.93</v>
      </c>
      <c r="J231" s="390">
        <v>90107.93</v>
      </c>
      <c r="K231" s="390">
        <v>76245.17</v>
      </c>
      <c r="L231" s="390">
        <v>76245.17</v>
      </c>
      <c r="M231" s="390">
        <v>97039.31</v>
      </c>
      <c r="N231" s="390">
        <v>97039.31</v>
      </c>
    </row>
    <row r="232" spans="1:14" s="311" customFormat="1" ht="15" customHeight="1">
      <c r="A232" s="907" t="s">
        <v>3352</v>
      </c>
      <c r="B232" s="827" t="s">
        <v>2329</v>
      </c>
      <c r="C232" s="390">
        <v>96938.61</v>
      </c>
      <c r="D232" s="390">
        <v>96938.61</v>
      </c>
      <c r="E232" s="390">
        <v>101020.23</v>
      </c>
      <c r="F232" s="390">
        <v>101020.23</v>
      </c>
      <c r="G232" s="390">
        <v>113265.11</v>
      </c>
      <c r="H232" s="390">
        <v>113265.11</v>
      </c>
      <c r="I232" s="390">
        <v>132652.82999999999</v>
      </c>
      <c r="J232" s="390">
        <v>132652.82999999999</v>
      </c>
      <c r="K232" s="390">
        <v>112244.7</v>
      </c>
      <c r="L232" s="390">
        <v>112244.7</v>
      </c>
      <c r="M232" s="390">
        <v>142856.9</v>
      </c>
      <c r="N232" s="390">
        <v>142856.9</v>
      </c>
    </row>
    <row r="233" spans="1:14" s="311" customFormat="1" ht="15" customHeight="1">
      <c r="A233" s="907" t="s">
        <v>3353</v>
      </c>
      <c r="B233" s="827" t="s">
        <v>2330</v>
      </c>
      <c r="C233" s="390">
        <v>113520.21</v>
      </c>
      <c r="D233" s="390">
        <v>113520.21</v>
      </c>
      <c r="E233" s="390">
        <v>118300.01</v>
      </c>
      <c r="F233" s="390">
        <v>118300.01</v>
      </c>
      <c r="G233" s="390">
        <v>132639.41</v>
      </c>
      <c r="H233" s="390">
        <v>132639.41</v>
      </c>
      <c r="I233" s="390">
        <v>155343.45000000001</v>
      </c>
      <c r="J233" s="390">
        <v>155343.45000000001</v>
      </c>
      <c r="K233" s="390">
        <v>131444.46</v>
      </c>
      <c r="L233" s="390">
        <v>131444.46</v>
      </c>
      <c r="M233" s="390">
        <v>167292.94</v>
      </c>
      <c r="N233" s="390">
        <v>167292.94</v>
      </c>
    </row>
    <row r="234" spans="1:14" s="311" customFormat="1" ht="30">
      <c r="A234" s="907" t="s">
        <v>3354</v>
      </c>
      <c r="B234" s="827" t="s">
        <v>2331</v>
      </c>
      <c r="C234" s="390">
        <v>15744.55</v>
      </c>
      <c r="D234" s="390">
        <v>15744.55</v>
      </c>
      <c r="E234" s="390">
        <v>16407.48</v>
      </c>
      <c r="F234" s="390">
        <v>16407.48</v>
      </c>
      <c r="G234" s="390">
        <v>18396.27</v>
      </c>
      <c r="H234" s="390">
        <v>18396.27</v>
      </c>
      <c r="I234" s="390">
        <v>21545.18</v>
      </c>
      <c r="J234" s="390">
        <v>21545.18</v>
      </c>
      <c r="K234" s="390">
        <v>18230.53</v>
      </c>
      <c r="L234" s="390">
        <v>18230.53</v>
      </c>
      <c r="M234" s="390">
        <v>23202.5</v>
      </c>
      <c r="N234" s="390">
        <v>23202.5</v>
      </c>
    </row>
    <row r="235" spans="1:14" s="311" customFormat="1" ht="30">
      <c r="A235" s="907" t="s">
        <v>3355</v>
      </c>
      <c r="B235" s="827" t="s">
        <v>2332</v>
      </c>
      <c r="C235" s="390">
        <v>12419.42</v>
      </c>
      <c r="D235" s="390">
        <v>12419.42</v>
      </c>
      <c r="E235" s="390">
        <v>12419.42</v>
      </c>
      <c r="F235" s="390">
        <v>12419.42</v>
      </c>
      <c r="G235" s="390">
        <v>12419.42</v>
      </c>
      <c r="H235" s="390">
        <v>12419.42</v>
      </c>
      <c r="I235" s="390">
        <v>12419.42</v>
      </c>
      <c r="J235" s="390">
        <v>12419.42</v>
      </c>
      <c r="K235" s="390">
        <v>12419.42</v>
      </c>
      <c r="L235" s="390">
        <v>12419.42</v>
      </c>
      <c r="M235" s="390">
        <v>12419.42</v>
      </c>
      <c r="N235" s="390">
        <v>12419.42</v>
      </c>
    </row>
    <row r="236" spans="1:14" s="311" customFormat="1" ht="30">
      <c r="A236" s="907" t="s">
        <v>3356</v>
      </c>
      <c r="B236" s="827" t="s">
        <v>2333</v>
      </c>
      <c r="C236" s="390">
        <v>13751.57</v>
      </c>
      <c r="D236" s="390">
        <v>13751.57</v>
      </c>
      <c r="E236" s="390">
        <v>14330.58</v>
      </c>
      <c r="F236" s="390">
        <v>14330.58</v>
      </c>
      <c r="G236" s="390">
        <v>16067.62</v>
      </c>
      <c r="H236" s="390">
        <v>16067.62</v>
      </c>
      <c r="I236" s="390">
        <v>18817.939999999999</v>
      </c>
      <c r="J236" s="390">
        <v>18817.939999999999</v>
      </c>
      <c r="K236" s="390">
        <v>15922.87</v>
      </c>
      <c r="L236" s="390">
        <v>15922.87</v>
      </c>
      <c r="M236" s="390">
        <v>20265.47</v>
      </c>
      <c r="N236" s="390">
        <v>20265.47</v>
      </c>
    </row>
    <row r="237" spans="1:14" s="311" customFormat="1">
      <c r="A237" s="907" t="s">
        <v>3357</v>
      </c>
      <c r="B237" s="827" t="s">
        <v>2334</v>
      </c>
      <c r="C237" s="390">
        <v>13594.23</v>
      </c>
      <c r="D237" s="390">
        <v>13594.23</v>
      </c>
      <c r="E237" s="390">
        <v>13594.23</v>
      </c>
      <c r="F237" s="390">
        <v>13594.23</v>
      </c>
      <c r="G237" s="390">
        <v>13594.23</v>
      </c>
      <c r="H237" s="390">
        <v>13594.23</v>
      </c>
      <c r="I237" s="390">
        <v>13594.23</v>
      </c>
      <c r="J237" s="390">
        <v>13594.23</v>
      </c>
      <c r="K237" s="390">
        <v>13594.23</v>
      </c>
      <c r="L237" s="390">
        <v>13594.23</v>
      </c>
      <c r="M237" s="390">
        <v>13594.23</v>
      </c>
      <c r="N237" s="390">
        <v>13594.23</v>
      </c>
    </row>
    <row r="238" spans="1:14" s="311" customFormat="1" ht="15" customHeight="1">
      <c r="A238" s="907" t="s">
        <v>3358</v>
      </c>
      <c r="B238" s="827" t="s">
        <v>2335</v>
      </c>
      <c r="C238" s="390">
        <v>10582.73</v>
      </c>
      <c r="D238" s="390">
        <v>0</v>
      </c>
      <c r="E238" s="390">
        <v>11028.32</v>
      </c>
      <c r="F238" s="390">
        <v>0</v>
      </c>
      <c r="G238" s="390">
        <v>12365.09</v>
      </c>
      <c r="H238" s="390">
        <v>0</v>
      </c>
      <c r="I238" s="390">
        <v>14481.63</v>
      </c>
      <c r="J238" s="390">
        <v>0</v>
      </c>
      <c r="K238" s="390">
        <v>12253.69</v>
      </c>
      <c r="L238" s="390">
        <v>0</v>
      </c>
      <c r="M238" s="390">
        <v>15595.6</v>
      </c>
      <c r="N238" s="390">
        <v>0</v>
      </c>
    </row>
    <row r="239" spans="1:14" s="311" customFormat="1" ht="15" customHeight="1">
      <c r="A239" s="907" t="s">
        <v>3359</v>
      </c>
      <c r="B239" s="827" t="s">
        <v>2336</v>
      </c>
      <c r="C239" s="390">
        <v>14685.13</v>
      </c>
      <c r="D239" s="390">
        <v>14685.13</v>
      </c>
      <c r="E239" s="390">
        <v>14685.13</v>
      </c>
      <c r="F239" s="390">
        <v>14685.13</v>
      </c>
      <c r="G239" s="390">
        <v>14685.13</v>
      </c>
      <c r="H239" s="390">
        <v>14685.13</v>
      </c>
      <c r="I239" s="390">
        <v>14685.13</v>
      </c>
      <c r="J239" s="390">
        <v>14685.13</v>
      </c>
      <c r="K239" s="390">
        <v>14685.13</v>
      </c>
      <c r="L239" s="390">
        <v>14685.13</v>
      </c>
      <c r="M239" s="390">
        <v>14685.13</v>
      </c>
      <c r="N239" s="390">
        <v>14685.13</v>
      </c>
    </row>
    <row r="240" spans="1:14" s="311" customFormat="1" ht="30">
      <c r="A240" s="907" t="s">
        <v>3360</v>
      </c>
      <c r="B240" s="827" t="s">
        <v>2664</v>
      </c>
      <c r="C240" s="390">
        <v>16363.43</v>
      </c>
      <c r="D240" s="390">
        <v>16363.43</v>
      </c>
      <c r="E240" s="390">
        <v>16363.43</v>
      </c>
      <c r="F240" s="390">
        <v>16363.43</v>
      </c>
      <c r="G240" s="390">
        <v>16363.43</v>
      </c>
      <c r="H240" s="390">
        <v>16363.43</v>
      </c>
      <c r="I240" s="390">
        <v>16363.43</v>
      </c>
      <c r="J240" s="390">
        <v>16363.43</v>
      </c>
      <c r="K240" s="390">
        <v>16363.43</v>
      </c>
      <c r="L240" s="390">
        <v>16363.43</v>
      </c>
      <c r="M240" s="390">
        <v>16363.43</v>
      </c>
      <c r="N240" s="390">
        <v>16363.43</v>
      </c>
    </row>
    <row r="241" spans="1:14" s="311" customFormat="1" ht="30">
      <c r="A241" s="907" t="s">
        <v>3361</v>
      </c>
      <c r="B241" s="827" t="s">
        <v>2510</v>
      </c>
      <c r="C241" s="390">
        <v>27104.55</v>
      </c>
      <c r="D241" s="390">
        <v>27104.55</v>
      </c>
      <c r="E241" s="390">
        <v>28245.79</v>
      </c>
      <c r="F241" s="390">
        <v>28245.79</v>
      </c>
      <c r="G241" s="390">
        <v>31669.52</v>
      </c>
      <c r="H241" s="390">
        <v>31669.52</v>
      </c>
      <c r="I241" s="390">
        <v>37090.43</v>
      </c>
      <c r="J241" s="390">
        <v>37090.43</v>
      </c>
      <c r="K241" s="390">
        <v>31384.21</v>
      </c>
      <c r="L241" s="390">
        <v>31384.21</v>
      </c>
      <c r="M241" s="390">
        <v>39943.54</v>
      </c>
      <c r="N241" s="390">
        <v>39943.54</v>
      </c>
    </row>
    <row r="242" spans="1:14" s="311" customFormat="1">
      <c r="A242" s="907" t="s">
        <v>3362</v>
      </c>
      <c r="B242" s="827" t="s">
        <v>2511</v>
      </c>
      <c r="C242" s="390">
        <v>15545.25</v>
      </c>
      <c r="D242" s="390">
        <v>15545.25</v>
      </c>
      <c r="E242" s="390">
        <v>16199.79</v>
      </c>
      <c r="F242" s="390">
        <v>16199.79</v>
      </c>
      <c r="G242" s="390">
        <v>18163.400000000001</v>
      </c>
      <c r="H242" s="390">
        <v>18163.400000000001</v>
      </c>
      <c r="I242" s="390">
        <v>21272.45</v>
      </c>
      <c r="J242" s="390">
        <v>21272.45</v>
      </c>
      <c r="K242" s="390">
        <v>17999.77</v>
      </c>
      <c r="L242" s="390">
        <v>17999.77</v>
      </c>
      <c r="M242" s="390">
        <v>22908.799999999999</v>
      </c>
      <c r="N242" s="390">
        <v>22908.799999999999</v>
      </c>
    </row>
    <row r="243" spans="1:14" s="311" customFormat="1">
      <c r="A243" s="907" t="s">
        <v>3363</v>
      </c>
      <c r="B243" s="827" t="s">
        <v>2512</v>
      </c>
      <c r="C243" s="390">
        <v>30691.91</v>
      </c>
      <c r="D243" s="390">
        <v>30691.91</v>
      </c>
      <c r="E243" s="390">
        <v>31984.2</v>
      </c>
      <c r="F243" s="390">
        <v>31984.2</v>
      </c>
      <c r="G243" s="390">
        <v>35861.08</v>
      </c>
      <c r="H243" s="390">
        <v>35861.08</v>
      </c>
      <c r="I243" s="390">
        <v>41999.46</v>
      </c>
      <c r="J243" s="390">
        <v>41999.46</v>
      </c>
      <c r="K243" s="390">
        <v>35538</v>
      </c>
      <c r="L243" s="390">
        <v>35538</v>
      </c>
      <c r="M243" s="390">
        <v>45230.19</v>
      </c>
      <c r="N243" s="390">
        <v>45230.19</v>
      </c>
    </row>
    <row r="244" spans="1:14" s="311" customFormat="1" ht="15" customHeight="1">
      <c r="A244" s="907" t="s">
        <v>3364</v>
      </c>
      <c r="B244" s="827" t="s">
        <v>2337</v>
      </c>
      <c r="C244" s="390">
        <v>12587.25</v>
      </c>
      <c r="D244" s="390">
        <v>12587.25</v>
      </c>
      <c r="E244" s="390">
        <v>12587.25</v>
      </c>
      <c r="F244" s="390">
        <v>12587.25</v>
      </c>
      <c r="G244" s="390">
        <v>12587.25</v>
      </c>
      <c r="H244" s="390">
        <v>12587.25</v>
      </c>
      <c r="I244" s="390">
        <v>12587.25</v>
      </c>
      <c r="J244" s="390">
        <v>12587.25</v>
      </c>
      <c r="K244" s="390">
        <v>12587.25</v>
      </c>
      <c r="L244" s="390">
        <v>12587.25</v>
      </c>
      <c r="M244" s="390">
        <v>12587.25</v>
      </c>
      <c r="N244" s="390">
        <v>12587.25</v>
      </c>
    </row>
    <row r="245" spans="1:14" s="311" customFormat="1" ht="15" customHeight="1">
      <c r="A245" s="907" t="s">
        <v>3365</v>
      </c>
      <c r="B245" s="827" t="s">
        <v>2338</v>
      </c>
      <c r="C245" s="390">
        <v>14190.03</v>
      </c>
      <c r="D245" s="390">
        <v>14190.03</v>
      </c>
      <c r="E245" s="390">
        <v>14787.5</v>
      </c>
      <c r="F245" s="390">
        <v>14787.5</v>
      </c>
      <c r="G245" s="390">
        <v>16579.93</v>
      </c>
      <c r="H245" s="390">
        <v>16579.93</v>
      </c>
      <c r="I245" s="390">
        <v>19417.93</v>
      </c>
      <c r="J245" s="390">
        <v>19417.93</v>
      </c>
      <c r="K245" s="390">
        <v>16430.560000000001</v>
      </c>
      <c r="L245" s="390">
        <v>16430.560000000001</v>
      </c>
      <c r="M245" s="390">
        <v>20911.62</v>
      </c>
      <c r="N245" s="390">
        <v>20911.62</v>
      </c>
    </row>
    <row r="246" spans="1:14" s="311" customFormat="1" ht="15" customHeight="1">
      <c r="A246" s="907" t="s">
        <v>3366</v>
      </c>
      <c r="B246" s="827" t="s">
        <v>2466</v>
      </c>
      <c r="C246" s="390">
        <v>8450.24</v>
      </c>
      <c r="D246" s="390">
        <v>8450.24</v>
      </c>
      <c r="E246" s="390">
        <v>8806.0400000000009</v>
      </c>
      <c r="F246" s="390">
        <v>8806.0400000000009</v>
      </c>
      <c r="G246" s="390">
        <v>9873.44</v>
      </c>
      <c r="H246" s="390">
        <v>9873.44</v>
      </c>
      <c r="I246" s="390">
        <v>11563.49</v>
      </c>
      <c r="J246" s="390">
        <v>11563.49</v>
      </c>
      <c r="K246" s="390">
        <v>9784.49</v>
      </c>
      <c r="L246" s="390">
        <v>9784.49</v>
      </c>
      <c r="M246" s="390">
        <v>12452.99</v>
      </c>
      <c r="N246" s="390">
        <v>12452.99</v>
      </c>
    </row>
    <row r="247" spans="1:14" s="311" customFormat="1" ht="30">
      <c r="A247" s="907" t="s">
        <v>3367</v>
      </c>
      <c r="B247" s="827" t="s">
        <v>2604</v>
      </c>
      <c r="C247" s="390">
        <v>81114.34</v>
      </c>
      <c r="D247" s="390">
        <v>81114.34</v>
      </c>
      <c r="E247" s="390">
        <v>84529.68</v>
      </c>
      <c r="F247" s="390">
        <v>84529.68</v>
      </c>
      <c r="G247" s="390">
        <v>94775.7</v>
      </c>
      <c r="H247" s="390">
        <v>94775.7</v>
      </c>
      <c r="I247" s="390">
        <v>110998.57</v>
      </c>
      <c r="J247" s="390">
        <v>110998.57</v>
      </c>
      <c r="K247" s="390">
        <v>93921.86</v>
      </c>
      <c r="L247" s="390">
        <v>93921.86</v>
      </c>
      <c r="M247" s="390">
        <v>119536.92</v>
      </c>
      <c r="N247" s="390">
        <v>119536.92</v>
      </c>
    </row>
    <row r="248" spans="1:14" s="311" customFormat="1" ht="30">
      <c r="A248" s="907" t="s">
        <v>3368</v>
      </c>
      <c r="B248" s="827" t="s">
        <v>3369</v>
      </c>
      <c r="C248" s="390">
        <v>19929.810000000001</v>
      </c>
      <c r="D248" s="390">
        <v>19929.810000000001</v>
      </c>
      <c r="E248" s="390">
        <v>20768.96</v>
      </c>
      <c r="F248" s="390">
        <v>20768.96</v>
      </c>
      <c r="G248" s="390">
        <v>23286.41</v>
      </c>
      <c r="H248" s="390">
        <v>23286.41</v>
      </c>
      <c r="I248" s="390">
        <v>27272.38</v>
      </c>
      <c r="J248" s="390">
        <v>27272.38</v>
      </c>
      <c r="K248" s="390">
        <v>23076.63</v>
      </c>
      <c r="L248" s="390">
        <v>23076.63</v>
      </c>
      <c r="M248" s="390">
        <v>29370.25</v>
      </c>
      <c r="N248" s="390">
        <v>29370.25</v>
      </c>
    </row>
    <row r="249" spans="1:14" s="311" customFormat="1">
      <c r="A249" s="907" t="s">
        <v>3370</v>
      </c>
      <c r="B249" s="827" t="s">
        <v>2339</v>
      </c>
      <c r="C249" s="390">
        <v>40856.120000000003</v>
      </c>
      <c r="D249" s="390">
        <v>40856.120000000003</v>
      </c>
      <c r="E249" s="390">
        <v>42576.37</v>
      </c>
      <c r="F249" s="390">
        <v>42576.37</v>
      </c>
      <c r="G249" s="390">
        <v>47737.15</v>
      </c>
      <c r="H249" s="390">
        <v>47737.15</v>
      </c>
      <c r="I249" s="390">
        <v>55908.37</v>
      </c>
      <c r="J249" s="390">
        <v>55908.37</v>
      </c>
      <c r="K249" s="390">
        <v>47307.08</v>
      </c>
      <c r="L249" s="390">
        <v>47307.08</v>
      </c>
      <c r="M249" s="390">
        <v>60209.01</v>
      </c>
      <c r="N249" s="390">
        <v>60209.01</v>
      </c>
    </row>
    <row r="250" spans="1:14" s="311" customFormat="1" ht="30">
      <c r="A250" s="907" t="s">
        <v>3371</v>
      </c>
      <c r="B250" s="827" t="s">
        <v>2340</v>
      </c>
      <c r="C250" s="390">
        <v>30691.91</v>
      </c>
      <c r="D250" s="390">
        <v>30691.91</v>
      </c>
      <c r="E250" s="390">
        <v>31984.2</v>
      </c>
      <c r="F250" s="390">
        <v>31984.2</v>
      </c>
      <c r="G250" s="390">
        <v>35861.08</v>
      </c>
      <c r="H250" s="390">
        <v>35861.08</v>
      </c>
      <c r="I250" s="390">
        <v>41999.46</v>
      </c>
      <c r="J250" s="390">
        <v>41999.46</v>
      </c>
      <c r="K250" s="390">
        <v>35538</v>
      </c>
      <c r="L250" s="390">
        <v>35538</v>
      </c>
      <c r="M250" s="390">
        <v>45230.19</v>
      </c>
      <c r="N250" s="390">
        <v>45230.19</v>
      </c>
    </row>
    <row r="251" spans="1:14" s="311" customFormat="1" ht="30">
      <c r="A251" s="907" t="s">
        <v>3372</v>
      </c>
      <c r="B251" s="827" t="s">
        <v>2341</v>
      </c>
      <c r="C251" s="390">
        <v>38265.24</v>
      </c>
      <c r="D251" s="390">
        <v>38265.24</v>
      </c>
      <c r="E251" s="390">
        <v>39876.410000000003</v>
      </c>
      <c r="F251" s="390">
        <v>39876.410000000003</v>
      </c>
      <c r="G251" s="390">
        <v>44709.91</v>
      </c>
      <c r="H251" s="390">
        <v>44709.91</v>
      </c>
      <c r="I251" s="390">
        <v>52362.96</v>
      </c>
      <c r="J251" s="390">
        <v>52362.96</v>
      </c>
      <c r="K251" s="390">
        <v>44307.12</v>
      </c>
      <c r="L251" s="390">
        <v>44307.12</v>
      </c>
      <c r="M251" s="390">
        <v>56390.879999999997</v>
      </c>
      <c r="N251" s="390">
        <v>56390.879999999997</v>
      </c>
    </row>
    <row r="252" spans="1:14" s="311" customFormat="1" ht="30">
      <c r="A252" s="907" t="s">
        <v>3373</v>
      </c>
      <c r="B252" s="827" t="s">
        <v>2342</v>
      </c>
      <c r="C252" s="390">
        <v>51020.32</v>
      </c>
      <c r="D252" s="390">
        <v>51020.32</v>
      </c>
      <c r="E252" s="390">
        <v>53168.54</v>
      </c>
      <c r="F252" s="390">
        <v>53168.54</v>
      </c>
      <c r="G252" s="390">
        <v>59613.22</v>
      </c>
      <c r="H252" s="390">
        <v>59613.22</v>
      </c>
      <c r="I252" s="390">
        <v>69817.279999999999</v>
      </c>
      <c r="J252" s="390">
        <v>69817.279999999999</v>
      </c>
      <c r="K252" s="390">
        <v>59076.160000000003</v>
      </c>
      <c r="L252" s="390">
        <v>59076.160000000003</v>
      </c>
      <c r="M252" s="390">
        <v>75187.839999999997</v>
      </c>
      <c r="N252" s="390">
        <v>75187.839999999997</v>
      </c>
    </row>
    <row r="253" spans="1:14" s="311" customFormat="1" ht="30">
      <c r="A253" s="907" t="s">
        <v>3374</v>
      </c>
      <c r="B253" s="827" t="s">
        <v>2343</v>
      </c>
      <c r="C253" s="390">
        <v>98532.99</v>
      </c>
      <c r="D253" s="390">
        <v>98532.99</v>
      </c>
      <c r="E253" s="390">
        <v>102681.75</v>
      </c>
      <c r="F253" s="390">
        <v>102681.75</v>
      </c>
      <c r="G253" s="390">
        <v>115128.02</v>
      </c>
      <c r="H253" s="390">
        <v>115128.02</v>
      </c>
      <c r="I253" s="390">
        <v>134834.62</v>
      </c>
      <c r="J253" s="390">
        <v>134834.62</v>
      </c>
      <c r="K253" s="390">
        <v>114090.83</v>
      </c>
      <c r="L253" s="390">
        <v>114090.83</v>
      </c>
      <c r="M253" s="390">
        <v>145206.51999999999</v>
      </c>
      <c r="N253" s="390">
        <v>145206.51999999999</v>
      </c>
    </row>
    <row r="254" spans="1:14" s="311" customFormat="1" ht="15" customHeight="1">
      <c r="A254" s="907" t="s">
        <v>3375</v>
      </c>
      <c r="B254" s="827" t="s">
        <v>2344</v>
      </c>
      <c r="C254" s="390">
        <v>19730.509999999998</v>
      </c>
      <c r="D254" s="390">
        <v>19730.509999999998</v>
      </c>
      <c r="E254" s="390">
        <v>20561.27</v>
      </c>
      <c r="F254" s="390">
        <v>20561.27</v>
      </c>
      <c r="G254" s="390">
        <v>23053.55</v>
      </c>
      <c r="H254" s="390">
        <v>23053.55</v>
      </c>
      <c r="I254" s="390">
        <v>26999.65</v>
      </c>
      <c r="J254" s="390">
        <v>26999.65</v>
      </c>
      <c r="K254" s="390">
        <v>22845.86</v>
      </c>
      <c r="L254" s="390">
        <v>22845.86</v>
      </c>
      <c r="M254" s="390">
        <v>29076.55</v>
      </c>
      <c r="N254" s="390">
        <v>29076.55</v>
      </c>
    </row>
    <row r="255" spans="1:14" s="311" customFormat="1" ht="15" customHeight="1">
      <c r="A255" s="907" t="s">
        <v>3376</v>
      </c>
      <c r="B255" s="827" t="s">
        <v>2345</v>
      </c>
      <c r="C255" s="390">
        <v>30293.32</v>
      </c>
      <c r="D255" s="390">
        <v>30293.32</v>
      </c>
      <c r="E255" s="390">
        <v>31568.82</v>
      </c>
      <c r="F255" s="390">
        <v>31568.82</v>
      </c>
      <c r="G255" s="390">
        <v>35395.35</v>
      </c>
      <c r="H255" s="390">
        <v>35395.35</v>
      </c>
      <c r="I255" s="390">
        <v>41454.01</v>
      </c>
      <c r="J255" s="390">
        <v>41454.01</v>
      </c>
      <c r="K255" s="390">
        <v>35076.47</v>
      </c>
      <c r="L255" s="390">
        <v>35076.47</v>
      </c>
      <c r="M255" s="390">
        <v>44642.78</v>
      </c>
      <c r="N255" s="390">
        <v>44642.78</v>
      </c>
    </row>
    <row r="256" spans="1:14" s="311" customFormat="1" ht="15" customHeight="1">
      <c r="A256" s="907" t="s">
        <v>3377</v>
      </c>
      <c r="B256" s="827" t="s">
        <v>2346</v>
      </c>
      <c r="C256" s="390">
        <v>13751.57</v>
      </c>
      <c r="D256" s="390">
        <v>13751.57</v>
      </c>
      <c r="E256" s="390">
        <v>14330.58</v>
      </c>
      <c r="F256" s="390">
        <v>14330.58</v>
      </c>
      <c r="G256" s="390">
        <v>16067.62</v>
      </c>
      <c r="H256" s="390">
        <v>16067.62</v>
      </c>
      <c r="I256" s="390">
        <v>18817.939999999999</v>
      </c>
      <c r="J256" s="390">
        <v>18817.939999999999</v>
      </c>
      <c r="K256" s="390">
        <v>15922.87</v>
      </c>
      <c r="L256" s="390">
        <v>15922.87</v>
      </c>
      <c r="M256" s="390">
        <v>20265.47</v>
      </c>
      <c r="N256" s="390">
        <v>20265.47</v>
      </c>
    </row>
    <row r="257" spans="1:14" s="311" customFormat="1" ht="15" customHeight="1">
      <c r="A257" s="907" t="s">
        <v>3378</v>
      </c>
      <c r="B257" s="827" t="s">
        <v>2347</v>
      </c>
      <c r="C257" s="390">
        <v>11160.7</v>
      </c>
      <c r="D257" s="390">
        <v>11160.7</v>
      </c>
      <c r="E257" s="390">
        <v>11630.62</v>
      </c>
      <c r="F257" s="390">
        <v>11630.62</v>
      </c>
      <c r="G257" s="390">
        <v>13040.39</v>
      </c>
      <c r="H257" s="390">
        <v>13040.39</v>
      </c>
      <c r="I257" s="390">
        <v>15272.53</v>
      </c>
      <c r="J257" s="390">
        <v>15272.53</v>
      </c>
      <c r="K257" s="390">
        <v>12922.91</v>
      </c>
      <c r="L257" s="390">
        <v>12922.91</v>
      </c>
      <c r="M257" s="390">
        <v>16447.34</v>
      </c>
      <c r="N257" s="390">
        <v>16447.34</v>
      </c>
    </row>
    <row r="258" spans="1:14" s="311" customFormat="1">
      <c r="A258" s="907" t="s">
        <v>3379</v>
      </c>
      <c r="B258" s="827" t="s">
        <v>2348</v>
      </c>
      <c r="C258" s="390">
        <v>13273.26</v>
      </c>
      <c r="D258" s="390">
        <v>13273.26</v>
      </c>
      <c r="E258" s="390">
        <v>13832.13</v>
      </c>
      <c r="F258" s="390">
        <v>13832.13</v>
      </c>
      <c r="G258" s="390">
        <v>15508.75</v>
      </c>
      <c r="H258" s="390">
        <v>15508.75</v>
      </c>
      <c r="I258" s="390">
        <v>18163.400000000001</v>
      </c>
      <c r="J258" s="390">
        <v>18163.400000000001</v>
      </c>
      <c r="K258" s="390">
        <v>15369.03</v>
      </c>
      <c r="L258" s="390">
        <v>15369.03</v>
      </c>
      <c r="M258" s="390">
        <v>19560.59</v>
      </c>
      <c r="N258" s="390">
        <v>19560.59</v>
      </c>
    </row>
    <row r="259" spans="1:14" s="311" customFormat="1" ht="30">
      <c r="A259" s="907" t="s">
        <v>3380</v>
      </c>
      <c r="B259" s="827" t="s">
        <v>2349</v>
      </c>
      <c r="C259" s="390">
        <v>28698.93</v>
      </c>
      <c r="D259" s="390">
        <v>28698.93</v>
      </c>
      <c r="E259" s="390">
        <v>29907.31</v>
      </c>
      <c r="F259" s="390">
        <v>29907.31</v>
      </c>
      <c r="G259" s="390">
        <v>33532.43</v>
      </c>
      <c r="H259" s="390">
        <v>33532.43</v>
      </c>
      <c r="I259" s="390">
        <v>39272.22</v>
      </c>
      <c r="J259" s="390">
        <v>39272.22</v>
      </c>
      <c r="K259" s="390">
        <v>33230.339999999997</v>
      </c>
      <c r="L259" s="390">
        <v>33230.339999999997</v>
      </c>
      <c r="M259" s="390">
        <v>42293.16</v>
      </c>
      <c r="N259" s="390">
        <v>42293.16</v>
      </c>
    </row>
    <row r="260" spans="1:14" s="311" customFormat="1">
      <c r="A260" s="907" t="s">
        <v>3381</v>
      </c>
      <c r="B260" s="827" t="s">
        <v>2350</v>
      </c>
      <c r="C260" s="390">
        <v>140903.76999999999</v>
      </c>
      <c r="D260" s="390">
        <v>140903.76999999999</v>
      </c>
      <c r="E260" s="390">
        <v>146836.56</v>
      </c>
      <c r="F260" s="390">
        <v>146836.56</v>
      </c>
      <c r="G260" s="390">
        <v>164634.94</v>
      </c>
      <c r="H260" s="390">
        <v>164634.94</v>
      </c>
      <c r="I260" s="390">
        <v>192815.69</v>
      </c>
      <c r="J260" s="390">
        <v>192815.69</v>
      </c>
      <c r="K260" s="390">
        <v>163151.74</v>
      </c>
      <c r="L260" s="390">
        <v>163151.74</v>
      </c>
      <c r="M260" s="390">
        <v>207647.67</v>
      </c>
      <c r="N260" s="390">
        <v>207647.67</v>
      </c>
    </row>
    <row r="261" spans="1:14" s="311" customFormat="1">
      <c r="A261" s="907" t="s">
        <v>3382</v>
      </c>
      <c r="B261" s="827" t="s">
        <v>2351</v>
      </c>
      <c r="C261" s="390">
        <v>71109.570000000007</v>
      </c>
      <c r="D261" s="390">
        <v>71109.570000000007</v>
      </c>
      <c r="E261" s="390">
        <v>74103.66</v>
      </c>
      <c r="F261" s="390">
        <v>74103.66</v>
      </c>
      <c r="G261" s="390">
        <v>83085.919999999998</v>
      </c>
      <c r="H261" s="390">
        <v>83085.919999999998</v>
      </c>
      <c r="I261" s="390">
        <v>97307.83</v>
      </c>
      <c r="J261" s="390">
        <v>97307.83</v>
      </c>
      <c r="K261" s="390">
        <v>82337.399999999994</v>
      </c>
      <c r="L261" s="390">
        <v>82337.399999999994</v>
      </c>
      <c r="M261" s="390">
        <v>104793.05</v>
      </c>
      <c r="N261" s="390">
        <v>104793.05</v>
      </c>
    </row>
    <row r="262" spans="1:14" s="311" customFormat="1">
      <c r="A262" s="907" t="s">
        <v>3383</v>
      </c>
      <c r="B262" s="827" t="s">
        <v>2352</v>
      </c>
      <c r="C262" s="390">
        <v>15744.55</v>
      </c>
      <c r="D262" s="390">
        <v>15744.55</v>
      </c>
      <c r="E262" s="390">
        <v>16407.48</v>
      </c>
      <c r="F262" s="390">
        <v>16407.48</v>
      </c>
      <c r="G262" s="390">
        <v>18396.27</v>
      </c>
      <c r="H262" s="390">
        <v>18396.27</v>
      </c>
      <c r="I262" s="390">
        <v>21545.18</v>
      </c>
      <c r="J262" s="390">
        <v>21545.18</v>
      </c>
      <c r="K262" s="390">
        <v>18230.53</v>
      </c>
      <c r="L262" s="390">
        <v>18230.53</v>
      </c>
      <c r="M262" s="390">
        <v>23202.5</v>
      </c>
      <c r="N262" s="390">
        <v>23202.5</v>
      </c>
    </row>
    <row r="263" spans="1:14" s="311" customFormat="1">
      <c r="A263" s="907" t="s">
        <v>3384</v>
      </c>
      <c r="B263" s="827" t="s">
        <v>2353</v>
      </c>
      <c r="C263" s="390">
        <v>18534.73</v>
      </c>
      <c r="D263" s="390">
        <v>18534.73</v>
      </c>
      <c r="E263" s="390">
        <v>19315.14</v>
      </c>
      <c r="F263" s="390">
        <v>19315.14</v>
      </c>
      <c r="G263" s="390">
        <v>21656.36</v>
      </c>
      <c r="H263" s="390">
        <v>21656.36</v>
      </c>
      <c r="I263" s="390">
        <v>25363.31</v>
      </c>
      <c r="J263" s="390">
        <v>25363.31</v>
      </c>
      <c r="K263" s="390">
        <v>21461.26</v>
      </c>
      <c r="L263" s="390">
        <v>21461.26</v>
      </c>
      <c r="M263" s="390">
        <v>27314.33</v>
      </c>
      <c r="N263" s="390">
        <v>27314.33</v>
      </c>
    </row>
    <row r="264" spans="1:14" s="311" customFormat="1">
      <c r="A264" s="907" t="s">
        <v>3385</v>
      </c>
      <c r="B264" s="827" t="s">
        <v>2354</v>
      </c>
      <c r="C264" s="390">
        <v>27303.84</v>
      </c>
      <c r="D264" s="390">
        <v>27303.84</v>
      </c>
      <c r="E264" s="390">
        <v>28453.48</v>
      </c>
      <c r="F264" s="390">
        <v>28453.48</v>
      </c>
      <c r="G264" s="390">
        <v>31902.39</v>
      </c>
      <c r="H264" s="390">
        <v>31902.39</v>
      </c>
      <c r="I264" s="390">
        <v>37363.15</v>
      </c>
      <c r="J264" s="390">
        <v>37363.15</v>
      </c>
      <c r="K264" s="390">
        <v>31614.98</v>
      </c>
      <c r="L264" s="390">
        <v>31614.98</v>
      </c>
      <c r="M264" s="390">
        <v>40237.24</v>
      </c>
      <c r="N264" s="390">
        <v>40237.24</v>
      </c>
    </row>
    <row r="265" spans="1:14" s="311" customFormat="1">
      <c r="A265" s="907" t="s">
        <v>3386</v>
      </c>
      <c r="B265" s="827" t="s">
        <v>2355</v>
      </c>
      <c r="C265" s="390">
        <v>48230.15</v>
      </c>
      <c r="D265" s="390">
        <v>48230.15</v>
      </c>
      <c r="E265" s="390">
        <v>50260.89</v>
      </c>
      <c r="F265" s="390">
        <v>50260.89</v>
      </c>
      <c r="G265" s="390">
        <v>56353.120000000003</v>
      </c>
      <c r="H265" s="390">
        <v>56353.120000000003</v>
      </c>
      <c r="I265" s="390">
        <v>65999.149999999994</v>
      </c>
      <c r="J265" s="390">
        <v>65999.149999999994</v>
      </c>
      <c r="K265" s="390">
        <v>55845.43</v>
      </c>
      <c r="L265" s="390">
        <v>55845.43</v>
      </c>
      <c r="M265" s="390">
        <v>71076.009999999995</v>
      </c>
      <c r="N265" s="390">
        <v>71076.009999999995</v>
      </c>
    </row>
    <row r="266" spans="1:14" s="311" customFormat="1">
      <c r="A266" s="907" t="s">
        <v>3387</v>
      </c>
      <c r="B266" s="827" t="s">
        <v>2356</v>
      </c>
      <c r="C266" s="390">
        <v>69056.800000000003</v>
      </c>
      <c r="D266" s="390">
        <v>69056.800000000003</v>
      </c>
      <c r="E266" s="390">
        <v>71964.460000000006</v>
      </c>
      <c r="F266" s="390">
        <v>71964.460000000006</v>
      </c>
      <c r="G266" s="390">
        <v>80687.42</v>
      </c>
      <c r="H266" s="390">
        <v>80687.42</v>
      </c>
      <c r="I266" s="390">
        <v>94498.78</v>
      </c>
      <c r="J266" s="390">
        <v>94498.78</v>
      </c>
      <c r="K266" s="390">
        <v>79960.509999999995</v>
      </c>
      <c r="L266" s="390">
        <v>79960.509999999995</v>
      </c>
      <c r="M266" s="390">
        <v>101767.92</v>
      </c>
      <c r="N266" s="390">
        <v>101767.92</v>
      </c>
    </row>
    <row r="267" spans="1:14" s="311" customFormat="1" ht="15" customHeight="1">
      <c r="A267" s="907" t="s">
        <v>3388</v>
      </c>
      <c r="B267" s="827" t="s">
        <v>2357</v>
      </c>
      <c r="C267" s="390">
        <v>17139.64</v>
      </c>
      <c r="D267" s="390">
        <v>17139.64</v>
      </c>
      <c r="E267" s="390">
        <v>17861.310000000001</v>
      </c>
      <c r="F267" s="390">
        <v>17861.310000000001</v>
      </c>
      <c r="G267" s="390">
        <v>20026.310000000001</v>
      </c>
      <c r="H267" s="390">
        <v>20026.310000000001</v>
      </c>
      <c r="I267" s="390">
        <v>23454.240000000002</v>
      </c>
      <c r="J267" s="390">
        <v>23454.240000000002</v>
      </c>
      <c r="K267" s="390">
        <v>19845.900000000001</v>
      </c>
      <c r="L267" s="390">
        <v>19845.900000000001</v>
      </c>
      <c r="M267" s="390">
        <v>25258.42</v>
      </c>
      <c r="N267" s="390">
        <v>25258.42</v>
      </c>
    </row>
    <row r="268" spans="1:14" s="311" customFormat="1">
      <c r="A268" s="907" t="s">
        <v>3389</v>
      </c>
      <c r="B268" s="827" t="s">
        <v>2358</v>
      </c>
      <c r="C268" s="390">
        <v>8789.0499999999993</v>
      </c>
      <c r="D268" s="390">
        <v>8789.0499999999993</v>
      </c>
      <c r="E268" s="390">
        <v>9159.11</v>
      </c>
      <c r="F268" s="390">
        <v>9159.11</v>
      </c>
      <c r="G268" s="390">
        <v>10269.31</v>
      </c>
      <c r="H268" s="390">
        <v>10269.31</v>
      </c>
      <c r="I268" s="390">
        <v>12027.12</v>
      </c>
      <c r="J268" s="390">
        <v>12027.12</v>
      </c>
      <c r="K268" s="390">
        <v>10176.790000000001</v>
      </c>
      <c r="L268" s="390">
        <v>10176.790000000001</v>
      </c>
      <c r="M268" s="390">
        <v>12952.28</v>
      </c>
      <c r="N268" s="390">
        <v>12952.28</v>
      </c>
    </row>
    <row r="269" spans="1:14" s="311" customFormat="1" ht="30">
      <c r="A269" s="907" t="s">
        <v>3390</v>
      </c>
      <c r="B269" s="827" t="s">
        <v>2359</v>
      </c>
      <c r="C269" s="390">
        <v>12755.08</v>
      </c>
      <c r="D269" s="390">
        <v>12755.08</v>
      </c>
      <c r="E269" s="390">
        <v>13292.14</v>
      </c>
      <c r="F269" s="390">
        <v>13292.14</v>
      </c>
      <c r="G269" s="390">
        <v>14903.3</v>
      </c>
      <c r="H269" s="390">
        <v>14903.3</v>
      </c>
      <c r="I269" s="390">
        <v>17454.32</v>
      </c>
      <c r="J269" s="390">
        <v>17454.32</v>
      </c>
      <c r="K269" s="390">
        <v>14769.04</v>
      </c>
      <c r="L269" s="390">
        <v>14769.04</v>
      </c>
      <c r="M269" s="390">
        <v>18796.96</v>
      </c>
      <c r="N269" s="390">
        <v>18796.96</v>
      </c>
    </row>
    <row r="270" spans="1:14" s="311" customFormat="1">
      <c r="A270" s="907" t="s">
        <v>3391</v>
      </c>
      <c r="B270" s="827" t="s">
        <v>2360</v>
      </c>
      <c r="C270" s="390">
        <v>13783.04</v>
      </c>
      <c r="D270" s="390">
        <v>13783.04</v>
      </c>
      <c r="E270" s="390">
        <v>13783.04</v>
      </c>
      <c r="F270" s="390">
        <v>13783.04</v>
      </c>
      <c r="G270" s="390">
        <v>13783.04</v>
      </c>
      <c r="H270" s="390">
        <v>13783.04</v>
      </c>
      <c r="I270" s="390">
        <v>13783.04</v>
      </c>
      <c r="J270" s="390">
        <v>13783.04</v>
      </c>
      <c r="K270" s="390">
        <v>13783.04</v>
      </c>
      <c r="L270" s="390">
        <v>13783.04</v>
      </c>
      <c r="M270" s="390">
        <v>13783.04</v>
      </c>
      <c r="N270" s="390">
        <v>13783.04</v>
      </c>
    </row>
    <row r="271" spans="1:14" s="311" customFormat="1" ht="30">
      <c r="A271" s="907" t="s">
        <v>3392</v>
      </c>
      <c r="B271" s="827" t="s">
        <v>2361</v>
      </c>
      <c r="C271" s="390">
        <v>10682.38</v>
      </c>
      <c r="D271" s="390">
        <v>10682.38</v>
      </c>
      <c r="E271" s="390">
        <v>11132.16</v>
      </c>
      <c r="F271" s="390">
        <v>11132.16</v>
      </c>
      <c r="G271" s="390">
        <v>12481.52</v>
      </c>
      <c r="H271" s="390">
        <v>12481.52</v>
      </c>
      <c r="I271" s="390">
        <v>14617.99</v>
      </c>
      <c r="J271" s="390">
        <v>14617.99</v>
      </c>
      <c r="K271" s="390">
        <v>12369.07</v>
      </c>
      <c r="L271" s="390">
        <v>12369.07</v>
      </c>
      <c r="M271" s="390">
        <v>15742.45</v>
      </c>
      <c r="N271" s="390">
        <v>15742.45</v>
      </c>
    </row>
    <row r="272" spans="1:14" s="311" customFormat="1">
      <c r="A272" s="907" t="s">
        <v>3393</v>
      </c>
      <c r="B272" s="827" t="s">
        <v>2665</v>
      </c>
      <c r="C272" s="390">
        <v>23915.78</v>
      </c>
      <c r="D272" s="390">
        <v>0</v>
      </c>
      <c r="E272" s="390">
        <v>24922.76</v>
      </c>
      <c r="F272" s="390">
        <v>0</v>
      </c>
      <c r="G272" s="390">
        <v>27943.7</v>
      </c>
      <c r="H272" s="390">
        <v>0</v>
      </c>
      <c r="I272" s="390">
        <v>32726.85</v>
      </c>
      <c r="J272" s="390">
        <v>0</v>
      </c>
      <c r="K272" s="390">
        <v>27691.95</v>
      </c>
      <c r="L272" s="390">
        <v>0</v>
      </c>
      <c r="M272" s="390">
        <v>35244.300000000003</v>
      </c>
      <c r="N272" s="390">
        <v>0</v>
      </c>
    </row>
    <row r="273" spans="1:14" s="311" customFormat="1">
      <c r="A273" s="907" t="s">
        <v>3394</v>
      </c>
      <c r="B273" s="827" t="s">
        <v>2362</v>
      </c>
      <c r="C273" s="390">
        <v>28300.33</v>
      </c>
      <c r="D273" s="390">
        <v>0</v>
      </c>
      <c r="E273" s="390">
        <v>29491.93</v>
      </c>
      <c r="F273" s="390">
        <v>0</v>
      </c>
      <c r="G273" s="390">
        <v>33066.71</v>
      </c>
      <c r="H273" s="390">
        <v>0</v>
      </c>
      <c r="I273" s="390">
        <v>38726.769999999997</v>
      </c>
      <c r="J273" s="390">
        <v>0</v>
      </c>
      <c r="K273" s="390">
        <v>32768.81</v>
      </c>
      <c r="L273" s="390">
        <v>0</v>
      </c>
      <c r="M273" s="390">
        <v>41705.760000000002</v>
      </c>
      <c r="N273" s="390">
        <v>0</v>
      </c>
    </row>
    <row r="274" spans="1:14" s="311" customFormat="1">
      <c r="A274" s="907" t="s">
        <v>3395</v>
      </c>
      <c r="B274" s="827" t="s">
        <v>2363</v>
      </c>
      <c r="C274" s="390">
        <v>46037.87</v>
      </c>
      <c r="D274" s="390">
        <v>0</v>
      </c>
      <c r="E274" s="390">
        <v>47976.3</v>
      </c>
      <c r="F274" s="390">
        <v>0</v>
      </c>
      <c r="G274" s="390">
        <v>53791.61</v>
      </c>
      <c r="H274" s="390">
        <v>0</v>
      </c>
      <c r="I274" s="390">
        <v>62999.19</v>
      </c>
      <c r="J274" s="390">
        <v>0</v>
      </c>
      <c r="K274" s="390">
        <v>53307</v>
      </c>
      <c r="L274" s="390">
        <v>0</v>
      </c>
      <c r="M274" s="390">
        <v>67845.279999999999</v>
      </c>
      <c r="N274" s="390">
        <v>0</v>
      </c>
    </row>
    <row r="275" spans="1:14" s="311" customFormat="1">
      <c r="A275" s="907" t="s">
        <v>3396</v>
      </c>
      <c r="B275" s="827" t="s">
        <v>2364</v>
      </c>
      <c r="C275" s="390">
        <v>62181.02</v>
      </c>
      <c r="D275" s="390">
        <v>0</v>
      </c>
      <c r="E275" s="390">
        <v>64799.16</v>
      </c>
      <c r="F275" s="390">
        <v>0</v>
      </c>
      <c r="G275" s="390">
        <v>72653.61</v>
      </c>
      <c r="H275" s="390">
        <v>0</v>
      </c>
      <c r="I275" s="390">
        <v>85089.81</v>
      </c>
      <c r="J275" s="390">
        <v>0</v>
      </c>
      <c r="K275" s="390">
        <v>71999.070000000007</v>
      </c>
      <c r="L275" s="390">
        <v>0</v>
      </c>
      <c r="M275" s="390">
        <v>91635.18</v>
      </c>
      <c r="N275" s="390">
        <v>0</v>
      </c>
    </row>
    <row r="276" spans="1:14" s="311" customFormat="1">
      <c r="A276" s="907" t="s">
        <v>3397</v>
      </c>
      <c r="B276" s="827" t="s">
        <v>2365</v>
      </c>
      <c r="C276" s="390">
        <v>21524.2</v>
      </c>
      <c r="D276" s="390">
        <v>0</v>
      </c>
      <c r="E276" s="390">
        <v>22430.48</v>
      </c>
      <c r="F276" s="390">
        <v>0</v>
      </c>
      <c r="G276" s="390">
        <v>25149.33</v>
      </c>
      <c r="H276" s="390">
        <v>0</v>
      </c>
      <c r="I276" s="390">
        <v>29454.17</v>
      </c>
      <c r="J276" s="390">
        <v>0</v>
      </c>
      <c r="K276" s="390">
        <v>24922.76</v>
      </c>
      <c r="L276" s="390">
        <v>0</v>
      </c>
      <c r="M276" s="390">
        <v>31719.87</v>
      </c>
      <c r="N276" s="390">
        <v>0</v>
      </c>
    </row>
    <row r="277" spans="1:14" s="311" customFormat="1">
      <c r="A277" s="907" t="s">
        <v>3398</v>
      </c>
      <c r="B277" s="827" t="s">
        <v>2366</v>
      </c>
      <c r="C277" s="390">
        <v>22321.39</v>
      </c>
      <c r="D277" s="390">
        <v>0</v>
      </c>
      <c r="E277" s="390">
        <v>23261.24</v>
      </c>
      <c r="F277" s="390">
        <v>0</v>
      </c>
      <c r="G277" s="390">
        <v>26080.78</v>
      </c>
      <c r="H277" s="390">
        <v>0</v>
      </c>
      <c r="I277" s="390">
        <v>30545.06</v>
      </c>
      <c r="J277" s="390">
        <v>0</v>
      </c>
      <c r="K277" s="390">
        <v>25845.82</v>
      </c>
      <c r="L277" s="390">
        <v>0</v>
      </c>
      <c r="M277" s="390">
        <v>32894.68</v>
      </c>
      <c r="N277" s="390">
        <v>0</v>
      </c>
    </row>
    <row r="278" spans="1:14" s="311" customFormat="1">
      <c r="A278" s="907" t="s">
        <v>3399</v>
      </c>
      <c r="B278" s="827" t="s">
        <v>2367</v>
      </c>
      <c r="C278" s="390">
        <v>32286.3</v>
      </c>
      <c r="D278" s="390">
        <v>0</v>
      </c>
      <c r="E278" s="390">
        <v>33645.72</v>
      </c>
      <c r="F278" s="390">
        <v>0</v>
      </c>
      <c r="G278" s="390">
        <v>37723.99</v>
      </c>
      <c r="H278" s="390">
        <v>0</v>
      </c>
      <c r="I278" s="390">
        <v>44181.25</v>
      </c>
      <c r="J278" s="390">
        <v>0</v>
      </c>
      <c r="K278" s="390">
        <v>37384.129999999997</v>
      </c>
      <c r="L278" s="390">
        <v>0</v>
      </c>
      <c r="M278" s="390">
        <v>47579.81</v>
      </c>
      <c r="N278" s="390">
        <v>0</v>
      </c>
    </row>
    <row r="279" spans="1:14" s="311" customFormat="1">
      <c r="A279" s="907" t="s">
        <v>3400</v>
      </c>
      <c r="B279" s="827" t="s">
        <v>2368</v>
      </c>
      <c r="C279" s="390">
        <v>38863.129999999997</v>
      </c>
      <c r="D279" s="390">
        <v>0</v>
      </c>
      <c r="E279" s="390">
        <v>40499.480000000003</v>
      </c>
      <c r="F279" s="390">
        <v>0</v>
      </c>
      <c r="G279" s="390">
        <v>45408.5</v>
      </c>
      <c r="H279" s="390">
        <v>0</v>
      </c>
      <c r="I279" s="390">
        <v>53181.13</v>
      </c>
      <c r="J279" s="390">
        <v>0</v>
      </c>
      <c r="K279" s="390">
        <v>44999.42</v>
      </c>
      <c r="L279" s="390">
        <v>0</v>
      </c>
      <c r="M279" s="390">
        <v>57271.99</v>
      </c>
      <c r="N279" s="390">
        <v>0</v>
      </c>
    </row>
    <row r="280" spans="1:14" s="311" customFormat="1">
      <c r="A280" s="907" t="s">
        <v>3401</v>
      </c>
      <c r="B280" s="827" t="s">
        <v>2369</v>
      </c>
      <c r="C280" s="390">
        <v>42649.8</v>
      </c>
      <c r="D280" s="390">
        <v>0</v>
      </c>
      <c r="E280" s="390">
        <v>44445.58</v>
      </c>
      <c r="F280" s="390">
        <v>0</v>
      </c>
      <c r="G280" s="390">
        <v>49832.92</v>
      </c>
      <c r="H280" s="390">
        <v>0</v>
      </c>
      <c r="I280" s="390">
        <v>58362.879999999997</v>
      </c>
      <c r="J280" s="390">
        <v>0</v>
      </c>
      <c r="K280" s="390">
        <v>49383.98</v>
      </c>
      <c r="L280" s="390">
        <v>0</v>
      </c>
      <c r="M280" s="390">
        <v>62852.34</v>
      </c>
      <c r="N280" s="390">
        <v>0</v>
      </c>
    </row>
    <row r="281" spans="1:14" s="311" customFormat="1">
      <c r="A281" s="907" t="s">
        <v>3402</v>
      </c>
      <c r="B281" s="827" t="s">
        <v>2370</v>
      </c>
      <c r="C281" s="390">
        <v>82310.13</v>
      </c>
      <c r="D281" s="390">
        <v>0</v>
      </c>
      <c r="E281" s="390">
        <v>85775.82</v>
      </c>
      <c r="F281" s="390">
        <v>0</v>
      </c>
      <c r="G281" s="390">
        <v>96172.88</v>
      </c>
      <c r="H281" s="390">
        <v>0</v>
      </c>
      <c r="I281" s="390">
        <v>112634.91</v>
      </c>
      <c r="J281" s="390">
        <v>0</v>
      </c>
      <c r="K281" s="390">
        <v>95306.46</v>
      </c>
      <c r="L281" s="390">
        <v>0</v>
      </c>
      <c r="M281" s="390">
        <v>121299.13</v>
      </c>
      <c r="N281" s="390">
        <v>0</v>
      </c>
    </row>
    <row r="282" spans="1:14" s="311" customFormat="1">
      <c r="A282" s="907" t="s">
        <v>3403</v>
      </c>
      <c r="B282" s="827" t="s">
        <v>2371</v>
      </c>
      <c r="C282" s="390">
        <v>11549.33</v>
      </c>
      <c r="D282" s="390">
        <v>11549.33</v>
      </c>
      <c r="E282" s="390">
        <v>12035.61</v>
      </c>
      <c r="F282" s="390">
        <v>12035.61</v>
      </c>
      <c r="G282" s="390">
        <v>13494.48</v>
      </c>
      <c r="H282" s="390">
        <v>13494.48</v>
      </c>
      <c r="I282" s="390">
        <v>15804.34</v>
      </c>
      <c r="J282" s="390">
        <v>15804.34</v>
      </c>
      <c r="K282" s="390">
        <v>13372.9</v>
      </c>
      <c r="L282" s="390">
        <v>13372.9</v>
      </c>
      <c r="M282" s="390">
        <v>17020.060000000001</v>
      </c>
      <c r="N282" s="390">
        <v>17020.060000000001</v>
      </c>
    </row>
    <row r="283" spans="1:14" s="311" customFormat="1">
      <c r="A283" s="907" t="s">
        <v>3404</v>
      </c>
      <c r="B283" s="827" t="s">
        <v>2372</v>
      </c>
      <c r="C283" s="390">
        <v>11538.31</v>
      </c>
      <c r="D283" s="390">
        <v>11538.31</v>
      </c>
      <c r="E283" s="390">
        <v>11538.31</v>
      </c>
      <c r="F283" s="390">
        <v>11538.31</v>
      </c>
      <c r="G283" s="390">
        <v>11538.31</v>
      </c>
      <c r="H283" s="390">
        <v>11538.31</v>
      </c>
      <c r="I283" s="390">
        <v>11538.31</v>
      </c>
      <c r="J283" s="390">
        <v>11538.31</v>
      </c>
      <c r="K283" s="390">
        <v>11538.31</v>
      </c>
      <c r="L283" s="390">
        <v>11538.31</v>
      </c>
      <c r="M283" s="390">
        <v>11538.31</v>
      </c>
      <c r="N283" s="390">
        <v>11538.31</v>
      </c>
    </row>
    <row r="284" spans="1:14" s="311" customFormat="1">
      <c r="A284" s="907" t="s">
        <v>3405</v>
      </c>
      <c r="B284" s="827" t="s">
        <v>2373</v>
      </c>
      <c r="C284" s="390">
        <v>14150.17</v>
      </c>
      <c r="D284" s="390">
        <v>14150.17</v>
      </c>
      <c r="E284" s="390">
        <v>14745.96</v>
      </c>
      <c r="F284" s="390">
        <v>14745.96</v>
      </c>
      <c r="G284" s="390">
        <v>16533.349999999999</v>
      </c>
      <c r="H284" s="390">
        <v>16533.349999999999</v>
      </c>
      <c r="I284" s="390">
        <v>19363.39</v>
      </c>
      <c r="J284" s="390">
        <v>19363.39</v>
      </c>
      <c r="K284" s="390">
        <v>16384.400000000001</v>
      </c>
      <c r="L284" s="390">
        <v>16384.400000000001</v>
      </c>
      <c r="M284" s="390">
        <v>20852.88</v>
      </c>
      <c r="N284" s="390">
        <v>20852.88</v>
      </c>
    </row>
    <row r="285" spans="1:14" s="311" customFormat="1">
      <c r="A285" s="907" t="s">
        <v>3406</v>
      </c>
      <c r="B285" s="827" t="s">
        <v>2374</v>
      </c>
      <c r="C285" s="390">
        <v>27503.14</v>
      </c>
      <c r="D285" s="390">
        <v>27503.14</v>
      </c>
      <c r="E285" s="390">
        <v>28661.17</v>
      </c>
      <c r="F285" s="390">
        <v>28661.17</v>
      </c>
      <c r="G285" s="390">
        <v>32135.25</v>
      </c>
      <c r="H285" s="390">
        <v>32135.25</v>
      </c>
      <c r="I285" s="390">
        <v>37635.879999999997</v>
      </c>
      <c r="J285" s="390">
        <v>37635.879999999997</v>
      </c>
      <c r="K285" s="390">
        <v>31845.74</v>
      </c>
      <c r="L285" s="390">
        <v>31845.74</v>
      </c>
      <c r="M285" s="390">
        <v>40530.949999999997</v>
      </c>
      <c r="N285" s="390">
        <v>40530.949999999997</v>
      </c>
    </row>
    <row r="286" spans="1:14" s="311" customFormat="1">
      <c r="A286" s="907" t="s">
        <v>3407</v>
      </c>
      <c r="B286" s="827" t="s">
        <v>2375</v>
      </c>
      <c r="C286" s="390">
        <v>48030.85</v>
      </c>
      <c r="D286" s="390">
        <v>48030.85</v>
      </c>
      <c r="E286" s="390">
        <v>50053.2</v>
      </c>
      <c r="F286" s="390">
        <v>50053.2</v>
      </c>
      <c r="G286" s="390">
        <v>56120.25</v>
      </c>
      <c r="H286" s="390">
        <v>56120.25</v>
      </c>
      <c r="I286" s="390">
        <v>65726.42</v>
      </c>
      <c r="J286" s="390">
        <v>65726.42</v>
      </c>
      <c r="K286" s="390">
        <v>55614.67</v>
      </c>
      <c r="L286" s="390">
        <v>55614.67</v>
      </c>
      <c r="M286" s="390">
        <v>70782.3</v>
      </c>
      <c r="N286" s="390">
        <v>70782.3</v>
      </c>
    </row>
    <row r="287" spans="1:14" s="311" customFormat="1">
      <c r="A287" s="907" t="s">
        <v>3408</v>
      </c>
      <c r="B287" s="827" t="s">
        <v>2376</v>
      </c>
      <c r="C287" s="390">
        <v>28499.63</v>
      </c>
      <c r="D287" s="390">
        <v>28499.63</v>
      </c>
      <c r="E287" s="390">
        <v>29699.62</v>
      </c>
      <c r="F287" s="390">
        <v>29699.62</v>
      </c>
      <c r="G287" s="390">
        <v>33299.57</v>
      </c>
      <c r="H287" s="390">
        <v>33299.57</v>
      </c>
      <c r="I287" s="390">
        <v>38999.5</v>
      </c>
      <c r="J287" s="390">
        <v>38999.5</v>
      </c>
      <c r="K287" s="390">
        <v>32999.57</v>
      </c>
      <c r="L287" s="390">
        <v>32999.57</v>
      </c>
      <c r="M287" s="390">
        <v>41999.46</v>
      </c>
      <c r="N287" s="390">
        <v>41999.46</v>
      </c>
    </row>
    <row r="288" spans="1:14" s="311" customFormat="1">
      <c r="A288" s="907" t="s">
        <v>3409</v>
      </c>
      <c r="B288" s="827" t="s">
        <v>2377</v>
      </c>
      <c r="C288" s="390">
        <v>36471.56</v>
      </c>
      <c r="D288" s="390">
        <v>36471.56</v>
      </c>
      <c r="E288" s="390">
        <v>38007.199999999997</v>
      </c>
      <c r="F288" s="390">
        <v>38007.199999999997</v>
      </c>
      <c r="G288" s="390">
        <v>42614.13</v>
      </c>
      <c r="H288" s="390">
        <v>42614.13</v>
      </c>
      <c r="I288" s="390">
        <v>49908.45</v>
      </c>
      <c r="J288" s="390">
        <v>49908.45</v>
      </c>
      <c r="K288" s="390">
        <v>42230.22</v>
      </c>
      <c r="L288" s="390">
        <v>42230.22</v>
      </c>
      <c r="M288" s="390">
        <v>53747.56</v>
      </c>
      <c r="N288" s="390">
        <v>53747.56</v>
      </c>
    </row>
    <row r="289" spans="1:14" s="311" customFormat="1">
      <c r="A289" s="907" t="s">
        <v>3410</v>
      </c>
      <c r="B289" s="827" t="s">
        <v>2378</v>
      </c>
      <c r="C289" s="390">
        <v>43048.4</v>
      </c>
      <c r="D289" s="390">
        <v>43048.4</v>
      </c>
      <c r="E289" s="390">
        <v>44860.959999999999</v>
      </c>
      <c r="F289" s="390">
        <v>44860.959999999999</v>
      </c>
      <c r="G289" s="390">
        <v>50298.65</v>
      </c>
      <c r="H289" s="390">
        <v>50298.65</v>
      </c>
      <c r="I289" s="390">
        <v>58908.33</v>
      </c>
      <c r="J289" s="390">
        <v>58908.33</v>
      </c>
      <c r="K289" s="390">
        <v>49845.51</v>
      </c>
      <c r="L289" s="390">
        <v>49845.51</v>
      </c>
      <c r="M289" s="390">
        <v>63439.74</v>
      </c>
      <c r="N289" s="390">
        <v>63439.74</v>
      </c>
    </row>
    <row r="290" spans="1:14" s="311" customFormat="1" ht="15" customHeight="1">
      <c r="A290" s="907" t="s">
        <v>3411</v>
      </c>
      <c r="B290" s="827" t="s">
        <v>2379</v>
      </c>
      <c r="C290" s="390">
        <v>36072.959999999999</v>
      </c>
      <c r="D290" s="390">
        <v>36072.959999999999</v>
      </c>
      <c r="E290" s="390">
        <v>37591.82</v>
      </c>
      <c r="F290" s="390">
        <v>37591.82</v>
      </c>
      <c r="G290" s="390">
        <v>42148.41</v>
      </c>
      <c r="H290" s="390">
        <v>42148.41</v>
      </c>
      <c r="I290" s="390">
        <v>49363</v>
      </c>
      <c r="J290" s="390">
        <v>49363</v>
      </c>
      <c r="K290" s="390">
        <v>41768.69</v>
      </c>
      <c r="L290" s="390">
        <v>41768.69</v>
      </c>
      <c r="M290" s="390">
        <v>53160.15</v>
      </c>
      <c r="N290" s="390">
        <v>53160.15</v>
      </c>
    </row>
    <row r="291" spans="1:14" s="311" customFormat="1">
      <c r="A291" s="907" t="s">
        <v>3412</v>
      </c>
      <c r="B291" s="827" t="s">
        <v>2380</v>
      </c>
      <c r="C291" s="390">
        <v>53212.6</v>
      </c>
      <c r="D291" s="390">
        <v>53212.6</v>
      </c>
      <c r="E291" s="390">
        <v>55453.13</v>
      </c>
      <c r="F291" s="390">
        <v>55453.13</v>
      </c>
      <c r="G291" s="390">
        <v>62174.720000000001</v>
      </c>
      <c r="H291" s="390">
        <v>62174.720000000001</v>
      </c>
      <c r="I291" s="390">
        <v>72817.240000000005</v>
      </c>
      <c r="J291" s="390">
        <v>72817.240000000005</v>
      </c>
      <c r="K291" s="390">
        <v>61614.59</v>
      </c>
      <c r="L291" s="390">
        <v>61614.59</v>
      </c>
      <c r="M291" s="390">
        <v>78418.570000000007</v>
      </c>
      <c r="N291" s="390">
        <v>78418.570000000007</v>
      </c>
    </row>
    <row r="292" spans="1:14" s="311" customFormat="1" ht="30">
      <c r="A292" s="907" t="s">
        <v>3413</v>
      </c>
      <c r="B292" s="827" t="s">
        <v>2666</v>
      </c>
      <c r="C292" s="390">
        <v>14548.76</v>
      </c>
      <c r="D292" s="390">
        <v>14548.76</v>
      </c>
      <c r="E292" s="390">
        <v>15161.34</v>
      </c>
      <c r="F292" s="390">
        <v>15161.34</v>
      </c>
      <c r="G292" s="390">
        <v>16999.080000000002</v>
      </c>
      <c r="H292" s="390">
        <v>16999.080000000002</v>
      </c>
      <c r="I292" s="390">
        <v>19908.830000000002</v>
      </c>
      <c r="J292" s="390">
        <v>19908.830000000002</v>
      </c>
      <c r="K292" s="390">
        <v>16845.939999999999</v>
      </c>
      <c r="L292" s="390">
        <v>16845.939999999999</v>
      </c>
      <c r="M292" s="390">
        <v>21440.28</v>
      </c>
      <c r="N292" s="390">
        <v>21440.28</v>
      </c>
    </row>
    <row r="293" spans="1:14" s="311" customFormat="1">
      <c r="A293" s="907" t="s">
        <v>3414</v>
      </c>
      <c r="B293" s="827" t="s">
        <v>2381</v>
      </c>
      <c r="C293" s="390">
        <v>12755.08</v>
      </c>
      <c r="D293" s="390">
        <v>12755.08</v>
      </c>
      <c r="E293" s="390">
        <v>12755.08</v>
      </c>
      <c r="F293" s="390">
        <v>12755.08</v>
      </c>
      <c r="G293" s="390">
        <v>12755.08</v>
      </c>
      <c r="H293" s="390">
        <v>12755.08</v>
      </c>
      <c r="I293" s="390">
        <v>12755.08</v>
      </c>
      <c r="J293" s="390">
        <v>12755.08</v>
      </c>
      <c r="K293" s="390">
        <v>12755.08</v>
      </c>
      <c r="L293" s="390">
        <v>12755.08</v>
      </c>
      <c r="M293" s="390">
        <v>12755.08</v>
      </c>
      <c r="N293" s="390">
        <v>12755.08</v>
      </c>
    </row>
    <row r="294" spans="1:14" s="311" customFormat="1" ht="15" customHeight="1">
      <c r="A294" s="907" t="s">
        <v>3415</v>
      </c>
      <c r="B294" s="827" t="s">
        <v>2513</v>
      </c>
      <c r="C294" s="390">
        <v>48230.15</v>
      </c>
      <c r="D294" s="390">
        <v>48230.15</v>
      </c>
      <c r="E294" s="390">
        <v>50260.89</v>
      </c>
      <c r="F294" s="390">
        <v>50260.89</v>
      </c>
      <c r="G294" s="390">
        <v>56353.120000000003</v>
      </c>
      <c r="H294" s="390">
        <v>56353.120000000003</v>
      </c>
      <c r="I294" s="390">
        <v>65999.149999999994</v>
      </c>
      <c r="J294" s="390">
        <v>65999.149999999994</v>
      </c>
      <c r="K294" s="390">
        <v>55845.43</v>
      </c>
      <c r="L294" s="390">
        <v>55845.43</v>
      </c>
      <c r="M294" s="390">
        <v>71076.009999999995</v>
      </c>
      <c r="N294" s="390">
        <v>71076.009999999995</v>
      </c>
    </row>
    <row r="295" spans="1:14" s="311" customFormat="1" ht="15" customHeight="1">
      <c r="A295" s="907" t="s">
        <v>3416</v>
      </c>
      <c r="B295" s="827" t="s">
        <v>2514</v>
      </c>
      <c r="C295" s="390">
        <v>69953.64</v>
      </c>
      <c r="D295" s="390">
        <v>69953.64</v>
      </c>
      <c r="E295" s="390">
        <v>72899.06</v>
      </c>
      <c r="F295" s="390">
        <v>72899.06</v>
      </c>
      <c r="G295" s="390">
        <v>81735.31</v>
      </c>
      <c r="H295" s="390">
        <v>81735.31</v>
      </c>
      <c r="I295" s="390">
        <v>95726.04</v>
      </c>
      <c r="J295" s="390">
        <v>95726.04</v>
      </c>
      <c r="K295" s="390">
        <v>80998.95</v>
      </c>
      <c r="L295" s="390">
        <v>80998.95</v>
      </c>
      <c r="M295" s="390">
        <v>103089.58</v>
      </c>
      <c r="N295" s="390">
        <v>103089.58</v>
      </c>
    </row>
    <row r="296" spans="1:14" s="311" customFormat="1" ht="15" customHeight="1">
      <c r="A296" s="907" t="s">
        <v>3417</v>
      </c>
      <c r="B296" s="827" t="s">
        <v>2515</v>
      </c>
      <c r="C296" s="390">
        <v>80117.850000000006</v>
      </c>
      <c r="D296" s="390">
        <v>80117.850000000006</v>
      </c>
      <c r="E296" s="390">
        <v>83491.23</v>
      </c>
      <c r="F296" s="390">
        <v>83491.23</v>
      </c>
      <c r="G296" s="390">
        <v>93611.38</v>
      </c>
      <c r="H296" s="390">
        <v>93611.38</v>
      </c>
      <c r="I296" s="390">
        <v>109634.95</v>
      </c>
      <c r="J296" s="390">
        <v>109634.95</v>
      </c>
      <c r="K296" s="390">
        <v>92768.03</v>
      </c>
      <c r="L296" s="390">
        <v>92768.03</v>
      </c>
      <c r="M296" s="390">
        <v>118068.41</v>
      </c>
      <c r="N296" s="390">
        <v>118068.41</v>
      </c>
    </row>
    <row r="297" spans="1:14" s="311" customFormat="1" ht="30">
      <c r="A297" s="907" t="s">
        <v>3418</v>
      </c>
      <c r="B297" s="827" t="s">
        <v>2382</v>
      </c>
      <c r="C297" s="390">
        <v>16741.04</v>
      </c>
      <c r="D297" s="390">
        <v>16741.04</v>
      </c>
      <c r="E297" s="390">
        <v>17445.93</v>
      </c>
      <c r="F297" s="390">
        <v>17445.93</v>
      </c>
      <c r="G297" s="390">
        <v>19560.59</v>
      </c>
      <c r="H297" s="390">
        <v>19560.59</v>
      </c>
      <c r="I297" s="390">
        <v>22908.799999999999</v>
      </c>
      <c r="J297" s="390">
        <v>22908.799999999999</v>
      </c>
      <c r="K297" s="390">
        <v>19384.37</v>
      </c>
      <c r="L297" s="390">
        <v>19384.37</v>
      </c>
      <c r="M297" s="390">
        <v>24671.01</v>
      </c>
      <c r="N297" s="390">
        <v>24671.01</v>
      </c>
    </row>
    <row r="298" spans="1:14" s="311" customFormat="1" ht="30">
      <c r="A298" s="907" t="s">
        <v>3419</v>
      </c>
      <c r="B298" s="827" t="s">
        <v>2667</v>
      </c>
      <c r="C298" s="390">
        <v>9964.91</v>
      </c>
      <c r="D298" s="390">
        <v>9964.91</v>
      </c>
      <c r="E298" s="390">
        <v>10384.48</v>
      </c>
      <c r="F298" s="390">
        <v>10384.48</v>
      </c>
      <c r="G298" s="390">
        <v>11643.21</v>
      </c>
      <c r="H298" s="390">
        <v>11643.21</v>
      </c>
      <c r="I298" s="390">
        <v>13636.19</v>
      </c>
      <c r="J298" s="390">
        <v>13636.19</v>
      </c>
      <c r="K298" s="390">
        <v>11538.31</v>
      </c>
      <c r="L298" s="390">
        <v>11538.31</v>
      </c>
      <c r="M298" s="390">
        <v>14685.13</v>
      </c>
      <c r="N298" s="390">
        <v>14685.13</v>
      </c>
    </row>
    <row r="299" spans="1:14" s="311" customFormat="1">
      <c r="A299" s="907" t="s">
        <v>3420</v>
      </c>
      <c r="B299" s="827" t="s">
        <v>2383</v>
      </c>
      <c r="C299" s="390">
        <v>7762.14</v>
      </c>
      <c r="D299" s="390">
        <v>7762.14</v>
      </c>
      <c r="E299" s="390">
        <v>7762.14</v>
      </c>
      <c r="F299" s="390">
        <v>7762.14</v>
      </c>
      <c r="G299" s="390">
        <v>7762.14</v>
      </c>
      <c r="H299" s="390">
        <v>7762.14</v>
      </c>
      <c r="I299" s="390">
        <v>7762.14</v>
      </c>
      <c r="J299" s="390">
        <v>7762.14</v>
      </c>
      <c r="K299" s="390">
        <v>7762.14</v>
      </c>
      <c r="L299" s="390">
        <v>7762.14</v>
      </c>
      <c r="M299" s="390">
        <v>7762.14</v>
      </c>
      <c r="N299" s="390">
        <v>7762.14</v>
      </c>
    </row>
    <row r="300" spans="1:14" s="311" customFormat="1">
      <c r="A300" s="907" t="s">
        <v>3421</v>
      </c>
      <c r="B300" s="827" t="s">
        <v>2384</v>
      </c>
      <c r="C300" s="390">
        <v>23716.48</v>
      </c>
      <c r="D300" s="390">
        <v>23716.48</v>
      </c>
      <c r="E300" s="390">
        <v>24715.07</v>
      </c>
      <c r="F300" s="390">
        <v>24715.07</v>
      </c>
      <c r="G300" s="390">
        <v>27710.83</v>
      </c>
      <c r="H300" s="390">
        <v>27710.83</v>
      </c>
      <c r="I300" s="390">
        <v>32454.13</v>
      </c>
      <c r="J300" s="390">
        <v>32454.13</v>
      </c>
      <c r="K300" s="390">
        <v>27461.18</v>
      </c>
      <c r="L300" s="390">
        <v>27461.18</v>
      </c>
      <c r="M300" s="390">
        <v>34950.6</v>
      </c>
      <c r="N300" s="390">
        <v>34950.6</v>
      </c>
    </row>
    <row r="301" spans="1:14" s="311" customFormat="1">
      <c r="A301" s="907" t="s">
        <v>3422</v>
      </c>
      <c r="B301" s="827" t="s">
        <v>2385</v>
      </c>
      <c r="C301" s="390">
        <v>22919.279999999999</v>
      </c>
      <c r="D301" s="390">
        <v>22919.279999999999</v>
      </c>
      <c r="E301" s="390">
        <v>23884.31</v>
      </c>
      <c r="F301" s="390">
        <v>23884.31</v>
      </c>
      <c r="G301" s="390">
        <v>26779.37</v>
      </c>
      <c r="H301" s="390">
        <v>26779.37</v>
      </c>
      <c r="I301" s="390">
        <v>31363.23</v>
      </c>
      <c r="J301" s="390">
        <v>31363.23</v>
      </c>
      <c r="K301" s="390">
        <v>26538.12</v>
      </c>
      <c r="L301" s="390">
        <v>26538.12</v>
      </c>
      <c r="M301" s="390">
        <v>33775.79</v>
      </c>
      <c r="N301" s="390">
        <v>33775.79</v>
      </c>
    </row>
    <row r="302" spans="1:14" s="311" customFormat="1">
      <c r="A302" s="907" t="s">
        <v>3423</v>
      </c>
      <c r="B302" s="827" t="s">
        <v>2387</v>
      </c>
      <c r="C302" s="390">
        <v>31349.599999999999</v>
      </c>
      <c r="D302" s="390">
        <v>31349.599999999999</v>
      </c>
      <c r="E302" s="390">
        <v>32669.58</v>
      </c>
      <c r="F302" s="390">
        <v>32669.58</v>
      </c>
      <c r="G302" s="390">
        <v>36629.53</v>
      </c>
      <c r="H302" s="390">
        <v>36629.53</v>
      </c>
      <c r="I302" s="390">
        <v>42899.45</v>
      </c>
      <c r="J302" s="390">
        <v>42899.45</v>
      </c>
      <c r="K302" s="390">
        <v>36299.53</v>
      </c>
      <c r="L302" s="390">
        <v>36299.53</v>
      </c>
      <c r="M302" s="390">
        <v>46199.4</v>
      </c>
      <c r="N302" s="390">
        <v>46199.4</v>
      </c>
    </row>
    <row r="303" spans="1:14" s="311" customFormat="1">
      <c r="A303" s="907" t="s">
        <v>3424</v>
      </c>
      <c r="B303" s="827" t="s">
        <v>2388</v>
      </c>
      <c r="C303" s="390">
        <v>65768.38</v>
      </c>
      <c r="D303" s="390">
        <v>65768.38</v>
      </c>
      <c r="E303" s="390">
        <v>68537.58</v>
      </c>
      <c r="F303" s="390">
        <v>68537.58</v>
      </c>
      <c r="G303" s="390">
        <v>76845.16</v>
      </c>
      <c r="H303" s="390">
        <v>76845.16</v>
      </c>
      <c r="I303" s="390">
        <v>89998.84</v>
      </c>
      <c r="J303" s="390">
        <v>89998.84</v>
      </c>
      <c r="K303" s="390">
        <v>76152.86</v>
      </c>
      <c r="L303" s="390">
        <v>76152.86</v>
      </c>
      <c r="M303" s="390">
        <v>96921.83</v>
      </c>
      <c r="N303" s="390">
        <v>96921.83</v>
      </c>
    </row>
    <row r="304" spans="1:14" s="311" customFormat="1">
      <c r="A304" s="907" t="s">
        <v>3425</v>
      </c>
      <c r="B304" s="827" t="s">
        <v>2389</v>
      </c>
      <c r="C304" s="390">
        <v>94268.01</v>
      </c>
      <c r="D304" s="390">
        <v>94268.01</v>
      </c>
      <c r="E304" s="390">
        <v>98237.19</v>
      </c>
      <c r="F304" s="390">
        <v>98237.19</v>
      </c>
      <c r="G304" s="390">
        <v>110144.73</v>
      </c>
      <c r="H304" s="390">
        <v>110144.73</v>
      </c>
      <c r="I304" s="390">
        <v>128998.33</v>
      </c>
      <c r="J304" s="390">
        <v>128998.33</v>
      </c>
      <c r="K304" s="390">
        <v>109152.44</v>
      </c>
      <c r="L304" s="390">
        <v>109152.44</v>
      </c>
      <c r="M304" s="390">
        <v>138921.28</v>
      </c>
      <c r="N304" s="390">
        <v>138921.28</v>
      </c>
    </row>
    <row r="305" spans="1:14" s="311" customFormat="1">
      <c r="A305" s="907" t="s">
        <v>3426</v>
      </c>
      <c r="B305" s="827" t="s">
        <v>2390</v>
      </c>
      <c r="C305" s="390">
        <v>48230.15</v>
      </c>
      <c r="D305" s="390">
        <v>48230.15</v>
      </c>
      <c r="E305" s="390">
        <v>50260.89</v>
      </c>
      <c r="F305" s="390">
        <v>50260.89</v>
      </c>
      <c r="G305" s="390">
        <v>56353.120000000003</v>
      </c>
      <c r="H305" s="390">
        <v>56353.120000000003</v>
      </c>
      <c r="I305" s="390">
        <v>65999.149999999994</v>
      </c>
      <c r="J305" s="390">
        <v>65999.149999999994</v>
      </c>
      <c r="K305" s="390">
        <v>55845.43</v>
      </c>
      <c r="L305" s="390">
        <v>55845.43</v>
      </c>
      <c r="M305" s="390">
        <v>71076.009999999995</v>
      </c>
      <c r="N305" s="390">
        <v>71076.009999999995</v>
      </c>
    </row>
    <row r="306" spans="1:14" s="311" customFormat="1">
      <c r="A306" s="907" t="s">
        <v>3427</v>
      </c>
      <c r="B306" s="827" t="s">
        <v>2391</v>
      </c>
      <c r="C306" s="390">
        <v>53611.199999999997</v>
      </c>
      <c r="D306" s="390">
        <v>53611.199999999997</v>
      </c>
      <c r="E306" s="390">
        <v>55868.51</v>
      </c>
      <c r="F306" s="390">
        <v>55868.51</v>
      </c>
      <c r="G306" s="390">
        <v>62640.45</v>
      </c>
      <c r="H306" s="390">
        <v>62640.45</v>
      </c>
      <c r="I306" s="390">
        <v>73362.69</v>
      </c>
      <c r="J306" s="390">
        <v>73362.69</v>
      </c>
      <c r="K306" s="390">
        <v>62076.12</v>
      </c>
      <c r="L306" s="390">
        <v>62076.12</v>
      </c>
      <c r="M306" s="390">
        <v>79005.97</v>
      </c>
      <c r="N306" s="390">
        <v>79005.97</v>
      </c>
    </row>
    <row r="307" spans="1:14" s="311" customFormat="1">
      <c r="A307" s="907" t="s">
        <v>3428</v>
      </c>
      <c r="B307" s="827" t="s">
        <v>2392</v>
      </c>
      <c r="C307" s="390">
        <v>82110.83</v>
      </c>
      <c r="D307" s="390">
        <v>82110.83</v>
      </c>
      <c r="E307" s="390">
        <v>85568.13</v>
      </c>
      <c r="F307" s="390">
        <v>85568.13</v>
      </c>
      <c r="G307" s="390">
        <v>95940.02</v>
      </c>
      <c r="H307" s="390">
        <v>95940.02</v>
      </c>
      <c r="I307" s="390">
        <v>112362.19</v>
      </c>
      <c r="J307" s="390">
        <v>112362.19</v>
      </c>
      <c r="K307" s="390">
        <v>95075.7</v>
      </c>
      <c r="L307" s="390">
        <v>95075.7</v>
      </c>
      <c r="M307" s="390">
        <v>121005.43</v>
      </c>
      <c r="N307" s="390">
        <v>121005.43</v>
      </c>
    </row>
    <row r="308" spans="1:14" s="311" customFormat="1">
      <c r="A308" s="907" t="s">
        <v>3429</v>
      </c>
      <c r="B308" s="827" t="s">
        <v>2393</v>
      </c>
      <c r="C308" s="390">
        <v>23118.58</v>
      </c>
      <c r="D308" s="390">
        <v>23118.58</v>
      </c>
      <c r="E308" s="390">
        <v>24092</v>
      </c>
      <c r="F308" s="390">
        <v>24092</v>
      </c>
      <c r="G308" s="390">
        <v>27012.240000000002</v>
      </c>
      <c r="H308" s="390">
        <v>27012.240000000002</v>
      </c>
      <c r="I308" s="390">
        <v>31635.96</v>
      </c>
      <c r="J308" s="390">
        <v>31635.96</v>
      </c>
      <c r="K308" s="390">
        <v>26768.89</v>
      </c>
      <c r="L308" s="390">
        <v>26768.89</v>
      </c>
      <c r="M308" s="390">
        <v>34069.49</v>
      </c>
      <c r="N308" s="390">
        <v>34069.49</v>
      </c>
    </row>
    <row r="309" spans="1:14" s="311" customFormat="1">
      <c r="A309" s="907" t="s">
        <v>3430</v>
      </c>
      <c r="B309" s="827" t="s">
        <v>2394</v>
      </c>
      <c r="C309" s="390">
        <v>38863.129999999997</v>
      </c>
      <c r="D309" s="390">
        <v>38863.129999999997</v>
      </c>
      <c r="E309" s="390">
        <v>40499.480000000003</v>
      </c>
      <c r="F309" s="390">
        <v>40499.480000000003</v>
      </c>
      <c r="G309" s="390">
        <v>45408.5</v>
      </c>
      <c r="H309" s="390">
        <v>45408.5</v>
      </c>
      <c r="I309" s="390">
        <v>53181.13</v>
      </c>
      <c r="J309" s="390">
        <v>53181.13</v>
      </c>
      <c r="K309" s="390">
        <v>44999.42</v>
      </c>
      <c r="L309" s="390">
        <v>44999.42</v>
      </c>
      <c r="M309" s="390">
        <v>57271.99</v>
      </c>
      <c r="N309" s="390">
        <v>57271.99</v>
      </c>
    </row>
    <row r="310" spans="1:14" s="311" customFormat="1">
      <c r="A310" s="907" t="s">
        <v>3431</v>
      </c>
      <c r="B310" s="827" t="s">
        <v>2395</v>
      </c>
      <c r="C310" s="390">
        <v>49027.34</v>
      </c>
      <c r="D310" s="390">
        <v>49027.34</v>
      </c>
      <c r="E310" s="390">
        <v>51091.65</v>
      </c>
      <c r="F310" s="390">
        <v>51091.65</v>
      </c>
      <c r="G310" s="390">
        <v>57284.57</v>
      </c>
      <c r="H310" s="390">
        <v>57284.57</v>
      </c>
      <c r="I310" s="390">
        <v>67090.039999999994</v>
      </c>
      <c r="J310" s="390">
        <v>67090.039999999994</v>
      </c>
      <c r="K310" s="390">
        <v>56768.5</v>
      </c>
      <c r="L310" s="390">
        <v>56768.5</v>
      </c>
      <c r="M310" s="390">
        <v>72250.820000000007</v>
      </c>
      <c r="N310" s="390">
        <v>72250.820000000007</v>
      </c>
    </row>
    <row r="311" spans="1:14" s="311" customFormat="1">
      <c r="A311" s="907" t="s">
        <v>3432</v>
      </c>
      <c r="B311" s="827" t="s">
        <v>2668</v>
      </c>
      <c r="C311" s="390">
        <v>15314.49</v>
      </c>
      <c r="D311" s="390">
        <v>0</v>
      </c>
      <c r="E311" s="390">
        <v>15314.49</v>
      </c>
      <c r="F311" s="390">
        <v>0</v>
      </c>
      <c r="G311" s="390">
        <v>15314.49</v>
      </c>
      <c r="H311" s="390">
        <v>0</v>
      </c>
      <c r="I311" s="390">
        <v>15314.49</v>
      </c>
      <c r="J311" s="390">
        <v>0</v>
      </c>
      <c r="K311" s="390">
        <v>15314.49</v>
      </c>
      <c r="L311" s="390">
        <v>0</v>
      </c>
      <c r="M311" s="390">
        <v>15314.49</v>
      </c>
      <c r="N311" s="390">
        <v>0</v>
      </c>
    </row>
    <row r="312" spans="1:14" s="311" customFormat="1">
      <c r="A312" s="907" t="s">
        <v>3433</v>
      </c>
      <c r="B312" s="827" t="s">
        <v>2669</v>
      </c>
      <c r="C312" s="390">
        <v>19090.66</v>
      </c>
      <c r="D312" s="390">
        <v>0</v>
      </c>
      <c r="E312" s="390">
        <v>19090.66</v>
      </c>
      <c r="F312" s="390">
        <v>0</v>
      </c>
      <c r="G312" s="390">
        <v>19090.66</v>
      </c>
      <c r="H312" s="390">
        <v>0</v>
      </c>
      <c r="I312" s="390">
        <v>19090.66</v>
      </c>
      <c r="J312" s="390">
        <v>0</v>
      </c>
      <c r="K312" s="390">
        <v>19090.66</v>
      </c>
      <c r="L312" s="390">
        <v>0</v>
      </c>
      <c r="M312" s="390">
        <v>19090.66</v>
      </c>
      <c r="N312" s="390">
        <v>0</v>
      </c>
    </row>
    <row r="313" spans="1:14" s="311" customFormat="1">
      <c r="A313" s="907" t="s">
        <v>3434</v>
      </c>
      <c r="B313" s="827" t="s">
        <v>2396</v>
      </c>
      <c r="C313" s="390">
        <v>18041.73</v>
      </c>
      <c r="D313" s="390">
        <v>0</v>
      </c>
      <c r="E313" s="390">
        <v>18041.73</v>
      </c>
      <c r="F313" s="390">
        <v>0</v>
      </c>
      <c r="G313" s="390">
        <v>18041.73</v>
      </c>
      <c r="H313" s="390">
        <v>0</v>
      </c>
      <c r="I313" s="390">
        <v>18041.73</v>
      </c>
      <c r="J313" s="390">
        <v>0</v>
      </c>
      <c r="K313" s="390">
        <v>18041.73</v>
      </c>
      <c r="L313" s="390">
        <v>0</v>
      </c>
      <c r="M313" s="390">
        <v>18041.73</v>
      </c>
      <c r="N313" s="390">
        <v>0</v>
      </c>
    </row>
    <row r="314" spans="1:14" s="311" customFormat="1">
      <c r="A314" s="907" t="s">
        <v>3435</v>
      </c>
      <c r="B314" s="827" t="s">
        <v>2397</v>
      </c>
      <c r="C314" s="390">
        <v>26013.65</v>
      </c>
      <c r="D314" s="390">
        <v>0</v>
      </c>
      <c r="E314" s="390">
        <v>26013.65</v>
      </c>
      <c r="F314" s="390">
        <v>0</v>
      </c>
      <c r="G314" s="390">
        <v>26013.65</v>
      </c>
      <c r="H314" s="390">
        <v>0</v>
      </c>
      <c r="I314" s="390">
        <v>26013.65</v>
      </c>
      <c r="J314" s="390">
        <v>0</v>
      </c>
      <c r="K314" s="390">
        <v>26013.65</v>
      </c>
      <c r="L314" s="390">
        <v>0</v>
      </c>
      <c r="M314" s="390">
        <v>26013.65</v>
      </c>
      <c r="N314" s="390">
        <v>0</v>
      </c>
    </row>
    <row r="315" spans="1:14" s="311" customFormat="1">
      <c r="A315" s="907" t="s">
        <v>3436</v>
      </c>
      <c r="B315" s="827" t="s">
        <v>2398</v>
      </c>
      <c r="C315" s="390">
        <v>33607.96</v>
      </c>
      <c r="D315" s="390">
        <v>0</v>
      </c>
      <c r="E315" s="390">
        <v>33607.96</v>
      </c>
      <c r="F315" s="390">
        <v>0</v>
      </c>
      <c r="G315" s="390">
        <v>33607.96</v>
      </c>
      <c r="H315" s="390">
        <v>0</v>
      </c>
      <c r="I315" s="390">
        <v>33607.96</v>
      </c>
      <c r="J315" s="390">
        <v>0</v>
      </c>
      <c r="K315" s="390">
        <v>33607.96</v>
      </c>
      <c r="L315" s="390">
        <v>0</v>
      </c>
      <c r="M315" s="390">
        <v>33607.96</v>
      </c>
      <c r="N315" s="390">
        <v>0</v>
      </c>
    </row>
    <row r="316" spans="1:14" s="311" customFormat="1">
      <c r="A316" s="907" t="s">
        <v>3437</v>
      </c>
      <c r="B316" s="827" t="s">
        <v>2399</v>
      </c>
      <c r="C316" s="390">
        <v>18016.55</v>
      </c>
      <c r="D316" s="390">
        <v>18016.55</v>
      </c>
      <c r="E316" s="390">
        <v>18775.14</v>
      </c>
      <c r="F316" s="390">
        <v>18775.14</v>
      </c>
      <c r="G316" s="390">
        <v>21050.92</v>
      </c>
      <c r="H316" s="390">
        <v>21050.92</v>
      </c>
      <c r="I316" s="390">
        <v>24654.23</v>
      </c>
      <c r="J316" s="390">
        <v>24654.23</v>
      </c>
      <c r="K316" s="390">
        <v>20861.27</v>
      </c>
      <c r="L316" s="390">
        <v>20861.27</v>
      </c>
      <c r="M316" s="390">
        <v>26550.71</v>
      </c>
      <c r="N316" s="390">
        <v>26550.71</v>
      </c>
    </row>
    <row r="317" spans="1:14" s="311" customFormat="1">
      <c r="A317" s="907" t="s">
        <v>3438</v>
      </c>
      <c r="B317" s="827" t="s">
        <v>2400</v>
      </c>
      <c r="C317" s="390">
        <v>18973.18</v>
      </c>
      <c r="D317" s="390">
        <v>18973.18</v>
      </c>
      <c r="E317" s="390">
        <v>19772.05</v>
      </c>
      <c r="F317" s="390">
        <v>19772.05</v>
      </c>
      <c r="G317" s="390">
        <v>22168.66</v>
      </c>
      <c r="H317" s="390">
        <v>22168.66</v>
      </c>
      <c r="I317" s="390">
        <v>25963.3</v>
      </c>
      <c r="J317" s="390">
        <v>25963.3</v>
      </c>
      <c r="K317" s="390">
        <v>21968.95</v>
      </c>
      <c r="L317" s="390">
        <v>21968.95</v>
      </c>
      <c r="M317" s="390">
        <v>27960.48</v>
      </c>
      <c r="N317" s="390">
        <v>27960.48</v>
      </c>
    </row>
    <row r="318" spans="1:14" s="311" customFormat="1">
      <c r="A318" s="907" t="s">
        <v>3439</v>
      </c>
      <c r="B318" s="827" t="s">
        <v>2401</v>
      </c>
      <c r="C318" s="390">
        <v>33960.400000000001</v>
      </c>
      <c r="D318" s="390">
        <v>33960.400000000001</v>
      </c>
      <c r="E318" s="390">
        <v>35390.31</v>
      </c>
      <c r="F318" s="390">
        <v>35390.31</v>
      </c>
      <c r="G318" s="390">
        <v>39680.050000000003</v>
      </c>
      <c r="H318" s="390">
        <v>39680.050000000003</v>
      </c>
      <c r="I318" s="390">
        <v>46472.13</v>
      </c>
      <c r="J318" s="390">
        <v>46472.13</v>
      </c>
      <c r="K318" s="390">
        <v>39322.57</v>
      </c>
      <c r="L318" s="390">
        <v>39322.57</v>
      </c>
      <c r="M318" s="390">
        <v>50046.91</v>
      </c>
      <c r="N318" s="390">
        <v>50046.91</v>
      </c>
    </row>
    <row r="319" spans="1:14" s="311" customFormat="1">
      <c r="A319" s="907" t="s">
        <v>3440</v>
      </c>
      <c r="B319" s="827" t="s">
        <v>2402</v>
      </c>
      <c r="C319" s="390">
        <v>23317.88</v>
      </c>
      <c r="D319" s="390">
        <v>23317.88</v>
      </c>
      <c r="E319" s="390">
        <v>24299.69</v>
      </c>
      <c r="F319" s="390">
        <v>24299.69</v>
      </c>
      <c r="G319" s="390">
        <v>27245.1</v>
      </c>
      <c r="H319" s="390">
        <v>27245.1</v>
      </c>
      <c r="I319" s="390">
        <v>31908.68</v>
      </c>
      <c r="J319" s="390">
        <v>31908.68</v>
      </c>
      <c r="K319" s="390">
        <v>26999.65</v>
      </c>
      <c r="L319" s="390">
        <v>26999.65</v>
      </c>
      <c r="M319" s="390">
        <v>34363.19</v>
      </c>
      <c r="N319" s="390">
        <v>34363.19</v>
      </c>
    </row>
    <row r="320" spans="1:14" s="311" customFormat="1">
      <c r="A320" s="907" t="s">
        <v>3441</v>
      </c>
      <c r="B320" s="827" t="s">
        <v>2403</v>
      </c>
      <c r="C320" s="390">
        <v>57995.75</v>
      </c>
      <c r="D320" s="390">
        <v>57995.75</v>
      </c>
      <c r="E320" s="390">
        <v>60437.68</v>
      </c>
      <c r="F320" s="390">
        <v>60437.68</v>
      </c>
      <c r="G320" s="390">
        <v>67763.460000000006</v>
      </c>
      <c r="H320" s="390">
        <v>67763.460000000006</v>
      </c>
      <c r="I320" s="390">
        <v>79362.61</v>
      </c>
      <c r="J320" s="390">
        <v>79362.61</v>
      </c>
      <c r="K320" s="390">
        <v>67152.98</v>
      </c>
      <c r="L320" s="390">
        <v>67152.98</v>
      </c>
      <c r="M320" s="390">
        <v>85467.43</v>
      </c>
      <c r="N320" s="390">
        <v>85467.43</v>
      </c>
    </row>
    <row r="321" spans="1:14" s="311" customFormat="1">
      <c r="A321" s="907" t="s">
        <v>3442</v>
      </c>
      <c r="B321" s="827" t="s">
        <v>2404</v>
      </c>
      <c r="C321" s="390">
        <v>24115.07</v>
      </c>
      <c r="D321" s="390">
        <v>24115.07</v>
      </c>
      <c r="E321" s="390">
        <v>25130.44</v>
      </c>
      <c r="F321" s="390">
        <v>25130.44</v>
      </c>
      <c r="G321" s="390">
        <v>28176.560000000001</v>
      </c>
      <c r="H321" s="390">
        <v>28176.560000000001</v>
      </c>
      <c r="I321" s="390">
        <v>32999.57</v>
      </c>
      <c r="J321" s="390">
        <v>32999.57</v>
      </c>
      <c r="K321" s="390">
        <v>27922.720000000001</v>
      </c>
      <c r="L321" s="390">
        <v>27922.720000000001</v>
      </c>
      <c r="M321" s="390">
        <v>35538</v>
      </c>
      <c r="N321" s="390">
        <v>35538</v>
      </c>
    </row>
    <row r="322" spans="1:14" s="311" customFormat="1">
      <c r="A322" s="907" t="s">
        <v>3443</v>
      </c>
      <c r="B322" s="827" t="s">
        <v>2405</v>
      </c>
      <c r="C322" s="390">
        <v>40457.519999999997</v>
      </c>
      <c r="D322" s="390">
        <v>40457.519999999997</v>
      </c>
      <c r="E322" s="390">
        <v>42160.99</v>
      </c>
      <c r="F322" s="390">
        <v>42160.99</v>
      </c>
      <c r="G322" s="390">
        <v>47271.42</v>
      </c>
      <c r="H322" s="390">
        <v>47271.42</v>
      </c>
      <c r="I322" s="390">
        <v>55362.92</v>
      </c>
      <c r="J322" s="390">
        <v>55362.92</v>
      </c>
      <c r="K322" s="390">
        <v>46845.55</v>
      </c>
      <c r="L322" s="390">
        <v>46845.55</v>
      </c>
      <c r="M322" s="390">
        <v>59621.61</v>
      </c>
      <c r="N322" s="390">
        <v>59621.61</v>
      </c>
    </row>
    <row r="323" spans="1:14" s="311" customFormat="1">
      <c r="A323" s="907" t="s">
        <v>3444</v>
      </c>
      <c r="B323" s="827" t="s">
        <v>2406</v>
      </c>
      <c r="C323" s="390">
        <v>56441.23</v>
      </c>
      <c r="D323" s="390">
        <v>56441.23</v>
      </c>
      <c r="E323" s="390">
        <v>58817.7</v>
      </c>
      <c r="F323" s="390">
        <v>58817.7</v>
      </c>
      <c r="G323" s="390">
        <v>65947.12</v>
      </c>
      <c r="H323" s="390">
        <v>65947.12</v>
      </c>
      <c r="I323" s="390">
        <v>77235.37</v>
      </c>
      <c r="J323" s="390">
        <v>77235.37</v>
      </c>
      <c r="K323" s="390">
        <v>65353</v>
      </c>
      <c r="L323" s="390">
        <v>65353</v>
      </c>
      <c r="M323" s="390">
        <v>83176.55</v>
      </c>
      <c r="N323" s="390">
        <v>83176.55</v>
      </c>
    </row>
    <row r="324" spans="1:14" s="311" customFormat="1">
      <c r="A324" s="907" t="s">
        <v>3445</v>
      </c>
      <c r="B324" s="827" t="s">
        <v>2407</v>
      </c>
      <c r="C324" s="390">
        <v>82908.02</v>
      </c>
      <c r="D324" s="390">
        <v>82908.02</v>
      </c>
      <c r="E324" s="390">
        <v>86398.88</v>
      </c>
      <c r="F324" s="390">
        <v>86398.88</v>
      </c>
      <c r="G324" s="390">
        <v>96871.48</v>
      </c>
      <c r="H324" s="390">
        <v>96871.48</v>
      </c>
      <c r="I324" s="390">
        <v>113453.08</v>
      </c>
      <c r="J324" s="390">
        <v>113453.08</v>
      </c>
      <c r="K324" s="390">
        <v>95998.76</v>
      </c>
      <c r="L324" s="390">
        <v>95998.76</v>
      </c>
      <c r="M324" s="390">
        <v>122180.24</v>
      </c>
      <c r="N324" s="390">
        <v>122180.24</v>
      </c>
    </row>
    <row r="325" spans="1:14" s="311" customFormat="1" ht="15" customHeight="1">
      <c r="A325" s="907" t="s">
        <v>3446</v>
      </c>
      <c r="B325" s="827" t="s">
        <v>2408</v>
      </c>
      <c r="C325" s="390">
        <v>177136.17</v>
      </c>
      <c r="D325" s="390">
        <v>177136.17</v>
      </c>
      <c r="E325" s="390">
        <v>184594.54</v>
      </c>
      <c r="F325" s="390">
        <v>184594.54</v>
      </c>
      <c r="G325" s="390">
        <v>206969.63</v>
      </c>
      <c r="H325" s="390">
        <v>206969.63</v>
      </c>
      <c r="I325" s="390">
        <v>242396.87</v>
      </c>
      <c r="J325" s="390">
        <v>242396.87</v>
      </c>
      <c r="K325" s="390">
        <v>205105.04</v>
      </c>
      <c r="L325" s="390">
        <v>205105.04</v>
      </c>
      <c r="M325" s="390">
        <v>261042.78</v>
      </c>
      <c r="N325" s="390">
        <v>261042.78</v>
      </c>
    </row>
    <row r="326" spans="1:14" s="311" customFormat="1">
      <c r="A326" s="907" t="s">
        <v>3447</v>
      </c>
      <c r="B326" s="827" t="s">
        <v>2605</v>
      </c>
      <c r="C326" s="390">
        <v>224329.97</v>
      </c>
      <c r="D326" s="390">
        <v>224329.97</v>
      </c>
      <c r="E326" s="390">
        <v>233775.44</v>
      </c>
      <c r="F326" s="390">
        <v>233775.44</v>
      </c>
      <c r="G326" s="390">
        <v>262111.86</v>
      </c>
      <c r="H326" s="390">
        <v>262111.86</v>
      </c>
      <c r="I326" s="390">
        <v>306977.84999999998</v>
      </c>
      <c r="J326" s="390">
        <v>306977.84999999998</v>
      </c>
      <c r="K326" s="390">
        <v>259750.49</v>
      </c>
      <c r="L326" s="390">
        <v>259750.49</v>
      </c>
      <c r="M326" s="390">
        <v>330591.53000000003</v>
      </c>
      <c r="N326" s="390">
        <v>330591.53000000003</v>
      </c>
    </row>
    <row r="327" spans="1:14" s="311" customFormat="1" ht="30">
      <c r="A327" s="907" t="s">
        <v>3448</v>
      </c>
      <c r="B327" s="827" t="s">
        <v>2409</v>
      </c>
      <c r="C327" s="390">
        <v>17737.53</v>
      </c>
      <c r="D327" s="390">
        <v>0</v>
      </c>
      <c r="E327" s="390">
        <v>18484.38</v>
      </c>
      <c r="F327" s="390">
        <v>0</v>
      </c>
      <c r="G327" s="390">
        <v>20724.91</v>
      </c>
      <c r="H327" s="390">
        <v>0</v>
      </c>
      <c r="I327" s="390">
        <v>24272.41</v>
      </c>
      <c r="J327" s="390">
        <v>0</v>
      </c>
      <c r="K327" s="390">
        <v>20538.2</v>
      </c>
      <c r="L327" s="390">
        <v>0</v>
      </c>
      <c r="M327" s="390">
        <v>26139.52</v>
      </c>
      <c r="N327" s="390">
        <v>0</v>
      </c>
    </row>
    <row r="328" spans="1:14" s="311" customFormat="1">
      <c r="A328" s="907" t="s">
        <v>3449</v>
      </c>
      <c r="B328" s="827" t="s">
        <v>2410</v>
      </c>
      <c r="C328" s="390">
        <v>14748.06</v>
      </c>
      <c r="D328" s="390">
        <v>14748.06</v>
      </c>
      <c r="E328" s="390">
        <v>15369.03</v>
      </c>
      <c r="F328" s="390">
        <v>15369.03</v>
      </c>
      <c r="G328" s="390">
        <v>17231.95</v>
      </c>
      <c r="H328" s="390">
        <v>17231.95</v>
      </c>
      <c r="I328" s="390">
        <v>20181.560000000001</v>
      </c>
      <c r="J328" s="390">
        <v>20181.560000000001</v>
      </c>
      <c r="K328" s="390">
        <v>17076.7</v>
      </c>
      <c r="L328" s="390">
        <v>17076.7</v>
      </c>
      <c r="M328" s="390">
        <v>21733.99</v>
      </c>
      <c r="N328" s="390">
        <v>21733.99</v>
      </c>
    </row>
    <row r="329" spans="1:14" s="311" customFormat="1">
      <c r="A329" s="907" t="s">
        <v>3450</v>
      </c>
      <c r="B329" s="827" t="s">
        <v>2411</v>
      </c>
      <c r="C329" s="390">
        <v>25310.86</v>
      </c>
      <c r="D329" s="390">
        <v>25310.86</v>
      </c>
      <c r="E329" s="390">
        <v>26376.58</v>
      </c>
      <c r="F329" s="390">
        <v>26376.58</v>
      </c>
      <c r="G329" s="390">
        <v>29573.74</v>
      </c>
      <c r="H329" s="390">
        <v>29573.74</v>
      </c>
      <c r="I329" s="390">
        <v>34635.919999999998</v>
      </c>
      <c r="J329" s="390">
        <v>34635.919999999998</v>
      </c>
      <c r="K329" s="390">
        <v>29307.31</v>
      </c>
      <c r="L329" s="390">
        <v>29307.31</v>
      </c>
      <c r="M329" s="390">
        <v>37300.22</v>
      </c>
      <c r="N329" s="390">
        <v>37300.22</v>
      </c>
    </row>
    <row r="330" spans="1:14" s="311" customFormat="1">
      <c r="A330" s="907" t="s">
        <v>3451</v>
      </c>
      <c r="B330" s="827" t="s">
        <v>2412</v>
      </c>
      <c r="C330" s="390">
        <v>32485.59</v>
      </c>
      <c r="D330" s="390">
        <v>32485.59</v>
      </c>
      <c r="E330" s="390">
        <v>33853.410000000003</v>
      </c>
      <c r="F330" s="390">
        <v>33853.410000000003</v>
      </c>
      <c r="G330" s="390">
        <v>37956.85</v>
      </c>
      <c r="H330" s="390">
        <v>37956.85</v>
      </c>
      <c r="I330" s="390">
        <v>44453.97</v>
      </c>
      <c r="J330" s="390">
        <v>44453.97</v>
      </c>
      <c r="K330" s="390">
        <v>37614.9</v>
      </c>
      <c r="L330" s="390">
        <v>37614.9</v>
      </c>
      <c r="M330" s="390">
        <v>47873.51</v>
      </c>
      <c r="N330" s="390">
        <v>47873.51</v>
      </c>
    </row>
    <row r="331" spans="1:14" s="311" customFormat="1">
      <c r="A331" s="907" t="s">
        <v>3452</v>
      </c>
      <c r="B331" s="827" t="s">
        <v>2413</v>
      </c>
      <c r="C331" s="390">
        <v>37866.639999999999</v>
      </c>
      <c r="D331" s="390">
        <v>37866.639999999999</v>
      </c>
      <c r="E331" s="390">
        <v>39461.03</v>
      </c>
      <c r="F331" s="390">
        <v>39461.03</v>
      </c>
      <c r="G331" s="390">
        <v>44244.18</v>
      </c>
      <c r="H331" s="390">
        <v>44244.18</v>
      </c>
      <c r="I331" s="390">
        <v>51817.51</v>
      </c>
      <c r="J331" s="390">
        <v>51817.51</v>
      </c>
      <c r="K331" s="390">
        <v>43845.59</v>
      </c>
      <c r="L331" s="390">
        <v>43845.59</v>
      </c>
      <c r="M331" s="390">
        <v>55803.48</v>
      </c>
      <c r="N331" s="390">
        <v>55803.48</v>
      </c>
    </row>
    <row r="332" spans="1:14" s="311" customFormat="1">
      <c r="A332" s="907" t="s">
        <v>3453</v>
      </c>
      <c r="B332" s="827" t="s">
        <v>2670</v>
      </c>
      <c r="C332" s="390">
        <v>16262.73</v>
      </c>
      <c r="D332" s="390">
        <v>0</v>
      </c>
      <c r="E332" s="390">
        <v>16947.47</v>
      </c>
      <c r="F332" s="390">
        <v>0</v>
      </c>
      <c r="G332" s="390">
        <v>19001.71</v>
      </c>
      <c r="H332" s="390">
        <v>0</v>
      </c>
      <c r="I332" s="390">
        <v>22254.26</v>
      </c>
      <c r="J332" s="390">
        <v>0</v>
      </c>
      <c r="K332" s="390">
        <v>18830.53</v>
      </c>
      <c r="L332" s="390">
        <v>0</v>
      </c>
      <c r="M332" s="390">
        <v>23966.12</v>
      </c>
      <c r="N332" s="390">
        <v>0</v>
      </c>
    </row>
    <row r="333" spans="1:14" s="311" customFormat="1">
      <c r="A333" s="907" t="s">
        <v>3454</v>
      </c>
      <c r="B333" s="827" t="s">
        <v>2671</v>
      </c>
      <c r="C333" s="390">
        <v>23756.34</v>
      </c>
      <c r="D333" s="390">
        <v>0</v>
      </c>
      <c r="E333" s="390">
        <v>24756.6</v>
      </c>
      <c r="F333" s="390">
        <v>0</v>
      </c>
      <c r="G333" s="390">
        <v>27757.4</v>
      </c>
      <c r="H333" s="390">
        <v>0</v>
      </c>
      <c r="I333" s="390">
        <v>32508.67</v>
      </c>
      <c r="J333" s="390">
        <v>0</v>
      </c>
      <c r="K333" s="390">
        <v>27507.34</v>
      </c>
      <c r="L333" s="390">
        <v>0</v>
      </c>
      <c r="M333" s="390">
        <v>35009.339999999997</v>
      </c>
      <c r="N333" s="390">
        <v>0</v>
      </c>
    </row>
    <row r="334" spans="1:14" s="311" customFormat="1">
      <c r="A334" s="907" t="s">
        <v>3455</v>
      </c>
      <c r="B334" s="827" t="s">
        <v>2414</v>
      </c>
      <c r="C334" s="390">
        <v>34119.839999999997</v>
      </c>
      <c r="D334" s="390">
        <v>0</v>
      </c>
      <c r="E334" s="390">
        <v>35556.46</v>
      </c>
      <c r="F334" s="390">
        <v>0</v>
      </c>
      <c r="G334" s="390">
        <v>39866.339999999997</v>
      </c>
      <c r="H334" s="390">
        <v>0</v>
      </c>
      <c r="I334" s="390">
        <v>46690.31</v>
      </c>
      <c r="J334" s="390">
        <v>0</v>
      </c>
      <c r="K334" s="390">
        <v>39507.18</v>
      </c>
      <c r="L334" s="390">
        <v>0</v>
      </c>
      <c r="M334" s="390">
        <v>50281.87</v>
      </c>
      <c r="N334" s="390">
        <v>0</v>
      </c>
    </row>
    <row r="335" spans="1:14" s="311" customFormat="1" ht="15" customHeight="1">
      <c r="A335" s="907" t="s">
        <v>3456</v>
      </c>
      <c r="B335" s="827" t="s">
        <v>2516</v>
      </c>
      <c r="C335" s="390">
        <v>24912.27</v>
      </c>
      <c r="D335" s="390">
        <v>0</v>
      </c>
      <c r="E335" s="390">
        <v>25961.200000000001</v>
      </c>
      <c r="F335" s="390">
        <v>0</v>
      </c>
      <c r="G335" s="390">
        <v>29108.02</v>
      </c>
      <c r="H335" s="390">
        <v>0</v>
      </c>
      <c r="I335" s="390">
        <v>34090.47</v>
      </c>
      <c r="J335" s="390">
        <v>0</v>
      </c>
      <c r="K335" s="390">
        <v>28845.78</v>
      </c>
      <c r="L335" s="390">
        <v>0</v>
      </c>
      <c r="M335" s="390">
        <v>36712.81</v>
      </c>
      <c r="N335" s="390">
        <v>0</v>
      </c>
    </row>
    <row r="336" spans="1:14" s="311" customFormat="1">
      <c r="A336" s="907" t="s">
        <v>3457</v>
      </c>
      <c r="B336" s="827" t="s">
        <v>2517</v>
      </c>
      <c r="C336" s="390">
        <v>55006.28</v>
      </c>
      <c r="D336" s="390">
        <v>0</v>
      </c>
      <c r="E336" s="390">
        <v>57322.34</v>
      </c>
      <c r="F336" s="390">
        <v>0</v>
      </c>
      <c r="G336" s="390">
        <v>64270.5</v>
      </c>
      <c r="H336" s="390">
        <v>0</v>
      </c>
      <c r="I336" s="390">
        <v>75271.759999999995</v>
      </c>
      <c r="J336" s="390">
        <v>0</v>
      </c>
      <c r="K336" s="390">
        <v>63691.49</v>
      </c>
      <c r="L336" s="390">
        <v>0</v>
      </c>
      <c r="M336" s="390">
        <v>81061.89</v>
      </c>
      <c r="N336" s="390">
        <v>0</v>
      </c>
    </row>
    <row r="337" spans="1:14" s="311" customFormat="1" ht="30">
      <c r="A337" s="907" t="s">
        <v>3458</v>
      </c>
      <c r="B337" s="827" t="s">
        <v>2672</v>
      </c>
      <c r="C337" s="390">
        <v>15146.66</v>
      </c>
      <c r="D337" s="390">
        <v>15146.66</v>
      </c>
      <c r="E337" s="390">
        <v>15784.41</v>
      </c>
      <c r="F337" s="390">
        <v>15784.41</v>
      </c>
      <c r="G337" s="390">
        <v>17697.669999999998</v>
      </c>
      <c r="H337" s="390">
        <v>17697.669999999998</v>
      </c>
      <c r="I337" s="390">
        <v>20727.009999999998</v>
      </c>
      <c r="J337" s="390">
        <v>20727.009999999998</v>
      </c>
      <c r="K337" s="390">
        <v>17538.240000000002</v>
      </c>
      <c r="L337" s="390">
        <v>17538.240000000002</v>
      </c>
      <c r="M337" s="390">
        <v>22321.39</v>
      </c>
      <c r="N337" s="390">
        <v>22321.39</v>
      </c>
    </row>
    <row r="338" spans="1:14" s="311" customFormat="1">
      <c r="A338" s="907" t="s">
        <v>3459</v>
      </c>
      <c r="B338" s="827" t="s">
        <v>2415</v>
      </c>
      <c r="C338" s="390">
        <v>21125.599999999999</v>
      </c>
      <c r="D338" s="390">
        <v>21125.599999999999</v>
      </c>
      <c r="E338" s="390">
        <v>22015.1</v>
      </c>
      <c r="F338" s="390">
        <v>22015.1</v>
      </c>
      <c r="G338" s="390">
        <v>24683.599999999999</v>
      </c>
      <c r="H338" s="390">
        <v>24683.599999999999</v>
      </c>
      <c r="I338" s="390">
        <v>28908.720000000001</v>
      </c>
      <c r="J338" s="390">
        <v>28908.720000000001</v>
      </c>
      <c r="K338" s="390">
        <v>24461.22</v>
      </c>
      <c r="L338" s="390">
        <v>24461.22</v>
      </c>
      <c r="M338" s="390">
        <v>31132.47</v>
      </c>
      <c r="N338" s="390">
        <v>31132.47</v>
      </c>
    </row>
    <row r="339" spans="1:14" s="311" customFormat="1">
      <c r="A339" s="907" t="s">
        <v>3460</v>
      </c>
      <c r="B339" s="827" t="s">
        <v>2416</v>
      </c>
      <c r="C339" s="390">
        <v>20806.72</v>
      </c>
      <c r="D339" s="390">
        <v>20806.72</v>
      </c>
      <c r="E339" s="390">
        <v>21682.799999999999</v>
      </c>
      <c r="F339" s="390">
        <v>21682.799999999999</v>
      </c>
      <c r="G339" s="390">
        <v>24311.01</v>
      </c>
      <c r="H339" s="390">
        <v>24311.01</v>
      </c>
      <c r="I339" s="390">
        <v>28472.36</v>
      </c>
      <c r="J339" s="390">
        <v>28472.36</v>
      </c>
      <c r="K339" s="390">
        <v>24092</v>
      </c>
      <c r="L339" s="390">
        <v>24092</v>
      </c>
      <c r="M339" s="390">
        <v>30662.54</v>
      </c>
      <c r="N339" s="390">
        <v>30662.54</v>
      </c>
    </row>
    <row r="340" spans="1:14" s="311" customFormat="1">
      <c r="A340" s="907" t="s">
        <v>3461</v>
      </c>
      <c r="B340" s="827" t="s">
        <v>2417</v>
      </c>
      <c r="C340" s="390">
        <v>66166.98</v>
      </c>
      <c r="D340" s="390">
        <v>66166.98</v>
      </c>
      <c r="E340" s="390">
        <v>68952.960000000006</v>
      </c>
      <c r="F340" s="390">
        <v>68952.960000000006</v>
      </c>
      <c r="G340" s="390">
        <v>77310.89</v>
      </c>
      <c r="H340" s="390">
        <v>77310.89</v>
      </c>
      <c r="I340" s="390">
        <v>90544.29</v>
      </c>
      <c r="J340" s="390">
        <v>90544.29</v>
      </c>
      <c r="K340" s="390">
        <v>76614.399999999994</v>
      </c>
      <c r="L340" s="390">
        <v>76614.399999999994</v>
      </c>
      <c r="M340" s="390">
        <v>97509.23</v>
      </c>
      <c r="N340" s="390">
        <v>97509.23</v>
      </c>
    </row>
    <row r="341" spans="1:14" s="311" customFormat="1" ht="15" customHeight="1">
      <c r="A341" s="907" t="s">
        <v>3462</v>
      </c>
      <c r="B341" s="827" t="s">
        <v>2418</v>
      </c>
      <c r="C341" s="390">
        <v>90628.2</v>
      </c>
      <c r="D341" s="390">
        <v>90628.2</v>
      </c>
      <c r="E341" s="390">
        <v>90628.2</v>
      </c>
      <c r="F341" s="390">
        <v>90628.2</v>
      </c>
      <c r="G341" s="390">
        <v>90628.2</v>
      </c>
      <c r="H341" s="390">
        <v>90628.2</v>
      </c>
      <c r="I341" s="390">
        <v>90628.2</v>
      </c>
      <c r="J341" s="390">
        <v>90628.2</v>
      </c>
      <c r="K341" s="390">
        <v>90628.2</v>
      </c>
      <c r="L341" s="390">
        <v>90628.2</v>
      </c>
      <c r="M341" s="390">
        <v>90628.2</v>
      </c>
      <c r="N341" s="390">
        <v>90628.2</v>
      </c>
    </row>
    <row r="342" spans="1:14" s="311" customFormat="1" ht="15" customHeight="1">
      <c r="A342" s="907" t="s">
        <v>3463</v>
      </c>
      <c r="B342" s="827" t="s">
        <v>2419</v>
      </c>
      <c r="C342" s="390">
        <v>69754.34</v>
      </c>
      <c r="D342" s="390">
        <v>69754.34</v>
      </c>
      <c r="E342" s="390">
        <v>72691.37</v>
      </c>
      <c r="F342" s="390">
        <v>72691.37</v>
      </c>
      <c r="G342" s="390">
        <v>81502.44</v>
      </c>
      <c r="H342" s="390">
        <v>81502.44</v>
      </c>
      <c r="I342" s="390">
        <v>95453.31</v>
      </c>
      <c r="J342" s="390">
        <v>95453.31</v>
      </c>
      <c r="K342" s="390">
        <v>80768.19</v>
      </c>
      <c r="L342" s="390">
        <v>80768.19</v>
      </c>
      <c r="M342" s="390">
        <v>102795.88</v>
      </c>
      <c r="N342" s="390">
        <v>102795.88</v>
      </c>
    </row>
    <row r="343" spans="1:14" s="311" customFormat="1" ht="30">
      <c r="A343" s="907" t="s">
        <v>3690</v>
      </c>
      <c r="B343" s="827" t="s">
        <v>3692</v>
      </c>
      <c r="C343" s="390">
        <v>101751.93</v>
      </c>
      <c r="D343" s="390">
        <v>101751.93</v>
      </c>
      <c r="E343" s="390">
        <v>101751.93</v>
      </c>
      <c r="F343" s="390">
        <v>101751.93</v>
      </c>
      <c r="G343" s="390">
        <v>101751.93</v>
      </c>
      <c r="H343" s="390">
        <v>101751.93</v>
      </c>
      <c r="I343" s="390">
        <v>101751.93</v>
      </c>
      <c r="J343" s="390">
        <v>101751.93</v>
      </c>
      <c r="K343" s="390">
        <v>101751.93</v>
      </c>
      <c r="L343" s="390">
        <v>101751.93</v>
      </c>
      <c r="M343" s="390">
        <v>101751.93</v>
      </c>
      <c r="N343" s="390">
        <v>101751.93</v>
      </c>
    </row>
    <row r="344" spans="1:14" s="311" customFormat="1" ht="30">
      <c r="A344" s="907" t="s">
        <v>3691</v>
      </c>
      <c r="B344" s="827" t="s">
        <v>3693</v>
      </c>
      <c r="C344" s="390">
        <v>145000</v>
      </c>
      <c r="D344" s="390">
        <v>145000</v>
      </c>
      <c r="E344" s="390">
        <v>145000</v>
      </c>
      <c r="F344" s="390">
        <v>145000</v>
      </c>
      <c r="G344" s="390">
        <v>145000</v>
      </c>
      <c r="H344" s="390">
        <v>145000</v>
      </c>
      <c r="I344" s="390">
        <v>145000</v>
      </c>
      <c r="J344" s="390">
        <v>145000</v>
      </c>
      <c r="K344" s="390">
        <v>145000</v>
      </c>
      <c r="L344" s="390">
        <v>145000</v>
      </c>
      <c r="M344" s="390">
        <v>145000</v>
      </c>
      <c r="N344" s="390">
        <v>145000</v>
      </c>
    </row>
    <row r="345" spans="1:14" s="311" customFormat="1" ht="30">
      <c r="A345" s="907" t="s">
        <v>3466</v>
      </c>
      <c r="B345" s="827" t="s">
        <v>2673</v>
      </c>
      <c r="C345" s="390">
        <v>6377.54</v>
      </c>
      <c r="D345" s="390">
        <v>6377.54</v>
      </c>
      <c r="E345" s="390">
        <v>6646.07</v>
      </c>
      <c r="F345" s="390">
        <v>6646.07</v>
      </c>
      <c r="G345" s="390">
        <v>7451.65</v>
      </c>
      <c r="H345" s="390">
        <v>7451.65</v>
      </c>
      <c r="I345" s="390">
        <v>8727.16</v>
      </c>
      <c r="J345" s="390">
        <v>8727.16</v>
      </c>
      <c r="K345" s="390">
        <v>7384.52</v>
      </c>
      <c r="L345" s="390">
        <v>7384.52</v>
      </c>
      <c r="M345" s="390">
        <v>9398.48</v>
      </c>
      <c r="N345" s="390">
        <v>9398.48</v>
      </c>
    </row>
    <row r="346" spans="1:14" s="311" customFormat="1" ht="30">
      <c r="A346" s="907" t="s">
        <v>3467</v>
      </c>
      <c r="B346" s="827" t="s">
        <v>2420</v>
      </c>
      <c r="C346" s="390">
        <v>9167.7099999999991</v>
      </c>
      <c r="D346" s="390">
        <v>9167.7099999999991</v>
      </c>
      <c r="E346" s="390">
        <v>9553.7199999999993</v>
      </c>
      <c r="F346" s="390">
        <v>9553.7199999999993</v>
      </c>
      <c r="G346" s="390">
        <v>10711.75</v>
      </c>
      <c r="H346" s="390">
        <v>10711.75</v>
      </c>
      <c r="I346" s="390">
        <v>12545.29</v>
      </c>
      <c r="J346" s="390">
        <v>12545.29</v>
      </c>
      <c r="K346" s="390">
        <v>10615.25</v>
      </c>
      <c r="L346" s="390">
        <v>10615.25</v>
      </c>
      <c r="M346" s="390">
        <v>13510.32</v>
      </c>
      <c r="N346" s="390">
        <v>13510.32</v>
      </c>
    </row>
    <row r="347" spans="1:14" s="311" customFormat="1" ht="15" customHeight="1">
      <c r="A347" s="907" t="s">
        <v>3468</v>
      </c>
      <c r="B347" s="827" t="s">
        <v>2421</v>
      </c>
      <c r="C347" s="390">
        <v>167410.43</v>
      </c>
      <c r="D347" s="390">
        <v>167410.43</v>
      </c>
      <c r="E347" s="390">
        <v>174459.29</v>
      </c>
      <c r="F347" s="390">
        <v>174459.29</v>
      </c>
      <c r="G347" s="390">
        <v>195605.87</v>
      </c>
      <c r="H347" s="390">
        <v>195605.87</v>
      </c>
      <c r="I347" s="390">
        <v>229087.95</v>
      </c>
      <c r="J347" s="390">
        <v>229087.95</v>
      </c>
      <c r="K347" s="390">
        <v>193843.65</v>
      </c>
      <c r="L347" s="390">
        <v>193843.65</v>
      </c>
      <c r="M347" s="390">
        <v>246710.1</v>
      </c>
      <c r="N347" s="390">
        <v>246710.1</v>
      </c>
    </row>
    <row r="348" spans="1:14" s="311" customFormat="1">
      <c r="A348" s="907" t="s">
        <v>3469</v>
      </c>
      <c r="B348" s="827" t="s">
        <v>2422</v>
      </c>
      <c r="C348" s="390">
        <v>48670.7</v>
      </c>
      <c r="D348" s="390">
        <v>48670.7</v>
      </c>
      <c r="E348" s="390">
        <v>48670.7</v>
      </c>
      <c r="F348" s="390">
        <v>48670.7</v>
      </c>
      <c r="G348" s="390">
        <v>48670.7</v>
      </c>
      <c r="H348" s="390">
        <v>48670.7</v>
      </c>
      <c r="I348" s="390">
        <v>48670.7</v>
      </c>
      <c r="J348" s="390">
        <v>48670.7</v>
      </c>
      <c r="K348" s="390">
        <v>48670.7</v>
      </c>
      <c r="L348" s="390">
        <v>48670.7</v>
      </c>
      <c r="M348" s="390">
        <v>48670.7</v>
      </c>
      <c r="N348" s="390">
        <v>48670.7</v>
      </c>
    </row>
    <row r="349" spans="1:14" s="311" customFormat="1" ht="30">
      <c r="A349" s="907" t="s">
        <v>3470</v>
      </c>
      <c r="B349" s="827" t="s">
        <v>2606</v>
      </c>
      <c r="C349" s="390">
        <v>361726.1</v>
      </c>
      <c r="D349" s="390">
        <v>361726.1</v>
      </c>
      <c r="E349" s="390">
        <v>376956.67</v>
      </c>
      <c r="F349" s="390">
        <v>376956.67</v>
      </c>
      <c r="G349" s="390">
        <v>422648.39</v>
      </c>
      <c r="H349" s="390">
        <v>422648.39</v>
      </c>
      <c r="I349" s="390">
        <v>494993.61</v>
      </c>
      <c r="J349" s="390">
        <v>494993.61</v>
      </c>
      <c r="K349" s="390">
        <v>418840.74</v>
      </c>
      <c r="L349" s="390">
        <v>418840.74</v>
      </c>
      <c r="M349" s="390">
        <v>533070.04</v>
      </c>
      <c r="N349" s="390">
        <v>533070.04</v>
      </c>
    </row>
    <row r="350" spans="1:14" s="311" customFormat="1">
      <c r="A350" s="907" t="s">
        <v>3471</v>
      </c>
      <c r="B350" s="827" t="s">
        <v>2607</v>
      </c>
      <c r="C350" s="390">
        <v>40856.120000000003</v>
      </c>
      <c r="D350" s="390">
        <v>40856.120000000003</v>
      </c>
      <c r="E350" s="390">
        <v>42576.37</v>
      </c>
      <c r="F350" s="390">
        <v>42576.37</v>
      </c>
      <c r="G350" s="390">
        <v>47737.15</v>
      </c>
      <c r="H350" s="390">
        <v>47737.15</v>
      </c>
      <c r="I350" s="390">
        <v>55908.37</v>
      </c>
      <c r="J350" s="390">
        <v>55908.37</v>
      </c>
      <c r="K350" s="390">
        <v>47307.08</v>
      </c>
      <c r="L350" s="390">
        <v>47307.08</v>
      </c>
      <c r="M350" s="390">
        <v>60209.01</v>
      </c>
      <c r="N350" s="390">
        <v>60209.01</v>
      </c>
    </row>
    <row r="351" spans="1:14" s="311" customFormat="1" ht="15" customHeight="1">
      <c r="A351" s="907" t="s">
        <v>3472</v>
      </c>
      <c r="B351" s="827" t="s">
        <v>2608</v>
      </c>
      <c r="C351" s="390">
        <v>155651.84</v>
      </c>
      <c r="D351" s="390">
        <v>155651.84</v>
      </c>
      <c r="E351" s="390">
        <v>162205.6</v>
      </c>
      <c r="F351" s="390">
        <v>162205.6</v>
      </c>
      <c r="G351" s="390">
        <v>181866.88</v>
      </c>
      <c r="H351" s="390">
        <v>181866.88</v>
      </c>
      <c r="I351" s="390">
        <v>212997.25</v>
      </c>
      <c r="J351" s="390">
        <v>212997.25</v>
      </c>
      <c r="K351" s="390">
        <v>180228.44</v>
      </c>
      <c r="L351" s="390">
        <v>180228.44</v>
      </c>
      <c r="M351" s="390">
        <v>229381.65</v>
      </c>
      <c r="N351" s="390">
        <v>229381.65</v>
      </c>
    </row>
    <row r="352" spans="1:14" s="311" customFormat="1" ht="15" customHeight="1">
      <c r="A352" s="907" t="s">
        <v>3473</v>
      </c>
      <c r="B352" s="827" t="s">
        <v>2609</v>
      </c>
      <c r="C352" s="390">
        <v>310307.18</v>
      </c>
      <c r="D352" s="390">
        <v>310307.18</v>
      </c>
      <c r="E352" s="390">
        <v>323372.75</v>
      </c>
      <c r="F352" s="390">
        <v>323372.75</v>
      </c>
      <c r="G352" s="390">
        <v>362569.44</v>
      </c>
      <c r="H352" s="390">
        <v>362569.44</v>
      </c>
      <c r="I352" s="390">
        <v>424630.88</v>
      </c>
      <c r="J352" s="390">
        <v>424630.88</v>
      </c>
      <c r="K352" s="390">
        <v>359303.05</v>
      </c>
      <c r="L352" s="390">
        <v>359303.05</v>
      </c>
      <c r="M352" s="390">
        <v>457294.79</v>
      </c>
      <c r="N352" s="390">
        <v>457294.79</v>
      </c>
    </row>
    <row r="353" spans="1:14" s="311" customFormat="1">
      <c r="A353" s="907" t="s">
        <v>3474</v>
      </c>
      <c r="B353" s="827" t="s">
        <v>2285</v>
      </c>
      <c r="C353" s="390">
        <v>9964.91</v>
      </c>
      <c r="D353" s="390">
        <v>9964.91</v>
      </c>
      <c r="E353" s="390">
        <v>10384.48</v>
      </c>
      <c r="F353" s="390">
        <v>10384.48</v>
      </c>
      <c r="G353" s="390">
        <v>11643.21</v>
      </c>
      <c r="H353" s="390">
        <v>11643.21</v>
      </c>
      <c r="I353" s="390">
        <v>13636.19</v>
      </c>
      <c r="J353" s="390">
        <v>13636.19</v>
      </c>
      <c r="K353" s="390">
        <v>11538.31</v>
      </c>
      <c r="L353" s="390">
        <v>11538.31</v>
      </c>
      <c r="M353" s="390">
        <v>14685.13</v>
      </c>
      <c r="N353" s="390">
        <v>14685.13</v>
      </c>
    </row>
    <row r="354" spans="1:14" s="311" customFormat="1" ht="30">
      <c r="A354" s="907" t="s">
        <v>3475</v>
      </c>
      <c r="B354" s="827" t="s">
        <v>2619</v>
      </c>
      <c r="C354" s="390">
        <v>20886.439999999999</v>
      </c>
      <c r="D354" s="390">
        <v>20886.439999999999</v>
      </c>
      <c r="E354" s="390">
        <v>21765.87</v>
      </c>
      <c r="F354" s="390">
        <v>21765.87</v>
      </c>
      <c r="G354" s="390">
        <v>24404.16</v>
      </c>
      <c r="H354" s="390">
        <v>24404.16</v>
      </c>
      <c r="I354" s="390">
        <v>28581.45</v>
      </c>
      <c r="J354" s="390">
        <v>28581.45</v>
      </c>
      <c r="K354" s="390">
        <v>24184.3</v>
      </c>
      <c r="L354" s="390">
        <v>24184.3</v>
      </c>
      <c r="M354" s="390">
        <v>30780.02</v>
      </c>
      <c r="N354" s="390">
        <v>30780.02</v>
      </c>
    </row>
    <row r="355" spans="1:14" s="311" customFormat="1" ht="30">
      <c r="A355" s="907" t="s">
        <v>3476</v>
      </c>
      <c r="B355" s="827" t="s">
        <v>2611</v>
      </c>
      <c r="C355" s="390">
        <v>29017.81</v>
      </c>
      <c r="D355" s="390">
        <v>29017.81</v>
      </c>
      <c r="E355" s="390">
        <v>30239.61</v>
      </c>
      <c r="F355" s="390">
        <v>30239.61</v>
      </c>
      <c r="G355" s="390">
        <v>33905.019999999997</v>
      </c>
      <c r="H355" s="390">
        <v>33905.019999999997</v>
      </c>
      <c r="I355" s="390">
        <v>39708.58</v>
      </c>
      <c r="J355" s="390">
        <v>39708.58</v>
      </c>
      <c r="K355" s="390">
        <v>33599.57</v>
      </c>
      <c r="L355" s="390">
        <v>33599.57</v>
      </c>
      <c r="M355" s="390">
        <v>42763.08</v>
      </c>
      <c r="N355" s="390">
        <v>42763.08</v>
      </c>
    </row>
    <row r="356" spans="1:14" s="311" customFormat="1" ht="30">
      <c r="A356" s="907" t="s">
        <v>3477</v>
      </c>
      <c r="B356" s="827" t="s">
        <v>2612</v>
      </c>
      <c r="C356" s="390">
        <v>49744.81</v>
      </c>
      <c r="D356" s="390">
        <v>49744.81</v>
      </c>
      <c r="E356" s="390">
        <v>51839.33</v>
      </c>
      <c r="F356" s="390">
        <v>51839.33</v>
      </c>
      <c r="G356" s="390">
        <v>58122.89</v>
      </c>
      <c r="H356" s="390">
        <v>58122.89</v>
      </c>
      <c r="I356" s="390">
        <v>68071.850000000006</v>
      </c>
      <c r="J356" s="390">
        <v>68071.850000000006</v>
      </c>
      <c r="K356" s="390">
        <v>57599.26</v>
      </c>
      <c r="L356" s="390">
        <v>57599.26</v>
      </c>
      <c r="M356" s="390">
        <v>73308.14</v>
      </c>
      <c r="N356" s="390">
        <v>73308.14</v>
      </c>
    </row>
    <row r="357" spans="1:14" s="311" customFormat="1" ht="30">
      <c r="A357" s="907" t="s">
        <v>3478</v>
      </c>
      <c r="B357" s="827" t="s">
        <v>2613</v>
      </c>
      <c r="C357" s="390">
        <v>137117.10999999999</v>
      </c>
      <c r="D357" s="390">
        <v>137117.10999999999</v>
      </c>
      <c r="E357" s="390">
        <v>142890.46</v>
      </c>
      <c r="F357" s="390">
        <v>142890.46</v>
      </c>
      <c r="G357" s="390">
        <v>160210.51999999999</v>
      </c>
      <c r="H357" s="390">
        <v>160210.51999999999</v>
      </c>
      <c r="I357" s="390">
        <v>187633.94</v>
      </c>
      <c r="J357" s="390">
        <v>187633.94</v>
      </c>
      <c r="K357" s="390">
        <v>158767.18</v>
      </c>
      <c r="L357" s="390">
        <v>158767.18</v>
      </c>
      <c r="M357" s="390">
        <v>202067.32</v>
      </c>
      <c r="N357" s="390">
        <v>202067.32</v>
      </c>
    </row>
    <row r="358" spans="1:14" s="311" customFormat="1" ht="30">
      <c r="A358" s="907" t="s">
        <v>3479</v>
      </c>
      <c r="B358" s="827" t="s">
        <v>2621</v>
      </c>
      <c r="C358" s="390">
        <v>19770.37</v>
      </c>
      <c r="D358" s="390">
        <v>19770.37</v>
      </c>
      <c r="E358" s="390">
        <v>20602.810000000001</v>
      </c>
      <c r="F358" s="390">
        <v>20602.810000000001</v>
      </c>
      <c r="G358" s="390">
        <v>23100.12</v>
      </c>
      <c r="H358" s="390">
        <v>23100.12</v>
      </c>
      <c r="I358" s="390">
        <v>27054.2</v>
      </c>
      <c r="J358" s="390">
        <v>27054.2</v>
      </c>
      <c r="K358" s="390">
        <v>22892.01</v>
      </c>
      <c r="L358" s="390">
        <v>22892.01</v>
      </c>
      <c r="M358" s="390">
        <v>29135.29</v>
      </c>
      <c r="N358" s="390">
        <v>29135.29</v>
      </c>
    </row>
    <row r="359" spans="1:14" s="311" customFormat="1" ht="30">
      <c r="A359" s="907" t="s">
        <v>3480</v>
      </c>
      <c r="B359" s="827" t="s">
        <v>2674</v>
      </c>
      <c r="C359" s="390">
        <v>26626.23</v>
      </c>
      <c r="D359" s="390">
        <v>26626.23</v>
      </c>
      <c r="E359" s="390">
        <v>27747.33</v>
      </c>
      <c r="F359" s="390">
        <v>27747.33</v>
      </c>
      <c r="G359" s="390">
        <v>31110.65</v>
      </c>
      <c r="H359" s="390">
        <v>31110.65</v>
      </c>
      <c r="I359" s="390">
        <v>36435.89</v>
      </c>
      <c r="J359" s="390">
        <v>36435.89</v>
      </c>
      <c r="K359" s="390">
        <v>30830.37</v>
      </c>
      <c r="L359" s="390">
        <v>30830.37</v>
      </c>
      <c r="M359" s="390">
        <v>39238.65</v>
      </c>
      <c r="N359" s="390">
        <v>39238.65</v>
      </c>
    </row>
    <row r="360" spans="1:14" s="311" customFormat="1" ht="30">
      <c r="A360" s="907" t="s">
        <v>3481</v>
      </c>
      <c r="B360" s="827" t="s">
        <v>2675</v>
      </c>
      <c r="C360" s="390">
        <v>48309.87</v>
      </c>
      <c r="D360" s="390">
        <v>48309.87</v>
      </c>
      <c r="E360" s="390">
        <v>50343.97</v>
      </c>
      <c r="F360" s="390">
        <v>50343.97</v>
      </c>
      <c r="G360" s="390">
        <v>56446.26</v>
      </c>
      <c r="H360" s="390">
        <v>56446.26</v>
      </c>
      <c r="I360" s="390">
        <v>66108.240000000005</v>
      </c>
      <c r="J360" s="390">
        <v>66108.240000000005</v>
      </c>
      <c r="K360" s="390">
        <v>55937.74</v>
      </c>
      <c r="L360" s="390">
        <v>55937.74</v>
      </c>
      <c r="M360" s="390">
        <v>71193.490000000005</v>
      </c>
      <c r="N360" s="390">
        <v>71193.490000000005</v>
      </c>
    </row>
    <row r="361" spans="1:14" s="311" customFormat="1" ht="15" customHeight="1">
      <c r="A361" s="907" t="s">
        <v>3482</v>
      </c>
      <c r="B361" s="827" t="s">
        <v>2836</v>
      </c>
      <c r="C361" s="390">
        <v>16262.73</v>
      </c>
      <c r="D361" s="390">
        <v>16262.73</v>
      </c>
      <c r="E361" s="390">
        <v>16947.47</v>
      </c>
      <c r="F361" s="390">
        <v>16947.47</v>
      </c>
      <c r="G361" s="390">
        <v>19001.71</v>
      </c>
      <c r="H361" s="390">
        <v>19001.71</v>
      </c>
      <c r="I361" s="390">
        <v>22254.26</v>
      </c>
      <c r="J361" s="390">
        <v>22254.26</v>
      </c>
      <c r="K361" s="390">
        <v>18830.53</v>
      </c>
      <c r="L361" s="390">
        <v>18830.53</v>
      </c>
      <c r="M361" s="390">
        <v>23966.12</v>
      </c>
      <c r="N361" s="390">
        <v>23966.12</v>
      </c>
    </row>
    <row r="362" spans="1:14" s="311" customFormat="1" ht="15" customHeight="1">
      <c r="A362" s="907" t="s">
        <v>3483</v>
      </c>
      <c r="B362" s="827" t="s">
        <v>2837</v>
      </c>
      <c r="C362" s="390">
        <v>22002.51</v>
      </c>
      <c r="D362" s="390">
        <v>22002.51</v>
      </c>
      <c r="E362" s="390">
        <v>22928.93</v>
      </c>
      <c r="F362" s="390">
        <v>22928.93</v>
      </c>
      <c r="G362" s="390">
        <v>25708.2</v>
      </c>
      <c r="H362" s="390">
        <v>25708.2</v>
      </c>
      <c r="I362" s="390">
        <v>30108.7</v>
      </c>
      <c r="J362" s="390">
        <v>30108.7</v>
      </c>
      <c r="K362" s="390">
        <v>25476.59</v>
      </c>
      <c r="L362" s="390">
        <v>25476.59</v>
      </c>
      <c r="M362" s="390">
        <v>32424.76</v>
      </c>
      <c r="N362" s="390">
        <v>32424.76</v>
      </c>
    </row>
    <row r="363" spans="1:14" s="311" customFormat="1" ht="15" customHeight="1">
      <c r="A363" s="907" t="s">
        <v>3484</v>
      </c>
      <c r="B363" s="827" t="s">
        <v>2842</v>
      </c>
      <c r="C363" s="390">
        <v>31887.7</v>
      </c>
      <c r="D363" s="390">
        <v>31887.7</v>
      </c>
      <c r="E363" s="390">
        <v>33230.339999999997</v>
      </c>
      <c r="F363" s="390">
        <v>33230.339999999997</v>
      </c>
      <c r="G363" s="390">
        <v>37258.26</v>
      </c>
      <c r="H363" s="390">
        <v>37258.26</v>
      </c>
      <c r="I363" s="390">
        <v>43635.8</v>
      </c>
      <c r="J363" s="390">
        <v>43635.8</v>
      </c>
      <c r="K363" s="390">
        <v>36922.6</v>
      </c>
      <c r="L363" s="390">
        <v>36922.6</v>
      </c>
      <c r="M363" s="390">
        <v>46992.4</v>
      </c>
      <c r="N363" s="390">
        <v>46992.4</v>
      </c>
    </row>
    <row r="364" spans="1:14" s="311" customFormat="1" ht="30">
      <c r="A364" s="907" t="s">
        <v>3485</v>
      </c>
      <c r="B364" s="827" t="s">
        <v>2838</v>
      </c>
      <c r="C364" s="390">
        <v>11758.59</v>
      </c>
      <c r="D364" s="390">
        <v>11758.59</v>
      </c>
      <c r="E364" s="390">
        <v>12253.69</v>
      </c>
      <c r="F364" s="390">
        <v>12253.69</v>
      </c>
      <c r="G364" s="390">
        <v>13738.98</v>
      </c>
      <c r="H364" s="390">
        <v>13738.98</v>
      </c>
      <c r="I364" s="390">
        <v>16090.7</v>
      </c>
      <c r="J364" s="390">
        <v>16090.7</v>
      </c>
      <c r="K364" s="390">
        <v>13615.21</v>
      </c>
      <c r="L364" s="390">
        <v>13615.21</v>
      </c>
      <c r="M364" s="390">
        <v>17328.45</v>
      </c>
      <c r="N364" s="390">
        <v>17328.45</v>
      </c>
    </row>
    <row r="365" spans="1:14" s="311" customFormat="1" ht="30">
      <c r="A365" s="907" t="s">
        <v>3486</v>
      </c>
      <c r="B365" s="827" t="s">
        <v>3487</v>
      </c>
      <c r="C365" s="390">
        <v>16741.04</v>
      </c>
      <c r="D365" s="390">
        <v>16741.04</v>
      </c>
      <c r="E365" s="390">
        <v>17445.93</v>
      </c>
      <c r="F365" s="390">
        <v>17445.93</v>
      </c>
      <c r="G365" s="390">
        <v>19560.59</v>
      </c>
      <c r="H365" s="390">
        <v>19560.59</v>
      </c>
      <c r="I365" s="390">
        <v>22908.799999999999</v>
      </c>
      <c r="J365" s="390">
        <v>22908.799999999999</v>
      </c>
      <c r="K365" s="390">
        <v>19384.37</v>
      </c>
      <c r="L365" s="390">
        <v>19384.37</v>
      </c>
      <c r="M365" s="390">
        <v>24671.01</v>
      </c>
      <c r="N365" s="390">
        <v>24671.01</v>
      </c>
    </row>
    <row r="366" spans="1:14" s="311" customFormat="1" ht="30">
      <c r="A366" s="907" t="s">
        <v>3488</v>
      </c>
      <c r="B366" s="827" t="s">
        <v>2839</v>
      </c>
      <c r="C366" s="390">
        <v>23317.88</v>
      </c>
      <c r="D366" s="390">
        <v>23317.88</v>
      </c>
      <c r="E366" s="390">
        <v>24299.69</v>
      </c>
      <c r="F366" s="390">
        <v>24299.69</v>
      </c>
      <c r="G366" s="390">
        <v>27245.1</v>
      </c>
      <c r="H366" s="390">
        <v>27245.1</v>
      </c>
      <c r="I366" s="390">
        <v>31908.68</v>
      </c>
      <c r="J366" s="390">
        <v>31908.68</v>
      </c>
      <c r="K366" s="390">
        <v>26999.65</v>
      </c>
      <c r="L366" s="390">
        <v>26999.65</v>
      </c>
      <c r="M366" s="390">
        <v>34363.19</v>
      </c>
      <c r="N366" s="390">
        <v>34363.19</v>
      </c>
    </row>
    <row r="367" spans="1:14" s="311" customFormat="1" ht="30">
      <c r="A367" s="907" t="s">
        <v>3489</v>
      </c>
      <c r="B367" s="827" t="s">
        <v>2423</v>
      </c>
      <c r="C367" s="390">
        <v>0</v>
      </c>
      <c r="D367" s="390">
        <v>23915.78</v>
      </c>
      <c r="E367" s="390">
        <v>0</v>
      </c>
      <c r="F367" s="390">
        <v>24922.76</v>
      </c>
      <c r="G367" s="390">
        <v>0</v>
      </c>
      <c r="H367" s="390">
        <v>27943.7</v>
      </c>
      <c r="I367" s="390">
        <v>0</v>
      </c>
      <c r="J367" s="390">
        <v>32726.85</v>
      </c>
      <c r="K367" s="390">
        <v>0</v>
      </c>
      <c r="L367" s="390">
        <v>27691.95</v>
      </c>
      <c r="M367" s="390">
        <v>0</v>
      </c>
      <c r="N367" s="390">
        <v>35244.300000000003</v>
      </c>
    </row>
    <row r="368" spans="1:14" s="311" customFormat="1" ht="30">
      <c r="A368" s="907" t="s">
        <v>3490</v>
      </c>
      <c r="B368" s="827" t="s">
        <v>2424</v>
      </c>
      <c r="C368" s="390">
        <v>0</v>
      </c>
      <c r="D368" s="390">
        <v>28698.93</v>
      </c>
      <c r="E368" s="390">
        <v>0</v>
      </c>
      <c r="F368" s="390">
        <v>29907.31</v>
      </c>
      <c r="G368" s="390">
        <v>0</v>
      </c>
      <c r="H368" s="390">
        <v>33532.43</v>
      </c>
      <c r="I368" s="390">
        <v>0</v>
      </c>
      <c r="J368" s="390">
        <v>39272.22</v>
      </c>
      <c r="K368" s="390">
        <v>0</v>
      </c>
      <c r="L368" s="390">
        <v>33230.339999999997</v>
      </c>
      <c r="M368" s="390">
        <v>0</v>
      </c>
      <c r="N368" s="390">
        <v>42293.16</v>
      </c>
    </row>
    <row r="369" spans="1:14" s="311" customFormat="1" ht="30" customHeight="1">
      <c r="A369" s="907" t="s">
        <v>3491</v>
      </c>
      <c r="B369" s="827" t="s">
        <v>2425</v>
      </c>
      <c r="C369" s="390">
        <v>0</v>
      </c>
      <c r="D369" s="390">
        <v>76689.919999999998</v>
      </c>
      <c r="E369" s="390">
        <v>0</v>
      </c>
      <c r="F369" s="390">
        <v>79918.97</v>
      </c>
      <c r="G369" s="390">
        <v>0</v>
      </c>
      <c r="H369" s="390">
        <v>89606.12</v>
      </c>
      <c r="I369" s="390">
        <v>0</v>
      </c>
      <c r="J369" s="390">
        <v>104944.1</v>
      </c>
      <c r="K369" s="390">
        <v>0</v>
      </c>
      <c r="L369" s="390">
        <v>88798.85</v>
      </c>
      <c r="M369" s="390">
        <v>0</v>
      </c>
      <c r="N369" s="390">
        <v>113016.72</v>
      </c>
    </row>
    <row r="370" spans="1:14" s="311" customFormat="1" ht="23.25" customHeight="1">
      <c r="A370" s="907" t="s">
        <v>3492</v>
      </c>
      <c r="B370" s="827" t="s">
        <v>2426</v>
      </c>
      <c r="C370" s="390">
        <v>0</v>
      </c>
      <c r="D370" s="390">
        <v>43845.59</v>
      </c>
      <c r="E370" s="390">
        <v>0</v>
      </c>
      <c r="F370" s="390">
        <v>45691.72</v>
      </c>
      <c r="G370" s="390">
        <v>0</v>
      </c>
      <c r="H370" s="390">
        <v>51230.11</v>
      </c>
      <c r="I370" s="390">
        <v>0</v>
      </c>
      <c r="J370" s="390">
        <v>59999.23</v>
      </c>
      <c r="K370" s="390">
        <v>0</v>
      </c>
      <c r="L370" s="390">
        <v>50768.58</v>
      </c>
      <c r="M370" s="390">
        <v>0</v>
      </c>
      <c r="N370" s="390">
        <v>64614.55</v>
      </c>
    </row>
    <row r="371" spans="1:14" s="311" customFormat="1" ht="32.25" customHeight="1">
      <c r="A371" s="907" t="s">
        <v>3493</v>
      </c>
      <c r="B371" s="827" t="s">
        <v>2427</v>
      </c>
      <c r="C371" s="390">
        <v>0</v>
      </c>
      <c r="D371" s="390">
        <v>37468.050000000003</v>
      </c>
      <c r="E371" s="390">
        <v>0</v>
      </c>
      <c r="F371" s="390">
        <v>39045.65</v>
      </c>
      <c r="G371" s="390">
        <v>0</v>
      </c>
      <c r="H371" s="390">
        <v>43778.46</v>
      </c>
      <c r="I371" s="390">
        <v>0</v>
      </c>
      <c r="J371" s="390">
        <v>51272.07</v>
      </c>
      <c r="K371" s="390">
        <v>0</v>
      </c>
      <c r="L371" s="390">
        <v>43384.06</v>
      </c>
      <c r="M371" s="390">
        <v>0</v>
      </c>
      <c r="N371" s="390">
        <v>55216.07</v>
      </c>
    </row>
    <row r="372" spans="1:14" s="311" customFormat="1" ht="24.75" customHeight="1">
      <c r="A372" s="907" t="s">
        <v>3494</v>
      </c>
      <c r="B372" s="949" t="s">
        <v>3902</v>
      </c>
      <c r="C372" s="390">
        <v>29894.720000000001</v>
      </c>
      <c r="D372" s="390">
        <v>0</v>
      </c>
      <c r="E372" s="390">
        <v>31153.439999999999</v>
      </c>
      <c r="F372" s="390">
        <v>0</v>
      </c>
      <c r="G372" s="390">
        <v>34929.620000000003</v>
      </c>
      <c r="H372" s="390">
        <v>0</v>
      </c>
      <c r="I372" s="390">
        <v>40908.559999999998</v>
      </c>
      <c r="J372" s="390">
        <v>0</v>
      </c>
      <c r="K372" s="390">
        <v>34614.94</v>
      </c>
      <c r="L372" s="390">
        <v>0</v>
      </c>
      <c r="M372" s="390">
        <v>44055.38</v>
      </c>
      <c r="N372" s="390">
        <v>0</v>
      </c>
    </row>
    <row r="377" spans="1:14">
      <c r="C377" s="153"/>
      <c r="D377" s="153"/>
      <c r="E377" s="153"/>
      <c r="F377" s="153"/>
      <c r="G377" s="153"/>
      <c r="H377" s="153"/>
      <c r="I377" s="153"/>
      <c r="J377" s="153"/>
      <c r="K377" s="153"/>
      <c r="L377" s="153"/>
      <c r="M377" s="153"/>
      <c r="N377" s="153"/>
    </row>
  </sheetData>
  <autoFilter ref="A10:WWI372"/>
  <mergeCells count="13">
    <mergeCell ref="M9:N9"/>
    <mergeCell ref="L1:N1"/>
    <mergeCell ref="L2:N2"/>
    <mergeCell ref="L3:N3"/>
    <mergeCell ref="A5:N5"/>
    <mergeCell ref="A8:A10"/>
    <mergeCell ref="B8:B10"/>
    <mergeCell ref="C8:N8"/>
    <mergeCell ref="C9:D9"/>
    <mergeCell ref="E9:F9"/>
    <mergeCell ref="G9:H9"/>
    <mergeCell ref="I9:J9"/>
    <mergeCell ref="K9:L9"/>
  </mergeCells>
  <pageMargins left="0.35433070866141736" right="0.15748031496062992" top="0.35433070866141736" bottom="0.51181102362204722" header="0.31496062992125984" footer="0.31496062992125984"/>
  <pageSetup paperSize="9" scale="51" fitToHeight="8" orientation="landscape"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N377"/>
  <sheetViews>
    <sheetView showZeros="0" zoomScale="70" zoomScaleNormal="70" zoomScaleSheetLayoutView="80" workbookViewId="0">
      <pane xSplit="2" ySplit="10" topLeftCell="C151" activePane="bottomRight" state="frozen"/>
      <selection activeCell="E26" sqref="E26"/>
      <selection pane="topRight" activeCell="E26" sqref="E26"/>
      <selection pane="bottomLeft" activeCell="E26" sqref="E26"/>
      <selection pane="bottomRight" activeCell="C159" sqref="C159"/>
    </sheetView>
  </sheetViews>
  <sheetFormatPr defaultRowHeight="15"/>
  <cols>
    <col min="1" max="1" width="13.28515625" style="32" customWidth="1"/>
    <col min="2" max="2" width="76.42578125" style="360" customWidth="1"/>
    <col min="3" max="3" width="15.85546875" style="32" customWidth="1"/>
    <col min="4" max="4" width="14" style="32" customWidth="1"/>
    <col min="5" max="5" width="15.5703125" style="32" customWidth="1"/>
    <col min="6" max="6" width="14" style="32" customWidth="1"/>
    <col min="7" max="10" width="16" style="32" customWidth="1"/>
    <col min="11" max="11" width="15.5703125" style="32" customWidth="1"/>
    <col min="12" max="12" width="16" style="32" customWidth="1"/>
    <col min="13" max="13" width="15.85546875" style="32" bestFit="1" customWidth="1"/>
    <col min="14" max="14" width="16.5703125" style="32" customWidth="1"/>
    <col min="15" max="39" width="9.140625" style="32"/>
    <col min="40" max="40" width="7.140625" style="32" customWidth="1"/>
    <col min="41" max="41" width="74.85546875" style="32" customWidth="1"/>
    <col min="42" max="45" width="14" style="32" customWidth="1"/>
    <col min="46" max="47" width="16" style="32" customWidth="1"/>
    <col min="48" max="48" width="14" style="32" customWidth="1"/>
    <col min="49" max="49" width="16" style="32" customWidth="1"/>
    <col min="50" max="50" width="15.85546875" style="32" bestFit="1" customWidth="1"/>
    <col min="51" max="51" width="14.28515625" style="32" bestFit="1" customWidth="1"/>
    <col min="52" max="118" width="9.140625" style="32"/>
    <col min="119" max="119" width="7.140625" style="32" customWidth="1"/>
    <col min="120" max="120" width="76.42578125" style="32" customWidth="1"/>
    <col min="121" max="121" width="15.85546875" style="32" customWidth="1"/>
    <col min="122" max="122" width="14" style="32" customWidth="1"/>
    <col min="123" max="123" width="15.5703125" style="32" customWidth="1"/>
    <col min="124" max="124" width="14" style="32" customWidth="1"/>
    <col min="125" max="128" width="16" style="32" customWidth="1"/>
    <col min="129" max="129" width="15.5703125" style="32" customWidth="1"/>
    <col min="130" max="130" width="16" style="32" customWidth="1"/>
    <col min="131" max="131" width="15.85546875" style="32" bestFit="1" customWidth="1"/>
    <col min="132" max="132" width="16.5703125" style="32" customWidth="1"/>
    <col min="133" max="295" width="9.140625" style="32"/>
    <col min="296" max="296" width="7.140625" style="32" customWidth="1"/>
    <col min="297" max="297" width="74.85546875" style="32" customWidth="1"/>
    <col min="298" max="301" width="14" style="32" customWidth="1"/>
    <col min="302" max="303" width="16" style="32" customWidth="1"/>
    <col min="304" max="304" width="14" style="32" customWidth="1"/>
    <col min="305" max="305" width="16" style="32" customWidth="1"/>
    <col min="306" max="306" width="15.85546875" style="32" bestFit="1" customWidth="1"/>
    <col min="307" max="307" width="14.28515625" style="32" bestFit="1" customWidth="1"/>
    <col min="308" max="374" width="9.140625" style="32"/>
    <col min="375" max="375" width="7.140625" style="32" customWidth="1"/>
    <col min="376" max="376" width="76.42578125" style="32" customWidth="1"/>
    <col min="377" max="377" width="15.85546875" style="32" customWidth="1"/>
    <col min="378" max="378" width="14" style="32" customWidth="1"/>
    <col min="379" max="379" width="15.5703125" style="32" customWidth="1"/>
    <col min="380" max="380" width="14" style="32" customWidth="1"/>
    <col min="381" max="384" width="16" style="32" customWidth="1"/>
    <col min="385" max="385" width="15.5703125" style="32" customWidth="1"/>
    <col min="386" max="386" width="16" style="32" customWidth="1"/>
    <col min="387" max="387" width="15.85546875" style="32" bestFit="1" customWidth="1"/>
    <col min="388" max="388" width="16.5703125" style="32" customWidth="1"/>
    <col min="389" max="551" width="9.140625" style="32"/>
    <col min="552" max="552" width="7.140625" style="32" customWidth="1"/>
    <col min="553" max="553" width="74.85546875" style="32" customWidth="1"/>
    <col min="554" max="557" width="14" style="32" customWidth="1"/>
    <col min="558" max="559" width="16" style="32" customWidth="1"/>
    <col min="560" max="560" width="14" style="32" customWidth="1"/>
    <col min="561" max="561" width="16" style="32" customWidth="1"/>
    <col min="562" max="562" width="15.85546875" style="32" bestFit="1" customWidth="1"/>
    <col min="563" max="563" width="14.28515625" style="32" bestFit="1" customWidth="1"/>
    <col min="564" max="630" width="9.140625" style="32"/>
    <col min="631" max="631" width="7.140625" style="32" customWidth="1"/>
    <col min="632" max="632" width="76.42578125" style="32" customWidth="1"/>
    <col min="633" max="633" width="15.85546875" style="32" customWidth="1"/>
    <col min="634" max="634" width="14" style="32" customWidth="1"/>
    <col min="635" max="635" width="15.5703125" style="32" customWidth="1"/>
    <col min="636" max="636" width="14" style="32" customWidth="1"/>
    <col min="637" max="640" width="16" style="32" customWidth="1"/>
    <col min="641" max="641" width="15.5703125" style="32" customWidth="1"/>
    <col min="642" max="642" width="16" style="32" customWidth="1"/>
    <col min="643" max="643" width="15.85546875" style="32" bestFit="1" customWidth="1"/>
    <col min="644" max="644" width="16.5703125" style="32" customWidth="1"/>
    <col min="645" max="807" width="9.140625" style="32"/>
    <col min="808" max="808" width="7.140625" style="32" customWidth="1"/>
    <col min="809" max="809" width="74.85546875" style="32" customWidth="1"/>
    <col min="810" max="813" width="14" style="32" customWidth="1"/>
    <col min="814" max="815" width="16" style="32" customWidth="1"/>
    <col min="816" max="816" width="14" style="32" customWidth="1"/>
    <col min="817" max="817" width="16" style="32" customWidth="1"/>
    <col min="818" max="818" width="15.85546875" style="32" bestFit="1" customWidth="1"/>
    <col min="819" max="819" width="14.28515625" style="32" bestFit="1" customWidth="1"/>
    <col min="820" max="886" width="9.140625" style="32"/>
    <col min="887" max="887" width="7.140625" style="32" customWidth="1"/>
    <col min="888" max="888" width="76.42578125" style="32" customWidth="1"/>
    <col min="889" max="889" width="15.85546875" style="32" customWidth="1"/>
    <col min="890" max="890" width="14" style="32" customWidth="1"/>
    <col min="891" max="891" width="15.5703125" style="32" customWidth="1"/>
    <col min="892" max="892" width="14" style="32" customWidth="1"/>
    <col min="893" max="896" width="16" style="32" customWidth="1"/>
    <col min="897" max="897" width="15.5703125" style="32" customWidth="1"/>
    <col min="898" max="898" width="16" style="32" customWidth="1"/>
    <col min="899" max="899" width="15.85546875" style="32" bestFit="1" customWidth="1"/>
    <col min="900" max="900" width="16.5703125" style="32" customWidth="1"/>
    <col min="901" max="1063" width="9.140625" style="32"/>
    <col min="1064" max="1064" width="7.140625" style="32" customWidth="1"/>
    <col min="1065" max="1065" width="74.85546875" style="32" customWidth="1"/>
    <col min="1066" max="1069" width="14" style="32" customWidth="1"/>
    <col min="1070" max="1071" width="16" style="32" customWidth="1"/>
    <col min="1072" max="1072" width="14" style="32" customWidth="1"/>
    <col min="1073" max="1073" width="16" style="32" customWidth="1"/>
    <col min="1074" max="1074" width="15.85546875" style="32" bestFit="1" customWidth="1"/>
    <col min="1075" max="1075" width="14.28515625" style="32" bestFit="1" customWidth="1"/>
    <col min="1076" max="1142" width="9.140625" style="32"/>
    <col min="1143" max="1143" width="7.140625" style="32" customWidth="1"/>
    <col min="1144" max="1144" width="76.42578125" style="32" customWidth="1"/>
    <col min="1145" max="1145" width="15.85546875" style="32" customWidth="1"/>
    <col min="1146" max="1146" width="14" style="32" customWidth="1"/>
    <col min="1147" max="1147" width="15.5703125" style="32" customWidth="1"/>
    <col min="1148" max="1148" width="14" style="32" customWidth="1"/>
    <col min="1149" max="1152" width="16" style="32" customWidth="1"/>
    <col min="1153" max="1153" width="15.5703125" style="32" customWidth="1"/>
    <col min="1154" max="1154" width="16" style="32" customWidth="1"/>
    <col min="1155" max="1155" width="15.85546875" style="32" bestFit="1" customWidth="1"/>
    <col min="1156" max="1156" width="16.5703125" style="32" customWidth="1"/>
    <col min="1157" max="1319" width="9.140625" style="32"/>
    <col min="1320" max="1320" width="7.140625" style="32" customWidth="1"/>
    <col min="1321" max="1321" width="74.85546875" style="32" customWidth="1"/>
    <col min="1322" max="1325" width="14" style="32" customWidth="1"/>
    <col min="1326" max="1327" width="16" style="32" customWidth="1"/>
    <col min="1328" max="1328" width="14" style="32" customWidth="1"/>
    <col min="1329" max="1329" width="16" style="32" customWidth="1"/>
    <col min="1330" max="1330" width="15.85546875" style="32" bestFit="1" customWidth="1"/>
    <col min="1331" max="1331" width="14.28515625" style="32" bestFit="1" customWidth="1"/>
    <col min="1332" max="1398" width="9.140625" style="32"/>
    <col min="1399" max="1399" width="7.140625" style="32" customWidth="1"/>
    <col min="1400" max="1400" width="76.42578125" style="32" customWidth="1"/>
    <col min="1401" max="1401" width="15.85546875" style="32" customWidth="1"/>
    <col min="1402" max="1402" width="14" style="32" customWidth="1"/>
    <col min="1403" max="1403" width="15.5703125" style="32" customWidth="1"/>
    <col min="1404" max="1404" width="14" style="32" customWidth="1"/>
    <col min="1405" max="1408" width="16" style="32" customWidth="1"/>
    <col min="1409" max="1409" width="15.5703125" style="32" customWidth="1"/>
    <col min="1410" max="1410" width="16" style="32" customWidth="1"/>
    <col min="1411" max="1411" width="15.85546875" style="32" bestFit="1" customWidth="1"/>
    <col min="1412" max="1412" width="16.5703125" style="32" customWidth="1"/>
    <col min="1413" max="1575" width="9.140625" style="32"/>
    <col min="1576" max="1576" width="7.140625" style="32" customWidth="1"/>
    <col min="1577" max="1577" width="74.85546875" style="32" customWidth="1"/>
    <col min="1578" max="1581" width="14" style="32" customWidth="1"/>
    <col min="1582" max="1583" width="16" style="32" customWidth="1"/>
    <col min="1584" max="1584" width="14" style="32" customWidth="1"/>
    <col min="1585" max="1585" width="16" style="32" customWidth="1"/>
    <col min="1586" max="1586" width="15.85546875" style="32" bestFit="1" customWidth="1"/>
    <col min="1587" max="1587" width="14.28515625" style="32" bestFit="1" customWidth="1"/>
    <col min="1588" max="1654" width="9.140625" style="32"/>
    <col min="1655" max="1655" width="7.140625" style="32" customWidth="1"/>
    <col min="1656" max="1656" width="76.42578125" style="32" customWidth="1"/>
    <col min="1657" max="1657" width="15.85546875" style="32" customWidth="1"/>
    <col min="1658" max="1658" width="14" style="32" customWidth="1"/>
    <col min="1659" max="1659" width="15.5703125" style="32" customWidth="1"/>
    <col min="1660" max="1660" width="14" style="32" customWidth="1"/>
    <col min="1661" max="1664" width="16" style="32" customWidth="1"/>
    <col min="1665" max="1665" width="15.5703125" style="32" customWidth="1"/>
    <col min="1666" max="1666" width="16" style="32" customWidth="1"/>
    <col min="1667" max="1667" width="15.85546875" style="32" bestFit="1" customWidth="1"/>
    <col min="1668" max="1668" width="16.5703125" style="32" customWidth="1"/>
    <col min="1669" max="1831" width="9.140625" style="32"/>
    <col min="1832" max="1832" width="7.140625" style="32" customWidth="1"/>
    <col min="1833" max="1833" width="74.85546875" style="32" customWidth="1"/>
    <col min="1834" max="1837" width="14" style="32" customWidth="1"/>
    <col min="1838" max="1839" width="16" style="32" customWidth="1"/>
    <col min="1840" max="1840" width="14" style="32" customWidth="1"/>
    <col min="1841" max="1841" width="16" style="32" customWidth="1"/>
    <col min="1842" max="1842" width="15.85546875" style="32" bestFit="1" customWidth="1"/>
    <col min="1843" max="1843" width="14.28515625" style="32" bestFit="1" customWidth="1"/>
    <col min="1844" max="1910" width="9.140625" style="32"/>
    <col min="1911" max="1911" width="7.140625" style="32" customWidth="1"/>
    <col min="1912" max="1912" width="76.42578125" style="32" customWidth="1"/>
    <col min="1913" max="1913" width="15.85546875" style="32" customWidth="1"/>
    <col min="1914" max="1914" width="14" style="32" customWidth="1"/>
    <col min="1915" max="1915" width="15.5703125" style="32" customWidth="1"/>
    <col min="1916" max="1916" width="14" style="32" customWidth="1"/>
    <col min="1917" max="1920" width="16" style="32" customWidth="1"/>
    <col min="1921" max="1921" width="15.5703125" style="32" customWidth="1"/>
    <col min="1922" max="1922" width="16" style="32" customWidth="1"/>
    <col min="1923" max="1923" width="15.85546875" style="32" bestFit="1" customWidth="1"/>
    <col min="1924" max="1924" width="16.5703125" style="32" customWidth="1"/>
    <col min="1925" max="2087" width="9.140625" style="32"/>
    <col min="2088" max="2088" width="7.140625" style="32" customWidth="1"/>
    <col min="2089" max="2089" width="74.85546875" style="32" customWidth="1"/>
    <col min="2090" max="2093" width="14" style="32" customWidth="1"/>
    <col min="2094" max="2095" width="16" style="32" customWidth="1"/>
    <col min="2096" max="2096" width="14" style="32" customWidth="1"/>
    <col min="2097" max="2097" width="16" style="32" customWidth="1"/>
    <col min="2098" max="2098" width="15.85546875" style="32" bestFit="1" customWidth="1"/>
    <col min="2099" max="2099" width="14.28515625" style="32" bestFit="1" customWidth="1"/>
    <col min="2100" max="2166" width="9.140625" style="32"/>
    <col min="2167" max="2167" width="7.140625" style="32" customWidth="1"/>
    <col min="2168" max="2168" width="76.42578125" style="32" customWidth="1"/>
    <col min="2169" max="2169" width="15.85546875" style="32" customWidth="1"/>
    <col min="2170" max="2170" width="14" style="32" customWidth="1"/>
    <col min="2171" max="2171" width="15.5703125" style="32" customWidth="1"/>
    <col min="2172" max="2172" width="14" style="32" customWidth="1"/>
    <col min="2173" max="2176" width="16" style="32" customWidth="1"/>
    <col min="2177" max="2177" width="15.5703125" style="32" customWidth="1"/>
    <col min="2178" max="2178" width="16" style="32" customWidth="1"/>
    <col min="2179" max="2179" width="15.85546875" style="32" bestFit="1" customWidth="1"/>
    <col min="2180" max="2180" width="16.5703125" style="32" customWidth="1"/>
    <col min="2181" max="2343" width="9.140625" style="32"/>
    <col min="2344" max="2344" width="7.140625" style="32" customWidth="1"/>
    <col min="2345" max="2345" width="74.85546875" style="32" customWidth="1"/>
    <col min="2346" max="2349" width="14" style="32" customWidth="1"/>
    <col min="2350" max="2351" width="16" style="32" customWidth="1"/>
    <col min="2352" max="2352" width="14" style="32" customWidth="1"/>
    <col min="2353" max="2353" width="16" style="32" customWidth="1"/>
    <col min="2354" max="2354" width="15.85546875" style="32" bestFit="1" customWidth="1"/>
    <col min="2355" max="2355" width="14.28515625" style="32" bestFit="1" customWidth="1"/>
    <col min="2356" max="2422" width="9.140625" style="32"/>
    <col min="2423" max="2423" width="7.140625" style="32" customWidth="1"/>
    <col min="2424" max="2424" width="76.42578125" style="32" customWidth="1"/>
    <col min="2425" max="2425" width="15.85546875" style="32" customWidth="1"/>
    <col min="2426" max="2426" width="14" style="32" customWidth="1"/>
    <col min="2427" max="2427" width="15.5703125" style="32" customWidth="1"/>
    <col min="2428" max="2428" width="14" style="32" customWidth="1"/>
    <col min="2429" max="2432" width="16" style="32" customWidth="1"/>
    <col min="2433" max="2433" width="15.5703125" style="32" customWidth="1"/>
    <col min="2434" max="2434" width="16" style="32" customWidth="1"/>
    <col min="2435" max="2435" width="15.85546875" style="32" bestFit="1" customWidth="1"/>
    <col min="2436" max="2436" width="16.5703125" style="32" customWidth="1"/>
    <col min="2437" max="2599" width="9.140625" style="32"/>
    <col min="2600" max="2600" width="7.140625" style="32" customWidth="1"/>
    <col min="2601" max="2601" width="74.85546875" style="32" customWidth="1"/>
    <col min="2602" max="2605" width="14" style="32" customWidth="1"/>
    <col min="2606" max="2607" width="16" style="32" customWidth="1"/>
    <col min="2608" max="2608" width="14" style="32" customWidth="1"/>
    <col min="2609" max="2609" width="16" style="32" customWidth="1"/>
    <col min="2610" max="2610" width="15.85546875" style="32" bestFit="1" customWidth="1"/>
    <col min="2611" max="2611" width="14.28515625" style="32" bestFit="1" customWidth="1"/>
    <col min="2612" max="2678" width="9.140625" style="32"/>
    <col min="2679" max="2679" width="7.140625" style="32" customWidth="1"/>
    <col min="2680" max="2680" width="76.42578125" style="32" customWidth="1"/>
    <col min="2681" max="2681" width="15.85546875" style="32" customWidth="1"/>
    <col min="2682" max="2682" width="14" style="32" customWidth="1"/>
    <col min="2683" max="2683" width="15.5703125" style="32" customWidth="1"/>
    <col min="2684" max="2684" width="14" style="32" customWidth="1"/>
    <col min="2685" max="2688" width="16" style="32" customWidth="1"/>
    <col min="2689" max="2689" width="15.5703125" style="32" customWidth="1"/>
    <col min="2690" max="2690" width="16" style="32" customWidth="1"/>
    <col min="2691" max="2691" width="15.85546875" style="32" bestFit="1" customWidth="1"/>
    <col min="2692" max="2692" width="16.5703125" style="32" customWidth="1"/>
    <col min="2693" max="2855" width="9.140625" style="32"/>
    <col min="2856" max="2856" width="7.140625" style="32" customWidth="1"/>
    <col min="2857" max="2857" width="74.85546875" style="32" customWidth="1"/>
    <col min="2858" max="2861" width="14" style="32" customWidth="1"/>
    <col min="2862" max="2863" width="16" style="32" customWidth="1"/>
    <col min="2864" max="2864" width="14" style="32" customWidth="1"/>
    <col min="2865" max="2865" width="16" style="32" customWidth="1"/>
    <col min="2866" max="2866" width="15.85546875" style="32" bestFit="1" customWidth="1"/>
    <col min="2867" max="2867" width="14.28515625" style="32" bestFit="1" customWidth="1"/>
    <col min="2868" max="2934" width="9.140625" style="32"/>
    <col min="2935" max="2935" width="7.140625" style="32" customWidth="1"/>
    <col min="2936" max="2936" width="76.42578125" style="32" customWidth="1"/>
    <col min="2937" max="2937" width="15.85546875" style="32" customWidth="1"/>
    <col min="2938" max="2938" width="14" style="32" customWidth="1"/>
    <col min="2939" max="2939" width="15.5703125" style="32" customWidth="1"/>
    <col min="2940" max="2940" width="14" style="32" customWidth="1"/>
    <col min="2941" max="2944" width="16" style="32" customWidth="1"/>
    <col min="2945" max="2945" width="15.5703125" style="32" customWidth="1"/>
    <col min="2946" max="2946" width="16" style="32" customWidth="1"/>
    <col min="2947" max="2947" width="15.85546875" style="32" bestFit="1" customWidth="1"/>
    <col min="2948" max="2948" width="16.5703125" style="32" customWidth="1"/>
    <col min="2949" max="3111" width="9.140625" style="32"/>
    <col min="3112" max="3112" width="7.140625" style="32" customWidth="1"/>
    <col min="3113" max="3113" width="74.85546875" style="32" customWidth="1"/>
    <col min="3114" max="3117" width="14" style="32" customWidth="1"/>
    <col min="3118" max="3119" width="16" style="32" customWidth="1"/>
    <col min="3120" max="3120" width="14" style="32" customWidth="1"/>
    <col min="3121" max="3121" width="16" style="32" customWidth="1"/>
    <col min="3122" max="3122" width="15.85546875" style="32" bestFit="1" customWidth="1"/>
    <col min="3123" max="3123" width="14.28515625" style="32" bestFit="1" customWidth="1"/>
    <col min="3124" max="3190" width="9.140625" style="32"/>
    <col min="3191" max="3191" width="7.140625" style="32" customWidth="1"/>
    <col min="3192" max="3192" width="76.42578125" style="32" customWidth="1"/>
    <col min="3193" max="3193" width="15.85546875" style="32" customWidth="1"/>
    <col min="3194" max="3194" width="14" style="32" customWidth="1"/>
    <col min="3195" max="3195" width="15.5703125" style="32" customWidth="1"/>
    <col min="3196" max="3196" width="14" style="32" customWidth="1"/>
    <col min="3197" max="3200" width="16" style="32" customWidth="1"/>
    <col min="3201" max="3201" width="15.5703125" style="32" customWidth="1"/>
    <col min="3202" max="3202" width="16" style="32" customWidth="1"/>
    <col min="3203" max="3203" width="15.85546875" style="32" bestFit="1" customWidth="1"/>
    <col min="3204" max="3204" width="16.5703125" style="32" customWidth="1"/>
    <col min="3205" max="3367" width="9.140625" style="32"/>
    <col min="3368" max="3368" width="7.140625" style="32" customWidth="1"/>
    <col min="3369" max="3369" width="74.85546875" style="32" customWidth="1"/>
    <col min="3370" max="3373" width="14" style="32" customWidth="1"/>
    <col min="3374" max="3375" width="16" style="32" customWidth="1"/>
    <col min="3376" max="3376" width="14" style="32" customWidth="1"/>
    <col min="3377" max="3377" width="16" style="32" customWidth="1"/>
    <col min="3378" max="3378" width="15.85546875" style="32" bestFit="1" customWidth="1"/>
    <col min="3379" max="3379" width="14.28515625" style="32" bestFit="1" customWidth="1"/>
    <col min="3380" max="3446" width="9.140625" style="32"/>
    <col min="3447" max="3447" width="7.140625" style="32" customWidth="1"/>
    <col min="3448" max="3448" width="76.42578125" style="32" customWidth="1"/>
    <col min="3449" max="3449" width="15.85546875" style="32" customWidth="1"/>
    <col min="3450" max="3450" width="14" style="32" customWidth="1"/>
    <col min="3451" max="3451" width="15.5703125" style="32" customWidth="1"/>
    <col min="3452" max="3452" width="14" style="32" customWidth="1"/>
    <col min="3453" max="3456" width="16" style="32" customWidth="1"/>
    <col min="3457" max="3457" width="15.5703125" style="32" customWidth="1"/>
    <col min="3458" max="3458" width="16" style="32" customWidth="1"/>
    <col min="3459" max="3459" width="15.85546875" style="32" bestFit="1" customWidth="1"/>
    <col min="3460" max="3460" width="16.5703125" style="32" customWidth="1"/>
    <col min="3461" max="3623" width="9.140625" style="32"/>
    <col min="3624" max="3624" width="7.140625" style="32" customWidth="1"/>
    <col min="3625" max="3625" width="74.85546875" style="32" customWidth="1"/>
    <col min="3626" max="3629" width="14" style="32" customWidth="1"/>
    <col min="3630" max="3631" width="16" style="32" customWidth="1"/>
    <col min="3632" max="3632" width="14" style="32" customWidth="1"/>
    <col min="3633" max="3633" width="16" style="32" customWidth="1"/>
    <col min="3634" max="3634" width="15.85546875" style="32" bestFit="1" customWidth="1"/>
    <col min="3635" max="3635" width="14.28515625" style="32" bestFit="1" customWidth="1"/>
    <col min="3636" max="3702" width="9.140625" style="32"/>
    <col min="3703" max="3703" width="7.140625" style="32" customWidth="1"/>
    <col min="3704" max="3704" width="76.42578125" style="32" customWidth="1"/>
    <col min="3705" max="3705" width="15.85546875" style="32" customWidth="1"/>
    <col min="3706" max="3706" width="14" style="32" customWidth="1"/>
    <col min="3707" max="3707" width="15.5703125" style="32" customWidth="1"/>
    <col min="3708" max="3708" width="14" style="32" customWidth="1"/>
    <col min="3709" max="3712" width="16" style="32" customWidth="1"/>
    <col min="3713" max="3713" width="15.5703125" style="32" customWidth="1"/>
    <col min="3714" max="3714" width="16" style="32" customWidth="1"/>
    <col min="3715" max="3715" width="15.85546875" style="32" bestFit="1" customWidth="1"/>
    <col min="3716" max="3716" width="16.5703125" style="32" customWidth="1"/>
    <col min="3717" max="3879" width="9.140625" style="32"/>
    <col min="3880" max="3880" width="7.140625" style="32" customWidth="1"/>
    <col min="3881" max="3881" width="74.85546875" style="32" customWidth="1"/>
    <col min="3882" max="3885" width="14" style="32" customWidth="1"/>
    <col min="3886" max="3887" width="16" style="32" customWidth="1"/>
    <col min="3888" max="3888" width="14" style="32" customWidth="1"/>
    <col min="3889" max="3889" width="16" style="32" customWidth="1"/>
    <col min="3890" max="3890" width="15.85546875" style="32" bestFit="1" customWidth="1"/>
    <col min="3891" max="3891" width="14.28515625" style="32" bestFit="1" customWidth="1"/>
    <col min="3892" max="3958" width="9.140625" style="32"/>
    <col min="3959" max="3959" width="7.140625" style="32" customWidth="1"/>
    <col min="3960" max="3960" width="76.42578125" style="32" customWidth="1"/>
    <col min="3961" max="3961" width="15.85546875" style="32" customWidth="1"/>
    <col min="3962" max="3962" width="14" style="32" customWidth="1"/>
    <col min="3963" max="3963" width="15.5703125" style="32" customWidth="1"/>
    <col min="3964" max="3964" width="14" style="32" customWidth="1"/>
    <col min="3965" max="3968" width="16" style="32" customWidth="1"/>
    <col min="3969" max="3969" width="15.5703125" style="32" customWidth="1"/>
    <col min="3970" max="3970" width="16" style="32" customWidth="1"/>
    <col min="3971" max="3971" width="15.85546875" style="32" bestFit="1" customWidth="1"/>
    <col min="3972" max="3972" width="16.5703125" style="32" customWidth="1"/>
    <col min="3973" max="4135" width="9.140625" style="32"/>
    <col min="4136" max="4136" width="7.140625" style="32" customWidth="1"/>
    <col min="4137" max="4137" width="74.85546875" style="32" customWidth="1"/>
    <col min="4138" max="4141" width="14" style="32" customWidth="1"/>
    <col min="4142" max="4143" width="16" style="32" customWidth="1"/>
    <col min="4144" max="4144" width="14" style="32" customWidth="1"/>
    <col min="4145" max="4145" width="16" style="32" customWidth="1"/>
    <col min="4146" max="4146" width="15.85546875" style="32" bestFit="1" customWidth="1"/>
    <col min="4147" max="4147" width="14.28515625" style="32" bestFit="1" customWidth="1"/>
    <col min="4148" max="4214" width="9.140625" style="32"/>
    <col min="4215" max="4215" width="7.140625" style="32" customWidth="1"/>
    <col min="4216" max="4216" width="76.42578125" style="32" customWidth="1"/>
    <col min="4217" max="4217" width="15.85546875" style="32" customWidth="1"/>
    <col min="4218" max="4218" width="14" style="32" customWidth="1"/>
    <col min="4219" max="4219" width="15.5703125" style="32" customWidth="1"/>
    <col min="4220" max="4220" width="14" style="32" customWidth="1"/>
    <col min="4221" max="4224" width="16" style="32" customWidth="1"/>
    <col min="4225" max="4225" width="15.5703125" style="32" customWidth="1"/>
    <col min="4226" max="4226" width="16" style="32" customWidth="1"/>
    <col min="4227" max="4227" width="15.85546875" style="32" bestFit="1" customWidth="1"/>
    <col min="4228" max="4228" width="16.5703125" style="32" customWidth="1"/>
    <col min="4229" max="4391" width="9.140625" style="32"/>
    <col min="4392" max="4392" width="7.140625" style="32" customWidth="1"/>
    <col min="4393" max="4393" width="74.85546875" style="32" customWidth="1"/>
    <col min="4394" max="4397" width="14" style="32" customWidth="1"/>
    <col min="4398" max="4399" width="16" style="32" customWidth="1"/>
    <col min="4400" max="4400" width="14" style="32" customWidth="1"/>
    <col min="4401" max="4401" width="16" style="32" customWidth="1"/>
    <col min="4402" max="4402" width="15.85546875" style="32" bestFit="1" customWidth="1"/>
    <col min="4403" max="4403" width="14.28515625" style="32" bestFit="1" customWidth="1"/>
    <col min="4404" max="4470" width="9.140625" style="32"/>
    <col min="4471" max="4471" width="7.140625" style="32" customWidth="1"/>
    <col min="4472" max="4472" width="76.42578125" style="32" customWidth="1"/>
    <col min="4473" max="4473" width="15.85546875" style="32" customWidth="1"/>
    <col min="4474" max="4474" width="14" style="32" customWidth="1"/>
    <col min="4475" max="4475" width="15.5703125" style="32" customWidth="1"/>
    <col min="4476" max="4476" width="14" style="32" customWidth="1"/>
    <col min="4477" max="4480" width="16" style="32" customWidth="1"/>
    <col min="4481" max="4481" width="15.5703125" style="32" customWidth="1"/>
    <col min="4482" max="4482" width="16" style="32" customWidth="1"/>
    <col min="4483" max="4483" width="15.85546875" style="32" bestFit="1" customWidth="1"/>
    <col min="4484" max="4484" width="16.5703125" style="32" customWidth="1"/>
    <col min="4485" max="4647" width="9.140625" style="32"/>
    <col min="4648" max="4648" width="7.140625" style="32" customWidth="1"/>
    <col min="4649" max="4649" width="74.85546875" style="32" customWidth="1"/>
    <col min="4650" max="4653" width="14" style="32" customWidth="1"/>
    <col min="4654" max="4655" width="16" style="32" customWidth="1"/>
    <col min="4656" max="4656" width="14" style="32" customWidth="1"/>
    <col min="4657" max="4657" width="16" style="32" customWidth="1"/>
    <col min="4658" max="4658" width="15.85546875" style="32" bestFit="1" customWidth="1"/>
    <col min="4659" max="4659" width="14.28515625" style="32" bestFit="1" customWidth="1"/>
    <col min="4660" max="4726" width="9.140625" style="32"/>
    <col min="4727" max="4727" width="7.140625" style="32" customWidth="1"/>
    <col min="4728" max="4728" width="76.42578125" style="32" customWidth="1"/>
    <col min="4729" max="4729" width="15.85546875" style="32" customWidth="1"/>
    <col min="4730" max="4730" width="14" style="32" customWidth="1"/>
    <col min="4731" max="4731" width="15.5703125" style="32" customWidth="1"/>
    <col min="4732" max="4732" width="14" style="32" customWidth="1"/>
    <col min="4733" max="4736" width="16" style="32" customWidth="1"/>
    <col min="4737" max="4737" width="15.5703125" style="32" customWidth="1"/>
    <col min="4738" max="4738" width="16" style="32" customWidth="1"/>
    <col min="4739" max="4739" width="15.85546875" style="32" bestFit="1" customWidth="1"/>
    <col min="4740" max="4740" width="16.5703125" style="32" customWidth="1"/>
    <col min="4741" max="4903" width="9.140625" style="32"/>
    <col min="4904" max="4904" width="7.140625" style="32" customWidth="1"/>
    <col min="4905" max="4905" width="74.85546875" style="32" customWidth="1"/>
    <col min="4906" max="4909" width="14" style="32" customWidth="1"/>
    <col min="4910" max="4911" width="16" style="32" customWidth="1"/>
    <col min="4912" max="4912" width="14" style="32" customWidth="1"/>
    <col min="4913" max="4913" width="16" style="32" customWidth="1"/>
    <col min="4914" max="4914" width="15.85546875" style="32" bestFit="1" customWidth="1"/>
    <col min="4915" max="4915" width="14.28515625" style="32" bestFit="1" customWidth="1"/>
    <col min="4916" max="4982" width="9.140625" style="32"/>
    <col min="4983" max="4983" width="7.140625" style="32" customWidth="1"/>
    <col min="4984" max="4984" width="76.42578125" style="32" customWidth="1"/>
    <col min="4985" max="4985" width="15.85546875" style="32" customWidth="1"/>
    <col min="4986" max="4986" width="14" style="32" customWidth="1"/>
    <col min="4987" max="4987" width="15.5703125" style="32" customWidth="1"/>
    <col min="4988" max="4988" width="14" style="32" customWidth="1"/>
    <col min="4989" max="4992" width="16" style="32" customWidth="1"/>
    <col min="4993" max="4993" width="15.5703125" style="32" customWidth="1"/>
    <col min="4994" max="4994" width="16" style="32" customWidth="1"/>
    <col min="4995" max="4995" width="15.85546875" style="32" bestFit="1" customWidth="1"/>
    <col min="4996" max="4996" width="16.5703125" style="32" customWidth="1"/>
    <col min="4997" max="5159" width="9.140625" style="32"/>
    <col min="5160" max="5160" width="7.140625" style="32" customWidth="1"/>
    <col min="5161" max="5161" width="74.85546875" style="32" customWidth="1"/>
    <col min="5162" max="5165" width="14" style="32" customWidth="1"/>
    <col min="5166" max="5167" width="16" style="32" customWidth="1"/>
    <col min="5168" max="5168" width="14" style="32" customWidth="1"/>
    <col min="5169" max="5169" width="16" style="32" customWidth="1"/>
    <col min="5170" max="5170" width="15.85546875" style="32" bestFit="1" customWidth="1"/>
    <col min="5171" max="5171" width="14.28515625" style="32" bestFit="1" customWidth="1"/>
    <col min="5172" max="5238" width="9.140625" style="32"/>
    <col min="5239" max="5239" width="7.140625" style="32" customWidth="1"/>
    <col min="5240" max="5240" width="76.42578125" style="32" customWidth="1"/>
    <col min="5241" max="5241" width="15.85546875" style="32" customWidth="1"/>
    <col min="5242" max="5242" width="14" style="32" customWidth="1"/>
    <col min="5243" max="5243" width="15.5703125" style="32" customWidth="1"/>
    <col min="5244" max="5244" width="14" style="32" customWidth="1"/>
    <col min="5245" max="5248" width="16" style="32" customWidth="1"/>
    <col min="5249" max="5249" width="15.5703125" style="32" customWidth="1"/>
    <col min="5250" max="5250" width="16" style="32" customWidth="1"/>
    <col min="5251" max="5251" width="15.85546875" style="32" bestFit="1" customWidth="1"/>
    <col min="5252" max="5252" width="16.5703125" style="32" customWidth="1"/>
    <col min="5253" max="5415" width="9.140625" style="32"/>
    <col min="5416" max="5416" width="7.140625" style="32" customWidth="1"/>
    <col min="5417" max="5417" width="74.85546875" style="32" customWidth="1"/>
    <col min="5418" max="5421" width="14" style="32" customWidth="1"/>
    <col min="5422" max="5423" width="16" style="32" customWidth="1"/>
    <col min="5424" max="5424" width="14" style="32" customWidth="1"/>
    <col min="5425" max="5425" width="16" style="32" customWidth="1"/>
    <col min="5426" max="5426" width="15.85546875" style="32" bestFit="1" customWidth="1"/>
    <col min="5427" max="5427" width="14.28515625" style="32" bestFit="1" customWidth="1"/>
    <col min="5428" max="5494" width="9.140625" style="32"/>
    <col min="5495" max="5495" width="7.140625" style="32" customWidth="1"/>
    <col min="5496" max="5496" width="76.42578125" style="32" customWidth="1"/>
    <col min="5497" max="5497" width="15.85546875" style="32" customWidth="1"/>
    <col min="5498" max="5498" width="14" style="32" customWidth="1"/>
    <col min="5499" max="5499" width="15.5703125" style="32" customWidth="1"/>
    <col min="5500" max="5500" width="14" style="32" customWidth="1"/>
    <col min="5501" max="5504" width="16" style="32" customWidth="1"/>
    <col min="5505" max="5505" width="15.5703125" style="32" customWidth="1"/>
    <col min="5506" max="5506" width="16" style="32" customWidth="1"/>
    <col min="5507" max="5507" width="15.85546875" style="32" bestFit="1" customWidth="1"/>
    <col min="5508" max="5508" width="16.5703125" style="32" customWidth="1"/>
    <col min="5509" max="5671" width="9.140625" style="32"/>
    <col min="5672" max="5672" width="7.140625" style="32" customWidth="1"/>
    <col min="5673" max="5673" width="74.85546875" style="32" customWidth="1"/>
    <col min="5674" max="5677" width="14" style="32" customWidth="1"/>
    <col min="5678" max="5679" width="16" style="32" customWidth="1"/>
    <col min="5680" max="5680" width="14" style="32" customWidth="1"/>
    <col min="5681" max="5681" width="16" style="32" customWidth="1"/>
    <col min="5682" max="5682" width="15.85546875" style="32" bestFit="1" customWidth="1"/>
    <col min="5683" max="5683" width="14.28515625" style="32" bestFit="1" customWidth="1"/>
    <col min="5684" max="5750" width="9.140625" style="32"/>
    <col min="5751" max="5751" width="7.140625" style="32" customWidth="1"/>
    <col min="5752" max="5752" width="76.42578125" style="32" customWidth="1"/>
    <col min="5753" max="5753" width="15.85546875" style="32" customWidth="1"/>
    <col min="5754" max="5754" width="14" style="32" customWidth="1"/>
    <col min="5755" max="5755" width="15.5703125" style="32" customWidth="1"/>
    <col min="5756" max="5756" width="14" style="32" customWidth="1"/>
    <col min="5757" max="5760" width="16" style="32" customWidth="1"/>
    <col min="5761" max="5761" width="15.5703125" style="32" customWidth="1"/>
    <col min="5762" max="5762" width="16" style="32" customWidth="1"/>
    <col min="5763" max="5763" width="15.85546875" style="32" bestFit="1" customWidth="1"/>
    <col min="5764" max="5764" width="16.5703125" style="32" customWidth="1"/>
    <col min="5765" max="5927" width="9.140625" style="32"/>
    <col min="5928" max="5928" width="7.140625" style="32" customWidth="1"/>
    <col min="5929" max="5929" width="74.85546875" style="32" customWidth="1"/>
    <col min="5930" max="5933" width="14" style="32" customWidth="1"/>
    <col min="5934" max="5935" width="16" style="32" customWidth="1"/>
    <col min="5936" max="5936" width="14" style="32" customWidth="1"/>
    <col min="5937" max="5937" width="16" style="32" customWidth="1"/>
    <col min="5938" max="5938" width="15.85546875" style="32" bestFit="1" customWidth="1"/>
    <col min="5939" max="5939" width="14.28515625" style="32" bestFit="1" customWidth="1"/>
    <col min="5940" max="6006" width="9.140625" style="32"/>
    <col min="6007" max="6007" width="7.140625" style="32" customWidth="1"/>
    <col min="6008" max="6008" width="76.42578125" style="32" customWidth="1"/>
    <col min="6009" max="6009" width="15.85546875" style="32" customWidth="1"/>
    <col min="6010" max="6010" width="14" style="32" customWidth="1"/>
    <col min="6011" max="6011" width="15.5703125" style="32" customWidth="1"/>
    <col min="6012" max="6012" width="14" style="32" customWidth="1"/>
    <col min="6013" max="6016" width="16" style="32" customWidth="1"/>
    <col min="6017" max="6017" width="15.5703125" style="32" customWidth="1"/>
    <col min="6018" max="6018" width="16" style="32" customWidth="1"/>
    <col min="6019" max="6019" width="15.85546875" style="32" bestFit="1" customWidth="1"/>
    <col min="6020" max="6020" width="16.5703125" style="32" customWidth="1"/>
    <col min="6021" max="6183" width="9.140625" style="32"/>
    <col min="6184" max="6184" width="7.140625" style="32" customWidth="1"/>
    <col min="6185" max="6185" width="74.85546875" style="32" customWidth="1"/>
    <col min="6186" max="6189" width="14" style="32" customWidth="1"/>
    <col min="6190" max="6191" width="16" style="32" customWidth="1"/>
    <col min="6192" max="6192" width="14" style="32" customWidth="1"/>
    <col min="6193" max="6193" width="16" style="32" customWidth="1"/>
    <col min="6194" max="6194" width="15.85546875" style="32" bestFit="1" customWidth="1"/>
    <col min="6195" max="6195" width="14.28515625" style="32" bestFit="1" customWidth="1"/>
    <col min="6196" max="6262" width="9.140625" style="32"/>
    <col min="6263" max="6263" width="7.140625" style="32" customWidth="1"/>
    <col min="6264" max="6264" width="76.42578125" style="32" customWidth="1"/>
    <col min="6265" max="6265" width="15.85546875" style="32" customWidth="1"/>
    <col min="6266" max="6266" width="14" style="32" customWidth="1"/>
    <col min="6267" max="6267" width="15.5703125" style="32" customWidth="1"/>
    <col min="6268" max="6268" width="14" style="32" customWidth="1"/>
    <col min="6269" max="6272" width="16" style="32" customWidth="1"/>
    <col min="6273" max="6273" width="15.5703125" style="32" customWidth="1"/>
    <col min="6274" max="6274" width="16" style="32" customWidth="1"/>
    <col min="6275" max="6275" width="15.85546875" style="32" bestFit="1" customWidth="1"/>
    <col min="6276" max="6276" width="16.5703125" style="32" customWidth="1"/>
    <col min="6277" max="6439" width="9.140625" style="32"/>
    <col min="6440" max="6440" width="7.140625" style="32" customWidth="1"/>
    <col min="6441" max="6441" width="74.85546875" style="32" customWidth="1"/>
    <col min="6442" max="6445" width="14" style="32" customWidth="1"/>
    <col min="6446" max="6447" width="16" style="32" customWidth="1"/>
    <col min="6448" max="6448" width="14" style="32" customWidth="1"/>
    <col min="6449" max="6449" width="16" style="32" customWidth="1"/>
    <col min="6450" max="6450" width="15.85546875" style="32" bestFit="1" customWidth="1"/>
    <col min="6451" max="6451" width="14.28515625" style="32" bestFit="1" customWidth="1"/>
    <col min="6452" max="6518" width="9.140625" style="32"/>
    <col min="6519" max="6519" width="7.140625" style="32" customWidth="1"/>
    <col min="6520" max="6520" width="76.42578125" style="32" customWidth="1"/>
    <col min="6521" max="6521" width="15.85546875" style="32" customWidth="1"/>
    <col min="6522" max="6522" width="14" style="32" customWidth="1"/>
    <col min="6523" max="6523" width="15.5703125" style="32" customWidth="1"/>
    <col min="6524" max="6524" width="14" style="32" customWidth="1"/>
    <col min="6525" max="6528" width="16" style="32" customWidth="1"/>
    <col min="6529" max="6529" width="15.5703125" style="32" customWidth="1"/>
    <col min="6530" max="6530" width="16" style="32" customWidth="1"/>
    <col min="6531" max="6531" width="15.85546875" style="32" bestFit="1" customWidth="1"/>
    <col min="6532" max="6532" width="16.5703125" style="32" customWidth="1"/>
    <col min="6533" max="6695" width="9.140625" style="32"/>
    <col min="6696" max="6696" width="7.140625" style="32" customWidth="1"/>
    <col min="6697" max="6697" width="74.85546875" style="32" customWidth="1"/>
    <col min="6698" max="6701" width="14" style="32" customWidth="1"/>
    <col min="6702" max="6703" width="16" style="32" customWidth="1"/>
    <col min="6704" max="6704" width="14" style="32" customWidth="1"/>
    <col min="6705" max="6705" width="16" style="32" customWidth="1"/>
    <col min="6706" max="6706" width="15.85546875" style="32" bestFit="1" customWidth="1"/>
    <col min="6707" max="6707" width="14.28515625" style="32" bestFit="1" customWidth="1"/>
    <col min="6708" max="6774" width="9.140625" style="32"/>
    <col min="6775" max="6775" width="7.140625" style="32" customWidth="1"/>
    <col min="6776" max="6776" width="76.42578125" style="32" customWidth="1"/>
    <col min="6777" max="6777" width="15.85546875" style="32" customWidth="1"/>
    <col min="6778" max="6778" width="14" style="32" customWidth="1"/>
    <col min="6779" max="6779" width="15.5703125" style="32" customWidth="1"/>
    <col min="6780" max="6780" width="14" style="32" customWidth="1"/>
    <col min="6781" max="6784" width="16" style="32" customWidth="1"/>
    <col min="6785" max="6785" width="15.5703125" style="32" customWidth="1"/>
    <col min="6786" max="6786" width="16" style="32" customWidth="1"/>
    <col min="6787" max="6787" width="15.85546875" style="32" bestFit="1" customWidth="1"/>
    <col min="6788" max="6788" width="16.5703125" style="32" customWidth="1"/>
    <col min="6789" max="6951" width="9.140625" style="32"/>
    <col min="6952" max="6952" width="7.140625" style="32" customWidth="1"/>
    <col min="6953" max="6953" width="74.85546875" style="32" customWidth="1"/>
    <col min="6954" max="6957" width="14" style="32" customWidth="1"/>
    <col min="6958" max="6959" width="16" style="32" customWidth="1"/>
    <col min="6960" max="6960" width="14" style="32" customWidth="1"/>
    <col min="6961" max="6961" width="16" style="32" customWidth="1"/>
    <col min="6962" max="6962" width="15.85546875" style="32" bestFit="1" customWidth="1"/>
    <col min="6963" max="6963" width="14.28515625" style="32" bestFit="1" customWidth="1"/>
    <col min="6964" max="7030" width="9.140625" style="32"/>
    <col min="7031" max="7031" width="7.140625" style="32" customWidth="1"/>
    <col min="7032" max="7032" width="76.42578125" style="32" customWidth="1"/>
    <col min="7033" max="7033" width="15.85546875" style="32" customWidth="1"/>
    <col min="7034" max="7034" width="14" style="32" customWidth="1"/>
    <col min="7035" max="7035" width="15.5703125" style="32" customWidth="1"/>
    <col min="7036" max="7036" width="14" style="32" customWidth="1"/>
    <col min="7037" max="7040" width="16" style="32" customWidth="1"/>
    <col min="7041" max="7041" width="15.5703125" style="32" customWidth="1"/>
    <col min="7042" max="7042" width="16" style="32" customWidth="1"/>
    <col min="7043" max="7043" width="15.85546875" style="32" bestFit="1" customWidth="1"/>
    <col min="7044" max="7044" width="16.5703125" style="32" customWidth="1"/>
    <col min="7045" max="7207" width="9.140625" style="32"/>
    <col min="7208" max="7208" width="7.140625" style="32" customWidth="1"/>
    <col min="7209" max="7209" width="74.85546875" style="32" customWidth="1"/>
    <col min="7210" max="7213" width="14" style="32" customWidth="1"/>
    <col min="7214" max="7215" width="16" style="32" customWidth="1"/>
    <col min="7216" max="7216" width="14" style="32" customWidth="1"/>
    <col min="7217" max="7217" width="16" style="32" customWidth="1"/>
    <col min="7218" max="7218" width="15.85546875" style="32" bestFit="1" customWidth="1"/>
    <col min="7219" max="7219" width="14.28515625" style="32" bestFit="1" customWidth="1"/>
    <col min="7220" max="7286" width="9.140625" style="32"/>
    <col min="7287" max="7287" width="7.140625" style="32" customWidth="1"/>
    <col min="7288" max="7288" width="76.42578125" style="32" customWidth="1"/>
    <col min="7289" max="7289" width="15.85546875" style="32" customWidth="1"/>
    <col min="7290" max="7290" width="14" style="32" customWidth="1"/>
    <col min="7291" max="7291" width="15.5703125" style="32" customWidth="1"/>
    <col min="7292" max="7292" width="14" style="32" customWidth="1"/>
    <col min="7293" max="7296" width="16" style="32" customWidth="1"/>
    <col min="7297" max="7297" width="15.5703125" style="32" customWidth="1"/>
    <col min="7298" max="7298" width="16" style="32" customWidth="1"/>
    <col min="7299" max="7299" width="15.85546875" style="32" bestFit="1" customWidth="1"/>
    <col min="7300" max="7300" width="16.5703125" style="32" customWidth="1"/>
    <col min="7301" max="7463" width="9.140625" style="32"/>
    <col min="7464" max="7464" width="7.140625" style="32" customWidth="1"/>
    <col min="7465" max="7465" width="74.85546875" style="32" customWidth="1"/>
    <col min="7466" max="7469" width="14" style="32" customWidth="1"/>
    <col min="7470" max="7471" width="16" style="32" customWidth="1"/>
    <col min="7472" max="7472" width="14" style="32" customWidth="1"/>
    <col min="7473" max="7473" width="16" style="32" customWidth="1"/>
    <col min="7474" max="7474" width="15.85546875" style="32" bestFit="1" customWidth="1"/>
    <col min="7475" max="7475" width="14.28515625" style="32" bestFit="1" customWidth="1"/>
    <col min="7476" max="7542" width="9.140625" style="32"/>
    <col min="7543" max="7543" width="7.140625" style="32" customWidth="1"/>
    <col min="7544" max="7544" width="76.42578125" style="32" customWidth="1"/>
    <col min="7545" max="7545" width="15.85546875" style="32" customWidth="1"/>
    <col min="7546" max="7546" width="14" style="32" customWidth="1"/>
    <col min="7547" max="7547" width="15.5703125" style="32" customWidth="1"/>
    <col min="7548" max="7548" width="14" style="32" customWidth="1"/>
    <col min="7549" max="7552" width="16" style="32" customWidth="1"/>
    <col min="7553" max="7553" width="15.5703125" style="32" customWidth="1"/>
    <col min="7554" max="7554" width="16" style="32" customWidth="1"/>
    <col min="7555" max="7555" width="15.85546875" style="32" bestFit="1" customWidth="1"/>
    <col min="7556" max="7556" width="16.5703125" style="32" customWidth="1"/>
    <col min="7557" max="7719" width="9.140625" style="32"/>
    <col min="7720" max="7720" width="7.140625" style="32" customWidth="1"/>
    <col min="7721" max="7721" width="74.85546875" style="32" customWidth="1"/>
    <col min="7722" max="7725" width="14" style="32" customWidth="1"/>
    <col min="7726" max="7727" width="16" style="32" customWidth="1"/>
    <col min="7728" max="7728" width="14" style="32" customWidth="1"/>
    <col min="7729" max="7729" width="16" style="32" customWidth="1"/>
    <col min="7730" max="7730" width="15.85546875" style="32" bestFit="1" customWidth="1"/>
    <col min="7731" max="7731" width="14.28515625" style="32" bestFit="1" customWidth="1"/>
    <col min="7732" max="7798" width="9.140625" style="32"/>
    <col min="7799" max="7799" width="7.140625" style="32" customWidth="1"/>
    <col min="7800" max="7800" width="76.42578125" style="32" customWidth="1"/>
    <col min="7801" max="7801" width="15.85546875" style="32" customWidth="1"/>
    <col min="7802" max="7802" width="14" style="32" customWidth="1"/>
    <col min="7803" max="7803" width="15.5703125" style="32" customWidth="1"/>
    <col min="7804" max="7804" width="14" style="32" customWidth="1"/>
    <col min="7805" max="7808" width="16" style="32" customWidth="1"/>
    <col min="7809" max="7809" width="15.5703125" style="32" customWidth="1"/>
    <col min="7810" max="7810" width="16" style="32" customWidth="1"/>
    <col min="7811" max="7811" width="15.85546875" style="32" bestFit="1" customWidth="1"/>
    <col min="7812" max="7812" width="16.5703125" style="32" customWidth="1"/>
    <col min="7813" max="7975" width="9.140625" style="32"/>
    <col min="7976" max="7976" width="7.140625" style="32" customWidth="1"/>
    <col min="7977" max="7977" width="74.85546875" style="32" customWidth="1"/>
    <col min="7978" max="7981" width="14" style="32" customWidth="1"/>
    <col min="7982" max="7983" width="16" style="32" customWidth="1"/>
    <col min="7984" max="7984" width="14" style="32" customWidth="1"/>
    <col min="7985" max="7985" width="16" style="32" customWidth="1"/>
    <col min="7986" max="7986" width="15.85546875" style="32" bestFit="1" customWidth="1"/>
    <col min="7987" max="7987" width="14.28515625" style="32" bestFit="1" customWidth="1"/>
    <col min="7988" max="8054" width="9.140625" style="32"/>
    <col min="8055" max="8055" width="7.140625" style="32" customWidth="1"/>
    <col min="8056" max="8056" width="76.42578125" style="32" customWidth="1"/>
    <col min="8057" max="8057" width="15.85546875" style="32" customWidth="1"/>
    <col min="8058" max="8058" width="14" style="32" customWidth="1"/>
    <col min="8059" max="8059" width="15.5703125" style="32" customWidth="1"/>
    <col min="8060" max="8060" width="14" style="32" customWidth="1"/>
    <col min="8061" max="8064" width="16" style="32" customWidth="1"/>
    <col min="8065" max="8065" width="15.5703125" style="32" customWidth="1"/>
    <col min="8066" max="8066" width="16" style="32" customWidth="1"/>
    <col min="8067" max="8067" width="15.85546875" style="32" bestFit="1" customWidth="1"/>
    <col min="8068" max="8068" width="16.5703125" style="32" customWidth="1"/>
    <col min="8069" max="8231" width="9.140625" style="32"/>
    <col min="8232" max="8232" width="7.140625" style="32" customWidth="1"/>
    <col min="8233" max="8233" width="74.85546875" style="32" customWidth="1"/>
    <col min="8234" max="8237" width="14" style="32" customWidth="1"/>
    <col min="8238" max="8239" width="16" style="32" customWidth="1"/>
    <col min="8240" max="8240" width="14" style="32" customWidth="1"/>
    <col min="8241" max="8241" width="16" style="32" customWidth="1"/>
    <col min="8242" max="8242" width="15.85546875" style="32" bestFit="1" customWidth="1"/>
    <col min="8243" max="8243" width="14.28515625" style="32" bestFit="1" customWidth="1"/>
    <col min="8244" max="8310" width="9.140625" style="32"/>
    <col min="8311" max="8311" width="7.140625" style="32" customWidth="1"/>
    <col min="8312" max="8312" width="76.42578125" style="32" customWidth="1"/>
    <col min="8313" max="8313" width="15.85546875" style="32" customWidth="1"/>
    <col min="8314" max="8314" width="14" style="32" customWidth="1"/>
    <col min="8315" max="8315" width="15.5703125" style="32" customWidth="1"/>
    <col min="8316" max="8316" width="14" style="32" customWidth="1"/>
    <col min="8317" max="8320" width="16" style="32" customWidth="1"/>
    <col min="8321" max="8321" width="15.5703125" style="32" customWidth="1"/>
    <col min="8322" max="8322" width="16" style="32" customWidth="1"/>
    <col min="8323" max="8323" width="15.85546875" style="32" bestFit="1" customWidth="1"/>
    <col min="8324" max="8324" width="16.5703125" style="32" customWidth="1"/>
    <col min="8325" max="8487" width="9.140625" style="32"/>
    <col min="8488" max="8488" width="7.140625" style="32" customWidth="1"/>
    <col min="8489" max="8489" width="74.85546875" style="32" customWidth="1"/>
    <col min="8490" max="8493" width="14" style="32" customWidth="1"/>
    <col min="8494" max="8495" width="16" style="32" customWidth="1"/>
    <col min="8496" max="8496" width="14" style="32" customWidth="1"/>
    <col min="8497" max="8497" width="16" style="32" customWidth="1"/>
    <col min="8498" max="8498" width="15.85546875" style="32" bestFit="1" customWidth="1"/>
    <col min="8499" max="8499" width="14.28515625" style="32" bestFit="1" customWidth="1"/>
    <col min="8500" max="8566" width="9.140625" style="32"/>
    <col min="8567" max="8567" width="7.140625" style="32" customWidth="1"/>
    <col min="8568" max="8568" width="76.42578125" style="32" customWidth="1"/>
    <col min="8569" max="8569" width="15.85546875" style="32" customWidth="1"/>
    <col min="8570" max="8570" width="14" style="32" customWidth="1"/>
    <col min="8571" max="8571" width="15.5703125" style="32" customWidth="1"/>
    <col min="8572" max="8572" width="14" style="32" customWidth="1"/>
    <col min="8573" max="8576" width="16" style="32" customWidth="1"/>
    <col min="8577" max="8577" width="15.5703125" style="32" customWidth="1"/>
    <col min="8578" max="8578" width="16" style="32" customWidth="1"/>
    <col min="8579" max="8579" width="15.85546875" style="32" bestFit="1" customWidth="1"/>
    <col min="8580" max="8580" width="16.5703125" style="32" customWidth="1"/>
    <col min="8581" max="8743" width="9.140625" style="32"/>
    <col min="8744" max="8744" width="7.140625" style="32" customWidth="1"/>
    <col min="8745" max="8745" width="74.85546875" style="32" customWidth="1"/>
    <col min="8746" max="8749" width="14" style="32" customWidth="1"/>
    <col min="8750" max="8751" width="16" style="32" customWidth="1"/>
    <col min="8752" max="8752" width="14" style="32" customWidth="1"/>
    <col min="8753" max="8753" width="16" style="32" customWidth="1"/>
    <col min="8754" max="8754" width="15.85546875" style="32" bestFit="1" customWidth="1"/>
    <col min="8755" max="8755" width="14.28515625" style="32" bestFit="1" customWidth="1"/>
    <col min="8756" max="8822" width="9.140625" style="32"/>
    <col min="8823" max="8823" width="7.140625" style="32" customWidth="1"/>
    <col min="8824" max="8824" width="76.42578125" style="32" customWidth="1"/>
    <col min="8825" max="8825" width="15.85546875" style="32" customWidth="1"/>
    <col min="8826" max="8826" width="14" style="32" customWidth="1"/>
    <col min="8827" max="8827" width="15.5703125" style="32" customWidth="1"/>
    <col min="8828" max="8828" width="14" style="32" customWidth="1"/>
    <col min="8829" max="8832" width="16" style="32" customWidth="1"/>
    <col min="8833" max="8833" width="15.5703125" style="32" customWidth="1"/>
    <col min="8834" max="8834" width="16" style="32" customWidth="1"/>
    <col min="8835" max="8835" width="15.85546875" style="32" bestFit="1" customWidth="1"/>
    <col min="8836" max="8836" width="16.5703125" style="32" customWidth="1"/>
    <col min="8837" max="8999" width="9.140625" style="32"/>
    <col min="9000" max="9000" width="7.140625" style="32" customWidth="1"/>
    <col min="9001" max="9001" width="74.85546875" style="32" customWidth="1"/>
    <col min="9002" max="9005" width="14" style="32" customWidth="1"/>
    <col min="9006" max="9007" width="16" style="32" customWidth="1"/>
    <col min="9008" max="9008" width="14" style="32" customWidth="1"/>
    <col min="9009" max="9009" width="16" style="32" customWidth="1"/>
    <col min="9010" max="9010" width="15.85546875" style="32" bestFit="1" customWidth="1"/>
    <col min="9011" max="9011" width="14.28515625" style="32" bestFit="1" customWidth="1"/>
    <col min="9012" max="9078" width="9.140625" style="32"/>
    <col min="9079" max="9079" width="7.140625" style="32" customWidth="1"/>
    <col min="9080" max="9080" width="76.42578125" style="32" customWidth="1"/>
    <col min="9081" max="9081" width="15.85546875" style="32" customWidth="1"/>
    <col min="9082" max="9082" width="14" style="32" customWidth="1"/>
    <col min="9083" max="9083" width="15.5703125" style="32" customWidth="1"/>
    <col min="9084" max="9084" width="14" style="32" customWidth="1"/>
    <col min="9085" max="9088" width="16" style="32" customWidth="1"/>
    <col min="9089" max="9089" width="15.5703125" style="32" customWidth="1"/>
    <col min="9090" max="9090" width="16" style="32" customWidth="1"/>
    <col min="9091" max="9091" width="15.85546875" style="32" bestFit="1" customWidth="1"/>
    <col min="9092" max="9092" width="16.5703125" style="32" customWidth="1"/>
    <col min="9093" max="9255" width="9.140625" style="32"/>
    <col min="9256" max="9256" width="7.140625" style="32" customWidth="1"/>
    <col min="9257" max="9257" width="74.85546875" style="32" customWidth="1"/>
    <col min="9258" max="9261" width="14" style="32" customWidth="1"/>
    <col min="9262" max="9263" width="16" style="32" customWidth="1"/>
    <col min="9264" max="9264" width="14" style="32" customWidth="1"/>
    <col min="9265" max="9265" width="16" style="32" customWidth="1"/>
    <col min="9266" max="9266" width="15.85546875" style="32" bestFit="1" customWidth="1"/>
    <col min="9267" max="9267" width="14.28515625" style="32" bestFit="1" customWidth="1"/>
    <col min="9268" max="9334" width="9.140625" style="32"/>
    <col min="9335" max="9335" width="7.140625" style="32" customWidth="1"/>
    <col min="9336" max="9336" width="76.42578125" style="32" customWidth="1"/>
    <col min="9337" max="9337" width="15.85546875" style="32" customWidth="1"/>
    <col min="9338" max="9338" width="14" style="32" customWidth="1"/>
    <col min="9339" max="9339" width="15.5703125" style="32" customWidth="1"/>
    <col min="9340" max="9340" width="14" style="32" customWidth="1"/>
    <col min="9341" max="9344" width="16" style="32" customWidth="1"/>
    <col min="9345" max="9345" width="15.5703125" style="32" customWidth="1"/>
    <col min="9346" max="9346" width="16" style="32" customWidth="1"/>
    <col min="9347" max="9347" width="15.85546875" style="32" bestFit="1" customWidth="1"/>
    <col min="9348" max="9348" width="16.5703125" style="32" customWidth="1"/>
    <col min="9349" max="9511" width="9.140625" style="32"/>
    <col min="9512" max="9512" width="7.140625" style="32" customWidth="1"/>
    <col min="9513" max="9513" width="74.85546875" style="32" customWidth="1"/>
    <col min="9514" max="9517" width="14" style="32" customWidth="1"/>
    <col min="9518" max="9519" width="16" style="32" customWidth="1"/>
    <col min="9520" max="9520" width="14" style="32" customWidth="1"/>
    <col min="9521" max="9521" width="16" style="32" customWidth="1"/>
    <col min="9522" max="9522" width="15.85546875" style="32" bestFit="1" customWidth="1"/>
    <col min="9523" max="9523" width="14.28515625" style="32" bestFit="1" customWidth="1"/>
    <col min="9524" max="9590" width="9.140625" style="32"/>
    <col min="9591" max="9591" width="7.140625" style="32" customWidth="1"/>
    <col min="9592" max="9592" width="76.42578125" style="32" customWidth="1"/>
    <col min="9593" max="9593" width="15.85546875" style="32" customWidth="1"/>
    <col min="9594" max="9594" width="14" style="32" customWidth="1"/>
    <col min="9595" max="9595" width="15.5703125" style="32" customWidth="1"/>
    <col min="9596" max="9596" width="14" style="32" customWidth="1"/>
    <col min="9597" max="9600" width="16" style="32" customWidth="1"/>
    <col min="9601" max="9601" width="15.5703125" style="32" customWidth="1"/>
    <col min="9602" max="9602" width="16" style="32" customWidth="1"/>
    <col min="9603" max="9603" width="15.85546875" style="32" bestFit="1" customWidth="1"/>
    <col min="9604" max="9604" width="16.5703125" style="32" customWidth="1"/>
    <col min="9605" max="9767" width="9.140625" style="32"/>
    <col min="9768" max="9768" width="7.140625" style="32" customWidth="1"/>
    <col min="9769" max="9769" width="74.85546875" style="32" customWidth="1"/>
    <col min="9770" max="9773" width="14" style="32" customWidth="1"/>
    <col min="9774" max="9775" width="16" style="32" customWidth="1"/>
    <col min="9776" max="9776" width="14" style="32" customWidth="1"/>
    <col min="9777" max="9777" width="16" style="32" customWidth="1"/>
    <col min="9778" max="9778" width="15.85546875" style="32" bestFit="1" customWidth="1"/>
    <col min="9779" max="9779" width="14.28515625" style="32" bestFit="1" customWidth="1"/>
    <col min="9780" max="9846" width="9.140625" style="32"/>
    <col min="9847" max="9847" width="7.140625" style="32" customWidth="1"/>
    <col min="9848" max="9848" width="76.42578125" style="32" customWidth="1"/>
    <col min="9849" max="9849" width="15.85546875" style="32" customWidth="1"/>
    <col min="9850" max="9850" width="14" style="32" customWidth="1"/>
    <col min="9851" max="9851" width="15.5703125" style="32" customWidth="1"/>
    <col min="9852" max="9852" width="14" style="32" customWidth="1"/>
    <col min="9853" max="9856" width="16" style="32" customWidth="1"/>
    <col min="9857" max="9857" width="15.5703125" style="32" customWidth="1"/>
    <col min="9858" max="9858" width="16" style="32" customWidth="1"/>
    <col min="9859" max="9859" width="15.85546875" style="32" bestFit="1" customWidth="1"/>
    <col min="9860" max="9860" width="16.5703125" style="32" customWidth="1"/>
    <col min="9861" max="10023" width="9.140625" style="32"/>
    <col min="10024" max="10024" width="7.140625" style="32" customWidth="1"/>
    <col min="10025" max="10025" width="74.85546875" style="32" customWidth="1"/>
    <col min="10026" max="10029" width="14" style="32" customWidth="1"/>
    <col min="10030" max="10031" width="16" style="32" customWidth="1"/>
    <col min="10032" max="10032" width="14" style="32" customWidth="1"/>
    <col min="10033" max="10033" width="16" style="32" customWidth="1"/>
    <col min="10034" max="10034" width="15.85546875" style="32" bestFit="1" customWidth="1"/>
    <col min="10035" max="10035" width="14.28515625" style="32" bestFit="1" customWidth="1"/>
    <col min="10036" max="10102" width="9.140625" style="32"/>
    <col min="10103" max="10103" width="7.140625" style="32" customWidth="1"/>
    <col min="10104" max="10104" width="76.42578125" style="32" customWidth="1"/>
    <col min="10105" max="10105" width="15.85546875" style="32" customWidth="1"/>
    <col min="10106" max="10106" width="14" style="32" customWidth="1"/>
    <col min="10107" max="10107" width="15.5703125" style="32" customWidth="1"/>
    <col min="10108" max="10108" width="14" style="32" customWidth="1"/>
    <col min="10109" max="10112" width="16" style="32" customWidth="1"/>
    <col min="10113" max="10113" width="15.5703125" style="32" customWidth="1"/>
    <col min="10114" max="10114" width="16" style="32" customWidth="1"/>
    <col min="10115" max="10115" width="15.85546875" style="32" bestFit="1" customWidth="1"/>
    <col min="10116" max="10116" width="16.5703125" style="32" customWidth="1"/>
    <col min="10117" max="10279" width="9.140625" style="32"/>
    <col min="10280" max="10280" width="7.140625" style="32" customWidth="1"/>
    <col min="10281" max="10281" width="74.85546875" style="32" customWidth="1"/>
    <col min="10282" max="10285" width="14" style="32" customWidth="1"/>
    <col min="10286" max="10287" width="16" style="32" customWidth="1"/>
    <col min="10288" max="10288" width="14" style="32" customWidth="1"/>
    <col min="10289" max="10289" width="16" style="32" customWidth="1"/>
    <col min="10290" max="10290" width="15.85546875" style="32" bestFit="1" customWidth="1"/>
    <col min="10291" max="10291" width="14.28515625" style="32" bestFit="1" customWidth="1"/>
    <col min="10292" max="10358" width="9.140625" style="32"/>
    <col min="10359" max="10359" width="7.140625" style="32" customWidth="1"/>
    <col min="10360" max="10360" width="76.42578125" style="32" customWidth="1"/>
    <col min="10361" max="10361" width="15.85546875" style="32" customWidth="1"/>
    <col min="10362" max="10362" width="14" style="32" customWidth="1"/>
    <col min="10363" max="10363" width="15.5703125" style="32" customWidth="1"/>
    <col min="10364" max="10364" width="14" style="32" customWidth="1"/>
    <col min="10365" max="10368" width="16" style="32" customWidth="1"/>
    <col min="10369" max="10369" width="15.5703125" style="32" customWidth="1"/>
    <col min="10370" max="10370" width="16" style="32" customWidth="1"/>
    <col min="10371" max="10371" width="15.85546875" style="32" bestFit="1" customWidth="1"/>
    <col min="10372" max="10372" width="16.5703125" style="32" customWidth="1"/>
    <col min="10373" max="10535" width="9.140625" style="32"/>
    <col min="10536" max="10536" width="7.140625" style="32" customWidth="1"/>
    <col min="10537" max="10537" width="74.85546875" style="32" customWidth="1"/>
    <col min="10538" max="10541" width="14" style="32" customWidth="1"/>
    <col min="10542" max="10543" width="16" style="32" customWidth="1"/>
    <col min="10544" max="10544" width="14" style="32" customWidth="1"/>
    <col min="10545" max="10545" width="16" style="32" customWidth="1"/>
    <col min="10546" max="10546" width="15.85546875" style="32" bestFit="1" customWidth="1"/>
    <col min="10547" max="10547" width="14.28515625" style="32" bestFit="1" customWidth="1"/>
    <col min="10548" max="10614" width="9.140625" style="32"/>
    <col min="10615" max="10615" width="7.140625" style="32" customWidth="1"/>
    <col min="10616" max="10616" width="76.42578125" style="32" customWidth="1"/>
    <col min="10617" max="10617" width="15.85546875" style="32" customWidth="1"/>
    <col min="10618" max="10618" width="14" style="32" customWidth="1"/>
    <col min="10619" max="10619" width="15.5703125" style="32" customWidth="1"/>
    <col min="10620" max="10620" width="14" style="32" customWidth="1"/>
    <col min="10621" max="10624" width="16" style="32" customWidth="1"/>
    <col min="10625" max="10625" width="15.5703125" style="32" customWidth="1"/>
    <col min="10626" max="10626" width="16" style="32" customWidth="1"/>
    <col min="10627" max="10627" width="15.85546875" style="32" bestFit="1" customWidth="1"/>
    <col min="10628" max="10628" width="16.5703125" style="32" customWidth="1"/>
    <col min="10629" max="10791" width="9.140625" style="32"/>
    <col min="10792" max="10792" width="7.140625" style="32" customWidth="1"/>
    <col min="10793" max="10793" width="74.85546875" style="32" customWidth="1"/>
    <col min="10794" max="10797" width="14" style="32" customWidth="1"/>
    <col min="10798" max="10799" width="16" style="32" customWidth="1"/>
    <col min="10800" max="10800" width="14" style="32" customWidth="1"/>
    <col min="10801" max="10801" width="16" style="32" customWidth="1"/>
    <col min="10802" max="10802" width="15.85546875" style="32" bestFit="1" customWidth="1"/>
    <col min="10803" max="10803" width="14.28515625" style="32" bestFit="1" customWidth="1"/>
    <col min="10804" max="10870" width="9.140625" style="32"/>
    <col min="10871" max="10871" width="7.140625" style="32" customWidth="1"/>
    <col min="10872" max="10872" width="76.42578125" style="32" customWidth="1"/>
    <col min="10873" max="10873" width="15.85546875" style="32" customWidth="1"/>
    <col min="10874" max="10874" width="14" style="32" customWidth="1"/>
    <col min="10875" max="10875" width="15.5703125" style="32" customWidth="1"/>
    <col min="10876" max="10876" width="14" style="32" customWidth="1"/>
    <col min="10877" max="10880" width="16" style="32" customWidth="1"/>
    <col min="10881" max="10881" width="15.5703125" style="32" customWidth="1"/>
    <col min="10882" max="10882" width="16" style="32" customWidth="1"/>
    <col min="10883" max="10883" width="15.85546875" style="32" bestFit="1" customWidth="1"/>
    <col min="10884" max="10884" width="16.5703125" style="32" customWidth="1"/>
    <col min="10885" max="11047" width="9.140625" style="32"/>
    <col min="11048" max="11048" width="7.140625" style="32" customWidth="1"/>
    <col min="11049" max="11049" width="74.85546875" style="32" customWidth="1"/>
    <col min="11050" max="11053" width="14" style="32" customWidth="1"/>
    <col min="11054" max="11055" width="16" style="32" customWidth="1"/>
    <col min="11056" max="11056" width="14" style="32" customWidth="1"/>
    <col min="11057" max="11057" width="16" style="32" customWidth="1"/>
    <col min="11058" max="11058" width="15.85546875" style="32" bestFit="1" customWidth="1"/>
    <col min="11059" max="11059" width="14.28515625" style="32" bestFit="1" customWidth="1"/>
    <col min="11060" max="11126" width="9.140625" style="32"/>
    <col min="11127" max="11127" width="7.140625" style="32" customWidth="1"/>
    <col min="11128" max="11128" width="76.42578125" style="32" customWidth="1"/>
    <col min="11129" max="11129" width="15.85546875" style="32" customWidth="1"/>
    <col min="11130" max="11130" width="14" style="32" customWidth="1"/>
    <col min="11131" max="11131" width="15.5703125" style="32" customWidth="1"/>
    <col min="11132" max="11132" width="14" style="32" customWidth="1"/>
    <col min="11133" max="11136" width="16" style="32" customWidth="1"/>
    <col min="11137" max="11137" width="15.5703125" style="32" customWidth="1"/>
    <col min="11138" max="11138" width="16" style="32" customWidth="1"/>
    <col min="11139" max="11139" width="15.85546875" style="32" bestFit="1" customWidth="1"/>
    <col min="11140" max="11140" width="16.5703125" style="32" customWidth="1"/>
    <col min="11141" max="11303" width="9.140625" style="32"/>
    <col min="11304" max="11304" width="7.140625" style="32" customWidth="1"/>
    <col min="11305" max="11305" width="74.85546875" style="32" customWidth="1"/>
    <col min="11306" max="11309" width="14" style="32" customWidth="1"/>
    <col min="11310" max="11311" width="16" style="32" customWidth="1"/>
    <col min="11312" max="11312" width="14" style="32" customWidth="1"/>
    <col min="11313" max="11313" width="16" style="32" customWidth="1"/>
    <col min="11314" max="11314" width="15.85546875" style="32" bestFit="1" customWidth="1"/>
    <col min="11315" max="11315" width="14.28515625" style="32" bestFit="1" customWidth="1"/>
    <col min="11316" max="11382" width="9.140625" style="32"/>
    <col min="11383" max="11383" width="7.140625" style="32" customWidth="1"/>
    <col min="11384" max="11384" width="76.42578125" style="32" customWidth="1"/>
    <col min="11385" max="11385" width="15.85546875" style="32" customWidth="1"/>
    <col min="11386" max="11386" width="14" style="32" customWidth="1"/>
    <col min="11387" max="11387" width="15.5703125" style="32" customWidth="1"/>
    <col min="11388" max="11388" width="14" style="32" customWidth="1"/>
    <col min="11389" max="11392" width="16" style="32" customWidth="1"/>
    <col min="11393" max="11393" width="15.5703125" style="32" customWidth="1"/>
    <col min="11394" max="11394" width="16" style="32" customWidth="1"/>
    <col min="11395" max="11395" width="15.85546875" style="32" bestFit="1" customWidth="1"/>
    <col min="11396" max="11396" width="16.5703125" style="32" customWidth="1"/>
    <col min="11397" max="11559" width="9.140625" style="32"/>
    <col min="11560" max="11560" width="7.140625" style="32" customWidth="1"/>
    <col min="11561" max="11561" width="74.85546875" style="32" customWidth="1"/>
    <col min="11562" max="11565" width="14" style="32" customWidth="1"/>
    <col min="11566" max="11567" width="16" style="32" customWidth="1"/>
    <col min="11568" max="11568" width="14" style="32" customWidth="1"/>
    <col min="11569" max="11569" width="16" style="32" customWidth="1"/>
    <col min="11570" max="11570" width="15.85546875" style="32" bestFit="1" customWidth="1"/>
    <col min="11571" max="11571" width="14.28515625" style="32" bestFit="1" customWidth="1"/>
    <col min="11572" max="11638" width="9.140625" style="32"/>
    <col min="11639" max="11639" width="7.140625" style="32" customWidth="1"/>
    <col min="11640" max="11640" width="76.42578125" style="32" customWidth="1"/>
    <col min="11641" max="11641" width="15.85546875" style="32" customWidth="1"/>
    <col min="11642" max="11642" width="14" style="32" customWidth="1"/>
    <col min="11643" max="11643" width="15.5703125" style="32" customWidth="1"/>
    <col min="11644" max="11644" width="14" style="32" customWidth="1"/>
    <col min="11645" max="11648" width="16" style="32" customWidth="1"/>
    <col min="11649" max="11649" width="15.5703125" style="32" customWidth="1"/>
    <col min="11650" max="11650" width="16" style="32" customWidth="1"/>
    <col min="11651" max="11651" width="15.85546875" style="32" bestFit="1" customWidth="1"/>
    <col min="11652" max="11652" width="16.5703125" style="32" customWidth="1"/>
    <col min="11653" max="11815" width="9.140625" style="32"/>
    <col min="11816" max="11816" width="7.140625" style="32" customWidth="1"/>
    <col min="11817" max="11817" width="74.85546875" style="32" customWidth="1"/>
    <col min="11818" max="11821" width="14" style="32" customWidth="1"/>
    <col min="11822" max="11823" width="16" style="32" customWidth="1"/>
    <col min="11824" max="11824" width="14" style="32" customWidth="1"/>
    <col min="11825" max="11825" width="16" style="32" customWidth="1"/>
    <col min="11826" max="11826" width="15.85546875" style="32" bestFit="1" customWidth="1"/>
    <col min="11827" max="11827" width="14.28515625" style="32" bestFit="1" customWidth="1"/>
    <col min="11828" max="11894" width="9.140625" style="32"/>
    <col min="11895" max="11895" width="7.140625" style="32" customWidth="1"/>
    <col min="11896" max="11896" width="76.42578125" style="32" customWidth="1"/>
    <col min="11897" max="11897" width="15.85546875" style="32" customWidth="1"/>
    <col min="11898" max="11898" width="14" style="32" customWidth="1"/>
    <col min="11899" max="11899" width="15.5703125" style="32" customWidth="1"/>
    <col min="11900" max="11900" width="14" style="32" customWidth="1"/>
    <col min="11901" max="11904" width="16" style="32" customWidth="1"/>
    <col min="11905" max="11905" width="15.5703125" style="32" customWidth="1"/>
    <col min="11906" max="11906" width="16" style="32" customWidth="1"/>
    <col min="11907" max="11907" width="15.85546875" style="32" bestFit="1" customWidth="1"/>
    <col min="11908" max="11908" width="16.5703125" style="32" customWidth="1"/>
    <col min="11909" max="12071" width="9.140625" style="32"/>
    <col min="12072" max="12072" width="7.140625" style="32" customWidth="1"/>
    <col min="12073" max="12073" width="74.85546875" style="32" customWidth="1"/>
    <col min="12074" max="12077" width="14" style="32" customWidth="1"/>
    <col min="12078" max="12079" width="16" style="32" customWidth="1"/>
    <col min="12080" max="12080" width="14" style="32" customWidth="1"/>
    <col min="12081" max="12081" width="16" style="32" customWidth="1"/>
    <col min="12082" max="12082" width="15.85546875" style="32" bestFit="1" customWidth="1"/>
    <col min="12083" max="12083" width="14.28515625" style="32" bestFit="1" customWidth="1"/>
    <col min="12084" max="12150" width="9.140625" style="32"/>
    <col min="12151" max="12151" width="7.140625" style="32" customWidth="1"/>
    <col min="12152" max="12152" width="76.42578125" style="32" customWidth="1"/>
    <col min="12153" max="12153" width="15.85546875" style="32" customWidth="1"/>
    <col min="12154" max="12154" width="14" style="32" customWidth="1"/>
    <col min="12155" max="12155" width="15.5703125" style="32" customWidth="1"/>
    <col min="12156" max="12156" width="14" style="32" customWidth="1"/>
    <col min="12157" max="12160" width="16" style="32" customWidth="1"/>
    <col min="12161" max="12161" width="15.5703125" style="32" customWidth="1"/>
    <col min="12162" max="12162" width="16" style="32" customWidth="1"/>
    <col min="12163" max="12163" width="15.85546875" style="32" bestFit="1" customWidth="1"/>
    <col min="12164" max="12164" width="16.5703125" style="32" customWidth="1"/>
    <col min="12165" max="12327" width="9.140625" style="32"/>
    <col min="12328" max="12328" width="7.140625" style="32" customWidth="1"/>
    <col min="12329" max="12329" width="74.85546875" style="32" customWidth="1"/>
    <col min="12330" max="12333" width="14" style="32" customWidth="1"/>
    <col min="12334" max="12335" width="16" style="32" customWidth="1"/>
    <col min="12336" max="12336" width="14" style="32" customWidth="1"/>
    <col min="12337" max="12337" width="16" style="32" customWidth="1"/>
    <col min="12338" max="12338" width="15.85546875" style="32" bestFit="1" customWidth="1"/>
    <col min="12339" max="12339" width="14.28515625" style="32" bestFit="1" customWidth="1"/>
    <col min="12340" max="12406" width="9.140625" style="32"/>
    <col min="12407" max="12407" width="7.140625" style="32" customWidth="1"/>
    <col min="12408" max="12408" width="76.42578125" style="32" customWidth="1"/>
    <col min="12409" max="12409" width="15.85546875" style="32" customWidth="1"/>
    <col min="12410" max="12410" width="14" style="32" customWidth="1"/>
    <col min="12411" max="12411" width="15.5703125" style="32" customWidth="1"/>
    <col min="12412" max="12412" width="14" style="32" customWidth="1"/>
    <col min="12413" max="12416" width="16" style="32" customWidth="1"/>
    <col min="12417" max="12417" width="15.5703125" style="32" customWidth="1"/>
    <col min="12418" max="12418" width="16" style="32" customWidth="1"/>
    <col min="12419" max="12419" width="15.85546875" style="32" bestFit="1" customWidth="1"/>
    <col min="12420" max="12420" width="16.5703125" style="32" customWidth="1"/>
    <col min="12421" max="12583" width="9.140625" style="32"/>
    <col min="12584" max="12584" width="7.140625" style="32" customWidth="1"/>
    <col min="12585" max="12585" width="74.85546875" style="32" customWidth="1"/>
    <col min="12586" max="12589" width="14" style="32" customWidth="1"/>
    <col min="12590" max="12591" width="16" style="32" customWidth="1"/>
    <col min="12592" max="12592" width="14" style="32" customWidth="1"/>
    <col min="12593" max="12593" width="16" style="32" customWidth="1"/>
    <col min="12594" max="12594" width="15.85546875" style="32" bestFit="1" customWidth="1"/>
    <col min="12595" max="12595" width="14.28515625" style="32" bestFit="1" customWidth="1"/>
    <col min="12596" max="12662" width="9.140625" style="32"/>
    <col min="12663" max="12663" width="7.140625" style="32" customWidth="1"/>
    <col min="12664" max="12664" width="76.42578125" style="32" customWidth="1"/>
    <col min="12665" max="12665" width="15.85546875" style="32" customWidth="1"/>
    <col min="12666" max="12666" width="14" style="32" customWidth="1"/>
    <col min="12667" max="12667" width="15.5703125" style="32" customWidth="1"/>
    <col min="12668" max="12668" width="14" style="32" customWidth="1"/>
    <col min="12669" max="12672" width="16" style="32" customWidth="1"/>
    <col min="12673" max="12673" width="15.5703125" style="32" customWidth="1"/>
    <col min="12674" max="12674" width="16" style="32" customWidth="1"/>
    <col min="12675" max="12675" width="15.85546875" style="32" bestFit="1" customWidth="1"/>
    <col min="12676" max="12676" width="16.5703125" style="32" customWidth="1"/>
    <col min="12677" max="12839" width="9.140625" style="32"/>
    <col min="12840" max="12840" width="7.140625" style="32" customWidth="1"/>
    <col min="12841" max="12841" width="74.85546875" style="32" customWidth="1"/>
    <col min="12842" max="12845" width="14" style="32" customWidth="1"/>
    <col min="12846" max="12847" width="16" style="32" customWidth="1"/>
    <col min="12848" max="12848" width="14" style="32" customWidth="1"/>
    <col min="12849" max="12849" width="16" style="32" customWidth="1"/>
    <col min="12850" max="12850" width="15.85546875" style="32" bestFit="1" customWidth="1"/>
    <col min="12851" max="12851" width="14.28515625" style="32" bestFit="1" customWidth="1"/>
    <col min="12852" max="12918" width="9.140625" style="32"/>
    <col min="12919" max="12919" width="7.140625" style="32" customWidth="1"/>
    <col min="12920" max="12920" width="76.42578125" style="32" customWidth="1"/>
    <col min="12921" max="12921" width="15.85546875" style="32" customWidth="1"/>
    <col min="12922" max="12922" width="14" style="32" customWidth="1"/>
    <col min="12923" max="12923" width="15.5703125" style="32" customWidth="1"/>
    <col min="12924" max="12924" width="14" style="32" customWidth="1"/>
    <col min="12925" max="12928" width="16" style="32" customWidth="1"/>
    <col min="12929" max="12929" width="15.5703125" style="32" customWidth="1"/>
    <col min="12930" max="12930" width="16" style="32" customWidth="1"/>
    <col min="12931" max="12931" width="15.85546875" style="32" bestFit="1" customWidth="1"/>
    <col min="12932" max="12932" width="16.5703125" style="32" customWidth="1"/>
    <col min="12933" max="13095" width="9.140625" style="32"/>
    <col min="13096" max="13096" width="7.140625" style="32" customWidth="1"/>
    <col min="13097" max="13097" width="74.85546875" style="32" customWidth="1"/>
    <col min="13098" max="13101" width="14" style="32" customWidth="1"/>
    <col min="13102" max="13103" width="16" style="32" customWidth="1"/>
    <col min="13104" max="13104" width="14" style="32" customWidth="1"/>
    <col min="13105" max="13105" width="16" style="32" customWidth="1"/>
    <col min="13106" max="13106" width="15.85546875" style="32" bestFit="1" customWidth="1"/>
    <col min="13107" max="13107" width="14.28515625" style="32" bestFit="1" customWidth="1"/>
    <col min="13108" max="13174" width="9.140625" style="32"/>
    <col min="13175" max="13175" width="7.140625" style="32" customWidth="1"/>
    <col min="13176" max="13176" width="76.42578125" style="32" customWidth="1"/>
    <col min="13177" max="13177" width="15.85546875" style="32" customWidth="1"/>
    <col min="13178" max="13178" width="14" style="32" customWidth="1"/>
    <col min="13179" max="13179" width="15.5703125" style="32" customWidth="1"/>
    <col min="13180" max="13180" width="14" style="32" customWidth="1"/>
    <col min="13181" max="13184" width="16" style="32" customWidth="1"/>
    <col min="13185" max="13185" width="15.5703125" style="32" customWidth="1"/>
    <col min="13186" max="13186" width="16" style="32" customWidth="1"/>
    <col min="13187" max="13187" width="15.85546875" style="32" bestFit="1" customWidth="1"/>
    <col min="13188" max="13188" width="16.5703125" style="32" customWidth="1"/>
    <col min="13189" max="13351" width="9.140625" style="32"/>
    <col min="13352" max="13352" width="7.140625" style="32" customWidth="1"/>
    <col min="13353" max="13353" width="74.85546875" style="32" customWidth="1"/>
    <col min="13354" max="13357" width="14" style="32" customWidth="1"/>
    <col min="13358" max="13359" width="16" style="32" customWidth="1"/>
    <col min="13360" max="13360" width="14" style="32" customWidth="1"/>
    <col min="13361" max="13361" width="16" style="32" customWidth="1"/>
    <col min="13362" max="13362" width="15.85546875" style="32" bestFit="1" customWidth="1"/>
    <col min="13363" max="13363" width="14.28515625" style="32" bestFit="1" customWidth="1"/>
    <col min="13364" max="13430" width="9.140625" style="32"/>
    <col min="13431" max="13431" width="7.140625" style="32" customWidth="1"/>
    <col min="13432" max="13432" width="76.42578125" style="32" customWidth="1"/>
    <col min="13433" max="13433" width="15.85546875" style="32" customWidth="1"/>
    <col min="13434" max="13434" width="14" style="32" customWidth="1"/>
    <col min="13435" max="13435" width="15.5703125" style="32" customWidth="1"/>
    <col min="13436" max="13436" width="14" style="32" customWidth="1"/>
    <col min="13437" max="13440" width="16" style="32" customWidth="1"/>
    <col min="13441" max="13441" width="15.5703125" style="32" customWidth="1"/>
    <col min="13442" max="13442" width="16" style="32" customWidth="1"/>
    <col min="13443" max="13443" width="15.85546875" style="32" bestFit="1" customWidth="1"/>
    <col min="13444" max="13444" width="16.5703125" style="32" customWidth="1"/>
    <col min="13445" max="13607" width="9.140625" style="32"/>
    <col min="13608" max="13608" width="7.140625" style="32" customWidth="1"/>
    <col min="13609" max="13609" width="74.85546875" style="32" customWidth="1"/>
    <col min="13610" max="13613" width="14" style="32" customWidth="1"/>
    <col min="13614" max="13615" width="16" style="32" customWidth="1"/>
    <col min="13616" max="13616" width="14" style="32" customWidth="1"/>
    <col min="13617" max="13617" width="16" style="32" customWidth="1"/>
    <col min="13618" max="13618" width="15.85546875" style="32" bestFit="1" customWidth="1"/>
    <col min="13619" max="13619" width="14.28515625" style="32" bestFit="1" customWidth="1"/>
    <col min="13620" max="13686" width="9.140625" style="32"/>
    <col min="13687" max="13687" width="7.140625" style="32" customWidth="1"/>
    <col min="13688" max="13688" width="76.42578125" style="32" customWidth="1"/>
    <col min="13689" max="13689" width="15.85546875" style="32" customWidth="1"/>
    <col min="13690" max="13690" width="14" style="32" customWidth="1"/>
    <col min="13691" max="13691" width="15.5703125" style="32" customWidth="1"/>
    <col min="13692" max="13692" width="14" style="32" customWidth="1"/>
    <col min="13693" max="13696" width="16" style="32" customWidth="1"/>
    <col min="13697" max="13697" width="15.5703125" style="32" customWidth="1"/>
    <col min="13698" max="13698" width="16" style="32" customWidth="1"/>
    <col min="13699" max="13699" width="15.85546875" style="32" bestFit="1" customWidth="1"/>
    <col min="13700" max="13700" width="16.5703125" style="32" customWidth="1"/>
    <col min="13701" max="13863" width="9.140625" style="32"/>
    <col min="13864" max="13864" width="7.140625" style="32" customWidth="1"/>
    <col min="13865" max="13865" width="74.85546875" style="32" customWidth="1"/>
    <col min="13866" max="13869" width="14" style="32" customWidth="1"/>
    <col min="13870" max="13871" width="16" style="32" customWidth="1"/>
    <col min="13872" max="13872" width="14" style="32" customWidth="1"/>
    <col min="13873" max="13873" width="16" style="32" customWidth="1"/>
    <col min="13874" max="13874" width="15.85546875" style="32" bestFit="1" customWidth="1"/>
    <col min="13875" max="13875" width="14.28515625" style="32" bestFit="1" customWidth="1"/>
    <col min="13876" max="13942" width="9.140625" style="32"/>
    <col min="13943" max="13943" width="7.140625" style="32" customWidth="1"/>
    <col min="13944" max="13944" width="76.42578125" style="32" customWidth="1"/>
    <col min="13945" max="13945" width="15.85546875" style="32" customWidth="1"/>
    <col min="13946" max="13946" width="14" style="32" customWidth="1"/>
    <col min="13947" max="13947" width="15.5703125" style="32" customWidth="1"/>
    <col min="13948" max="13948" width="14" style="32" customWidth="1"/>
    <col min="13949" max="13952" width="16" style="32" customWidth="1"/>
    <col min="13953" max="13953" width="15.5703125" style="32" customWidth="1"/>
    <col min="13954" max="13954" width="16" style="32" customWidth="1"/>
    <col min="13955" max="13955" width="15.85546875" style="32" bestFit="1" customWidth="1"/>
    <col min="13956" max="13956" width="16.5703125" style="32" customWidth="1"/>
    <col min="13957" max="14119" width="9.140625" style="32"/>
    <col min="14120" max="14120" width="7.140625" style="32" customWidth="1"/>
    <col min="14121" max="14121" width="74.85546875" style="32" customWidth="1"/>
    <col min="14122" max="14125" width="14" style="32" customWidth="1"/>
    <col min="14126" max="14127" width="16" style="32" customWidth="1"/>
    <col min="14128" max="14128" width="14" style="32" customWidth="1"/>
    <col min="14129" max="14129" width="16" style="32" customWidth="1"/>
    <col min="14130" max="14130" width="15.85546875" style="32" bestFit="1" customWidth="1"/>
    <col min="14131" max="14131" width="14.28515625" style="32" bestFit="1" customWidth="1"/>
    <col min="14132" max="14198" width="9.140625" style="32"/>
    <col min="14199" max="14199" width="7.140625" style="32" customWidth="1"/>
    <col min="14200" max="14200" width="76.42578125" style="32" customWidth="1"/>
    <col min="14201" max="14201" width="15.85546875" style="32" customWidth="1"/>
    <col min="14202" max="14202" width="14" style="32" customWidth="1"/>
    <col min="14203" max="14203" width="15.5703125" style="32" customWidth="1"/>
    <col min="14204" max="14204" width="14" style="32" customWidth="1"/>
    <col min="14205" max="14208" width="16" style="32" customWidth="1"/>
    <col min="14209" max="14209" width="15.5703125" style="32" customWidth="1"/>
    <col min="14210" max="14210" width="16" style="32" customWidth="1"/>
    <col min="14211" max="14211" width="15.85546875" style="32" bestFit="1" customWidth="1"/>
    <col min="14212" max="14212" width="16.5703125" style="32" customWidth="1"/>
    <col min="14213" max="14375" width="9.140625" style="32"/>
    <col min="14376" max="14376" width="7.140625" style="32" customWidth="1"/>
    <col min="14377" max="14377" width="74.85546875" style="32" customWidth="1"/>
    <col min="14378" max="14381" width="14" style="32" customWidth="1"/>
    <col min="14382" max="14383" width="16" style="32" customWidth="1"/>
    <col min="14384" max="14384" width="14" style="32" customWidth="1"/>
    <col min="14385" max="14385" width="16" style="32" customWidth="1"/>
    <col min="14386" max="14386" width="15.85546875" style="32" bestFit="1" customWidth="1"/>
    <col min="14387" max="14387" width="14.28515625" style="32" bestFit="1" customWidth="1"/>
    <col min="14388" max="14454" width="9.140625" style="32"/>
    <col min="14455" max="14455" width="7.140625" style="32" customWidth="1"/>
    <col min="14456" max="14456" width="76.42578125" style="32" customWidth="1"/>
    <col min="14457" max="14457" width="15.85546875" style="32" customWidth="1"/>
    <col min="14458" max="14458" width="14" style="32" customWidth="1"/>
    <col min="14459" max="14459" width="15.5703125" style="32" customWidth="1"/>
    <col min="14460" max="14460" width="14" style="32" customWidth="1"/>
    <col min="14461" max="14464" width="16" style="32" customWidth="1"/>
    <col min="14465" max="14465" width="15.5703125" style="32" customWidth="1"/>
    <col min="14466" max="14466" width="16" style="32" customWidth="1"/>
    <col min="14467" max="14467" width="15.85546875" style="32" bestFit="1" customWidth="1"/>
    <col min="14468" max="14468" width="16.5703125" style="32" customWidth="1"/>
    <col min="14469" max="14631" width="9.140625" style="32"/>
    <col min="14632" max="14632" width="7.140625" style="32" customWidth="1"/>
    <col min="14633" max="14633" width="74.85546875" style="32" customWidth="1"/>
    <col min="14634" max="14637" width="14" style="32" customWidth="1"/>
    <col min="14638" max="14639" width="16" style="32" customWidth="1"/>
    <col min="14640" max="14640" width="14" style="32" customWidth="1"/>
    <col min="14641" max="14641" width="16" style="32" customWidth="1"/>
    <col min="14642" max="14642" width="15.85546875" style="32" bestFit="1" customWidth="1"/>
    <col min="14643" max="14643" width="14.28515625" style="32" bestFit="1" customWidth="1"/>
    <col min="14644" max="14710" width="9.140625" style="32"/>
    <col min="14711" max="14711" width="7.140625" style="32" customWidth="1"/>
    <col min="14712" max="14712" width="76.42578125" style="32" customWidth="1"/>
    <col min="14713" max="14713" width="15.85546875" style="32" customWidth="1"/>
    <col min="14714" max="14714" width="14" style="32" customWidth="1"/>
    <col min="14715" max="14715" width="15.5703125" style="32" customWidth="1"/>
    <col min="14716" max="14716" width="14" style="32" customWidth="1"/>
    <col min="14717" max="14720" width="16" style="32" customWidth="1"/>
    <col min="14721" max="14721" width="15.5703125" style="32" customWidth="1"/>
    <col min="14722" max="14722" width="16" style="32" customWidth="1"/>
    <col min="14723" max="14723" width="15.85546875" style="32" bestFit="1" customWidth="1"/>
    <col min="14724" max="14724" width="16.5703125" style="32" customWidth="1"/>
    <col min="14725" max="14887" width="9.140625" style="32"/>
    <col min="14888" max="14888" width="7.140625" style="32" customWidth="1"/>
    <col min="14889" max="14889" width="74.85546875" style="32" customWidth="1"/>
    <col min="14890" max="14893" width="14" style="32" customWidth="1"/>
    <col min="14894" max="14895" width="16" style="32" customWidth="1"/>
    <col min="14896" max="14896" width="14" style="32" customWidth="1"/>
    <col min="14897" max="14897" width="16" style="32" customWidth="1"/>
    <col min="14898" max="14898" width="15.85546875" style="32" bestFit="1" customWidth="1"/>
    <col min="14899" max="14899" width="14.28515625" style="32" bestFit="1" customWidth="1"/>
    <col min="14900" max="14966" width="9.140625" style="32"/>
    <col min="14967" max="14967" width="7.140625" style="32" customWidth="1"/>
    <col min="14968" max="14968" width="76.42578125" style="32" customWidth="1"/>
    <col min="14969" max="14969" width="15.85546875" style="32" customWidth="1"/>
    <col min="14970" max="14970" width="14" style="32" customWidth="1"/>
    <col min="14971" max="14971" width="15.5703125" style="32" customWidth="1"/>
    <col min="14972" max="14972" width="14" style="32" customWidth="1"/>
    <col min="14973" max="14976" width="16" style="32" customWidth="1"/>
    <col min="14977" max="14977" width="15.5703125" style="32" customWidth="1"/>
    <col min="14978" max="14978" width="16" style="32" customWidth="1"/>
    <col min="14979" max="14979" width="15.85546875" style="32" bestFit="1" customWidth="1"/>
    <col min="14980" max="14980" width="16.5703125" style="32" customWidth="1"/>
    <col min="14981" max="15143" width="9.140625" style="32"/>
    <col min="15144" max="15144" width="7.140625" style="32" customWidth="1"/>
    <col min="15145" max="15145" width="74.85546875" style="32" customWidth="1"/>
    <col min="15146" max="15149" width="14" style="32" customWidth="1"/>
    <col min="15150" max="15151" width="16" style="32" customWidth="1"/>
    <col min="15152" max="15152" width="14" style="32" customWidth="1"/>
    <col min="15153" max="15153" width="16" style="32" customWidth="1"/>
    <col min="15154" max="15154" width="15.85546875" style="32" bestFit="1" customWidth="1"/>
    <col min="15155" max="15155" width="14.28515625" style="32" bestFit="1" customWidth="1"/>
    <col min="15156" max="15222" width="9.140625" style="32"/>
    <col min="15223" max="15223" width="7.140625" style="32" customWidth="1"/>
    <col min="15224" max="15224" width="76.42578125" style="32" customWidth="1"/>
    <col min="15225" max="15225" width="15.85546875" style="32" customWidth="1"/>
    <col min="15226" max="15226" width="14" style="32" customWidth="1"/>
    <col min="15227" max="15227" width="15.5703125" style="32" customWidth="1"/>
    <col min="15228" max="15228" width="14" style="32" customWidth="1"/>
    <col min="15229" max="15232" width="16" style="32" customWidth="1"/>
    <col min="15233" max="15233" width="15.5703125" style="32" customWidth="1"/>
    <col min="15234" max="15234" width="16" style="32" customWidth="1"/>
    <col min="15235" max="15235" width="15.85546875" style="32" bestFit="1" customWidth="1"/>
    <col min="15236" max="15236" width="16.5703125" style="32" customWidth="1"/>
    <col min="15237" max="15399" width="9.140625" style="32"/>
    <col min="15400" max="15400" width="7.140625" style="32" customWidth="1"/>
    <col min="15401" max="15401" width="74.85546875" style="32" customWidth="1"/>
    <col min="15402" max="15405" width="14" style="32" customWidth="1"/>
    <col min="15406" max="15407" width="16" style="32" customWidth="1"/>
    <col min="15408" max="15408" width="14" style="32" customWidth="1"/>
    <col min="15409" max="15409" width="16" style="32" customWidth="1"/>
    <col min="15410" max="15410" width="15.85546875" style="32" bestFit="1" customWidth="1"/>
    <col min="15411" max="15411" width="14.28515625" style="32" bestFit="1" customWidth="1"/>
    <col min="15412" max="15478" width="9.140625" style="32"/>
    <col min="15479" max="15479" width="7.140625" style="32" customWidth="1"/>
    <col min="15480" max="15480" width="76.42578125" style="32" customWidth="1"/>
    <col min="15481" max="15481" width="15.85546875" style="32" customWidth="1"/>
    <col min="15482" max="15482" width="14" style="32" customWidth="1"/>
    <col min="15483" max="15483" width="15.5703125" style="32" customWidth="1"/>
    <col min="15484" max="15484" width="14" style="32" customWidth="1"/>
    <col min="15485" max="15488" width="16" style="32" customWidth="1"/>
    <col min="15489" max="15489" width="15.5703125" style="32" customWidth="1"/>
    <col min="15490" max="15490" width="16" style="32" customWidth="1"/>
    <col min="15491" max="15491" width="15.85546875" style="32" bestFit="1" customWidth="1"/>
    <col min="15492" max="15492" width="16.5703125" style="32" customWidth="1"/>
    <col min="15493" max="15655" width="9.140625" style="32"/>
    <col min="15656" max="15656" width="7.140625" style="32" customWidth="1"/>
    <col min="15657" max="15657" width="74.85546875" style="32" customWidth="1"/>
    <col min="15658" max="15661" width="14" style="32" customWidth="1"/>
    <col min="15662" max="15663" width="16" style="32" customWidth="1"/>
    <col min="15664" max="15664" width="14" style="32" customWidth="1"/>
    <col min="15665" max="15665" width="16" style="32" customWidth="1"/>
    <col min="15666" max="15666" width="15.85546875" style="32" bestFit="1" customWidth="1"/>
    <col min="15667" max="15667" width="14.28515625" style="32" bestFit="1" customWidth="1"/>
    <col min="15668" max="15734" width="9.140625" style="32"/>
    <col min="15735" max="15735" width="7.140625" style="32" customWidth="1"/>
    <col min="15736" max="15736" width="76.42578125" style="32" customWidth="1"/>
    <col min="15737" max="15737" width="15.85546875" style="32" customWidth="1"/>
    <col min="15738" max="15738" width="14" style="32" customWidth="1"/>
    <col min="15739" max="15739" width="15.5703125" style="32" customWidth="1"/>
    <col min="15740" max="15740" width="14" style="32" customWidth="1"/>
    <col min="15741" max="15744" width="16" style="32" customWidth="1"/>
    <col min="15745" max="15745" width="15.5703125" style="32" customWidth="1"/>
    <col min="15746" max="15746" width="16" style="32" customWidth="1"/>
    <col min="15747" max="15747" width="15.85546875" style="32" bestFit="1" customWidth="1"/>
    <col min="15748" max="15748" width="16.5703125" style="32" customWidth="1"/>
    <col min="15749" max="15911" width="9.140625" style="32"/>
    <col min="15912" max="15912" width="7.140625" style="32" customWidth="1"/>
    <col min="15913" max="15913" width="74.85546875" style="32" customWidth="1"/>
    <col min="15914" max="15917" width="14" style="32" customWidth="1"/>
    <col min="15918" max="15919" width="16" style="32" customWidth="1"/>
    <col min="15920" max="15920" width="14" style="32" customWidth="1"/>
    <col min="15921" max="15921" width="16" style="32" customWidth="1"/>
    <col min="15922" max="15922" width="15.85546875" style="32" bestFit="1" customWidth="1"/>
    <col min="15923" max="15923" width="14.28515625" style="32" bestFit="1" customWidth="1"/>
    <col min="15924" max="15990" width="9.140625" style="32"/>
    <col min="15991" max="15991" width="7.140625" style="32" customWidth="1"/>
    <col min="15992" max="15992" width="76.42578125" style="32" customWidth="1"/>
    <col min="15993" max="15993" width="15.85546875" style="32" customWidth="1"/>
    <col min="15994" max="15994" width="14" style="32" customWidth="1"/>
    <col min="15995" max="15995" width="15.5703125" style="32" customWidth="1"/>
    <col min="15996" max="15996" width="14" style="32" customWidth="1"/>
    <col min="15997" max="16000" width="16" style="32" customWidth="1"/>
    <col min="16001" max="16001" width="15.5703125" style="32" customWidth="1"/>
    <col min="16002" max="16002" width="16" style="32" customWidth="1"/>
    <col min="16003" max="16003" width="15.85546875" style="32" bestFit="1" customWidth="1"/>
    <col min="16004" max="16004" width="16.5703125" style="32" customWidth="1"/>
    <col min="16005" max="16167" width="9.140625" style="32"/>
    <col min="16168" max="16168" width="7.140625" style="32" customWidth="1"/>
    <col min="16169" max="16169" width="74.85546875" style="32" customWidth="1"/>
    <col min="16170" max="16173" width="14" style="32" customWidth="1"/>
    <col min="16174" max="16175" width="16" style="32" customWidth="1"/>
    <col min="16176" max="16176" width="14" style="32" customWidth="1"/>
    <col min="16177" max="16177" width="16" style="32" customWidth="1"/>
    <col min="16178" max="16178" width="15.85546875" style="32" bestFit="1" customWidth="1"/>
    <col min="16179" max="16179" width="14.28515625" style="32" bestFit="1" customWidth="1"/>
    <col min="16180" max="16384" width="9.140625" style="32"/>
  </cols>
  <sheetData>
    <row r="1" spans="1:14" ht="97.5" hidden="1" customHeight="1">
      <c r="L1" s="1288" t="s">
        <v>3985</v>
      </c>
      <c r="M1" s="1288"/>
      <c r="N1" s="1288"/>
    </row>
    <row r="2" spans="1:14">
      <c r="L2" s="1289" t="s">
        <v>2478</v>
      </c>
      <c r="M2" s="1289"/>
      <c r="N2" s="1289"/>
    </row>
    <row r="3" spans="1:14">
      <c r="L3" s="1290" t="s">
        <v>1337</v>
      </c>
      <c r="M3" s="1290"/>
      <c r="N3" s="1290"/>
    </row>
    <row r="5" spans="1:14" ht="41.25" customHeight="1">
      <c r="A5" s="1291" t="s">
        <v>2479</v>
      </c>
      <c r="B5" s="1291"/>
      <c r="C5" s="1291"/>
      <c r="D5" s="1291"/>
      <c r="E5" s="1291"/>
      <c r="F5" s="1291"/>
      <c r="G5" s="1291"/>
      <c r="H5" s="1291"/>
      <c r="I5" s="1291"/>
      <c r="J5" s="1291"/>
      <c r="K5" s="1291"/>
      <c r="L5" s="1291"/>
      <c r="M5" s="1291"/>
      <c r="N5" s="1291"/>
    </row>
    <row r="8" spans="1:14" s="31" customFormat="1" ht="15" customHeight="1">
      <c r="A8" s="1292" t="s">
        <v>2480</v>
      </c>
      <c r="B8" s="1295" t="s">
        <v>2481</v>
      </c>
      <c r="C8" s="1298" t="s">
        <v>657</v>
      </c>
      <c r="D8" s="1298"/>
      <c r="E8" s="1298"/>
      <c r="F8" s="1298"/>
      <c r="G8" s="1298"/>
      <c r="H8" s="1298"/>
      <c r="I8" s="1298"/>
      <c r="J8" s="1298"/>
      <c r="K8" s="1298"/>
      <c r="L8" s="1298"/>
      <c r="M8" s="1298"/>
      <c r="N8" s="1298"/>
    </row>
    <row r="9" spans="1:14" s="31" customFormat="1" ht="39" customHeight="1">
      <c r="A9" s="1293"/>
      <c r="B9" s="1296"/>
      <c r="C9" s="1287" t="s">
        <v>2482</v>
      </c>
      <c r="D9" s="1287"/>
      <c r="E9" s="1287" t="s">
        <v>2483</v>
      </c>
      <c r="F9" s="1287"/>
      <c r="G9" s="1287" t="s">
        <v>2484</v>
      </c>
      <c r="H9" s="1287"/>
      <c r="I9" s="1287" t="s">
        <v>2898</v>
      </c>
      <c r="J9" s="1287"/>
      <c r="K9" s="1287" t="s">
        <v>2485</v>
      </c>
      <c r="L9" s="1287"/>
      <c r="M9" s="1287" t="s">
        <v>2486</v>
      </c>
      <c r="N9" s="1287"/>
    </row>
    <row r="10" spans="1:14" s="31" customFormat="1" ht="21" customHeight="1">
      <c r="A10" s="1294"/>
      <c r="B10" s="1297"/>
      <c r="C10" s="852" t="s">
        <v>698</v>
      </c>
      <c r="D10" s="852" t="s">
        <v>699</v>
      </c>
      <c r="E10" s="852" t="s">
        <v>698</v>
      </c>
      <c r="F10" s="852" t="s">
        <v>699</v>
      </c>
      <c r="G10" s="852" t="s">
        <v>698</v>
      </c>
      <c r="H10" s="852" t="s">
        <v>699</v>
      </c>
      <c r="I10" s="852" t="s">
        <v>698</v>
      </c>
      <c r="J10" s="852" t="s">
        <v>699</v>
      </c>
      <c r="K10" s="852" t="s">
        <v>698</v>
      </c>
      <c r="L10" s="852" t="s">
        <v>699</v>
      </c>
      <c r="M10" s="852" t="s">
        <v>698</v>
      </c>
      <c r="N10" s="852" t="s">
        <v>699</v>
      </c>
    </row>
    <row r="11" spans="1:14" s="31" customFormat="1" ht="30">
      <c r="A11" s="851" t="s">
        <v>3115</v>
      </c>
      <c r="B11" s="827" t="s">
        <v>2182</v>
      </c>
      <c r="C11" s="390">
        <v>9964.91</v>
      </c>
      <c r="D11" s="390">
        <v>9964.91</v>
      </c>
      <c r="E11" s="390">
        <v>10384.48</v>
      </c>
      <c r="F11" s="390">
        <v>10384.48</v>
      </c>
      <c r="G11" s="390">
        <v>11643.21</v>
      </c>
      <c r="H11" s="390">
        <v>11643.21</v>
      </c>
      <c r="I11" s="390">
        <v>13636.19</v>
      </c>
      <c r="J11" s="390">
        <v>13636.19</v>
      </c>
      <c r="K11" s="390">
        <v>11538.31</v>
      </c>
      <c r="L11" s="390">
        <v>11538.31</v>
      </c>
      <c r="M11" s="390">
        <v>14685.13</v>
      </c>
      <c r="N11" s="390">
        <v>14685.13</v>
      </c>
    </row>
    <row r="12" spans="1:14" s="320" customFormat="1">
      <c r="A12" s="851" t="s">
        <v>3116</v>
      </c>
      <c r="B12" s="827" t="s">
        <v>1905</v>
      </c>
      <c r="C12" s="390">
        <v>15754.52</v>
      </c>
      <c r="D12" s="390">
        <v>15754.52</v>
      </c>
      <c r="E12" s="390">
        <v>16417.86</v>
      </c>
      <c r="F12" s="390">
        <v>16417.86</v>
      </c>
      <c r="G12" s="390">
        <v>18407.91</v>
      </c>
      <c r="H12" s="390">
        <v>18407.91</v>
      </c>
      <c r="I12" s="390">
        <v>21558.81</v>
      </c>
      <c r="J12" s="390">
        <v>21558.81</v>
      </c>
      <c r="K12" s="390">
        <v>18242.07</v>
      </c>
      <c r="L12" s="390">
        <v>18242.07</v>
      </c>
      <c r="M12" s="390">
        <v>23217.18</v>
      </c>
      <c r="N12" s="390">
        <v>23217.18</v>
      </c>
    </row>
    <row r="13" spans="1:14" s="320" customFormat="1">
      <c r="A13" s="851" t="s">
        <v>3117</v>
      </c>
      <c r="B13" s="827" t="s">
        <v>1906</v>
      </c>
      <c r="C13" s="390">
        <v>5022.3100000000004</v>
      </c>
      <c r="D13" s="390">
        <v>5022.3100000000004</v>
      </c>
      <c r="E13" s="390">
        <v>5233.78</v>
      </c>
      <c r="F13" s="390">
        <v>5233.78</v>
      </c>
      <c r="G13" s="390">
        <v>5868.18</v>
      </c>
      <c r="H13" s="390">
        <v>5868.18</v>
      </c>
      <c r="I13" s="390">
        <v>6872.64</v>
      </c>
      <c r="J13" s="390">
        <v>6872.64</v>
      </c>
      <c r="K13" s="390">
        <v>5815.31</v>
      </c>
      <c r="L13" s="390">
        <v>5815.31</v>
      </c>
      <c r="M13" s="390">
        <v>7401.3</v>
      </c>
      <c r="N13" s="390">
        <v>7401.3</v>
      </c>
    </row>
    <row r="14" spans="1:14" s="320" customFormat="1">
      <c r="A14" s="851" t="s">
        <v>3118</v>
      </c>
      <c r="B14" s="827" t="s">
        <v>1907</v>
      </c>
      <c r="C14" s="390">
        <v>18554.66</v>
      </c>
      <c r="D14" s="390">
        <v>18554.66</v>
      </c>
      <c r="E14" s="390">
        <v>19335.900000000001</v>
      </c>
      <c r="F14" s="390">
        <v>19335.900000000001</v>
      </c>
      <c r="G14" s="390">
        <v>21679.65</v>
      </c>
      <c r="H14" s="390">
        <v>21679.65</v>
      </c>
      <c r="I14" s="390">
        <v>25390.58</v>
      </c>
      <c r="J14" s="390">
        <v>25390.58</v>
      </c>
      <c r="K14" s="390">
        <v>21484.34</v>
      </c>
      <c r="L14" s="390">
        <v>21484.34</v>
      </c>
      <c r="M14" s="390">
        <v>27343.7</v>
      </c>
      <c r="N14" s="390">
        <v>27343.7</v>
      </c>
    </row>
    <row r="15" spans="1:14" s="320" customFormat="1">
      <c r="A15" s="851" t="s">
        <v>3119</v>
      </c>
      <c r="B15" s="827" t="s">
        <v>1908</v>
      </c>
      <c r="C15" s="390">
        <v>26167.84</v>
      </c>
      <c r="D15" s="390">
        <v>26167.84</v>
      </c>
      <c r="E15" s="390">
        <v>27269.65</v>
      </c>
      <c r="F15" s="390">
        <v>27269.65</v>
      </c>
      <c r="G15" s="390">
        <v>30575.06</v>
      </c>
      <c r="H15" s="390">
        <v>30575.06</v>
      </c>
      <c r="I15" s="390">
        <v>35808.629999999997</v>
      </c>
      <c r="J15" s="390">
        <v>35808.629999999997</v>
      </c>
      <c r="K15" s="390">
        <v>30299.61</v>
      </c>
      <c r="L15" s="390">
        <v>30299.61</v>
      </c>
      <c r="M15" s="390">
        <v>38563.14</v>
      </c>
      <c r="N15" s="390">
        <v>38563.14</v>
      </c>
    </row>
    <row r="16" spans="1:14" s="320" customFormat="1">
      <c r="A16" s="851" t="s">
        <v>3120</v>
      </c>
      <c r="B16" s="827" t="s">
        <v>2184</v>
      </c>
      <c r="C16" s="390">
        <v>14748.06</v>
      </c>
      <c r="D16" s="390">
        <v>14748.06</v>
      </c>
      <c r="E16" s="390">
        <v>15369.03</v>
      </c>
      <c r="F16" s="390">
        <v>15369.03</v>
      </c>
      <c r="G16" s="390">
        <v>17231.95</v>
      </c>
      <c r="H16" s="390">
        <v>17231.95</v>
      </c>
      <c r="I16" s="390">
        <v>20181.560000000001</v>
      </c>
      <c r="J16" s="390">
        <v>20181.560000000001</v>
      </c>
      <c r="K16" s="390">
        <v>17076.7</v>
      </c>
      <c r="L16" s="390">
        <v>17076.7</v>
      </c>
      <c r="M16" s="390">
        <v>21733.99</v>
      </c>
      <c r="N16" s="390">
        <v>21733.99</v>
      </c>
    </row>
    <row r="17" spans="1:14" s="320" customFormat="1">
      <c r="A17" s="851" t="s">
        <v>3121</v>
      </c>
      <c r="B17" s="827" t="s">
        <v>2185</v>
      </c>
      <c r="C17" s="390">
        <v>63974.7</v>
      </c>
      <c r="D17" s="390">
        <v>63974.7</v>
      </c>
      <c r="E17" s="390">
        <v>66668.37</v>
      </c>
      <c r="F17" s="390">
        <v>66668.37</v>
      </c>
      <c r="G17" s="390">
        <v>74749.38</v>
      </c>
      <c r="H17" s="390">
        <v>74749.38</v>
      </c>
      <c r="I17" s="390">
        <v>87544.320000000007</v>
      </c>
      <c r="J17" s="390">
        <v>87544.320000000007</v>
      </c>
      <c r="K17" s="390">
        <v>74075.97</v>
      </c>
      <c r="L17" s="390">
        <v>74075.97</v>
      </c>
      <c r="M17" s="390">
        <v>94278.5</v>
      </c>
      <c r="N17" s="390">
        <v>94278.5</v>
      </c>
    </row>
    <row r="18" spans="1:14" s="320" customFormat="1">
      <c r="A18" s="851" t="s">
        <v>3122</v>
      </c>
      <c r="B18" s="827" t="s">
        <v>2186</v>
      </c>
      <c r="C18" s="390">
        <v>14150.17</v>
      </c>
      <c r="D18" s="390">
        <v>14150.17</v>
      </c>
      <c r="E18" s="390">
        <v>14745.96</v>
      </c>
      <c r="F18" s="390">
        <v>14745.96</v>
      </c>
      <c r="G18" s="390">
        <v>16533.349999999999</v>
      </c>
      <c r="H18" s="390">
        <v>16533.349999999999</v>
      </c>
      <c r="I18" s="390">
        <v>19363.39</v>
      </c>
      <c r="J18" s="390">
        <v>19363.39</v>
      </c>
      <c r="K18" s="390">
        <v>16384.400000000001</v>
      </c>
      <c r="L18" s="390">
        <v>16384.400000000001</v>
      </c>
      <c r="M18" s="390">
        <v>20852.88</v>
      </c>
      <c r="N18" s="390">
        <v>20852.88</v>
      </c>
    </row>
    <row r="19" spans="1:14" s="320" customFormat="1" ht="30">
      <c r="A19" s="851" t="s">
        <v>3123</v>
      </c>
      <c r="B19" s="827" t="s">
        <v>3124</v>
      </c>
      <c r="C19" s="390">
        <v>17737.53</v>
      </c>
      <c r="D19" s="390">
        <v>17737.53</v>
      </c>
      <c r="E19" s="390">
        <v>18484.38</v>
      </c>
      <c r="F19" s="390">
        <v>18484.38</v>
      </c>
      <c r="G19" s="390">
        <v>20724.91</v>
      </c>
      <c r="H19" s="390">
        <v>20724.91</v>
      </c>
      <c r="I19" s="390">
        <v>24272.41</v>
      </c>
      <c r="J19" s="390">
        <v>24272.41</v>
      </c>
      <c r="K19" s="390">
        <v>20538.2</v>
      </c>
      <c r="L19" s="390">
        <v>20538.2</v>
      </c>
      <c r="M19" s="390">
        <v>26139.52</v>
      </c>
      <c r="N19" s="390">
        <v>26139.52</v>
      </c>
    </row>
    <row r="20" spans="1:14" s="320" customFormat="1" ht="15" customHeight="1">
      <c r="A20" s="851" t="s">
        <v>3125</v>
      </c>
      <c r="B20" s="827" t="s">
        <v>2187</v>
      </c>
      <c r="C20" s="390">
        <v>9167.7099999999991</v>
      </c>
      <c r="D20" s="390">
        <v>9167.7099999999991</v>
      </c>
      <c r="E20" s="390">
        <v>9553.7199999999993</v>
      </c>
      <c r="F20" s="390">
        <v>9553.7199999999993</v>
      </c>
      <c r="G20" s="390">
        <v>10711.75</v>
      </c>
      <c r="H20" s="390">
        <v>10711.75</v>
      </c>
      <c r="I20" s="390">
        <v>12545.29</v>
      </c>
      <c r="J20" s="390">
        <v>12545.29</v>
      </c>
      <c r="K20" s="390">
        <v>10615.25</v>
      </c>
      <c r="L20" s="390">
        <v>10615.25</v>
      </c>
      <c r="M20" s="390">
        <v>13510.32</v>
      </c>
      <c r="N20" s="390">
        <v>13510.32</v>
      </c>
    </row>
    <row r="21" spans="1:14" s="320" customFormat="1">
      <c r="A21" s="851" t="s">
        <v>3126</v>
      </c>
      <c r="B21" s="827" t="s">
        <v>2188</v>
      </c>
      <c r="C21" s="390">
        <v>7772.63</v>
      </c>
      <c r="D21" s="390">
        <v>7772.63</v>
      </c>
      <c r="E21" s="390">
        <v>8099.9</v>
      </c>
      <c r="F21" s="390">
        <v>8099.9</v>
      </c>
      <c r="G21" s="390">
        <v>9081.7000000000007</v>
      </c>
      <c r="H21" s="390">
        <v>9081.7000000000007</v>
      </c>
      <c r="I21" s="390">
        <v>10636.23</v>
      </c>
      <c r="J21" s="390">
        <v>10636.23</v>
      </c>
      <c r="K21" s="390">
        <v>8999.8799999999992</v>
      </c>
      <c r="L21" s="390">
        <v>8999.8799999999992</v>
      </c>
      <c r="M21" s="390">
        <v>11454.4</v>
      </c>
      <c r="N21" s="390">
        <v>11454.4</v>
      </c>
    </row>
    <row r="22" spans="1:14" s="320" customFormat="1">
      <c r="A22" s="851" t="s">
        <v>3127</v>
      </c>
      <c r="B22" s="827" t="s">
        <v>2189</v>
      </c>
      <c r="C22" s="390">
        <v>11559.29</v>
      </c>
      <c r="D22" s="390">
        <v>11559.29</v>
      </c>
      <c r="E22" s="390">
        <v>12046</v>
      </c>
      <c r="F22" s="390">
        <v>12046</v>
      </c>
      <c r="G22" s="390">
        <v>13506.12</v>
      </c>
      <c r="H22" s="390">
        <v>13506.12</v>
      </c>
      <c r="I22" s="390">
        <v>15817.98</v>
      </c>
      <c r="J22" s="390">
        <v>15817.98</v>
      </c>
      <c r="K22" s="390">
        <v>13384.44</v>
      </c>
      <c r="L22" s="390">
        <v>13384.44</v>
      </c>
      <c r="M22" s="390">
        <v>17034.75</v>
      </c>
      <c r="N22" s="390">
        <v>17034.75</v>
      </c>
    </row>
    <row r="23" spans="1:14" s="320" customFormat="1">
      <c r="A23" s="851" t="s">
        <v>3128</v>
      </c>
      <c r="B23" s="827" t="s">
        <v>2190</v>
      </c>
      <c r="C23" s="390">
        <v>18654.3</v>
      </c>
      <c r="D23" s="390">
        <v>18654.3</v>
      </c>
      <c r="E23" s="390">
        <v>19439.75</v>
      </c>
      <c r="F23" s="390">
        <v>19439.75</v>
      </c>
      <c r="G23" s="390">
        <v>21796.080000000002</v>
      </c>
      <c r="H23" s="390">
        <v>21796.080000000002</v>
      </c>
      <c r="I23" s="390">
        <v>25526.94</v>
      </c>
      <c r="J23" s="390">
        <v>25526.94</v>
      </c>
      <c r="K23" s="390">
        <v>21599.72</v>
      </c>
      <c r="L23" s="390">
        <v>21599.72</v>
      </c>
      <c r="M23" s="390">
        <v>27490.55</v>
      </c>
      <c r="N23" s="390">
        <v>27490.55</v>
      </c>
    </row>
    <row r="24" spans="1:14" s="320" customFormat="1">
      <c r="A24" s="851" t="s">
        <v>3129</v>
      </c>
      <c r="B24" s="827" t="s">
        <v>2191</v>
      </c>
      <c r="C24" s="390">
        <v>35076.47</v>
      </c>
      <c r="D24" s="390">
        <v>35076.47</v>
      </c>
      <c r="E24" s="390">
        <v>36553.370000000003</v>
      </c>
      <c r="F24" s="390">
        <v>36553.370000000003</v>
      </c>
      <c r="G24" s="390">
        <v>40984.089999999997</v>
      </c>
      <c r="H24" s="390">
        <v>40984.089999999997</v>
      </c>
      <c r="I24" s="390">
        <v>47999.38</v>
      </c>
      <c r="J24" s="390">
        <v>47999.38</v>
      </c>
      <c r="K24" s="390">
        <v>40614.86</v>
      </c>
      <c r="L24" s="390">
        <v>40614.86</v>
      </c>
      <c r="M24" s="390">
        <v>51691.64</v>
      </c>
      <c r="N24" s="390">
        <v>51691.64</v>
      </c>
    </row>
    <row r="25" spans="1:14" s="320" customFormat="1">
      <c r="A25" s="851" t="s">
        <v>3130</v>
      </c>
      <c r="B25" s="827" t="s">
        <v>2192</v>
      </c>
      <c r="C25" s="390">
        <v>90082.75</v>
      </c>
      <c r="D25" s="390">
        <v>90082.75</v>
      </c>
      <c r="E25" s="390">
        <v>93875.71</v>
      </c>
      <c r="F25" s="390">
        <v>93875.71</v>
      </c>
      <c r="G25" s="390">
        <v>105254.58</v>
      </c>
      <c r="H25" s="390">
        <v>105254.58</v>
      </c>
      <c r="I25" s="390">
        <v>123271.14</v>
      </c>
      <c r="J25" s="390">
        <v>123271.14</v>
      </c>
      <c r="K25" s="390">
        <v>104306.35</v>
      </c>
      <c r="L25" s="390">
        <v>104306.35</v>
      </c>
      <c r="M25" s="390">
        <v>132753.53</v>
      </c>
      <c r="N25" s="390">
        <v>132753.53</v>
      </c>
    </row>
    <row r="26" spans="1:14" s="320" customFormat="1">
      <c r="A26" s="851" t="s">
        <v>3131</v>
      </c>
      <c r="B26" s="827" t="s">
        <v>2193</v>
      </c>
      <c r="C26" s="390">
        <v>5381.05</v>
      </c>
      <c r="D26" s="390">
        <v>5381.05</v>
      </c>
      <c r="E26" s="390">
        <v>5607.62</v>
      </c>
      <c r="F26" s="390">
        <v>5607.62</v>
      </c>
      <c r="G26" s="390">
        <v>6287.33</v>
      </c>
      <c r="H26" s="390">
        <v>6287.33</v>
      </c>
      <c r="I26" s="390">
        <v>7363.54</v>
      </c>
      <c r="J26" s="390">
        <v>7363.54</v>
      </c>
      <c r="K26" s="390">
        <v>6230.69</v>
      </c>
      <c r="L26" s="390">
        <v>6230.69</v>
      </c>
      <c r="M26" s="390">
        <v>7929.97</v>
      </c>
      <c r="N26" s="390">
        <v>7929.97</v>
      </c>
    </row>
    <row r="27" spans="1:14" s="320" customFormat="1">
      <c r="A27" s="851" t="s">
        <v>3132</v>
      </c>
      <c r="B27" s="827" t="s">
        <v>2194</v>
      </c>
      <c r="C27" s="390">
        <v>16803.98</v>
      </c>
      <c r="D27" s="390">
        <v>16803.98</v>
      </c>
      <c r="E27" s="390">
        <v>16803.98</v>
      </c>
      <c r="F27" s="390">
        <v>16803.98</v>
      </c>
      <c r="G27" s="390">
        <v>16803.98</v>
      </c>
      <c r="H27" s="390">
        <v>16803.98</v>
      </c>
      <c r="I27" s="390">
        <v>16803.98</v>
      </c>
      <c r="J27" s="390">
        <v>16803.98</v>
      </c>
      <c r="K27" s="390">
        <v>16803.98</v>
      </c>
      <c r="L27" s="390">
        <v>16803.98</v>
      </c>
      <c r="M27" s="390">
        <v>16803.98</v>
      </c>
      <c r="N27" s="390">
        <v>16803.98</v>
      </c>
    </row>
    <row r="28" spans="1:14" s="320" customFormat="1">
      <c r="A28" s="851" t="s">
        <v>3133</v>
      </c>
      <c r="B28" s="827" t="s">
        <v>2195</v>
      </c>
      <c r="C28" s="390">
        <v>40058.92</v>
      </c>
      <c r="D28" s="390">
        <v>40058.92</v>
      </c>
      <c r="E28" s="390">
        <v>41745.61</v>
      </c>
      <c r="F28" s="390">
        <v>41745.61</v>
      </c>
      <c r="G28" s="390">
        <v>46805.69</v>
      </c>
      <c r="H28" s="390">
        <v>46805.69</v>
      </c>
      <c r="I28" s="390">
        <v>54817.47</v>
      </c>
      <c r="J28" s="390">
        <v>54817.47</v>
      </c>
      <c r="K28" s="390">
        <v>46384.02</v>
      </c>
      <c r="L28" s="390">
        <v>46384.02</v>
      </c>
      <c r="M28" s="390">
        <v>59034.2</v>
      </c>
      <c r="N28" s="390">
        <v>59034.2</v>
      </c>
    </row>
    <row r="29" spans="1:14" s="320" customFormat="1">
      <c r="A29" s="851" t="s">
        <v>3134</v>
      </c>
      <c r="B29" s="827" t="s">
        <v>2196</v>
      </c>
      <c r="C29" s="390">
        <v>17139.64</v>
      </c>
      <c r="D29" s="390">
        <v>17139.64</v>
      </c>
      <c r="E29" s="390">
        <v>17861.310000000001</v>
      </c>
      <c r="F29" s="390">
        <v>17861.310000000001</v>
      </c>
      <c r="G29" s="390">
        <v>20026.310000000001</v>
      </c>
      <c r="H29" s="390">
        <v>20026.310000000001</v>
      </c>
      <c r="I29" s="390">
        <v>23454.240000000002</v>
      </c>
      <c r="J29" s="390">
        <v>23454.240000000002</v>
      </c>
      <c r="K29" s="390">
        <v>19845.900000000001</v>
      </c>
      <c r="L29" s="390">
        <v>19845.900000000001</v>
      </c>
      <c r="M29" s="390">
        <v>25258.42</v>
      </c>
      <c r="N29" s="390">
        <v>25258.42</v>
      </c>
    </row>
    <row r="30" spans="1:14" s="320" customFormat="1">
      <c r="A30" s="851" t="s">
        <v>3135</v>
      </c>
      <c r="B30" s="827" t="s">
        <v>2197</v>
      </c>
      <c r="C30" s="390">
        <v>24115.07</v>
      </c>
      <c r="D30" s="390">
        <v>24115.07</v>
      </c>
      <c r="E30" s="390">
        <v>25130.44</v>
      </c>
      <c r="F30" s="390">
        <v>25130.44</v>
      </c>
      <c r="G30" s="390">
        <v>28176.560000000001</v>
      </c>
      <c r="H30" s="390">
        <v>28176.560000000001</v>
      </c>
      <c r="I30" s="390">
        <v>32999.57</v>
      </c>
      <c r="J30" s="390">
        <v>32999.57</v>
      </c>
      <c r="K30" s="390">
        <v>27922.720000000001</v>
      </c>
      <c r="L30" s="390">
        <v>27922.720000000001</v>
      </c>
      <c r="M30" s="390">
        <v>35538</v>
      </c>
      <c r="N30" s="390">
        <v>35538</v>
      </c>
    </row>
    <row r="31" spans="1:14" s="320" customFormat="1">
      <c r="A31" s="851" t="s">
        <v>3136</v>
      </c>
      <c r="B31" s="827" t="s">
        <v>2198</v>
      </c>
      <c r="C31" s="390">
        <v>13871.15</v>
      </c>
      <c r="D31" s="390">
        <v>13871.15</v>
      </c>
      <c r="E31" s="390">
        <v>14455.2</v>
      </c>
      <c r="F31" s="390">
        <v>14455.2</v>
      </c>
      <c r="G31" s="390">
        <v>16207.34</v>
      </c>
      <c r="H31" s="390">
        <v>16207.34</v>
      </c>
      <c r="I31" s="390">
        <v>18981.57</v>
      </c>
      <c r="J31" s="390">
        <v>18981.57</v>
      </c>
      <c r="K31" s="390">
        <v>16061.33</v>
      </c>
      <c r="L31" s="390">
        <v>16061.33</v>
      </c>
      <c r="M31" s="390">
        <v>20441.689999999999</v>
      </c>
      <c r="N31" s="390">
        <v>20441.689999999999</v>
      </c>
    </row>
    <row r="32" spans="1:14" s="320" customFormat="1">
      <c r="A32" s="851" t="s">
        <v>3137</v>
      </c>
      <c r="B32" s="827" t="s">
        <v>2590</v>
      </c>
      <c r="C32" s="390">
        <v>83505.91</v>
      </c>
      <c r="D32" s="390">
        <v>83505.91</v>
      </c>
      <c r="E32" s="390">
        <v>87021.95</v>
      </c>
      <c r="F32" s="390">
        <v>87021.95</v>
      </c>
      <c r="G32" s="390">
        <v>97570.07</v>
      </c>
      <c r="H32" s="390">
        <v>97570.07</v>
      </c>
      <c r="I32" s="390">
        <v>114271.25</v>
      </c>
      <c r="J32" s="390">
        <v>114271.25</v>
      </c>
      <c r="K32" s="390">
        <v>96691.06</v>
      </c>
      <c r="L32" s="390">
        <v>96691.06</v>
      </c>
      <c r="M32" s="390">
        <v>123061.35</v>
      </c>
      <c r="N32" s="390">
        <v>123061.35</v>
      </c>
    </row>
    <row r="33" spans="1:14" s="320" customFormat="1">
      <c r="A33" s="851" t="s">
        <v>3138</v>
      </c>
      <c r="B33" s="827" t="s">
        <v>2491</v>
      </c>
      <c r="C33" s="390">
        <v>14987.22</v>
      </c>
      <c r="D33" s="390">
        <v>14987.22</v>
      </c>
      <c r="E33" s="390">
        <v>15618.26</v>
      </c>
      <c r="F33" s="390">
        <v>15618.26</v>
      </c>
      <c r="G33" s="390">
        <v>17511.38</v>
      </c>
      <c r="H33" s="390">
        <v>17511.38</v>
      </c>
      <c r="I33" s="390">
        <v>20508.830000000002</v>
      </c>
      <c r="J33" s="390">
        <v>20508.830000000002</v>
      </c>
      <c r="K33" s="390">
        <v>17353.62</v>
      </c>
      <c r="L33" s="390">
        <v>17353.62</v>
      </c>
      <c r="M33" s="390">
        <v>22086.43</v>
      </c>
      <c r="N33" s="390">
        <v>22086.43</v>
      </c>
    </row>
    <row r="34" spans="1:14" s="320" customFormat="1">
      <c r="A34" s="851" t="s">
        <v>3139</v>
      </c>
      <c r="B34" s="827" t="s">
        <v>2492</v>
      </c>
      <c r="C34" s="390">
        <v>84821.28</v>
      </c>
      <c r="D34" s="390">
        <v>84821.28</v>
      </c>
      <c r="E34" s="390">
        <v>88392.7</v>
      </c>
      <c r="F34" s="390">
        <v>88392.7</v>
      </c>
      <c r="G34" s="390">
        <v>99106.97</v>
      </c>
      <c r="H34" s="390">
        <v>99106.97</v>
      </c>
      <c r="I34" s="390">
        <v>116071.23</v>
      </c>
      <c r="J34" s="390">
        <v>116071.23</v>
      </c>
      <c r="K34" s="390">
        <v>98214.12</v>
      </c>
      <c r="L34" s="390">
        <v>98214.12</v>
      </c>
      <c r="M34" s="390">
        <v>124999.78</v>
      </c>
      <c r="N34" s="390">
        <v>124999.78</v>
      </c>
    </row>
    <row r="35" spans="1:14" s="320" customFormat="1">
      <c r="A35" s="851" t="s">
        <v>3140</v>
      </c>
      <c r="B35" s="827" t="s">
        <v>2199</v>
      </c>
      <c r="C35" s="390">
        <v>71747.33</v>
      </c>
      <c r="D35" s="390">
        <v>71747.33</v>
      </c>
      <c r="E35" s="390">
        <v>74768.27</v>
      </c>
      <c r="F35" s="390">
        <v>74768.27</v>
      </c>
      <c r="G35" s="390">
        <v>83831.09</v>
      </c>
      <c r="H35" s="390">
        <v>83831.09</v>
      </c>
      <c r="I35" s="390">
        <v>98180.55</v>
      </c>
      <c r="J35" s="390">
        <v>98180.55</v>
      </c>
      <c r="K35" s="390">
        <v>83075.850000000006</v>
      </c>
      <c r="L35" s="390">
        <v>83075.850000000006</v>
      </c>
      <c r="M35" s="390">
        <v>105732.9</v>
      </c>
      <c r="N35" s="390">
        <v>105732.9</v>
      </c>
    </row>
    <row r="36" spans="1:14" s="320" customFormat="1">
      <c r="A36" s="851" t="s">
        <v>3141</v>
      </c>
      <c r="B36" s="827" t="s">
        <v>2591</v>
      </c>
      <c r="C36" s="390">
        <v>21723.5</v>
      </c>
      <c r="D36" s="390">
        <v>21723.5</v>
      </c>
      <c r="E36" s="390">
        <v>22638.17</v>
      </c>
      <c r="F36" s="390">
        <v>22638.17</v>
      </c>
      <c r="G36" s="390">
        <v>25382.19</v>
      </c>
      <c r="H36" s="390">
        <v>25382.19</v>
      </c>
      <c r="I36" s="390">
        <v>29726.89</v>
      </c>
      <c r="J36" s="390">
        <v>29726.89</v>
      </c>
      <c r="K36" s="390">
        <v>25153.52</v>
      </c>
      <c r="L36" s="390">
        <v>25153.52</v>
      </c>
      <c r="M36" s="390">
        <v>32013.57</v>
      </c>
      <c r="N36" s="390">
        <v>32013.57</v>
      </c>
    </row>
    <row r="37" spans="1:14" s="320" customFormat="1">
      <c r="A37" s="851" t="s">
        <v>3142</v>
      </c>
      <c r="B37" s="827" t="s">
        <v>2649</v>
      </c>
      <c r="C37" s="390">
        <v>71906.759999999995</v>
      </c>
      <c r="D37" s="390">
        <v>71906.759999999995</v>
      </c>
      <c r="E37" s="390">
        <v>74934.42</v>
      </c>
      <c r="F37" s="390">
        <v>74934.42</v>
      </c>
      <c r="G37" s="390">
        <v>84017.38</v>
      </c>
      <c r="H37" s="390">
        <v>84017.38</v>
      </c>
      <c r="I37" s="390">
        <v>98398.73</v>
      </c>
      <c r="J37" s="390">
        <v>98398.73</v>
      </c>
      <c r="K37" s="390">
        <v>83260.460000000006</v>
      </c>
      <c r="L37" s="390">
        <v>83260.460000000006</v>
      </c>
      <c r="M37" s="390">
        <v>105967.86</v>
      </c>
      <c r="N37" s="390">
        <v>105967.86</v>
      </c>
    </row>
    <row r="38" spans="1:14" s="320" customFormat="1">
      <c r="A38" s="851" t="s">
        <v>3143</v>
      </c>
      <c r="B38" s="827" t="s">
        <v>2290</v>
      </c>
      <c r="C38" s="390">
        <v>93610.33</v>
      </c>
      <c r="D38" s="390">
        <v>0</v>
      </c>
      <c r="E38" s="390">
        <v>97551.82</v>
      </c>
      <c r="F38" s="390">
        <v>0</v>
      </c>
      <c r="G38" s="390">
        <v>109376.28</v>
      </c>
      <c r="H38" s="390">
        <v>0</v>
      </c>
      <c r="I38" s="390">
        <v>128098.35</v>
      </c>
      <c r="J38" s="390">
        <v>0</v>
      </c>
      <c r="K38" s="390">
        <v>108390.91</v>
      </c>
      <c r="L38" s="390">
        <v>0</v>
      </c>
      <c r="M38" s="390">
        <v>137952.06</v>
      </c>
      <c r="N38" s="390">
        <v>0</v>
      </c>
    </row>
    <row r="39" spans="1:14" s="320" customFormat="1" ht="30">
      <c r="A39" s="851" t="s">
        <v>3144</v>
      </c>
      <c r="B39" s="827" t="s">
        <v>2291</v>
      </c>
      <c r="C39" s="390">
        <v>75852.87</v>
      </c>
      <c r="D39" s="390">
        <v>0</v>
      </c>
      <c r="E39" s="390">
        <v>79046.67</v>
      </c>
      <c r="F39" s="390">
        <v>0</v>
      </c>
      <c r="G39" s="390">
        <v>88628.09</v>
      </c>
      <c r="H39" s="390">
        <v>0</v>
      </c>
      <c r="I39" s="390">
        <v>103798.66</v>
      </c>
      <c r="J39" s="390">
        <v>0</v>
      </c>
      <c r="K39" s="390">
        <v>87829.63</v>
      </c>
      <c r="L39" s="390">
        <v>0</v>
      </c>
      <c r="M39" s="390">
        <v>111783.17</v>
      </c>
      <c r="N39" s="390">
        <v>0</v>
      </c>
    </row>
    <row r="40" spans="1:14" s="320" customFormat="1" ht="30">
      <c r="A40" s="851" t="s">
        <v>3145</v>
      </c>
      <c r="B40" s="827" t="s">
        <v>2601</v>
      </c>
      <c r="C40" s="390">
        <v>40856.120000000003</v>
      </c>
      <c r="D40" s="390">
        <v>40856.120000000003</v>
      </c>
      <c r="E40" s="390">
        <v>42576.37</v>
      </c>
      <c r="F40" s="390">
        <v>42576.37</v>
      </c>
      <c r="G40" s="390">
        <v>47737.15</v>
      </c>
      <c r="H40" s="390">
        <v>47737.15</v>
      </c>
      <c r="I40" s="390">
        <v>55908.37</v>
      </c>
      <c r="J40" s="390">
        <v>55908.37</v>
      </c>
      <c r="K40" s="390">
        <v>47307.08</v>
      </c>
      <c r="L40" s="390">
        <v>47307.08</v>
      </c>
      <c r="M40" s="390">
        <v>60209.01</v>
      </c>
      <c r="N40" s="390">
        <v>60209.01</v>
      </c>
    </row>
    <row r="41" spans="1:14" s="320" customFormat="1" ht="45">
      <c r="A41" s="851" t="s">
        <v>3146</v>
      </c>
      <c r="B41" s="827" t="s">
        <v>2659</v>
      </c>
      <c r="C41" s="390">
        <v>157844.12</v>
      </c>
      <c r="D41" s="390">
        <v>157844.12</v>
      </c>
      <c r="E41" s="390">
        <v>164490.18</v>
      </c>
      <c r="F41" s="390">
        <v>164490.18</v>
      </c>
      <c r="G41" s="390">
        <v>184428.39</v>
      </c>
      <c r="H41" s="390">
        <v>184428.39</v>
      </c>
      <c r="I41" s="390">
        <v>215997.21</v>
      </c>
      <c r="J41" s="390">
        <v>215997.21</v>
      </c>
      <c r="K41" s="390">
        <v>182766.87</v>
      </c>
      <c r="L41" s="390">
        <v>182766.87</v>
      </c>
      <c r="M41" s="390">
        <v>232612.38</v>
      </c>
      <c r="N41" s="390">
        <v>232612.38</v>
      </c>
    </row>
    <row r="42" spans="1:14" s="320" customFormat="1">
      <c r="A42" s="851" t="s">
        <v>3147</v>
      </c>
      <c r="B42" s="827" t="s">
        <v>2204</v>
      </c>
      <c r="C42" s="390">
        <v>0</v>
      </c>
      <c r="D42" s="390">
        <v>155851.13</v>
      </c>
      <c r="E42" s="390">
        <v>0</v>
      </c>
      <c r="F42" s="390">
        <v>162413.29</v>
      </c>
      <c r="G42" s="390">
        <v>0</v>
      </c>
      <c r="H42" s="390">
        <v>182099.75</v>
      </c>
      <c r="I42" s="390">
        <v>0</v>
      </c>
      <c r="J42" s="390">
        <v>213269.97</v>
      </c>
      <c r="K42" s="390">
        <v>0</v>
      </c>
      <c r="L42" s="390">
        <v>180459.21</v>
      </c>
      <c r="M42" s="390">
        <v>0</v>
      </c>
      <c r="N42" s="390">
        <v>229675.36</v>
      </c>
    </row>
    <row r="43" spans="1:14" s="320" customFormat="1" ht="30">
      <c r="A43" s="851" t="s">
        <v>3148</v>
      </c>
      <c r="B43" s="827" t="s">
        <v>2205</v>
      </c>
      <c r="C43" s="390">
        <v>0</v>
      </c>
      <c r="D43" s="390">
        <v>113201.34</v>
      </c>
      <c r="E43" s="390">
        <v>0</v>
      </c>
      <c r="F43" s="390">
        <v>117967.71</v>
      </c>
      <c r="G43" s="390">
        <v>0</v>
      </c>
      <c r="H43" s="390">
        <v>132266.82</v>
      </c>
      <c r="I43" s="390">
        <v>0</v>
      </c>
      <c r="J43" s="390">
        <v>154907.09</v>
      </c>
      <c r="K43" s="390">
        <v>0</v>
      </c>
      <c r="L43" s="390">
        <v>131075.23000000001</v>
      </c>
      <c r="M43" s="390">
        <v>0</v>
      </c>
      <c r="N43" s="390">
        <v>166823.01999999999</v>
      </c>
    </row>
    <row r="44" spans="1:14" s="320" customFormat="1" ht="21" customHeight="1">
      <c r="A44" s="851" t="s">
        <v>3149</v>
      </c>
      <c r="B44" s="827" t="s">
        <v>2200</v>
      </c>
      <c r="C44" s="390">
        <v>30851.35</v>
      </c>
      <c r="D44" s="390">
        <v>30851.35</v>
      </c>
      <c r="E44" s="390">
        <v>32150.35</v>
      </c>
      <c r="F44" s="390">
        <v>32150.35</v>
      </c>
      <c r="G44" s="390">
        <v>36047.370000000003</v>
      </c>
      <c r="H44" s="390">
        <v>36047.370000000003</v>
      </c>
      <c r="I44" s="390">
        <v>42217.64</v>
      </c>
      <c r="J44" s="390">
        <v>42217.64</v>
      </c>
      <c r="K44" s="390">
        <v>35722.620000000003</v>
      </c>
      <c r="L44" s="390">
        <v>35722.620000000003</v>
      </c>
      <c r="M44" s="390">
        <v>45465.15</v>
      </c>
      <c r="N44" s="390">
        <v>45465.15</v>
      </c>
    </row>
    <row r="45" spans="1:14" s="320" customFormat="1">
      <c r="A45" s="851" t="s">
        <v>3150</v>
      </c>
      <c r="B45" s="827" t="s">
        <v>2201</v>
      </c>
      <c r="C45" s="390">
        <v>11798.45</v>
      </c>
      <c r="D45" s="390">
        <v>11798.45</v>
      </c>
      <c r="E45" s="390">
        <v>12295.23</v>
      </c>
      <c r="F45" s="390">
        <v>12295.23</v>
      </c>
      <c r="G45" s="390">
        <v>13785.56</v>
      </c>
      <c r="H45" s="390">
        <v>13785.56</v>
      </c>
      <c r="I45" s="390">
        <v>16145.25</v>
      </c>
      <c r="J45" s="390">
        <v>16145.25</v>
      </c>
      <c r="K45" s="390">
        <v>13661.36</v>
      </c>
      <c r="L45" s="390">
        <v>13661.36</v>
      </c>
      <c r="M45" s="390">
        <v>17387.189999999999</v>
      </c>
      <c r="N45" s="390">
        <v>17387.189999999999</v>
      </c>
    </row>
    <row r="46" spans="1:14" s="320" customFormat="1">
      <c r="A46" s="851" t="s">
        <v>3151</v>
      </c>
      <c r="B46" s="827" t="s">
        <v>2202</v>
      </c>
      <c r="C46" s="390">
        <v>6041.88</v>
      </c>
      <c r="D46" s="390">
        <v>6041.88</v>
      </c>
      <c r="E46" s="390">
        <v>6041.88</v>
      </c>
      <c r="F46" s="390">
        <v>6041.88</v>
      </c>
      <c r="G46" s="390">
        <v>6041.88</v>
      </c>
      <c r="H46" s="390">
        <v>6041.88</v>
      </c>
      <c r="I46" s="390">
        <v>6041.88</v>
      </c>
      <c r="J46" s="390">
        <v>6041.88</v>
      </c>
      <c r="K46" s="390">
        <v>6041.88</v>
      </c>
      <c r="L46" s="390">
        <v>6041.88</v>
      </c>
      <c r="M46" s="390">
        <v>6041.88</v>
      </c>
      <c r="N46" s="390">
        <v>6041.88</v>
      </c>
    </row>
    <row r="47" spans="1:14" s="320" customFormat="1">
      <c r="A47" s="851" t="s">
        <v>3152</v>
      </c>
      <c r="B47" s="827" t="s">
        <v>2203</v>
      </c>
      <c r="C47" s="390">
        <v>0</v>
      </c>
      <c r="D47" s="390">
        <v>36670.86</v>
      </c>
      <c r="E47" s="390">
        <v>0</v>
      </c>
      <c r="F47" s="390">
        <v>38214.89</v>
      </c>
      <c r="G47" s="390">
        <v>0</v>
      </c>
      <c r="H47" s="390">
        <v>42847</v>
      </c>
      <c r="I47" s="390">
        <v>0</v>
      </c>
      <c r="J47" s="390">
        <v>50181.17</v>
      </c>
      <c r="K47" s="390">
        <v>0</v>
      </c>
      <c r="L47" s="390">
        <v>42460.99</v>
      </c>
      <c r="M47" s="390">
        <v>0</v>
      </c>
      <c r="N47" s="390">
        <v>54041.26</v>
      </c>
    </row>
    <row r="48" spans="1:14" s="320" customFormat="1" ht="30">
      <c r="A48" s="851" t="s">
        <v>3153</v>
      </c>
      <c r="B48" s="827" t="s">
        <v>2206</v>
      </c>
      <c r="C48" s="390">
        <v>0</v>
      </c>
      <c r="D48" s="390">
        <v>87093.28</v>
      </c>
      <c r="E48" s="390">
        <v>0</v>
      </c>
      <c r="F48" s="390">
        <v>90760.37</v>
      </c>
      <c r="G48" s="390">
        <v>0</v>
      </c>
      <c r="H48" s="390">
        <v>101761.62</v>
      </c>
      <c r="I48" s="390">
        <v>0</v>
      </c>
      <c r="J48" s="390">
        <v>119180.28</v>
      </c>
      <c r="K48" s="390">
        <v>0</v>
      </c>
      <c r="L48" s="390">
        <v>100844.85</v>
      </c>
      <c r="M48" s="390">
        <v>0</v>
      </c>
      <c r="N48" s="390">
        <v>128347.99</v>
      </c>
    </row>
    <row r="49" spans="1:14" s="320" customFormat="1">
      <c r="A49" s="851" t="s">
        <v>3154</v>
      </c>
      <c r="B49" s="827" t="s">
        <v>2207</v>
      </c>
      <c r="C49" s="390">
        <v>0</v>
      </c>
      <c r="D49" s="390">
        <v>15465.53</v>
      </c>
      <c r="E49" s="390">
        <v>0</v>
      </c>
      <c r="F49" s="390">
        <v>16116.71</v>
      </c>
      <c r="G49" s="390">
        <v>0</v>
      </c>
      <c r="H49" s="390">
        <v>18070.259999999998</v>
      </c>
      <c r="I49" s="390">
        <v>0</v>
      </c>
      <c r="J49" s="390">
        <v>21163.360000000001</v>
      </c>
      <c r="K49" s="390">
        <v>0</v>
      </c>
      <c r="L49" s="390">
        <v>17907.46</v>
      </c>
      <c r="M49" s="390">
        <v>0</v>
      </c>
      <c r="N49" s="390">
        <v>22791.31</v>
      </c>
    </row>
    <row r="50" spans="1:14" s="320" customFormat="1">
      <c r="A50" s="851" t="s">
        <v>3155</v>
      </c>
      <c r="B50" s="827" t="s">
        <v>2208</v>
      </c>
      <c r="C50" s="390">
        <v>0</v>
      </c>
      <c r="D50" s="390">
        <v>22122.09</v>
      </c>
      <c r="E50" s="390">
        <v>0</v>
      </c>
      <c r="F50" s="390">
        <v>23053.55</v>
      </c>
      <c r="G50" s="390">
        <v>0</v>
      </c>
      <c r="H50" s="390">
        <v>25847.919999999998</v>
      </c>
      <c r="I50" s="390">
        <v>0</v>
      </c>
      <c r="J50" s="390">
        <v>30272.34</v>
      </c>
      <c r="K50" s="390">
        <v>0</v>
      </c>
      <c r="L50" s="390">
        <v>25615.05</v>
      </c>
      <c r="M50" s="390">
        <v>0</v>
      </c>
      <c r="N50" s="390">
        <v>32600.98</v>
      </c>
    </row>
    <row r="51" spans="1:14" s="320" customFormat="1">
      <c r="A51" s="851" t="s">
        <v>3156</v>
      </c>
      <c r="B51" s="827" t="s">
        <v>2209</v>
      </c>
      <c r="C51" s="390">
        <v>0</v>
      </c>
      <c r="D51" s="390">
        <v>39261.730000000003</v>
      </c>
      <c r="E51" s="390">
        <v>0</v>
      </c>
      <c r="F51" s="390">
        <v>40914.86</v>
      </c>
      <c r="G51" s="390">
        <v>0</v>
      </c>
      <c r="H51" s="390">
        <v>45874.23</v>
      </c>
      <c r="I51" s="390">
        <v>0</v>
      </c>
      <c r="J51" s="390">
        <v>53726.58</v>
      </c>
      <c r="K51" s="390">
        <v>0</v>
      </c>
      <c r="L51" s="390">
        <v>45460.95</v>
      </c>
      <c r="M51" s="390">
        <v>0</v>
      </c>
      <c r="N51" s="390">
        <v>57859.39</v>
      </c>
    </row>
    <row r="52" spans="1:14" s="311" customFormat="1">
      <c r="A52" s="851" t="s">
        <v>3157</v>
      </c>
      <c r="B52" s="827" t="s">
        <v>2210</v>
      </c>
      <c r="C52" s="390">
        <v>0</v>
      </c>
      <c r="D52" s="390">
        <v>55404.88</v>
      </c>
      <c r="E52" s="390">
        <v>0</v>
      </c>
      <c r="F52" s="390">
        <v>57737.72</v>
      </c>
      <c r="G52" s="390">
        <v>0</v>
      </c>
      <c r="H52" s="390">
        <v>64736.23</v>
      </c>
      <c r="I52" s="390">
        <v>0</v>
      </c>
      <c r="J52" s="390">
        <v>75817.2</v>
      </c>
      <c r="K52" s="390">
        <v>0</v>
      </c>
      <c r="L52" s="390">
        <v>64153.02</v>
      </c>
      <c r="M52" s="390">
        <v>0</v>
      </c>
      <c r="N52" s="390">
        <v>81649.3</v>
      </c>
    </row>
    <row r="53" spans="1:14" s="311" customFormat="1">
      <c r="A53" s="851" t="s">
        <v>3158</v>
      </c>
      <c r="B53" s="827" t="s">
        <v>2650</v>
      </c>
      <c r="C53" s="390">
        <v>0</v>
      </c>
      <c r="D53" s="390">
        <v>18335.43</v>
      </c>
      <c r="E53" s="390">
        <v>0</v>
      </c>
      <c r="F53" s="390">
        <v>19107.45</v>
      </c>
      <c r="G53" s="390">
        <v>0</v>
      </c>
      <c r="H53" s="390">
        <v>21423.5</v>
      </c>
      <c r="I53" s="390">
        <v>0</v>
      </c>
      <c r="J53" s="390">
        <v>25090.59</v>
      </c>
      <c r="K53" s="390">
        <v>0</v>
      </c>
      <c r="L53" s="390">
        <v>21230.5</v>
      </c>
      <c r="M53" s="390">
        <v>0</v>
      </c>
      <c r="N53" s="390">
        <v>27020.63</v>
      </c>
    </row>
    <row r="54" spans="1:14" s="311" customFormat="1">
      <c r="A54" s="851" t="s">
        <v>3159</v>
      </c>
      <c r="B54" s="827" t="s">
        <v>2651</v>
      </c>
      <c r="C54" s="390">
        <v>0</v>
      </c>
      <c r="D54" s="390">
        <v>19451.5</v>
      </c>
      <c r="E54" s="390">
        <v>0</v>
      </c>
      <c r="F54" s="390">
        <v>20270.509999999998</v>
      </c>
      <c r="G54" s="390">
        <v>0</v>
      </c>
      <c r="H54" s="390">
        <v>22727.54</v>
      </c>
      <c r="I54" s="390">
        <v>0</v>
      </c>
      <c r="J54" s="390">
        <v>26617.84</v>
      </c>
      <c r="K54" s="390">
        <v>0</v>
      </c>
      <c r="L54" s="390">
        <v>22522.79</v>
      </c>
      <c r="M54" s="390">
        <v>0</v>
      </c>
      <c r="N54" s="390">
        <v>28665.360000000001</v>
      </c>
    </row>
    <row r="55" spans="1:14" s="311" customFormat="1">
      <c r="A55" s="851" t="s">
        <v>3160</v>
      </c>
      <c r="B55" s="827" t="s">
        <v>2652</v>
      </c>
      <c r="C55" s="390">
        <v>0</v>
      </c>
      <c r="D55" s="390">
        <v>35475.07</v>
      </c>
      <c r="E55" s="390">
        <v>0</v>
      </c>
      <c r="F55" s="390">
        <v>36968.75</v>
      </c>
      <c r="G55" s="390">
        <v>0</v>
      </c>
      <c r="H55" s="390">
        <v>41449.81</v>
      </c>
      <c r="I55" s="390">
        <v>0</v>
      </c>
      <c r="J55" s="390">
        <v>48544.83</v>
      </c>
      <c r="K55" s="390">
        <v>0</v>
      </c>
      <c r="L55" s="390">
        <v>41076.39</v>
      </c>
      <c r="M55" s="390">
        <v>0</v>
      </c>
      <c r="N55" s="390">
        <v>52279.05</v>
      </c>
    </row>
    <row r="56" spans="1:14" s="311" customFormat="1">
      <c r="A56" s="851" t="s">
        <v>3161</v>
      </c>
      <c r="B56" s="827" t="s">
        <v>2653</v>
      </c>
      <c r="C56" s="390">
        <v>0</v>
      </c>
      <c r="D56" s="390">
        <v>44443.48</v>
      </c>
      <c r="E56" s="390">
        <v>0</v>
      </c>
      <c r="F56" s="390">
        <v>46314.79</v>
      </c>
      <c r="G56" s="390">
        <v>0</v>
      </c>
      <c r="H56" s="390">
        <v>51928.7</v>
      </c>
      <c r="I56" s="390">
        <v>0</v>
      </c>
      <c r="J56" s="390">
        <v>60817.4</v>
      </c>
      <c r="K56" s="390">
        <v>0</v>
      </c>
      <c r="L56" s="390">
        <v>51460.87</v>
      </c>
      <c r="M56" s="390">
        <v>0</v>
      </c>
      <c r="N56" s="390">
        <v>65495.66</v>
      </c>
    </row>
    <row r="57" spans="1:14" s="311" customFormat="1">
      <c r="A57" s="851" t="s">
        <v>3162</v>
      </c>
      <c r="B57" s="827" t="s">
        <v>2211</v>
      </c>
      <c r="C57" s="390">
        <v>0</v>
      </c>
      <c r="D57" s="390">
        <v>47034.36</v>
      </c>
      <c r="E57" s="390">
        <v>0</v>
      </c>
      <c r="F57" s="390">
        <v>49014.75</v>
      </c>
      <c r="G57" s="390">
        <v>0</v>
      </c>
      <c r="H57" s="390">
        <v>54955.93</v>
      </c>
      <c r="I57" s="390">
        <v>0</v>
      </c>
      <c r="J57" s="390">
        <v>64362.81</v>
      </c>
      <c r="K57" s="390">
        <v>0</v>
      </c>
      <c r="L57" s="390">
        <v>54460.84</v>
      </c>
      <c r="M57" s="390">
        <v>0</v>
      </c>
      <c r="N57" s="390">
        <v>69313.789999999994</v>
      </c>
    </row>
    <row r="58" spans="1:14" s="311" customFormat="1">
      <c r="A58" s="851" t="s">
        <v>3163</v>
      </c>
      <c r="B58" s="827" t="s">
        <v>2212</v>
      </c>
      <c r="C58" s="390">
        <v>0</v>
      </c>
      <c r="D58" s="390">
        <v>85299.6</v>
      </c>
      <c r="E58" s="390">
        <v>0</v>
      </c>
      <c r="F58" s="390">
        <v>88891.16</v>
      </c>
      <c r="G58" s="390">
        <v>0</v>
      </c>
      <c r="H58" s="390">
        <v>99665.85</v>
      </c>
      <c r="I58" s="390">
        <v>0</v>
      </c>
      <c r="J58" s="390">
        <v>116725.77</v>
      </c>
      <c r="K58" s="390">
        <v>0</v>
      </c>
      <c r="L58" s="390">
        <v>98767.96</v>
      </c>
      <c r="M58" s="390">
        <v>0</v>
      </c>
      <c r="N58" s="390">
        <v>125704.67</v>
      </c>
    </row>
    <row r="59" spans="1:14" s="311" customFormat="1">
      <c r="A59" s="851" t="s">
        <v>3164</v>
      </c>
      <c r="B59" s="827" t="s">
        <v>2493</v>
      </c>
      <c r="C59" s="390">
        <v>0</v>
      </c>
      <c r="D59" s="390">
        <v>58792.95</v>
      </c>
      <c r="E59" s="390">
        <v>0</v>
      </c>
      <c r="F59" s="390">
        <v>61268.44</v>
      </c>
      <c r="G59" s="390">
        <v>0</v>
      </c>
      <c r="H59" s="390">
        <v>68694.92</v>
      </c>
      <c r="I59" s="390">
        <v>0</v>
      </c>
      <c r="J59" s="390">
        <v>80453.509999999995</v>
      </c>
      <c r="K59" s="390">
        <v>0</v>
      </c>
      <c r="L59" s="390">
        <v>68076.039999999994</v>
      </c>
      <c r="M59" s="390">
        <v>0</v>
      </c>
      <c r="N59" s="390">
        <v>86642.240000000005</v>
      </c>
    </row>
    <row r="60" spans="1:14" s="311" customFormat="1">
      <c r="A60" s="851" t="s">
        <v>3165</v>
      </c>
      <c r="B60" s="827" t="s">
        <v>2494</v>
      </c>
      <c r="C60" s="390">
        <v>0</v>
      </c>
      <c r="D60" s="390">
        <v>106225.9</v>
      </c>
      <c r="E60" s="390">
        <v>0</v>
      </c>
      <c r="F60" s="390">
        <v>110698.57</v>
      </c>
      <c r="G60" s="390">
        <v>0</v>
      </c>
      <c r="H60" s="390">
        <v>124116.58</v>
      </c>
      <c r="I60" s="390">
        <v>0</v>
      </c>
      <c r="J60" s="390">
        <v>145361.76</v>
      </c>
      <c r="K60" s="390">
        <v>0</v>
      </c>
      <c r="L60" s="390">
        <v>122998.41</v>
      </c>
      <c r="M60" s="390">
        <v>0</v>
      </c>
      <c r="N60" s="390">
        <v>156543.43</v>
      </c>
    </row>
    <row r="61" spans="1:14" s="311" customFormat="1">
      <c r="A61" s="851" t="s">
        <v>3166</v>
      </c>
      <c r="B61" s="827" t="s">
        <v>2495</v>
      </c>
      <c r="C61" s="390">
        <v>0</v>
      </c>
      <c r="D61" s="390">
        <v>15345.96</v>
      </c>
      <c r="E61" s="390">
        <v>0</v>
      </c>
      <c r="F61" s="390">
        <v>15992.1</v>
      </c>
      <c r="G61" s="390">
        <v>0</v>
      </c>
      <c r="H61" s="390">
        <v>17930.54</v>
      </c>
      <c r="I61" s="390">
        <v>0</v>
      </c>
      <c r="J61" s="390">
        <v>20999.73</v>
      </c>
      <c r="K61" s="390">
        <v>0</v>
      </c>
      <c r="L61" s="390">
        <v>17769</v>
      </c>
      <c r="M61" s="390">
        <v>0</v>
      </c>
      <c r="N61" s="390">
        <v>22615.09</v>
      </c>
    </row>
    <row r="62" spans="1:14" s="311" customFormat="1">
      <c r="A62" s="851" t="s">
        <v>3167</v>
      </c>
      <c r="B62" s="827" t="s">
        <v>2496</v>
      </c>
      <c r="C62" s="390">
        <v>0</v>
      </c>
      <c r="D62" s="390">
        <v>19331.919999999998</v>
      </c>
      <c r="E62" s="390">
        <v>0</v>
      </c>
      <c r="F62" s="390">
        <v>20145.89</v>
      </c>
      <c r="G62" s="390">
        <v>0</v>
      </c>
      <c r="H62" s="390">
        <v>22587.82</v>
      </c>
      <c r="I62" s="390">
        <v>0</v>
      </c>
      <c r="J62" s="390">
        <v>26454.2</v>
      </c>
      <c r="K62" s="390">
        <v>0</v>
      </c>
      <c r="L62" s="390">
        <v>22384.33</v>
      </c>
      <c r="M62" s="390">
        <v>0</v>
      </c>
      <c r="N62" s="390">
        <v>28489.14</v>
      </c>
    </row>
    <row r="63" spans="1:14" s="311" customFormat="1">
      <c r="A63" s="851" t="s">
        <v>3168</v>
      </c>
      <c r="B63" s="827" t="s">
        <v>2213</v>
      </c>
      <c r="C63" s="390">
        <v>0</v>
      </c>
      <c r="D63" s="390">
        <v>14030.59</v>
      </c>
      <c r="E63" s="390">
        <v>0</v>
      </c>
      <c r="F63" s="390">
        <v>14621.35</v>
      </c>
      <c r="G63" s="390">
        <v>0</v>
      </c>
      <c r="H63" s="390">
        <v>16393.63</v>
      </c>
      <c r="I63" s="390">
        <v>0</v>
      </c>
      <c r="J63" s="390">
        <v>19199.75</v>
      </c>
      <c r="K63" s="390">
        <v>0</v>
      </c>
      <c r="L63" s="390">
        <v>16245.94</v>
      </c>
      <c r="M63" s="390">
        <v>0</v>
      </c>
      <c r="N63" s="390">
        <v>20676.66</v>
      </c>
    </row>
    <row r="64" spans="1:14" s="311" customFormat="1">
      <c r="A64" s="851" t="s">
        <v>3169</v>
      </c>
      <c r="B64" s="827" t="s">
        <v>2214</v>
      </c>
      <c r="C64" s="390">
        <v>0</v>
      </c>
      <c r="D64" s="390">
        <v>16741.04</v>
      </c>
      <c r="E64" s="390">
        <v>0</v>
      </c>
      <c r="F64" s="390">
        <v>17445.93</v>
      </c>
      <c r="G64" s="390">
        <v>0</v>
      </c>
      <c r="H64" s="390">
        <v>19560.59</v>
      </c>
      <c r="I64" s="390">
        <v>0</v>
      </c>
      <c r="J64" s="390">
        <v>22908.799999999999</v>
      </c>
      <c r="K64" s="390">
        <v>0</v>
      </c>
      <c r="L64" s="390">
        <v>19384.37</v>
      </c>
      <c r="M64" s="390">
        <v>0</v>
      </c>
      <c r="N64" s="390">
        <v>24671.01</v>
      </c>
    </row>
    <row r="65" spans="1:14" s="311" customFormat="1">
      <c r="A65" s="851" t="s">
        <v>3170</v>
      </c>
      <c r="B65" s="827" t="s">
        <v>2215</v>
      </c>
      <c r="C65" s="390">
        <v>0</v>
      </c>
      <c r="D65" s="390">
        <v>23666.65</v>
      </c>
      <c r="E65" s="390">
        <v>0</v>
      </c>
      <c r="F65" s="390">
        <v>24663.14</v>
      </c>
      <c r="G65" s="390">
        <v>0</v>
      </c>
      <c r="H65" s="390">
        <v>27652.61</v>
      </c>
      <c r="I65" s="390">
        <v>0</v>
      </c>
      <c r="J65" s="390">
        <v>32385.95</v>
      </c>
      <c r="K65" s="390">
        <v>0</v>
      </c>
      <c r="L65" s="390">
        <v>27403.49</v>
      </c>
      <c r="M65" s="390">
        <v>0</v>
      </c>
      <c r="N65" s="390">
        <v>34877.17</v>
      </c>
    </row>
    <row r="66" spans="1:14" s="311" customFormat="1">
      <c r="A66" s="851" t="s">
        <v>3171</v>
      </c>
      <c r="B66" s="827" t="s">
        <v>2216</v>
      </c>
      <c r="C66" s="390">
        <v>0</v>
      </c>
      <c r="D66" s="390">
        <v>27084.62</v>
      </c>
      <c r="E66" s="390">
        <v>0</v>
      </c>
      <c r="F66" s="390">
        <v>28225.02</v>
      </c>
      <c r="G66" s="390">
        <v>0</v>
      </c>
      <c r="H66" s="390">
        <v>31646.23</v>
      </c>
      <c r="I66" s="390">
        <v>0</v>
      </c>
      <c r="J66" s="390">
        <v>37063.160000000003</v>
      </c>
      <c r="K66" s="390">
        <v>0</v>
      </c>
      <c r="L66" s="390">
        <v>31361.13</v>
      </c>
      <c r="M66" s="390">
        <v>0</v>
      </c>
      <c r="N66" s="390">
        <v>39914.17</v>
      </c>
    </row>
    <row r="67" spans="1:14" s="311" customFormat="1">
      <c r="A67" s="851" t="s">
        <v>3172</v>
      </c>
      <c r="B67" s="827" t="s">
        <v>2217</v>
      </c>
      <c r="C67" s="390">
        <v>0</v>
      </c>
      <c r="D67" s="390">
        <v>45041.38</v>
      </c>
      <c r="E67" s="390">
        <v>0</v>
      </c>
      <c r="F67" s="390">
        <v>46937.86</v>
      </c>
      <c r="G67" s="390">
        <v>0</v>
      </c>
      <c r="H67" s="390">
        <v>52627.29</v>
      </c>
      <c r="I67" s="390">
        <v>0</v>
      </c>
      <c r="J67" s="390">
        <v>61635.57</v>
      </c>
      <c r="K67" s="390">
        <v>0</v>
      </c>
      <c r="L67" s="390">
        <v>52153.17</v>
      </c>
      <c r="M67" s="390">
        <v>0</v>
      </c>
      <c r="N67" s="390">
        <v>66376.77</v>
      </c>
    </row>
    <row r="68" spans="1:14" s="311" customFormat="1">
      <c r="A68" s="851" t="s">
        <v>3173</v>
      </c>
      <c r="B68" s="827" t="s">
        <v>2497</v>
      </c>
      <c r="C68" s="390">
        <v>0</v>
      </c>
      <c r="D68" s="390">
        <v>27503.14</v>
      </c>
      <c r="E68" s="390">
        <v>0</v>
      </c>
      <c r="F68" s="390">
        <v>28661.17</v>
      </c>
      <c r="G68" s="390">
        <v>0</v>
      </c>
      <c r="H68" s="390">
        <v>32135.25</v>
      </c>
      <c r="I68" s="390">
        <v>0</v>
      </c>
      <c r="J68" s="390">
        <v>37635.879999999997</v>
      </c>
      <c r="K68" s="390">
        <v>0</v>
      </c>
      <c r="L68" s="390">
        <v>31845.74</v>
      </c>
      <c r="M68" s="390">
        <v>0</v>
      </c>
      <c r="N68" s="390">
        <v>40530.949999999997</v>
      </c>
    </row>
    <row r="69" spans="1:14" s="311" customFormat="1">
      <c r="A69" s="851" t="s">
        <v>3174</v>
      </c>
      <c r="B69" s="827" t="s">
        <v>2498</v>
      </c>
      <c r="C69" s="390">
        <v>0</v>
      </c>
      <c r="D69" s="390">
        <v>56202.07</v>
      </c>
      <c r="E69" s="390">
        <v>0</v>
      </c>
      <c r="F69" s="390">
        <v>58568.47</v>
      </c>
      <c r="G69" s="390">
        <v>0</v>
      </c>
      <c r="H69" s="390">
        <v>65667.679999999993</v>
      </c>
      <c r="I69" s="390">
        <v>0</v>
      </c>
      <c r="J69" s="390">
        <v>76908.100000000006</v>
      </c>
      <c r="K69" s="390">
        <v>0</v>
      </c>
      <c r="L69" s="390">
        <v>65076.08</v>
      </c>
      <c r="M69" s="390">
        <v>0</v>
      </c>
      <c r="N69" s="390">
        <v>82824.11</v>
      </c>
    </row>
    <row r="70" spans="1:14" s="311" customFormat="1">
      <c r="A70" s="851" t="s">
        <v>3175</v>
      </c>
      <c r="B70" s="827" t="s">
        <v>2218</v>
      </c>
      <c r="C70" s="390">
        <v>9247.43</v>
      </c>
      <c r="D70" s="390">
        <v>0</v>
      </c>
      <c r="E70" s="390">
        <v>9636.7999999999993</v>
      </c>
      <c r="F70" s="390">
        <v>0</v>
      </c>
      <c r="G70" s="390">
        <v>10804.9</v>
      </c>
      <c r="H70" s="390">
        <v>0</v>
      </c>
      <c r="I70" s="390">
        <v>12654.38</v>
      </c>
      <c r="J70" s="390">
        <v>0</v>
      </c>
      <c r="K70" s="390">
        <v>10707.55</v>
      </c>
      <c r="L70" s="390">
        <v>0</v>
      </c>
      <c r="M70" s="390">
        <v>13627.8</v>
      </c>
      <c r="N70" s="390">
        <v>0</v>
      </c>
    </row>
    <row r="71" spans="1:14" s="311" customFormat="1">
      <c r="A71" s="851" t="s">
        <v>3176</v>
      </c>
      <c r="B71" s="827" t="s">
        <v>2219</v>
      </c>
      <c r="C71" s="390">
        <v>0</v>
      </c>
      <c r="D71" s="390">
        <v>9885.19</v>
      </c>
      <c r="E71" s="390">
        <v>0</v>
      </c>
      <c r="F71" s="390">
        <v>10301.41</v>
      </c>
      <c r="G71" s="390">
        <v>0</v>
      </c>
      <c r="H71" s="390">
        <v>11550.06</v>
      </c>
      <c r="I71" s="390">
        <v>0</v>
      </c>
      <c r="J71" s="390">
        <v>13527.1</v>
      </c>
      <c r="K71" s="390">
        <v>0</v>
      </c>
      <c r="L71" s="390">
        <v>11446.01</v>
      </c>
      <c r="M71" s="390">
        <v>0</v>
      </c>
      <c r="N71" s="390">
        <v>14567.64</v>
      </c>
    </row>
    <row r="72" spans="1:14" s="311" customFormat="1">
      <c r="A72" s="851" t="s">
        <v>3177</v>
      </c>
      <c r="B72" s="827" t="s">
        <v>2220</v>
      </c>
      <c r="C72" s="390">
        <v>27901.74</v>
      </c>
      <c r="D72" s="390">
        <v>27901.74</v>
      </c>
      <c r="E72" s="390">
        <v>29076.55</v>
      </c>
      <c r="F72" s="390">
        <v>29076.55</v>
      </c>
      <c r="G72" s="390">
        <v>32600.98</v>
      </c>
      <c r="H72" s="390">
        <v>32600.98</v>
      </c>
      <c r="I72" s="390">
        <v>38181.33</v>
      </c>
      <c r="J72" s="390">
        <v>38181.33</v>
      </c>
      <c r="K72" s="390">
        <v>32307.279999999999</v>
      </c>
      <c r="L72" s="390">
        <v>32307.279999999999</v>
      </c>
      <c r="M72" s="390">
        <v>41118.35</v>
      </c>
      <c r="N72" s="390">
        <v>41118.35</v>
      </c>
    </row>
    <row r="73" spans="1:14" s="311" customFormat="1">
      <c r="A73" s="851" t="s">
        <v>3178</v>
      </c>
      <c r="B73" s="827" t="s">
        <v>2221</v>
      </c>
      <c r="C73" s="390">
        <v>25310.86</v>
      </c>
      <c r="D73" s="390">
        <v>25310.86</v>
      </c>
      <c r="E73" s="390">
        <v>26376.58</v>
      </c>
      <c r="F73" s="390">
        <v>26376.58</v>
      </c>
      <c r="G73" s="390">
        <v>29573.74</v>
      </c>
      <c r="H73" s="390">
        <v>29573.74</v>
      </c>
      <c r="I73" s="390">
        <v>34635.919999999998</v>
      </c>
      <c r="J73" s="390">
        <v>34635.919999999998</v>
      </c>
      <c r="K73" s="390">
        <v>29307.31</v>
      </c>
      <c r="L73" s="390">
        <v>29307.31</v>
      </c>
      <c r="M73" s="390">
        <v>37300.22</v>
      </c>
      <c r="N73" s="390">
        <v>37300.22</v>
      </c>
    </row>
    <row r="74" spans="1:14" s="311" customFormat="1">
      <c r="A74" s="851" t="s">
        <v>3179</v>
      </c>
      <c r="B74" s="827" t="s">
        <v>2222</v>
      </c>
      <c r="C74" s="390">
        <v>62181.02</v>
      </c>
      <c r="D74" s="390">
        <v>0</v>
      </c>
      <c r="E74" s="390">
        <v>64799.16</v>
      </c>
      <c r="F74" s="390">
        <v>0</v>
      </c>
      <c r="G74" s="390">
        <v>72653.61</v>
      </c>
      <c r="H74" s="390">
        <v>0</v>
      </c>
      <c r="I74" s="390">
        <v>85089.81</v>
      </c>
      <c r="J74" s="390">
        <v>0</v>
      </c>
      <c r="K74" s="390">
        <v>71999.070000000007</v>
      </c>
      <c r="L74" s="390">
        <v>0</v>
      </c>
      <c r="M74" s="390">
        <v>91635.18</v>
      </c>
      <c r="N74" s="390">
        <v>0</v>
      </c>
    </row>
    <row r="75" spans="1:14" s="311" customFormat="1" ht="15.75" customHeight="1">
      <c r="A75" s="851" t="s">
        <v>3180</v>
      </c>
      <c r="B75" s="827" t="s">
        <v>2223</v>
      </c>
      <c r="C75" s="390">
        <v>0</v>
      </c>
      <c r="D75" s="390">
        <v>89883.45</v>
      </c>
      <c r="E75" s="390">
        <v>0</v>
      </c>
      <c r="F75" s="390">
        <v>93668.02</v>
      </c>
      <c r="G75" s="390">
        <v>0</v>
      </c>
      <c r="H75" s="390">
        <v>105021.72</v>
      </c>
      <c r="I75" s="390">
        <v>0</v>
      </c>
      <c r="J75" s="390">
        <v>122998.41</v>
      </c>
      <c r="K75" s="390">
        <v>0</v>
      </c>
      <c r="L75" s="390">
        <v>104075.58</v>
      </c>
      <c r="M75" s="390">
        <v>0</v>
      </c>
      <c r="N75" s="390">
        <v>132459.82999999999</v>
      </c>
    </row>
    <row r="76" spans="1:14" s="311" customFormat="1">
      <c r="A76" s="851" t="s">
        <v>3181</v>
      </c>
      <c r="B76" s="827" t="s">
        <v>2592</v>
      </c>
      <c r="C76" s="390">
        <v>143494.65</v>
      </c>
      <c r="D76" s="390">
        <v>143494.65</v>
      </c>
      <c r="E76" s="390">
        <v>149536.53</v>
      </c>
      <c r="F76" s="390">
        <v>149536.53</v>
      </c>
      <c r="G76" s="390">
        <v>167662.17000000001</v>
      </c>
      <c r="H76" s="390">
        <v>167662.17000000001</v>
      </c>
      <c r="I76" s="390">
        <v>196361.1</v>
      </c>
      <c r="J76" s="390">
        <v>196361.1</v>
      </c>
      <c r="K76" s="390">
        <v>166151.70000000001</v>
      </c>
      <c r="L76" s="390">
        <v>166151.70000000001</v>
      </c>
      <c r="M76" s="390">
        <v>211465.8</v>
      </c>
      <c r="N76" s="390">
        <v>211465.8</v>
      </c>
    </row>
    <row r="77" spans="1:14" s="311" customFormat="1">
      <c r="A77" s="851" t="s">
        <v>3182</v>
      </c>
      <c r="B77" s="827" t="s">
        <v>2224</v>
      </c>
      <c r="C77" s="390">
        <v>23517.18</v>
      </c>
      <c r="D77" s="390">
        <v>0</v>
      </c>
      <c r="E77" s="390">
        <v>24507.38</v>
      </c>
      <c r="F77" s="390">
        <v>0</v>
      </c>
      <c r="G77" s="390">
        <v>27477.97</v>
      </c>
      <c r="H77" s="390">
        <v>0</v>
      </c>
      <c r="I77" s="390">
        <v>32181.4</v>
      </c>
      <c r="J77" s="390">
        <v>0</v>
      </c>
      <c r="K77" s="390">
        <v>27230.42</v>
      </c>
      <c r="L77" s="390">
        <v>0</v>
      </c>
      <c r="M77" s="390">
        <v>34656.9</v>
      </c>
      <c r="N77" s="390">
        <v>0</v>
      </c>
    </row>
    <row r="78" spans="1:14" s="311" customFormat="1">
      <c r="A78" s="851" t="s">
        <v>3183</v>
      </c>
      <c r="B78" s="827" t="s">
        <v>2225</v>
      </c>
      <c r="C78" s="390">
        <v>0</v>
      </c>
      <c r="D78" s="390">
        <v>19531.22</v>
      </c>
      <c r="E78" s="390">
        <v>0</v>
      </c>
      <c r="F78" s="390">
        <v>20353.580000000002</v>
      </c>
      <c r="G78" s="390">
        <v>0</v>
      </c>
      <c r="H78" s="390">
        <v>22820.68</v>
      </c>
      <c r="I78" s="390">
        <v>0</v>
      </c>
      <c r="J78" s="390">
        <v>26726.93</v>
      </c>
      <c r="K78" s="390">
        <v>0</v>
      </c>
      <c r="L78" s="390">
        <v>22615.09</v>
      </c>
      <c r="M78" s="390">
        <v>0</v>
      </c>
      <c r="N78" s="390">
        <v>28782.85</v>
      </c>
    </row>
    <row r="79" spans="1:14" s="311" customFormat="1" ht="20.25" customHeight="1">
      <c r="A79" s="851" t="s">
        <v>3184</v>
      </c>
      <c r="B79" s="827" t="s">
        <v>2226</v>
      </c>
      <c r="C79" s="390">
        <v>5580.35</v>
      </c>
      <c r="D79" s="390">
        <v>0</v>
      </c>
      <c r="E79" s="390">
        <v>5815.31</v>
      </c>
      <c r="F79" s="390">
        <v>0</v>
      </c>
      <c r="G79" s="390">
        <v>6520.2</v>
      </c>
      <c r="H79" s="390">
        <v>0</v>
      </c>
      <c r="I79" s="390">
        <v>7636.27</v>
      </c>
      <c r="J79" s="390">
        <v>0</v>
      </c>
      <c r="K79" s="390">
        <v>6461.46</v>
      </c>
      <c r="L79" s="390">
        <v>0</v>
      </c>
      <c r="M79" s="390">
        <v>8223.67</v>
      </c>
      <c r="N79" s="390">
        <v>0</v>
      </c>
    </row>
    <row r="80" spans="1:14" s="311" customFormat="1" ht="20.25" customHeight="1">
      <c r="A80" s="851" t="s">
        <v>3185</v>
      </c>
      <c r="B80" s="827" t="s">
        <v>2227</v>
      </c>
      <c r="C80" s="390">
        <v>0</v>
      </c>
      <c r="D80" s="390">
        <v>8968.42</v>
      </c>
      <c r="E80" s="390">
        <v>0</v>
      </c>
      <c r="F80" s="390">
        <v>9346.0300000000007</v>
      </c>
      <c r="G80" s="390">
        <v>0</v>
      </c>
      <c r="H80" s="390">
        <v>10478.89</v>
      </c>
      <c r="I80" s="390">
        <v>0</v>
      </c>
      <c r="J80" s="390">
        <v>12272.57</v>
      </c>
      <c r="K80" s="390">
        <v>0</v>
      </c>
      <c r="L80" s="390">
        <v>10384.48</v>
      </c>
      <c r="M80" s="390">
        <v>0</v>
      </c>
      <c r="N80" s="390">
        <v>13216.61</v>
      </c>
    </row>
    <row r="81" spans="1:14" s="311" customFormat="1" ht="19.5" customHeight="1">
      <c r="A81" s="851" t="s">
        <v>3186</v>
      </c>
      <c r="B81" s="827" t="s">
        <v>2228</v>
      </c>
      <c r="C81" s="390">
        <v>17936.830000000002</v>
      </c>
      <c r="D81" s="390">
        <v>17936.830000000002</v>
      </c>
      <c r="E81" s="390">
        <v>18692.07</v>
      </c>
      <c r="F81" s="390">
        <v>18692.07</v>
      </c>
      <c r="G81" s="390">
        <v>20957.77</v>
      </c>
      <c r="H81" s="390">
        <v>20957.77</v>
      </c>
      <c r="I81" s="390">
        <v>24545.14</v>
      </c>
      <c r="J81" s="390">
        <v>24545.14</v>
      </c>
      <c r="K81" s="390">
        <v>20768.96</v>
      </c>
      <c r="L81" s="390">
        <v>20768.96</v>
      </c>
      <c r="M81" s="390">
        <v>26433.23</v>
      </c>
      <c r="N81" s="390">
        <v>26433.23</v>
      </c>
    </row>
    <row r="82" spans="1:14" s="311" customFormat="1">
      <c r="A82" s="851" t="s">
        <v>3187</v>
      </c>
      <c r="B82" s="827" t="s">
        <v>3188</v>
      </c>
      <c r="C82" s="390">
        <v>87691.18</v>
      </c>
      <c r="D82" s="390">
        <v>87691.18</v>
      </c>
      <c r="E82" s="390">
        <v>91383.44</v>
      </c>
      <c r="F82" s="390">
        <v>91383.44</v>
      </c>
      <c r="G82" s="390">
        <v>102460.22</v>
      </c>
      <c r="H82" s="390">
        <v>102460.22</v>
      </c>
      <c r="I82" s="390">
        <v>119998.45</v>
      </c>
      <c r="J82" s="390">
        <v>119998.45</v>
      </c>
      <c r="K82" s="390">
        <v>101537.15</v>
      </c>
      <c r="L82" s="390">
        <v>101537.15</v>
      </c>
      <c r="M82" s="390">
        <v>129229.1</v>
      </c>
      <c r="N82" s="390">
        <v>129229.1</v>
      </c>
    </row>
    <row r="83" spans="1:14" s="311" customFormat="1">
      <c r="A83" s="851" t="s">
        <v>3189</v>
      </c>
      <c r="B83" s="827" t="s">
        <v>2229</v>
      </c>
      <c r="C83" s="390">
        <v>45838.57</v>
      </c>
      <c r="D83" s="390">
        <v>45838.57</v>
      </c>
      <c r="E83" s="390">
        <v>47768.61</v>
      </c>
      <c r="F83" s="390">
        <v>47768.61</v>
      </c>
      <c r="G83" s="390">
        <v>53558.75</v>
      </c>
      <c r="H83" s="390">
        <v>53558.75</v>
      </c>
      <c r="I83" s="390">
        <v>62726.46</v>
      </c>
      <c r="J83" s="390">
        <v>62726.46</v>
      </c>
      <c r="K83" s="390">
        <v>53076.24</v>
      </c>
      <c r="L83" s="390">
        <v>53076.24</v>
      </c>
      <c r="M83" s="390">
        <v>67551.58</v>
      </c>
      <c r="N83" s="390">
        <v>67551.58</v>
      </c>
    </row>
    <row r="84" spans="1:14" s="311" customFormat="1">
      <c r="A84" s="851" t="s">
        <v>3190</v>
      </c>
      <c r="B84" s="827" t="s">
        <v>2499</v>
      </c>
      <c r="C84" s="390">
        <v>28300.33</v>
      </c>
      <c r="D84" s="390">
        <v>28300.33</v>
      </c>
      <c r="E84" s="390">
        <v>29491.93</v>
      </c>
      <c r="F84" s="390">
        <v>29491.93</v>
      </c>
      <c r="G84" s="390">
        <v>33066.71</v>
      </c>
      <c r="H84" s="390">
        <v>33066.71</v>
      </c>
      <c r="I84" s="390">
        <v>38726.769999999997</v>
      </c>
      <c r="J84" s="390">
        <v>38726.769999999997</v>
      </c>
      <c r="K84" s="390">
        <v>32768.81</v>
      </c>
      <c r="L84" s="390">
        <v>32768.81</v>
      </c>
      <c r="M84" s="390">
        <v>41705.760000000002</v>
      </c>
      <c r="N84" s="390">
        <v>41705.760000000002</v>
      </c>
    </row>
    <row r="85" spans="1:14" s="311" customFormat="1">
      <c r="A85" s="851" t="s">
        <v>3191</v>
      </c>
      <c r="B85" s="827" t="s">
        <v>2500</v>
      </c>
      <c r="C85" s="390">
        <v>56002.77</v>
      </c>
      <c r="D85" s="390">
        <v>56002.77</v>
      </c>
      <c r="E85" s="390">
        <v>58360.78</v>
      </c>
      <c r="F85" s="390">
        <v>58360.78</v>
      </c>
      <c r="G85" s="390">
        <v>65434.82</v>
      </c>
      <c r="H85" s="390">
        <v>65434.82</v>
      </c>
      <c r="I85" s="390">
        <v>76635.37</v>
      </c>
      <c r="J85" s="390">
        <v>76635.37</v>
      </c>
      <c r="K85" s="390">
        <v>64845.32</v>
      </c>
      <c r="L85" s="390">
        <v>64845.32</v>
      </c>
      <c r="M85" s="390">
        <v>82530.399999999994</v>
      </c>
      <c r="N85" s="390">
        <v>82530.399999999994</v>
      </c>
    </row>
    <row r="86" spans="1:14" s="311" customFormat="1" ht="30">
      <c r="A86" s="851" t="s">
        <v>3192</v>
      </c>
      <c r="B86" s="827" t="s">
        <v>3193</v>
      </c>
      <c r="C86" s="390">
        <v>69355.75</v>
      </c>
      <c r="D86" s="390">
        <v>69355.75</v>
      </c>
      <c r="E86" s="390">
        <v>72275.990000000005</v>
      </c>
      <c r="F86" s="390">
        <v>72275.990000000005</v>
      </c>
      <c r="G86" s="390">
        <v>81036.72</v>
      </c>
      <c r="H86" s="390">
        <v>81036.72</v>
      </c>
      <c r="I86" s="390">
        <v>94907.87</v>
      </c>
      <c r="J86" s="390">
        <v>94907.87</v>
      </c>
      <c r="K86" s="390">
        <v>80306.66</v>
      </c>
      <c r="L86" s="390">
        <v>80306.66</v>
      </c>
      <c r="M86" s="390">
        <v>102208.47</v>
      </c>
      <c r="N86" s="390">
        <v>102208.47</v>
      </c>
    </row>
    <row r="87" spans="1:14" s="311" customFormat="1">
      <c r="A87" s="851" t="s">
        <v>3194</v>
      </c>
      <c r="B87" s="827" t="s">
        <v>2501</v>
      </c>
      <c r="C87" s="390">
        <v>22321.39</v>
      </c>
      <c r="D87" s="390">
        <v>22321.39</v>
      </c>
      <c r="E87" s="390">
        <v>23261.24</v>
      </c>
      <c r="F87" s="390">
        <v>23261.24</v>
      </c>
      <c r="G87" s="390">
        <v>26080.78</v>
      </c>
      <c r="H87" s="390">
        <v>26080.78</v>
      </c>
      <c r="I87" s="390">
        <v>30545.06</v>
      </c>
      <c r="J87" s="390">
        <v>30545.06</v>
      </c>
      <c r="K87" s="390">
        <v>25845.82</v>
      </c>
      <c r="L87" s="390">
        <v>25845.82</v>
      </c>
      <c r="M87" s="390">
        <v>32894.68</v>
      </c>
      <c r="N87" s="390">
        <v>32894.68</v>
      </c>
    </row>
    <row r="88" spans="1:14" s="311" customFormat="1">
      <c r="A88" s="851" t="s">
        <v>3195</v>
      </c>
      <c r="B88" s="827" t="s">
        <v>2502</v>
      </c>
      <c r="C88" s="390">
        <v>40058.92</v>
      </c>
      <c r="D88" s="390">
        <v>40058.92</v>
      </c>
      <c r="E88" s="390">
        <v>41745.61</v>
      </c>
      <c r="F88" s="390">
        <v>41745.61</v>
      </c>
      <c r="G88" s="390">
        <v>46805.69</v>
      </c>
      <c r="H88" s="390">
        <v>46805.69</v>
      </c>
      <c r="I88" s="390">
        <v>54817.47</v>
      </c>
      <c r="J88" s="390">
        <v>54817.47</v>
      </c>
      <c r="K88" s="390">
        <v>46384.02</v>
      </c>
      <c r="L88" s="390">
        <v>46384.02</v>
      </c>
      <c r="M88" s="390">
        <v>59034.2</v>
      </c>
      <c r="N88" s="390">
        <v>59034.2</v>
      </c>
    </row>
    <row r="89" spans="1:14" s="311" customFormat="1">
      <c r="A89" s="851" t="s">
        <v>3196</v>
      </c>
      <c r="B89" s="827" t="s">
        <v>2503</v>
      </c>
      <c r="C89" s="390">
        <v>28300.33</v>
      </c>
      <c r="D89" s="390">
        <v>28300.33</v>
      </c>
      <c r="E89" s="390">
        <v>29491.93</v>
      </c>
      <c r="F89" s="390">
        <v>29491.93</v>
      </c>
      <c r="G89" s="390">
        <v>33066.71</v>
      </c>
      <c r="H89" s="390">
        <v>33066.71</v>
      </c>
      <c r="I89" s="390">
        <v>38726.769999999997</v>
      </c>
      <c r="J89" s="390">
        <v>38726.769999999997</v>
      </c>
      <c r="K89" s="390">
        <v>32768.81</v>
      </c>
      <c r="L89" s="390">
        <v>32768.81</v>
      </c>
      <c r="M89" s="390">
        <v>41705.760000000002</v>
      </c>
      <c r="N89" s="390">
        <v>41705.760000000002</v>
      </c>
    </row>
    <row r="90" spans="1:14" s="311" customFormat="1">
      <c r="A90" s="851" t="s">
        <v>3197</v>
      </c>
      <c r="B90" s="827" t="s">
        <v>2504</v>
      </c>
      <c r="C90" s="390">
        <v>47432.95</v>
      </c>
      <c r="D90" s="390">
        <v>47432.95</v>
      </c>
      <c r="E90" s="390">
        <v>49430.13</v>
      </c>
      <c r="F90" s="390">
        <v>49430.13</v>
      </c>
      <c r="G90" s="390">
        <v>55421.66</v>
      </c>
      <c r="H90" s="390">
        <v>55421.66</v>
      </c>
      <c r="I90" s="390">
        <v>64908.25</v>
      </c>
      <c r="J90" s="390">
        <v>64908.25</v>
      </c>
      <c r="K90" s="390">
        <v>54922.37</v>
      </c>
      <c r="L90" s="390">
        <v>54922.37</v>
      </c>
      <c r="M90" s="390">
        <v>69901.2</v>
      </c>
      <c r="N90" s="390">
        <v>69901.2</v>
      </c>
    </row>
    <row r="91" spans="1:14" s="311" customFormat="1">
      <c r="A91" s="851" t="s">
        <v>3198</v>
      </c>
      <c r="B91" s="827" t="s">
        <v>2230</v>
      </c>
      <c r="C91" s="390">
        <v>15903.99</v>
      </c>
      <c r="D91" s="390">
        <v>15903.99</v>
      </c>
      <c r="E91" s="390">
        <v>16573.63</v>
      </c>
      <c r="F91" s="390">
        <v>16573.63</v>
      </c>
      <c r="G91" s="390">
        <v>18582.560000000001</v>
      </c>
      <c r="H91" s="390">
        <v>18582.560000000001</v>
      </c>
      <c r="I91" s="390">
        <v>21763.360000000001</v>
      </c>
      <c r="J91" s="390">
        <v>21763.360000000001</v>
      </c>
      <c r="K91" s="390">
        <v>18415.150000000001</v>
      </c>
      <c r="L91" s="390">
        <v>18415.150000000001</v>
      </c>
      <c r="M91" s="390">
        <v>23437.46</v>
      </c>
      <c r="N91" s="390">
        <v>23437.46</v>
      </c>
    </row>
    <row r="92" spans="1:14" s="311" customFormat="1">
      <c r="A92" s="851" t="s">
        <v>3199</v>
      </c>
      <c r="B92" s="827" t="s">
        <v>2231</v>
      </c>
      <c r="C92" s="390">
        <v>32943.980000000003</v>
      </c>
      <c r="D92" s="390">
        <v>32943.980000000003</v>
      </c>
      <c r="E92" s="390">
        <v>34331.1</v>
      </c>
      <c r="F92" s="390">
        <v>34331.1</v>
      </c>
      <c r="G92" s="390">
        <v>38492.44</v>
      </c>
      <c r="H92" s="390">
        <v>38492.44</v>
      </c>
      <c r="I92" s="390">
        <v>45081.24</v>
      </c>
      <c r="J92" s="390">
        <v>45081.24</v>
      </c>
      <c r="K92" s="390">
        <v>38145.660000000003</v>
      </c>
      <c r="L92" s="390">
        <v>38145.660000000003</v>
      </c>
      <c r="M92" s="390">
        <v>48549.02</v>
      </c>
      <c r="N92" s="390">
        <v>48549.02</v>
      </c>
    </row>
    <row r="93" spans="1:14" s="311" customFormat="1">
      <c r="A93" s="851" t="s">
        <v>3200</v>
      </c>
      <c r="B93" s="827" t="s">
        <v>2232</v>
      </c>
      <c r="C93" s="390">
        <v>49625.23</v>
      </c>
      <c r="D93" s="390">
        <v>49625.23</v>
      </c>
      <c r="E93" s="390">
        <v>51714.720000000001</v>
      </c>
      <c r="F93" s="390">
        <v>51714.720000000001</v>
      </c>
      <c r="G93" s="390">
        <v>57983.17</v>
      </c>
      <c r="H93" s="390">
        <v>57983.17</v>
      </c>
      <c r="I93" s="390">
        <v>67908.210000000006</v>
      </c>
      <c r="J93" s="390">
        <v>67908.210000000006</v>
      </c>
      <c r="K93" s="390">
        <v>57460.800000000003</v>
      </c>
      <c r="L93" s="390">
        <v>57460.800000000003</v>
      </c>
      <c r="M93" s="390">
        <v>73131.92</v>
      </c>
      <c r="N93" s="390">
        <v>73131.92</v>
      </c>
    </row>
    <row r="94" spans="1:14" s="311" customFormat="1">
      <c r="A94" s="851" t="s">
        <v>3201</v>
      </c>
      <c r="B94" s="827" t="s">
        <v>2233</v>
      </c>
      <c r="C94" s="390">
        <v>19531.22</v>
      </c>
      <c r="D94" s="390">
        <v>0</v>
      </c>
      <c r="E94" s="390">
        <v>20353.580000000002</v>
      </c>
      <c r="F94" s="390">
        <v>0</v>
      </c>
      <c r="G94" s="390">
        <v>22820.68</v>
      </c>
      <c r="H94" s="390">
        <v>0</v>
      </c>
      <c r="I94" s="390">
        <v>26726.93</v>
      </c>
      <c r="J94" s="390">
        <v>0</v>
      </c>
      <c r="K94" s="390">
        <v>22615.09</v>
      </c>
      <c r="L94" s="390">
        <v>0</v>
      </c>
      <c r="M94" s="390">
        <v>28782.85</v>
      </c>
      <c r="N94" s="390">
        <v>0</v>
      </c>
    </row>
    <row r="95" spans="1:14" s="311" customFormat="1">
      <c r="A95" s="851" t="s">
        <v>3202</v>
      </c>
      <c r="B95" s="827" t="s">
        <v>2234</v>
      </c>
      <c r="C95" s="390">
        <v>0</v>
      </c>
      <c r="D95" s="390">
        <v>30891.21</v>
      </c>
      <c r="E95" s="390">
        <v>0</v>
      </c>
      <c r="F95" s="390">
        <v>32191.89</v>
      </c>
      <c r="G95" s="390">
        <v>0</v>
      </c>
      <c r="H95" s="390">
        <v>36093.94</v>
      </c>
      <c r="I95" s="390">
        <v>0</v>
      </c>
      <c r="J95" s="390">
        <v>42272.18</v>
      </c>
      <c r="K95" s="390">
        <v>0</v>
      </c>
      <c r="L95" s="390">
        <v>35768.769999999997</v>
      </c>
      <c r="M95" s="390">
        <v>0</v>
      </c>
      <c r="N95" s="390">
        <v>45523.89</v>
      </c>
    </row>
    <row r="96" spans="1:14" s="311" customFormat="1">
      <c r="A96" s="851" t="s">
        <v>3203</v>
      </c>
      <c r="B96" s="827" t="s">
        <v>2235</v>
      </c>
      <c r="C96" s="390">
        <v>16741.04</v>
      </c>
      <c r="D96" s="390">
        <v>16741.04</v>
      </c>
      <c r="E96" s="390">
        <v>17445.93</v>
      </c>
      <c r="F96" s="390">
        <v>17445.93</v>
      </c>
      <c r="G96" s="390">
        <v>19560.59</v>
      </c>
      <c r="H96" s="390">
        <v>19560.59</v>
      </c>
      <c r="I96" s="390">
        <v>22908.799999999999</v>
      </c>
      <c r="J96" s="390">
        <v>22908.799999999999</v>
      </c>
      <c r="K96" s="390">
        <v>19384.37</v>
      </c>
      <c r="L96" s="390">
        <v>19384.37</v>
      </c>
      <c r="M96" s="390">
        <v>24671.01</v>
      </c>
      <c r="N96" s="390">
        <v>24671.01</v>
      </c>
    </row>
    <row r="97" spans="1:14" s="311" customFormat="1">
      <c r="A97" s="851" t="s">
        <v>3204</v>
      </c>
      <c r="B97" s="827" t="s">
        <v>2236</v>
      </c>
      <c r="C97" s="390">
        <v>26506.65</v>
      </c>
      <c r="D97" s="390">
        <v>26506.65</v>
      </c>
      <c r="E97" s="390">
        <v>27622.720000000001</v>
      </c>
      <c r="F97" s="390">
        <v>27622.720000000001</v>
      </c>
      <c r="G97" s="390">
        <v>30970.93</v>
      </c>
      <c r="H97" s="390">
        <v>30970.93</v>
      </c>
      <c r="I97" s="390">
        <v>36272.26</v>
      </c>
      <c r="J97" s="390">
        <v>36272.26</v>
      </c>
      <c r="K97" s="390">
        <v>30691.91</v>
      </c>
      <c r="L97" s="390">
        <v>30691.91</v>
      </c>
      <c r="M97" s="390">
        <v>39062.43</v>
      </c>
      <c r="N97" s="390">
        <v>39062.43</v>
      </c>
    </row>
    <row r="98" spans="1:14" s="311" customFormat="1">
      <c r="A98" s="851" t="s">
        <v>3205</v>
      </c>
      <c r="B98" s="827" t="s">
        <v>2505</v>
      </c>
      <c r="C98" s="390">
        <v>19132.62</v>
      </c>
      <c r="D98" s="390">
        <v>19132.62</v>
      </c>
      <c r="E98" s="390">
        <v>19938.2</v>
      </c>
      <c r="F98" s="390">
        <v>19938.2</v>
      </c>
      <c r="G98" s="390">
        <v>22354.959999999999</v>
      </c>
      <c r="H98" s="390">
        <v>22354.959999999999</v>
      </c>
      <c r="I98" s="390">
        <v>26181.48</v>
      </c>
      <c r="J98" s="390">
        <v>26181.48</v>
      </c>
      <c r="K98" s="390">
        <v>22153.56</v>
      </c>
      <c r="L98" s="390">
        <v>22153.56</v>
      </c>
      <c r="M98" s="390">
        <v>28195.439999999999</v>
      </c>
      <c r="N98" s="390">
        <v>28195.439999999999</v>
      </c>
    </row>
    <row r="99" spans="1:14" s="311" customFormat="1">
      <c r="A99" s="851" t="s">
        <v>3206</v>
      </c>
      <c r="B99" s="827" t="s">
        <v>2506</v>
      </c>
      <c r="C99" s="390">
        <v>40058.92</v>
      </c>
      <c r="D99" s="390">
        <v>40058.92</v>
      </c>
      <c r="E99" s="390">
        <v>41745.61</v>
      </c>
      <c r="F99" s="390">
        <v>41745.61</v>
      </c>
      <c r="G99" s="390">
        <v>46805.69</v>
      </c>
      <c r="H99" s="390">
        <v>46805.69</v>
      </c>
      <c r="I99" s="390">
        <v>54817.47</v>
      </c>
      <c r="J99" s="390">
        <v>54817.47</v>
      </c>
      <c r="K99" s="390">
        <v>46384.02</v>
      </c>
      <c r="L99" s="390">
        <v>46384.02</v>
      </c>
      <c r="M99" s="390">
        <v>59034.2</v>
      </c>
      <c r="N99" s="390">
        <v>59034.2</v>
      </c>
    </row>
    <row r="100" spans="1:14" s="311" customFormat="1">
      <c r="A100" s="851" t="s">
        <v>3207</v>
      </c>
      <c r="B100" s="827" t="s">
        <v>2237</v>
      </c>
      <c r="C100" s="390">
        <v>20328.41</v>
      </c>
      <c r="D100" s="390">
        <v>20328.41</v>
      </c>
      <c r="E100" s="390">
        <v>21184.34</v>
      </c>
      <c r="F100" s="390">
        <v>21184.34</v>
      </c>
      <c r="G100" s="390">
        <v>23752.14</v>
      </c>
      <c r="H100" s="390">
        <v>23752.14</v>
      </c>
      <c r="I100" s="390">
        <v>27817.82</v>
      </c>
      <c r="J100" s="390">
        <v>27817.82</v>
      </c>
      <c r="K100" s="390">
        <v>23538.16</v>
      </c>
      <c r="L100" s="390">
        <v>23538.16</v>
      </c>
      <c r="M100" s="390">
        <v>29957.66</v>
      </c>
      <c r="N100" s="390">
        <v>29957.66</v>
      </c>
    </row>
    <row r="101" spans="1:14" s="311" customFormat="1" ht="30">
      <c r="A101" s="851" t="s">
        <v>3208</v>
      </c>
      <c r="B101" s="827" t="s">
        <v>3209</v>
      </c>
      <c r="C101" s="390">
        <v>33775.79</v>
      </c>
      <c r="D101" s="390">
        <v>33775.79</v>
      </c>
      <c r="E101" s="390">
        <v>33775.79</v>
      </c>
      <c r="F101" s="390">
        <v>33775.79</v>
      </c>
      <c r="G101" s="390">
        <v>33775.79</v>
      </c>
      <c r="H101" s="390">
        <v>33775.79</v>
      </c>
      <c r="I101" s="390">
        <v>33775.79</v>
      </c>
      <c r="J101" s="390">
        <v>33775.79</v>
      </c>
      <c r="K101" s="390">
        <v>33775.79</v>
      </c>
      <c r="L101" s="390">
        <v>33775.79</v>
      </c>
      <c r="M101" s="390">
        <v>33775.79</v>
      </c>
      <c r="N101" s="390">
        <v>33775.79</v>
      </c>
    </row>
    <row r="102" spans="1:14" s="311" customFormat="1" ht="30">
      <c r="A102" s="851" t="s">
        <v>3210</v>
      </c>
      <c r="B102" s="827" t="s">
        <v>3211</v>
      </c>
      <c r="C102" s="390">
        <v>43006.44</v>
      </c>
      <c r="D102" s="390">
        <v>43006.44</v>
      </c>
      <c r="E102" s="390">
        <v>43006.44</v>
      </c>
      <c r="F102" s="390">
        <v>43006.44</v>
      </c>
      <c r="G102" s="390">
        <v>43006.44</v>
      </c>
      <c r="H102" s="390">
        <v>43006.44</v>
      </c>
      <c r="I102" s="390">
        <v>43006.44</v>
      </c>
      <c r="J102" s="390">
        <v>43006.44</v>
      </c>
      <c r="K102" s="390">
        <v>43006.44</v>
      </c>
      <c r="L102" s="390">
        <v>43006.44</v>
      </c>
      <c r="M102" s="390">
        <v>43006.44</v>
      </c>
      <c r="N102" s="390">
        <v>43006.44</v>
      </c>
    </row>
    <row r="103" spans="1:14" s="311" customFormat="1">
      <c r="A103" s="851" t="s">
        <v>3212</v>
      </c>
      <c r="B103" s="827" t="s">
        <v>2238</v>
      </c>
      <c r="C103" s="390">
        <v>13273.26</v>
      </c>
      <c r="D103" s="390">
        <v>13273.26</v>
      </c>
      <c r="E103" s="390">
        <v>13832.13</v>
      </c>
      <c r="F103" s="390">
        <v>13832.13</v>
      </c>
      <c r="G103" s="390">
        <v>15508.75</v>
      </c>
      <c r="H103" s="390">
        <v>15508.75</v>
      </c>
      <c r="I103" s="390">
        <v>18163.400000000001</v>
      </c>
      <c r="J103" s="390">
        <v>18163.400000000001</v>
      </c>
      <c r="K103" s="390">
        <v>15369.03</v>
      </c>
      <c r="L103" s="390">
        <v>15369.03</v>
      </c>
      <c r="M103" s="390">
        <v>19560.59</v>
      </c>
      <c r="N103" s="390">
        <v>19560.59</v>
      </c>
    </row>
    <row r="104" spans="1:14" s="311" customFormat="1">
      <c r="A104" s="851" t="s">
        <v>3213</v>
      </c>
      <c r="B104" s="827" t="s">
        <v>2239</v>
      </c>
      <c r="C104" s="390">
        <v>19730.509999999998</v>
      </c>
      <c r="D104" s="390">
        <v>19730.509999999998</v>
      </c>
      <c r="E104" s="390">
        <v>20561.27</v>
      </c>
      <c r="F104" s="390">
        <v>20561.27</v>
      </c>
      <c r="G104" s="390">
        <v>23053.55</v>
      </c>
      <c r="H104" s="390">
        <v>23053.55</v>
      </c>
      <c r="I104" s="390">
        <v>26999.65</v>
      </c>
      <c r="J104" s="390">
        <v>26999.65</v>
      </c>
      <c r="K104" s="390">
        <v>22845.86</v>
      </c>
      <c r="L104" s="390">
        <v>22845.86</v>
      </c>
      <c r="M104" s="390">
        <v>29076.55</v>
      </c>
      <c r="N104" s="390">
        <v>29076.55</v>
      </c>
    </row>
    <row r="105" spans="1:14" s="311" customFormat="1">
      <c r="A105" s="851" t="s">
        <v>3214</v>
      </c>
      <c r="B105" s="827" t="s">
        <v>2240</v>
      </c>
      <c r="C105" s="390">
        <v>22919.279999999999</v>
      </c>
      <c r="D105" s="390">
        <v>22919.279999999999</v>
      </c>
      <c r="E105" s="390">
        <v>23884.31</v>
      </c>
      <c r="F105" s="390">
        <v>23884.31</v>
      </c>
      <c r="G105" s="390">
        <v>26779.37</v>
      </c>
      <c r="H105" s="390">
        <v>26779.37</v>
      </c>
      <c r="I105" s="390">
        <v>31363.23</v>
      </c>
      <c r="J105" s="390">
        <v>31363.23</v>
      </c>
      <c r="K105" s="390">
        <v>26538.12</v>
      </c>
      <c r="L105" s="390">
        <v>26538.12</v>
      </c>
      <c r="M105" s="390">
        <v>33775.79</v>
      </c>
      <c r="N105" s="390">
        <v>33775.79</v>
      </c>
    </row>
    <row r="106" spans="1:14" s="311" customFormat="1">
      <c r="A106" s="851" t="s">
        <v>3215</v>
      </c>
      <c r="B106" s="827" t="s">
        <v>2241</v>
      </c>
      <c r="C106" s="390">
        <v>56202.07</v>
      </c>
      <c r="D106" s="390">
        <v>56202.07</v>
      </c>
      <c r="E106" s="390">
        <v>58568.47</v>
      </c>
      <c r="F106" s="390">
        <v>58568.47</v>
      </c>
      <c r="G106" s="390">
        <v>65667.679999999993</v>
      </c>
      <c r="H106" s="390">
        <v>65667.679999999993</v>
      </c>
      <c r="I106" s="390">
        <v>76908.100000000006</v>
      </c>
      <c r="J106" s="390">
        <v>76908.100000000006</v>
      </c>
      <c r="K106" s="390">
        <v>65076.08</v>
      </c>
      <c r="L106" s="390">
        <v>65076.08</v>
      </c>
      <c r="M106" s="390">
        <v>82824.11</v>
      </c>
      <c r="N106" s="390">
        <v>82824.11</v>
      </c>
    </row>
    <row r="107" spans="1:14" s="311" customFormat="1">
      <c r="A107" s="851" t="s">
        <v>3216</v>
      </c>
      <c r="B107" s="827" t="s">
        <v>2507</v>
      </c>
      <c r="C107" s="390">
        <v>60267.75</v>
      </c>
      <c r="D107" s="390">
        <v>60267.75</v>
      </c>
      <c r="E107" s="390">
        <v>62805.34</v>
      </c>
      <c r="F107" s="390">
        <v>62805.34</v>
      </c>
      <c r="G107" s="390">
        <v>70418.11</v>
      </c>
      <c r="H107" s="390">
        <v>70418.11</v>
      </c>
      <c r="I107" s="390">
        <v>82471.66</v>
      </c>
      <c r="J107" s="390">
        <v>82471.66</v>
      </c>
      <c r="K107" s="390">
        <v>69783.710000000006</v>
      </c>
      <c r="L107" s="390">
        <v>69783.710000000006</v>
      </c>
      <c r="M107" s="390">
        <v>88815.64</v>
      </c>
      <c r="N107" s="390">
        <v>88815.64</v>
      </c>
    </row>
    <row r="108" spans="1:14" s="311" customFormat="1">
      <c r="A108" s="851" t="s">
        <v>3217</v>
      </c>
      <c r="B108" s="827" t="s">
        <v>2508</v>
      </c>
      <c r="C108" s="390">
        <v>62181.02</v>
      </c>
      <c r="D108" s="390">
        <v>62181.02</v>
      </c>
      <c r="E108" s="390">
        <v>64799.16</v>
      </c>
      <c r="F108" s="390">
        <v>64799.16</v>
      </c>
      <c r="G108" s="390">
        <v>72653.61</v>
      </c>
      <c r="H108" s="390">
        <v>72653.61</v>
      </c>
      <c r="I108" s="390">
        <v>85089.81</v>
      </c>
      <c r="J108" s="390">
        <v>85089.81</v>
      </c>
      <c r="K108" s="390">
        <v>71999.070000000007</v>
      </c>
      <c r="L108" s="390">
        <v>71999.070000000007</v>
      </c>
      <c r="M108" s="390">
        <v>91635.18</v>
      </c>
      <c r="N108" s="390">
        <v>91635.18</v>
      </c>
    </row>
    <row r="109" spans="1:14" s="311" customFormat="1">
      <c r="A109" s="851" t="s">
        <v>3218</v>
      </c>
      <c r="B109" s="827" t="s">
        <v>2509</v>
      </c>
      <c r="C109" s="390">
        <v>89883.45</v>
      </c>
      <c r="D109" s="390">
        <v>89883.45</v>
      </c>
      <c r="E109" s="390">
        <v>93668.02</v>
      </c>
      <c r="F109" s="390">
        <v>93668.02</v>
      </c>
      <c r="G109" s="390">
        <v>105021.72</v>
      </c>
      <c r="H109" s="390">
        <v>105021.72</v>
      </c>
      <c r="I109" s="390">
        <v>122998.41</v>
      </c>
      <c r="J109" s="390">
        <v>122998.41</v>
      </c>
      <c r="K109" s="390">
        <v>104075.58</v>
      </c>
      <c r="L109" s="390">
        <v>104075.58</v>
      </c>
      <c r="M109" s="390">
        <v>132459.82999999999</v>
      </c>
      <c r="N109" s="390">
        <v>132459.82999999999</v>
      </c>
    </row>
    <row r="110" spans="1:14" s="311" customFormat="1">
      <c r="A110" s="851" t="s">
        <v>3219</v>
      </c>
      <c r="B110" s="827" t="s">
        <v>2242</v>
      </c>
      <c r="C110" s="390">
        <v>16342.45</v>
      </c>
      <c r="D110" s="390">
        <v>16342.45</v>
      </c>
      <c r="E110" s="390">
        <v>17030.55</v>
      </c>
      <c r="F110" s="390">
        <v>17030.55</v>
      </c>
      <c r="G110" s="390">
        <v>19094.86</v>
      </c>
      <c r="H110" s="390">
        <v>19094.86</v>
      </c>
      <c r="I110" s="390">
        <v>22363.35</v>
      </c>
      <c r="J110" s="390">
        <v>22363.35</v>
      </c>
      <c r="K110" s="390">
        <v>18922.830000000002</v>
      </c>
      <c r="L110" s="390">
        <v>18922.830000000002</v>
      </c>
      <c r="M110" s="390">
        <v>24083.61</v>
      </c>
      <c r="N110" s="390">
        <v>24083.61</v>
      </c>
    </row>
    <row r="111" spans="1:14" s="311" customFormat="1">
      <c r="A111" s="851" t="s">
        <v>3220</v>
      </c>
      <c r="B111" s="827" t="s">
        <v>2243</v>
      </c>
      <c r="C111" s="390">
        <v>17578.09</v>
      </c>
      <c r="D111" s="390">
        <v>17578.09</v>
      </c>
      <c r="E111" s="390">
        <v>18318.22</v>
      </c>
      <c r="F111" s="390">
        <v>18318.22</v>
      </c>
      <c r="G111" s="390">
        <v>20538.62</v>
      </c>
      <c r="H111" s="390">
        <v>20538.62</v>
      </c>
      <c r="I111" s="390">
        <v>24054.23</v>
      </c>
      <c r="J111" s="390">
        <v>24054.23</v>
      </c>
      <c r="K111" s="390">
        <v>20353.580000000002</v>
      </c>
      <c r="L111" s="390">
        <v>20353.580000000002</v>
      </c>
      <c r="M111" s="390">
        <v>25904.560000000001</v>
      </c>
      <c r="N111" s="390">
        <v>25904.560000000001</v>
      </c>
    </row>
    <row r="112" spans="1:14" s="311" customFormat="1">
      <c r="A112" s="851" t="s">
        <v>3221</v>
      </c>
      <c r="B112" s="827" t="s">
        <v>2244</v>
      </c>
      <c r="C112" s="390">
        <v>29695.42</v>
      </c>
      <c r="D112" s="390">
        <v>29695.42</v>
      </c>
      <c r="E112" s="390">
        <v>30945.75</v>
      </c>
      <c r="F112" s="390">
        <v>30945.75</v>
      </c>
      <c r="G112" s="390">
        <v>34696.75</v>
      </c>
      <c r="H112" s="390">
        <v>34696.75</v>
      </c>
      <c r="I112" s="390">
        <v>40635.839999999997</v>
      </c>
      <c r="J112" s="390">
        <v>40635.839999999997</v>
      </c>
      <c r="K112" s="390">
        <v>34384.17</v>
      </c>
      <c r="L112" s="390">
        <v>34384.17</v>
      </c>
      <c r="M112" s="390">
        <v>43761.67</v>
      </c>
      <c r="N112" s="390">
        <v>43761.67</v>
      </c>
    </row>
    <row r="113" spans="1:14" s="311" customFormat="1">
      <c r="A113" s="851" t="s">
        <v>3222</v>
      </c>
      <c r="B113" s="827" t="s">
        <v>2245</v>
      </c>
      <c r="C113" s="390">
        <v>14265.55</v>
      </c>
      <c r="D113" s="390">
        <v>14265.55</v>
      </c>
      <c r="E113" s="390">
        <v>14265.55</v>
      </c>
      <c r="F113" s="390">
        <v>14265.55</v>
      </c>
      <c r="G113" s="390">
        <v>14265.55</v>
      </c>
      <c r="H113" s="390">
        <v>14265.55</v>
      </c>
      <c r="I113" s="390">
        <v>14265.55</v>
      </c>
      <c r="J113" s="390">
        <v>14265.55</v>
      </c>
      <c r="K113" s="390">
        <v>14265.55</v>
      </c>
      <c r="L113" s="390">
        <v>14265.55</v>
      </c>
      <c r="M113" s="390">
        <v>14265.55</v>
      </c>
      <c r="N113" s="390">
        <v>14265.55</v>
      </c>
    </row>
    <row r="114" spans="1:14" s="311" customFormat="1">
      <c r="A114" s="851" t="s">
        <v>3223</v>
      </c>
      <c r="B114" s="827" t="s">
        <v>2246</v>
      </c>
      <c r="C114" s="390">
        <v>20129.11</v>
      </c>
      <c r="D114" s="390">
        <v>20129.11</v>
      </c>
      <c r="E114" s="390">
        <v>20976.65</v>
      </c>
      <c r="F114" s="390">
        <v>20976.65</v>
      </c>
      <c r="G114" s="390">
        <v>23519.279999999999</v>
      </c>
      <c r="H114" s="390">
        <v>23519.279999999999</v>
      </c>
      <c r="I114" s="390">
        <v>27545.1</v>
      </c>
      <c r="J114" s="390">
        <v>27545.1</v>
      </c>
      <c r="K114" s="390">
        <v>23307.39</v>
      </c>
      <c r="L114" s="390">
        <v>23307.39</v>
      </c>
      <c r="M114" s="390">
        <v>29663.95</v>
      </c>
      <c r="N114" s="390">
        <v>29663.95</v>
      </c>
    </row>
    <row r="115" spans="1:14" s="311" customFormat="1">
      <c r="A115" s="851" t="s">
        <v>3224</v>
      </c>
      <c r="B115" s="827" t="s">
        <v>2247</v>
      </c>
      <c r="C115" s="390">
        <v>7971.93</v>
      </c>
      <c r="D115" s="390">
        <v>7971.93</v>
      </c>
      <c r="E115" s="390">
        <v>8307.59</v>
      </c>
      <c r="F115" s="390">
        <v>8307.59</v>
      </c>
      <c r="G115" s="390">
        <v>9314.57</v>
      </c>
      <c r="H115" s="390">
        <v>9314.57</v>
      </c>
      <c r="I115" s="390">
        <v>10908.95</v>
      </c>
      <c r="J115" s="390">
        <v>10908.95</v>
      </c>
      <c r="K115" s="390">
        <v>9230.65</v>
      </c>
      <c r="L115" s="390">
        <v>9230.65</v>
      </c>
      <c r="M115" s="390">
        <v>11748.1</v>
      </c>
      <c r="N115" s="390">
        <v>11748.1</v>
      </c>
    </row>
    <row r="116" spans="1:14" s="311" customFormat="1">
      <c r="A116" s="851" t="s">
        <v>3225</v>
      </c>
      <c r="B116" s="827" t="s">
        <v>2248</v>
      </c>
      <c r="C116" s="390">
        <v>30691.91</v>
      </c>
      <c r="D116" s="390">
        <v>30691.91</v>
      </c>
      <c r="E116" s="390">
        <v>31984.2</v>
      </c>
      <c r="F116" s="390">
        <v>31984.2</v>
      </c>
      <c r="G116" s="390">
        <v>35861.08</v>
      </c>
      <c r="H116" s="390">
        <v>35861.08</v>
      </c>
      <c r="I116" s="390">
        <v>41999.46</v>
      </c>
      <c r="J116" s="390">
        <v>41999.46</v>
      </c>
      <c r="K116" s="390">
        <v>35538</v>
      </c>
      <c r="L116" s="390">
        <v>35538</v>
      </c>
      <c r="M116" s="390">
        <v>45230.19</v>
      </c>
      <c r="N116" s="390">
        <v>45230.19</v>
      </c>
    </row>
    <row r="117" spans="1:14" s="311" customFormat="1">
      <c r="A117" s="851" t="s">
        <v>3226</v>
      </c>
      <c r="B117" s="827" t="s">
        <v>2249</v>
      </c>
      <c r="C117" s="390">
        <v>82310.13</v>
      </c>
      <c r="D117" s="390">
        <v>82310.13</v>
      </c>
      <c r="E117" s="390">
        <v>85775.82</v>
      </c>
      <c r="F117" s="390">
        <v>85775.82</v>
      </c>
      <c r="G117" s="390">
        <v>96172.88</v>
      </c>
      <c r="H117" s="390">
        <v>96172.88</v>
      </c>
      <c r="I117" s="390">
        <v>112634.91</v>
      </c>
      <c r="J117" s="390">
        <v>112634.91</v>
      </c>
      <c r="K117" s="390">
        <v>95306.46</v>
      </c>
      <c r="L117" s="390">
        <v>95306.46</v>
      </c>
      <c r="M117" s="390">
        <v>121299.13</v>
      </c>
      <c r="N117" s="390">
        <v>121299.13</v>
      </c>
    </row>
    <row r="118" spans="1:14" s="311" customFormat="1">
      <c r="A118" s="851" t="s">
        <v>3227</v>
      </c>
      <c r="B118" s="827" t="s">
        <v>2250</v>
      </c>
      <c r="C118" s="390">
        <v>115991.51</v>
      </c>
      <c r="D118" s="390">
        <v>115991.51</v>
      </c>
      <c r="E118" s="390">
        <v>120875.36</v>
      </c>
      <c r="F118" s="390">
        <v>120875.36</v>
      </c>
      <c r="G118" s="390">
        <v>135526.92000000001</v>
      </c>
      <c r="H118" s="390">
        <v>135526.92000000001</v>
      </c>
      <c r="I118" s="390">
        <v>158725.22</v>
      </c>
      <c r="J118" s="390">
        <v>158725.22</v>
      </c>
      <c r="K118" s="390">
        <v>134305.96</v>
      </c>
      <c r="L118" s="390">
        <v>134305.96</v>
      </c>
      <c r="M118" s="390">
        <v>170934.86</v>
      </c>
      <c r="N118" s="390">
        <v>170934.86</v>
      </c>
    </row>
    <row r="119" spans="1:14" s="311" customFormat="1">
      <c r="A119" s="851" t="s">
        <v>3228</v>
      </c>
      <c r="B119" s="827" t="s">
        <v>2251</v>
      </c>
      <c r="C119" s="390">
        <v>28101.040000000001</v>
      </c>
      <c r="D119" s="390">
        <v>28101.040000000001</v>
      </c>
      <c r="E119" s="390">
        <v>29284.240000000002</v>
      </c>
      <c r="F119" s="390">
        <v>29284.240000000002</v>
      </c>
      <c r="G119" s="390">
        <v>32833.839999999997</v>
      </c>
      <c r="H119" s="390">
        <v>32833.839999999997</v>
      </c>
      <c r="I119" s="390">
        <v>38454.050000000003</v>
      </c>
      <c r="J119" s="390">
        <v>38454.050000000003</v>
      </c>
      <c r="K119" s="390">
        <v>32538.04</v>
      </c>
      <c r="L119" s="390">
        <v>32538.04</v>
      </c>
      <c r="M119" s="390">
        <v>41412.050000000003</v>
      </c>
      <c r="N119" s="390">
        <v>41412.050000000003</v>
      </c>
    </row>
    <row r="120" spans="1:14" s="311" customFormat="1">
      <c r="A120" s="851" t="s">
        <v>3229</v>
      </c>
      <c r="B120" s="827" t="s">
        <v>2252</v>
      </c>
      <c r="C120" s="390">
        <v>34917.03</v>
      </c>
      <c r="D120" s="390">
        <v>34917.03</v>
      </c>
      <c r="E120" s="390">
        <v>36387.22</v>
      </c>
      <c r="F120" s="390">
        <v>36387.22</v>
      </c>
      <c r="G120" s="390">
        <v>40797.79</v>
      </c>
      <c r="H120" s="390">
        <v>40797.79</v>
      </c>
      <c r="I120" s="390">
        <v>47781.2</v>
      </c>
      <c r="J120" s="390">
        <v>47781.2</v>
      </c>
      <c r="K120" s="390">
        <v>40430.25</v>
      </c>
      <c r="L120" s="390">
        <v>40430.25</v>
      </c>
      <c r="M120" s="390">
        <v>51456.68</v>
      </c>
      <c r="N120" s="390">
        <v>51456.68</v>
      </c>
    </row>
    <row r="121" spans="1:14" s="311" customFormat="1">
      <c r="A121" s="851" t="s">
        <v>3230</v>
      </c>
      <c r="B121" s="827" t="s">
        <v>2253</v>
      </c>
      <c r="C121" s="390">
        <v>48230.15</v>
      </c>
      <c r="D121" s="390">
        <v>48230.15</v>
      </c>
      <c r="E121" s="390">
        <v>50260.89</v>
      </c>
      <c r="F121" s="390">
        <v>50260.89</v>
      </c>
      <c r="G121" s="390">
        <v>56353.120000000003</v>
      </c>
      <c r="H121" s="390">
        <v>56353.120000000003</v>
      </c>
      <c r="I121" s="390">
        <v>65999.149999999994</v>
      </c>
      <c r="J121" s="390">
        <v>65999.149999999994</v>
      </c>
      <c r="K121" s="390">
        <v>55845.43</v>
      </c>
      <c r="L121" s="390">
        <v>55845.43</v>
      </c>
      <c r="M121" s="390">
        <v>71076.009999999995</v>
      </c>
      <c r="N121" s="390">
        <v>71076.009999999995</v>
      </c>
    </row>
    <row r="122" spans="1:14" s="311" customFormat="1">
      <c r="A122" s="851" t="s">
        <v>3231</v>
      </c>
      <c r="B122" s="827" t="s">
        <v>2254</v>
      </c>
      <c r="C122" s="390">
        <v>20328.41</v>
      </c>
      <c r="D122" s="390">
        <v>20328.41</v>
      </c>
      <c r="E122" s="390">
        <v>21184.34</v>
      </c>
      <c r="F122" s="390">
        <v>21184.34</v>
      </c>
      <c r="G122" s="390">
        <v>23752.14</v>
      </c>
      <c r="H122" s="390">
        <v>23752.14</v>
      </c>
      <c r="I122" s="390">
        <v>27817.82</v>
      </c>
      <c r="J122" s="390">
        <v>27817.82</v>
      </c>
      <c r="K122" s="390">
        <v>23538.16</v>
      </c>
      <c r="L122" s="390">
        <v>23538.16</v>
      </c>
      <c r="M122" s="390">
        <v>29957.66</v>
      </c>
      <c r="N122" s="390">
        <v>29957.66</v>
      </c>
    </row>
    <row r="123" spans="1:14" s="311" customFormat="1">
      <c r="A123" s="851" t="s">
        <v>3232</v>
      </c>
      <c r="B123" s="827" t="s">
        <v>2255</v>
      </c>
      <c r="C123" s="390">
        <v>83904.51</v>
      </c>
      <c r="D123" s="390">
        <v>83904.51</v>
      </c>
      <c r="E123" s="390">
        <v>87437.33</v>
      </c>
      <c r="F123" s="390">
        <v>87437.33</v>
      </c>
      <c r="G123" s="390">
        <v>98035.8</v>
      </c>
      <c r="H123" s="390">
        <v>98035.8</v>
      </c>
      <c r="I123" s="390">
        <v>114816.7</v>
      </c>
      <c r="J123" s="390">
        <v>114816.7</v>
      </c>
      <c r="K123" s="390">
        <v>97152.59</v>
      </c>
      <c r="L123" s="390">
        <v>97152.59</v>
      </c>
      <c r="M123" s="390">
        <v>123648.75</v>
      </c>
      <c r="N123" s="390">
        <v>123648.75</v>
      </c>
    </row>
    <row r="124" spans="1:14" s="311" customFormat="1">
      <c r="A124" s="851" t="s">
        <v>3233</v>
      </c>
      <c r="B124" s="827" t="s">
        <v>2257</v>
      </c>
      <c r="C124" s="390">
        <v>0</v>
      </c>
      <c r="D124" s="390">
        <v>319275.59999999998</v>
      </c>
      <c r="E124" s="390">
        <v>0</v>
      </c>
      <c r="F124" s="390">
        <v>332718.78000000003</v>
      </c>
      <c r="G124" s="390">
        <v>0</v>
      </c>
      <c r="H124" s="390">
        <v>373048.33</v>
      </c>
      <c r="I124" s="390">
        <v>0</v>
      </c>
      <c r="J124" s="390">
        <v>436903.45</v>
      </c>
      <c r="K124" s="390">
        <v>0</v>
      </c>
      <c r="L124" s="390">
        <v>369687.53</v>
      </c>
      <c r="M124" s="390">
        <v>0</v>
      </c>
      <c r="N124" s="390">
        <v>470511.41</v>
      </c>
    </row>
    <row r="125" spans="1:14" s="311" customFormat="1" ht="30">
      <c r="A125" s="851" t="s">
        <v>3234</v>
      </c>
      <c r="B125" s="827" t="s">
        <v>2258</v>
      </c>
      <c r="C125" s="390">
        <v>147480.60999999999</v>
      </c>
      <c r="D125" s="390">
        <v>147480.60999999999</v>
      </c>
      <c r="E125" s="390">
        <v>153690.32</v>
      </c>
      <c r="F125" s="390">
        <v>153690.32</v>
      </c>
      <c r="G125" s="390">
        <v>172319.45</v>
      </c>
      <c r="H125" s="390">
        <v>172319.45</v>
      </c>
      <c r="I125" s="390">
        <v>201815.58</v>
      </c>
      <c r="J125" s="390">
        <v>201815.58</v>
      </c>
      <c r="K125" s="390">
        <v>170767.03</v>
      </c>
      <c r="L125" s="390">
        <v>170767.03</v>
      </c>
      <c r="M125" s="390">
        <v>217339.85</v>
      </c>
      <c r="N125" s="390">
        <v>217339.85</v>
      </c>
    </row>
    <row r="126" spans="1:14" s="311" customFormat="1">
      <c r="A126" s="851" t="s">
        <v>3235</v>
      </c>
      <c r="B126" s="827" t="s">
        <v>2259</v>
      </c>
      <c r="C126" s="390">
        <v>30612.19</v>
      </c>
      <c r="D126" s="390">
        <v>30612.19</v>
      </c>
      <c r="E126" s="390">
        <v>31901.13</v>
      </c>
      <c r="F126" s="390">
        <v>31901.13</v>
      </c>
      <c r="G126" s="390">
        <v>35767.93</v>
      </c>
      <c r="H126" s="390">
        <v>35767.93</v>
      </c>
      <c r="I126" s="390">
        <v>41890.370000000003</v>
      </c>
      <c r="J126" s="390">
        <v>41890.370000000003</v>
      </c>
      <c r="K126" s="390">
        <v>35445.699999999997</v>
      </c>
      <c r="L126" s="390">
        <v>35445.699999999997</v>
      </c>
      <c r="M126" s="390">
        <v>45112.7</v>
      </c>
      <c r="N126" s="390">
        <v>45112.7</v>
      </c>
    </row>
    <row r="127" spans="1:14" s="311" customFormat="1">
      <c r="A127" s="851" t="s">
        <v>3236</v>
      </c>
      <c r="B127" s="827" t="s">
        <v>2260</v>
      </c>
      <c r="C127" s="390">
        <v>24932.2</v>
      </c>
      <c r="D127" s="390">
        <v>24932.2</v>
      </c>
      <c r="E127" s="390">
        <v>25981.97</v>
      </c>
      <c r="F127" s="390">
        <v>25981.97</v>
      </c>
      <c r="G127" s="390">
        <v>29131.3</v>
      </c>
      <c r="H127" s="390">
        <v>29131.3</v>
      </c>
      <c r="I127" s="390">
        <v>34117.74</v>
      </c>
      <c r="J127" s="390">
        <v>34117.74</v>
      </c>
      <c r="K127" s="390">
        <v>28868.86</v>
      </c>
      <c r="L127" s="390">
        <v>28868.86</v>
      </c>
      <c r="M127" s="390">
        <v>36742.18</v>
      </c>
      <c r="N127" s="390">
        <v>36742.18</v>
      </c>
    </row>
    <row r="128" spans="1:14" s="311" customFormat="1">
      <c r="A128" s="851" t="s">
        <v>3237</v>
      </c>
      <c r="B128" s="827" t="s">
        <v>2261</v>
      </c>
      <c r="C128" s="390">
        <v>33900.61</v>
      </c>
      <c r="D128" s="390">
        <v>33900.61</v>
      </c>
      <c r="E128" s="390">
        <v>35328.01</v>
      </c>
      <c r="F128" s="390">
        <v>35328.01</v>
      </c>
      <c r="G128" s="390">
        <v>39610.19</v>
      </c>
      <c r="H128" s="390">
        <v>39610.19</v>
      </c>
      <c r="I128" s="390">
        <v>46390.31</v>
      </c>
      <c r="J128" s="390">
        <v>46390.31</v>
      </c>
      <c r="K128" s="390">
        <v>39253.339999999997</v>
      </c>
      <c r="L128" s="390">
        <v>39253.339999999997</v>
      </c>
      <c r="M128" s="390">
        <v>49958.8</v>
      </c>
      <c r="N128" s="390">
        <v>49958.8</v>
      </c>
    </row>
    <row r="129" spans="1:14" s="311" customFormat="1">
      <c r="A129" s="851" t="s">
        <v>3238</v>
      </c>
      <c r="B129" s="827" t="s">
        <v>2262</v>
      </c>
      <c r="C129" s="390">
        <v>45918.29</v>
      </c>
      <c r="D129" s="390">
        <v>45918.29</v>
      </c>
      <c r="E129" s="390">
        <v>47851.69</v>
      </c>
      <c r="F129" s="390">
        <v>47851.69</v>
      </c>
      <c r="G129" s="390">
        <v>53651.89</v>
      </c>
      <c r="H129" s="390">
        <v>53651.89</v>
      </c>
      <c r="I129" s="390">
        <v>62835.55</v>
      </c>
      <c r="J129" s="390">
        <v>62835.55</v>
      </c>
      <c r="K129" s="390">
        <v>53168.54</v>
      </c>
      <c r="L129" s="390">
        <v>53168.54</v>
      </c>
      <c r="M129" s="390">
        <v>67669.06</v>
      </c>
      <c r="N129" s="390">
        <v>67669.06</v>
      </c>
    </row>
    <row r="130" spans="1:14" s="311" customFormat="1">
      <c r="A130" s="851" t="s">
        <v>3239</v>
      </c>
      <c r="B130" s="827" t="s">
        <v>2263</v>
      </c>
      <c r="C130" s="390">
        <v>33083.49</v>
      </c>
      <c r="D130" s="390">
        <v>33083.49</v>
      </c>
      <c r="E130" s="390">
        <v>34476.480000000003</v>
      </c>
      <c r="F130" s="390">
        <v>34476.480000000003</v>
      </c>
      <c r="G130" s="390">
        <v>38655.440000000002</v>
      </c>
      <c r="H130" s="390">
        <v>38655.440000000002</v>
      </c>
      <c r="I130" s="390">
        <v>45272.14</v>
      </c>
      <c r="J130" s="390">
        <v>45272.14</v>
      </c>
      <c r="K130" s="390">
        <v>38307.199999999997</v>
      </c>
      <c r="L130" s="390">
        <v>38307.199999999997</v>
      </c>
      <c r="M130" s="390">
        <v>48754.62</v>
      </c>
      <c r="N130" s="390">
        <v>48754.62</v>
      </c>
    </row>
    <row r="131" spans="1:14" s="311" customFormat="1" ht="30">
      <c r="A131" s="851" t="s">
        <v>3240</v>
      </c>
      <c r="B131" s="827" t="s">
        <v>2654</v>
      </c>
      <c r="C131" s="390">
        <v>36272.26</v>
      </c>
      <c r="D131" s="390">
        <v>36272.26</v>
      </c>
      <c r="E131" s="390">
        <v>37799.51</v>
      </c>
      <c r="F131" s="390">
        <v>37799.51</v>
      </c>
      <c r="G131" s="390">
        <v>42381.27</v>
      </c>
      <c r="H131" s="390">
        <v>42381.27</v>
      </c>
      <c r="I131" s="390">
        <v>49635.72</v>
      </c>
      <c r="J131" s="390">
        <v>49635.72</v>
      </c>
      <c r="K131" s="390">
        <v>41999.46</v>
      </c>
      <c r="L131" s="390">
        <v>41999.46</v>
      </c>
      <c r="M131" s="390">
        <v>53453.86</v>
      </c>
      <c r="N131" s="390">
        <v>53453.86</v>
      </c>
    </row>
    <row r="132" spans="1:14" s="311" customFormat="1">
      <c r="A132" s="851" t="s">
        <v>3241</v>
      </c>
      <c r="B132" s="827" t="s">
        <v>2264</v>
      </c>
      <c r="C132" s="390">
        <v>27263.98</v>
      </c>
      <c r="D132" s="390">
        <v>27263.98</v>
      </c>
      <c r="E132" s="390">
        <v>28411.94</v>
      </c>
      <c r="F132" s="390">
        <v>28411.94</v>
      </c>
      <c r="G132" s="390">
        <v>31855.81</v>
      </c>
      <c r="H132" s="390">
        <v>31855.81</v>
      </c>
      <c r="I132" s="390">
        <v>37308.61</v>
      </c>
      <c r="J132" s="390">
        <v>37308.61</v>
      </c>
      <c r="K132" s="390">
        <v>31568.82</v>
      </c>
      <c r="L132" s="390">
        <v>31568.82</v>
      </c>
      <c r="M132" s="390">
        <v>40178.5</v>
      </c>
      <c r="N132" s="390">
        <v>40178.5</v>
      </c>
    </row>
    <row r="133" spans="1:14" s="311" customFormat="1" ht="30">
      <c r="A133" s="851" t="s">
        <v>3242</v>
      </c>
      <c r="B133" s="827" t="s">
        <v>2655</v>
      </c>
      <c r="C133" s="390">
        <v>39461.03</v>
      </c>
      <c r="D133" s="390">
        <v>39461.03</v>
      </c>
      <c r="E133" s="390">
        <v>41122.550000000003</v>
      </c>
      <c r="F133" s="390">
        <v>41122.550000000003</v>
      </c>
      <c r="G133" s="390">
        <v>46107.1</v>
      </c>
      <c r="H133" s="390">
        <v>46107.1</v>
      </c>
      <c r="I133" s="390">
        <v>53999.3</v>
      </c>
      <c r="J133" s="390">
        <v>53999.3</v>
      </c>
      <c r="K133" s="390">
        <v>45691.72</v>
      </c>
      <c r="L133" s="390">
        <v>45691.72</v>
      </c>
      <c r="M133" s="390">
        <v>58153.1</v>
      </c>
      <c r="N133" s="390">
        <v>58153.1</v>
      </c>
    </row>
    <row r="134" spans="1:14" s="311" customFormat="1" ht="30">
      <c r="A134" s="851" t="s">
        <v>3243</v>
      </c>
      <c r="B134" s="827" t="s">
        <v>2265</v>
      </c>
      <c r="C134" s="390">
        <v>72943.11</v>
      </c>
      <c r="D134" s="390">
        <v>72943.11</v>
      </c>
      <c r="E134" s="390">
        <v>76014.399999999994</v>
      </c>
      <c r="F134" s="390">
        <v>76014.399999999994</v>
      </c>
      <c r="G134" s="390">
        <v>85228.27</v>
      </c>
      <c r="H134" s="390">
        <v>85228.27</v>
      </c>
      <c r="I134" s="390">
        <v>99816.89</v>
      </c>
      <c r="J134" s="390">
        <v>99816.89</v>
      </c>
      <c r="K134" s="390">
        <v>84460.45</v>
      </c>
      <c r="L134" s="390">
        <v>84460.45</v>
      </c>
      <c r="M134" s="390">
        <v>107495.12</v>
      </c>
      <c r="N134" s="390">
        <v>107495.12</v>
      </c>
    </row>
    <row r="135" spans="1:14" s="311" customFormat="1" ht="30">
      <c r="A135" s="851" t="s">
        <v>3244</v>
      </c>
      <c r="B135" s="827" t="s">
        <v>2266</v>
      </c>
      <c r="C135" s="390">
        <v>80715.740000000005</v>
      </c>
      <c r="D135" s="390">
        <v>80715.740000000005</v>
      </c>
      <c r="E135" s="390">
        <v>84114.3</v>
      </c>
      <c r="F135" s="390">
        <v>84114.3</v>
      </c>
      <c r="G135" s="390">
        <v>94309.97</v>
      </c>
      <c r="H135" s="390">
        <v>94309.97</v>
      </c>
      <c r="I135" s="390">
        <v>110453.12</v>
      </c>
      <c r="J135" s="390">
        <v>110453.12</v>
      </c>
      <c r="K135" s="390">
        <v>93460.33</v>
      </c>
      <c r="L135" s="390">
        <v>93460.33</v>
      </c>
      <c r="M135" s="390">
        <v>118949.51</v>
      </c>
      <c r="N135" s="390">
        <v>118949.51</v>
      </c>
    </row>
    <row r="136" spans="1:14" s="311" customFormat="1" ht="30">
      <c r="A136" s="851" t="s">
        <v>3245</v>
      </c>
      <c r="B136" s="827" t="s">
        <v>2267</v>
      </c>
      <c r="C136" s="390">
        <v>48828.04</v>
      </c>
      <c r="D136" s="390">
        <v>48828.04</v>
      </c>
      <c r="E136" s="390">
        <v>50883.96</v>
      </c>
      <c r="F136" s="390">
        <v>50883.96</v>
      </c>
      <c r="G136" s="390">
        <v>57051.71</v>
      </c>
      <c r="H136" s="390">
        <v>57051.71</v>
      </c>
      <c r="I136" s="390">
        <v>66817.320000000007</v>
      </c>
      <c r="J136" s="390">
        <v>66817.320000000007</v>
      </c>
      <c r="K136" s="390">
        <v>56537.73</v>
      </c>
      <c r="L136" s="390">
        <v>56537.73</v>
      </c>
      <c r="M136" s="390">
        <v>71957.11</v>
      </c>
      <c r="N136" s="390">
        <v>71957.11</v>
      </c>
    </row>
    <row r="137" spans="1:14" s="311" customFormat="1" ht="30">
      <c r="A137" s="851" t="s">
        <v>3246</v>
      </c>
      <c r="B137" s="827" t="s">
        <v>2268</v>
      </c>
      <c r="C137" s="390">
        <v>84502.41</v>
      </c>
      <c r="D137" s="390">
        <v>84502.41</v>
      </c>
      <c r="E137" s="390">
        <v>88060.4</v>
      </c>
      <c r="F137" s="390">
        <v>88060.4</v>
      </c>
      <c r="G137" s="390">
        <v>98734.39</v>
      </c>
      <c r="H137" s="390">
        <v>98734.39</v>
      </c>
      <c r="I137" s="390">
        <v>115634.87</v>
      </c>
      <c r="J137" s="390">
        <v>115634.87</v>
      </c>
      <c r="K137" s="390">
        <v>97844.89</v>
      </c>
      <c r="L137" s="390">
        <v>97844.89</v>
      </c>
      <c r="M137" s="390">
        <v>124529.86</v>
      </c>
      <c r="N137" s="390">
        <v>124529.86</v>
      </c>
    </row>
    <row r="138" spans="1:14" s="311" customFormat="1" ht="30">
      <c r="A138" s="851" t="s">
        <v>3247</v>
      </c>
      <c r="B138" s="827" t="s">
        <v>2269</v>
      </c>
      <c r="C138" s="390">
        <v>27901.74</v>
      </c>
      <c r="D138" s="390">
        <v>27901.74</v>
      </c>
      <c r="E138" s="390">
        <v>29076.55</v>
      </c>
      <c r="F138" s="390">
        <v>29076.55</v>
      </c>
      <c r="G138" s="390">
        <v>32600.98</v>
      </c>
      <c r="H138" s="390">
        <v>32600.98</v>
      </c>
      <c r="I138" s="390">
        <v>38181.33</v>
      </c>
      <c r="J138" s="390">
        <v>38181.33</v>
      </c>
      <c r="K138" s="390">
        <v>32307.279999999999</v>
      </c>
      <c r="L138" s="390">
        <v>32307.279999999999</v>
      </c>
      <c r="M138" s="390">
        <v>41118.35</v>
      </c>
      <c r="N138" s="390">
        <v>41118.35</v>
      </c>
    </row>
    <row r="139" spans="1:14" s="311" customFormat="1" ht="30">
      <c r="A139" s="851" t="s">
        <v>3248</v>
      </c>
      <c r="B139" s="827" t="s">
        <v>2270</v>
      </c>
      <c r="C139" s="390">
        <v>49027.34</v>
      </c>
      <c r="D139" s="390">
        <v>49027.34</v>
      </c>
      <c r="E139" s="390">
        <v>51091.65</v>
      </c>
      <c r="F139" s="390">
        <v>51091.65</v>
      </c>
      <c r="G139" s="390">
        <v>57284.57</v>
      </c>
      <c r="H139" s="390">
        <v>57284.57</v>
      </c>
      <c r="I139" s="390">
        <v>67090.039999999994</v>
      </c>
      <c r="J139" s="390">
        <v>67090.039999999994</v>
      </c>
      <c r="K139" s="390">
        <v>56768.5</v>
      </c>
      <c r="L139" s="390">
        <v>56768.5</v>
      </c>
      <c r="M139" s="390">
        <v>72250.820000000007</v>
      </c>
      <c r="N139" s="390">
        <v>72250.820000000007</v>
      </c>
    </row>
    <row r="140" spans="1:14" s="311" customFormat="1" ht="30">
      <c r="A140" s="851" t="s">
        <v>3249</v>
      </c>
      <c r="B140" s="827" t="s">
        <v>2271</v>
      </c>
      <c r="C140" s="390">
        <v>64572.59</v>
      </c>
      <c r="D140" s="390">
        <v>64572.59</v>
      </c>
      <c r="E140" s="390">
        <v>67291.44</v>
      </c>
      <c r="F140" s="390">
        <v>67291.44</v>
      </c>
      <c r="G140" s="390">
        <v>75447.98</v>
      </c>
      <c r="H140" s="390">
        <v>75447.98</v>
      </c>
      <c r="I140" s="390">
        <v>88362.5</v>
      </c>
      <c r="J140" s="390">
        <v>88362.5</v>
      </c>
      <c r="K140" s="390">
        <v>74768.27</v>
      </c>
      <c r="L140" s="390">
        <v>74768.27</v>
      </c>
      <c r="M140" s="390">
        <v>95159.61</v>
      </c>
      <c r="N140" s="390">
        <v>95159.61</v>
      </c>
    </row>
    <row r="141" spans="1:14" s="311" customFormat="1">
      <c r="A141" s="851" t="s">
        <v>3250</v>
      </c>
      <c r="B141" s="827" t="s">
        <v>2272</v>
      </c>
      <c r="C141" s="390">
        <v>21723.5</v>
      </c>
      <c r="D141" s="390">
        <v>21723.5</v>
      </c>
      <c r="E141" s="390">
        <v>22638.17</v>
      </c>
      <c r="F141" s="390">
        <v>22638.17</v>
      </c>
      <c r="G141" s="390">
        <v>25382.19</v>
      </c>
      <c r="H141" s="390">
        <v>25382.19</v>
      </c>
      <c r="I141" s="390">
        <v>29726.89</v>
      </c>
      <c r="J141" s="390">
        <v>29726.89</v>
      </c>
      <c r="K141" s="390">
        <v>25153.52</v>
      </c>
      <c r="L141" s="390">
        <v>25153.52</v>
      </c>
      <c r="M141" s="390">
        <v>32013.57</v>
      </c>
      <c r="N141" s="390">
        <v>32013.57</v>
      </c>
    </row>
    <row r="142" spans="1:14" s="311" customFormat="1">
      <c r="A142" s="851" t="s">
        <v>3251</v>
      </c>
      <c r="B142" s="827" t="s">
        <v>2273</v>
      </c>
      <c r="C142" s="390">
        <v>27104.55</v>
      </c>
      <c r="D142" s="390">
        <v>27104.55</v>
      </c>
      <c r="E142" s="390">
        <v>28245.79</v>
      </c>
      <c r="F142" s="390">
        <v>28245.79</v>
      </c>
      <c r="G142" s="390">
        <v>31669.52</v>
      </c>
      <c r="H142" s="390">
        <v>31669.52</v>
      </c>
      <c r="I142" s="390">
        <v>37090.43</v>
      </c>
      <c r="J142" s="390">
        <v>37090.43</v>
      </c>
      <c r="K142" s="390">
        <v>31384.21</v>
      </c>
      <c r="L142" s="390">
        <v>31384.21</v>
      </c>
      <c r="M142" s="390">
        <v>39943.54</v>
      </c>
      <c r="N142" s="390">
        <v>39943.54</v>
      </c>
    </row>
    <row r="143" spans="1:14" s="311" customFormat="1">
      <c r="A143" s="851" t="s">
        <v>3252</v>
      </c>
      <c r="B143" s="827" t="s">
        <v>2274</v>
      </c>
      <c r="C143" s="390">
        <v>28101.040000000001</v>
      </c>
      <c r="D143" s="390">
        <v>28101.040000000001</v>
      </c>
      <c r="E143" s="390">
        <v>29284.240000000002</v>
      </c>
      <c r="F143" s="390">
        <v>29284.240000000002</v>
      </c>
      <c r="G143" s="390">
        <v>32833.839999999997</v>
      </c>
      <c r="H143" s="390">
        <v>32833.839999999997</v>
      </c>
      <c r="I143" s="390">
        <v>38454.050000000003</v>
      </c>
      <c r="J143" s="390">
        <v>38454.050000000003</v>
      </c>
      <c r="K143" s="390">
        <v>32538.04</v>
      </c>
      <c r="L143" s="390">
        <v>32538.04</v>
      </c>
      <c r="M143" s="390">
        <v>41412.050000000003</v>
      </c>
      <c r="N143" s="390">
        <v>41412.050000000003</v>
      </c>
    </row>
    <row r="144" spans="1:14" s="311" customFormat="1">
      <c r="A144" s="851" t="s">
        <v>3253</v>
      </c>
      <c r="B144" s="827" t="s">
        <v>2275</v>
      </c>
      <c r="C144" s="390">
        <v>37468.050000000003</v>
      </c>
      <c r="D144" s="390">
        <v>37468.050000000003</v>
      </c>
      <c r="E144" s="390">
        <v>39045.65</v>
      </c>
      <c r="F144" s="390">
        <v>39045.65</v>
      </c>
      <c r="G144" s="390">
        <v>43778.46</v>
      </c>
      <c r="H144" s="390">
        <v>43778.46</v>
      </c>
      <c r="I144" s="390">
        <v>51272.07</v>
      </c>
      <c r="J144" s="390">
        <v>51272.07</v>
      </c>
      <c r="K144" s="390">
        <v>43384.06</v>
      </c>
      <c r="L144" s="390">
        <v>43384.06</v>
      </c>
      <c r="M144" s="390">
        <v>55216.07</v>
      </c>
      <c r="N144" s="390">
        <v>55216.07</v>
      </c>
    </row>
    <row r="145" spans="1:14" s="311" customFormat="1">
      <c r="A145" s="851" t="s">
        <v>3254</v>
      </c>
      <c r="B145" s="827" t="s">
        <v>2276</v>
      </c>
      <c r="C145" s="390">
        <v>38265.24</v>
      </c>
      <c r="D145" s="390">
        <v>38265.24</v>
      </c>
      <c r="E145" s="390">
        <v>39876.410000000003</v>
      </c>
      <c r="F145" s="390">
        <v>39876.410000000003</v>
      </c>
      <c r="G145" s="390">
        <v>44709.91</v>
      </c>
      <c r="H145" s="390">
        <v>44709.91</v>
      </c>
      <c r="I145" s="390">
        <v>52362.96</v>
      </c>
      <c r="J145" s="390">
        <v>52362.96</v>
      </c>
      <c r="K145" s="390">
        <v>44307.12</v>
      </c>
      <c r="L145" s="390">
        <v>44307.12</v>
      </c>
      <c r="M145" s="390">
        <v>56390.879999999997</v>
      </c>
      <c r="N145" s="390">
        <v>56390.879999999997</v>
      </c>
    </row>
    <row r="146" spans="1:14" s="311" customFormat="1" ht="30">
      <c r="A146" s="851" t="s">
        <v>3255</v>
      </c>
      <c r="B146" s="827" t="s">
        <v>2277</v>
      </c>
      <c r="C146" s="390">
        <v>45639.27</v>
      </c>
      <c r="D146" s="390">
        <v>45639.27</v>
      </c>
      <c r="E146" s="390">
        <v>47560.92</v>
      </c>
      <c r="F146" s="390">
        <v>47560.92</v>
      </c>
      <c r="G146" s="390">
        <v>53325.88</v>
      </c>
      <c r="H146" s="390">
        <v>53325.88</v>
      </c>
      <c r="I146" s="390">
        <v>62453.74</v>
      </c>
      <c r="J146" s="390">
        <v>62453.74</v>
      </c>
      <c r="K146" s="390">
        <v>52845.47</v>
      </c>
      <c r="L146" s="390">
        <v>52845.47</v>
      </c>
      <c r="M146" s="390">
        <v>67257.87</v>
      </c>
      <c r="N146" s="390">
        <v>67257.87</v>
      </c>
    </row>
    <row r="147" spans="1:14" s="311" customFormat="1" ht="30">
      <c r="A147" s="851" t="s">
        <v>3256</v>
      </c>
      <c r="B147" s="827" t="s">
        <v>2278</v>
      </c>
      <c r="C147" s="390">
        <v>62181.02</v>
      </c>
      <c r="D147" s="390">
        <v>62181.02</v>
      </c>
      <c r="E147" s="390">
        <v>64799.16</v>
      </c>
      <c r="F147" s="390">
        <v>64799.16</v>
      </c>
      <c r="G147" s="390">
        <v>72653.61</v>
      </c>
      <c r="H147" s="390">
        <v>72653.61</v>
      </c>
      <c r="I147" s="390">
        <v>85089.81</v>
      </c>
      <c r="J147" s="390">
        <v>85089.81</v>
      </c>
      <c r="K147" s="390">
        <v>71999.070000000007</v>
      </c>
      <c r="L147" s="390">
        <v>71999.070000000007</v>
      </c>
      <c r="M147" s="390">
        <v>91635.18</v>
      </c>
      <c r="N147" s="390">
        <v>91635.18</v>
      </c>
    </row>
    <row r="148" spans="1:14" s="311" customFormat="1" ht="30">
      <c r="A148" s="851" t="s">
        <v>3257</v>
      </c>
      <c r="B148" s="827" t="s">
        <v>2279</v>
      </c>
      <c r="C148" s="390">
        <v>39062.43</v>
      </c>
      <c r="D148" s="390">
        <v>39062.43</v>
      </c>
      <c r="E148" s="390">
        <v>40707.17</v>
      </c>
      <c r="F148" s="390">
        <v>40707.17</v>
      </c>
      <c r="G148" s="390">
        <v>45641.37</v>
      </c>
      <c r="H148" s="390">
        <v>45641.37</v>
      </c>
      <c r="I148" s="390">
        <v>53453.86</v>
      </c>
      <c r="J148" s="390">
        <v>53453.86</v>
      </c>
      <c r="K148" s="390">
        <v>45230.19</v>
      </c>
      <c r="L148" s="390">
        <v>45230.19</v>
      </c>
      <c r="M148" s="390">
        <v>57565.69</v>
      </c>
      <c r="N148" s="390">
        <v>57565.69</v>
      </c>
    </row>
    <row r="149" spans="1:14" s="311" customFormat="1" ht="30">
      <c r="A149" s="851" t="s">
        <v>3258</v>
      </c>
      <c r="B149" s="827" t="s">
        <v>2280</v>
      </c>
      <c r="C149" s="390">
        <v>43247.69</v>
      </c>
      <c r="D149" s="390">
        <v>43247.69</v>
      </c>
      <c r="E149" s="390">
        <v>45068.65</v>
      </c>
      <c r="F149" s="390">
        <v>45068.65</v>
      </c>
      <c r="G149" s="390">
        <v>50531.519999999997</v>
      </c>
      <c r="H149" s="390">
        <v>50531.519999999997</v>
      </c>
      <c r="I149" s="390">
        <v>59181.05</v>
      </c>
      <c r="J149" s="390">
        <v>59181.05</v>
      </c>
      <c r="K149" s="390">
        <v>50076.28</v>
      </c>
      <c r="L149" s="390">
        <v>50076.28</v>
      </c>
      <c r="M149" s="390">
        <v>63733.440000000002</v>
      </c>
      <c r="N149" s="390">
        <v>63733.440000000002</v>
      </c>
    </row>
    <row r="150" spans="1:14" s="311" customFormat="1">
      <c r="A150" s="851" t="s">
        <v>3259</v>
      </c>
      <c r="B150" s="827" t="s">
        <v>2281</v>
      </c>
      <c r="C150" s="390">
        <v>40258.22</v>
      </c>
      <c r="D150" s="390">
        <v>40258.22</v>
      </c>
      <c r="E150" s="390">
        <v>41953.3</v>
      </c>
      <c r="F150" s="390">
        <v>41953.3</v>
      </c>
      <c r="G150" s="390">
        <v>47038.55</v>
      </c>
      <c r="H150" s="390">
        <v>47038.55</v>
      </c>
      <c r="I150" s="390">
        <v>55090.2</v>
      </c>
      <c r="J150" s="390">
        <v>55090.2</v>
      </c>
      <c r="K150" s="390">
        <v>46614.78</v>
      </c>
      <c r="L150" s="390">
        <v>46614.78</v>
      </c>
      <c r="M150" s="390">
        <v>59327.91</v>
      </c>
      <c r="N150" s="390">
        <v>59327.91</v>
      </c>
    </row>
    <row r="151" spans="1:14" s="311" customFormat="1">
      <c r="A151" s="851" t="s">
        <v>3260</v>
      </c>
      <c r="B151" s="827" t="s">
        <v>2282</v>
      </c>
      <c r="C151" s="390">
        <v>51219.62</v>
      </c>
      <c r="D151" s="390">
        <v>51219.62</v>
      </c>
      <c r="E151" s="390">
        <v>53376.23</v>
      </c>
      <c r="F151" s="390">
        <v>53376.23</v>
      </c>
      <c r="G151" s="390">
        <v>59846.080000000002</v>
      </c>
      <c r="H151" s="390">
        <v>59846.080000000002</v>
      </c>
      <c r="I151" s="390">
        <v>70090</v>
      </c>
      <c r="J151" s="390">
        <v>70090</v>
      </c>
      <c r="K151" s="390">
        <v>59306.93</v>
      </c>
      <c r="L151" s="390">
        <v>59306.93</v>
      </c>
      <c r="M151" s="390">
        <v>75481.539999999994</v>
      </c>
      <c r="N151" s="390">
        <v>75481.539999999994</v>
      </c>
    </row>
    <row r="152" spans="1:14" s="311" customFormat="1">
      <c r="A152" s="851" t="s">
        <v>3261</v>
      </c>
      <c r="B152" s="827" t="s">
        <v>2283</v>
      </c>
      <c r="C152" s="390">
        <v>62579.61</v>
      </c>
      <c r="D152" s="390">
        <v>62579.61</v>
      </c>
      <c r="E152" s="390">
        <v>65214.54</v>
      </c>
      <c r="F152" s="390">
        <v>65214.54</v>
      </c>
      <c r="G152" s="390">
        <v>73119.34</v>
      </c>
      <c r="H152" s="390">
        <v>73119.34</v>
      </c>
      <c r="I152" s="390">
        <v>85635.26</v>
      </c>
      <c r="J152" s="390">
        <v>85635.26</v>
      </c>
      <c r="K152" s="390">
        <v>72460.600000000006</v>
      </c>
      <c r="L152" s="390">
        <v>72460.600000000006</v>
      </c>
      <c r="M152" s="390">
        <v>92222.59</v>
      </c>
      <c r="N152" s="390">
        <v>92222.59</v>
      </c>
    </row>
    <row r="153" spans="1:14" s="311" customFormat="1">
      <c r="A153" s="851" t="s">
        <v>3262</v>
      </c>
      <c r="B153" s="827" t="s">
        <v>2284</v>
      </c>
      <c r="C153" s="390">
        <v>49425.94</v>
      </c>
      <c r="D153" s="390">
        <v>49425.94</v>
      </c>
      <c r="E153" s="390">
        <v>51507.03</v>
      </c>
      <c r="F153" s="390">
        <v>51507.03</v>
      </c>
      <c r="G153" s="390">
        <v>57750.3</v>
      </c>
      <c r="H153" s="390">
        <v>57750.3</v>
      </c>
      <c r="I153" s="390">
        <v>67635.490000000005</v>
      </c>
      <c r="J153" s="390">
        <v>67635.490000000005</v>
      </c>
      <c r="K153" s="390">
        <v>57230.03</v>
      </c>
      <c r="L153" s="390">
        <v>57230.03</v>
      </c>
      <c r="M153" s="390">
        <v>72838.22</v>
      </c>
      <c r="N153" s="390">
        <v>72838.22</v>
      </c>
    </row>
    <row r="154" spans="1:14" s="311" customFormat="1" ht="30">
      <c r="A154" s="851" t="s">
        <v>3263</v>
      </c>
      <c r="B154" s="827" t="s">
        <v>2656</v>
      </c>
      <c r="C154" s="390">
        <v>38065.94</v>
      </c>
      <c r="D154" s="390">
        <v>38065.94</v>
      </c>
      <c r="E154" s="390">
        <v>39668.720000000001</v>
      </c>
      <c r="F154" s="390">
        <v>39668.720000000001</v>
      </c>
      <c r="G154" s="390">
        <v>44477.05</v>
      </c>
      <c r="H154" s="390">
        <v>44477.05</v>
      </c>
      <c r="I154" s="390">
        <v>52090.239999999998</v>
      </c>
      <c r="J154" s="390">
        <v>52090.239999999998</v>
      </c>
      <c r="K154" s="390">
        <v>44076.35</v>
      </c>
      <c r="L154" s="390">
        <v>44076.35</v>
      </c>
      <c r="M154" s="390">
        <v>56097.18</v>
      </c>
      <c r="N154" s="390">
        <v>56097.18</v>
      </c>
    </row>
    <row r="155" spans="1:14" s="311" customFormat="1" ht="30">
      <c r="A155" s="851" t="s">
        <v>3264</v>
      </c>
      <c r="B155" s="827" t="s">
        <v>2286</v>
      </c>
      <c r="C155" s="390">
        <v>57397.86</v>
      </c>
      <c r="D155" s="390">
        <v>57397.86</v>
      </c>
      <c r="E155" s="390">
        <v>59814.61</v>
      </c>
      <c r="F155" s="390">
        <v>59814.61</v>
      </c>
      <c r="G155" s="390">
        <v>67064.87</v>
      </c>
      <c r="H155" s="390">
        <v>67064.87</v>
      </c>
      <c r="I155" s="390">
        <v>78544.44</v>
      </c>
      <c r="J155" s="390">
        <v>78544.44</v>
      </c>
      <c r="K155" s="390">
        <v>66460.679999999993</v>
      </c>
      <c r="L155" s="390">
        <v>66460.679999999993</v>
      </c>
      <c r="M155" s="390">
        <v>84586.32</v>
      </c>
      <c r="N155" s="390">
        <v>84586.32</v>
      </c>
    </row>
    <row r="156" spans="1:14" s="311" customFormat="1" ht="30">
      <c r="A156" s="851" t="s">
        <v>3265</v>
      </c>
      <c r="B156" s="827" t="s">
        <v>2287</v>
      </c>
      <c r="C156" s="390">
        <v>84701.7</v>
      </c>
      <c r="D156" s="390">
        <v>84701.7</v>
      </c>
      <c r="E156" s="390">
        <v>88268.09</v>
      </c>
      <c r="F156" s="390">
        <v>88268.09</v>
      </c>
      <c r="G156" s="390">
        <v>98967.25</v>
      </c>
      <c r="H156" s="390">
        <v>98967.25</v>
      </c>
      <c r="I156" s="390">
        <v>115907.59</v>
      </c>
      <c r="J156" s="390">
        <v>115907.59</v>
      </c>
      <c r="K156" s="390">
        <v>98075.66</v>
      </c>
      <c r="L156" s="390">
        <v>98075.66</v>
      </c>
      <c r="M156" s="390">
        <v>124823.56</v>
      </c>
      <c r="N156" s="390">
        <v>124823.56</v>
      </c>
    </row>
    <row r="157" spans="1:14" s="311" customFormat="1" ht="30">
      <c r="A157" s="851" t="s">
        <v>3266</v>
      </c>
      <c r="B157" s="827" t="s">
        <v>2288</v>
      </c>
      <c r="C157" s="390">
        <v>51020.32</v>
      </c>
      <c r="D157" s="390">
        <v>51020.32</v>
      </c>
      <c r="E157" s="390">
        <v>53168.54</v>
      </c>
      <c r="F157" s="390">
        <v>53168.54</v>
      </c>
      <c r="G157" s="390">
        <v>59613.22</v>
      </c>
      <c r="H157" s="390">
        <v>59613.22</v>
      </c>
      <c r="I157" s="390">
        <v>69817.279999999999</v>
      </c>
      <c r="J157" s="390">
        <v>69817.279999999999</v>
      </c>
      <c r="K157" s="390">
        <v>59076.160000000003</v>
      </c>
      <c r="L157" s="390">
        <v>59076.160000000003</v>
      </c>
      <c r="M157" s="390">
        <v>75187.839999999997</v>
      </c>
      <c r="N157" s="390">
        <v>75187.839999999997</v>
      </c>
    </row>
    <row r="158" spans="1:14" s="311" customFormat="1" ht="30">
      <c r="A158" s="851" t="s">
        <v>3267</v>
      </c>
      <c r="B158" s="827" t="s">
        <v>2289</v>
      </c>
      <c r="C158" s="390">
        <v>71747.33</v>
      </c>
      <c r="D158" s="390">
        <v>71747.33</v>
      </c>
      <c r="E158" s="390">
        <v>74768.27</v>
      </c>
      <c r="F158" s="390">
        <v>74768.27</v>
      </c>
      <c r="G158" s="390">
        <v>83831.09</v>
      </c>
      <c r="H158" s="390">
        <v>83831.09</v>
      </c>
      <c r="I158" s="390">
        <v>98180.55</v>
      </c>
      <c r="J158" s="390">
        <v>98180.55</v>
      </c>
      <c r="K158" s="390">
        <v>83075.850000000006</v>
      </c>
      <c r="L158" s="390">
        <v>83075.850000000006</v>
      </c>
      <c r="M158" s="390">
        <v>105732.9</v>
      </c>
      <c r="N158" s="390">
        <v>105732.9</v>
      </c>
    </row>
    <row r="159" spans="1:14" s="311" customFormat="1" ht="30">
      <c r="A159" s="851" t="s">
        <v>3268</v>
      </c>
      <c r="B159" s="827" t="s">
        <v>2657</v>
      </c>
      <c r="C159" s="828">
        <v>13631.99</v>
      </c>
      <c r="D159" s="828">
        <v>0</v>
      </c>
      <c r="E159" s="828">
        <v>14205.97</v>
      </c>
      <c r="F159" s="828">
        <v>0</v>
      </c>
      <c r="G159" s="828">
        <v>15927.91</v>
      </c>
      <c r="H159" s="828">
        <v>0</v>
      </c>
      <c r="I159" s="828">
        <v>18654.3</v>
      </c>
      <c r="J159" s="828">
        <v>0</v>
      </c>
      <c r="K159" s="828">
        <v>15784.41</v>
      </c>
      <c r="L159" s="828">
        <v>0</v>
      </c>
      <c r="M159" s="828">
        <v>20089.25</v>
      </c>
      <c r="N159" s="828">
        <v>0</v>
      </c>
    </row>
    <row r="160" spans="1:14" s="311" customFormat="1" ht="30">
      <c r="A160" s="851" t="s">
        <v>3269</v>
      </c>
      <c r="B160" s="827" t="s">
        <v>2658</v>
      </c>
      <c r="C160" s="828">
        <v>23915.78</v>
      </c>
      <c r="D160" s="828">
        <v>0</v>
      </c>
      <c r="E160" s="828">
        <v>24922.76</v>
      </c>
      <c r="F160" s="828">
        <v>0</v>
      </c>
      <c r="G160" s="828">
        <v>27943.7</v>
      </c>
      <c r="H160" s="828">
        <v>0</v>
      </c>
      <c r="I160" s="828">
        <v>32726.85</v>
      </c>
      <c r="J160" s="828">
        <v>0</v>
      </c>
      <c r="K160" s="828">
        <v>27691.95</v>
      </c>
      <c r="L160" s="828">
        <v>0</v>
      </c>
      <c r="M160" s="828">
        <v>35244.300000000003</v>
      </c>
      <c r="N160" s="828">
        <v>0</v>
      </c>
    </row>
    <row r="161" spans="1:14" s="311" customFormat="1" ht="30">
      <c r="A161" s="851" t="s">
        <v>3270</v>
      </c>
      <c r="B161" s="827" t="s">
        <v>2593</v>
      </c>
      <c r="C161" s="828">
        <v>39939.339999999997</v>
      </c>
      <c r="D161" s="828">
        <v>0</v>
      </c>
      <c r="E161" s="828">
        <v>41621</v>
      </c>
      <c r="F161" s="828">
        <v>0</v>
      </c>
      <c r="G161" s="828">
        <v>46665.97</v>
      </c>
      <c r="H161" s="828">
        <v>0</v>
      </c>
      <c r="I161" s="828">
        <v>54653.84</v>
      </c>
      <c r="J161" s="828">
        <v>0</v>
      </c>
      <c r="K161" s="828">
        <v>46245.56</v>
      </c>
      <c r="L161" s="828">
        <v>0</v>
      </c>
      <c r="M161" s="828">
        <v>58857.98</v>
      </c>
      <c r="N161" s="828">
        <v>0</v>
      </c>
    </row>
    <row r="162" spans="1:14" s="311" customFormat="1" ht="30">
      <c r="A162" s="851" t="s">
        <v>3271</v>
      </c>
      <c r="B162" s="827" t="s">
        <v>2594</v>
      </c>
      <c r="C162" s="828">
        <v>52136.39</v>
      </c>
      <c r="D162" s="828">
        <v>0</v>
      </c>
      <c r="E162" s="828">
        <v>54331.61</v>
      </c>
      <c r="F162" s="828">
        <v>0</v>
      </c>
      <c r="G162" s="828">
        <v>60917.26</v>
      </c>
      <c r="H162" s="828">
        <v>0</v>
      </c>
      <c r="I162" s="828">
        <v>71344.53</v>
      </c>
      <c r="J162" s="828">
        <v>0</v>
      </c>
      <c r="K162" s="828">
        <v>60368.45</v>
      </c>
      <c r="L162" s="828">
        <v>0</v>
      </c>
      <c r="M162" s="828">
        <v>76832.570000000007</v>
      </c>
      <c r="N162" s="828">
        <v>0</v>
      </c>
    </row>
    <row r="163" spans="1:14" s="311" customFormat="1" ht="30">
      <c r="A163" s="851" t="s">
        <v>3272</v>
      </c>
      <c r="B163" s="827" t="s">
        <v>2595</v>
      </c>
      <c r="C163" s="828">
        <v>64333.43</v>
      </c>
      <c r="D163" s="828">
        <v>0</v>
      </c>
      <c r="E163" s="828">
        <v>67042.210000000006</v>
      </c>
      <c r="F163" s="828">
        <v>0</v>
      </c>
      <c r="G163" s="828">
        <v>75168.539999999994</v>
      </c>
      <c r="H163" s="828">
        <v>0</v>
      </c>
      <c r="I163" s="828">
        <v>88035.23</v>
      </c>
      <c r="J163" s="828">
        <v>0</v>
      </c>
      <c r="K163" s="828">
        <v>74491.350000000006</v>
      </c>
      <c r="L163" s="828">
        <v>0</v>
      </c>
      <c r="M163" s="828">
        <v>94807.17</v>
      </c>
      <c r="N163" s="828">
        <v>0</v>
      </c>
    </row>
    <row r="164" spans="1:14" s="311" customFormat="1" ht="30">
      <c r="A164" s="851" t="s">
        <v>3273</v>
      </c>
      <c r="B164" s="827" t="s">
        <v>2596</v>
      </c>
      <c r="C164" s="828">
        <v>82270.27</v>
      </c>
      <c r="D164" s="828">
        <v>0</v>
      </c>
      <c r="E164" s="828">
        <v>85734.28</v>
      </c>
      <c r="F164" s="828">
        <v>0</v>
      </c>
      <c r="G164" s="828">
        <v>96126.31</v>
      </c>
      <c r="H164" s="828">
        <v>0</v>
      </c>
      <c r="I164" s="828">
        <v>112580.36</v>
      </c>
      <c r="J164" s="828">
        <v>0</v>
      </c>
      <c r="K164" s="828">
        <v>95260.31</v>
      </c>
      <c r="L164" s="828">
        <v>0</v>
      </c>
      <c r="M164" s="828">
        <v>121240.39</v>
      </c>
      <c r="N164" s="828">
        <v>0</v>
      </c>
    </row>
    <row r="165" spans="1:14" s="311" customFormat="1" ht="30">
      <c r="A165" s="851" t="s">
        <v>3274</v>
      </c>
      <c r="B165" s="827" t="s">
        <v>2597</v>
      </c>
      <c r="C165" s="828">
        <v>105707.73</v>
      </c>
      <c r="D165" s="828">
        <v>0</v>
      </c>
      <c r="E165" s="828">
        <v>110158.58</v>
      </c>
      <c r="F165" s="828">
        <v>0</v>
      </c>
      <c r="G165" s="828">
        <v>123511.13</v>
      </c>
      <c r="H165" s="828">
        <v>0</v>
      </c>
      <c r="I165" s="828">
        <v>144652.68</v>
      </c>
      <c r="J165" s="828">
        <v>0</v>
      </c>
      <c r="K165" s="828">
        <v>122398.42</v>
      </c>
      <c r="L165" s="828">
        <v>0</v>
      </c>
      <c r="M165" s="895">
        <v>155779.81</v>
      </c>
      <c r="N165" s="828">
        <v>0</v>
      </c>
    </row>
    <row r="166" spans="1:14" s="311" customFormat="1" ht="30">
      <c r="A166" s="851" t="s">
        <v>3275</v>
      </c>
      <c r="B166" s="827" t="s">
        <v>2598</v>
      </c>
      <c r="C166" s="828">
        <v>128906.03</v>
      </c>
      <c r="D166" s="828">
        <v>0</v>
      </c>
      <c r="E166" s="828">
        <v>134333.65</v>
      </c>
      <c r="F166" s="828">
        <v>0</v>
      </c>
      <c r="G166" s="828">
        <v>150616.51999999999</v>
      </c>
      <c r="H166" s="828">
        <v>0</v>
      </c>
      <c r="I166" s="828">
        <v>176397.72</v>
      </c>
      <c r="J166" s="828">
        <v>0</v>
      </c>
      <c r="K166" s="828">
        <v>149259.60999999999</v>
      </c>
      <c r="L166" s="828">
        <v>0</v>
      </c>
      <c r="M166" s="828">
        <v>189966.78</v>
      </c>
      <c r="N166" s="828">
        <v>0</v>
      </c>
    </row>
    <row r="167" spans="1:14" s="311" customFormat="1" ht="30">
      <c r="A167" s="851" t="s">
        <v>3276</v>
      </c>
      <c r="B167" s="827" t="s">
        <v>2599</v>
      </c>
      <c r="C167" s="828">
        <v>241350.03</v>
      </c>
      <c r="D167" s="828">
        <v>0</v>
      </c>
      <c r="E167" s="828">
        <v>251512.14</v>
      </c>
      <c r="F167" s="828">
        <v>0</v>
      </c>
      <c r="G167" s="828">
        <v>281998.46000000002</v>
      </c>
      <c r="H167" s="828">
        <v>0</v>
      </c>
      <c r="I167" s="828">
        <v>330268.46000000002</v>
      </c>
      <c r="J167" s="828">
        <v>0</v>
      </c>
      <c r="K167" s="828">
        <v>279457.93</v>
      </c>
      <c r="L167" s="828">
        <v>0</v>
      </c>
      <c r="M167" s="828">
        <v>355673.73</v>
      </c>
      <c r="N167" s="828">
        <v>0</v>
      </c>
    </row>
    <row r="168" spans="1:14" s="311" customFormat="1" ht="30">
      <c r="A168" s="851" t="s">
        <v>3277</v>
      </c>
      <c r="B168" s="827" t="s">
        <v>2600</v>
      </c>
      <c r="C168" s="828">
        <v>408481.44</v>
      </c>
      <c r="D168" s="828">
        <v>0</v>
      </c>
      <c r="E168" s="828">
        <v>425680.66</v>
      </c>
      <c r="F168" s="828">
        <v>0</v>
      </c>
      <c r="G168" s="828">
        <v>477278.31</v>
      </c>
      <c r="H168" s="828">
        <v>0</v>
      </c>
      <c r="I168" s="828">
        <v>558974.6</v>
      </c>
      <c r="J168" s="828">
        <v>0</v>
      </c>
      <c r="K168" s="828">
        <v>472978.51</v>
      </c>
      <c r="L168" s="828">
        <v>0</v>
      </c>
      <c r="M168" s="828">
        <v>601972.64</v>
      </c>
      <c r="N168" s="828">
        <v>0</v>
      </c>
    </row>
    <row r="169" spans="1:14" s="127" customFormat="1" ht="45">
      <c r="A169" s="851" t="s">
        <v>3278</v>
      </c>
      <c r="B169" s="827" t="s">
        <v>2602</v>
      </c>
      <c r="C169" s="829">
        <v>60188.03</v>
      </c>
      <c r="D169" s="829">
        <v>60188.03</v>
      </c>
      <c r="E169" s="829">
        <v>62722.27</v>
      </c>
      <c r="F169" s="829">
        <v>62722.27</v>
      </c>
      <c r="G169" s="829">
        <v>70324.97</v>
      </c>
      <c r="H169" s="829">
        <v>70324.97</v>
      </c>
      <c r="I169" s="829">
        <v>82362.570000000007</v>
      </c>
      <c r="J169" s="829">
        <v>82362.570000000007</v>
      </c>
      <c r="K169" s="829">
        <v>69691.41</v>
      </c>
      <c r="L169" s="829">
        <v>69691.41</v>
      </c>
      <c r="M169" s="829">
        <v>88698.16</v>
      </c>
      <c r="N169" s="829">
        <v>88698.16</v>
      </c>
    </row>
    <row r="170" spans="1:14" s="127" customFormat="1" ht="30">
      <c r="A170" s="851" t="s">
        <v>3279</v>
      </c>
      <c r="B170" s="827" t="s">
        <v>2603</v>
      </c>
      <c r="C170" s="829">
        <v>28300.33</v>
      </c>
      <c r="D170" s="829">
        <v>28300.33</v>
      </c>
      <c r="E170" s="829">
        <v>29491.93</v>
      </c>
      <c r="F170" s="829">
        <v>29491.93</v>
      </c>
      <c r="G170" s="829">
        <v>33066.71</v>
      </c>
      <c r="H170" s="829">
        <v>33066.71</v>
      </c>
      <c r="I170" s="829">
        <v>38726.769999999997</v>
      </c>
      <c r="J170" s="829">
        <v>38726.769999999997</v>
      </c>
      <c r="K170" s="829">
        <v>32768.81</v>
      </c>
      <c r="L170" s="829">
        <v>32768.81</v>
      </c>
      <c r="M170" s="829">
        <v>41705.760000000002</v>
      </c>
      <c r="N170" s="829">
        <v>41705.760000000002</v>
      </c>
    </row>
    <row r="171" spans="1:14" s="311" customFormat="1" ht="15" customHeight="1">
      <c r="A171" s="851" t="s">
        <v>3280</v>
      </c>
      <c r="B171" s="827" t="s">
        <v>2458</v>
      </c>
      <c r="C171" s="390">
        <v>20727.009999999998</v>
      </c>
      <c r="D171" s="390">
        <v>20727.009999999998</v>
      </c>
      <c r="E171" s="390">
        <v>21599.72</v>
      </c>
      <c r="F171" s="390">
        <v>21599.72</v>
      </c>
      <c r="G171" s="390">
        <v>24217.87</v>
      </c>
      <c r="H171" s="390">
        <v>24217.87</v>
      </c>
      <c r="I171" s="390">
        <v>28363.27</v>
      </c>
      <c r="J171" s="390">
        <v>28363.27</v>
      </c>
      <c r="K171" s="390">
        <v>23999.69</v>
      </c>
      <c r="L171" s="390">
        <v>23999.69</v>
      </c>
      <c r="M171" s="390">
        <v>30545.06</v>
      </c>
      <c r="N171" s="390">
        <v>30545.06</v>
      </c>
    </row>
    <row r="172" spans="1:14" s="311" customFormat="1" ht="15" customHeight="1">
      <c r="A172" s="851" t="s">
        <v>3281</v>
      </c>
      <c r="B172" s="827" t="s">
        <v>2292</v>
      </c>
      <c r="C172" s="390">
        <v>29695.42</v>
      </c>
      <c r="D172" s="390">
        <v>29695.42</v>
      </c>
      <c r="E172" s="390">
        <v>30945.75</v>
      </c>
      <c r="F172" s="390">
        <v>30945.75</v>
      </c>
      <c r="G172" s="390">
        <v>34696.75</v>
      </c>
      <c r="H172" s="390">
        <v>34696.75</v>
      </c>
      <c r="I172" s="390">
        <v>40635.839999999997</v>
      </c>
      <c r="J172" s="390">
        <v>40635.839999999997</v>
      </c>
      <c r="K172" s="390">
        <v>34384.17</v>
      </c>
      <c r="L172" s="390">
        <v>34384.17</v>
      </c>
      <c r="M172" s="390">
        <v>43761.67</v>
      </c>
      <c r="N172" s="390">
        <v>43761.67</v>
      </c>
    </row>
    <row r="173" spans="1:14" s="311" customFormat="1" ht="15" customHeight="1">
      <c r="A173" s="851" t="s">
        <v>3282</v>
      </c>
      <c r="B173" s="827" t="s">
        <v>2293</v>
      </c>
      <c r="C173" s="390">
        <v>82708.72</v>
      </c>
      <c r="D173" s="390">
        <v>82708.72</v>
      </c>
      <c r="E173" s="390">
        <v>86191.19</v>
      </c>
      <c r="F173" s="390">
        <v>86191.19</v>
      </c>
      <c r="G173" s="390">
        <v>96638.61</v>
      </c>
      <c r="H173" s="390">
        <v>96638.61</v>
      </c>
      <c r="I173" s="390">
        <v>113180.36</v>
      </c>
      <c r="J173" s="390">
        <v>113180.36</v>
      </c>
      <c r="K173" s="390">
        <v>95767.99</v>
      </c>
      <c r="L173" s="390">
        <v>95767.99</v>
      </c>
      <c r="M173" s="390">
        <v>121886.54</v>
      </c>
      <c r="N173" s="390">
        <v>121886.54</v>
      </c>
    </row>
    <row r="174" spans="1:14" s="311" customFormat="1" ht="15" customHeight="1">
      <c r="A174" s="851" t="s">
        <v>3283</v>
      </c>
      <c r="B174" s="827" t="s">
        <v>3284</v>
      </c>
      <c r="C174" s="390">
        <v>86096.79</v>
      </c>
      <c r="D174" s="390">
        <v>86096.79</v>
      </c>
      <c r="E174" s="390">
        <v>89721.919999999998</v>
      </c>
      <c r="F174" s="390">
        <v>89721.919999999998</v>
      </c>
      <c r="G174" s="390">
        <v>100597.3</v>
      </c>
      <c r="H174" s="390">
        <v>100597.3</v>
      </c>
      <c r="I174" s="390">
        <v>117816.66</v>
      </c>
      <c r="J174" s="390">
        <v>117816.66</v>
      </c>
      <c r="K174" s="390">
        <v>99691.02</v>
      </c>
      <c r="L174" s="390">
        <v>99691.02</v>
      </c>
      <c r="M174" s="390">
        <v>126879.48</v>
      </c>
      <c r="N174" s="390">
        <v>126879.48</v>
      </c>
    </row>
    <row r="175" spans="1:14" s="311" customFormat="1" ht="15" customHeight="1">
      <c r="A175" s="851" t="s">
        <v>3285</v>
      </c>
      <c r="B175" s="827" t="s">
        <v>3286</v>
      </c>
      <c r="C175" s="390">
        <v>93271.52</v>
      </c>
      <c r="D175" s="390">
        <v>93271.52</v>
      </c>
      <c r="E175" s="390">
        <v>97198.74</v>
      </c>
      <c r="F175" s="390">
        <v>97198.74</v>
      </c>
      <c r="G175" s="390">
        <v>108980.41</v>
      </c>
      <c r="H175" s="390">
        <v>108980.41</v>
      </c>
      <c r="I175" s="390">
        <v>127634.72</v>
      </c>
      <c r="J175" s="390">
        <v>127634.72</v>
      </c>
      <c r="K175" s="390">
        <v>107998.61</v>
      </c>
      <c r="L175" s="390">
        <v>107998.61</v>
      </c>
      <c r="M175" s="390">
        <v>137452.76999999999</v>
      </c>
      <c r="N175" s="390">
        <v>137452.76999999999</v>
      </c>
    </row>
    <row r="176" spans="1:14" s="311" customFormat="1" ht="15" customHeight="1">
      <c r="A176" s="851" t="s">
        <v>3287</v>
      </c>
      <c r="B176" s="827" t="s">
        <v>3288</v>
      </c>
      <c r="C176" s="390">
        <v>148875.70000000001</v>
      </c>
      <c r="D176" s="390">
        <v>148875.70000000001</v>
      </c>
      <c r="E176" s="390">
        <v>155144.15</v>
      </c>
      <c r="F176" s="390">
        <v>155144.15</v>
      </c>
      <c r="G176" s="390">
        <v>173949.5</v>
      </c>
      <c r="H176" s="390">
        <v>173949.5</v>
      </c>
      <c r="I176" s="390">
        <v>203724.64</v>
      </c>
      <c r="J176" s="390">
        <v>203724.64</v>
      </c>
      <c r="K176" s="390">
        <v>172382.39</v>
      </c>
      <c r="L176" s="390">
        <v>172382.39</v>
      </c>
      <c r="M176" s="390">
        <v>219395.77</v>
      </c>
      <c r="N176" s="390">
        <v>219395.77</v>
      </c>
    </row>
    <row r="177" spans="1:14" s="311" customFormat="1" ht="15" customHeight="1">
      <c r="A177" s="851" t="s">
        <v>3289</v>
      </c>
      <c r="B177" s="827" t="s">
        <v>3290</v>
      </c>
      <c r="C177" s="390">
        <v>173588.67</v>
      </c>
      <c r="D177" s="390">
        <v>173588.67</v>
      </c>
      <c r="E177" s="390">
        <v>180897.66</v>
      </c>
      <c r="F177" s="390">
        <v>180897.66</v>
      </c>
      <c r="G177" s="390">
        <v>202824.65</v>
      </c>
      <c r="H177" s="390">
        <v>202824.65</v>
      </c>
      <c r="I177" s="390">
        <v>237542.39</v>
      </c>
      <c r="J177" s="390">
        <v>237542.39</v>
      </c>
      <c r="K177" s="390">
        <v>200997.4</v>
      </c>
      <c r="L177" s="390">
        <v>200997.4</v>
      </c>
      <c r="M177" s="390">
        <v>255814.88</v>
      </c>
      <c r="N177" s="390">
        <v>255814.88</v>
      </c>
    </row>
    <row r="178" spans="1:14" s="311" customFormat="1" ht="15" customHeight="1">
      <c r="A178" s="851" t="s">
        <v>3291</v>
      </c>
      <c r="B178" s="827" t="s">
        <v>3292</v>
      </c>
      <c r="C178" s="390">
        <v>187738.83</v>
      </c>
      <c r="D178" s="390">
        <v>187738.83</v>
      </c>
      <c r="E178" s="390">
        <v>195643.63</v>
      </c>
      <c r="F178" s="390">
        <v>195643.63</v>
      </c>
      <c r="G178" s="390">
        <v>219358.01</v>
      </c>
      <c r="H178" s="390">
        <v>219358.01</v>
      </c>
      <c r="I178" s="390">
        <v>256905.77</v>
      </c>
      <c r="J178" s="390">
        <v>256905.77</v>
      </c>
      <c r="K178" s="390">
        <v>217381.81</v>
      </c>
      <c r="L178" s="390">
        <v>217381.81</v>
      </c>
      <c r="M178" s="390">
        <v>276667.76</v>
      </c>
      <c r="N178" s="390">
        <v>276667.76</v>
      </c>
    </row>
    <row r="179" spans="1:14" s="311" customFormat="1" ht="15" customHeight="1">
      <c r="A179" s="851" t="s">
        <v>3293</v>
      </c>
      <c r="B179" s="827" t="s">
        <v>3294</v>
      </c>
      <c r="C179" s="390">
        <v>256496.69</v>
      </c>
      <c r="D179" s="390">
        <v>256496.69</v>
      </c>
      <c r="E179" s="390">
        <v>267296.55</v>
      </c>
      <c r="F179" s="390">
        <v>267296.55</v>
      </c>
      <c r="G179" s="390">
        <v>299696.13</v>
      </c>
      <c r="H179" s="390">
        <v>299696.13</v>
      </c>
      <c r="I179" s="390">
        <v>350995.47</v>
      </c>
      <c r="J179" s="390">
        <v>350995.47</v>
      </c>
      <c r="K179" s="390">
        <v>296996.15999999997</v>
      </c>
      <c r="L179" s="390">
        <v>296996.15999999997</v>
      </c>
      <c r="M179" s="390">
        <v>377995.12</v>
      </c>
      <c r="N179" s="390">
        <v>377995.12</v>
      </c>
    </row>
    <row r="180" spans="1:14" s="311" customFormat="1" ht="15" customHeight="1">
      <c r="A180" s="851" t="s">
        <v>3295</v>
      </c>
      <c r="B180" s="827" t="s">
        <v>3296</v>
      </c>
      <c r="C180" s="390">
        <v>393215.2</v>
      </c>
      <c r="D180" s="390">
        <v>393215.2</v>
      </c>
      <c r="E180" s="390">
        <v>409771.63</v>
      </c>
      <c r="F180" s="390">
        <v>409771.63</v>
      </c>
      <c r="G180" s="390">
        <v>459440.92</v>
      </c>
      <c r="H180" s="390">
        <v>459440.92</v>
      </c>
      <c r="I180" s="390">
        <v>538083.96</v>
      </c>
      <c r="J180" s="390">
        <v>538083.96</v>
      </c>
      <c r="K180" s="390">
        <v>455301.81</v>
      </c>
      <c r="L180" s="390">
        <v>455301.81</v>
      </c>
      <c r="M180" s="390">
        <v>579475.03</v>
      </c>
      <c r="N180" s="390">
        <v>579475.03</v>
      </c>
    </row>
    <row r="181" spans="1:14" s="311" customFormat="1">
      <c r="A181" s="851" t="s">
        <v>3297</v>
      </c>
      <c r="B181" s="827" t="s">
        <v>3298</v>
      </c>
      <c r="C181" s="390">
        <v>76729.78</v>
      </c>
      <c r="D181" s="390">
        <v>76729.78</v>
      </c>
      <c r="E181" s="390">
        <v>79960.509999999995</v>
      </c>
      <c r="F181" s="390">
        <v>79960.509999999995</v>
      </c>
      <c r="G181" s="390">
        <v>89652.69</v>
      </c>
      <c r="H181" s="390">
        <v>89652.69</v>
      </c>
      <c r="I181" s="390">
        <v>104998.64</v>
      </c>
      <c r="J181" s="390">
        <v>104998.64</v>
      </c>
      <c r="K181" s="390">
        <v>88845.01</v>
      </c>
      <c r="L181" s="390">
        <v>88845.01</v>
      </c>
      <c r="M181" s="390">
        <v>113075.46</v>
      </c>
      <c r="N181" s="390">
        <v>113075.46</v>
      </c>
    </row>
    <row r="182" spans="1:14" s="311" customFormat="1">
      <c r="A182" s="851" t="s">
        <v>3299</v>
      </c>
      <c r="B182" s="827" t="s">
        <v>3300</v>
      </c>
      <c r="C182" s="390">
        <v>188735.32</v>
      </c>
      <c r="D182" s="390">
        <v>188735.32</v>
      </c>
      <c r="E182" s="390">
        <v>196682.07</v>
      </c>
      <c r="F182" s="390">
        <v>196682.07</v>
      </c>
      <c r="G182" s="390">
        <v>220522.33</v>
      </c>
      <c r="H182" s="390">
        <v>220522.33</v>
      </c>
      <c r="I182" s="390">
        <v>258269.39</v>
      </c>
      <c r="J182" s="390">
        <v>258269.39</v>
      </c>
      <c r="K182" s="390">
        <v>218535.64</v>
      </c>
      <c r="L182" s="390">
        <v>218535.64</v>
      </c>
      <c r="M182" s="390">
        <v>278136.27</v>
      </c>
      <c r="N182" s="390">
        <v>278136.27</v>
      </c>
    </row>
    <row r="183" spans="1:14" s="311" customFormat="1">
      <c r="A183" s="851" t="s">
        <v>3301</v>
      </c>
      <c r="B183" s="827" t="s">
        <v>3302</v>
      </c>
      <c r="C183" s="390">
        <v>218231.45</v>
      </c>
      <c r="D183" s="390">
        <v>218231.45</v>
      </c>
      <c r="E183" s="390">
        <v>227420.14</v>
      </c>
      <c r="F183" s="390">
        <v>227420.14</v>
      </c>
      <c r="G183" s="390">
        <v>254986.22</v>
      </c>
      <c r="H183" s="390">
        <v>254986.22</v>
      </c>
      <c r="I183" s="390">
        <v>298632.51</v>
      </c>
      <c r="J183" s="390">
        <v>298632.51</v>
      </c>
      <c r="K183" s="390">
        <v>252689.04</v>
      </c>
      <c r="L183" s="390">
        <v>252689.04</v>
      </c>
      <c r="M183" s="390">
        <v>321604.24</v>
      </c>
      <c r="N183" s="390">
        <v>321604.24</v>
      </c>
    </row>
    <row r="184" spans="1:14" s="311" customFormat="1" ht="15" customHeight="1">
      <c r="A184" s="851" t="s">
        <v>3303</v>
      </c>
      <c r="B184" s="827" t="s">
        <v>3304</v>
      </c>
      <c r="C184" s="390">
        <v>262276.33</v>
      </c>
      <c r="D184" s="390">
        <v>262276.33</v>
      </c>
      <c r="E184" s="390">
        <v>273319.55</v>
      </c>
      <c r="F184" s="390">
        <v>273319.55</v>
      </c>
      <c r="G184" s="390">
        <v>306449.19</v>
      </c>
      <c r="H184" s="390">
        <v>306449.19</v>
      </c>
      <c r="I184" s="390">
        <v>358904.46</v>
      </c>
      <c r="J184" s="390">
        <v>358904.46</v>
      </c>
      <c r="K184" s="390">
        <v>303688.39</v>
      </c>
      <c r="L184" s="390">
        <v>303688.39</v>
      </c>
      <c r="M184" s="390">
        <v>386512.49</v>
      </c>
      <c r="N184" s="390">
        <v>386512.49</v>
      </c>
    </row>
    <row r="185" spans="1:14" s="311" customFormat="1" ht="15" customHeight="1">
      <c r="A185" s="851" t="s">
        <v>3305</v>
      </c>
      <c r="B185" s="827" t="s">
        <v>3306</v>
      </c>
      <c r="C185" s="390">
        <v>291573.15999999997</v>
      </c>
      <c r="D185" s="390">
        <v>291573.15999999997</v>
      </c>
      <c r="E185" s="390">
        <v>303849.92</v>
      </c>
      <c r="F185" s="390">
        <v>303849.92</v>
      </c>
      <c r="G185" s="390">
        <v>340680.21</v>
      </c>
      <c r="H185" s="390">
        <v>340680.21</v>
      </c>
      <c r="I185" s="390">
        <v>398994.85</v>
      </c>
      <c r="J185" s="390">
        <v>398994.85</v>
      </c>
      <c r="K185" s="390">
        <v>337611.02</v>
      </c>
      <c r="L185" s="390">
        <v>337611.02</v>
      </c>
      <c r="M185" s="390">
        <v>429686.76</v>
      </c>
      <c r="N185" s="390">
        <v>429686.76</v>
      </c>
    </row>
    <row r="186" spans="1:14" s="311" customFormat="1" ht="15" customHeight="1">
      <c r="A186" s="851" t="s">
        <v>3307</v>
      </c>
      <c r="B186" s="827" t="s">
        <v>3308</v>
      </c>
      <c r="C186" s="390">
        <v>382054.51</v>
      </c>
      <c r="D186" s="390">
        <v>382054.51</v>
      </c>
      <c r="E186" s="390">
        <v>398141.01</v>
      </c>
      <c r="F186" s="390">
        <v>398141.01</v>
      </c>
      <c r="G186" s="390">
        <v>446400.53</v>
      </c>
      <c r="H186" s="390">
        <v>446400.53</v>
      </c>
      <c r="I186" s="390">
        <v>522811.43</v>
      </c>
      <c r="J186" s="390">
        <v>522811.43</v>
      </c>
      <c r="K186" s="390">
        <v>442378.9</v>
      </c>
      <c r="L186" s="390">
        <v>442378.9</v>
      </c>
      <c r="M186" s="390">
        <v>563027.68999999994</v>
      </c>
      <c r="N186" s="390">
        <v>563027.68999999994</v>
      </c>
    </row>
    <row r="187" spans="1:14" s="311" customFormat="1" ht="15" customHeight="1">
      <c r="A187" s="851" t="s">
        <v>3309</v>
      </c>
      <c r="B187" s="827" t="s">
        <v>3310</v>
      </c>
      <c r="C187" s="390">
        <v>623603.82999999996</v>
      </c>
      <c r="D187" s="390">
        <v>623603.82999999996</v>
      </c>
      <c r="E187" s="390">
        <v>649860.84</v>
      </c>
      <c r="F187" s="390">
        <v>649860.84</v>
      </c>
      <c r="G187" s="390">
        <v>728631.85</v>
      </c>
      <c r="H187" s="390">
        <v>728631.85</v>
      </c>
      <c r="I187" s="390">
        <v>853352.61</v>
      </c>
      <c r="J187" s="390">
        <v>853352.61</v>
      </c>
      <c r="K187" s="390">
        <v>722067.6</v>
      </c>
      <c r="L187" s="390">
        <v>722067.6</v>
      </c>
      <c r="M187" s="390">
        <v>918995.12</v>
      </c>
      <c r="N187" s="390">
        <v>918995.12</v>
      </c>
    </row>
    <row r="188" spans="1:14" s="311" customFormat="1" ht="30">
      <c r="A188" s="851" t="s">
        <v>3311</v>
      </c>
      <c r="B188" s="827" t="s">
        <v>2294</v>
      </c>
      <c r="C188" s="390">
        <v>13153.68</v>
      </c>
      <c r="D188" s="390">
        <v>13153.68</v>
      </c>
      <c r="E188" s="390">
        <v>13707.52</v>
      </c>
      <c r="F188" s="390">
        <v>13707.52</v>
      </c>
      <c r="G188" s="390">
        <v>15369.03</v>
      </c>
      <c r="H188" s="390">
        <v>15369.03</v>
      </c>
      <c r="I188" s="390">
        <v>17999.77</v>
      </c>
      <c r="J188" s="390">
        <v>17999.77</v>
      </c>
      <c r="K188" s="390">
        <v>15230.57</v>
      </c>
      <c r="L188" s="390">
        <v>15230.57</v>
      </c>
      <c r="M188" s="390">
        <v>19384.37</v>
      </c>
      <c r="N188" s="390">
        <v>19384.37</v>
      </c>
    </row>
    <row r="189" spans="1:14" s="311" customFormat="1" ht="15" customHeight="1">
      <c r="A189" s="851" t="s">
        <v>3312</v>
      </c>
      <c r="B189" s="827" t="s">
        <v>2296</v>
      </c>
      <c r="C189" s="390">
        <v>9367.01</v>
      </c>
      <c r="D189" s="390">
        <v>9367.01</v>
      </c>
      <c r="E189" s="390">
        <v>9761.41</v>
      </c>
      <c r="F189" s="390">
        <v>9761.41</v>
      </c>
      <c r="G189" s="390">
        <v>10944.61</v>
      </c>
      <c r="H189" s="390">
        <v>10944.61</v>
      </c>
      <c r="I189" s="390">
        <v>12818.02</v>
      </c>
      <c r="J189" s="390">
        <v>12818.02</v>
      </c>
      <c r="K189" s="390">
        <v>10846.01</v>
      </c>
      <c r="L189" s="390">
        <v>10846.01</v>
      </c>
      <c r="M189" s="390">
        <v>13804.02</v>
      </c>
      <c r="N189" s="390">
        <v>13804.02</v>
      </c>
    </row>
    <row r="190" spans="1:14" s="311" customFormat="1" ht="15" customHeight="1">
      <c r="A190" s="851" t="s">
        <v>3313</v>
      </c>
      <c r="B190" s="827" t="s">
        <v>2297</v>
      </c>
      <c r="C190" s="390">
        <v>12157.19</v>
      </c>
      <c r="D190" s="390">
        <v>12157.19</v>
      </c>
      <c r="E190" s="390">
        <v>12669.07</v>
      </c>
      <c r="F190" s="390">
        <v>12669.07</v>
      </c>
      <c r="G190" s="390">
        <v>14204.71</v>
      </c>
      <c r="H190" s="390">
        <v>14204.71</v>
      </c>
      <c r="I190" s="390">
        <v>16636.150000000001</v>
      </c>
      <c r="J190" s="390">
        <v>16636.150000000001</v>
      </c>
      <c r="K190" s="390">
        <v>14076.74</v>
      </c>
      <c r="L190" s="390">
        <v>14076.74</v>
      </c>
      <c r="M190" s="390">
        <v>17915.849999999999</v>
      </c>
      <c r="N190" s="390">
        <v>17915.849999999999</v>
      </c>
    </row>
    <row r="191" spans="1:14" s="311" customFormat="1" ht="30">
      <c r="A191" s="851" t="s">
        <v>3314</v>
      </c>
      <c r="B191" s="827" t="s">
        <v>2298</v>
      </c>
      <c r="C191" s="390">
        <v>11320.13</v>
      </c>
      <c r="D191" s="390">
        <v>11320.13</v>
      </c>
      <c r="E191" s="390">
        <v>11796.77</v>
      </c>
      <c r="F191" s="390">
        <v>11796.77</v>
      </c>
      <c r="G191" s="390">
        <v>13226.68</v>
      </c>
      <c r="H191" s="390">
        <v>13226.68</v>
      </c>
      <c r="I191" s="390">
        <v>15490.71</v>
      </c>
      <c r="J191" s="390">
        <v>15490.71</v>
      </c>
      <c r="K191" s="390">
        <v>13107.52</v>
      </c>
      <c r="L191" s="390">
        <v>13107.52</v>
      </c>
      <c r="M191" s="390">
        <v>16682.3</v>
      </c>
      <c r="N191" s="390">
        <v>16682.3</v>
      </c>
    </row>
    <row r="192" spans="1:14" s="311" customFormat="1" ht="30">
      <c r="A192" s="851" t="s">
        <v>3315</v>
      </c>
      <c r="B192" s="827" t="s">
        <v>2553</v>
      </c>
      <c r="C192" s="390">
        <v>16741.04</v>
      </c>
      <c r="D192" s="390">
        <v>16741.04</v>
      </c>
      <c r="E192" s="390">
        <v>17445.93</v>
      </c>
      <c r="F192" s="390">
        <v>17445.93</v>
      </c>
      <c r="G192" s="390">
        <v>19560.59</v>
      </c>
      <c r="H192" s="390">
        <v>19560.59</v>
      </c>
      <c r="I192" s="390">
        <v>22908.799999999999</v>
      </c>
      <c r="J192" s="390">
        <v>22908.799999999999</v>
      </c>
      <c r="K192" s="390">
        <v>19384.37</v>
      </c>
      <c r="L192" s="390">
        <v>19384.37</v>
      </c>
      <c r="M192" s="390">
        <v>24671.01</v>
      </c>
      <c r="N192" s="390">
        <v>24671.01</v>
      </c>
    </row>
    <row r="193" spans="1:14" s="311" customFormat="1" ht="30">
      <c r="A193" s="851" t="s">
        <v>3316</v>
      </c>
      <c r="B193" s="827" t="s">
        <v>2554</v>
      </c>
      <c r="C193" s="390">
        <v>14508.9</v>
      </c>
      <c r="D193" s="390">
        <v>14508.9</v>
      </c>
      <c r="E193" s="390">
        <v>15119.8</v>
      </c>
      <c r="F193" s="390">
        <v>15119.8</v>
      </c>
      <c r="G193" s="390">
        <v>16952.509999999998</v>
      </c>
      <c r="H193" s="390">
        <v>16952.509999999998</v>
      </c>
      <c r="I193" s="390">
        <v>19854.29</v>
      </c>
      <c r="J193" s="390">
        <v>19854.29</v>
      </c>
      <c r="K193" s="390">
        <v>16799.78</v>
      </c>
      <c r="L193" s="390">
        <v>16799.78</v>
      </c>
      <c r="M193" s="390">
        <v>21381.54</v>
      </c>
      <c r="N193" s="390">
        <v>21381.54</v>
      </c>
    </row>
    <row r="194" spans="1:14" s="311" customFormat="1" ht="30">
      <c r="A194" s="851" t="s">
        <v>3317</v>
      </c>
      <c r="B194" s="827" t="s">
        <v>2660</v>
      </c>
      <c r="C194" s="390">
        <v>21922.79</v>
      </c>
      <c r="D194" s="390">
        <v>21922.79</v>
      </c>
      <c r="E194" s="390">
        <v>22845.86</v>
      </c>
      <c r="F194" s="390">
        <v>22845.86</v>
      </c>
      <c r="G194" s="390">
        <v>25615.05</v>
      </c>
      <c r="H194" s="390">
        <v>25615.05</v>
      </c>
      <c r="I194" s="390">
        <v>29999.61</v>
      </c>
      <c r="J194" s="390">
        <v>29999.61</v>
      </c>
      <c r="K194" s="390">
        <v>25384.29</v>
      </c>
      <c r="L194" s="390">
        <v>25384.29</v>
      </c>
      <c r="M194" s="390">
        <v>32307.279999999999</v>
      </c>
      <c r="N194" s="390">
        <v>32307.279999999999</v>
      </c>
    </row>
    <row r="195" spans="1:14" s="311" customFormat="1" ht="30">
      <c r="A195" s="851" t="s">
        <v>3318</v>
      </c>
      <c r="B195" s="827" t="s">
        <v>2661</v>
      </c>
      <c r="C195" s="390">
        <v>26905.25</v>
      </c>
      <c r="D195" s="390">
        <v>26905.25</v>
      </c>
      <c r="E195" s="390">
        <v>28038.1</v>
      </c>
      <c r="F195" s="390">
        <v>28038.1</v>
      </c>
      <c r="G195" s="390">
        <v>31436.66</v>
      </c>
      <c r="H195" s="390">
        <v>31436.66</v>
      </c>
      <c r="I195" s="390">
        <v>36817.71</v>
      </c>
      <c r="J195" s="390">
        <v>36817.71</v>
      </c>
      <c r="K195" s="390">
        <v>31153.439999999999</v>
      </c>
      <c r="L195" s="390">
        <v>31153.439999999999</v>
      </c>
      <c r="M195" s="390">
        <v>39649.839999999997</v>
      </c>
      <c r="N195" s="390">
        <v>39649.839999999997</v>
      </c>
    </row>
    <row r="196" spans="1:14" s="311" customFormat="1" ht="30">
      <c r="A196" s="851" t="s">
        <v>3319</v>
      </c>
      <c r="B196" s="827" t="s">
        <v>2662</v>
      </c>
      <c r="C196" s="390">
        <v>39062.43</v>
      </c>
      <c r="D196" s="390">
        <v>39062.43</v>
      </c>
      <c r="E196" s="390">
        <v>40707.17</v>
      </c>
      <c r="F196" s="390">
        <v>40707.17</v>
      </c>
      <c r="G196" s="390">
        <v>45641.37</v>
      </c>
      <c r="H196" s="390">
        <v>45641.37</v>
      </c>
      <c r="I196" s="390">
        <v>53453.86</v>
      </c>
      <c r="J196" s="390">
        <v>53453.86</v>
      </c>
      <c r="K196" s="390">
        <v>45230.19</v>
      </c>
      <c r="L196" s="390">
        <v>45230.19</v>
      </c>
      <c r="M196" s="390">
        <v>57565.69</v>
      </c>
      <c r="N196" s="390">
        <v>57565.69</v>
      </c>
    </row>
    <row r="197" spans="1:14" s="311" customFormat="1">
      <c r="A197" s="851" t="s">
        <v>3320</v>
      </c>
      <c r="B197" s="827" t="s">
        <v>2299</v>
      </c>
      <c r="C197" s="390">
        <v>524468.75</v>
      </c>
      <c r="D197" s="390">
        <v>524468.75</v>
      </c>
      <c r="E197" s="390">
        <v>524468.75</v>
      </c>
      <c r="F197" s="390">
        <v>524468.75</v>
      </c>
      <c r="G197" s="390">
        <v>524468.75</v>
      </c>
      <c r="H197" s="390">
        <v>524468.75</v>
      </c>
      <c r="I197" s="390">
        <v>524468.75</v>
      </c>
      <c r="J197" s="390">
        <v>524468.75</v>
      </c>
      <c r="K197" s="390">
        <v>524468.75</v>
      </c>
      <c r="L197" s="390">
        <v>524468.75</v>
      </c>
      <c r="M197" s="390">
        <v>524468.75</v>
      </c>
      <c r="N197" s="390">
        <v>524468.75</v>
      </c>
    </row>
    <row r="198" spans="1:14" s="311" customFormat="1">
      <c r="A198" s="851" t="s">
        <v>3321</v>
      </c>
      <c r="B198" s="827" t="s">
        <v>1909</v>
      </c>
      <c r="C198" s="390">
        <v>9765.61</v>
      </c>
      <c r="D198" s="390">
        <v>9765.61</v>
      </c>
      <c r="E198" s="390">
        <v>10176.790000000001</v>
      </c>
      <c r="F198" s="390">
        <v>10176.790000000001</v>
      </c>
      <c r="G198" s="390">
        <v>11410.34</v>
      </c>
      <c r="H198" s="390">
        <v>11410.34</v>
      </c>
      <c r="I198" s="390">
        <v>13363.46</v>
      </c>
      <c r="J198" s="390">
        <v>13363.46</v>
      </c>
      <c r="K198" s="390">
        <v>11307.55</v>
      </c>
      <c r="L198" s="390">
        <v>11307.55</v>
      </c>
      <c r="M198" s="390">
        <v>14391.42</v>
      </c>
      <c r="N198" s="390">
        <v>14391.42</v>
      </c>
    </row>
    <row r="199" spans="1:14" s="311" customFormat="1">
      <c r="A199" s="851" t="s">
        <v>3322</v>
      </c>
      <c r="B199" s="827" t="s">
        <v>1910</v>
      </c>
      <c r="C199" s="390">
        <v>12595.64</v>
      </c>
      <c r="D199" s="390">
        <v>12595.64</v>
      </c>
      <c r="E199" s="390">
        <v>13125.98</v>
      </c>
      <c r="F199" s="390">
        <v>13125.98</v>
      </c>
      <c r="G199" s="390">
        <v>14717.01</v>
      </c>
      <c r="H199" s="390">
        <v>14717.01</v>
      </c>
      <c r="I199" s="390">
        <v>17236.14</v>
      </c>
      <c r="J199" s="390">
        <v>17236.14</v>
      </c>
      <c r="K199" s="390">
        <v>14584.43</v>
      </c>
      <c r="L199" s="390">
        <v>14584.43</v>
      </c>
      <c r="M199" s="390">
        <v>18562</v>
      </c>
      <c r="N199" s="390">
        <v>18562</v>
      </c>
    </row>
    <row r="200" spans="1:14" s="311" customFormat="1">
      <c r="A200" s="851" t="s">
        <v>3323</v>
      </c>
      <c r="B200" s="827" t="s">
        <v>1911</v>
      </c>
      <c r="C200" s="390">
        <v>17059.919999999998</v>
      </c>
      <c r="D200" s="390">
        <v>17059.919999999998</v>
      </c>
      <c r="E200" s="390">
        <v>17778.23</v>
      </c>
      <c r="F200" s="390">
        <v>17778.23</v>
      </c>
      <c r="G200" s="390">
        <v>19933.169999999998</v>
      </c>
      <c r="H200" s="390">
        <v>19933.169999999998</v>
      </c>
      <c r="I200" s="390">
        <v>23345.15</v>
      </c>
      <c r="J200" s="390">
        <v>23345.15</v>
      </c>
      <c r="K200" s="390">
        <v>19753.59</v>
      </c>
      <c r="L200" s="390">
        <v>19753.59</v>
      </c>
      <c r="M200" s="390">
        <v>25140.93</v>
      </c>
      <c r="N200" s="390">
        <v>25140.93</v>
      </c>
    </row>
    <row r="201" spans="1:14" s="311" customFormat="1">
      <c r="A201" s="851" t="s">
        <v>3683</v>
      </c>
      <c r="B201" s="827" t="s">
        <v>2300</v>
      </c>
      <c r="C201" s="390">
        <v>13366.93</v>
      </c>
      <c r="D201" s="390">
        <v>13366.93</v>
      </c>
      <c r="E201" s="390">
        <v>13929.74</v>
      </c>
      <c r="F201" s="390">
        <v>13929.74</v>
      </c>
      <c r="G201" s="390">
        <v>15618.2</v>
      </c>
      <c r="H201" s="390">
        <v>15618.2</v>
      </c>
      <c r="I201" s="390">
        <v>18291.580000000002</v>
      </c>
      <c r="J201" s="390">
        <v>18291.580000000002</v>
      </c>
      <c r="K201" s="390">
        <v>15477.49</v>
      </c>
      <c r="L201" s="390">
        <v>15477.49</v>
      </c>
      <c r="M201" s="390">
        <v>19698.63</v>
      </c>
      <c r="N201" s="390">
        <v>19698.63</v>
      </c>
    </row>
    <row r="202" spans="1:14" s="311" customFormat="1">
      <c r="A202" s="851" t="s">
        <v>3684</v>
      </c>
      <c r="B202" s="827" t="s">
        <v>2301</v>
      </c>
      <c r="C202" s="390">
        <v>25431.87</v>
      </c>
      <c r="D202" s="390">
        <v>25431.87</v>
      </c>
      <c r="E202" s="390">
        <v>26502.69</v>
      </c>
      <c r="F202" s="390">
        <v>26502.69</v>
      </c>
      <c r="G202" s="390">
        <v>29715.13</v>
      </c>
      <c r="H202" s="390">
        <v>29715.13</v>
      </c>
      <c r="I202" s="390">
        <v>34801.51</v>
      </c>
      <c r="J202" s="390">
        <v>34801.51</v>
      </c>
      <c r="K202" s="390">
        <v>29447.43</v>
      </c>
      <c r="L202" s="390">
        <v>29447.43</v>
      </c>
      <c r="M202" s="390">
        <v>37478.550000000003</v>
      </c>
      <c r="N202" s="390">
        <v>37478.550000000003</v>
      </c>
    </row>
    <row r="203" spans="1:14" s="311" customFormat="1">
      <c r="A203" s="851" t="s">
        <v>3685</v>
      </c>
      <c r="B203" s="827" t="s">
        <v>2302</v>
      </c>
      <c r="C203" s="390">
        <v>37208.160000000003</v>
      </c>
      <c r="D203" s="390">
        <v>37208.160000000003</v>
      </c>
      <c r="E203" s="390">
        <v>38774.82</v>
      </c>
      <c r="F203" s="390">
        <v>38774.82</v>
      </c>
      <c r="G203" s="390">
        <v>43474.8</v>
      </c>
      <c r="H203" s="390">
        <v>43474.8</v>
      </c>
      <c r="I203" s="390">
        <v>50916.43</v>
      </c>
      <c r="J203" s="390">
        <v>50916.43</v>
      </c>
      <c r="K203" s="390">
        <v>43083.14</v>
      </c>
      <c r="L203" s="390">
        <v>43083.14</v>
      </c>
      <c r="M203" s="390">
        <v>54833.08</v>
      </c>
      <c r="N203" s="390">
        <v>54833.08</v>
      </c>
    </row>
    <row r="204" spans="1:14" s="311" customFormat="1">
      <c r="A204" s="851" t="s">
        <v>3686</v>
      </c>
      <c r="B204" s="827" t="s">
        <v>2303</v>
      </c>
      <c r="C204" s="390">
        <v>18136.13</v>
      </c>
      <c r="D204" s="390">
        <v>18136.13</v>
      </c>
      <c r="E204" s="390">
        <v>18899.759999999998</v>
      </c>
      <c r="F204" s="390">
        <v>18899.759999999998</v>
      </c>
      <c r="G204" s="390">
        <v>21190.639999999999</v>
      </c>
      <c r="H204" s="390">
        <v>21190.639999999999</v>
      </c>
      <c r="I204" s="390">
        <v>24817.86</v>
      </c>
      <c r="J204" s="390">
        <v>24817.86</v>
      </c>
      <c r="K204" s="390">
        <v>20999.73</v>
      </c>
      <c r="L204" s="390">
        <v>20999.73</v>
      </c>
      <c r="M204" s="390">
        <v>26726.93</v>
      </c>
      <c r="N204" s="390">
        <v>26726.93</v>
      </c>
    </row>
    <row r="205" spans="1:14" s="311" customFormat="1">
      <c r="A205" s="851" t="s">
        <v>3326</v>
      </c>
      <c r="B205" s="827" t="s">
        <v>1914</v>
      </c>
      <c r="C205" s="390">
        <v>37149.17</v>
      </c>
      <c r="D205" s="390">
        <v>37149.17</v>
      </c>
      <c r="E205" s="390">
        <v>38713.35</v>
      </c>
      <c r="F205" s="390">
        <v>38713.35</v>
      </c>
      <c r="G205" s="390">
        <v>43405.87</v>
      </c>
      <c r="H205" s="390">
        <v>43405.87</v>
      </c>
      <c r="I205" s="390">
        <v>50835.71</v>
      </c>
      <c r="J205" s="390">
        <v>50835.71</v>
      </c>
      <c r="K205" s="390">
        <v>43014.83</v>
      </c>
      <c r="L205" s="390">
        <v>43014.83</v>
      </c>
      <c r="M205" s="390">
        <v>54746.15</v>
      </c>
      <c r="N205" s="390">
        <v>54746.15</v>
      </c>
    </row>
    <row r="206" spans="1:14" s="311" customFormat="1">
      <c r="A206" s="851" t="s">
        <v>3327</v>
      </c>
      <c r="B206" s="827" t="s">
        <v>2304</v>
      </c>
      <c r="C206" s="390">
        <v>8131.36</v>
      </c>
      <c r="D206" s="390">
        <v>8131.36</v>
      </c>
      <c r="E206" s="390">
        <v>8473.74</v>
      </c>
      <c r="F206" s="390">
        <v>8473.74</v>
      </c>
      <c r="G206" s="390">
        <v>9500.86</v>
      </c>
      <c r="H206" s="390">
        <v>9500.86</v>
      </c>
      <c r="I206" s="390">
        <v>11127.13</v>
      </c>
      <c r="J206" s="390">
        <v>11127.13</v>
      </c>
      <c r="K206" s="390">
        <v>9415.26</v>
      </c>
      <c r="L206" s="390">
        <v>9415.26</v>
      </c>
      <c r="M206" s="390">
        <v>11983.06</v>
      </c>
      <c r="N206" s="390">
        <v>11983.06</v>
      </c>
    </row>
    <row r="207" spans="1:14" s="311" customFormat="1">
      <c r="A207" s="851" t="s">
        <v>3328</v>
      </c>
      <c r="B207" s="827" t="s">
        <v>2305</v>
      </c>
      <c r="C207" s="390">
        <v>13153.68</v>
      </c>
      <c r="D207" s="390">
        <v>13153.68</v>
      </c>
      <c r="E207" s="390">
        <v>13707.52</v>
      </c>
      <c r="F207" s="390">
        <v>13707.52</v>
      </c>
      <c r="G207" s="390">
        <v>15369.03</v>
      </c>
      <c r="H207" s="390">
        <v>15369.03</v>
      </c>
      <c r="I207" s="390">
        <v>17999.77</v>
      </c>
      <c r="J207" s="390">
        <v>17999.77</v>
      </c>
      <c r="K207" s="390">
        <v>15230.57</v>
      </c>
      <c r="L207" s="390">
        <v>15230.57</v>
      </c>
      <c r="M207" s="390">
        <v>19384.37</v>
      </c>
      <c r="N207" s="390">
        <v>19384.37</v>
      </c>
    </row>
    <row r="208" spans="1:14" s="311" customFormat="1">
      <c r="A208" s="851" t="s">
        <v>3329</v>
      </c>
      <c r="B208" s="827" t="s">
        <v>2306</v>
      </c>
      <c r="C208" s="390">
        <v>22122.09</v>
      </c>
      <c r="D208" s="390">
        <v>22122.09</v>
      </c>
      <c r="E208" s="390">
        <v>23053.55</v>
      </c>
      <c r="F208" s="390">
        <v>23053.55</v>
      </c>
      <c r="G208" s="390">
        <v>25847.919999999998</v>
      </c>
      <c r="H208" s="390">
        <v>25847.919999999998</v>
      </c>
      <c r="I208" s="390">
        <v>30272.34</v>
      </c>
      <c r="J208" s="390">
        <v>30272.34</v>
      </c>
      <c r="K208" s="390">
        <v>25615.05</v>
      </c>
      <c r="L208" s="390">
        <v>25615.05</v>
      </c>
      <c r="M208" s="390">
        <v>32600.98</v>
      </c>
      <c r="N208" s="390">
        <v>32600.98</v>
      </c>
    </row>
    <row r="209" spans="1:14" s="311" customFormat="1">
      <c r="A209" s="851" t="s">
        <v>3330</v>
      </c>
      <c r="B209" s="827" t="s">
        <v>2307</v>
      </c>
      <c r="C209" s="390">
        <v>7772.63</v>
      </c>
      <c r="D209" s="390">
        <v>7772.63</v>
      </c>
      <c r="E209" s="390">
        <v>8099.9</v>
      </c>
      <c r="F209" s="390">
        <v>8099.9</v>
      </c>
      <c r="G209" s="390">
        <v>9081.7000000000007</v>
      </c>
      <c r="H209" s="390">
        <v>9081.7000000000007</v>
      </c>
      <c r="I209" s="390">
        <v>10636.23</v>
      </c>
      <c r="J209" s="390">
        <v>10636.23</v>
      </c>
      <c r="K209" s="390">
        <v>8999.8799999999992</v>
      </c>
      <c r="L209" s="390">
        <v>8999.8799999999992</v>
      </c>
      <c r="M209" s="390">
        <v>11454.4</v>
      </c>
      <c r="N209" s="390">
        <v>11454.4</v>
      </c>
    </row>
    <row r="210" spans="1:14" s="311" customFormat="1">
      <c r="A210" s="851" t="s">
        <v>3331</v>
      </c>
      <c r="B210" s="827" t="s">
        <v>2308</v>
      </c>
      <c r="C210" s="390">
        <v>36870.15</v>
      </c>
      <c r="D210" s="390">
        <v>36870.15</v>
      </c>
      <c r="E210" s="390">
        <v>38422.58</v>
      </c>
      <c r="F210" s="390">
        <v>38422.58</v>
      </c>
      <c r="G210" s="390">
        <v>43079.86</v>
      </c>
      <c r="H210" s="390">
        <v>43079.86</v>
      </c>
      <c r="I210" s="390">
        <v>50453.89</v>
      </c>
      <c r="J210" s="390">
        <v>50453.89</v>
      </c>
      <c r="K210" s="390">
        <v>42691.76</v>
      </c>
      <c r="L210" s="390">
        <v>42691.76</v>
      </c>
      <c r="M210" s="390">
        <v>54334.96</v>
      </c>
      <c r="N210" s="390">
        <v>54334.96</v>
      </c>
    </row>
    <row r="211" spans="1:14" s="311" customFormat="1" ht="15" customHeight="1">
      <c r="A211" s="851" t="s">
        <v>3332</v>
      </c>
      <c r="B211" s="827" t="s">
        <v>2309</v>
      </c>
      <c r="C211" s="390">
        <v>42251.199999999997</v>
      </c>
      <c r="D211" s="390">
        <v>42251.199999999997</v>
      </c>
      <c r="E211" s="390">
        <v>44030.2</v>
      </c>
      <c r="F211" s="390">
        <v>44030.2</v>
      </c>
      <c r="G211" s="390">
        <v>49367.19</v>
      </c>
      <c r="H211" s="390">
        <v>49367.19</v>
      </c>
      <c r="I211" s="390">
        <v>57817.440000000002</v>
      </c>
      <c r="J211" s="390">
        <v>57817.440000000002</v>
      </c>
      <c r="K211" s="390">
        <v>48922.45</v>
      </c>
      <c r="L211" s="390">
        <v>48922.45</v>
      </c>
      <c r="M211" s="390">
        <v>62264.93</v>
      </c>
      <c r="N211" s="390">
        <v>62264.93</v>
      </c>
    </row>
    <row r="212" spans="1:14" s="311" customFormat="1" ht="15" customHeight="1">
      <c r="A212" s="851" t="s">
        <v>3333</v>
      </c>
      <c r="B212" s="827" t="s">
        <v>2310</v>
      </c>
      <c r="C212" s="390">
        <v>15246.31</v>
      </c>
      <c r="D212" s="390">
        <v>15246.31</v>
      </c>
      <c r="E212" s="390">
        <v>15888.26</v>
      </c>
      <c r="F212" s="390">
        <v>15888.26</v>
      </c>
      <c r="G212" s="390">
        <v>17814.11</v>
      </c>
      <c r="H212" s="390">
        <v>17814.11</v>
      </c>
      <c r="I212" s="390">
        <v>20863.37</v>
      </c>
      <c r="J212" s="390">
        <v>20863.37</v>
      </c>
      <c r="K212" s="390">
        <v>17653.62</v>
      </c>
      <c r="L212" s="390">
        <v>17653.62</v>
      </c>
      <c r="M212" s="390">
        <v>22468.240000000002</v>
      </c>
      <c r="N212" s="390">
        <v>22468.240000000002</v>
      </c>
    </row>
    <row r="213" spans="1:14" s="311" customFormat="1" ht="30">
      <c r="A213" s="851" t="s">
        <v>3334</v>
      </c>
      <c r="B213" s="827" t="s">
        <v>2311</v>
      </c>
      <c r="C213" s="390">
        <v>49425.94</v>
      </c>
      <c r="D213" s="390">
        <v>49425.94</v>
      </c>
      <c r="E213" s="390">
        <v>51507.03</v>
      </c>
      <c r="F213" s="390">
        <v>51507.03</v>
      </c>
      <c r="G213" s="390">
        <v>57750.3</v>
      </c>
      <c r="H213" s="390">
        <v>57750.3</v>
      </c>
      <c r="I213" s="390">
        <v>67635.490000000005</v>
      </c>
      <c r="J213" s="390">
        <v>67635.490000000005</v>
      </c>
      <c r="K213" s="390">
        <v>57230.03</v>
      </c>
      <c r="L213" s="390">
        <v>57230.03</v>
      </c>
      <c r="M213" s="390">
        <v>72838.22</v>
      </c>
      <c r="N213" s="390">
        <v>72838.22</v>
      </c>
    </row>
    <row r="214" spans="1:14" s="311" customFormat="1" ht="30">
      <c r="A214" s="851" t="s">
        <v>3335</v>
      </c>
      <c r="B214" s="827" t="s">
        <v>2663</v>
      </c>
      <c r="C214" s="390">
        <v>18136.13</v>
      </c>
      <c r="D214" s="390">
        <v>18136.13</v>
      </c>
      <c r="E214" s="390">
        <v>18899.759999999998</v>
      </c>
      <c r="F214" s="390">
        <v>18899.759999999998</v>
      </c>
      <c r="G214" s="390">
        <v>21190.639999999999</v>
      </c>
      <c r="H214" s="390">
        <v>21190.639999999999</v>
      </c>
      <c r="I214" s="390">
        <v>24817.86</v>
      </c>
      <c r="J214" s="390">
        <v>24817.86</v>
      </c>
      <c r="K214" s="390">
        <v>20999.73</v>
      </c>
      <c r="L214" s="390">
        <v>20999.73</v>
      </c>
      <c r="M214" s="390">
        <v>26726.93</v>
      </c>
      <c r="N214" s="390">
        <v>26726.93</v>
      </c>
    </row>
    <row r="215" spans="1:14" s="311" customFormat="1">
      <c r="A215" s="851" t="s">
        <v>3336</v>
      </c>
      <c r="B215" s="827" t="s">
        <v>2312</v>
      </c>
      <c r="C215" s="390">
        <v>22959.14</v>
      </c>
      <c r="D215" s="390">
        <v>22959.14</v>
      </c>
      <c r="E215" s="390">
        <v>23925.84</v>
      </c>
      <c r="F215" s="390">
        <v>23925.84</v>
      </c>
      <c r="G215" s="390">
        <v>26825.95</v>
      </c>
      <c r="H215" s="390">
        <v>26825.95</v>
      </c>
      <c r="I215" s="390">
        <v>31417.78</v>
      </c>
      <c r="J215" s="390">
        <v>31417.78</v>
      </c>
      <c r="K215" s="390">
        <v>26584.27</v>
      </c>
      <c r="L215" s="390">
        <v>26584.27</v>
      </c>
      <c r="M215" s="390">
        <v>33834.53</v>
      </c>
      <c r="N215" s="390">
        <v>33834.53</v>
      </c>
    </row>
    <row r="216" spans="1:14" s="311" customFormat="1">
      <c r="A216" s="851" t="s">
        <v>3337</v>
      </c>
      <c r="B216" s="827" t="s">
        <v>2313</v>
      </c>
      <c r="C216" s="390">
        <v>19909.88</v>
      </c>
      <c r="D216" s="390">
        <v>0</v>
      </c>
      <c r="E216" s="390">
        <v>20748.189999999999</v>
      </c>
      <c r="F216" s="390">
        <v>0</v>
      </c>
      <c r="G216" s="390">
        <v>23263.13</v>
      </c>
      <c r="H216" s="390">
        <v>0</v>
      </c>
      <c r="I216" s="390">
        <v>27245.1</v>
      </c>
      <c r="J216" s="390">
        <v>0</v>
      </c>
      <c r="K216" s="390">
        <v>23053.55</v>
      </c>
      <c r="L216" s="390">
        <v>0</v>
      </c>
      <c r="M216" s="390">
        <v>29340.880000000001</v>
      </c>
      <c r="N216" s="390">
        <v>0</v>
      </c>
    </row>
    <row r="217" spans="1:14" s="311" customFormat="1">
      <c r="A217" s="851" t="s">
        <v>3338</v>
      </c>
      <c r="B217" s="827" t="s">
        <v>2314</v>
      </c>
      <c r="C217" s="390">
        <v>0</v>
      </c>
      <c r="D217" s="390">
        <v>24912.27</v>
      </c>
      <c r="E217" s="390">
        <v>0</v>
      </c>
      <c r="F217" s="390">
        <v>25961.200000000001</v>
      </c>
      <c r="G217" s="390">
        <v>0</v>
      </c>
      <c r="H217" s="390">
        <v>29108.02</v>
      </c>
      <c r="I217" s="390">
        <v>0</v>
      </c>
      <c r="J217" s="390">
        <v>34090.47</v>
      </c>
      <c r="K217" s="390">
        <v>0</v>
      </c>
      <c r="L217" s="390">
        <v>28845.78</v>
      </c>
      <c r="M217" s="390">
        <v>0</v>
      </c>
      <c r="N217" s="390">
        <v>36712.81</v>
      </c>
    </row>
    <row r="218" spans="1:14" s="311" customFormat="1">
      <c r="A218" s="851" t="s">
        <v>3339</v>
      </c>
      <c r="B218" s="827" t="s">
        <v>2315</v>
      </c>
      <c r="C218" s="390">
        <v>35475.07</v>
      </c>
      <c r="D218" s="390">
        <v>35475.07</v>
      </c>
      <c r="E218" s="390">
        <v>36968.75</v>
      </c>
      <c r="F218" s="390">
        <v>36968.75</v>
      </c>
      <c r="G218" s="390">
        <v>41449.81</v>
      </c>
      <c r="H218" s="390">
        <v>41449.81</v>
      </c>
      <c r="I218" s="390">
        <v>48544.83</v>
      </c>
      <c r="J218" s="390">
        <v>48544.83</v>
      </c>
      <c r="K218" s="390">
        <v>41076.39</v>
      </c>
      <c r="L218" s="390">
        <v>41076.39</v>
      </c>
      <c r="M218" s="390">
        <v>52279.05</v>
      </c>
      <c r="N218" s="390">
        <v>52279.05</v>
      </c>
    </row>
    <row r="219" spans="1:14" s="311" customFormat="1">
      <c r="A219" s="851" t="s">
        <v>3340</v>
      </c>
      <c r="B219" s="827" t="s">
        <v>2316</v>
      </c>
      <c r="C219" s="390">
        <v>33282.79</v>
      </c>
      <c r="D219" s="390">
        <v>33282.79</v>
      </c>
      <c r="E219" s="390">
        <v>34684.17</v>
      </c>
      <c r="F219" s="390">
        <v>34684.17</v>
      </c>
      <c r="G219" s="390">
        <v>38888.31</v>
      </c>
      <c r="H219" s="390">
        <v>38888.31</v>
      </c>
      <c r="I219" s="390">
        <v>45544.87</v>
      </c>
      <c r="J219" s="390">
        <v>45544.87</v>
      </c>
      <c r="K219" s="390">
        <v>38537.96</v>
      </c>
      <c r="L219" s="390">
        <v>38537.96</v>
      </c>
      <c r="M219" s="390">
        <v>49048.32</v>
      </c>
      <c r="N219" s="390">
        <v>49048.32</v>
      </c>
    </row>
    <row r="220" spans="1:14" s="311" customFormat="1">
      <c r="A220" s="851" t="s">
        <v>3341</v>
      </c>
      <c r="B220" s="827" t="s">
        <v>2317</v>
      </c>
      <c r="C220" s="390">
        <v>13871.15</v>
      </c>
      <c r="D220" s="390">
        <v>13871.15</v>
      </c>
      <c r="E220" s="390">
        <v>14455.2</v>
      </c>
      <c r="F220" s="390">
        <v>14455.2</v>
      </c>
      <c r="G220" s="390">
        <v>16207.34</v>
      </c>
      <c r="H220" s="390">
        <v>16207.34</v>
      </c>
      <c r="I220" s="390">
        <v>18981.57</v>
      </c>
      <c r="J220" s="390">
        <v>18981.57</v>
      </c>
      <c r="K220" s="390">
        <v>16061.33</v>
      </c>
      <c r="L220" s="390">
        <v>16061.33</v>
      </c>
      <c r="M220" s="390">
        <v>20441.689999999999</v>
      </c>
      <c r="N220" s="390">
        <v>20441.689999999999</v>
      </c>
    </row>
    <row r="221" spans="1:14" s="311" customFormat="1">
      <c r="A221" s="851" t="s">
        <v>3342</v>
      </c>
      <c r="B221" s="827" t="s">
        <v>2318</v>
      </c>
      <c r="C221" s="390">
        <v>25031.84</v>
      </c>
      <c r="D221" s="390">
        <v>25031.84</v>
      </c>
      <c r="E221" s="390">
        <v>26085.82</v>
      </c>
      <c r="F221" s="390">
        <v>26085.82</v>
      </c>
      <c r="G221" s="390">
        <v>29247.73</v>
      </c>
      <c r="H221" s="390">
        <v>29247.73</v>
      </c>
      <c r="I221" s="390">
        <v>34254.1</v>
      </c>
      <c r="J221" s="390">
        <v>34254.1</v>
      </c>
      <c r="K221" s="390">
        <v>28984.240000000002</v>
      </c>
      <c r="L221" s="390">
        <v>28984.240000000002</v>
      </c>
      <c r="M221" s="390">
        <v>36889.03</v>
      </c>
      <c r="N221" s="390">
        <v>36889.03</v>
      </c>
    </row>
    <row r="222" spans="1:14" s="311" customFormat="1">
      <c r="A222" s="851" t="s">
        <v>3343</v>
      </c>
      <c r="B222" s="827" t="s">
        <v>2319</v>
      </c>
      <c r="C222" s="390">
        <v>16940.34</v>
      </c>
      <c r="D222" s="390">
        <v>16940.34</v>
      </c>
      <c r="E222" s="390">
        <v>17653.62</v>
      </c>
      <c r="F222" s="390">
        <v>17653.62</v>
      </c>
      <c r="G222" s="390">
        <v>19793.45</v>
      </c>
      <c r="H222" s="390">
        <v>19793.45</v>
      </c>
      <c r="I222" s="390">
        <v>23181.52</v>
      </c>
      <c r="J222" s="390">
        <v>23181.52</v>
      </c>
      <c r="K222" s="390">
        <v>19615.13</v>
      </c>
      <c r="L222" s="390">
        <v>19615.13</v>
      </c>
      <c r="M222" s="390">
        <v>24964.71</v>
      </c>
      <c r="N222" s="390">
        <v>24964.71</v>
      </c>
    </row>
    <row r="223" spans="1:14" s="311" customFormat="1">
      <c r="A223" s="851" t="s">
        <v>3344</v>
      </c>
      <c r="B223" s="827" t="s">
        <v>2320</v>
      </c>
      <c r="C223" s="390">
        <v>26307.35</v>
      </c>
      <c r="D223" s="390">
        <v>26307.35</v>
      </c>
      <c r="E223" s="390">
        <v>27415.03</v>
      </c>
      <c r="F223" s="390">
        <v>27415.03</v>
      </c>
      <c r="G223" s="390">
        <v>30738.06</v>
      </c>
      <c r="H223" s="390">
        <v>30738.06</v>
      </c>
      <c r="I223" s="390">
        <v>35999.54</v>
      </c>
      <c r="J223" s="390">
        <v>35999.54</v>
      </c>
      <c r="K223" s="390">
        <v>30461.15</v>
      </c>
      <c r="L223" s="390">
        <v>30461.15</v>
      </c>
      <c r="M223" s="390">
        <v>38768.730000000003</v>
      </c>
      <c r="N223" s="390">
        <v>38768.730000000003</v>
      </c>
    </row>
    <row r="224" spans="1:14" s="311" customFormat="1">
      <c r="A224" s="851" t="s">
        <v>3345</v>
      </c>
      <c r="B224" s="827" t="s">
        <v>2321</v>
      </c>
      <c r="C224" s="390">
        <v>18833.669999999998</v>
      </c>
      <c r="D224" s="390">
        <v>18833.669999999998</v>
      </c>
      <c r="E224" s="390">
        <v>19626.669999999998</v>
      </c>
      <c r="F224" s="390">
        <v>19626.669999999998</v>
      </c>
      <c r="G224" s="390">
        <v>22005.66</v>
      </c>
      <c r="H224" s="390">
        <v>22005.66</v>
      </c>
      <c r="I224" s="390">
        <v>25772.39</v>
      </c>
      <c r="J224" s="390">
        <v>25772.39</v>
      </c>
      <c r="K224" s="390">
        <v>21807.41</v>
      </c>
      <c r="L224" s="390">
        <v>21807.41</v>
      </c>
      <c r="M224" s="390">
        <v>27754.89</v>
      </c>
      <c r="N224" s="390">
        <v>27754.89</v>
      </c>
    </row>
    <row r="225" spans="1:14" s="311" customFormat="1">
      <c r="A225" s="851" t="s">
        <v>3346</v>
      </c>
      <c r="B225" s="827" t="s">
        <v>2322</v>
      </c>
      <c r="C225" s="390">
        <v>20129.11</v>
      </c>
      <c r="D225" s="390">
        <v>20129.11</v>
      </c>
      <c r="E225" s="390">
        <v>20976.65</v>
      </c>
      <c r="F225" s="390">
        <v>20976.65</v>
      </c>
      <c r="G225" s="390">
        <v>23519.279999999999</v>
      </c>
      <c r="H225" s="390">
        <v>23519.279999999999</v>
      </c>
      <c r="I225" s="390">
        <v>27545.1</v>
      </c>
      <c r="J225" s="390">
        <v>27545.1</v>
      </c>
      <c r="K225" s="390">
        <v>23307.39</v>
      </c>
      <c r="L225" s="390">
        <v>23307.39</v>
      </c>
      <c r="M225" s="390">
        <v>29663.95</v>
      </c>
      <c r="N225" s="390">
        <v>29663.95</v>
      </c>
    </row>
    <row r="226" spans="1:14" s="311" customFormat="1">
      <c r="A226" s="851" t="s">
        <v>3347</v>
      </c>
      <c r="B226" s="827" t="s">
        <v>2323</v>
      </c>
      <c r="C226" s="390">
        <v>33641.519999999997</v>
      </c>
      <c r="D226" s="390">
        <v>33641.519999999997</v>
      </c>
      <c r="E226" s="390">
        <v>35058.01</v>
      </c>
      <c r="F226" s="390">
        <v>35058.01</v>
      </c>
      <c r="G226" s="390">
        <v>39307.46</v>
      </c>
      <c r="H226" s="390">
        <v>39307.46</v>
      </c>
      <c r="I226" s="390">
        <v>46035.77</v>
      </c>
      <c r="J226" s="390">
        <v>46035.77</v>
      </c>
      <c r="K226" s="390">
        <v>38953.339999999997</v>
      </c>
      <c r="L226" s="390">
        <v>38953.339999999997</v>
      </c>
      <c r="M226" s="390">
        <v>49576.98</v>
      </c>
      <c r="N226" s="390">
        <v>49576.98</v>
      </c>
    </row>
    <row r="227" spans="1:14" s="311" customFormat="1">
      <c r="A227" s="851" t="s">
        <v>3348</v>
      </c>
      <c r="B227" s="827" t="s">
        <v>2324</v>
      </c>
      <c r="C227" s="390">
        <v>63297.08</v>
      </c>
      <c r="D227" s="390">
        <v>63297.08</v>
      </c>
      <c r="E227" s="390">
        <v>65962.22</v>
      </c>
      <c r="F227" s="390">
        <v>65962.22</v>
      </c>
      <c r="G227" s="390">
        <v>73957.649999999994</v>
      </c>
      <c r="H227" s="390">
        <v>73957.649999999994</v>
      </c>
      <c r="I227" s="390">
        <v>86617.06</v>
      </c>
      <c r="J227" s="390">
        <v>86617.06</v>
      </c>
      <c r="K227" s="390">
        <v>73291.360000000001</v>
      </c>
      <c r="L227" s="390">
        <v>73291.360000000001</v>
      </c>
      <c r="M227" s="390">
        <v>93279.91</v>
      </c>
      <c r="N227" s="390">
        <v>93279.91</v>
      </c>
    </row>
    <row r="228" spans="1:14" s="311" customFormat="1">
      <c r="A228" s="851" t="s">
        <v>3349</v>
      </c>
      <c r="B228" s="827" t="s">
        <v>2325</v>
      </c>
      <c r="C228" s="390">
        <v>68717.990000000005</v>
      </c>
      <c r="D228" s="390">
        <v>68717.990000000005</v>
      </c>
      <c r="E228" s="390">
        <v>71611.38</v>
      </c>
      <c r="F228" s="390">
        <v>71611.38</v>
      </c>
      <c r="G228" s="390">
        <v>80291.55</v>
      </c>
      <c r="H228" s="390">
        <v>80291.55</v>
      </c>
      <c r="I228" s="390">
        <v>94035.15</v>
      </c>
      <c r="J228" s="390">
        <v>94035.15</v>
      </c>
      <c r="K228" s="390">
        <v>79568.2</v>
      </c>
      <c r="L228" s="390">
        <v>79568.2</v>
      </c>
      <c r="M228" s="390">
        <v>101268.62</v>
      </c>
      <c r="N228" s="390">
        <v>101268.62</v>
      </c>
    </row>
    <row r="229" spans="1:14" s="311" customFormat="1">
      <c r="A229" s="851" t="s">
        <v>3495</v>
      </c>
      <c r="B229" s="827" t="s">
        <v>2326</v>
      </c>
      <c r="C229" s="390">
        <v>23915.78</v>
      </c>
      <c r="D229" s="390">
        <v>23915.78</v>
      </c>
      <c r="E229" s="390">
        <v>24922.76</v>
      </c>
      <c r="F229" s="390">
        <v>24922.76</v>
      </c>
      <c r="G229" s="390">
        <v>27943.7</v>
      </c>
      <c r="H229" s="390">
        <v>27943.7</v>
      </c>
      <c r="I229" s="390">
        <v>32726.85</v>
      </c>
      <c r="J229" s="390">
        <v>32726.85</v>
      </c>
      <c r="K229" s="390">
        <v>27691.95</v>
      </c>
      <c r="L229" s="390">
        <v>27691.95</v>
      </c>
      <c r="M229" s="390">
        <v>35244.300000000003</v>
      </c>
      <c r="N229" s="390">
        <v>35244.300000000003</v>
      </c>
    </row>
    <row r="230" spans="1:14" s="311" customFormat="1">
      <c r="A230" s="851" t="s">
        <v>3350</v>
      </c>
      <c r="B230" s="827" t="s">
        <v>2327</v>
      </c>
      <c r="C230" s="390">
        <v>47233.66</v>
      </c>
      <c r="D230" s="390">
        <v>47233.66</v>
      </c>
      <c r="E230" s="390">
        <v>49222.44</v>
      </c>
      <c r="F230" s="390">
        <v>49222.44</v>
      </c>
      <c r="G230" s="390">
        <v>55188.800000000003</v>
      </c>
      <c r="H230" s="390">
        <v>55188.800000000003</v>
      </c>
      <c r="I230" s="390">
        <v>64635.53</v>
      </c>
      <c r="J230" s="390">
        <v>64635.53</v>
      </c>
      <c r="K230" s="390">
        <v>54691.6</v>
      </c>
      <c r="L230" s="390">
        <v>54691.6</v>
      </c>
      <c r="M230" s="390">
        <v>69607.490000000005</v>
      </c>
      <c r="N230" s="390">
        <v>69607.490000000005</v>
      </c>
    </row>
    <row r="231" spans="1:14" s="311" customFormat="1">
      <c r="A231" s="851" t="s">
        <v>3351</v>
      </c>
      <c r="B231" s="827" t="s">
        <v>2328</v>
      </c>
      <c r="C231" s="390">
        <v>65848.100000000006</v>
      </c>
      <c r="D231" s="390">
        <v>65848.100000000006</v>
      </c>
      <c r="E231" s="390">
        <v>68620.649999999994</v>
      </c>
      <c r="F231" s="390">
        <v>68620.649999999994</v>
      </c>
      <c r="G231" s="390">
        <v>76938.31</v>
      </c>
      <c r="H231" s="390">
        <v>76938.31</v>
      </c>
      <c r="I231" s="390">
        <v>90107.93</v>
      </c>
      <c r="J231" s="390">
        <v>90107.93</v>
      </c>
      <c r="K231" s="390">
        <v>76245.17</v>
      </c>
      <c r="L231" s="390">
        <v>76245.17</v>
      </c>
      <c r="M231" s="390">
        <v>97039.31</v>
      </c>
      <c r="N231" s="390">
        <v>97039.31</v>
      </c>
    </row>
    <row r="232" spans="1:14" s="311" customFormat="1" ht="15" customHeight="1">
      <c r="A232" s="851" t="s">
        <v>3352</v>
      </c>
      <c r="B232" s="827" t="s">
        <v>2329</v>
      </c>
      <c r="C232" s="390">
        <v>96938.61</v>
      </c>
      <c r="D232" s="390">
        <v>96938.61</v>
      </c>
      <c r="E232" s="390">
        <v>101020.23</v>
      </c>
      <c r="F232" s="390">
        <v>101020.23</v>
      </c>
      <c r="G232" s="390">
        <v>113265.11</v>
      </c>
      <c r="H232" s="390">
        <v>113265.11</v>
      </c>
      <c r="I232" s="390">
        <v>132652.82999999999</v>
      </c>
      <c r="J232" s="390">
        <v>132652.82999999999</v>
      </c>
      <c r="K232" s="390">
        <v>112244.7</v>
      </c>
      <c r="L232" s="390">
        <v>112244.7</v>
      </c>
      <c r="M232" s="390">
        <v>142856.9</v>
      </c>
      <c r="N232" s="390">
        <v>142856.9</v>
      </c>
    </row>
    <row r="233" spans="1:14" s="311" customFormat="1" ht="15" customHeight="1">
      <c r="A233" s="851" t="s">
        <v>3353</v>
      </c>
      <c r="B233" s="827" t="s">
        <v>2330</v>
      </c>
      <c r="C233" s="390">
        <v>113520.21</v>
      </c>
      <c r="D233" s="390">
        <v>113520.21</v>
      </c>
      <c r="E233" s="390">
        <v>118300.01</v>
      </c>
      <c r="F233" s="390">
        <v>118300.01</v>
      </c>
      <c r="G233" s="390">
        <v>132639.41</v>
      </c>
      <c r="H233" s="390">
        <v>132639.41</v>
      </c>
      <c r="I233" s="390">
        <v>155343.45000000001</v>
      </c>
      <c r="J233" s="390">
        <v>155343.45000000001</v>
      </c>
      <c r="K233" s="390">
        <v>131444.46</v>
      </c>
      <c r="L233" s="390">
        <v>131444.46</v>
      </c>
      <c r="M233" s="390">
        <v>167292.94</v>
      </c>
      <c r="N233" s="390">
        <v>167292.94</v>
      </c>
    </row>
    <row r="234" spans="1:14" s="311" customFormat="1" ht="30">
      <c r="A234" s="851" t="s">
        <v>3354</v>
      </c>
      <c r="B234" s="827" t="s">
        <v>2331</v>
      </c>
      <c r="C234" s="390">
        <v>15744.55</v>
      </c>
      <c r="D234" s="390">
        <v>15744.55</v>
      </c>
      <c r="E234" s="390">
        <v>16407.48</v>
      </c>
      <c r="F234" s="390">
        <v>16407.48</v>
      </c>
      <c r="G234" s="390">
        <v>18396.27</v>
      </c>
      <c r="H234" s="390">
        <v>18396.27</v>
      </c>
      <c r="I234" s="390">
        <v>21545.18</v>
      </c>
      <c r="J234" s="390">
        <v>21545.18</v>
      </c>
      <c r="K234" s="390">
        <v>18230.53</v>
      </c>
      <c r="L234" s="390">
        <v>18230.53</v>
      </c>
      <c r="M234" s="390">
        <v>23202.5</v>
      </c>
      <c r="N234" s="390">
        <v>23202.5</v>
      </c>
    </row>
    <row r="235" spans="1:14" s="311" customFormat="1" ht="30">
      <c r="A235" s="851" t="s">
        <v>3355</v>
      </c>
      <c r="B235" s="827" t="s">
        <v>2332</v>
      </c>
      <c r="C235" s="390">
        <v>12419.42</v>
      </c>
      <c r="D235" s="390">
        <v>12419.42</v>
      </c>
      <c r="E235" s="390">
        <v>12419.42</v>
      </c>
      <c r="F235" s="390">
        <v>12419.42</v>
      </c>
      <c r="G235" s="390">
        <v>12419.42</v>
      </c>
      <c r="H235" s="390">
        <v>12419.42</v>
      </c>
      <c r="I235" s="390">
        <v>12419.42</v>
      </c>
      <c r="J235" s="390">
        <v>12419.42</v>
      </c>
      <c r="K235" s="390">
        <v>12419.42</v>
      </c>
      <c r="L235" s="390">
        <v>12419.42</v>
      </c>
      <c r="M235" s="390">
        <v>12419.42</v>
      </c>
      <c r="N235" s="390">
        <v>12419.42</v>
      </c>
    </row>
    <row r="236" spans="1:14" s="311" customFormat="1" ht="30">
      <c r="A236" s="851" t="s">
        <v>3356</v>
      </c>
      <c r="B236" s="827" t="s">
        <v>2333</v>
      </c>
      <c r="C236" s="390">
        <v>13751.57</v>
      </c>
      <c r="D236" s="390">
        <v>13751.57</v>
      </c>
      <c r="E236" s="390">
        <v>14330.58</v>
      </c>
      <c r="F236" s="390">
        <v>14330.58</v>
      </c>
      <c r="G236" s="390">
        <v>16067.62</v>
      </c>
      <c r="H236" s="390">
        <v>16067.62</v>
      </c>
      <c r="I236" s="390">
        <v>18817.939999999999</v>
      </c>
      <c r="J236" s="390">
        <v>18817.939999999999</v>
      </c>
      <c r="K236" s="390">
        <v>15922.87</v>
      </c>
      <c r="L236" s="390">
        <v>15922.87</v>
      </c>
      <c r="M236" s="390">
        <v>20265.47</v>
      </c>
      <c r="N236" s="390">
        <v>20265.47</v>
      </c>
    </row>
    <row r="237" spans="1:14" s="311" customFormat="1">
      <c r="A237" s="851" t="s">
        <v>3357</v>
      </c>
      <c r="B237" s="827" t="s">
        <v>2334</v>
      </c>
      <c r="C237" s="390">
        <v>13594.23</v>
      </c>
      <c r="D237" s="390">
        <v>13594.23</v>
      </c>
      <c r="E237" s="390">
        <v>13594.23</v>
      </c>
      <c r="F237" s="390">
        <v>13594.23</v>
      </c>
      <c r="G237" s="390">
        <v>13594.23</v>
      </c>
      <c r="H237" s="390">
        <v>13594.23</v>
      </c>
      <c r="I237" s="390">
        <v>13594.23</v>
      </c>
      <c r="J237" s="390">
        <v>13594.23</v>
      </c>
      <c r="K237" s="390">
        <v>13594.23</v>
      </c>
      <c r="L237" s="390">
        <v>13594.23</v>
      </c>
      <c r="M237" s="390">
        <v>13594.23</v>
      </c>
      <c r="N237" s="390">
        <v>13594.23</v>
      </c>
    </row>
    <row r="238" spans="1:14" s="311" customFormat="1" ht="15" customHeight="1">
      <c r="A238" s="851" t="s">
        <v>3358</v>
      </c>
      <c r="B238" s="827" t="s">
        <v>2335</v>
      </c>
      <c r="C238" s="390">
        <v>10582.73</v>
      </c>
      <c r="D238" s="390">
        <v>0</v>
      </c>
      <c r="E238" s="390">
        <v>11028.32</v>
      </c>
      <c r="F238" s="390">
        <v>0</v>
      </c>
      <c r="G238" s="390">
        <v>12365.09</v>
      </c>
      <c r="H238" s="390">
        <v>0</v>
      </c>
      <c r="I238" s="390">
        <v>14481.63</v>
      </c>
      <c r="J238" s="390">
        <v>0</v>
      </c>
      <c r="K238" s="390">
        <v>12253.69</v>
      </c>
      <c r="L238" s="390">
        <v>0</v>
      </c>
      <c r="M238" s="390">
        <v>15595.6</v>
      </c>
      <c r="N238" s="390">
        <v>0</v>
      </c>
    </row>
    <row r="239" spans="1:14" s="311" customFormat="1" ht="15" customHeight="1">
      <c r="A239" s="851" t="s">
        <v>3359</v>
      </c>
      <c r="B239" s="827" t="s">
        <v>2336</v>
      </c>
      <c r="C239" s="390">
        <v>14685.13</v>
      </c>
      <c r="D239" s="390">
        <v>14685.13</v>
      </c>
      <c r="E239" s="390">
        <v>14685.13</v>
      </c>
      <c r="F239" s="390">
        <v>14685.13</v>
      </c>
      <c r="G239" s="390">
        <v>14685.13</v>
      </c>
      <c r="H239" s="390">
        <v>14685.13</v>
      </c>
      <c r="I239" s="390">
        <v>14685.13</v>
      </c>
      <c r="J239" s="390">
        <v>14685.13</v>
      </c>
      <c r="K239" s="390">
        <v>14685.13</v>
      </c>
      <c r="L239" s="390">
        <v>14685.13</v>
      </c>
      <c r="M239" s="390">
        <v>14685.13</v>
      </c>
      <c r="N239" s="390">
        <v>14685.13</v>
      </c>
    </row>
    <row r="240" spans="1:14" s="311" customFormat="1" ht="30">
      <c r="A240" s="851" t="s">
        <v>3360</v>
      </c>
      <c r="B240" s="827" t="s">
        <v>2664</v>
      </c>
      <c r="C240" s="390">
        <v>16363.43</v>
      </c>
      <c r="D240" s="390">
        <v>16363.43</v>
      </c>
      <c r="E240" s="390">
        <v>16363.43</v>
      </c>
      <c r="F240" s="390">
        <v>16363.43</v>
      </c>
      <c r="G240" s="390">
        <v>16363.43</v>
      </c>
      <c r="H240" s="390">
        <v>16363.43</v>
      </c>
      <c r="I240" s="390">
        <v>16363.43</v>
      </c>
      <c r="J240" s="390">
        <v>16363.43</v>
      </c>
      <c r="K240" s="390">
        <v>16363.43</v>
      </c>
      <c r="L240" s="390">
        <v>16363.43</v>
      </c>
      <c r="M240" s="390">
        <v>16363.43</v>
      </c>
      <c r="N240" s="390">
        <v>16363.43</v>
      </c>
    </row>
    <row r="241" spans="1:14" s="311" customFormat="1" ht="30">
      <c r="A241" s="851" t="s">
        <v>3361</v>
      </c>
      <c r="B241" s="827" t="s">
        <v>2510</v>
      </c>
      <c r="C241" s="390">
        <v>27104.55</v>
      </c>
      <c r="D241" s="390">
        <v>27104.55</v>
      </c>
      <c r="E241" s="390">
        <v>28245.79</v>
      </c>
      <c r="F241" s="390">
        <v>28245.79</v>
      </c>
      <c r="G241" s="390">
        <v>31669.52</v>
      </c>
      <c r="H241" s="390">
        <v>31669.52</v>
      </c>
      <c r="I241" s="390">
        <v>37090.43</v>
      </c>
      <c r="J241" s="390">
        <v>37090.43</v>
      </c>
      <c r="K241" s="390">
        <v>31384.21</v>
      </c>
      <c r="L241" s="390">
        <v>31384.21</v>
      </c>
      <c r="M241" s="390">
        <v>39943.54</v>
      </c>
      <c r="N241" s="390">
        <v>39943.54</v>
      </c>
    </row>
    <row r="242" spans="1:14" s="311" customFormat="1">
      <c r="A242" s="851" t="s">
        <v>3362</v>
      </c>
      <c r="B242" s="827" t="s">
        <v>2511</v>
      </c>
      <c r="C242" s="390">
        <v>15545.25</v>
      </c>
      <c r="D242" s="390">
        <v>15545.25</v>
      </c>
      <c r="E242" s="390">
        <v>16199.79</v>
      </c>
      <c r="F242" s="390">
        <v>16199.79</v>
      </c>
      <c r="G242" s="390">
        <v>18163.400000000001</v>
      </c>
      <c r="H242" s="390">
        <v>18163.400000000001</v>
      </c>
      <c r="I242" s="390">
        <v>21272.45</v>
      </c>
      <c r="J242" s="390">
        <v>21272.45</v>
      </c>
      <c r="K242" s="390">
        <v>17999.77</v>
      </c>
      <c r="L242" s="390">
        <v>17999.77</v>
      </c>
      <c r="M242" s="390">
        <v>22908.799999999999</v>
      </c>
      <c r="N242" s="390">
        <v>22908.799999999999</v>
      </c>
    </row>
    <row r="243" spans="1:14" s="311" customFormat="1">
      <c r="A243" s="851" t="s">
        <v>3363</v>
      </c>
      <c r="B243" s="827" t="s">
        <v>2512</v>
      </c>
      <c r="C243" s="390">
        <v>30691.91</v>
      </c>
      <c r="D243" s="390">
        <v>30691.91</v>
      </c>
      <c r="E243" s="390">
        <v>31984.2</v>
      </c>
      <c r="F243" s="390">
        <v>31984.2</v>
      </c>
      <c r="G243" s="390">
        <v>35861.08</v>
      </c>
      <c r="H243" s="390">
        <v>35861.08</v>
      </c>
      <c r="I243" s="390">
        <v>41999.46</v>
      </c>
      <c r="J243" s="390">
        <v>41999.46</v>
      </c>
      <c r="K243" s="390">
        <v>35538</v>
      </c>
      <c r="L243" s="390">
        <v>35538</v>
      </c>
      <c r="M243" s="390">
        <v>45230.19</v>
      </c>
      <c r="N243" s="390">
        <v>45230.19</v>
      </c>
    </row>
    <row r="244" spans="1:14" s="311" customFormat="1" ht="15" customHeight="1">
      <c r="A244" s="851" t="s">
        <v>3364</v>
      </c>
      <c r="B244" s="827" t="s">
        <v>2337</v>
      </c>
      <c r="C244" s="390">
        <v>12587.25</v>
      </c>
      <c r="D244" s="390">
        <v>12587.25</v>
      </c>
      <c r="E244" s="390">
        <v>12587.25</v>
      </c>
      <c r="F244" s="390">
        <v>12587.25</v>
      </c>
      <c r="G244" s="390">
        <v>12587.25</v>
      </c>
      <c r="H244" s="390">
        <v>12587.25</v>
      </c>
      <c r="I244" s="390">
        <v>12587.25</v>
      </c>
      <c r="J244" s="390">
        <v>12587.25</v>
      </c>
      <c r="K244" s="390">
        <v>12587.25</v>
      </c>
      <c r="L244" s="390">
        <v>12587.25</v>
      </c>
      <c r="M244" s="390">
        <v>12587.25</v>
      </c>
      <c r="N244" s="390">
        <v>12587.25</v>
      </c>
    </row>
    <row r="245" spans="1:14" s="311" customFormat="1" ht="15" customHeight="1">
      <c r="A245" s="851" t="s">
        <v>3365</v>
      </c>
      <c r="B245" s="827" t="s">
        <v>2338</v>
      </c>
      <c r="C245" s="390">
        <v>14190.03</v>
      </c>
      <c r="D245" s="390">
        <v>14190.03</v>
      </c>
      <c r="E245" s="390">
        <v>14787.5</v>
      </c>
      <c r="F245" s="390">
        <v>14787.5</v>
      </c>
      <c r="G245" s="390">
        <v>16579.93</v>
      </c>
      <c r="H245" s="390">
        <v>16579.93</v>
      </c>
      <c r="I245" s="390">
        <v>19417.93</v>
      </c>
      <c r="J245" s="390">
        <v>19417.93</v>
      </c>
      <c r="K245" s="390">
        <v>16430.560000000001</v>
      </c>
      <c r="L245" s="390">
        <v>16430.560000000001</v>
      </c>
      <c r="M245" s="390">
        <v>20911.62</v>
      </c>
      <c r="N245" s="390">
        <v>20911.62</v>
      </c>
    </row>
    <row r="246" spans="1:14" s="311" customFormat="1" ht="15" customHeight="1">
      <c r="A246" s="851" t="s">
        <v>3366</v>
      </c>
      <c r="B246" s="827" t="s">
        <v>2466</v>
      </c>
      <c r="C246" s="390">
        <v>8450.24</v>
      </c>
      <c r="D246" s="390">
        <v>8450.24</v>
      </c>
      <c r="E246" s="390">
        <v>8806.0400000000009</v>
      </c>
      <c r="F246" s="390">
        <v>8806.0400000000009</v>
      </c>
      <c r="G246" s="390">
        <v>9873.44</v>
      </c>
      <c r="H246" s="390">
        <v>9873.44</v>
      </c>
      <c r="I246" s="390">
        <v>11563.49</v>
      </c>
      <c r="J246" s="390">
        <v>11563.49</v>
      </c>
      <c r="K246" s="390">
        <v>9784.49</v>
      </c>
      <c r="L246" s="390">
        <v>9784.49</v>
      </c>
      <c r="M246" s="390">
        <v>12452.99</v>
      </c>
      <c r="N246" s="390">
        <v>12452.99</v>
      </c>
    </row>
    <row r="247" spans="1:14" s="311" customFormat="1" ht="30">
      <c r="A247" s="851" t="s">
        <v>3367</v>
      </c>
      <c r="B247" s="827" t="s">
        <v>2604</v>
      </c>
      <c r="C247" s="390">
        <v>81114.34</v>
      </c>
      <c r="D247" s="390">
        <v>81114.34</v>
      </c>
      <c r="E247" s="390">
        <v>84529.68</v>
      </c>
      <c r="F247" s="390">
        <v>84529.68</v>
      </c>
      <c r="G247" s="390">
        <v>94775.7</v>
      </c>
      <c r="H247" s="390">
        <v>94775.7</v>
      </c>
      <c r="I247" s="390">
        <v>110998.57</v>
      </c>
      <c r="J247" s="390">
        <v>110998.57</v>
      </c>
      <c r="K247" s="390">
        <v>93921.86</v>
      </c>
      <c r="L247" s="390">
        <v>93921.86</v>
      </c>
      <c r="M247" s="390">
        <v>119536.92</v>
      </c>
      <c r="N247" s="390">
        <v>119536.92</v>
      </c>
    </row>
    <row r="248" spans="1:14" s="311" customFormat="1" ht="30">
      <c r="A248" s="851" t="s">
        <v>3368</v>
      </c>
      <c r="B248" s="827" t="s">
        <v>3369</v>
      </c>
      <c r="C248" s="390">
        <v>19929.810000000001</v>
      </c>
      <c r="D248" s="390">
        <v>19929.810000000001</v>
      </c>
      <c r="E248" s="390">
        <v>20768.96</v>
      </c>
      <c r="F248" s="390">
        <v>20768.96</v>
      </c>
      <c r="G248" s="390">
        <v>23286.41</v>
      </c>
      <c r="H248" s="390">
        <v>23286.41</v>
      </c>
      <c r="I248" s="390">
        <v>27272.38</v>
      </c>
      <c r="J248" s="390">
        <v>27272.38</v>
      </c>
      <c r="K248" s="390">
        <v>23076.63</v>
      </c>
      <c r="L248" s="390">
        <v>23076.63</v>
      </c>
      <c r="M248" s="390">
        <v>29370.25</v>
      </c>
      <c r="N248" s="390">
        <v>29370.25</v>
      </c>
    </row>
    <row r="249" spans="1:14" s="311" customFormat="1">
      <c r="A249" s="851" t="s">
        <v>3370</v>
      </c>
      <c r="B249" s="827" t="s">
        <v>2339</v>
      </c>
      <c r="C249" s="390">
        <v>40856.120000000003</v>
      </c>
      <c r="D249" s="390">
        <v>40856.120000000003</v>
      </c>
      <c r="E249" s="390">
        <v>42576.37</v>
      </c>
      <c r="F249" s="390">
        <v>42576.37</v>
      </c>
      <c r="G249" s="390">
        <v>47737.15</v>
      </c>
      <c r="H249" s="390">
        <v>47737.15</v>
      </c>
      <c r="I249" s="390">
        <v>55908.37</v>
      </c>
      <c r="J249" s="390">
        <v>55908.37</v>
      </c>
      <c r="K249" s="390">
        <v>47307.08</v>
      </c>
      <c r="L249" s="390">
        <v>47307.08</v>
      </c>
      <c r="M249" s="390">
        <v>60209.01</v>
      </c>
      <c r="N249" s="390">
        <v>60209.01</v>
      </c>
    </row>
    <row r="250" spans="1:14" s="311" customFormat="1" ht="30">
      <c r="A250" s="851" t="s">
        <v>3371</v>
      </c>
      <c r="B250" s="827" t="s">
        <v>2340</v>
      </c>
      <c r="C250" s="390">
        <v>30691.91</v>
      </c>
      <c r="D250" s="390">
        <v>30691.91</v>
      </c>
      <c r="E250" s="390">
        <v>31984.2</v>
      </c>
      <c r="F250" s="390">
        <v>31984.2</v>
      </c>
      <c r="G250" s="390">
        <v>35861.08</v>
      </c>
      <c r="H250" s="390">
        <v>35861.08</v>
      </c>
      <c r="I250" s="390">
        <v>41999.46</v>
      </c>
      <c r="J250" s="390">
        <v>41999.46</v>
      </c>
      <c r="K250" s="390">
        <v>35538</v>
      </c>
      <c r="L250" s="390">
        <v>35538</v>
      </c>
      <c r="M250" s="390">
        <v>45230.19</v>
      </c>
      <c r="N250" s="390">
        <v>45230.19</v>
      </c>
    </row>
    <row r="251" spans="1:14" s="311" customFormat="1" ht="30">
      <c r="A251" s="851" t="s">
        <v>3372</v>
      </c>
      <c r="B251" s="827" t="s">
        <v>2341</v>
      </c>
      <c r="C251" s="390">
        <v>38265.24</v>
      </c>
      <c r="D251" s="390">
        <v>38265.24</v>
      </c>
      <c r="E251" s="390">
        <v>39876.410000000003</v>
      </c>
      <c r="F251" s="390">
        <v>39876.410000000003</v>
      </c>
      <c r="G251" s="390">
        <v>44709.91</v>
      </c>
      <c r="H251" s="390">
        <v>44709.91</v>
      </c>
      <c r="I251" s="390">
        <v>52362.96</v>
      </c>
      <c r="J251" s="390">
        <v>52362.96</v>
      </c>
      <c r="K251" s="390">
        <v>44307.12</v>
      </c>
      <c r="L251" s="390">
        <v>44307.12</v>
      </c>
      <c r="M251" s="390">
        <v>56390.879999999997</v>
      </c>
      <c r="N251" s="390">
        <v>56390.879999999997</v>
      </c>
    </row>
    <row r="252" spans="1:14" s="311" customFormat="1" ht="30">
      <c r="A252" s="851" t="s">
        <v>3373</v>
      </c>
      <c r="B252" s="827" t="s">
        <v>2342</v>
      </c>
      <c r="C252" s="390">
        <v>51020.32</v>
      </c>
      <c r="D252" s="390">
        <v>51020.32</v>
      </c>
      <c r="E252" s="390">
        <v>53168.54</v>
      </c>
      <c r="F252" s="390">
        <v>53168.54</v>
      </c>
      <c r="G252" s="390">
        <v>59613.22</v>
      </c>
      <c r="H252" s="390">
        <v>59613.22</v>
      </c>
      <c r="I252" s="390">
        <v>69817.279999999999</v>
      </c>
      <c r="J252" s="390">
        <v>69817.279999999999</v>
      </c>
      <c r="K252" s="390">
        <v>59076.160000000003</v>
      </c>
      <c r="L252" s="390">
        <v>59076.160000000003</v>
      </c>
      <c r="M252" s="390">
        <v>75187.839999999997</v>
      </c>
      <c r="N252" s="390">
        <v>75187.839999999997</v>
      </c>
    </row>
    <row r="253" spans="1:14" s="311" customFormat="1" ht="30">
      <c r="A253" s="851" t="s">
        <v>3374</v>
      </c>
      <c r="B253" s="827" t="s">
        <v>2343</v>
      </c>
      <c r="C253" s="390">
        <v>98532.99</v>
      </c>
      <c r="D253" s="390">
        <v>98532.99</v>
      </c>
      <c r="E253" s="390">
        <v>102681.75</v>
      </c>
      <c r="F253" s="390">
        <v>102681.75</v>
      </c>
      <c r="G253" s="390">
        <v>115128.02</v>
      </c>
      <c r="H253" s="390">
        <v>115128.02</v>
      </c>
      <c r="I253" s="390">
        <v>134834.62</v>
      </c>
      <c r="J253" s="390">
        <v>134834.62</v>
      </c>
      <c r="K253" s="390">
        <v>114090.83</v>
      </c>
      <c r="L253" s="390">
        <v>114090.83</v>
      </c>
      <c r="M253" s="390">
        <v>145206.51999999999</v>
      </c>
      <c r="N253" s="390">
        <v>145206.51999999999</v>
      </c>
    </row>
    <row r="254" spans="1:14" s="311" customFormat="1" ht="15" customHeight="1">
      <c r="A254" s="851" t="s">
        <v>3375</v>
      </c>
      <c r="B254" s="827" t="s">
        <v>2344</v>
      </c>
      <c r="C254" s="390">
        <v>19730.509999999998</v>
      </c>
      <c r="D254" s="390">
        <v>19730.509999999998</v>
      </c>
      <c r="E254" s="390">
        <v>20561.27</v>
      </c>
      <c r="F254" s="390">
        <v>20561.27</v>
      </c>
      <c r="G254" s="390">
        <v>23053.55</v>
      </c>
      <c r="H254" s="390">
        <v>23053.55</v>
      </c>
      <c r="I254" s="390">
        <v>26999.65</v>
      </c>
      <c r="J254" s="390">
        <v>26999.65</v>
      </c>
      <c r="K254" s="390">
        <v>22845.86</v>
      </c>
      <c r="L254" s="390">
        <v>22845.86</v>
      </c>
      <c r="M254" s="390">
        <v>29076.55</v>
      </c>
      <c r="N254" s="390">
        <v>29076.55</v>
      </c>
    </row>
    <row r="255" spans="1:14" s="311" customFormat="1" ht="15" customHeight="1">
      <c r="A255" s="851" t="s">
        <v>3376</v>
      </c>
      <c r="B255" s="827" t="s">
        <v>2345</v>
      </c>
      <c r="C255" s="390">
        <v>30293.32</v>
      </c>
      <c r="D255" s="390">
        <v>30293.32</v>
      </c>
      <c r="E255" s="390">
        <v>31568.82</v>
      </c>
      <c r="F255" s="390">
        <v>31568.82</v>
      </c>
      <c r="G255" s="390">
        <v>35395.35</v>
      </c>
      <c r="H255" s="390">
        <v>35395.35</v>
      </c>
      <c r="I255" s="390">
        <v>41454.01</v>
      </c>
      <c r="J255" s="390">
        <v>41454.01</v>
      </c>
      <c r="K255" s="390">
        <v>35076.47</v>
      </c>
      <c r="L255" s="390">
        <v>35076.47</v>
      </c>
      <c r="M255" s="390">
        <v>44642.78</v>
      </c>
      <c r="N255" s="390">
        <v>44642.78</v>
      </c>
    </row>
    <row r="256" spans="1:14" s="311" customFormat="1" ht="15" customHeight="1">
      <c r="A256" s="851" t="s">
        <v>3377</v>
      </c>
      <c r="B256" s="827" t="s">
        <v>2346</v>
      </c>
      <c r="C256" s="390">
        <v>13751.57</v>
      </c>
      <c r="D256" s="390">
        <v>13751.57</v>
      </c>
      <c r="E256" s="390">
        <v>14330.58</v>
      </c>
      <c r="F256" s="390">
        <v>14330.58</v>
      </c>
      <c r="G256" s="390">
        <v>16067.62</v>
      </c>
      <c r="H256" s="390">
        <v>16067.62</v>
      </c>
      <c r="I256" s="390">
        <v>18817.939999999999</v>
      </c>
      <c r="J256" s="390">
        <v>18817.939999999999</v>
      </c>
      <c r="K256" s="390">
        <v>15922.87</v>
      </c>
      <c r="L256" s="390">
        <v>15922.87</v>
      </c>
      <c r="M256" s="390">
        <v>20265.47</v>
      </c>
      <c r="N256" s="390">
        <v>20265.47</v>
      </c>
    </row>
    <row r="257" spans="1:14" s="311" customFormat="1" ht="15" customHeight="1">
      <c r="A257" s="851" t="s">
        <v>3378</v>
      </c>
      <c r="B257" s="827" t="s">
        <v>2347</v>
      </c>
      <c r="C257" s="390">
        <v>11160.7</v>
      </c>
      <c r="D257" s="390">
        <v>11160.7</v>
      </c>
      <c r="E257" s="390">
        <v>11630.62</v>
      </c>
      <c r="F257" s="390">
        <v>11630.62</v>
      </c>
      <c r="G257" s="390">
        <v>13040.39</v>
      </c>
      <c r="H257" s="390">
        <v>13040.39</v>
      </c>
      <c r="I257" s="390">
        <v>15272.53</v>
      </c>
      <c r="J257" s="390">
        <v>15272.53</v>
      </c>
      <c r="K257" s="390">
        <v>12922.91</v>
      </c>
      <c r="L257" s="390">
        <v>12922.91</v>
      </c>
      <c r="M257" s="390">
        <v>16447.34</v>
      </c>
      <c r="N257" s="390">
        <v>16447.34</v>
      </c>
    </row>
    <row r="258" spans="1:14" s="311" customFormat="1">
      <c r="A258" s="851" t="s">
        <v>3379</v>
      </c>
      <c r="B258" s="827" t="s">
        <v>2348</v>
      </c>
      <c r="C258" s="390">
        <v>13273.26</v>
      </c>
      <c r="D258" s="390">
        <v>13273.26</v>
      </c>
      <c r="E258" s="390">
        <v>13832.13</v>
      </c>
      <c r="F258" s="390">
        <v>13832.13</v>
      </c>
      <c r="G258" s="390">
        <v>15508.75</v>
      </c>
      <c r="H258" s="390">
        <v>15508.75</v>
      </c>
      <c r="I258" s="390">
        <v>18163.400000000001</v>
      </c>
      <c r="J258" s="390">
        <v>18163.400000000001</v>
      </c>
      <c r="K258" s="390">
        <v>15369.03</v>
      </c>
      <c r="L258" s="390">
        <v>15369.03</v>
      </c>
      <c r="M258" s="390">
        <v>19560.59</v>
      </c>
      <c r="N258" s="390">
        <v>19560.59</v>
      </c>
    </row>
    <row r="259" spans="1:14" s="311" customFormat="1" ht="30">
      <c r="A259" s="851" t="s">
        <v>3380</v>
      </c>
      <c r="B259" s="827" t="s">
        <v>2349</v>
      </c>
      <c r="C259" s="390">
        <v>28698.93</v>
      </c>
      <c r="D259" s="390">
        <v>28698.93</v>
      </c>
      <c r="E259" s="390">
        <v>29907.31</v>
      </c>
      <c r="F259" s="390">
        <v>29907.31</v>
      </c>
      <c r="G259" s="390">
        <v>33532.43</v>
      </c>
      <c r="H259" s="390">
        <v>33532.43</v>
      </c>
      <c r="I259" s="390">
        <v>39272.22</v>
      </c>
      <c r="J259" s="390">
        <v>39272.22</v>
      </c>
      <c r="K259" s="390">
        <v>33230.339999999997</v>
      </c>
      <c r="L259" s="390">
        <v>33230.339999999997</v>
      </c>
      <c r="M259" s="390">
        <v>42293.16</v>
      </c>
      <c r="N259" s="390">
        <v>42293.16</v>
      </c>
    </row>
    <row r="260" spans="1:14" s="311" customFormat="1">
      <c r="A260" s="851" t="s">
        <v>3381</v>
      </c>
      <c r="B260" s="827" t="s">
        <v>2350</v>
      </c>
      <c r="C260" s="390">
        <v>140903.76999999999</v>
      </c>
      <c r="D260" s="390">
        <v>140903.76999999999</v>
      </c>
      <c r="E260" s="390">
        <v>146836.56</v>
      </c>
      <c r="F260" s="390">
        <v>146836.56</v>
      </c>
      <c r="G260" s="390">
        <v>164634.94</v>
      </c>
      <c r="H260" s="390">
        <v>164634.94</v>
      </c>
      <c r="I260" s="390">
        <v>192815.69</v>
      </c>
      <c r="J260" s="390">
        <v>192815.69</v>
      </c>
      <c r="K260" s="390">
        <v>163151.74</v>
      </c>
      <c r="L260" s="390">
        <v>163151.74</v>
      </c>
      <c r="M260" s="390">
        <v>207647.67</v>
      </c>
      <c r="N260" s="390">
        <v>207647.67</v>
      </c>
    </row>
    <row r="261" spans="1:14" s="311" customFormat="1">
      <c r="A261" s="851" t="s">
        <v>3382</v>
      </c>
      <c r="B261" s="827" t="s">
        <v>2351</v>
      </c>
      <c r="C261" s="390">
        <v>71109.570000000007</v>
      </c>
      <c r="D261" s="390">
        <v>71109.570000000007</v>
      </c>
      <c r="E261" s="390">
        <v>74103.66</v>
      </c>
      <c r="F261" s="390">
        <v>74103.66</v>
      </c>
      <c r="G261" s="390">
        <v>83085.919999999998</v>
      </c>
      <c r="H261" s="390">
        <v>83085.919999999998</v>
      </c>
      <c r="I261" s="390">
        <v>97307.83</v>
      </c>
      <c r="J261" s="390">
        <v>97307.83</v>
      </c>
      <c r="K261" s="390">
        <v>82337.399999999994</v>
      </c>
      <c r="L261" s="390">
        <v>82337.399999999994</v>
      </c>
      <c r="M261" s="390">
        <v>104793.05</v>
      </c>
      <c r="N261" s="390">
        <v>104793.05</v>
      </c>
    </row>
    <row r="262" spans="1:14" s="311" customFormat="1">
      <c r="A262" s="851" t="s">
        <v>3383</v>
      </c>
      <c r="B262" s="827" t="s">
        <v>2352</v>
      </c>
      <c r="C262" s="390">
        <v>15744.55</v>
      </c>
      <c r="D262" s="390">
        <v>15744.55</v>
      </c>
      <c r="E262" s="390">
        <v>16407.48</v>
      </c>
      <c r="F262" s="390">
        <v>16407.48</v>
      </c>
      <c r="G262" s="390">
        <v>18396.27</v>
      </c>
      <c r="H262" s="390">
        <v>18396.27</v>
      </c>
      <c r="I262" s="390">
        <v>21545.18</v>
      </c>
      <c r="J262" s="390">
        <v>21545.18</v>
      </c>
      <c r="K262" s="390">
        <v>18230.53</v>
      </c>
      <c r="L262" s="390">
        <v>18230.53</v>
      </c>
      <c r="M262" s="390">
        <v>23202.5</v>
      </c>
      <c r="N262" s="390">
        <v>23202.5</v>
      </c>
    </row>
    <row r="263" spans="1:14" s="311" customFormat="1">
      <c r="A263" s="851" t="s">
        <v>3384</v>
      </c>
      <c r="B263" s="827" t="s">
        <v>2353</v>
      </c>
      <c r="C263" s="390">
        <v>18534.73</v>
      </c>
      <c r="D263" s="390">
        <v>18534.73</v>
      </c>
      <c r="E263" s="390">
        <v>19315.14</v>
      </c>
      <c r="F263" s="390">
        <v>19315.14</v>
      </c>
      <c r="G263" s="390">
        <v>21656.36</v>
      </c>
      <c r="H263" s="390">
        <v>21656.36</v>
      </c>
      <c r="I263" s="390">
        <v>25363.31</v>
      </c>
      <c r="J263" s="390">
        <v>25363.31</v>
      </c>
      <c r="K263" s="390">
        <v>21461.26</v>
      </c>
      <c r="L263" s="390">
        <v>21461.26</v>
      </c>
      <c r="M263" s="390">
        <v>27314.33</v>
      </c>
      <c r="N263" s="390">
        <v>27314.33</v>
      </c>
    </row>
    <row r="264" spans="1:14" s="311" customFormat="1">
      <c r="A264" s="851" t="s">
        <v>3385</v>
      </c>
      <c r="B264" s="827" t="s">
        <v>2354</v>
      </c>
      <c r="C264" s="390">
        <v>27303.84</v>
      </c>
      <c r="D264" s="390">
        <v>27303.84</v>
      </c>
      <c r="E264" s="390">
        <v>28453.48</v>
      </c>
      <c r="F264" s="390">
        <v>28453.48</v>
      </c>
      <c r="G264" s="390">
        <v>31902.39</v>
      </c>
      <c r="H264" s="390">
        <v>31902.39</v>
      </c>
      <c r="I264" s="390">
        <v>37363.15</v>
      </c>
      <c r="J264" s="390">
        <v>37363.15</v>
      </c>
      <c r="K264" s="390">
        <v>31614.98</v>
      </c>
      <c r="L264" s="390">
        <v>31614.98</v>
      </c>
      <c r="M264" s="390">
        <v>40237.24</v>
      </c>
      <c r="N264" s="390">
        <v>40237.24</v>
      </c>
    </row>
    <row r="265" spans="1:14" s="311" customFormat="1">
      <c r="A265" s="851" t="s">
        <v>3386</v>
      </c>
      <c r="B265" s="827" t="s">
        <v>2355</v>
      </c>
      <c r="C265" s="390">
        <v>48230.15</v>
      </c>
      <c r="D265" s="390">
        <v>48230.15</v>
      </c>
      <c r="E265" s="390">
        <v>50260.89</v>
      </c>
      <c r="F265" s="390">
        <v>50260.89</v>
      </c>
      <c r="G265" s="390">
        <v>56353.120000000003</v>
      </c>
      <c r="H265" s="390">
        <v>56353.120000000003</v>
      </c>
      <c r="I265" s="390">
        <v>65999.149999999994</v>
      </c>
      <c r="J265" s="390">
        <v>65999.149999999994</v>
      </c>
      <c r="K265" s="390">
        <v>55845.43</v>
      </c>
      <c r="L265" s="390">
        <v>55845.43</v>
      </c>
      <c r="M265" s="390">
        <v>71076.009999999995</v>
      </c>
      <c r="N265" s="390">
        <v>71076.009999999995</v>
      </c>
    </row>
    <row r="266" spans="1:14" s="311" customFormat="1">
      <c r="A266" s="851" t="s">
        <v>3387</v>
      </c>
      <c r="B266" s="827" t="s">
        <v>2356</v>
      </c>
      <c r="C266" s="390">
        <v>69056.800000000003</v>
      </c>
      <c r="D266" s="390">
        <v>69056.800000000003</v>
      </c>
      <c r="E266" s="390">
        <v>71964.460000000006</v>
      </c>
      <c r="F266" s="390">
        <v>71964.460000000006</v>
      </c>
      <c r="G266" s="390">
        <v>80687.42</v>
      </c>
      <c r="H266" s="390">
        <v>80687.42</v>
      </c>
      <c r="I266" s="390">
        <v>94498.78</v>
      </c>
      <c r="J266" s="390">
        <v>94498.78</v>
      </c>
      <c r="K266" s="390">
        <v>79960.509999999995</v>
      </c>
      <c r="L266" s="390">
        <v>79960.509999999995</v>
      </c>
      <c r="M266" s="390">
        <v>101767.92</v>
      </c>
      <c r="N266" s="390">
        <v>101767.92</v>
      </c>
    </row>
    <row r="267" spans="1:14" s="311" customFormat="1" ht="15" customHeight="1">
      <c r="A267" s="851" t="s">
        <v>3388</v>
      </c>
      <c r="B267" s="827" t="s">
        <v>2357</v>
      </c>
      <c r="C267" s="390">
        <v>17139.64</v>
      </c>
      <c r="D267" s="390">
        <v>17139.64</v>
      </c>
      <c r="E267" s="390">
        <v>17861.310000000001</v>
      </c>
      <c r="F267" s="390">
        <v>17861.310000000001</v>
      </c>
      <c r="G267" s="390">
        <v>20026.310000000001</v>
      </c>
      <c r="H267" s="390">
        <v>20026.310000000001</v>
      </c>
      <c r="I267" s="390">
        <v>23454.240000000002</v>
      </c>
      <c r="J267" s="390">
        <v>23454.240000000002</v>
      </c>
      <c r="K267" s="390">
        <v>19845.900000000001</v>
      </c>
      <c r="L267" s="390">
        <v>19845.900000000001</v>
      </c>
      <c r="M267" s="390">
        <v>25258.42</v>
      </c>
      <c r="N267" s="390">
        <v>25258.42</v>
      </c>
    </row>
    <row r="268" spans="1:14" s="311" customFormat="1">
      <c r="A268" s="851" t="s">
        <v>3389</v>
      </c>
      <c r="B268" s="827" t="s">
        <v>2358</v>
      </c>
      <c r="C268" s="390">
        <v>8789.0499999999993</v>
      </c>
      <c r="D268" s="390">
        <v>8789.0499999999993</v>
      </c>
      <c r="E268" s="390">
        <v>9159.11</v>
      </c>
      <c r="F268" s="390">
        <v>9159.11</v>
      </c>
      <c r="G268" s="390">
        <v>10269.31</v>
      </c>
      <c r="H268" s="390">
        <v>10269.31</v>
      </c>
      <c r="I268" s="390">
        <v>12027.12</v>
      </c>
      <c r="J268" s="390">
        <v>12027.12</v>
      </c>
      <c r="K268" s="390">
        <v>10176.790000000001</v>
      </c>
      <c r="L268" s="390">
        <v>10176.790000000001</v>
      </c>
      <c r="M268" s="390">
        <v>12952.28</v>
      </c>
      <c r="N268" s="390">
        <v>12952.28</v>
      </c>
    </row>
    <row r="269" spans="1:14" s="311" customFormat="1" ht="30">
      <c r="A269" s="851" t="s">
        <v>3390</v>
      </c>
      <c r="B269" s="827" t="s">
        <v>2359</v>
      </c>
      <c r="C269" s="390">
        <v>12755.08</v>
      </c>
      <c r="D269" s="390">
        <v>12755.08</v>
      </c>
      <c r="E269" s="390">
        <v>13292.14</v>
      </c>
      <c r="F269" s="390">
        <v>13292.14</v>
      </c>
      <c r="G269" s="390">
        <v>14903.3</v>
      </c>
      <c r="H269" s="390">
        <v>14903.3</v>
      </c>
      <c r="I269" s="390">
        <v>17454.32</v>
      </c>
      <c r="J269" s="390">
        <v>17454.32</v>
      </c>
      <c r="K269" s="390">
        <v>14769.04</v>
      </c>
      <c r="L269" s="390">
        <v>14769.04</v>
      </c>
      <c r="M269" s="390">
        <v>18796.96</v>
      </c>
      <c r="N269" s="390">
        <v>18796.96</v>
      </c>
    </row>
    <row r="270" spans="1:14" s="311" customFormat="1">
      <c r="A270" s="851" t="s">
        <v>3391</v>
      </c>
      <c r="B270" s="827" t="s">
        <v>2360</v>
      </c>
      <c r="C270" s="390">
        <v>13783.04</v>
      </c>
      <c r="D270" s="390">
        <v>13783.04</v>
      </c>
      <c r="E270" s="390">
        <v>13783.04</v>
      </c>
      <c r="F270" s="390">
        <v>13783.04</v>
      </c>
      <c r="G270" s="390">
        <v>13783.04</v>
      </c>
      <c r="H270" s="390">
        <v>13783.04</v>
      </c>
      <c r="I270" s="390">
        <v>13783.04</v>
      </c>
      <c r="J270" s="390">
        <v>13783.04</v>
      </c>
      <c r="K270" s="390">
        <v>13783.04</v>
      </c>
      <c r="L270" s="390">
        <v>13783.04</v>
      </c>
      <c r="M270" s="390">
        <v>13783.04</v>
      </c>
      <c r="N270" s="390">
        <v>13783.04</v>
      </c>
    </row>
    <row r="271" spans="1:14" s="311" customFormat="1" ht="30">
      <c r="A271" s="851" t="s">
        <v>3392</v>
      </c>
      <c r="B271" s="827" t="s">
        <v>2361</v>
      </c>
      <c r="C271" s="390">
        <v>10682.38</v>
      </c>
      <c r="D271" s="390">
        <v>10682.38</v>
      </c>
      <c r="E271" s="390">
        <v>11132.16</v>
      </c>
      <c r="F271" s="390">
        <v>11132.16</v>
      </c>
      <c r="G271" s="390">
        <v>12481.52</v>
      </c>
      <c r="H271" s="390">
        <v>12481.52</v>
      </c>
      <c r="I271" s="390">
        <v>14617.99</v>
      </c>
      <c r="J271" s="390">
        <v>14617.99</v>
      </c>
      <c r="K271" s="390">
        <v>12369.07</v>
      </c>
      <c r="L271" s="390">
        <v>12369.07</v>
      </c>
      <c r="M271" s="390">
        <v>15742.45</v>
      </c>
      <c r="N271" s="390">
        <v>15742.45</v>
      </c>
    </row>
    <row r="272" spans="1:14" s="311" customFormat="1">
      <c r="A272" s="851" t="s">
        <v>3393</v>
      </c>
      <c r="B272" s="827" t="s">
        <v>2665</v>
      </c>
      <c r="C272" s="390">
        <v>23915.78</v>
      </c>
      <c r="D272" s="390">
        <v>0</v>
      </c>
      <c r="E272" s="390">
        <v>24922.76</v>
      </c>
      <c r="F272" s="390">
        <v>0</v>
      </c>
      <c r="G272" s="390">
        <v>27943.7</v>
      </c>
      <c r="H272" s="390">
        <v>0</v>
      </c>
      <c r="I272" s="390">
        <v>32726.85</v>
      </c>
      <c r="J272" s="390">
        <v>0</v>
      </c>
      <c r="K272" s="390">
        <v>27691.95</v>
      </c>
      <c r="L272" s="390">
        <v>0</v>
      </c>
      <c r="M272" s="390">
        <v>35244.300000000003</v>
      </c>
      <c r="N272" s="390">
        <v>0</v>
      </c>
    </row>
    <row r="273" spans="1:14" s="311" customFormat="1">
      <c r="A273" s="851" t="s">
        <v>3394</v>
      </c>
      <c r="B273" s="827" t="s">
        <v>2362</v>
      </c>
      <c r="C273" s="390">
        <v>28300.33</v>
      </c>
      <c r="D273" s="390">
        <v>0</v>
      </c>
      <c r="E273" s="390">
        <v>29491.93</v>
      </c>
      <c r="F273" s="390">
        <v>0</v>
      </c>
      <c r="G273" s="390">
        <v>33066.71</v>
      </c>
      <c r="H273" s="390">
        <v>0</v>
      </c>
      <c r="I273" s="390">
        <v>38726.769999999997</v>
      </c>
      <c r="J273" s="390">
        <v>0</v>
      </c>
      <c r="K273" s="390">
        <v>32768.81</v>
      </c>
      <c r="L273" s="390">
        <v>0</v>
      </c>
      <c r="M273" s="390">
        <v>41705.760000000002</v>
      </c>
      <c r="N273" s="390">
        <v>0</v>
      </c>
    </row>
    <row r="274" spans="1:14" s="311" customFormat="1">
      <c r="A274" s="851" t="s">
        <v>3395</v>
      </c>
      <c r="B274" s="827" t="s">
        <v>2363</v>
      </c>
      <c r="C274" s="390">
        <v>46037.87</v>
      </c>
      <c r="D274" s="390">
        <v>0</v>
      </c>
      <c r="E274" s="390">
        <v>47976.3</v>
      </c>
      <c r="F274" s="390">
        <v>0</v>
      </c>
      <c r="G274" s="390">
        <v>53791.61</v>
      </c>
      <c r="H274" s="390">
        <v>0</v>
      </c>
      <c r="I274" s="390">
        <v>62999.19</v>
      </c>
      <c r="J274" s="390">
        <v>0</v>
      </c>
      <c r="K274" s="390">
        <v>53307</v>
      </c>
      <c r="L274" s="390">
        <v>0</v>
      </c>
      <c r="M274" s="390">
        <v>67845.279999999999</v>
      </c>
      <c r="N274" s="390">
        <v>0</v>
      </c>
    </row>
    <row r="275" spans="1:14" s="311" customFormat="1">
      <c r="A275" s="851" t="s">
        <v>3396</v>
      </c>
      <c r="B275" s="827" t="s">
        <v>2364</v>
      </c>
      <c r="C275" s="390">
        <v>62181.02</v>
      </c>
      <c r="D275" s="390">
        <v>0</v>
      </c>
      <c r="E275" s="390">
        <v>64799.16</v>
      </c>
      <c r="F275" s="390">
        <v>0</v>
      </c>
      <c r="G275" s="390">
        <v>72653.61</v>
      </c>
      <c r="H275" s="390">
        <v>0</v>
      </c>
      <c r="I275" s="390">
        <v>85089.81</v>
      </c>
      <c r="J275" s="390">
        <v>0</v>
      </c>
      <c r="K275" s="390">
        <v>71999.070000000007</v>
      </c>
      <c r="L275" s="390">
        <v>0</v>
      </c>
      <c r="M275" s="390">
        <v>91635.18</v>
      </c>
      <c r="N275" s="390">
        <v>0</v>
      </c>
    </row>
    <row r="276" spans="1:14" s="311" customFormat="1">
      <c r="A276" s="851" t="s">
        <v>3397</v>
      </c>
      <c r="B276" s="827" t="s">
        <v>2365</v>
      </c>
      <c r="C276" s="390">
        <v>21524.2</v>
      </c>
      <c r="D276" s="390">
        <v>0</v>
      </c>
      <c r="E276" s="390">
        <v>22430.48</v>
      </c>
      <c r="F276" s="390">
        <v>0</v>
      </c>
      <c r="G276" s="390">
        <v>25149.33</v>
      </c>
      <c r="H276" s="390">
        <v>0</v>
      </c>
      <c r="I276" s="390">
        <v>29454.17</v>
      </c>
      <c r="J276" s="390">
        <v>0</v>
      </c>
      <c r="K276" s="390">
        <v>24922.76</v>
      </c>
      <c r="L276" s="390">
        <v>0</v>
      </c>
      <c r="M276" s="390">
        <v>31719.87</v>
      </c>
      <c r="N276" s="390">
        <v>0</v>
      </c>
    </row>
    <row r="277" spans="1:14" s="311" customFormat="1">
      <c r="A277" s="851" t="s">
        <v>3398</v>
      </c>
      <c r="B277" s="827" t="s">
        <v>2366</v>
      </c>
      <c r="C277" s="390">
        <v>22321.39</v>
      </c>
      <c r="D277" s="390">
        <v>0</v>
      </c>
      <c r="E277" s="390">
        <v>23261.24</v>
      </c>
      <c r="F277" s="390">
        <v>0</v>
      </c>
      <c r="G277" s="390">
        <v>26080.78</v>
      </c>
      <c r="H277" s="390">
        <v>0</v>
      </c>
      <c r="I277" s="390">
        <v>30545.06</v>
      </c>
      <c r="J277" s="390">
        <v>0</v>
      </c>
      <c r="K277" s="390">
        <v>25845.82</v>
      </c>
      <c r="L277" s="390">
        <v>0</v>
      </c>
      <c r="M277" s="390">
        <v>32894.68</v>
      </c>
      <c r="N277" s="390">
        <v>0</v>
      </c>
    </row>
    <row r="278" spans="1:14" s="311" customFormat="1">
      <c r="A278" s="851" t="s">
        <v>3399</v>
      </c>
      <c r="B278" s="827" t="s">
        <v>2367</v>
      </c>
      <c r="C278" s="390">
        <v>32286.3</v>
      </c>
      <c r="D278" s="390">
        <v>0</v>
      </c>
      <c r="E278" s="390">
        <v>33645.72</v>
      </c>
      <c r="F278" s="390">
        <v>0</v>
      </c>
      <c r="G278" s="390">
        <v>37723.99</v>
      </c>
      <c r="H278" s="390">
        <v>0</v>
      </c>
      <c r="I278" s="390">
        <v>44181.25</v>
      </c>
      <c r="J278" s="390">
        <v>0</v>
      </c>
      <c r="K278" s="390">
        <v>37384.129999999997</v>
      </c>
      <c r="L278" s="390">
        <v>0</v>
      </c>
      <c r="M278" s="390">
        <v>47579.81</v>
      </c>
      <c r="N278" s="390">
        <v>0</v>
      </c>
    </row>
    <row r="279" spans="1:14" s="311" customFormat="1">
      <c r="A279" s="851" t="s">
        <v>3400</v>
      </c>
      <c r="B279" s="827" t="s">
        <v>2368</v>
      </c>
      <c r="C279" s="390">
        <v>38863.129999999997</v>
      </c>
      <c r="D279" s="390">
        <v>0</v>
      </c>
      <c r="E279" s="390">
        <v>40499.480000000003</v>
      </c>
      <c r="F279" s="390">
        <v>0</v>
      </c>
      <c r="G279" s="390">
        <v>45408.5</v>
      </c>
      <c r="H279" s="390">
        <v>0</v>
      </c>
      <c r="I279" s="390">
        <v>53181.13</v>
      </c>
      <c r="J279" s="390">
        <v>0</v>
      </c>
      <c r="K279" s="390">
        <v>44999.42</v>
      </c>
      <c r="L279" s="390">
        <v>0</v>
      </c>
      <c r="M279" s="390">
        <v>57271.99</v>
      </c>
      <c r="N279" s="390">
        <v>0</v>
      </c>
    </row>
    <row r="280" spans="1:14" s="311" customFormat="1">
      <c r="A280" s="851" t="s">
        <v>3401</v>
      </c>
      <c r="B280" s="827" t="s">
        <v>2369</v>
      </c>
      <c r="C280" s="390">
        <v>42649.8</v>
      </c>
      <c r="D280" s="390">
        <v>0</v>
      </c>
      <c r="E280" s="390">
        <v>44445.58</v>
      </c>
      <c r="F280" s="390">
        <v>0</v>
      </c>
      <c r="G280" s="390">
        <v>49832.92</v>
      </c>
      <c r="H280" s="390">
        <v>0</v>
      </c>
      <c r="I280" s="390">
        <v>58362.879999999997</v>
      </c>
      <c r="J280" s="390">
        <v>0</v>
      </c>
      <c r="K280" s="390">
        <v>49383.98</v>
      </c>
      <c r="L280" s="390">
        <v>0</v>
      </c>
      <c r="M280" s="390">
        <v>62852.34</v>
      </c>
      <c r="N280" s="390">
        <v>0</v>
      </c>
    </row>
    <row r="281" spans="1:14" s="311" customFormat="1">
      <c r="A281" s="851" t="s">
        <v>3402</v>
      </c>
      <c r="B281" s="827" t="s">
        <v>2370</v>
      </c>
      <c r="C281" s="390">
        <v>82310.13</v>
      </c>
      <c r="D281" s="390">
        <v>0</v>
      </c>
      <c r="E281" s="390">
        <v>85775.82</v>
      </c>
      <c r="F281" s="390">
        <v>0</v>
      </c>
      <c r="G281" s="390">
        <v>96172.88</v>
      </c>
      <c r="H281" s="390">
        <v>0</v>
      </c>
      <c r="I281" s="390">
        <v>112634.91</v>
      </c>
      <c r="J281" s="390">
        <v>0</v>
      </c>
      <c r="K281" s="390">
        <v>95306.46</v>
      </c>
      <c r="L281" s="390">
        <v>0</v>
      </c>
      <c r="M281" s="390">
        <v>121299.13</v>
      </c>
      <c r="N281" s="390">
        <v>0</v>
      </c>
    </row>
    <row r="282" spans="1:14" s="311" customFormat="1">
      <c r="A282" s="851" t="s">
        <v>3403</v>
      </c>
      <c r="B282" s="827" t="s">
        <v>2371</v>
      </c>
      <c r="C282" s="390">
        <v>11549.33</v>
      </c>
      <c r="D282" s="390">
        <v>11549.33</v>
      </c>
      <c r="E282" s="390">
        <v>12035.61</v>
      </c>
      <c r="F282" s="390">
        <v>12035.61</v>
      </c>
      <c r="G282" s="390">
        <v>13494.48</v>
      </c>
      <c r="H282" s="390">
        <v>13494.48</v>
      </c>
      <c r="I282" s="390">
        <v>15804.34</v>
      </c>
      <c r="J282" s="390">
        <v>15804.34</v>
      </c>
      <c r="K282" s="390">
        <v>13372.9</v>
      </c>
      <c r="L282" s="390">
        <v>13372.9</v>
      </c>
      <c r="M282" s="390">
        <v>17020.060000000001</v>
      </c>
      <c r="N282" s="390">
        <v>17020.060000000001</v>
      </c>
    </row>
    <row r="283" spans="1:14" s="311" customFormat="1">
      <c r="A283" s="851" t="s">
        <v>3404</v>
      </c>
      <c r="B283" s="827" t="s">
        <v>2372</v>
      </c>
      <c r="C283" s="390">
        <v>11538.31</v>
      </c>
      <c r="D283" s="390">
        <v>11538.31</v>
      </c>
      <c r="E283" s="390">
        <v>11538.31</v>
      </c>
      <c r="F283" s="390">
        <v>11538.31</v>
      </c>
      <c r="G283" s="390">
        <v>11538.31</v>
      </c>
      <c r="H283" s="390">
        <v>11538.31</v>
      </c>
      <c r="I283" s="390">
        <v>11538.31</v>
      </c>
      <c r="J283" s="390">
        <v>11538.31</v>
      </c>
      <c r="K283" s="390">
        <v>11538.31</v>
      </c>
      <c r="L283" s="390">
        <v>11538.31</v>
      </c>
      <c r="M283" s="390">
        <v>11538.31</v>
      </c>
      <c r="N283" s="390">
        <v>11538.31</v>
      </c>
    </row>
    <row r="284" spans="1:14" s="311" customFormat="1">
      <c r="A284" s="851" t="s">
        <v>3405</v>
      </c>
      <c r="B284" s="827" t="s">
        <v>2373</v>
      </c>
      <c r="C284" s="390">
        <v>14150.17</v>
      </c>
      <c r="D284" s="390">
        <v>14150.17</v>
      </c>
      <c r="E284" s="390">
        <v>14745.96</v>
      </c>
      <c r="F284" s="390">
        <v>14745.96</v>
      </c>
      <c r="G284" s="390">
        <v>16533.349999999999</v>
      </c>
      <c r="H284" s="390">
        <v>16533.349999999999</v>
      </c>
      <c r="I284" s="390">
        <v>19363.39</v>
      </c>
      <c r="J284" s="390">
        <v>19363.39</v>
      </c>
      <c r="K284" s="390">
        <v>16384.400000000001</v>
      </c>
      <c r="L284" s="390">
        <v>16384.400000000001</v>
      </c>
      <c r="M284" s="390">
        <v>20852.88</v>
      </c>
      <c r="N284" s="390">
        <v>20852.88</v>
      </c>
    </row>
    <row r="285" spans="1:14" s="311" customFormat="1">
      <c r="A285" s="851" t="s">
        <v>3406</v>
      </c>
      <c r="B285" s="827" t="s">
        <v>2374</v>
      </c>
      <c r="C285" s="390">
        <v>27503.14</v>
      </c>
      <c r="D285" s="390">
        <v>27503.14</v>
      </c>
      <c r="E285" s="390">
        <v>28661.17</v>
      </c>
      <c r="F285" s="390">
        <v>28661.17</v>
      </c>
      <c r="G285" s="390">
        <v>32135.25</v>
      </c>
      <c r="H285" s="390">
        <v>32135.25</v>
      </c>
      <c r="I285" s="390">
        <v>37635.879999999997</v>
      </c>
      <c r="J285" s="390">
        <v>37635.879999999997</v>
      </c>
      <c r="K285" s="390">
        <v>31845.74</v>
      </c>
      <c r="L285" s="390">
        <v>31845.74</v>
      </c>
      <c r="M285" s="390">
        <v>40530.949999999997</v>
      </c>
      <c r="N285" s="390">
        <v>40530.949999999997</v>
      </c>
    </row>
    <row r="286" spans="1:14" s="311" customFormat="1">
      <c r="A286" s="851" t="s">
        <v>3407</v>
      </c>
      <c r="B286" s="827" t="s">
        <v>2375</v>
      </c>
      <c r="C286" s="390">
        <v>48030.85</v>
      </c>
      <c r="D286" s="390">
        <v>48030.85</v>
      </c>
      <c r="E286" s="390">
        <v>50053.2</v>
      </c>
      <c r="F286" s="390">
        <v>50053.2</v>
      </c>
      <c r="G286" s="390">
        <v>56120.25</v>
      </c>
      <c r="H286" s="390">
        <v>56120.25</v>
      </c>
      <c r="I286" s="390">
        <v>65726.42</v>
      </c>
      <c r="J286" s="390">
        <v>65726.42</v>
      </c>
      <c r="K286" s="390">
        <v>55614.67</v>
      </c>
      <c r="L286" s="390">
        <v>55614.67</v>
      </c>
      <c r="M286" s="390">
        <v>70782.3</v>
      </c>
      <c r="N286" s="390">
        <v>70782.3</v>
      </c>
    </row>
    <row r="287" spans="1:14" s="311" customFormat="1">
      <c r="A287" s="851" t="s">
        <v>3408</v>
      </c>
      <c r="B287" s="827" t="s">
        <v>2376</v>
      </c>
      <c r="C287" s="390">
        <v>28499.63</v>
      </c>
      <c r="D287" s="390">
        <v>28499.63</v>
      </c>
      <c r="E287" s="390">
        <v>29699.62</v>
      </c>
      <c r="F287" s="390">
        <v>29699.62</v>
      </c>
      <c r="G287" s="390">
        <v>33299.57</v>
      </c>
      <c r="H287" s="390">
        <v>33299.57</v>
      </c>
      <c r="I287" s="390">
        <v>38999.5</v>
      </c>
      <c r="J287" s="390">
        <v>38999.5</v>
      </c>
      <c r="K287" s="390">
        <v>32999.57</v>
      </c>
      <c r="L287" s="390">
        <v>32999.57</v>
      </c>
      <c r="M287" s="390">
        <v>41999.46</v>
      </c>
      <c r="N287" s="390">
        <v>41999.46</v>
      </c>
    </row>
    <row r="288" spans="1:14" s="311" customFormat="1">
      <c r="A288" s="851" t="s">
        <v>3409</v>
      </c>
      <c r="B288" s="827" t="s">
        <v>2377</v>
      </c>
      <c r="C288" s="390">
        <v>36471.56</v>
      </c>
      <c r="D288" s="390">
        <v>36471.56</v>
      </c>
      <c r="E288" s="390">
        <v>38007.199999999997</v>
      </c>
      <c r="F288" s="390">
        <v>38007.199999999997</v>
      </c>
      <c r="G288" s="390">
        <v>42614.13</v>
      </c>
      <c r="H288" s="390">
        <v>42614.13</v>
      </c>
      <c r="I288" s="390">
        <v>49908.45</v>
      </c>
      <c r="J288" s="390">
        <v>49908.45</v>
      </c>
      <c r="K288" s="390">
        <v>42230.22</v>
      </c>
      <c r="L288" s="390">
        <v>42230.22</v>
      </c>
      <c r="M288" s="390">
        <v>53747.56</v>
      </c>
      <c r="N288" s="390">
        <v>53747.56</v>
      </c>
    </row>
    <row r="289" spans="1:14" s="311" customFormat="1">
      <c r="A289" s="851" t="s">
        <v>3410</v>
      </c>
      <c r="B289" s="827" t="s">
        <v>2378</v>
      </c>
      <c r="C289" s="390">
        <v>43048.4</v>
      </c>
      <c r="D289" s="390">
        <v>43048.4</v>
      </c>
      <c r="E289" s="390">
        <v>44860.959999999999</v>
      </c>
      <c r="F289" s="390">
        <v>44860.959999999999</v>
      </c>
      <c r="G289" s="390">
        <v>50298.65</v>
      </c>
      <c r="H289" s="390">
        <v>50298.65</v>
      </c>
      <c r="I289" s="390">
        <v>58908.33</v>
      </c>
      <c r="J289" s="390">
        <v>58908.33</v>
      </c>
      <c r="K289" s="390">
        <v>49845.51</v>
      </c>
      <c r="L289" s="390">
        <v>49845.51</v>
      </c>
      <c r="M289" s="390">
        <v>63439.74</v>
      </c>
      <c r="N289" s="390">
        <v>63439.74</v>
      </c>
    </row>
    <row r="290" spans="1:14" s="311" customFormat="1" ht="15" customHeight="1">
      <c r="A290" s="851" t="s">
        <v>3411</v>
      </c>
      <c r="B290" s="827" t="s">
        <v>2379</v>
      </c>
      <c r="C290" s="390">
        <v>36072.959999999999</v>
      </c>
      <c r="D290" s="390">
        <v>36072.959999999999</v>
      </c>
      <c r="E290" s="390">
        <v>37591.82</v>
      </c>
      <c r="F290" s="390">
        <v>37591.82</v>
      </c>
      <c r="G290" s="390">
        <v>42148.41</v>
      </c>
      <c r="H290" s="390">
        <v>42148.41</v>
      </c>
      <c r="I290" s="390">
        <v>49363</v>
      </c>
      <c r="J290" s="390">
        <v>49363</v>
      </c>
      <c r="K290" s="390">
        <v>41768.69</v>
      </c>
      <c r="L290" s="390">
        <v>41768.69</v>
      </c>
      <c r="M290" s="390">
        <v>53160.15</v>
      </c>
      <c r="N290" s="390">
        <v>53160.15</v>
      </c>
    </row>
    <row r="291" spans="1:14" s="311" customFormat="1">
      <c r="A291" s="851" t="s">
        <v>3412</v>
      </c>
      <c r="B291" s="827" t="s">
        <v>2380</v>
      </c>
      <c r="C291" s="390">
        <v>53212.6</v>
      </c>
      <c r="D291" s="390">
        <v>53212.6</v>
      </c>
      <c r="E291" s="390">
        <v>55453.13</v>
      </c>
      <c r="F291" s="390">
        <v>55453.13</v>
      </c>
      <c r="G291" s="390">
        <v>62174.720000000001</v>
      </c>
      <c r="H291" s="390">
        <v>62174.720000000001</v>
      </c>
      <c r="I291" s="390">
        <v>72817.240000000005</v>
      </c>
      <c r="J291" s="390">
        <v>72817.240000000005</v>
      </c>
      <c r="K291" s="390">
        <v>61614.59</v>
      </c>
      <c r="L291" s="390">
        <v>61614.59</v>
      </c>
      <c r="M291" s="390">
        <v>78418.570000000007</v>
      </c>
      <c r="N291" s="390">
        <v>78418.570000000007</v>
      </c>
    </row>
    <row r="292" spans="1:14" s="311" customFormat="1" ht="30">
      <c r="A292" s="851" t="s">
        <v>3413</v>
      </c>
      <c r="B292" s="827" t="s">
        <v>2666</v>
      </c>
      <c r="C292" s="390">
        <v>14548.76</v>
      </c>
      <c r="D292" s="390">
        <v>14548.76</v>
      </c>
      <c r="E292" s="390">
        <v>15161.34</v>
      </c>
      <c r="F292" s="390">
        <v>15161.34</v>
      </c>
      <c r="G292" s="390">
        <v>16999.080000000002</v>
      </c>
      <c r="H292" s="390">
        <v>16999.080000000002</v>
      </c>
      <c r="I292" s="390">
        <v>19908.830000000002</v>
      </c>
      <c r="J292" s="390">
        <v>19908.830000000002</v>
      </c>
      <c r="K292" s="390">
        <v>16845.939999999999</v>
      </c>
      <c r="L292" s="390">
        <v>16845.939999999999</v>
      </c>
      <c r="M292" s="390">
        <v>21440.28</v>
      </c>
      <c r="N292" s="390">
        <v>21440.28</v>
      </c>
    </row>
    <row r="293" spans="1:14" s="311" customFormat="1">
      <c r="A293" s="851" t="s">
        <v>3414</v>
      </c>
      <c r="B293" s="827" t="s">
        <v>2381</v>
      </c>
      <c r="C293" s="390">
        <v>12755.08</v>
      </c>
      <c r="D293" s="390">
        <v>12755.08</v>
      </c>
      <c r="E293" s="390">
        <v>12755.08</v>
      </c>
      <c r="F293" s="390">
        <v>12755.08</v>
      </c>
      <c r="G293" s="390">
        <v>12755.08</v>
      </c>
      <c r="H293" s="390">
        <v>12755.08</v>
      </c>
      <c r="I293" s="390">
        <v>12755.08</v>
      </c>
      <c r="J293" s="390">
        <v>12755.08</v>
      </c>
      <c r="K293" s="390">
        <v>12755.08</v>
      </c>
      <c r="L293" s="390">
        <v>12755.08</v>
      </c>
      <c r="M293" s="390">
        <v>12755.08</v>
      </c>
      <c r="N293" s="390">
        <v>12755.08</v>
      </c>
    </row>
    <row r="294" spans="1:14" s="311" customFormat="1" ht="15" customHeight="1">
      <c r="A294" s="851" t="s">
        <v>3415</v>
      </c>
      <c r="B294" s="827" t="s">
        <v>2513</v>
      </c>
      <c r="C294" s="390">
        <v>48230.15</v>
      </c>
      <c r="D294" s="390">
        <v>48230.15</v>
      </c>
      <c r="E294" s="390">
        <v>50260.89</v>
      </c>
      <c r="F294" s="390">
        <v>50260.89</v>
      </c>
      <c r="G294" s="390">
        <v>56353.120000000003</v>
      </c>
      <c r="H294" s="390">
        <v>56353.120000000003</v>
      </c>
      <c r="I294" s="390">
        <v>65999.149999999994</v>
      </c>
      <c r="J294" s="390">
        <v>65999.149999999994</v>
      </c>
      <c r="K294" s="390">
        <v>55845.43</v>
      </c>
      <c r="L294" s="390">
        <v>55845.43</v>
      </c>
      <c r="M294" s="390">
        <v>71076.009999999995</v>
      </c>
      <c r="N294" s="390">
        <v>71076.009999999995</v>
      </c>
    </row>
    <row r="295" spans="1:14" s="311" customFormat="1" ht="15" customHeight="1">
      <c r="A295" s="851" t="s">
        <v>3416</v>
      </c>
      <c r="B295" s="827" t="s">
        <v>2514</v>
      </c>
      <c r="C295" s="390">
        <v>69953.64</v>
      </c>
      <c r="D295" s="390">
        <v>69953.64</v>
      </c>
      <c r="E295" s="390">
        <v>72899.06</v>
      </c>
      <c r="F295" s="390">
        <v>72899.06</v>
      </c>
      <c r="G295" s="390">
        <v>81735.31</v>
      </c>
      <c r="H295" s="390">
        <v>81735.31</v>
      </c>
      <c r="I295" s="390">
        <v>95726.04</v>
      </c>
      <c r="J295" s="390">
        <v>95726.04</v>
      </c>
      <c r="K295" s="390">
        <v>80998.95</v>
      </c>
      <c r="L295" s="390">
        <v>80998.95</v>
      </c>
      <c r="M295" s="390">
        <v>103089.58</v>
      </c>
      <c r="N295" s="390">
        <v>103089.58</v>
      </c>
    </row>
    <row r="296" spans="1:14" s="311" customFormat="1" ht="15" customHeight="1">
      <c r="A296" s="851" t="s">
        <v>3417</v>
      </c>
      <c r="B296" s="827" t="s">
        <v>2515</v>
      </c>
      <c r="C296" s="390">
        <v>80117.850000000006</v>
      </c>
      <c r="D296" s="390">
        <v>80117.850000000006</v>
      </c>
      <c r="E296" s="390">
        <v>83491.23</v>
      </c>
      <c r="F296" s="390">
        <v>83491.23</v>
      </c>
      <c r="G296" s="390">
        <v>93611.38</v>
      </c>
      <c r="H296" s="390">
        <v>93611.38</v>
      </c>
      <c r="I296" s="390">
        <v>109634.95</v>
      </c>
      <c r="J296" s="390">
        <v>109634.95</v>
      </c>
      <c r="K296" s="390">
        <v>92768.03</v>
      </c>
      <c r="L296" s="390">
        <v>92768.03</v>
      </c>
      <c r="M296" s="390">
        <v>118068.41</v>
      </c>
      <c r="N296" s="390">
        <v>118068.41</v>
      </c>
    </row>
    <row r="297" spans="1:14" s="311" customFormat="1" ht="30">
      <c r="A297" s="851" t="s">
        <v>3418</v>
      </c>
      <c r="B297" s="827" t="s">
        <v>2382</v>
      </c>
      <c r="C297" s="390">
        <v>16741.04</v>
      </c>
      <c r="D297" s="390">
        <v>16741.04</v>
      </c>
      <c r="E297" s="390">
        <v>17445.93</v>
      </c>
      <c r="F297" s="390">
        <v>17445.93</v>
      </c>
      <c r="G297" s="390">
        <v>19560.59</v>
      </c>
      <c r="H297" s="390">
        <v>19560.59</v>
      </c>
      <c r="I297" s="390">
        <v>22908.799999999999</v>
      </c>
      <c r="J297" s="390">
        <v>22908.799999999999</v>
      </c>
      <c r="K297" s="390">
        <v>19384.37</v>
      </c>
      <c r="L297" s="390">
        <v>19384.37</v>
      </c>
      <c r="M297" s="390">
        <v>24671.01</v>
      </c>
      <c r="N297" s="390">
        <v>24671.01</v>
      </c>
    </row>
    <row r="298" spans="1:14" s="311" customFormat="1" ht="30">
      <c r="A298" s="851" t="s">
        <v>3419</v>
      </c>
      <c r="B298" s="827" t="s">
        <v>2667</v>
      </c>
      <c r="C298" s="390">
        <v>9964.91</v>
      </c>
      <c r="D298" s="390">
        <v>9964.91</v>
      </c>
      <c r="E298" s="390">
        <v>10384.48</v>
      </c>
      <c r="F298" s="390">
        <v>10384.48</v>
      </c>
      <c r="G298" s="390">
        <v>11643.21</v>
      </c>
      <c r="H298" s="390">
        <v>11643.21</v>
      </c>
      <c r="I298" s="390">
        <v>13636.19</v>
      </c>
      <c r="J298" s="390">
        <v>13636.19</v>
      </c>
      <c r="K298" s="390">
        <v>11538.31</v>
      </c>
      <c r="L298" s="390">
        <v>11538.31</v>
      </c>
      <c r="M298" s="390">
        <v>14685.13</v>
      </c>
      <c r="N298" s="390">
        <v>14685.13</v>
      </c>
    </row>
    <row r="299" spans="1:14" s="311" customFormat="1">
      <c r="A299" s="851" t="s">
        <v>3420</v>
      </c>
      <c r="B299" s="827" t="s">
        <v>2383</v>
      </c>
      <c r="C299" s="390">
        <v>7762.14</v>
      </c>
      <c r="D299" s="390">
        <v>7762.14</v>
      </c>
      <c r="E299" s="390">
        <v>7762.14</v>
      </c>
      <c r="F299" s="390">
        <v>7762.14</v>
      </c>
      <c r="G299" s="390">
        <v>7762.14</v>
      </c>
      <c r="H299" s="390">
        <v>7762.14</v>
      </c>
      <c r="I299" s="390">
        <v>7762.14</v>
      </c>
      <c r="J299" s="390">
        <v>7762.14</v>
      </c>
      <c r="K299" s="390">
        <v>7762.14</v>
      </c>
      <c r="L299" s="390">
        <v>7762.14</v>
      </c>
      <c r="M299" s="390">
        <v>7762.14</v>
      </c>
      <c r="N299" s="390">
        <v>7762.14</v>
      </c>
    </row>
    <row r="300" spans="1:14" s="311" customFormat="1">
      <c r="A300" s="851" t="s">
        <v>3421</v>
      </c>
      <c r="B300" s="827" t="s">
        <v>2384</v>
      </c>
      <c r="C300" s="390">
        <v>23716.48</v>
      </c>
      <c r="D300" s="390">
        <v>23716.48</v>
      </c>
      <c r="E300" s="390">
        <v>24715.07</v>
      </c>
      <c r="F300" s="390">
        <v>24715.07</v>
      </c>
      <c r="G300" s="390">
        <v>27710.83</v>
      </c>
      <c r="H300" s="390">
        <v>27710.83</v>
      </c>
      <c r="I300" s="390">
        <v>32454.13</v>
      </c>
      <c r="J300" s="390">
        <v>32454.13</v>
      </c>
      <c r="K300" s="390">
        <v>27461.18</v>
      </c>
      <c r="L300" s="390">
        <v>27461.18</v>
      </c>
      <c r="M300" s="390">
        <v>34950.6</v>
      </c>
      <c r="N300" s="390">
        <v>34950.6</v>
      </c>
    </row>
    <row r="301" spans="1:14" s="311" customFormat="1">
      <c r="A301" s="851" t="s">
        <v>3422</v>
      </c>
      <c r="B301" s="827" t="s">
        <v>2385</v>
      </c>
      <c r="C301" s="390">
        <v>22919.279999999999</v>
      </c>
      <c r="D301" s="390">
        <v>22919.279999999999</v>
      </c>
      <c r="E301" s="390">
        <v>23884.31</v>
      </c>
      <c r="F301" s="390">
        <v>23884.31</v>
      </c>
      <c r="G301" s="390">
        <v>26779.37</v>
      </c>
      <c r="H301" s="390">
        <v>26779.37</v>
      </c>
      <c r="I301" s="390">
        <v>31363.23</v>
      </c>
      <c r="J301" s="390">
        <v>31363.23</v>
      </c>
      <c r="K301" s="390">
        <v>26538.12</v>
      </c>
      <c r="L301" s="390">
        <v>26538.12</v>
      </c>
      <c r="M301" s="390">
        <v>33775.79</v>
      </c>
      <c r="N301" s="390">
        <v>33775.79</v>
      </c>
    </row>
    <row r="302" spans="1:14" s="311" customFormat="1">
      <c r="A302" s="851" t="s">
        <v>3423</v>
      </c>
      <c r="B302" s="827" t="s">
        <v>2387</v>
      </c>
      <c r="C302" s="390">
        <v>31349.599999999999</v>
      </c>
      <c r="D302" s="390">
        <v>31349.599999999999</v>
      </c>
      <c r="E302" s="390">
        <v>32669.58</v>
      </c>
      <c r="F302" s="390">
        <v>32669.58</v>
      </c>
      <c r="G302" s="390">
        <v>36629.53</v>
      </c>
      <c r="H302" s="390">
        <v>36629.53</v>
      </c>
      <c r="I302" s="390">
        <v>42899.45</v>
      </c>
      <c r="J302" s="390">
        <v>42899.45</v>
      </c>
      <c r="K302" s="390">
        <v>36299.53</v>
      </c>
      <c r="L302" s="390">
        <v>36299.53</v>
      </c>
      <c r="M302" s="390">
        <v>46199.4</v>
      </c>
      <c r="N302" s="390">
        <v>46199.4</v>
      </c>
    </row>
    <row r="303" spans="1:14" s="311" customFormat="1">
      <c r="A303" s="851" t="s">
        <v>3424</v>
      </c>
      <c r="B303" s="827" t="s">
        <v>2388</v>
      </c>
      <c r="C303" s="390">
        <v>65768.38</v>
      </c>
      <c r="D303" s="390">
        <v>65768.38</v>
      </c>
      <c r="E303" s="390">
        <v>68537.58</v>
      </c>
      <c r="F303" s="390">
        <v>68537.58</v>
      </c>
      <c r="G303" s="390">
        <v>76845.16</v>
      </c>
      <c r="H303" s="390">
        <v>76845.16</v>
      </c>
      <c r="I303" s="390">
        <v>89998.84</v>
      </c>
      <c r="J303" s="390">
        <v>89998.84</v>
      </c>
      <c r="K303" s="390">
        <v>76152.86</v>
      </c>
      <c r="L303" s="390">
        <v>76152.86</v>
      </c>
      <c r="M303" s="390">
        <v>96921.83</v>
      </c>
      <c r="N303" s="390">
        <v>96921.83</v>
      </c>
    </row>
    <row r="304" spans="1:14" s="311" customFormat="1">
      <c r="A304" s="851" t="s">
        <v>3425</v>
      </c>
      <c r="B304" s="827" t="s">
        <v>2389</v>
      </c>
      <c r="C304" s="390">
        <v>94268.01</v>
      </c>
      <c r="D304" s="390">
        <v>94268.01</v>
      </c>
      <c r="E304" s="390">
        <v>98237.19</v>
      </c>
      <c r="F304" s="390">
        <v>98237.19</v>
      </c>
      <c r="G304" s="390">
        <v>110144.73</v>
      </c>
      <c r="H304" s="390">
        <v>110144.73</v>
      </c>
      <c r="I304" s="390">
        <v>128998.33</v>
      </c>
      <c r="J304" s="390">
        <v>128998.33</v>
      </c>
      <c r="K304" s="390">
        <v>109152.44</v>
      </c>
      <c r="L304" s="390">
        <v>109152.44</v>
      </c>
      <c r="M304" s="390">
        <v>138921.28</v>
      </c>
      <c r="N304" s="390">
        <v>138921.28</v>
      </c>
    </row>
    <row r="305" spans="1:14" s="311" customFormat="1">
      <c r="A305" s="851" t="s">
        <v>3426</v>
      </c>
      <c r="B305" s="827" t="s">
        <v>2390</v>
      </c>
      <c r="C305" s="390">
        <v>48230.15</v>
      </c>
      <c r="D305" s="390">
        <v>48230.15</v>
      </c>
      <c r="E305" s="390">
        <v>50260.89</v>
      </c>
      <c r="F305" s="390">
        <v>50260.89</v>
      </c>
      <c r="G305" s="390">
        <v>56353.120000000003</v>
      </c>
      <c r="H305" s="390">
        <v>56353.120000000003</v>
      </c>
      <c r="I305" s="390">
        <v>65999.149999999994</v>
      </c>
      <c r="J305" s="390">
        <v>65999.149999999994</v>
      </c>
      <c r="K305" s="390">
        <v>55845.43</v>
      </c>
      <c r="L305" s="390">
        <v>55845.43</v>
      </c>
      <c r="M305" s="390">
        <v>71076.009999999995</v>
      </c>
      <c r="N305" s="390">
        <v>71076.009999999995</v>
      </c>
    </row>
    <row r="306" spans="1:14" s="311" customFormat="1">
      <c r="A306" s="851" t="s">
        <v>3427</v>
      </c>
      <c r="B306" s="827" t="s">
        <v>2391</v>
      </c>
      <c r="C306" s="390">
        <v>53611.199999999997</v>
      </c>
      <c r="D306" s="390">
        <v>53611.199999999997</v>
      </c>
      <c r="E306" s="390">
        <v>55868.51</v>
      </c>
      <c r="F306" s="390">
        <v>55868.51</v>
      </c>
      <c r="G306" s="390">
        <v>62640.45</v>
      </c>
      <c r="H306" s="390">
        <v>62640.45</v>
      </c>
      <c r="I306" s="390">
        <v>73362.69</v>
      </c>
      <c r="J306" s="390">
        <v>73362.69</v>
      </c>
      <c r="K306" s="390">
        <v>62076.12</v>
      </c>
      <c r="L306" s="390">
        <v>62076.12</v>
      </c>
      <c r="M306" s="390">
        <v>79005.97</v>
      </c>
      <c r="N306" s="390">
        <v>79005.97</v>
      </c>
    </row>
    <row r="307" spans="1:14" s="311" customFormat="1">
      <c r="A307" s="851" t="s">
        <v>3428</v>
      </c>
      <c r="B307" s="827" t="s">
        <v>2392</v>
      </c>
      <c r="C307" s="390">
        <v>82110.83</v>
      </c>
      <c r="D307" s="390">
        <v>82110.83</v>
      </c>
      <c r="E307" s="390">
        <v>85568.13</v>
      </c>
      <c r="F307" s="390">
        <v>85568.13</v>
      </c>
      <c r="G307" s="390">
        <v>95940.02</v>
      </c>
      <c r="H307" s="390">
        <v>95940.02</v>
      </c>
      <c r="I307" s="390">
        <v>112362.19</v>
      </c>
      <c r="J307" s="390">
        <v>112362.19</v>
      </c>
      <c r="K307" s="390">
        <v>95075.7</v>
      </c>
      <c r="L307" s="390">
        <v>95075.7</v>
      </c>
      <c r="M307" s="390">
        <v>121005.43</v>
      </c>
      <c r="N307" s="390">
        <v>121005.43</v>
      </c>
    </row>
    <row r="308" spans="1:14" s="311" customFormat="1">
      <c r="A308" s="851" t="s">
        <v>3429</v>
      </c>
      <c r="B308" s="827" t="s">
        <v>2393</v>
      </c>
      <c r="C308" s="390">
        <v>23118.58</v>
      </c>
      <c r="D308" s="390">
        <v>23118.58</v>
      </c>
      <c r="E308" s="390">
        <v>24092</v>
      </c>
      <c r="F308" s="390">
        <v>24092</v>
      </c>
      <c r="G308" s="390">
        <v>27012.240000000002</v>
      </c>
      <c r="H308" s="390">
        <v>27012.240000000002</v>
      </c>
      <c r="I308" s="390">
        <v>31635.96</v>
      </c>
      <c r="J308" s="390">
        <v>31635.96</v>
      </c>
      <c r="K308" s="390">
        <v>26768.89</v>
      </c>
      <c r="L308" s="390">
        <v>26768.89</v>
      </c>
      <c r="M308" s="390">
        <v>34069.49</v>
      </c>
      <c r="N308" s="390">
        <v>34069.49</v>
      </c>
    </row>
    <row r="309" spans="1:14" s="311" customFormat="1">
      <c r="A309" s="851" t="s">
        <v>3430</v>
      </c>
      <c r="B309" s="827" t="s">
        <v>2394</v>
      </c>
      <c r="C309" s="390">
        <v>38863.129999999997</v>
      </c>
      <c r="D309" s="390">
        <v>38863.129999999997</v>
      </c>
      <c r="E309" s="390">
        <v>40499.480000000003</v>
      </c>
      <c r="F309" s="390">
        <v>40499.480000000003</v>
      </c>
      <c r="G309" s="390">
        <v>45408.5</v>
      </c>
      <c r="H309" s="390">
        <v>45408.5</v>
      </c>
      <c r="I309" s="390">
        <v>53181.13</v>
      </c>
      <c r="J309" s="390">
        <v>53181.13</v>
      </c>
      <c r="K309" s="390">
        <v>44999.42</v>
      </c>
      <c r="L309" s="390">
        <v>44999.42</v>
      </c>
      <c r="M309" s="390">
        <v>57271.99</v>
      </c>
      <c r="N309" s="390">
        <v>57271.99</v>
      </c>
    </row>
    <row r="310" spans="1:14" s="311" customFormat="1">
      <c r="A310" s="851" t="s">
        <v>3431</v>
      </c>
      <c r="B310" s="827" t="s">
        <v>2395</v>
      </c>
      <c r="C310" s="390">
        <v>49027.34</v>
      </c>
      <c r="D310" s="390">
        <v>49027.34</v>
      </c>
      <c r="E310" s="390">
        <v>51091.65</v>
      </c>
      <c r="F310" s="390">
        <v>51091.65</v>
      </c>
      <c r="G310" s="390">
        <v>57284.57</v>
      </c>
      <c r="H310" s="390">
        <v>57284.57</v>
      </c>
      <c r="I310" s="390">
        <v>67090.039999999994</v>
      </c>
      <c r="J310" s="390">
        <v>67090.039999999994</v>
      </c>
      <c r="K310" s="390">
        <v>56768.5</v>
      </c>
      <c r="L310" s="390">
        <v>56768.5</v>
      </c>
      <c r="M310" s="390">
        <v>72250.820000000007</v>
      </c>
      <c r="N310" s="390">
        <v>72250.820000000007</v>
      </c>
    </row>
    <row r="311" spans="1:14" s="311" customFormat="1">
      <c r="A311" s="851" t="s">
        <v>3432</v>
      </c>
      <c r="B311" s="827" t="s">
        <v>2668</v>
      </c>
      <c r="C311" s="390">
        <v>15314.49</v>
      </c>
      <c r="D311" s="390">
        <v>0</v>
      </c>
      <c r="E311" s="390">
        <v>15314.49</v>
      </c>
      <c r="F311" s="390">
        <v>0</v>
      </c>
      <c r="G311" s="390">
        <v>15314.49</v>
      </c>
      <c r="H311" s="390">
        <v>0</v>
      </c>
      <c r="I311" s="390">
        <v>15314.49</v>
      </c>
      <c r="J311" s="390">
        <v>0</v>
      </c>
      <c r="K311" s="390">
        <v>15314.49</v>
      </c>
      <c r="L311" s="390">
        <v>0</v>
      </c>
      <c r="M311" s="390">
        <v>15314.49</v>
      </c>
      <c r="N311" s="390">
        <v>0</v>
      </c>
    </row>
    <row r="312" spans="1:14" s="311" customFormat="1">
      <c r="A312" s="851" t="s">
        <v>3433</v>
      </c>
      <c r="B312" s="827" t="s">
        <v>2669</v>
      </c>
      <c r="C312" s="390">
        <v>19090.66</v>
      </c>
      <c r="D312" s="390">
        <v>0</v>
      </c>
      <c r="E312" s="390">
        <v>19090.66</v>
      </c>
      <c r="F312" s="390">
        <v>0</v>
      </c>
      <c r="G312" s="390">
        <v>19090.66</v>
      </c>
      <c r="H312" s="390">
        <v>0</v>
      </c>
      <c r="I312" s="390">
        <v>19090.66</v>
      </c>
      <c r="J312" s="390">
        <v>0</v>
      </c>
      <c r="K312" s="390">
        <v>19090.66</v>
      </c>
      <c r="L312" s="390">
        <v>0</v>
      </c>
      <c r="M312" s="390">
        <v>19090.66</v>
      </c>
      <c r="N312" s="390">
        <v>0</v>
      </c>
    </row>
    <row r="313" spans="1:14" s="311" customFormat="1">
      <c r="A313" s="851" t="s">
        <v>3434</v>
      </c>
      <c r="B313" s="827" t="s">
        <v>2396</v>
      </c>
      <c r="C313" s="390">
        <v>18041.73</v>
      </c>
      <c r="D313" s="390">
        <v>0</v>
      </c>
      <c r="E313" s="390">
        <v>18041.73</v>
      </c>
      <c r="F313" s="390">
        <v>0</v>
      </c>
      <c r="G313" s="390">
        <v>18041.73</v>
      </c>
      <c r="H313" s="390">
        <v>0</v>
      </c>
      <c r="I313" s="390">
        <v>18041.73</v>
      </c>
      <c r="J313" s="390">
        <v>0</v>
      </c>
      <c r="K313" s="390">
        <v>18041.73</v>
      </c>
      <c r="L313" s="390">
        <v>0</v>
      </c>
      <c r="M313" s="390">
        <v>18041.73</v>
      </c>
      <c r="N313" s="390">
        <v>0</v>
      </c>
    </row>
    <row r="314" spans="1:14" s="311" customFormat="1">
      <c r="A314" s="851" t="s">
        <v>3435</v>
      </c>
      <c r="B314" s="827" t="s">
        <v>2397</v>
      </c>
      <c r="C314" s="390">
        <v>26013.65</v>
      </c>
      <c r="D314" s="390">
        <v>0</v>
      </c>
      <c r="E314" s="390">
        <v>26013.65</v>
      </c>
      <c r="F314" s="390">
        <v>0</v>
      </c>
      <c r="G314" s="390">
        <v>26013.65</v>
      </c>
      <c r="H314" s="390">
        <v>0</v>
      </c>
      <c r="I314" s="390">
        <v>26013.65</v>
      </c>
      <c r="J314" s="390">
        <v>0</v>
      </c>
      <c r="K314" s="390">
        <v>26013.65</v>
      </c>
      <c r="L314" s="390">
        <v>0</v>
      </c>
      <c r="M314" s="390">
        <v>26013.65</v>
      </c>
      <c r="N314" s="390">
        <v>0</v>
      </c>
    </row>
    <row r="315" spans="1:14" s="311" customFormat="1">
      <c r="A315" s="851" t="s">
        <v>3436</v>
      </c>
      <c r="B315" s="827" t="s">
        <v>2398</v>
      </c>
      <c r="C315" s="390">
        <v>33607.96</v>
      </c>
      <c r="D315" s="390">
        <v>0</v>
      </c>
      <c r="E315" s="390">
        <v>33607.96</v>
      </c>
      <c r="F315" s="390">
        <v>0</v>
      </c>
      <c r="G315" s="390">
        <v>33607.96</v>
      </c>
      <c r="H315" s="390">
        <v>0</v>
      </c>
      <c r="I315" s="390">
        <v>33607.96</v>
      </c>
      <c r="J315" s="390">
        <v>0</v>
      </c>
      <c r="K315" s="390">
        <v>33607.96</v>
      </c>
      <c r="L315" s="390">
        <v>0</v>
      </c>
      <c r="M315" s="390">
        <v>33607.96</v>
      </c>
      <c r="N315" s="390">
        <v>0</v>
      </c>
    </row>
    <row r="316" spans="1:14" s="311" customFormat="1">
      <c r="A316" s="851" t="s">
        <v>3437</v>
      </c>
      <c r="B316" s="827" t="s">
        <v>2399</v>
      </c>
      <c r="C316" s="390">
        <v>18016.55</v>
      </c>
      <c r="D316" s="390">
        <v>18016.55</v>
      </c>
      <c r="E316" s="390">
        <v>18775.14</v>
      </c>
      <c r="F316" s="390">
        <v>18775.14</v>
      </c>
      <c r="G316" s="390">
        <v>21050.92</v>
      </c>
      <c r="H316" s="390">
        <v>21050.92</v>
      </c>
      <c r="I316" s="390">
        <v>24654.23</v>
      </c>
      <c r="J316" s="390">
        <v>24654.23</v>
      </c>
      <c r="K316" s="390">
        <v>20861.27</v>
      </c>
      <c r="L316" s="390">
        <v>20861.27</v>
      </c>
      <c r="M316" s="390">
        <v>26550.71</v>
      </c>
      <c r="N316" s="390">
        <v>26550.71</v>
      </c>
    </row>
    <row r="317" spans="1:14" s="311" customFormat="1">
      <c r="A317" s="851" t="s">
        <v>3438</v>
      </c>
      <c r="B317" s="827" t="s">
        <v>2400</v>
      </c>
      <c r="C317" s="390">
        <v>18973.18</v>
      </c>
      <c r="D317" s="390">
        <v>18973.18</v>
      </c>
      <c r="E317" s="390">
        <v>19772.05</v>
      </c>
      <c r="F317" s="390">
        <v>19772.05</v>
      </c>
      <c r="G317" s="390">
        <v>22168.66</v>
      </c>
      <c r="H317" s="390">
        <v>22168.66</v>
      </c>
      <c r="I317" s="390">
        <v>25963.3</v>
      </c>
      <c r="J317" s="390">
        <v>25963.3</v>
      </c>
      <c r="K317" s="390">
        <v>21968.95</v>
      </c>
      <c r="L317" s="390">
        <v>21968.95</v>
      </c>
      <c r="M317" s="390">
        <v>27960.48</v>
      </c>
      <c r="N317" s="390">
        <v>27960.48</v>
      </c>
    </row>
    <row r="318" spans="1:14" s="311" customFormat="1">
      <c r="A318" s="851" t="s">
        <v>3439</v>
      </c>
      <c r="B318" s="827" t="s">
        <v>2401</v>
      </c>
      <c r="C318" s="390">
        <v>33960.400000000001</v>
      </c>
      <c r="D318" s="390">
        <v>33960.400000000001</v>
      </c>
      <c r="E318" s="390">
        <v>35390.31</v>
      </c>
      <c r="F318" s="390">
        <v>35390.31</v>
      </c>
      <c r="G318" s="390">
        <v>39680.050000000003</v>
      </c>
      <c r="H318" s="390">
        <v>39680.050000000003</v>
      </c>
      <c r="I318" s="390">
        <v>46472.13</v>
      </c>
      <c r="J318" s="390">
        <v>46472.13</v>
      </c>
      <c r="K318" s="390">
        <v>39322.57</v>
      </c>
      <c r="L318" s="390">
        <v>39322.57</v>
      </c>
      <c r="M318" s="390">
        <v>50046.91</v>
      </c>
      <c r="N318" s="390">
        <v>50046.91</v>
      </c>
    </row>
    <row r="319" spans="1:14" s="311" customFormat="1">
      <c r="A319" s="851" t="s">
        <v>3440</v>
      </c>
      <c r="B319" s="827" t="s">
        <v>2402</v>
      </c>
      <c r="C319" s="390">
        <v>23317.88</v>
      </c>
      <c r="D319" s="390">
        <v>23317.88</v>
      </c>
      <c r="E319" s="390">
        <v>24299.69</v>
      </c>
      <c r="F319" s="390">
        <v>24299.69</v>
      </c>
      <c r="G319" s="390">
        <v>27245.1</v>
      </c>
      <c r="H319" s="390">
        <v>27245.1</v>
      </c>
      <c r="I319" s="390">
        <v>31908.68</v>
      </c>
      <c r="J319" s="390">
        <v>31908.68</v>
      </c>
      <c r="K319" s="390">
        <v>26999.65</v>
      </c>
      <c r="L319" s="390">
        <v>26999.65</v>
      </c>
      <c r="M319" s="390">
        <v>34363.19</v>
      </c>
      <c r="N319" s="390">
        <v>34363.19</v>
      </c>
    </row>
    <row r="320" spans="1:14" s="311" customFormat="1">
      <c r="A320" s="851" t="s">
        <v>3441</v>
      </c>
      <c r="B320" s="827" t="s">
        <v>2403</v>
      </c>
      <c r="C320" s="390">
        <v>57995.75</v>
      </c>
      <c r="D320" s="390">
        <v>57995.75</v>
      </c>
      <c r="E320" s="390">
        <v>60437.68</v>
      </c>
      <c r="F320" s="390">
        <v>60437.68</v>
      </c>
      <c r="G320" s="390">
        <v>67763.460000000006</v>
      </c>
      <c r="H320" s="390">
        <v>67763.460000000006</v>
      </c>
      <c r="I320" s="390">
        <v>79362.61</v>
      </c>
      <c r="J320" s="390">
        <v>79362.61</v>
      </c>
      <c r="K320" s="390">
        <v>67152.98</v>
      </c>
      <c r="L320" s="390">
        <v>67152.98</v>
      </c>
      <c r="M320" s="390">
        <v>85467.43</v>
      </c>
      <c r="N320" s="390">
        <v>85467.43</v>
      </c>
    </row>
    <row r="321" spans="1:14" s="311" customFormat="1">
      <c r="A321" s="851" t="s">
        <v>3442</v>
      </c>
      <c r="B321" s="827" t="s">
        <v>2404</v>
      </c>
      <c r="C321" s="390">
        <v>24115.07</v>
      </c>
      <c r="D321" s="390">
        <v>24115.07</v>
      </c>
      <c r="E321" s="390">
        <v>25130.44</v>
      </c>
      <c r="F321" s="390">
        <v>25130.44</v>
      </c>
      <c r="G321" s="390">
        <v>28176.560000000001</v>
      </c>
      <c r="H321" s="390">
        <v>28176.560000000001</v>
      </c>
      <c r="I321" s="390">
        <v>32999.57</v>
      </c>
      <c r="J321" s="390">
        <v>32999.57</v>
      </c>
      <c r="K321" s="390">
        <v>27922.720000000001</v>
      </c>
      <c r="L321" s="390">
        <v>27922.720000000001</v>
      </c>
      <c r="M321" s="390">
        <v>35538</v>
      </c>
      <c r="N321" s="390">
        <v>35538</v>
      </c>
    </row>
    <row r="322" spans="1:14" s="311" customFormat="1">
      <c r="A322" s="851" t="s">
        <v>3443</v>
      </c>
      <c r="B322" s="827" t="s">
        <v>2405</v>
      </c>
      <c r="C322" s="390">
        <v>40457.519999999997</v>
      </c>
      <c r="D322" s="390">
        <v>40457.519999999997</v>
      </c>
      <c r="E322" s="390">
        <v>42160.99</v>
      </c>
      <c r="F322" s="390">
        <v>42160.99</v>
      </c>
      <c r="G322" s="390">
        <v>47271.42</v>
      </c>
      <c r="H322" s="390">
        <v>47271.42</v>
      </c>
      <c r="I322" s="390">
        <v>55362.92</v>
      </c>
      <c r="J322" s="390">
        <v>55362.92</v>
      </c>
      <c r="K322" s="390">
        <v>46845.55</v>
      </c>
      <c r="L322" s="390">
        <v>46845.55</v>
      </c>
      <c r="M322" s="390">
        <v>59621.61</v>
      </c>
      <c r="N322" s="390">
        <v>59621.61</v>
      </c>
    </row>
    <row r="323" spans="1:14" s="311" customFormat="1">
      <c r="A323" s="851" t="s">
        <v>3444</v>
      </c>
      <c r="B323" s="827" t="s">
        <v>2406</v>
      </c>
      <c r="C323" s="390">
        <v>56441.23</v>
      </c>
      <c r="D323" s="390">
        <v>56441.23</v>
      </c>
      <c r="E323" s="390">
        <v>58817.7</v>
      </c>
      <c r="F323" s="390">
        <v>58817.7</v>
      </c>
      <c r="G323" s="390">
        <v>65947.12</v>
      </c>
      <c r="H323" s="390">
        <v>65947.12</v>
      </c>
      <c r="I323" s="390">
        <v>77235.37</v>
      </c>
      <c r="J323" s="390">
        <v>77235.37</v>
      </c>
      <c r="K323" s="390">
        <v>65353</v>
      </c>
      <c r="L323" s="390">
        <v>65353</v>
      </c>
      <c r="M323" s="390">
        <v>83176.55</v>
      </c>
      <c r="N323" s="390">
        <v>83176.55</v>
      </c>
    </row>
    <row r="324" spans="1:14" s="311" customFormat="1">
      <c r="A324" s="851" t="s">
        <v>3445</v>
      </c>
      <c r="B324" s="827" t="s">
        <v>2407</v>
      </c>
      <c r="C324" s="390">
        <v>82908.02</v>
      </c>
      <c r="D324" s="390">
        <v>82908.02</v>
      </c>
      <c r="E324" s="390">
        <v>86398.88</v>
      </c>
      <c r="F324" s="390">
        <v>86398.88</v>
      </c>
      <c r="G324" s="390">
        <v>96871.48</v>
      </c>
      <c r="H324" s="390">
        <v>96871.48</v>
      </c>
      <c r="I324" s="390">
        <v>113453.08</v>
      </c>
      <c r="J324" s="390">
        <v>113453.08</v>
      </c>
      <c r="K324" s="390">
        <v>95998.76</v>
      </c>
      <c r="L324" s="390">
        <v>95998.76</v>
      </c>
      <c r="M324" s="390">
        <v>122180.24</v>
      </c>
      <c r="N324" s="390">
        <v>122180.24</v>
      </c>
    </row>
    <row r="325" spans="1:14" s="311" customFormat="1" ht="15" customHeight="1">
      <c r="A325" s="851" t="s">
        <v>3446</v>
      </c>
      <c r="B325" s="827" t="s">
        <v>2408</v>
      </c>
      <c r="C325" s="390">
        <v>177136.17</v>
      </c>
      <c r="D325" s="390">
        <v>177136.17</v>
      </c>
      <c r="E325" s="390">
        <v>184594.54</v>
      </c>
      <c r="F325" s="390">
        <v>184594.54</v>
      </c>
      <c r="G325" s="390">
        <v>206969.63</v>
      </c>
      <c r="H325" s="390">
        <v>206969.63</v>
      </c>
      <c r="I325" s="390">
        <v>242396.87</v>
      </c>
      <c r="J325" s="390">
        <v>242396.87</v>
      </c>
      <c r="K325" s="390">
        <v>205105.04</v>
      </c>
      <c r="L325" s="390">
        <v>205105.04</v>
      </c>
      <c r="M325" s="390">
        <v>261042.78</v>
      </c>
      <c r="N325" s="390">
        <v>261042.78</v>
      </c>
    </row>
    <row r="326" spans="1:14" s="311" customFormat="1">
      <c r="A326" s="851" t="s">
        <v>3447</v>
      </c>
      <c r="B326" s="827" t="s">
        <v>2605</v>
      </c>
      <c r="C326" s="390">
        <v>224329.97</v>
      </c>
      <c r="D326" s="390">
        <v>224329.97</v>
      </c>
      <c r="E326" s="390">
        <v>233775.44</v>
      </c>
      <c r="F326" s="390">
        <v>233775.44</v>
      </c>
      <c r="G326" s="390">
        <v>262111.86</v>
      </c>
      <c r="H326" s="390">
        <v>262111.86</v>
      </c>
      <c r="I326" s="390">
        <v>306977.84999999998</v>
      </c>
      <c r="J326" s="390">
        <v>306977.84999999998</v>
      </c>
      <c r="K326" s="390">
        <v>259750.49</v>
      </c>
      <c r="L326" s="390">
        <v>259750.49</v>
      </c>
      <c r="M326" s="390">
        <v>330591.53000000003</v>
      </c>
      <c r="N326" s="390">
        <v>330591.53000000003</v>
      </c>
    </row>
    <row r="327" spans="1:14" s="311" customFormat="1" ht="30">
      <c r="A327" s="851" t="s">
        <v>3448</v>
      </c>
      <c r="B327" s="827" t="s">
        <v>2409</v>
      </c>
      <c r="C327" s="390">
        <v>17737.53</v>
      </c>
      <c r="D327" s="390">
        <v>0</v>
      </c>
      <c r="E327" s="390">
        <v>18484.38</v>
      </c>
      <c r="F327" s="390">
        <v>0</v>
      </c>
      <c r="G327" s="390">
        <v>20724.91</v>
      </c>
      <c r="H327" s="390">
        <v>0</v>
      </c>
      <c r="I327" s="390">
        <v>24272.41</v>
      </c>
      <c r="J327" s="390">
        <v>0</v>
      </c>
      <c r="K327" s="390">
        <v>20538.2</v>
      </c>
      <c r="L327" s="390">
        <v>0</v>
      </c>
      <c r="M327" s="390">
        <v>26139.52</v>
      </c>
      <c r="N327" s="390">
        <v>0</v>
      </c>
    </row>
    <row r="328" spans="1:14" s="311" customFormat="1">
      <c r="A328" s="851" t="s">
        <v>3449</v>
      </c>
      <c r="B328" s="827" t="s">
        <v>2410</v>
      </c>
      <c r="C328" s="390">
        <v>14748.06</v>
      </c>
      <c r="D328" s="390">
        <v>14748.06</v>
      </c>
      <c r="E328" s="390">
        <v>15369.03</v>
      </c>
      <c r="F328" s="390">
        <v>15369.03</v>
      </c>
      <c r="G328" s="390">
        <v>17231.95</v>
      </c>
      <c r="H328" s="390">
        <v>17231.95</v>
      </c>
      <c r="I328" s="390">
        <v>20181.560000000001</v>
      </c>
      <c r="J328" s="390">
        <v>20181.560000000001</v>
      </c>
      <c r="K328" s="390">
        <v>17076.7</v>
      </c>
      <c r="L328" s="390">
        <v>17076.7</v>
      </c>
      <c r="M328" s="390">
        <v>21733.99</v>
      </c>
      <c r="N328" s="390">
        <v>21733.99</v>
      </c>
    </row>
    <row r="329" spans="1:14" s="311" customFormat="1">
      <c r="A329" s="851" t="s">
        <v>3450</v>
      </c>
      <c r="B329" s="827" t="s">
        <v>2411</v>
      </c>
      <c r="C329" s="390">
        <v>25310.86</v>
      </c>
      <c r="D329" s="390">
        <v>25310.86</v>
      </c>
      <c r="E329" s="390">
        <v>26376.58</v>
      </c>
      <c r="F329" s="390">
        <v>26376.58</v>
      </c>
      <c r="G329" s="390">
        <v>29573.74</v>
      </c>
      <c r="H329" s="390">
        <v>29573.74</v>
      </c>
      <c r="I329" s="390">
        <v>34635.919999999998</v>
      </c>
      <c r="J329" s="390">
        <v>34635.919999999998</v>
      </c>
      <c r="K329" s="390">
        <v>29307.31</v>
      </c>
      <c r="L329" s="390">
        <v>29307.31</v>
      </c>
      <c r="M329" s="390">
        <v>37300.22</v>
      </c>
      <c r="N329" s="390">
        <v>37300.22</v>
      </c>
    </row>
    <row r="330" spans="1:14" s="311" customFormat="1">
      <c r="A330" s="851" t="s">
        <v>3451</v>
      </c>
      <c r="B330" s="827" t="s">
        <v>2412</v>
      </c>
      <c r="C330" s="390">
        <v>32485.59</v>
      </c>
      <c r="D330" s="390">
        <v>32485.59</v>
      </c>
      <c r="E330" s="390">
        <v>33853.410000000003</v>
      </c>
      <c r="F330" s="390">
        <v>33853.410000000003</v>
      </c>
      <c r="G330" s="390">
        <v>37956.85</v>
      </c>
      <c r="H330" s="390">
        <v>37956.85</v>
      </c>
      <c r="I330" s="390">
        <v>44453.97</v>
      </c>
      <c r="J330" s="390">
        <v>44453.97</v>
      </c>
      <c r="K330" s="390">
        <v>37614.9</v>
      </c>
      <c r="L330" s="390">
        <v>37614.9</v>
      </c>
      <c r="M330" s="390">
        <v>47873.51</v>
      </c>
      <c r="N330" s="390">
        <v>47873.51</v>
      </c>
    </row>
    <row r="331" spans="1:14" s="311" customFormat="1">
      <c r="A331" s="851" t="s">
        <v>3452</v>
      </c>
      <c r="B331" s="827" t="s">
        <v>2413</v>
      </c>
      <c r="C331" s="390">
        <v>37866.639999999999</v>
      </c>
      <c r="D331" s="390">
        <v>37866.639999999999</v>
      </c>
      <c r="E331" s="390">
        <v>39461.03</v>
      </c>
      <c r="F331" s="390">
        <v>39461.03</v>
      </c>
      <c r="G331" s="390">
        <v>44244.18</v>
      </c>
      <c r="H331" s="390">
        <v>44244.18</v>
      </c>
      <c r="I331" s="390">
        <v>51817.51</v>
      </c>
      <c r="J331" s="390">
        <v>51817.51</v>
      </c>
      <c r="K331" s="390">
        <v>43845.59</v>
      </c>
      <c r="L331" s="390">
        <v>43845.59</v>
      </c>
      <c r="M331" s="390">
        <v>55803.48</v>
      </c>
      <c r="N331" s="390">
        <v>55803.48</v>
      </c>
    </row>
    <row r="332" spans="1:14" s="311" customFormat="1">
      <c r="A332" s="851" t="s">
        <v>3453</v>
      </c>
      <c r="B332" s="827" t="s">
        <v>2670</v>
      </c>
      <c r="C332" s="390">
        <v>16262.73</v>
      </c>
      <c r="D332" s="390">
        <v>0</v>
      </c>
      <c r="E332" s="390">
        <v>16947.47</v>
      </c>
      <c r="F332" s="390">
        <v>0</v>
      </c>
      <c r="G332" s="390">
        <v>19001.71</v>
      </c>
      <c r="H332" s="390">
        <v>0</v>
      </c>
      <c r="I332" s="390">
        <v>22254.26</v>
      </c>
      <c r="J332" s="390">
        <v>0</v>
      </c>
      <c r="K332" s="390">
        <v>18830.53</v>
      </c>
      <c r="L332" s="390">
        <v>0</v>
      </c>
      <c r="M332" s="390">
        <v>23966.12</v>
      </c>
      <c r="N332" s="390">
        <v>0</v>
      </c>
    </row>
    <row r="333" spans="1:14" s="311" customFormat="1">
      <c r="A333" s="851" t="s">
        <v>3454</v>
      </c>
      <c r="B333" s="827" t="s">
        <v>2671</v>
      </c>
      <c r="C333" s="390">
        <v>23756.34</v>
      </c>
      <c r="D333" s="390">
        <v>0</v>
      </c>
      <c r="E333" s="390">
        <v>24756.6</v>
      </c>
      <c r="F333" s="390">
        <v>0</v>
      </c>
      <c r="G333" s="390">
        <v>27757.4</v>
      </c>
      <c r="H333" s="390">
        <v>0</v>
      </c>
      <c r="I333" s="390">
        <v>32508.67</v>
      </c>
      <c r="J333" s="390">
        <v>0</v>
      </c>
      <c r="K333" s="390">
        <v>27507.34</v>
      </c>
      <c r="L333" s="390">
        <v>0</v>
      </c>
      <c r="M333" s="390">
        <v>35009.339999999997</v>
      </c>
      <c r="N333" s="390">
        <v>0</v>
      </c>
    </row>
    <row r="334" spans="1:14" s="311" customFormat="1">
      <c r="A334" s="851" t="s">
        <v>3455</v>
      </c>
      <c r="B334" s="827" t="s">
        <v>2414</v>
      </c>
      <c r="C334" s="390">
        <v>34119.839999999997</v>
      </c>
      <c r="D334" s="390">
        <v>0</v>
      </c>
      <c r="E334" s="390">
        <v>35556.46</v>
      </c>
      <c r="F334" s="390">
        <v>0</v>
      </c>
      <c r="G334" s="390">
        <v>39866.339999999997</v>
      </c>
      <c r="H334" s="390">
        <v>0</v>
      </c>
      <c r="I334" s="390">
        <v>46690.31</v>
      </c>
      <c r="J334" s="390">
        <v>0</v>
      </c>
      <c r="K334" s="390">
        <v>39507.18</v>
      </c>
      <c r="L334" s="390">
        <v>0</v>
      </c>
      <c r="M334" s="390">
        <v>50281.87</v>
      </c>
      <c r="N334" s="390">
        <v>0</v>
      </c>
    </row>
    <row r="335" spans="1:14" s="311" customFormat="1" ht="15" customHeight="1">
      <c r="A335" s="851" t="s">
        <v>3456</v>
      </c>
      <c r="B335" s="827" t="s">
        <v>2516</v>
      </c>
      <c r="C335" s="390">
        <v>24912.27</v>
      </c>
      <c r="D335" s="390">
        <v>0</v>
      </c>
      <c r="E335" s="390">
        <v>25961.200000000001</v>
      </c>
      <c r="F335" s="390">
        <v>0</v>
      </c>
      <c r="G335" s="390">
        <v>29108.02</v>
      </c>
      <c r="H335" s="390">
        <v>0</v>
      </c>
      <c r="I335" s="390">
        <v>34090.47</v>
      </c>
      <c r="J335" s="390">
        <v>0</v>
      </c>
      <c r="K335" s="390">
        <v>28845.78</v>
      </c>
      <c r="L335" s="390">
        <v>0</v>
      </c>
      <c r="M335" s="390">
        <v>36712.81</v>
      </c>
      <c r="N335" s="390">
        <v>0</v>
      </c>
    </row>
    <row r="336" spans="1:14" s="311" customFormat="1">
      <c r="A336" s="851" t="s">
        <v>3457</v>
      </c>
      <c r="B336" s="827" t="s">
        <v>2517</v>
      </c>
      <c r="C336" s="390">
        <v>55006.28</v>
      </c>
      <c r="D336" s="390">
        <v>0</v>
      </c>
      <c r="E336" s="390">
        <v>57322.34</v>
      </c>
      <c r="F336" s="390">
        <v>0</v>
      </c>
      <c r="G336" s="390">
        <v>64270.5</v>
      </c>
      <c r="H336" s="390">
        <v>0</v>
      </c>
      <c r="I336" s="390">
        <v>75271.759999999995</v>
      </c>
      <c r="J336" s="390">
        <v>0</v>
      </c>
      <c r="K336" s="390">
        <v>63691.49</v>
      </c>
      <c r="L336" s="390">
        <v>0</v>
      </c>
      <c r="M336" s="390">
        <v>81061.89</v>
      </c>
      <c r="N336" s="390">
        <v>0</v>
      </c>
    </row>
    <row r="337" spans="1:14" s="311" customFormat="1" ht="30">
      <c r="A337" s="851" t="s">
        <v>3458</v>
      </c>
      <c r="B337" s="827" t="s">
        <v>2672</v>
      </c>
      <c r="C337" s="390">
        <v>15146.66</v>
      </c>
      <c r="D337" s="390">
        <v>15146.66</v>
      </c>
      <c r="E337" s="390">
        <v>15784.41</v>
      </c>
      <c r="F337" s="390">
        <v>15784.41</v>
      </c>
      <c r="G337" s="390">
        <v>17697.669999999998</v>
      </c>
      <c r="H337" s="390">
        <v>17697.669999999998</v>
      </c>
      <c r="I337" s="390">
        <v>20727.009999999998</v>
      </c>
      <c r="J337" s="390">
        <v>20727.009999999998</v>
      </c>
      <c r="K337" s="390">
        <v>17538.240000000002</v>
      </c>
      <c r="L337" s="390">
        <v>17538.240000000002</v>
      </c>
      <c r="M337" s="390">
        <v>22321.39</v>
      </c>
      <c r="N337" s="390">
        <v>22321.39</v>
      </c>
    </row>
    <row r="338" spans="1:14" s="311" customFormat="1">
      <c r="A338" s="851" t="s">
        <v>3459</v>
      </c>
      <c r="B338" s="827" t="s">
        <v>2415</v>
      </c>
      <c r="C338" s="390">
        <v>21125.599999999999</v>
      </c>
      <c r="D338" s="390">
        <v>21125.599999999999</v>
      </c>
      <c r="E338" s="390">
        <v>22015.1</v>
      </c>
      <c r="F338" s="390">
        <v>22015.1</v>
      </c>
      <c r="G338" s="390">
        <v>24683.599999999999</v>
      </c>
      <c r="H338" s="390">
        <v>24683.599999999999</v>
      </c>
      <c r="I338" s="390">
        <v>28908.720000000001</v>
      </c>
      <c r="J338" s="390">
        <v>28908.720000000001</v>
      </c>
      <c r="K338" s="390">
        <v>24461.22</v>
      </c>
      <c r="L338" s="390">
        <v>24461.22</v>
      </c>
      <c r="M338" s="390">
        <v>31132.47</v>
      </c>
      <c r="N338" s="390">
        <v>31132.47</v>
      </c>
    </row>
    <row r="339" spans="1:14" s="311" customFormat="1">
      <c r="A339" s="851" t="s">
        <v>3460</v>
      </c>
      <c r="B339" s="827" t="s">
        <v>2416</v>
      </c>
      <c r="C339" s="390">
        <v>20806.72</v>
      </c>
      <c r="D339" s="390">
        <v>20806.72</v>
      </c>
      <c r="E339" s="390">
        <v>21682.799999999999</v>
      </c>
      <c r="F339" s="390">
        <v>21682.799999999999</v>
      </c>
      <c r="G339" s="390">
        <v>24311.01</v>
      </c>
      <c r="H339" s="390">
        <v>24311.01</v>
      </c>
      <c r="I339" s="390">
        <v>28472.36</v>
      </c>
      <c r="J339" s="390">
        <v>28472.36</v>
      </c>
      <c r="K339" s="390">
        <v>24092</v>
      </c>
      <c r="L339" s="390">
        <v>24092</v>
      </c>
      <c r="M339" s="390">
        <v>30662.54</v>
      </c>
      <c r="N339" s="390">
        <v>30662.54</v>
      </c>
    </row>
    <row r="340" spans="1:14" s="311" customFormat="1">
      <c r="A340" s="851" t="s">
        <v>3461</v>
      </c>
      <c r="B340" s="827" t="s">
        <v>2417</v>
      </c>
      <c r="C340" s="390">
        <v>66166.98</v>
      </c>
      <c r="D340" s="390">
        <v>66166.98</v>
      </c>
      <c r="E340" s="390">
        <v>68952.960000000006</v>
      </c>
      <c r="F340" s="390">
        <v>68952.960000000006</v>
      </c>
      <c r="G340" s="390">
        <v>77310.89</v>
      </c>
      <c r="H340" s="390">
        <v>77310.89</v>
      </c>
      <c r="I340" s="390">
        <v>90544.29</v>
      </c>
      <c r="J340" s="390">
        <v>90544.29</v>
      </c>
      <c r="K340" s="390">
        <v>76614.399999999994</v>
      </c>
      <c r="L340" s="390">
        <v>76614.399999999994</v>
      </c>
      <c r="M340" s="390">
        <v>97509.23</v>
      </c>
      <c r="N340" s="390">
        <v>97509.23</v>
      </c>
    </row>
    <row r="341" spans="1:14" s="311" customFormat="1" ht="15" customHeight="1">
      <c r="A341" s="851" t="s">
        <v>3462</v>
      </c>
      <c r="B341" s="827" t="s">
        <v>2418</v>
      </c>
      <c r="C341" s="390">
        <v>90628.2</v>
      </c>
      <c r="D341" s="390">
        <v>90628.2</v>
      </c>
      <c r="E341" s="390">
        <v>90628.2</v>
      </c>
      <c r="F341" s="390">
        <v>90628.2</v>
      </c>
      <c r="G341" s="390">
        <v>90628.2</v>
      </c>
      <c r="H341" s="390">
        <v>90628.2</v>
      </c>
      <c r="I341" s="390">
        <v>90628.2</v>
      </c>
      <c r="J341" s="390">
        <v>90628.2</v>
      </c>
      <c r="K341" s="390">
        <v>90628.2</v>
      </c>
      <c r="L341" s="390">
        <v>90628.2</v>
      </c>
      <c r="M341" s="390">
        <v>90628.2</v>
      </c>
      <c r="N341" s="390">
        <v>90628.2</v>
      </c>
    </row>
    <row r="342" spans="1:14" s="311" customFormat="1" ht="15" customHeight="1">
      <c r="A342" s="851" t="s">
        <v>3463</v>
      </c>
      <c r="B342" s="827" t="s">
        <v>2419</v>
      </c>
      <c r="C342" s="390">
        <v>69754.34</v>
      </c>
      <c r="D342" s="390">
        <v>69754.34</v>
      </c>
      <c r="E342" s="390">
        <v>72691.37</v>
      </c>
      <c r="F342" s="390">
        <v>72691.37</v>
      </c>
      <c r="G342" s="390">
        <v>81502.44</v>
      </c>
      <c r="H342" s="390">
        <v>81502.44</v>
      </c>
      <c r="I342" s="390">
        <v>95453.31</v>
      </c>
      <c r="J342" s="390">
        <v>95453.31</v>
      </c>
      <c r="K342" s="390">
        <v>80768.19</v>
      </c>
      <c r="L342" s="390">
        <v>80768.19</v>
      </c>
      <c r="M342" s="390">
        <v>102795.88</v>
      </c>
      <c r="N342" s="390">
        <v>102795.88</v>
      </c>
    </row>
    <row r="343" spans="1:14" s="311" customFormat="1" ht="30">
      <c r="A343" s="851" t="s">
        <v>3690</v>
      </c>
      <c r="B343" s="827" t="s">
        <v>3692</v>
      </c>
      <c r="C343" s="390">
        <v>101751.93</v>
      </c>
      <c r="D343" s="390">
        <v>101751.93</v>
      </c>
      <c r="E343" s="390">
        <v>101751.93</v>
      </c>
      <c r="F343" s="390">
        <v>101751.93</v>
      </c>
      <c r="G343" s="390">
        <v>101751.93</v>
      </c>
      <c r="H343" s="390">
        <v>101751.93</v>
      </c>
      <c r="I343" s="390">
        <v>101751.93</v>
      </c>
      <c r="J343" s="390">
        <v>101751.93</v>
      </c>
      <c r="K343" s="390">
        <v>101751.93</v>
      </c>
      <c r="L343" s="390">
        <v>101751.93</v>
      </c>
      <c r="M343" s="390">
        <v>101751.93</v>
      </c>
      <c r="N343" s="390">
        <v>101751.93</v>
      </c>
    </row>
    <row r="344" spans="1:14" s="311" customFormat="1" ht="30">
      <c r="A344" s="851" t="s">
        <v>3691</v>
      </c>
      <c r="B344" s="827" t="s">
        <v>3693</v>
      </c>
      <c r="C344" s="390">
        <v>145000</v>
      </c>
      <c r="D344" s="390">
        <v>145000</v>
      </c>
      <c r="E344" s="390">
        <v>145000</v>
      </c>
      <c r="F344" s="390">
        <v>145000</v>
      </c>
      <c r="G344" s="390">
        <v>145000</v>
      </c>
      <c r="H344" s="390">
        <v>145000</v>
      </c>
      <c r="I344" s="390">
        <v>145000</v>
      </c>
      <c r="J344" s="390">
        <v>145000</v>
      </c>
      <c r="K344" s="390">
        <v>145000</v>
      </c>
      <c r="L344" s="390">
        <v>145000</v>
      </c>
      <c r="M344" s="390">
        <v>145000</v>
      </c>
      <c r="N344" s="390">
        <v>145000</v>
      </c>
    </row>
    <row r="345" spans="1:14" s="311" customFormat="1" ht="30">
      <c r="A345" s="851" t="s">
        <v>3466</v>
      </c>
      <c r="B345" s="827" t="s">
        <v>2673</v>
      </c>
      <c r="C345" s="390">
        <v>6377.54</v>
      </c>
      <c r="D345" s="390">
        <v>6377.54</v>
      </c>
      <c r="E345" s="390">
        <v>6646.07</v>
      </c>
      <c r="F345" s="390">
        <v>6646.07</v>
      </c>
      <c r="G345" s="390">
        <v>7451.65</v>
      </c>
      <c r="H345" s="390">
        <v>7451.65</v>
      </c>
      <c r="I345" s="390">
        <v>8727.16</v>
      </c>
      <c r="J345" s="390">
        <v>8727.16</v>
      </c>
      <c r="K345" s="390">
        <v>7384.52</v>
      </c>
      <c r="L345" s="390">
        <v>7384.52</v>
      </c>
      <c r="M345" s="390">
        <v>9398.48</v>
      </c>
      <c r="N345" s="390">
        <v>9398.48</v>
      </c>
    </row>
    <row r="346" spans="1:14" s="311" customFormat="1" ht="30">
      <c r="A346" s="851" t="s">
        <v>3467</v>
      </c>
      <c r="B346" s="827" t="s">
        <v>2420</v>
      </c>
      <c r="C346" s="390">
        <v>9167.7099999999991</v>
      </c>
      <c r="D346" s="390">
        <v>9167.7099999999991</v>
      </c>
      <c r="E346" s="390">
        <v>9553.7199999999993</v>
      </c>
      <c r="F346" s="390">
        <v>9553.7199999999993</v>
      </c>
      <c r="G346" s="390">
        <v>10711.75</v>
      </c>
      <c r="H346" s="390">
        <v>10711.75</v>
      </c>
      <c r="I346" s="390">
        <v>12545.29</v>
      </c>
      <c r="J346" s="390">
        <v>12545.29</v>
      </c>
      <c r="K346" s="390">
        <v>10615.25</v>
      </c>
      <c r="L346" s="390">
        <v>10615.25</v>
      </c>
      <c r="M346" s="390">
        <v>13510.32</v>
      </c>
      <c r="N346" s="390">
        <v>13510.32</v>
      </c>
    </row>
    <row r="347" spans="1:14" s="311" customFormat="1" ht="15" customHeight="1">
      <c r="A347" s="851" t="s">
        <v>3468</v>
      </c>
      <c r="B347" s="827" t="s">
        <v>2421</v>
      </c>
      <c r="C347" s="390">
        <v>167410.43</v>
      </c>
      <c r="D347" s="390">
        <v>167410.43</v>
      </c>
      <c r="E347" s="390">
        <v>174459.29</v>
      </c>
      <c r="F347" s="390">
        <v>174459.29</v>
      </c>
      <c r="G347" s="390">
        <v>195605.87</v>
      </c>
      <c r="H347" s="390">
        <v>195605.87</v>
      </c>
      <c r="I347" s="390">
        <v>229087.95</v>
      </c>
      <c r="J347" s="390">
        <v>229087.95</v>
      </c>
      <c r="K347" s="390">
        <v>193843.65</v>
      </c>
      <c r="L347" s="390">
        <v>193843.65</v>
      </c>
      <c r="M347" s="390">
        <v>246710.1</v>
      </c>
      <c r="N347" s="390">
        <v>246710.1</v>
      </c>
    </row>
    <row r="348" spans="1:14" s="311" customFormat="1">
      <c r="A348" s="851" t="s">
        <v>3469</v>
      </c>
      <c r="B348" s="827" t="s">
        <v>2422</v>
      </c>
      <c r="C348" s="390">
        <v>48670.7</v>
      </c>
      <c r="D348" s="390">
        <v>48670.7</v>
      </c>
      <c r="E348" s="390">
        <v>48670.7</v>
      </c>
      <c r="F348" s="390">
        <v>48670.7</v>
      </c>
      <c r="G348" s="390">
        <v>48670.7</v>
      </c>
      <c r="H348" s="390">
        <v>48670.7</v>
      </c>
      <c r="I348" s="390">
        <v>48670.7</v>
      </c>
      <c r="J348" s="390">
        <v>48670.7</v>
      </c>
      <c r="K348" s="390">
        <v>48670.7</v>
      </c>
      <c r="L348" s="390">
        <v>48670.7</v>
      </c>
      <c r="M348" s="390">
        <v>48670.7</v>
      </c>
      <c r="N348" s="390">
        <v>48670.7</v>
      </c>
    </row>
    <row r="349" spans="1:14" s="311" customFormat="1" ht="30">
      <c r="A349" s="851" t="s">
        <v>3470</v>
      </c>
      <c r="B349" s="827" t="s">
        <v>2606</v>
      </c>
      <c r="C349" s="390">
        <v>361726.1</v>
      </c>
      <c r="D349" s="390">
        <v>361726.1</v>
      </c>
      <c r="E349" s="390">
        <v>376956.67</v>
      </c>
      <c r="F349" s="390">
        <v>376956.67</v>
      </c>
      <c r="G349" s="390">
        <v>422648.39</v>
      </c>
      <c r="H349" s="390">
        <v>422648.39</v>
      </c>
      <c r="I349" s="390">
        <v>494993.61</v>
      </c>
      <c r="J349" s="390">
        <v>494993.61</v>
      </c>
      <c r="K349" s="390">
        <v>418840.74</v>
      </c>
      <c r="L349" s="390">
        <v>418840.74</v>
      </c>
      <c r="M349" s="390">
        <v>533070.04</v>
      </c>
      <c r="N349" s="390">
        <v>533070.04</v>
      </c>
    </row>
    <row r="350" spans="1:14" s="311" customFormat="1">
      <c r="A350" s="851" t="s">
        <v>3471</v>
      </c>
      <c r="B350" s="827" t="s">
        <v>2607</v>
      </c>
      <c r="C350" s="390">
        <v>40856.120000000003</v>
      </c>
      <c r="D350" s="390">
        <v>40856.120000000003</v>
      </c>
      <c r="E350" s="390">
        <v>42576.37</v>
      </c>
      <c r="F350" s="390">
        <v>42576.37</v>
      </c>
      <c r="G350" s="390">
        <v>47737.15</v>
      </c>
      <c r="H350" s="390">
        <v>47737.15</v>
      </c>
      <c r="I350" s="390">
        <v>55908.37</v>
      </c>
      <c r="J350" s="390">
        <v>55908.37</v>
      </c>
      <c r="K350" s="390">
        <v>47307.08</v>
      </c>
      <c r="L350" s="390">
        <v>47307.08</v>
      </c>
      <c r="M350" s="390">
        <v>60209.01</v>
      </c>
      <c r="N350" s="390">
        <v>60209.01</v>
      </c>
    </row>
    <row r="351" spans="1:14" s="311" customFormat="1" ht="15" customHeight="1">
      <c r="A351" s="851" t="s">
        <v>3472</v>
      </c>
      <c r="B351" s="827" t="s">
        <v>2608</v>
      </c>
      <c r="C351" s="390">
        <v>155651.84</v>
      </c>
      <c r="D351" s="390">
        <v>155651.84</v>
      </c>
      <c r="E351" s="390">
        <v>162205.6</v>
      </c>
      <c r="F351" s="390">
        <v>162205.6</v>
      </c>
      <c r="G351" s="390">
        <v>181866.88</v>
      </c>
      <c r="H351" s="390">
        <v>181866.88</v>
      </c>
      <c r="I351" s="390">
        <v>212997.25</v>
      </c>
      <c r="J351" s="390">
        <v>212997.25</v>
      </c>
      <c r="K351" s="390">
        <v>180228.44</v>
      </c>
      <c r="L351" s="390">
        <v>180228.44</v>
      </c>
      <c r="M351" s="390">
        <v>229381.65</v>
      </c>
      <c r="N351" s="390">
        <v>229381.65</v>
      </c>
    </row>
    <row r="352" spans="1:14" s="311" customFormat="1" ht="15" customHeight="1">
      <c r="A352" s="851" t="s">
        <v>3473</v>
      </c>
      <c r="B352" s="827" t="s">
        <v>2609</v>
      </c>
      <c r="C352" s="390">
        <v>310307.18</v>
      </c>
      <c r="D352" s="390">
        <v>310307.18</v>
      </c>
      <c r="E352" s="390">
        <v>323372.75</v>
      </c>
      <c r="F352" s="390">
        <v>323372.75</v>
      </c>
      <c r="G352" s="390">
        <v>362569.44</v>
      </c>
      <c r="H352" s="390">
        <v>362569.44</v>
      </c>
      <c r="I352" s="390">
        <v>424630.88</v>
      </c>
      <c r="J352" s="390">
        <v>424630.88</v>
      </c>
      <c r="K352" s="390">
        <v>359303.05</v>
      </c>
      <c r="L352" s="390">
        <v>359303.05</v>
      </c>
      <c r="M352" s="390">
        <v>457294.79</v>
      </c>
      <c r="N352" s="390">
        <v>457294.79</v>
      </c>
    </row>
    <row r="353" spans="1:14" s="311" customFormat="1">
      <c r="A353" s="851" t="s">
        <v>3474</v>
      </c>
      <c r="B353" s="827" t="s">
        <v>2285</v>
      </c>
      <c r="C353" s="390">
        <v>9964.91</v>
      </c>
      <c r="D353" s="390">
        <v>9964.91</v>
      </c>
      <c r="E353" s="390">
        <v>10384.48</v>
      </c>
      <c r="F353" s="390">
        <v>10384.48</v>
      </c>
      <c r="G353" s="390">
        <v>11643.21</v>
      </c>
      <c r="H353" s="390">
        <v>11643.21</v>
      </c>
      <c r="I353" s="390">
        <v>13636.19</v>
      </c>
      <c r="J353" s="390">
        <v>13636.19</v>
      </c>
      <c r="K353" s="390">
        <v>11538.31</v>
      </c>
      <c r="L353" s="390">
        <v>11538.31</v>
      </c>
      <c r="M353" s="390">
        <v>14685.13</v>
      </c>
      <c r="N353" s="390">
        <v>14685.13</v>
      </c>
    </row>
    <row r="354" spans="1:14" s="311" customFormat="1" ht="30">
      <c r="A354" s="851" t="s">
        <v>3475</v>
      </c>
      <c r="B354" s="827" t="s">
        <v>2619</v>
      </c>
      <c r="C354" s="390">
        <v>20886.439999999999</v>
      </c>
      <c r="D354" s="390">
        <v>20886.439999999999</v>
      </c>
      <c r="E354" s="390">
        <v>21765.87</v>
      </c>
      <c r="F354" s="390">
        <v>21765.87</v>
      </c>
      <c r="G354" s="390">
        <v>24404.16</v>
      </c>
      <c r="H354" s="390">
        <v>24404.16</v>
      </c>
      <c r="I354" s="390">
        <v>28581.45</v>
      </c>
      <c r="J354" s="390">
        <v>28581.45</v>
      </c>
      <c r="K354" s="390">
        <v>24184.3</v>
      </c>
      <c r="L354" s="390">
        <v>24184.3</v>
      </c>
      <c r="M354" s="390">
        <v>30780.02</v>
      </c>
      <c r="N354" s="390">
        <v>30780.02</v>
      </c>
    </row>
    <row r="355" spans="1:14" s="311" customFormat="1" ht="30">
      <c r="A355" s="851" t="s">
        <v>3476</v>
      </c>
      <c r="B355" s="827" t="s">
        <v>2611</v>
      </c>
      <c r="C355" s="390">
        <v>29017.81</v>
      </c>
      <c r="D355" s="390">
        <v>29017.81</v>
      </c>
      <c r="E355" s="390">
        <v>30239.61</v>
      </c>
      <c r="F355" s="390">
        <v>30239.61</v>
      </c>
      <c r="G355" s="390">
        <v>33905.019999999997</v>
      </c>
      <c r="H355" s="390">
        <v>33905.019999999997</v>
      </c>
      <c r="I355" s="390">
        <v>39708.58</v>
      </c>
      <c r="J355" s="390">
        <v>39708.58</v>
      </c>
      <c r="K355" s="390">
        <v>33599.57</v>
      </c>
      <c r="L355" s="390">
        <v>33599.57</v>
      </c>
      <c r="M355" s="390">
        <v>42763.08</v>
      </c>
      <c r="N355" s="390">
        <v>42763.08</v>
      </c>
    </row>
    <row r="356" spans="1:14" s="311" customFormat="1" ht="30">
      <c r="A356" s="851" t="s">
        <v>3477</v>
      </c>
      <c r="B356" s="827" t="s">
        <v>2612</v>
      </c>
      <c r="C356" s="390">
        <v>49744.81</v>
      </c>
      <c r="D356" s="390">
        <v>49744.81</v>
      </c>
      <c r="E356" s="390">
        <v>51839.33</v>
      </c>
      <c r="F356" s="390">
        <v>51839.33</v>
      </c>
      <c r="G356" s="390">
        <v>58122.89</v>
      </c>
      <c r="H356" s="390">
        <v>58122.89</v>
      </c>
      <c r="I356" s="390">
        <v>68071.850000000006</v>
      </c>
      <c r="J356" s="390">
        <v>68071.850000000006</v>
      </c>
      <c r="K356" s="390">
        <v>57599.26</v>
      </c>
      <c r="L356" s="390">
        <v>57599.26</v>
      </c>
      <c r="M356" s="390">
        <v>73308.14</v>
      </c>
      <c r="N356" s="390">
        <v>73308.14</v>
      </c>
    </row>
    <row r="357" spans="1:14" s="311" customFormat="1" ht="30">
      <c r="A357" s="851" t="s">
        <v>3478</v>
      </c>
      <c r="B357" s="827" t="s">
        <v>2613</v>
      </c>
      <c r="C357" s="390">
        <v>137117.10999999999</v>
      </c>
      <c r="D357" s="390">
        <v>137117.10999999999</v>
      </c>
      <c r="E357" s="390">
        <v>142890.46</v>
      </c>
      <c r="F357" s="390">
        <v>142890.46</v>
      </c>
      <c r="G357" s="390">
        <v>160210.51999999999</v>
      </c>
      <c r="H357" s="390">
        <v>160210.51999999999</v>
      </c>
      <c r="I357" s="390">
        <v>187633.94</v>
      </c>
      <c r="J357" s="390">
        <v>187633.94</v>
      </c>
      <c r="K357" s="390">
        <v>158767.18</v>
      </c>
      <c r="L357" s="390">
        <v>158767.18</v>
      </c>
      <c r="M357" s="390">
        <v>202067.32</v>
      </c>
      <c r="N357" s="390">
        <v>202067.32</v>
      </c>
    </row>
    <row r="358" spans="1:14" s="311" customFormat="1" ht="30">
      <c r="A358" s="851" t="s">
        <v>3479</v>
      </c>
      <c r="B358" s="827" t="s">
        <v>2621</v>
      </c>
      <c r="C358" s="390">
        <v>19770.37</v>
      </c>
      <c r="D358" s="390">
        <v>19770.37</v>
      </c>
      <c r="E358" s="390">
        <v>20602.810000000001</v>
      </c>
      <c r="F358" s="390">
        <v>20602.810000000001</v>
      </c>
      <c r="G358" s="390">
        <v>23100.12</v>
      </c>
      <c r="H358" s="390">
        <v>23100.12</v>
      </c>
      <c r="I358" s="390">
        <v>27054.2</v>
      </c>
      <c r="J358" s="390">
        <v>27054.2</v>
      </c>
      <c r="K358" s="390">
        <v>22892.01</v>
      </c>
      <c r="L358" s="390">
        <v>22892.01</v>
      </c>
      <c r="M358" s="390">
        <v>29135.29</v>
      </c>
      <c r="N358" s="390">
        <v>29135.29</v>
      </c>
    </row>
    <row r="359" spans="1:14" s="311" customFormat="1" ht="30">
      <c r="A359" s="851" t="s">
        <v>3480</v>
      </c>
      <c r="B359" s="827" t="s">
        <v>2674</v>
      </c>
      <c r="C359" s="390">
        <v>26626.23</v>
      </c>
      <c r="D359" s="390">
        <v>26626.23</v>
      </c>
      <c r="E359" s="390">
        <v>27747.33</v>
      </c>
      <c r="F359" s="390">
        <v>27747.33</v>
      </c>
      <c r="G359" s="390">
        <v>31110.65</v>
      </c>
      <c r="H359" s="390">
        <v>31110.65</v>
      </c>
      <c r="I359" s="390">
        <v>36435.89</v>
      </c>
      <c r="J359" s="390">
        <v>36435.89</v>
      </c>
      <c r="K359" s="390">
        <v>30830.37</v>
      </c>
      <c r="L359" s="390">
        <v>30830.37</v>
      </c>
      <c r="M359" s="390">
        <v>39238.65</v>
      </c>
      <c r="N359" s="390">
        <v>39238.65</v>
      </c>
    </row>
    <row r="360" spans="1:14" s="311" customFormat="1" ht="30">
      <c r="A360" s="851" t="s">
        <v>3481</v>
      </c>
      <c r="B360" s="827" t="s">
        <v>2675</v>
      </c>
      <c r="C360" s="390">
        <v>48309.87</v>
      </c>
      <c r="D360" s="390">
        <v>48309.87</v>
      </c>
      <c r="E360" s="390">
        <v>50343.97</v>
      </c>
      <c r="F360" s="390">
        <v>50343.97</v>
      </c>
      <c r="G360" s="390">
        <v>56446.26</v>
      </c>
      <c r="H360" s="390">
        <v>56446.26</v>
      </c>
      <c r="I360" s="390">
        <v>66108.240000000005</v>
      </c>
      <c r="J360" s="390">
        <v>66108.240000000005</v>
      </c>
      <c r="K360" s="390">
        <v>55937.74</v>
      </c>
      <c r="L360" s="390">
        <v>55937.74</v>
      </c>
      <c r="M360" s="390">
        <v>71193.490000000005</v>
      </c>
      <c r="N360" s="390">
        <v>71193.490000000005</v>
      </c>
    </row>
    <row r="361" spans="1:14" s="311" customFormat="1" ht="15" customHeight="1">
      <c r="A361" s="851" t="s">
        <v>3482</v>
      </c>
      <c r="B361" s="827" t="s">
        <v>2836</v>
      </c>
      <c r="C361" s="390">
        <v>16262.73</v>
      </c>
      <c r="D361" s="390">
        <v>16262.73</v>
      </c>
      <c r="E361" s="390">
        <v>16947.47</v>
      </c>
      <c r="F361" s="390">
        <v>16947.47</v>
      </c>
      <c r="G361" s="390">
        <v>19001.71</v>
      </c>
      <c r="H361" s="390">
        <v>19001.71</v>
      </c>
      <c r="I361" s="390">
        <v>22254.26</v>
      </c>
      <c r="J361" s="390">
        <v>22254.26</v>
      </c>
      <c r="K361" s="390">
        <v>18830.53</v>
      </c>
      <c r="L361" s="390">
        <v>18830.53</v>
      </c>
      <c r="M361" s="390">
        <v>23966.12</v>
      </c>
      <c r="N361" s="390">
        <v>23966.12</v>
      </c>
    </row>
    <row r="362" spans="1:14" s="311" customFormat="1" ht="15" customHeight="1">
      <c r="A362" s="851" t="s">
        <v>3483</v>
      </c>
      <c r="B362" s="827" t="s">
        <v>2837</v>
      </c>
      <c r="C362" s="390">
        <v>22002.51</v>
      </c>
      <c r="D362" s="390">
        <v>22002.51</v>
      </c>
      <c r="E362" s="390">
        <v>22928.93</v>
      </c>
      <c r="F362" s="390">
        <v>22928.93</v>
      </c>
      <c r="G362" s="390">
        <v>25708.2</v>
      </c>
      <c r="H362" s="390">
        <v>25708.2</v>
      </c>
      <c r="I362" s="390">
        <v>30108.7</v>
      </c>
      <c r="J362" s="390">
        <v>30108.7</v>
      </c>
      <c r="K362" s="390">
        <v>25476.59</v>
      </c>
      <c r="L362" s="390">
        <v>25476.59</v>
      </c>
      <c r="M362" s="390">
        <v>32424.76</v>
      </c>
      <c r="N362" s="390">
        <v>32424.76</v>
      </c>
    </row>
    <row r="363" spans="1:14" s="311" customFormat="1" ht="15" customHeight="1">
      <c r="A363" s="851" t="s">
        <v>3484</v>
      </c>
      <c r="B363" s="827" t="s">
        <v>2842</v>
      </c>
      <c r="C363" s="390">
        <v>31887.7</v>
      </c>
      <c r="D363" s="390">
        <v>31887.7</v>
      </c>
      <c r="E363" s="390">
        <v>33230.339999999997</v>
      </c>
      <c r="F363" s="390">
        <v>33230.339999999997</v>
      </c>
      <c r="G363" s="390">
        <v>37258.26</v>
      </c>
      <c r="H363" s="390">
        <v>37258.26</v>
      </c>
      <c r="I363" s="390">
        <v>43635.8</v>
      </c>
      <c r="J363" s="390">
        <v>43635.8</v>
      </c>
      <c r="K363" s="390">
        <v>36922.6</v>
      </c>
      <c r="L363" s="390">
        <v>36922.6</v>
      </c>
      <c r="M363" s="390">
        <v>46992.4</v>
      </c>
      <c r="N363" s="390">
        <v>46992.4</v>
      </c>
    </row>
    <row r="364" spans="1:14" s="311" customFormat="1" ht="30">
      <c r="A364" s="851" t="s">
        <v>3485</v>
      </c>
      <c r="B364" s="827" t="s">
        <v>2838</v>
      </c>
      <c r="C364" s="390">
        <v>11758.59</v>
      </c>
      <c r="D364" s="390">
        <v>11758.59</v>
      </c>
      <c r="E364" s="390">
        <v>12253.69</v>
      </c>
      <c r="F364" s="390">
        <v>12253.69</v>
      </c>
      <c r="G364" s="390">
        <v>13738.98</v>
      </c>
      <c r="H364" s="390">
        <v>13738.98</v>
      </c>
      <c r="I364" s="390">
        <v>16090.7</v>
      </c>
      <c r="J364" s="390">
        <v>16090.7</v>
      </c>
      <c r="K364" s="390">
        <v>13615.21</v>
      </c>
      <c r="L364" s="390">
        <v>13615.21</v>
      </c>
      <c r="M364" s="390">
        <v>17328.45</v>
      </c>
      <c r="N364" s="390">
        <v>17328.45</v>
      </c>
    </row>
    <row r="365" spans="1:14" s="311" customFormat="1" ht="30">
      <c r="A365" s="851" t="s">
        <v>3486</v>
      </c>
      <c r="B365" s="827" t="s">
        <v>3487</v>
      </c>
      <c r="C365" s="390">
        <v>16741.04</v>
      </c>
      <c r="D365" s="390">
        <v>16741.04</v>
      </c>
      <c r="E365" s="390">
        <v>17445.93</v>
      </c>
      <c r="F365" s="390">
        <v>17445.93</v>
      </c>
      <c r="G365" s="390">
        <v>19560.59</v>
      </c>
      <c r="H365" s="390">
        <v>19560.59</v>
      </c>
      <c r="I365" s="390">
        <v>22908.799999999999</v>
      </c>
      <c r="J365" s="390">
        <v>22908.799999999999</v>
      </c>
      <c r="K365" s="390">
        <v>19384.37</v>
      </c>
      <c r="L365" s="390">
        <v>19384.37</v>
      </c>
      <c r="M365" s="390">
        <v>24671.01</v>
      </c>
      <c r="N365" s="390">
        <v>24671.01</v>
      </c>
    </row>
    <row r="366" spans="1:14" s="311" customFormat="1" ht="30">
      <c r="A366" s="851" t="s">
        <v>3488</v>
      </c>
      <c r="B366" s="827" t="s">
        <v>2839</v>
      </c>
      <c r="C366" s="390">
        <v>23317.88</v>
      </c>
      <c r="D366" s="390">
        <v>23317.88</v>
      </c>
      <c r="E366" s="390">
        <v>24299.69</v>
      </c>
      <c r="F366" s="390">
        <v>24299.69</v>
      </c>
      <c r="G366" s="390">
        <v>27245.1</v>
      </c>
      <c r="H366" s="390">
        <v>27245.1</v>
      </c>
      <c r="I366" s="390">
        <v>31908.68</v>
      </c>
      <c r="J366" s="390">
        <v>31908.68</v>
      </c>
      <c r="K366" s="390">
        <v>26999.65</v>
      </c>
      <c r="L366" s="390">
        <v>26999.65</v>
      </c>
      <c r="M366" s="390">
        <v>34363.19</v>
      </c>
      <c r="N366" s="390">
        <v>34363.19</v>
      </c>
    </row>
    <row r="367" spans="1:14" s="311" customFormat="1" ht="30">
      <c r="A367" s="851" t="s">
        <v>3489</v>
      </c>
      <c r="B367" s="827" t="s">
        <v>2423</v>
      </c>
      <c r="C367" s="390">
        <v>0</v>
      </c>
      <c r="D367" s="390">
        <v>23915.78</v>
      </c>
      <c r="E367" s="390">
        <v>0</v>
      </c>
      <c r="F367" s="390">
        <v>24922.76</v>
      </c>
      <c r="G367" s="390">
        <v>0</v>
      </c>
      <c r="H367" s="390">
        <v>27943.7</v>
      </c>
      <c r="I367" s="390">
        <v>0</v>
      </c>
      <c r="J367" s="390">
        <v>32726.85</v>
      </c>
      <c r="K367" s="390">
        <v>0</v>
      </c>
      <c r="L367" s="390">
        <v>27691.95</v>
      </c>
      <c r="M367" s="390">
        <v>0</v>
      </c>
      <c r="N367" s="390">
        <v>35244.300000000003</v>
      </c>
    </row>
    <row r="368" spans="1:14" s="311" customFormat="1" ht="30">
      <c r="A368" s="851" t="s">
        <v>3490</v>
      </c>
      <c r="B368" s="827" t="s">
        <v>2424</v>
      </c>
      <c r="C368" s="390">
        <v>0</v>
      </c>
      <c r="D368" s="390">
        <v>28698.93</v>
      </c>
      <c r="E368" s="390">
        <v>0</v>
      </c>
      <c r="F368" s="390">
        <v>29907.31</v>
      </c>
      <c r="G368" s="390">
        <v>0</v>
      </c>
      <c r="H368" s="390">
        <v>33532.43</v>
      </c>
      <c r="I368" s="390">
        <v>0</v>
      </c>
      <c r="J368" s="390">
        <v>39272.22</v>
      </c>
      <c r="K368" s="390">
        <v>0</v>
      </c>
      <c r="L368" s="390">
        <v>33230.339999999997</v>
      </c>
      <c r="M368" s="390">
        <v>0</v>
      </c>
      <c r="N368" s="390">
        <v>42293.16</v>
      </c>
    </row>
    <row r="369" spans="1:14" s="311" customFormat="1" ht="30" customHeight="1">
      <c r="A369" s="851" t="s">
        <v>3491</v>
      </c>
      <c r="B369" s="827" t="s">
        <v>2425</v>
      </c>
      <c r="C369" s="390">
        <v>0</v>
      </c>
      <c r="D369" s="390">
        <v>76689.919999999998</v>
      </c>
      <c r="E369" s="390">
        <v>0</v>
      </c>
      <c r="F369" s="390">
        <v>79918.97</v>
      </c>
      <c r="G369" s="390">
        <v>0</v>
      </c>
      <c r="H369" s="390">
        <v>89606.12</v>
      </c>
      <c r="I369" s="390">
        <v>0</v>
      </c>
      <c r="J369" s="390">
        <v>104944.1</v>
      </c>
      <c r="K369" s="390">
        <v>0</v>
      </c>
      <c r="L369" s="390">
        <v>88798.85</v>
      </c>
      <c r="M369" s="390">
        <v>0</v>
      </c>
      <c r="N369" s="390">
        <v>113016.72</v>
      </c>
    </row>
    <row r="370" spans="1:14" s="311" customFormat="1" ht="23.25" customHeight="1">
      <c r="A370" s="851" t="s">
        <v>3492</v>
      </c>
      <c r="B370" s="827" t="s">
        <v>2426</v>
      </c>
      <c r="C370" s="390">
        <v>0</v>
      </c>
      <c r="D370" s="390">
        <v>43845.59</v>
      </c>
      <c r="E370" s="390">
        <v>0</v>
      </c>
      <c r="F370" s="390">
        <v>45691.72</v>
      </c>
      <c r="G370" s="390">
        <v>0</v>
      </c>
      <c r="H370" s="390">
        <v>51230.11</v>
      </c>
      <c r="I370" s="390">
        <v>0</v>
      </c>
      <c r="J370" s="390">
        <v>59999.23</v>
      </c>
      <c r="K370" s="390">
        <v>0</v>
      </c>
      <c r="L370" s="390">
        <v>50768.58</v>
      </c>
      <c r="M370" s="390">
        <v>0</v>
      </c>
      <c r="N370" s="390">
        <v>64614.55</v>
      </c>
    </row>
    <row r="371" spans="1:14" s="311" customFormat="1" ht="32.25" customHeight="1">
      <c r="A371" s="851" t="s">
        <v>3493</v>
      </c>
      <c r="B371" s="827" t="s">
        <v>2427</v>
      </c>
      <c r="C371" s="390">
        <v>0</v>
      </c>
      <c r="D371" s="390">
        <v>37468.050000000003</v>
      </c>
      <c r="E371" s="390">
        <v>0</v>
      </c>
      <c r="F371" s="390">
        <v>39045.65</v>
      </c>
      <c r="G371" s="390">
        <v>0</v>
      </c>
      <c r="H371" s="390">
        <v>43778.46</v>
      </c>
      <c r="I371" s="390">
        <v>0</v>
      </c>
      <c r="J371" s="390">
        <v>51272.07</v>
      </c>
      <c r="K371" s="390">
        <v>0</v>
      </c>
      <c r="L371" s="390">
        <v>43384.06</v>
      </c>
      <c r="M371" s="390">
        <v>0</v>
      </c>
      <c r="N371" s="390">
        <v>55216.07</v>
      </c>
    </row>
    <row r="372" spans="1:14" s="311" customFormat="1" ht="24.75" customHeight="1">
      <c r="A372" s="851" t="s">
        <v>3494</v>
      </c>
      <c r="B372" s="896" t="s">
        <v>3902</v>
      </c>
      <c r="C372" s="390">
        <v>29894.720000000001</v>
      </c>
      <c r="D372" s="390">
        <v>0</v>
      </c>
      <c r="E372" s="390">
        <v>31153.439999999999</v>
      </c>
      <c r="F372" s="390">
        <v>0</v>
      </c>
      <c r="G372" s="390">
        <v>34929.620000000003</v>
      </c>
      <c r="H372" s="390">
        <v>0</v>
      </c>
      <c r="I372" s="390">
        <v>40908.559999999998</v>
      </c>
      <c r="J372" s="390">
        <v>0</v>
      </c>
      <c r="K372" s="390">
        <v>34614.94</v>
      </c>
      <c r="L372" s="390">
        <v>0</v>
      </c>
      <c r="M372" s="390">
        <v>44055.38</v>
      </c>
      <c r="N372" s="390">
        <v>0</v>
      </c>
    </row>
    <row r="377" spans="1:14">
      <c r="C377" s="153"/>
      <c r="D377" s="153"/>
      <c r="E377" s="153"/>
      <c r="F377" s="153"/>
      <c r="G377" s="153"/>
      <c r="H377" s="153"/>
      <c r="I377" s="153"/>
      <c r="J377" s="153"/>
      <c r="K377" s="153"/>
      <c r="L377" s="153"/>
      <c r="M377" s="153"/>
      <c r="N377" s="153"/>
    </row>
  </sheetData>
  <autoFilter ref="A10:WXG372"/>
  <mergeCells count="13">
    <mergeCell ref="I9:J9"/>
    <mergeCell ref="K9:L9"/>
    <mergeCell ref="M9:N9"/>
    <mergeCell ref="L1:N1"/>
    <mergeCell ref="L2:N2"/>
    <mergeCell ref="L3:N3"/>
    <mergeCell ref="A5:N5"/>
    <mergeCell ref="A8:A10"/>
    <mergeCell ref="B8:B10"/>
    <mergeCell ref="C8:N8"/>
    <mergeCell ref="C9:D9"/>
    <mergeCell ref="E9:F9"/>
    <mergeCell ref="G9:H9"/>
  </mergeCells>
  <pageMargins left="0.35433070866141736" right="0.15748031496062992" top="0.35433070866141736" bottom="0.51181102362204722" header="0.31496062992125984" footer="0.31496062992125984"/>
  <pageSetup paperSize="9" scale="52" fitToHeight="8" orientation="landscape"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N377"/>
  <sheetViews>
    <sheetView showZeros="0" zoomScale="90" zoomScaleNormal="90" zoomScaleSheetLayoutView="80" workbookViewId="0">
      <pane xSplit="2" ySplit="10" topLeftCell="C11" activePane="bottomRight" state="frozen"/>
      <selection activeCell="E26" sqref="E26"/>
      <selection pane="topRight" activeCell="E26" sqref="E26"/>
      <selection pane="bottomLeft" activeCell="E26" sqref="E26"/>
      <selection pane="bottomRight" sqref="A1:XFD1"/>
    </sheetView>
  </sheetViews>
  <sheetFormatPr defaultRowHeight="15"/>
  <cols>
    <col min="1" max="1" width="13.28515625" style="32" customWidth="1"/>
    <col min="2" max="2" width="76.42578125" style="360" customWidth="1"/>
    <col min="3" max="3" width="15.85546875" style="32" customWidth="1"/>
    <col min="4" max="4" width="14" style="32" customWidth="1"/>
    <col min="5" max="5" width="15.5703125" style="32" customWidth="1"/>
    <col min="6" max="6" width="14" style="32" customWidth="1"/>
    <col min="7" max="10" width="16" style="32" customWidth="1"/>
    <col min="11" max="11" width="15.5703125" style="32" customWidth="1"/>
    <col min="12" max="12" width="16" style="32" customWidth="1"/>
    <col min="13" max="13" width="15.85546875" style="32" bestFit="1" customWidth="1"/>
    <col min="14" max="14" width="16.5703125" style="32" customWidth="1"/>
    <col min="15" max="66" width="9.140625" style="32"/>
    <col min="67" max="67" width="7.140625" style="32" customWidth="1"/>
    <col min="68" max="68" width="74.85546875" style="32" customWidth="1"/>
    <col min="69" max="72" width="14" style="32" customWidth="1"/>
    <col min="73" max="74" width="16" style="32" customWidth="1"/>
    <col min="75" max="75" width="14" style="32" customWidth="1"/>
    <col min="76" max="76" width="16" style="32" customWidth="1"/>
    <col min="77" max="77" width="15.85546875" style="32" bestFit="1" customWidth="1"/>
    <col min="78" max="78" width="14.28515625" style="32" bestFit="1" customWidth="1"/>
    <col min="79" max="145" width="9.140625" style="32"/>
    <col min="146" max="146" width="7.140625" style="32" customWidth="1"/>
    <col min="147" max="147" width="76.42578125" style="32" customWidth="1"/>
    <col min="148" max="148" width="15.85546875" style="32" customWidth="1"/>
    <col min="149" max="149" width="14" style="32" customWidth="1"/>
    <col min="150" max="150" width="15.5703125" style="32" customWidth="1"/>
    <col min="151" max="151" width="14" style="32" customWidth="1"/>
    <col min="152" max="155" width="16" style="32" customWidth="1"/>
    <col min="156" max="156" width="15.5703125" style="32" customWidth="1"/>
    <col min="157" max="157" width="16" style="32" customWidth="1"/>
    <col min="158" max="158" width="15.85546875" style="32" bestFit="1" customWidth="1"/>
    <col min="159" max="159" width="16.5703125" style="32" customWidth="1"/>
    <col min="160" max="322" width="9.140625" style="32"/>
    <col min="323" max="323" width="7.140625" style="32" customWidth="1"/>
    <col min="324" max="324" width="74.85546875" style="32" customWidth="1"/>
    <col min="325" max="328" width="14" style="32" customWidth="1"/>
    <col min="329" max="330" width="16" style="32" customWidth="1"/>
    <col min="331" max="331" width="14" style="32" customWidth="1"/>
    <col min="332" max="332" width="16" style="32" customWidth="1"/>
    <col min="333" max="333" width="15.85546875" style="32" bestFit="1" customWidth="1"/>
    <col min="334" max="334" width="14.28515625" style="32" bestFit="1" customWidth="1"/>
    <col min="335" max="401" width="9.140625" style="32"/>
    <col min="402" max="402" width="7.140625" style="32" customWidth="1"/>
    <col min="403" max="403" width="76.42578125" style="32" customWidth="1"/>
    <col min="404" max="404" width="15.85546875" style="32" customWidth="1"/>
    <col min="405" max="405" width="14" style="32" customWidth="1"/>
    <col min="406" max="406" width="15.5703125" style="32" customWidth="1"/>
    <col min="407" max="407" width="14" style="32" customWidth="1"/>
    <col min="408" max="411" width="16" style="32" customWidth="1"/>
    <col min="412" max="412" width="15.5703125" style="32" customWidth="1"/>
    <col min="413" max="413" width="16" style="32" customWidth="1"/>
    <col min="414" max="414" width="15.85546875" style="32" bestFit="1" customWidth="1"/>
    <col min="415" max="415" width="16.5703125" style="32" customWidth="1"/>
    <col min="416" max="578" width="9.140625" style="32"/>
    <col min="579" max="579" width="7.140625" style="32" customWidth="1"/>
    <col min="580" max="580" width="74.85546875" style="32" customWidth="1"/>
    <col min="581" max="584" width="14" style="32" customWidth="1"/>
    <col min="585" max="586" width="16" style="32" customWidth="1"/>
    <col min="587" max="587" width="14" style="32" customWidth="1"/>
    <col min="588" max="588" width="16" style="32" customWidth="1"/>
    <col min="589" max="589" width="15.85546875" style="32" bestFit="1" customWidth="1"/>
    <col min="590" max="590" width="14.28515625" style="32" bestFit="1" customWidth="1"/>
    <col min="591" max="657" width="9.140625" style="32"/>
    <col min="658" max="658" width="7.140625" style="32" customWidth="1"/>
    <col min="659" max="659" width="76.42578125" style="32" customWidth="1"/>
    <col min="660" max="660" width="15.85546875" style="32" customWidth="1"/>
    <col min="661" max="661" width="14" style="32" customWidth="1"/>
    <col min="662" max="662" width="15.5703125" style="32" customWidth="1"/>
    <col min="663" max="663" width="14" style="32" customWidth="1"/>
    <col min="664" max="667" width="16" style="32" customWidth="1"/>
    <col min="668" max="668" width="15.5703125" style="32" customWidth="1"/>
    <col min="669" max="669" width="16" style="32" customWidth="1"/>
    <col min="670" max="670" width="15.85546875" style="32" bestFit="1" customWidth="1"/>
    <col min="671" max="671" width="16.5703125" style="32" customWidth="1"/>
    <col min="672" max="834" width="9.140625" style="32"/>
    <col min="835" max="835" width="7.140625" style="32" customWidth="1"/>
    <col min="836" max="836" width="74.85546875" style="32" customWidth="1"/>
    <col min="837" max="840" width="14" style="32" customWidth="1"/>
    <col min="841" max="842" width="16" style="32" customWidth="1"/>
    <col min="843" max="843" width="14" style="32" customWidth="1"/>
    <col min="844" max="844" width="16" style="32" customWidth="1"/>
    <col min="845" max="845" width="15.85546875" style="32" bestFit="1" customWidth="1"/>
    <col min="846" max="846" width="14.28515625" style="32" bestFit="1" customWidth="1"/>
    <col min="847" max="913" width="9.140625" style="32"/>
    <col min="914" max="914" width="7.140625" style="32" customWidth="1"/>
    <col min="915" max="915" width="76.42578125" style="32" customWidth="1"/>
    <col min="916" max="916" width="15.85546875" style="32" customWidth="1"/>
    <col min="917" max="917" width="14" style="32" customWidth="1"/>
    <col min="918" max="918" width="15.5703125" style="32" customWidth="1"/>
    <col min="919" max="919" width="14" style="32" customWidth="1"/>
    <col min="920" max="923" width="16" style="32" customWidth="1"/>
    <col min="924" max="924" width="15.5703125" style="32" customWidth="1"/>
    <col min="925" max="925" width="16" style="32" customWidth="1"/>
    <col min="926" max="926" width="15.85546875" style="32" bestFit="1" customWidth="1"/>
    <col min="927" max="927" width="16.5703125" style="32" customWidth="1"/>
    <col min="928" max="1090" width="9.140625" style="32"/>
    <col min="1091" max="1091" width="7.140625" style="32" customWidth="1"/>
    <col min="1092" max="1092" width="74.85546875" style="32" customWidth="1"/>
    <col min="1093" max="1096" width="14" style="32" customWidth="1"/>
    <col min="1097" max="1098" width="16" style="32" customWidth="1"/>
    <col min="1099" max="1099" width="14" style="32" customWidth="1"/>
    <col min="1100" max="1100" width="16" style="32" customWidth="1"/>
    <col min="1101" max="1101" width="15.85546875" style="32" bestFit="1" customWidth="1"/>
    <col min="1102" max="1102" width="14.28515625" style="32" bestFit="1" customWidth="1"/>
    <col min="1103" max="1169" width="9.140625" style="32"/>
    <col min="1170" max="1170" width="7.140625" style="32" customWidth="1"/>
    <col min="1171" max="1171" width="76.42578125" style="32" customWidth="1"/>
    <col min="1172" max="1172" width="15.85546875" style="32" customWidth="1"/>
    <col min="1173" max="1173" width="14" style="32" customWidth="1"/>
    <col min="1174" max="1174" width="15.5703125" style="32" customWidth="1"/>
    <col min="1175" max="1175" width="14" style="32" customWidth="1"/>
    <col min="1176" max="1179" width="16" style="32" customWidth="1"/>
    <col min="1180" max="1180" width="15.5703125" style="32" customWidth="1"/>
    <col min="1181" max="1181" width="16" style="32" customWidth="1"/>
    <col min="1182" max="1182" width="15.85546875" style="32" bestFit="1" customWidth="1"/>
    <col min="1183" max="1183" width="16.5703125" style="32" customWidth="1"/>
    <col min="1184" max="1346" width="9.140625" style="32"/>
    <col min="1347" max="1347" width="7.140625" style="32" customWidth="1"/>
    <col min="1348" max="1348" width="74.85546875" style="32" customWidth="1"/>
    <col min="1349" max="1352" width="14" style="32" customWidth="1"/>
    <col min="1353" max="1354" width="16" style="32" customWidth="1"/>
    <col min="1355" max="1355" width="14" style="32" customWidth="1"/>
    <col min="1356" max="1356" width="16" style="32" customWidth="1"/>
    <col min="1357" max="1357" width="15.85546875" style="32" bestFit="1" customWidth="1"/>
    <col min="1358" max="1358" width="14.28515625" style="32" bestFit="1" customWidth="1"/>
    <col min="1359" max="1425" width="9.140625" style="32"/>
    <col min="1426" max="1426" width="7.140625" style="32" customWidth="1"/>
    <col min="1427" max="1427" width="76.42578125" style="32" customWidth="1"/>
    <col min="1428" max="1428" width="15.85546875" style="32" customWidth="1"/>
    <col min="1429" max="1429" width="14" style="32" customWidth="1"/>
    <col min="1430" max="1430" width="15.5703125" style="32" customWidth="1"/>
    <col min="1431" max="1431" width="14" style="32" customWidth="1"/>
    <col min="1432" max="1435" width="16" style="32" customWidth="1"/>
    <col min="1436" max="1436" width="15.5703125" style="32" customWidth="1"/>
    <col min="1437" max="1437" width="16" style="32" customWidth="1"/>
    <col min="1438" max="1438" width="15.85546875" style="32" bestFit="1" customWidth="1"/>
    <col min="1439" max="1439" width="16.5703125" style="32" customWidth="1"/>
    <col min="1440" max="1602" width="9.140625" style="32"/>
    <col min="1603" max="1603" width="7.140625" style="32" customWidth="1"/>
    <col min="1604" max="1604" width="74.85546875" style="32" customWidth="1"/>
    <col min="1605" max="1608" width="14" style="32" customWidth="1"/>
    <col min="1609" max="1610" width="16" style="32" customWidth="1"/>
    <col min="1611" max="1611" width="14" style="32" customWidth="1"/>
    <col min="1612" max="1612" width="16" style="32" customWidth="1"/>
    <col min="1613" max="1613" width="15.85546875" style="32" bestFit="1" customWidth="1"/>
    <col min="1614" max="1614" width="14.28515625" style="32" bestFit="1" customWidth="1"/>
    <col min="1615" max="1681" width="9.140625" style="32"/>
    <col min="1682" max="1682" width="7.140625" style="32" customWidth="1"/>
    <col min="1683" max="1683" width="76.42578125" style="32" customWidth="1"/>
    <col min="1684" max="1684" width="15.85546875" style="32" customWidth="1"/>
    <col min="1685" max="1685" width="14" style="32" customWidth="1"/>
    <col min="1686" max="1686" width="15.5703125" style="32" customWidth="1"/>
    <col min="1687" max="1687" width="14" style="32" customWidth="1"/>
    <col min="1688" max="1691" width="16" style="32" customWidth="1"/>
    <col min="1692" max="1692" width="15.5703125" style="32" customWidth="1"/>
    <col min="1693" max="1693" width="16" style="32" customWidth="1"/>
    <col min="1694" max="1694" width="15.85546875" style="32" bestFit="1" customWidth="1"/>
    <col min="1695" max="1695" width="16.5703125" style="32" customWidth="1"/>
    <col min="1696" max="1858" width="9.140625" style="32"/>
    <col min="1859" max="1859" width="7.140625" style="32" customWidth="1"/>
    <col min="1860" max="1860" width="74.85546875" style="32" customWidth="1"/>
    <col min="1861" max="1864" width="14" style="32" customWidth="1"/>
    <col min="1865" max="1866" width="16" style="32" customWidth="1"/>
    <col min="1867" max="1867" width="14" style="32" customWidth="1"/>
    <col min="1868" max="1868" width="16" style="32" customWidth="1"/>
    <col min="1869" max="1869" width="15.85546875" style="32" bestFit="1" customWidth="1"/>
    <col min="1870" max="1870" width="14.28515625" style="32" bestFit="1" customWidth="1"/>
    <col min="1871" max="1937" width="9.140625" style="32"/>
    <col min="1938" max="1938" width="7.140625" style="32" customWidth="1"/>
    <col min="1939" max="1939" width="76.42578125" style="32" customWidth="1"/>
    <col min="1940" max="1940" width="15.85546875" style="32" customWidth="1"/>
    <col min="1941" max="1941" width="14" style="32" customWidth="1"/>
    <col min="1942" max="1942" width="15.5703125" style="32" customWidth="1"/>
    <col min="1943" max="1943" width="14" style="32" customWidth="1"/>
    <col min="1944" max="1947" width="16" style="32" customWidth="1"/>
    <col min="1948" max="1948" width="15.5703125" style="32" customWidth="1"/>
    <col min="1949" max="1949" width="16" style="32" customWidth="1"/>
    <col min="1950" max="1950" width="15.85546875" style="32" bestFit="1" customWidth="1"/>
    <col min="1951" max="1951" width="16.5703125" style="32" customWidth="1"/>
    <col min="1952" max="2114" width="9.140625" style="32"/>
    <col min="2115" max="2115" width="7.140625" style="32" customWidth="1"/>
    <col min="2116" max="2116" width="74.85546875" style="32" customWidth="1"/>
    <col min="2117" max="2120" width="14" style="32" customWidth="1"/>
    <col min="2121" max="2122" width="16" style="32" customWidth="1"/>
    <col min="2123" max="2123" width="14" style="32" customWidth="1"/>
    <col min="2124" max="2124" width="16" style="32" customWidth="1"/>
    <col min="2125" max="2125" width="15.85546875" style="32" bestFit="1" customWidth="1"/>
    <col min="2126" max="2126" width="14.28515625" style="32" bestFit="1" customWidth="1"/>
    <col min="2127" max="2193" width="9.140625" style="32"/>
    <col min="2194" max="2194" width="7.140625" style="32" customWidth="1"/>
    <col min="2195" max="2195" width="76.42578125" style="32" customWidth="1"/>
    <col min="2196" max="2196" width="15.85546875" style="32" customWidth="1"/>
    <col min="2197" max="2197" width="14" style="32" customWidth="1"/>
    <col min="2198" max="2198" width="15.5703125" style="32" customWidth="1"/>
    <col min="2199" max="2199" width="14" style="32" customWidth="1"/>
    <col min="2200" max="2203" width="16" style="32" customWidth="1"/>
    <col min="2204" max="2204" width="15.5703125" style="32" customWidth="1"/>
    <col min="2205" max="2205" width="16" style="32" customWidth="1"/>
    <col min="2206" max="2206" width="15.85546875" style="32" bestFit="1" customWidth="1"/>
    <col min="2207" max="2207" width="16.5703125" style="32" customWidth="1"/>
    <col min="2208" max="2370" width="9.140625" style="32"/>
    <col min="2371" max="2371" width="7.140625" style="32" customWidth="1"/>
    <col min="2372" max="2372" width="74.85546875" style="32" customWidth="1"/>
    <col min="2373" max="2376" width="14" style="32" customWidth="1"/>
    <col min="2377" max="2378" width="16" style="32" customWidth="1"/>
    <col min="2379" max="2379" width="14" style="32" customWidth="1"/>
    <col min="2380" max="2380" width="16" style="32" customWidth="1"/>
    <col min="2381" max="2381" width="15.85546875" style="32" bestFit="1" customWidth="1"/>
    <col min="2382" max="2382" width="14.28515625" style="32" bestFit="1" customWidth="1"/>
    <col min="2383" max="2449" width="9.140625" style="32"/>
    <col min="2450" max="2450" width="7.140625" style="32" customWidth="1"/>
    <col min="2451" max="2451" width="76.42578125" style="32" customWidth="1"/>
    <col min="2452" max="2452" width="15.85546875" style="32" customWidth="1"/>
    <col min="2453" max="2453" width="14" style="32" customWidth="1"/>
    <col min="2454" max="2454" width="15.5703125" style="32" customWidth="1"/>
    <col min="2455" max="2455" width="14" style="32" customWidth="1"/>
    <col min="2456" max="2459" width="16" style="32" customWidth="1"/>
    <col min="2460" max="2460" width="15.5703125" style="32" customWidth="1"/>
    <col min="2461" max="2461" width="16" style="32" customWidth="1"/>
    <col min="2462" max="2462" width="15.85546875" style="32" bestFit="1" customWidth="1"/>
    <col min="2463" max="2463" width="16.5703125" style="32" customWidth="1"/>
    <col min="2464" max="2626" width="9.140625" style="32"/>
    <col min="2627" max="2627" width="7.140625" style="32" customWidth="1"/>
    <col min="2628" max="2628" width="74.85546875" style="32" customWidth="1"/>
    <col min="2629" max="2632" width="14" style="32" customWidth="1"/>
    <col min="2633" max="2634" width="16" style="32" customWidth="1"/>
    <col min="2635" max="2635" width="14" style="32" customWidth="1"/>
    <col min="2636" max="2636" width="16" style="32" customWidth="1"/>
    <col min="2637" max="2637" width="15.85546875" style="32" bestFit="1" customWidth="1"/>
    <col min="2638" max="2638" width="14.28515625" style="32" bestFit="1" customWidth="1"/>
    <col min="2639" max="2705" width="9.140625" style="32"/>
    <col min="2706" max="2706" width="7.140625" style="32" customWidth="1"/>
    <col min="2707" max="2707" width="76.42578125" style="32" customWidth="1"/>
    <col min="2708" max="2708" width="15.85546875" style="32" customWidth="1"/>
    <col min="2709" max="2709" width="14" style="32" customWidth="1"/>
    <col min="2710" max="2710" width="15.5703125" style="32" customWidth="1"/>
    <col min="2711" max="2711" width="14" style="32" customWidth="1"/>
    <col min="2712" max="2715" width="16" style="32" customWidth="1"/>
    <col min="2716" max="2716" width="15.5703125" style="32" customWidth="1"/>
    <col min="2717" max="2717" width="16" style="32" customWidth="1"/>
    <col min="2718" max="2718" width="15.85546875" style="32" bestFit="1" customWidth="1"/>
    <col min="2719" max="2719" width="16.5703125" style="32" customWidth="1"/>
    <col min="2720" max="2882" width="9.140625" style="32"/>
    <col min="2883" max="2883" width="7.140625" style="32" customWidth="1"/>
    <col min="2884" max="2884" width="74.85546875" style="32" customWidth="1"/>
    <col min="2885" max="2888" width="14" style="32" customWidth="1"/>
    <col min="2889" max="2890" width="16" style="32" customWidth="1"/>
    <col min="2891" max="2891" width="14" style="32" customWidth="1"/>
    <col min="2892" max="2892" width="16" style="32" customWidth="1"/>
    <col min="2893" max="2893" width="15.85546875" style="32" bestFit="1" customWidth="1"/>
    <col min="2894" max="2894" width="14.28515625" style="32" bestFit="1" customWidth="1"/>
    <col min="2895" max="2961" width="9.140625" style="32"/>
    <col min="2962" max="2962" width="7.140625" style="32" customWidth="1"/>
    <col min="2963" max="2963" width="76.42578125" style="32" customWidth="1"/>
    <col min="2964" max="2964" width="15.85546875" style="32" customWidth="1"/>
    <col min="2965" max="2965" width="14" style="32" customWidth="1"/>
    <col min="2966" max="2966" width="15.5703125" style="32" customWidth="1"/>
    <col min="2967" max="2967" width="14" style="32" customWidth="1"/>
    <col min="2968" max="2971" width="16" style="32" customWidth="1"/>
    <col min="2972" max="2972" width="15.5703125" style="32" customWidth="1"/>
    <col min="2973" max="2973" width="16" style="32" customWidth="1"/>
    <col min="2974" max="2974" width="15.85546875" style="32" bestFit="1" customWidth="1"/>
    <col min="2975" max="2975" width="16.5703125" style="32" customWidth="1"/>
    <col min="2976" max="3138" width="9.140625" style="32"/>
    <col min="3139" max="3139" width="7.140625" style="32" customWidth="1"/>
    <col min="3140" max="3140" width="74.85546875" style="32" customWidth="1"/>
    <col min="3141" max="3144" width="14" style="32" customWidth="1"/>
    <col min="3145" max="3146" width="16" style="32" customWidth="1"/>
    <col min="3147" max="3147" width="14" style="32" customWidth="1"/>
    <col min="3148" max="3148" width="16" style="32" customWidth="1"/>
    <col min="3149" max="3149" width="15.85546875" style="32" bestFit="1" customWidth="1"/>
    <col min="3150" max="3150" width="14.28515625" style="32" bestFit="1" customWidth="1"/>
    <col min="3151" max="3217" width="9.140625" style="32"/>
    <col min="3218" max="3218" width="7.140625" style="32" customWidth="1"/>
    <col min="3219" max="3219" width="76.42578125" style="32" customWidth="1"/>
    <col min="3220" max="3220" width="15.85546875" style="32" customWidth="1"/>
    <col min="3221" max="3221" width="14" style="32" customWidth="1"/>
    <col min="3222" max="3222" width="15.5703125" style="32" customWidth="1"/>
    <col min="3223" max="3223" width="14" style="32" customWidth="1"/>
    <col min="3224" max="3227" width="16" style="32" customWidth="1"/>
    <col min="3228" max="3228" width="15.5703125" style="32" customWidth="1"/>
    <col min="3229" max="3229" width="16" style="32" customWidth="1"/>
    <col min="3230" max="3230" width="15.85546875" style="32" bestFit="1" customWidth="1"/>
    <col min="3231" max="3231" width="16.5703125" style="32" customWidth="1"/>
    <col min="3232" max="3394" width="9.140625" style="32"/>
    <col min="3395" max="3395" width="7.140625" style="32" customWidth="1"/>
    <col min="3396" max="3396" width="74.85546875" style="32" customWidth="1"/>
    <col min="3397" max="3400" width="14" style="32" customWidth="1"/>
    <col min="3401" max="3402" width="16" style="32" customWidth="1"/>
    <col min="3403" max="3403" width="14" style="32" customWidth="1"/>
    <col min="3404" max="3404" width="16" style="32" customWidth="1"/>
    <col min="3405" max="3405" width="15.85546875" style="32" bestFit="1" customWidth="1"/>
    <col min="3406" max="3406" width="14.28515625" style="32" bestFit="1" customWidth="1"/>
    <col min="3407" max="3473" width="9.140625" style="32"/>
    <col min="3474" max="3474" width="7.140625" style="32" customWidth="1"/>
    <col min="3475" max="3475" width="76.42578125" style="32" customWidth="1"/>
    <col min="3476" max="3476" width="15.85546875" style="32" customWidth="1"/>
    <col min="3477" max="3477" width="14" style="32" customWidth="1"/>
    <col min="3478" max="3478" width="15.5703125" style="32" customWidth="1"/>
    <col min="3479" max="3479" width="14" style="32" customWidth="1"/>
    <col min="3480" max="3483" width="16" style="32" customWidth="1"/>
    <col min="3484" max="3484" width="15.5703125" style="32" customWidth="1"/>
    <col min="3485" max="3485" width="16" style="32" customWidth="1"/>
    <col min="3486" max="3486" width="15.85546875" style="32" bestFit="1" customWidth="1"/>
    <col min="3487" max="3487" width="16.5703125" style="32" customWidth="1"/>
    <col min="3488" max="3650" width="9.140625" style="32"/>
    <col min="3651" max="3651" width="7.140625" style="32" customWidth="1"/>
    <col min="3652" max="3652" width="74.85546875" style="32" customWidth="1"/>
    <col min="3653" max="3656" width="14" style="32" customWidth="1"/>
    <col min="3657" max="3658" width="16" style="32" customWidth="1"/>
    <col min="3659" max="3659" width="14" style="32" customWidth="1"/>
    <col min="3660" max="3660" width="16" style="32" customWidth="1"/>
    <col min="3661" max="3661" width="15.85546875" style="32" bestFit="1" customWidth="1"/>
    <col min="3662" max="3662" width="14.28515625" style="32" bestFit="1" customWidth="1"/>
    <col min="3663" max="3729" width="9.140625" style="32"/>
    <col min="3730" max="3730" width="7.140625" style="32" customWidth="1"/>
    <col min="3731" max="3731" width="76.42578125" style="32" customWidth="1"/>
    <col min="3732" max="3732" width="15.85546875" style="32" customWidth="1"/>
    <col min="3733" max="3733" width="14" style="32" customWidth="1"/>
    <col min="3734" max="3734" width="15.5703125" style="32" customWidth="1"/>
    <col min="3735" max="3735" width="14" style="32" customWidth="1"/>
    <col min="3736" max="3739" width="16" style="32" customWidth="1"/>
    <col min="3740" max="3740" width="15.5703125" style="32" customWidth="1"/>
    <col min="3741" max="3741" width="16" style="32" customWidth="1"/>
    <col min="3742" max="3742" width="15.85546875" style="32" bestFit="1" customWidth="1"/>
    <col min="3743" max="3743" width="16.5703125" style="32" customWidth="1"/>
    <col min="3744" max="3906" width="9.140625" style="32"/>
    <col min="3907" max="3907" width="7.140625" style="32" customWidth="1"/>
    <col min="3908" max="3908" width="74.85546875" style="32" customWidth="1"/>
    <col min="3909" max="3912" width="14" style="32" customWidth="1"/>
    <col min="3913" max="3914" width="16" style="32" customWidth="1"/>
    <col min="3915" max="3915" width="14" style="32" customWidth="1"/>
    <col min="3916" max="3916" width="16" style="32" customWidth="1"/>
    <col min="3917" max="3917" width="15.85546875" style="32" bestFit="1" customWidth="1"/>
    <col min="3918" max="3918" width="14.28515625" style="32" bestFit="1" customWidth="1"/>
    <col min="3919" max="3985" width="9.140625" style="32"/>
    <col min="3986" max="3986" width="7.140625" style="32" customWidth="1"/>
    <col min="3987" max="3987" width="76.42578125" style="32" customWidth="1"/>
    <col min="3988" max="3988" width="15.85546875" style="32" customWidth="1"/>
    <col min="3989" max="3989" width="14" style="32" customWidth="1"/>
    <col min="3990" max="3990" width="15.5703125" style="32" customWidth="1"/>
    <col min="3991" max="3991" width="14" style="32" customWidth="1"/>
    <col min="3992" max="3995" width="16" style="32" customWidth="1"/>
    <col min="3996" max="3996" width="15.5703125" style="32" customWidth="1"/>
    <col min="3997" max="3997" width="16" style="32" customWidth="1"/>
    <col min="3998" max="3998" width="15.85546875" style="32" bestFit="1" customWidth="1"/>
    <col min="3999" max="3999" width="16.5703125" style="32" customWidth="1"/>
    <col min="4000" max="4162" width="9.140625" style="32"/>
    <col min="4163" max="4163" width="7.140625" style="32" customWidth="1"/>
    <col min="4164" max="4164" width="74.85546875" style="32" customWidth="1"/>
    <col min="4165" max="4168" width="14" style="32" customWidth="1"/>
    <col min="4169" max="4170" width="16" style="32" customWidth="1"/>
    <col min="4171" max="4171" width="14" style="32" customWidth="1"/>
    <col min="4172" max="4172" width="16" style="32" customWidth="1"/>
    <col min="4173" max="4173" width="15.85546875" style="32" bestFit="1" customWidth="1"/>
    <col min="4174" max="4174" width="14.28515625" style="32" bestFit="1" customWidth="1"/>
    <col min="4175" max="4241" width="9.140625" style="32"/>
    <col min="4242" max="4242" width="7.140625" style="32" customWidth="1"/>
    <col min="4243" max="4243" width="76.42578125" style="32" customWidth="1"/>
    <col min="4244" max="4244" width="15.85546875" style="32" customWidth="1"/>
    <col min="4245" max="4245" width="14" style="32" customWidth="1"/>
    <col min="4246" max="4246" width="15.5703125" style="32" customWidth="1"/>
    <col min="4247" max="4247" width="14" style="32" customWidth="1"/>
    <col min="4248" max="4251" width="16" style="32" customWidth="1"/>
    <col min="4252" max="4252" width="15.5703125" style="32" customWidth="1"/>
    <col min="4253" max="4253" width="16" style="32" customWidth="1"/>
    <col min="4254" max="4254" width="15.85546875" style="32" bestFit="1" customWidth="1"/>
    <col min="4255" max="4255" width="16.5703125" style="32" customWidth="1"/>
    <col min="4256" max="4418" width="9.140625" style="32"/>
    <col min="4419" max="4419" width="7.140625" style="32" customWidth="1"/>
    <col min="4420" max="4420" width="74.85546875" style="32" customWidth="1"/>
    <col min="4421" max="4424" width="14" style="32" customWidth="1"/>
    <col min="4425" max="4426" width="16" style="32" customWidth="1"/>
    <col min="4427" max="4427" width="14" style="32" customWidth="1"/>
    <col min="4428" max="4428" width="16" style="32" customWidth="1"/>
    <col min="4429" max="4429" width="15.85546875" style="32" bestFit="1" customWidth="1"/>
    <col min="4430" max="4430" width="14.28515625" style="32" bestFit="1" customWidth="1"/>
    <col min="4431" max="4497" width="9.140625" style="32"/>
    <col min="4498" max="4498" width="7.140625" style="32" customWidth="1"/>
    <col min="4499" max="4499" width="76.42578125" style="32" customWidth="1"/>
    <col min="4500" max="4500" width="15.85546875" style="32" customWidth="1"/>
    <col min="4501" max="4501" width="14" style="32" customWidth="1"/>
    <col min="4502" max="4502" width="15.5703125" style="32" customWidth="1"/>
    <col min="4503" max="4503" width="14" style="32" customWidth="1"/>
    <col min="4504" max="4507" width="16" style="32" customWidth="1"/>
    <col min="4508" max="4508" width="15.5703125" style="32" customWidth="1"/>
    <col min="4509" max="4509" width="16" style="32" customWidth="1"/>
    <col min="4510" max="4510" width="15.85546875" style="32" bestFit="1" customWidth="1"/>
    <col min="4511" max="4511" width="16.5703125" style="32" customWidth="1"/>
    <col min="4512" max="4674" width="9.140625" style="32"/>
    <col min="4675" max="4675" width="7.140625" style="32" customWidth="1"/>
    <col min="4676" max="4676" width="74.85546875" style="32" customWidth="1"/>
    <col min="4677" max="4680" width="14" style="32" customWidth="1"/>
    <col min="4681" max="4682" width="16" style="32" customWidth="1"/>
    <col min="4683" max="4683" width="14" style="32" customWidth="1"/>
    <col min="4684" max="4684" width="16" style="32" customWidth="1"/>
    <col min="4685" max="4685" width="15.85546875" style="32" bestFit="1" customWidth="1"/>
    <col min="4686" max="4686" width="14.28515625" style="32" bestFit="1" customWidth="1"/>
    <col min="4687" max="4753" width="9.140625" style="32"/>
    <col min="4754" max="4754" width="7.140625" style="32" customWidth="1"/>
    <col min="4755" max="4755" width="76.42578125" style="32" customWidth="1"/>
    <col min="4756" max="4756" width="15.85546875" style="32" customWidth="1"/>
    <col min="4757" max="4757" width="14" style="32" customWidth="1"/>
    <col min="4758" max="4758" width="15.5703125" style="32" customWidth="1"/>
    <col min="4759" max="4759" width="14" style="32" customWidth="1"/>
    <col min="4760" max="4763" width="16" style="32" customWidth="1"/>
    <col min="4764" max="4764" width="15.5703125" style="32" customWidth="1"/>
    <col min="4765" max="4765" width="16" style="32" customWidth="1"/>
    <col min="4766" max="4766" width="15.85546875" style="32" bestFit="1" customWidth="1"/>
    <col min="4767" max="4767" width="16.5703125" style="32" customWidth="1"/>
    <col min="4768" max="4930" width="9.140625" style="32"/>
    <col min="4931" max="4931" width="7.140625" style="32" customWidth="1"/>
    <col min="4932" max="4932" width="74.85546875" style="32" customWidth="1"/>
    <col min="4933" max="4936" width="14" style="32" customWidth="1"/>
    <col min="4937" max="4938" width="16" style="32" customWidth="1"/>
    <col min="4939" max="4939" width="14" style="32" customWidth="1"/>
    <col min="4940" max="4940" width="16" style="32" customWidth="1"/>
    <col min="4941" max="4941" width="15.85546875" style="32" bestFit="1" customWidth="1"/>
    <col min="4942" max="4942" width="14.28515625" style="32" bestFit="1" customWidth="1"/>
    <col min="4943" max="5009" width="9.140625" style="32"/>
    <col min="5010" max="5010" width="7.140625" style="32" customWidth="1"/>
    <col min="5011" max="5011" width="76.42578125" style="32" customWidth="1"/>
    <col min="5012" max="5012" width="15.85546875" style="32" customWidth="1"/>
    <col min="5013" max="5013" width="14" style="32" customWidth="1"/>
    <col min="5014" max="5014" width="15.5703125" style="32" customWidth="1"/>
    <col min="5015" max="5015" width="14" style="32" customWidth="1"/>
    <col min="5016" max="5019" width="16" style="32" customWidth="1"/>
    <col min="5020" max="5020" width="15.5703125" style="32" customWidth="1"/>
    <col min="5021" max="5021" width="16" style="32" customWidth="1"/>
    <col min="5022" max="5022" width="15.85546875" style="32" bestFit="1" customWidth="1"/>
    <col min="5023" max="5023" width="16.5703125" style="32" customWidth="1"/>
    <col min="5024" max="5186" width="9.140625" style="32"/>
    <col min="5187" max="5187" width="7.140625" style="32" customWidth="1"/>
    <col min="5188" max="5188" width="74.85546875" style="32" customWidth="1"/>
    <col min="5189" max="5192" width="14" style="32" customWidth="1"/>
    <col min="5193" max="5194" width="16" style="32" customWidth="1"/>
    <col min="5195" max="5195" width="14" style="32" customWidth="1"/>
    <col min="5196" max="5196" width="16" style="32" customWidth="1"/>
    <col min="5197" max="5197" width="15.85546875" style="32" bestFit="1" customWidth="1"/>
    <col min="5198" max="5198" width="14.28515625" style="32" bestFit="1" customWidth="1"/>
    <col min="5199" max="5265" width="9.140625" style="32"/>
    <col min="5266" max="5266" width="7.140625" style="32" customWidth="1"/>
    <col min="5267" max="5267" width="76.42578125" style="32" customWidth="1"/>
    <col min="5268" max="5268" width="15.85546875" style="32" customWidth="1"/>
    <col min="5269" max="5269" width="14" style="32" customWidth="1"/>
    <col min="5270" max="5270" width="15.5703125" style="32" customWidth="1"/>
    <col min="5271" max="5271" width="14" style="32" customWidth="1"/>
    <col min="5272" max="5275" width="16" style="32" customWidth="1"/>
    <col min="5276" max="5276" width="15.5703125" style="32" customWidth="1"/>
    <col min="5277" max="5277" width="16" style="32" customWidth="1"/>
    <col min="5278" max="5278" width="15.85546875" style="32" bestFit="1" customWidth="1"/>
    <col min="5279" max="5279" width="16.5703125" style="32" customWidth="1"/>
    <col min="5280" max="5442" width="9.140625" style="32"/>
    <col min="5443" max="5443" width="7.140625" style="32" customWidth="1"/>
    <col min="5444" max="5444" width="74.85546875" style="32" customWidth="1"/>
    <col min="5445" max="5448" width="14" style="32" customWidth="1"/>
    <col min="5449" max="5450" width="16" style="32" customWidth="1"/>
    <col min="5451" max="5451" width="14" style="32" customWidth="1"/>
    <col min="5452" max="5452" width="16" style="32" customWidth="1"/>
    <col min="5453" max="5453" width="15.85546875" style="32" bestFit="1" customWidth="1"/>
    <col min="5454" max="5454" width="14.28515625" style="32" bestFit="1" customWidth="1"/>
    <col min="5455" max="5521" width="9.140625" style="32"/>
    <col min="5522" max="5522" width="7.140625" style="32" customWidth="1"/>
    <col min="5523" max="5523" width="76.42578125" style="32" customWidth="1"/>
    <col min="5524" max="5524" width="15.85546875" style="32" customWidth="1"/>
    <col min="5525" max="5525" width="14" style="32" customWidth="1"/>
    <col min="5526" max="5526" width="15.5703125" style="32" customWidth="1"/>
    <col min="5527" max="5527" width="14" style="32" customWidth="1"/>
    <col min="5528" max="5531" width="16" style="32" customWidth="1"/>
    <col min="5532" max="5532" width="15.5703125" style="32" customWidth="1"/>
    <col min="5533" max="5533" width="16" style="32" customWidth="1"/>
    <col min="5534" max="5534" width="15.85546875" style="32" bestFit="1" customWidth="1"/>
    <col min="5535" max="5535" width="16.5703125" style="32" customWidth="1"/>
    <col min="5536" max="5698" width="9.140625" style="32"/>
    <col min="5699" max="5699" width="7.140625" style="32" customWidth="1"/>
    <col min="5700" max="5700" width="74.85546875" style="32" customWidth="1"/>
    <col min="5701" max="5704" width="14" style="32" customWidth="1"/>
    <col min="5705" max="5706" width="16" style="32" customWidth="1"/>
    <col min="5707" max="5707" width="14" style="32" customWidth="1"/>
    <col min="5708" max="5708" width="16" style="32" customWidth="1"/>
    <col min="5709" max="5709" width="15.85546875" style="32" bestFit="1" customWidth="1"/>
    <col min="5710" max="5710" width="14.28515625" style="32" bestFit="1" customWidth="1"/>
    <col min="5711" max="5777" width="9.140625" style="32"/>
    <col min="5778" max="5778" width="7.140625" style="32" customWidth="1"/>
    <col min="5779" max="5779" width="76.42578125" style="32" customWidth="1"/>
    <col min="5780" max="5780" width="15.85546875" style="32" customWidth="1"/>
    <col min="5781" max="5781" width="14" style="32" customWidth="1"/>
    <col min="5782" max="5782" width="15.5703125" style="32" customWidth="1"/>
    <col min="5783" max="5783" width="14" style="32" customWidth="1"/>
    <col min="5784" max="5787" width="16" style="32" customWidth="1"/>
    <col min="5788" max="5788" width="15.5703125" style="32" customWidth="1"/>
    <col min="5789" max="5789" width="16" style="32" customWidth="1"/>
    <col min="5790" max="5790" width="15.85546875" style="32" bestFit="1" customWidth="1"/>
    <col min="5791" max="5791" width="16.5703125" style="32" customWidth="1"/>
    <col min="5792" max="5954" width="9.140625" style="32"/>
    <col min="5955" max="5955" width="7.140625" style="32" customWidth="1"/>
    <col min="5956" max="5956" width="74.85546875" style="32" customWidth="1"/>
    <col min="5957" max="5960" width="14" style="32" customWidth="1"/>
    <col min="5961" max="5962" width="16" style="32" customWidth="1"/>
    <col min="5963" max="5963" width="14" style="32" customWidth="1"/>
    <col min="5964" max="5964" width="16" style="32" customWidth="1"/>
    <col min="5965" max="5965" width="15.85546875" style="32" bestFit="1" customWidth="1"/>
    <col min="5966" max="5966" width="14.28515625" style="32" bestFit="1" customWidth="1"/>
    <col min="5967" max="6033" width="9.140625" style="32"/>
    <col min="6034" max="6034" width="7.140625" style="32" customWidth="1"/>
    <col min="6035" max="6035" width="76.42578125" style="32" customWidth="1"/>
    <col min="6036" max="6036" width="15.85546875" style="32" customWidth="1"/>
    <col min="6037" max="6037" width="14" style="32" customWidth="1"/>
    <col min="6038" max="6038" width="15.5703125" style="32" customWidth="1"/>
    <col min="6039" max="6039" width="14" style="32" customWidth="1"/>
    <col min="6040" max="6043" width="16" style="32" customWidth="1"/>
    <col min="6044" max="6044" width="15.5703125" style="32" customWidth="1"/>
    <col min="6045" max="6045" width="16" style="32" customWidth="1"/>
    <col min="6046" max="6046" width="15.85546875" style="32" bestFit="1" customWidth="1"/>
    <col min="6047" max="6047" width="16.5703125" style="32" customWidth="1"/>
    <col min="6048" max="6210" width="9.140625" style="32"/>
    <col min="6211" max="6211" width="7.140625" style="32" customWidth="1"/>
    <col min="6212" max="6212" width="74.85546875" style="32" customWidth="1"/>
    <col min="6213" max="6216" width="14" style="32" customWidth="1"/>
    <col min="6217" max="6218" width="16" style="32" customWidth="1"/>
    <col min="6219" max="6219" width="14" style="32" customWidth="1"/>
    <col min="6220" max="6220" width="16" style="32" customWidth="1"/>
    <col min="6221" max="6221" width="15.85546875" style="32" bestFit="1" customWidth="1"/>
    <col min="6222" max="6222" width="14.28515625" style="32" bestFit="1" customWidth="1"/>
    <col min="6223" max="6289" width="9.140625" style="32"/>
    <col min="6290" max="6290" width="7.140625" style="32" customWidth="1"/>
    <col min="6291" max="6291" width="76.42578125" style="32" customWidth="1"/>
    <col min="6292" max="6292" width="15.85546875" style="32" customWidth="1"/>
    <col min="6293" max="6293" width="14" style="32" customWidth="1"/>
    <col min="6294" max="6294" width="15.5703125" style="32" customWidth="1"/>
    <col min="6295" max="6295" width="14" style="32" customWidth="1"/>
    <col min="6296" max="6299" width="16" style="32" customWidth="1"/>
    <col min="6300" max="6300" width="15.5703125" style="32" customWidth="1"/>
    <col min="6301" max="6301" width="16" style="32" customWidth="1"/>
    <col min="6302" max="6302" width="15.85546875" style="32" bestFit="1" customWidth="1"/>
    <col min="6303" max="6303" width="16.5703125" style="32" customWidth="1"/>
    <col min="6304" max="6466" width="9.140625" style="32"/>
    <col min="6467" max="6467" width="7.140625" style="32" customWidth="1"/>
    <col min="6468" max="6468" width="74.85546875" style="32" customWidth="1"/>
    <col min="6469" max="6472" width="14" style="32" customWidth="1"/>
    <col min="6473" max="6474" width="16" style="32" customWidth="1"/>
    <col min="6475" max="6475" width="14" style="32" customWidth="1"/>
    <col min="6476" max="6476" width="16" style="32" customWidth="1"/>
    <col min="6477" max="6477" width="15.85546875" style="32" bestFit="1" customWidth="1"/>
    <col min="6478" max="6478" width="14.28515625" style="32" bestFit="1" customWidth="1"/>
    <col min="6479" max="6545" width="9.140625" style="32"/>
    <col min="6546" max="6546" width="7.140625" style="32" customWidth="1"/>
    <col min="6547" max="6547" width="76.42578125" style="32" customWidth="1"/>
    <col min="6548" max="6548" width="15.85546875" style="32" customWidth="1"/>
    <col min="6549" max="6549" width="14" style="32" customWidth="1"/>
    <col min="6550" max="6550" width="15.5703125" style="32" customWidth="1"/>
    <col min="6551" max="6551" width="14" style="32" customWidth="1"/>
    <col min="6552" max="6555" width="16" style="32" customWidth="1"/>
    <col min="6556" max="6556" width="15.5703125" style="32" customWidth="1"/>
    <col min="6557" max="6557" width="16" style="32" customWidth="1"/>
    <col min="6558" max="6558" width="15.85546875" style="32" bestFit="1" customWidth="1"/>
    <col min="6559" max="6559" width="16.5703125" style="32" customWidth="1"/>
    <col min="6560" max="6722" width="9.140625" style="32"/>
    <col min="6723" max="6723" width="7.140625" style="32" customWidth="1"/>
    <col min="6724" max="6724" width="74.85546875" style="32" customWidth="1"/>
    <col min="6725" max="6728" width="14" style="32" customWidth="1"/>
    <col min="6729" max="6730" width="16" style="32" customWidth="1"/>
    <col min="6731" max="6731" width="14" style="32" customWidth="1"/>
    <col min="6732" max="6732" width="16" style="32" customWidth="1"/>
    <col min="6733" max="6733" width="15.85546875" style="32" bestFit="1" customWidth="1"/>
    <col min="6734" max="6734" width="14.28515625" style="32" bestFit="1" customWidth="1"/>
    <col min="6735" max="6801" width="9.140625" style="32"/>
    <col min="6802" max="6802" width="7.140625" style="32" customWidth="1"/>
    <col min="6803" max="6803" width="76.42578125" style="32" customWidth="1"/>
    <col min="6804" max="6804" width="15.85546875" style="32" customWidth="1"/>
    <col min="6805" max="6805" width="14" style="32" customWidth="1"/>
    <col min="6806" max="6806" width="15.5703125" style="32" customWidth="1"/>
    <col min="6807" max="6807" width="14" style="32" customWidth="1"/>
    <col min="6808" max="6811" width="16" style="32" customWidth="1"/>
    <col min="6812" max="6812" width="15.5703125" style="32" customWidth="1"/>
    <col min="6813" max="6813" width="16" style="32" customWidth="1"/>
    <col min="6814" max="6814" width="15.85546875" style="32" bestFit="1" customWidth="1"/>
    <col min="6815" max="6815" width="16.5703125" style="32" customWidth="1"/>
    <col min="6816" max="6978" width="9.140625" style="32"/>
    <col min="6979" max="6979" width="7.140625" style="32" customWidth="1"/>
    <col min="6980" max="6980" width="74.85546875" style="32" customWidth="1"/>
    <col min="6981" max="6984" width="14" style="32" customWidth="1"/>
    <col min="6985" max="6986" width="16" style="32" customWidth="1"/>
    <col min="6987" max="6987" width="14" style="32" customWidth="1"/>
    <col min="6988" max="6988" width="16" style="32" customWidth="1"/>
    <col min="6989" max="6989" width="15.85546875" style="32" bestFit="1" customWidth="1"/>
    <col min="6990" max="6990" width="14.28515625" style="32" bestFit="1" customWidth="1"/>
    <col min="6991" max="7057" width="9.140625" style="32"/>
    <col min="7058" max="7058" width="7.140625" style="32" customWidth="1"/>
    <col min="7059" max="7059" width="76.42578125" style="32" customWidth="1"/>
    <col min="7060" max="7060" width="15.85546875" style="32" customWidth="1"/>
    <col min="7061" max="7061" width="14" style="32" customWidth="1"/>
    <col min="7062" max="7062" width="15.5703125" style="32" customWidth="1"/>
    <col min="7063" max="7063" width="14" style="32" customWidth="1"/>
    <col min="7064" max="7067" width="16" style="32" customWidth="1"/>
    <col min="7068" max="7068" width="15.5703125" style="32" customWidth="1"/>
    <col min="7069" max="7069" width="16" style="32" customWidth="1"/>
    <col min="7070" max="7070" width="15.85546875" style="32" bestFit="1" customWidth="1"/>
    <col min="7071" max="7071" width="16.5703125" style="32" customWidth="1"/>
    <col min="7072" max="7234" width="9.140625" style="32"/>
    <col min="7235" max="7235" width="7.140625" style="32" customWidth="1"/>
    <col min="7236" max="7236" width="74.85546875" style="32" customWidth="1"/>
    <col min="7237" max="7240" width="14" style="32" customWidth="1"/>
    <col min="7241" max="7242" width="16" style="32" customWidth="1"/>
    <col min="7243" max="7243" width="14" style="32" customWidth="1"/>
    <col min="7244" max="7244" width="16" style="32" customWidth="1"/>
    <col min="7245" max="7245" width="15.85546875" style="32" bestFit="1" customWidth="1"/>
    <col min="7246" max="7246" width="14.28515625" style="32" bestFit="1" customWidth="1"/>
    <col min="7247" max="7313" width="9.140625" style="32"/>
    <col min="7314" max="7314" width="7.140625" style="32" customWidth="1"/>
    <col min="7315" max="7315" width="76.42578125" style="32" customWidth="1"/>
    <col min="7316" max="7316" width="15.85546875" style="32" customWidth="1"/>
    <col min="7317" max="7317" width="14" style="32" customWidth="1"/>
    <col min="7318" max="7318" width="15.5703125" style="32" customWidth="1"/>
    <col min="7319" max="7319" width="14" style="32" customWidth="1"/>
    <col min="7320" max="7323" width="16" style="32" customWidth="1"/>
    <col min="7324" max="7324" width="15.5703125" style="32" customWidth="1"/>
    <col min="7325" max="7325" width="16" style="32" customWidth="1"/>
    <col min="7326" max="7326" width="15.85546875" style="32" bestFit="1" customWidth="1"/>
    <col min="7327" max="7327" width="16.5703125" style="32" customWidth="1"/>
    <col min="7328" max="7490" width="9.140625" style="32"/>
    <col min="7491" max="7491" width="7.140625" style="32" customWidth="1"/>
    <col min="7492" max="7492" width="74.85546875" style="32" customWidth="1"/>
    <col min="7493" max="7496" width="14" style="32" customWidth="1"/>
    <col min="7497" max="7498" width="16" style="32" customWidth="1"/>
    <col min="7499" max="7499" width="14" style="32" customWidth="1"/>
    <col min="7500" max="7500" width="16" style="32" customWidth="1"/>
    <col min="7501" max="7501" width="15.85546875" style="32" bestFit="1" customWidth="1"/>
    <col min="7502" max="7502" width="14.28515625" style="32" bestFit="1" customWidth="1"/>
    <col min="7503" max="7569" width="9.140625" style="32"/>
    <col min="7570" max="7570" width="7.140625" style="32" customWidth="1"/>
    <col min="7571" max="7571" width="76.42578125" style="32" customWidth="1"/>
    <col min="7572" max="7572" width="15.85546875" style="32" customWidth="1"/>
    <col min="7573" max="7573" width="14" style="32" customWidth="1"/>
    <col min="7574" max="7574" width="15.5703125" style="32" customWidth="1"/>
    <col min="7575" max="7575" width="14" style="32" customWidth="1"/>
    <col min="7576" max="7579" width="16" style="32" customWidth="1"/>
    <col min="7580" max="7580" width="15.5703125" style="32" customWidth="1"/>
    <col min="7581" max="7581" width="16" style="32" customWidth="1"/>
    <col min="7582" max="7582" width="15.85546875" style="32" bestFit="1" customWidth="1"/>
    <col min="7583" max="7583" width="16.5703125" style="32" customWidth="1"/>
    <col min="7584" max="7746" width="9.140625" style="32"/>
    <col min="7747" max="7747" width="7.140625" style="32" customWidth="1"/>
    <col min="7748" max="7748" width="74.85546875" style="32" customWidth="1"/>
    <col min="7749" max="7752" width="14" style="32" customWidth="1"/>
    <col min="7753" max="7754" width="16" style="32" customWidth="1"/>
    <col min="7755" max="7755" width="14" style="32" customWidth="1"/>
    <col min="7756" max="7756" width="16" style="32" customWidth="1"/>
    <col min="7757" max="7757" width="15.85546875" style="32" bestFit="1" customWidth="1"/>
    <col min="7758" max="7758" width="14.28515625" style="32" bestFit="1" customWidth="1"/>
    <col min="7759" max="7825" width="9.140625" style="32"/>
    <col min="7826" max="7826" width="7.140625" style="32" customWidth="1"/>
    <col min="7827" max="7827" width="76.42578125" style="32" customWidth="1"/>
    <col min="7828" max="7828" width="15.85546875" style="32" customWidth="1"/>
    <col min="7829" max="7829" width="14" style="32" customWidth="1"/>
    <col min="7830" max="7830" width="15.5703125" style="32" customWidth="1"/>
    <col min="7831" max="7831" width="14" style="32" customWidth="1"/>
    <col min="7832" max="7835" width="16" style="32" customWidth="1"/>
    <col min="7836" max="7836" width="15.5703125" style="32" customWidth="1"/>
    <col min="7837" max="7837" width="16" style="32" customWidth="1"/>
    <col min="7838" max="7838" width="15.85546875" style="32" bestFit="1" customWidth="1"/>
    <col min="7839" max="7839" width="16.5703125" style="32" customWidth="1"/>
    <col min="7840" max="8002" width="9.140625" style="32"/>
    <col min="8003" max="8003" width="7.140625" style="32" customWidth="1"/>
    <col min="8004" max="8004" width="74.85546875" style="32" customWidth="1"/>
    <col min="8005" max="8008" width="14" style="32" customWidth="1"/>
    <col min="8009" max="8010" width="16" style="32" customWidth="1"/>
    <col min="8011" max="8011" width="14" style="32" customWidth="1"/>
    <col min="8012" max="8012" width="16" style="32" customWidth="1"/>
    <col min="8013" max="8013" width="15.85546875" style="32" bestFit="1" customWidth="1"/>
    <col min="8014" max="8014" width="14.28515625" style="32" bestFit="1" customWidth="1"/>
    <col min="8015" max="8081" width="9.140625" style="32"/>
    <col min="8082" max="8082" width="7.140625" style="32" customWidth="1"/>
    <col min="8083" max="8083" width="76.42578125" style="32" customWidth="1"/>
    <col min="8084" max="8084" width="15.85546875" style="32" customWidth="1"/>
    <col min="8085" max="8085" width="14" style="32" customWidth="1"/>
    <col min="8086" max="8086" width="15.5703125" style="32" customWidth="1"/>
    <col min="8087" max="8087" width="14" style="32" customWidth="1"/>
    <col min="8088" max="8091" width="16" style="32" customWidth="1"/>
    <col min="8092" max="8092" width="15.5703125" style="32" customWidth="1"/>
    <col min="8093" max="8093" width="16" style="32" customWidth="1"/>
    <col min="8094" max="8094" width="15.85546875" style="32" bestFit="1" customWidth="1"/>
    <col min="8095" max="8095" width="16.5703125" style="32" customWidth="1"/>
    <col min="8096" max="8258" width="9.140625" style="32"/>
    <col min="8259" max="8259" width="7.140625" style="32" customWidth="1"/>
    <col min="8260" max="8260" width="74.85546875" style="32" customWidth="1"/>
    <col min="8261" max="8264" width="14" style="32" customWidth="1"/>
    <col min="8265" max="8266" width="16" style="32" customWidth="1"/>
    <col min="8267" max="8267" width="14" style="32" customWidth="1"/>
    <col min="8268" max="8268" width="16" style="32" customWidth="1"/>
    <col min="8269" max="8269" width="15.85546875" style="32" bestFit="1" customWidth="1"/>
    <col min="8270" max="8270" width="14.28515625" style="32" bestFit="1" customWidth="1"/>
    <col min="8271" max="8337" width="9.140625" style="32"/>
    <col min="8338" max="8338" width="7.140625" style="32" customWidth="1"/>
    <col min="8339" max="8339" width="76.42578125" style="32" customWidth="1"/>
    <col min="8340" max="8340" width="15.85546875" style="32" customWidth="1"/>
    <col min="8341" max="8341" width="14" style="32" customWidth="1"/>
    <col min="8342" max="8342" width="15.5703125" style="32" customWidth="1"/>
    <col min="8343" max="8343" width="14" style="32" customWidth="1"/>
    <col min="8344" max="8347" width="16" style="32" customWidth="1"/>
    <col min="8348" max="8348" width="15.5703125" style="32" customWidth="1"/>
    <col min="8349" max="8349" width="16" style="32" customWidth="1"/>
    <col min="8350" max="8350" width="15.85546875" style="32" bestFit="1" customWidth="1"/>
    <col min="8351" max="8351" width="16.5703125" style="32" customWidth="1"/>
    <col min="8352" max="8514" width="9.140625" style="32"/>
    <col min="8515" max="8515" width="7.140625" style="32" customWidth="1"/>
    <col min="8516" max="8516" width="74.85546875" style="32" customWidth="1"/>
    <col min="8517" max="8520" width="14" style="32" customWidth="1"/>
    <col min="8521" max="8522" width="16" style="32" customWidth="1"/>
    <col min="8523" max="8523" width="14" style="32" customWidth="1"/>
    <col min="8524" max="8524" width="16" style="32" customWidth="1"/>
    <col min="8525" max="8525" width="15.85546875" style="32" bestFit="1" customWidth="1"/>
    <col min="8526" max="8526" width="14.28515625" style="32" bestFit="1" customWidth="1"/>
    <col min="8527" max="8593" width="9.140625" style="32"/>
    <col min="8594" max="8594" width="7.140625" style="32" customWidth="1"/>
    <col min="8595" max="8595" width="76.42578125" style="32" customWidth="1"/>
    <col min="8596" max="8596" width="15.85546875" style="32" customWidth="1"/>
    <col min="8597" max="8597" width="14" style="32" customWidth="1"/>
    <col min="8598" max="8598" width="15.5703125" style="32" customWidth="1"/>
    <col min="8599" max="8599" width="14" style="32" customWidth="1"/>
    <col min="8600" max="8603" width="16" style="32" customWidth="1"/>
    <col min="8604" max="8604" width="15.5703125" style="32" customWidth="1"/>
    <col min="8605" max="8605" width="16" style="32" customWidth="1"/>
    <col min="8606" max="8606" width="15.85546875" style="32" bestFit="1" customWidth="1"/>
    <col min="8607" max="8607" width="16.5703125" style="32" customWidth="1"/>
    <col min="8608" max="8770" width="9.140625" style="32"/>
    <col min="8771" max="8771" width="7.140625" style="32" customWidth="1"/>
    <col min="8772" max="8772" width="74.85546875" style="32" customWidth="1"/>
    <col min="8773" max="8776" width="14" style="32" customWidth="1"/>
    <col min="8777" max="8778" width="16" style="32" customWidth="1"/>
    <col min="8779" max="8779" width="14" style="32" customWidth="1"/>
    <col min="8780" max="8780" width="16" style="32" customWidth="1"/>
    <col min="8781" max="8781" width="15.85546875" style="32" bestFit="1" customWidth="1"/>
    <col min="8782" max="8782" width="14.28515625" style="32" bestFit="1" customWidth="1"/>
    <col min="8783" max="8849" width="9.140625" style="32"/>
    <col min="8850" max="8850" width="7.140625" style="32" customWidth="1"/>
    <col min="8851" max="8851" width="76.42578125" style="32" customWidth="1"/>
    <col min="8852" max="8852" width="15.85546875" style="32" customWidth="1"/>
    <col min="8853" max="8853" width="14" style="32" customWidth="1"/>
    <col min="8854" max="8854" width="15.5703125" style="32" customWidth="1"/>
    <col min="8855" max="8855" width="14" style="32" customWidth="1"/>
    <col min="8856" max="8859" width="16" style="32" customWidth="1"/>
    <col min="8860" max="8860" width="15.5703125" style="32" customWidth="1"/>
    <col min="8861" max="8861" width="16" style="32" customWidth="1"/>
    <col min="8862" max="8862" width="15.85546875" style="32" bestFit="1" customWidth="1"/>
    <col min="8863" max="8863" width="16.5703125" style="32" customWidth="1"/>
    <col min="8864" max="9026" width="9.140625" style="32"/>
    <col min="9027" max="9027" width="7.140625" style="32" customWidth="1"/>
    <col min="9028" max="9028" width="74.85546875" style="32" customWidth="1"/>
    <col min="9029" max="9032" width="14" style="32" customWidth="1"/>
    <col min="9033" max="9034" width="16" style="32" customWidth="1"/>
    <col min="9035" max="9035" width="14" style="32" customWidth="1"/>
    <col min="9036" max="9036" width="16" style="32" customWidth="1"/>
    <col min="9037" max="9037" width="15.85546875" style="32" bestFit="1" customWidth="1"/>
    <col min="9038" max="9038" width="14.28515625" style="32" bestFit="1" customWidth="1"/>
    <col min="9039" max="9105" width="9.140625" style="32"/>
    <col min="9106" max="9106" width="7.140625" style="32" customWidth="1"/>
    <col min="9107" max="9107" width="76.42578125" style="32" customWidth="1"/>
    <col min="9108" max="9108" width="15.85546875" style="32" customWidth="1"/>
    <col min="9109" max="9109" width="14" style="32" customWidth="1"/>
    <col min="9110" max="9110" width="15.5703125" style="32" customWidth="1"/>
    <col min="9111" max="9111" width="14" style="32" customWidth="1"/>
    <col min="9112" max="9115" width="16" style="32" customWidth="1"/>
    <col min="9116" max="9116" width="15.5703125" style="32" customWidth="1"/>
    <col min="9117" max="9117" width="16" style="32" customWidth="1"/>
    <col min="9118" max="9118" width="15.85546875" style="32" bestFit="1" customWidth="1"/>
    <col min="9119" max="9119" width="16.5703125" style="32" customWidth="1"/>
    <col min="9120" max="9282" width="9.140625" style="32"/>
    <col min="9283" max="9283" width="7.140625" style="32" customWidth="1"/>
    <col min="9284" max="9284" width="74.85546875" style="32" customWidth="1"/>
    <col min="9285" max="9288" width="14" style="32" customWidth="1"/>
    <col min="9289" max="9290" width="16" style="32" customWidth="1"/>
    <col min="9291" max="9291" width="14" style="32" customWidth="1"/>
    <col min="9292" max="9292" width="16" style="32" customWidth="1"/>
    <col min="9293" max="9293" width="15.85546875" style="32" bestFit="1" customWidth="1"/>
    <col min="9294" max="9294" width="14.28515625" style="32" bestFit="1" customWidth="1"/>
    <col min="9295" max="9361" width="9.140625" style="32"/>
    <col min="9362" max="9362" width="7.140625" style="32" customWidth="1"/>
    <col min="9363" max="9363" width="76.42578125" style="32" customWidth="1"/>
    <col min="9364" max="9364" width="15.85546875" style="32" customWidth="1"/>
    <col min="9365" max="9365" width="14" style="32" customWidth="1"/>
    <col min="9366" max="9366" width="15.5703125" style="32" customWidth="1"/>
    <col min="9367" max="9367" width="14" style="32" customWidth="1"/>
    <col min="9368" max="9371" width="16" style="32" customWidth="1"/>
    <col min="9372" max="9372" width="15.5703125" style="32" customWidth="1"/>
    <col min="9373" max="9373" width="16" style="32" customWidth="1"/>
    <col min="9374" max="9374" width="15.85546875" style="32" bestFit="1" customWidth="1"/>
    <col min="9375" max="9375" width="16.5703125" style="32" customWidth="1"/>
    <col min="9376" max="9538" width="9.140625" style="32"/>
    <col min="9539" max="9539" width="7.140625" style="32" customWidth="1"/>
    <col min="9540" max="9540" width="74.85546875" style="32" customWidth="1"/>
    <col min="9541" max="9544" width="14" style="32" customWidth="1"/>
    <col min="9545" max="9546" width="16" style="32" customWidth="1"/>
    <col min="9547" max="9547" width="14" style="32" customWidth="1"/>
    <col min="9548" max="9548" width="16" style="32" customWidth="1"/>
    <col min="9549" max="9549" width="15.85546875" style="32" bestFit="1" customWidth="1"/>
    <col min="9550" max="9550" width="14.28515625" style="32" bestFit="1" customWidth="1"/>
    <col min="9551" max="9617" width="9.140625" style="32"/>
    <col min="9618" max="9618" width="7.140625" style="32" customWidth="1"/>
    <col min="9619" max="9619" width="76.42578125" style="32" customWidth="1"/>
    <col min="9620" max="9620" width="15.85546875" style="32" customWidth="1"/>
    <col min="9621" max="9621" width="14" style="32" customWidth="1"/>
    <col min="9622" max="9622" width="15.5703125" style="32" customWidth="1"/>
    <col min="9623" max="9623" width="14" style="32" customWidth="1"/>
    <col min="9624" max="9627" width="16" style="32" customWidth="1"/>
    <col min="9628" max="9628" width="15.5703125" style="32" customWidth="1"/>
    <col min="9629" max="9629" width="16" style="32" customWidth="1"/>
    <col min="9630" max="9630" width="15.85546875" style="32" bestFit="1" customWidth="1"/>
    <col min="9631" max="9631" width="16.5703125" style="32" customWidth="1"/>
    <col min="9632" max="9794" width="9.140625" style="32"/>
    <col min="9795" max="9795" width="7.140625" style="32" customWidth="1"/>
    <col min="9796" max="9796" width="74.85546875" style="32" customWidth="1"/>
    <col min="9797" max="9800" width="14" style="32" customWidth="1"/>
    <col min="9801" max="9802" width="16" style="32" customWidth="1"/>
    <col min="9803" max="9803" width="14" style="32" customWidth="1"/>
    <col min="9804" max="9804" width="16" style="32" customWidth="1"/>
    <col min="9805" max="9805" width="15.85546875" style="32" bestFit="1" customWidth="1"/>
    <col min="9806" max="9806" width="14.28515625" style="32" bestFit="1" customWidth="1"/>
    <col min="9807" max="9873" width="9.140625" style="32"/>
    <col min="9874" max="9874" width="7.140625" style="32" customWidth="1"/>
    <col min="9875" max="9875" width="76.42578125" style="32" customWidth="1"/>
    <col min="9876" max="9876" width="15.85546875" style="32" customWidth="1"/>
    <col min="9877" max="9877" width="14" style="32" customWidth="1"/>
    <col min="9878" max="9878" width="15.5703125" style="32" customWidth="1"/>
    <col min="9879" max="9879" width="14" style="32" customWidth="1"/>
    <col min="9880" max="9883" width="16" style="32" customWidth="1"/>
    <col min="9884" max="9884" width="15.5703125" style="32" customWidth="1"/>
    <col min="9885" max="9885" width="16" style="32" customWidth="1"/>
    <col min="9886" max="9886" width="15.85546875" style="32" bestFit="1" customWidth="1"/>
    <col min="9887" max="9887" width="16.5703125" style="32" customWidth="1"/>
    <col min="9888" max="10050" width="9.140625" style="32"/>
    <col min="10051" max="10051" width="7.140625" style="32" customWidth="1"/>
    <col min="10052" max="10052" width="74.85546875" style="32" customWidth="1"/>
    <col min="10053" max="10056" width="14" style="32" customWidth="1"/>
    <col min="10057" max="10058" width="16" style="32" customWidth="1"/>
    <col min="10059" max="10059" width="14" style="32" customWidth="1"/>
    <col min="10060" max="10060" width="16" style="32" customWidth="1"/>
    <col min="10061" max="10061" width="15.85546875" style="32" bestFit="1" customWidth="1"/>
    <col min="10062" max="10062" width="14.28515625" style="32" bestFit="1" customWidth="1"/>
    <col min="10063" max="10129" width="9.140625" style="32"/>
    <col min="10130" max="10130" width="7.140625" style="32" customWidth="1"/>
    <col min="10131" max="10131" width="76.42578125" style="32" customWidth="1"/>
    <col min="10132" max="10132" width="15.85546875" style="32" customWidth="1"/>
    <col min="10133" max="10133" width="14" style="32" customWidth="1"/>
    <col min="10134" max="10134" width="15.5703125" style="32" customWidth="1"/>
    <col min="10135" max="10135" width="14" style="32" customWidth="1"/>
    <col min="10136" max="10139" width="16" style="32" customWidth="1"/>
    <col min="10140" max="10140" width="15.5703125" style="32" customWidth="1"/>
    <col min="10141" max="10141" width="16" style="32" customWidth="1"/>
    <col min="10142" max="10142" width="15.85546875" style="32" bestFit="1" customWidth="1"/>
    <col min="10143" max="10143" width="16.5703125" style="32" customWidth="1"/>
    <col min="10144" max="10306" width="9.140625" style="32"/>
    <col min="10307" max="10307" width="7.140625" style="32" customWidth="1"/>
    <col min="10308" max="10308" width="74.85546875" style="32" customWidth="1"/>
    <col min="10309" max="10312" width="14" style="32" customWidth="1"/>
    <col min="10313" max="10314" width="16" style="32" customWidth="1"/>
    <col min="10315" max="10315" width="14" style="32" customWidth="1"/>
    <col min="10316" max="10316" width="16" style="32" customWidth="1"/>
    <col min="10317" max="10317" width="15.85546875" style="32" bestFit="1" customWidth="1"/>
    <col min="10318" max="10318" width="14.28515625" style="32" bestFit="1" customWidth="1"/>
    <col min="10319" max="10385" width="9.140625" style="32"/>
    <col min="10386" max="10386" width="7.140625" style="32" customWidth="1"/>
    <col min="10387" max="10387" width="76.42578125" style="32" customWidth="1"/>
    <col min="10388" max="10388" width="15.85546875" style="32" customWidth="1"/>
    <col min="10389" max="10389" width="14" style="32" customWidth="1"/>
    <col min="10390" max="10390" width="15.5703125" style="32" customWidth="1"/>
    <col min="10391" max="10391" width="14" style="32" customWidth="1"/>
    <col min="10392" max="10395" width="16" style="32" customWidth="1"/>
    <col min="10396" max="10396" width="15.5703125" style="32" customWidth="1"/>
    <col min="10397" max="10397" width="16" style="32" customWidth="1"/>
    <col min="10398" max="10398" width="15.85546875" style="32" bestFit="1" customWidth="1"/>
    <col min="10399" max="10399" width="16.5703125" style="32" customWidth="1"/>
    <col min="10400" max="10562" width="9.140625" style="32"/>
    <col min="10563" max="10563" width="7.140625" style="32" customWidth="1"/>
    <col min="10564" max="10564" width="74.85546875" style="32" customWidth="1"/>
    <col min="10565" max="10568" width="14" style="32" customWidth="1"/>
    <col min="10569" max="10570" width="16" style="32" customWidth="1"/>
    <col min="10571" max="10571" width="14" style="32" customWidth="1"/>
    <col min="10572" max="10572" width="16" style="32" customWidth="1"/>
    <col min="10573" max="10573" width="15.85546875" style="32" bestFit="1" customWidth="1"/>
    <col min="10574" max="10574" width="14.28515625" style="32" bestFit="1" customWidth="1"/>
    <col min="10575" max="10641" width="9.140625" style="32"/>
    <col min="10642" max="10642" width="7.140625" style="32" customWidth="1"/>
    <col min="10643" max="10643" width="76.42578125" style="32" customWidth="1"/>
    <col min="10644" max="10644" width="15.85546875" style="32" customWidth="1"/>
    <col min="10645" max="10645" width="14" style="32" customWidth="1"/>
    <col min="10646" max="10646" width="15.5703125" style="32" customWidth="1"/>
    <col min="10647" max="10647" width="14" style="32" customWidth="1"/>
    <col min="10648" max="10651" width="16" style="32" customWidth="1"/>
    <col min="10652" max="10652" width="15.5703125" style="32" customWidth="1"/>
    <col min="10653" max="10653" width="16" style="32" customWidth="1"/>
    <col min="10654" max="10654" width="15.85546875" style="32" bestFit="1" customWidth="1"/>
    <col min="10655" max="10655" width="16.5703125" style="32" customWidth="1"/>
    <col min="10656" max="10818" width="9.140625" style="32"/>
    <col min="10819" max="10819" width="7.140625" style="32" customWidth="1"/>
    <col min="10820" max="10820" width="74.85546875" style="32" customWidth="1"/>
    <col min="10821" max="10824" width="14" style="32" customWidth="1"/>
    <col min="10825" max="10826" width="16" style="32" customWidth="1"/>
    <col min="10827" max="10827" width="14" style="32" customWidth="1"/>
    <col min="10828" max="10828" width="16" style="32" customWidth="1"/>
    <col min="10829" max="10829" width="15.85546875" style="32" bestFit="1" customWidth="1"/>
    <col min="10830" max="10830" width="14.28515625" style="32" bestFit="1" customWidth="1"/>
    <col min="10831" max="10897" width="9.140625" style="32"/>
    <col min="10898" max="10898" width="7.140625" style="32" customWidth="1"/>
    <col min="10899" max="10899" width="76.42578125" style="32" customWidth="1"/>
    <col min="10900" max="10900" width="15.85546875" style="32" customWidth="1"/>
    <col min="10901" max="10901" width="14" style="32" customWidth="1"/>
    <col min="10902" max="10902" width="15.5703125" style="32" customWidth="1"/>
    <col min="10903" max="10903" width="14" style="32" customWidth="1"/>
    <col min="10904" max="10907" width="16" style="32" customWidth="1"/>
    <col min="10908" max="10908" width="15.5703125" style="32" customWidth="1"/>
    <col min="10909" max="10909" width="16" style="32" customWidth="1"/>
    <col min="10910" max="10910" width="15.85546875" style="32" bestFit="1" customWidth="1"/>
    <col min="10911" max="10911" width="16.5703125" style="32" customWidth="1"/>
    <col min="10912" max="11074" width="9.140625" style="32"/>
    <col min="11075" max="11075" width="7.140625" style="32" customWidth="1"/>
    <col min="11076" max="11076" width="74.85546875" style="32" customWidth="1"/>
    <col min="11077" max="11080" width="14" style="32" customWidth="1"/>
    <col min="11081" max="11082" width="16" style="32" customWidth="1"/>
    <col min="11083" max="11083" width="14" style="32" customWidth="1"/>
    <col min="11084" max="11084" width="16" style="32" customWidth="1"/>
    <col min="11085" max="11085" width="15.85546875" style="32" bestFit="1" customWidth="1"/>
    <col min="11086" max="11086" width="14.28515625" style="32" bestFit="1" customWidth="1"/>
    <col min="11087" max="11153" width="9.140625" style="32"/>
    <col min="11154" max="11154" width="7.140625" style="32" customWidth="1"/>
    <col min="11155" max="11155" width="76.42578125" style="32" customWidth="1"/>
    <col min="11156" max="11156" width="15.85546875" style="32" customWidth="1"/>
    <col min="11157" max="11157" width="14" style="32" customWidth="1"/>
    <col min="11158" max="11158" width="15.5703125" style="32" customWidth="1"/>
    <col min="11159" max="11159" width="14" style="32" customWidth="1"/>
    <col min="11160" max="11163" width="16" style="32" customWidth="1"/>
    <col min="11164" max="11164" width="15.5703125" style="32" customWidth="1"/>
    <col min="11165" max="11165" width="16" style="32" customWidth="1"/>
    <col min="11166" max="11166" width="15.85546875" style="32" bestFit="1" customWidth="1"/>
    <col min="11167" max="11167" width="16.5703125" style="32" customWidth="1"/>
    <col min="11168" max="11330" width="9.140625" style="32"/>
    <col min="11331" max="11331" width="7.140625" style="32" customWidth="1"/>
    <col min="11332" max="11332" width="74.85546875" style="32" customWidth="1"/>
    <col min="11333" max="11336" width="14" style="32" customWidth="1"/>
    <col min="11337" max="11338" width="16" style="32" customWidth="1"/>
    <col min="11339" max="11339" width="14" style="32" customWidth="1"/>
    <col min="11340" max="11340" width="16" style="32" customWidth="1"/>
    <col min="11341" max="11341" width="15.85546875" style="32" bestFit="1" customWidth="1"/>
    <col min="11342" max="11342" width="14.28515625" style="32" bestFit="1" customWidth="1"/>
    <col min="11343" max="11409" width="9.140625" style="32"/>
    <col min="11410" max="11410" width="7.140625" style="32" customWidth="1"/>
    <col min="11411" max="11411" width="76.42578125" style="32" customWidth="1"/>
    <col min="11412" max="11412" width="15.85546875" style="32" customWidth="1"/>
    <col min="11413" max="11413" width="14" style="32" customWidth="1"/>
    <col min="11414" max="11414" width="15.5703125" style="32" customWidth="1"/>
    <col min="11415" max="11415" width="14" style="32" customWidth="1"/>
    <col min="11416" max="11419" width="16" style="32" customWidth="1"/>
    <col min="11420" max="11420" width="15.5703125" style="32" customWidth="1"/>
    <col min="11421" max="11421" width="16" style="32" customWidth="1"/>
    <col min="11422" max="11422" width="15.85546875" style="32" bestFit="1" customWidth="1"/>
    <col min="11423" max="11423" width="16.5703125" style="32" customWidth="1"/>
    <col min="11424" max="11586" width="9.140625" style="32"/>
    <col min="11587" max="11587" width="7.140625" style="32" customWidth="1"/>
    <col min="11588" max="11588" width="74.85546875" style="32" customWidth="1"/>
    <col min="11589" max="11592" width="14" style="32" customWidth="1"/>
    <col min="11593" max="11594" width="16" style="32" customWidth="1"/>
    <col min="11595" max="11595" width="14" style="32" customWidth="1"/>
    <col min="11596" max="11596" width="16" style="32" customWidth="1"/>
    <col min="11597" max="11597" width="15.85546875" style="32" bestFit="1" customWidth="1"/>
    <col min="11598" max="11598" width="14.28515625" style="32" bestFit="1" customWidth="1"/>
    <col min="11599" max="11665" width="9.140625" style="32"/>
    <col min="11666" max="11666" width="7.140625" style="32" customWidth="1"/>
    <col min="11667" max="11667" width="76.42578125" style="32" customWidth="1"/>
    <col min="11668" max="11668" width="15.85546875" style="32" customWidth="1"/>
    <col min="11669" max="11669" width="14" style="32" customWidth="1"/>
    <col min="11670" max="11670" width="15.5703125" style="32" customWidth="1"/>
    <col min="11671" max="11671" width="14" style="32" customWidth="1"/>
    <col min="11672" max="11675" width="16" style="32" customWidth="1"/>
    <col min="11676" max="11676" width="15.5703125" style="32" customWidth="1"/>
    <col min="11677" max="11677" width="16" style="32" customWidth="1"/>
    <col min="11678" max="11678" width="15.85546875" style="32" bestFit="1" customWidth="1"/>
    <col min="11679" max="11679" width="16.5703125" style="32" customWidth="1"/>
    <col min="11680" max="11842" width="9.140625" style="32"/>
    <col min="11843" max="11843" width="7.140625" style="32" customWidth="1"/>
    <col min="11844" max="11844" width="74.85546875" style="32" customWidth="1"/>
    <col min="11845" max="11848" width="14" style="32" customWidth="1"/>
    <col min="11849" max="11850" width="16" style="32" customWidth="1"/>
    <col min="11851" max="11851" width="14" style="32" customWidth="1"/>
    <col min="11852" max="11852" width="16" style="32" customWidth="1"/>
    <col min="11853" max="11853" width="15.85546875" style="32" bestFit="1" customWidth="1"/>
    <col min="11854" max="11854" width="14.28515625" style="32" bestFit="1" customWidth="1"/>
    <col min="11855" max="11921" width="9.140625" style="32"/>
    <col min="11922" max="11922" width="7.140625" style="32" customWidth="1"/>
    <col min="11923" max="11923" width="76.42578125" style="32" customWidth="1"/>
    <col min="11924" max="11924" width="15.85546875" style="32" customWidth="1"/>
    <col min="11925" max="11925" width="14" style="32" customWidth="1"/>
    <col min="11926" max="11926" width="15.5703125" style="32" customWidth="1"/>
    <col min="11927" max="11927" width="14" style="32" customWidth="1"/>
    <col min="11928" max="11931" width="16" style="32" customWidth="1"/>
    <col min="11932" max="11932" width="15.5703125" style="32" customWidth="1"/>
    <col min="11933" max="11933" width="16" style="32" customWidth="1"/>
    <col min="11934" max="11934" width="15.85546875" style="32" bestFit="1" customWidth="1"/>
    <col min="11935" max="11935" width="16.5703125" style="32" customWidth="1"/>
    <col min="11936" max="12098" width="9.140625" style="32"/>
    <col min="12099" max="12099" width="7.140625" style="32" customWidth="1"/>
    <col min="12100" max="12100" width="74.85546875" style="32" customWidth="1"/>
    <col min="12101" max="12104" width="14" style="32" customWidth="1"/>
    <col min="12105" max="12106" width="16" style="32" customWidth="1"/>
    <col min="12107" max="12107" width="14" style="32" customWidth="1"/>
    <col min="12108" max="12108" width="16" style="32" customWidth="1"/>
    <col min="12109" max="12109" width="15.85546875" style="32" bestFit="1" customWidth="1"/>
    <col min="12110" max="12110" width="14.28515625" style="32" bestFit="1" customWidth="1"/>
    <col min="12111" max="12177" width="9.140625" style="32"/>
    <col min="12178" max="12178" width="7.140625" style="32" customWidth="1"/>
    <col min="12179" max="12179" width="76.42578125" style="32" customWidth="1"/>
    <col min="12180" max="12180" width="15.85546875" style="32" customWidth="1"/>
    <col min="12181" max="12181" width="14" style="32" customWidth="1"/>
    <col min="12182" max="12182" width="15.5703125" style="32" customWidth="1"/>
    <col min="12183" max="12183" width="14" style="32" customWidth="1"/>
    <col min="12184" max="12187" width="16" style="32" customWidth="1"/>
    <col min="12188" max="12188" width="15.5703125" style="32" customWidth="1"/>
    <col min="12189" max="12189" width="16" style="32" customWidth="1"/>
    <col min="12190" max="12190" width="15.85546875" style="32" bestFit="1" customWidth="1"/>
    <col min="12191" max="12191" width="16.5703125" style="32" customWidth="1"/>
    <col min="12192" max="12354" width="9.140625" style="32"/>
    <col min="12355" max="12355" width="7.140625" style="32" customWidth="1"/>
    <col min="12356" max="12356" width="74.85546875" style="32" customWidth="1"/>
    <col min="12357" max="12360" width="14" style="32" customWidth="1"/>
    <col min="12361" max="12362" width="16" style="32" customWidth="1"/>
    <col min="12363" max="12363" width="14" style="32" customWidth="1"/>
    <col min="12364" max="12364" width="16" style="32" customWidth="1"/>
    <col min="12365" max="12365" width="15.85546875" style="32" bestFit="1" customWidth="1"/>
    <col min="12366" max="12366" width="14.28515625" style="32" bestFit="1" customWidth="1"/>
    <col min="12367" max="12433" width="9.140625" style="32"/>
    <col min="12434" max="12434" width="7.140625" style="32" customWidth="1"/>
    <col min="12435" max="12435" width="76.42578125" style="32" customWidth="1"/>
    <col min="12436" max="12436" width="15.85546875" style="32" customWidth="1"/>
    <col min="12437" max="12437" width="14" style="32" customWidth="1"/>
    <col min="12438" max="12438" width="15.5703125" style="32" customWidth="1"/>
    <col min="12439" max="12439" width="14" style="32" customWidth="1"/>
    <col min="12440" max="12443" width="16" style="32" customWidth="1"/>
    <col min="12444" max="12444" width="15.5703125" style="32" customWidth="1"/>
    <col min="12445" max="12445" width="16" style="32" customWidth="1"/>
    <col min="12446" max="12446" width="15.85546875" style="32" bestFit="1" customWidth="1"/>
    <col min="12447" max="12447" width="16.5703125" style="32" customWidth="1"/>
    <col min="12448" max="12610" width="9.140625" style="32"/>
    <col min="12611" max="12611" width="7.140625" style="32" customWidth="1"/>
    <col min="12612" max="12612" width="74.85546875" style="32" customWidth="1"/>
    <col min="12613" max="12616" width="14" style="32" customWidth="1"/>
    <col min="12617" max="12618" width="16" style="32" customWidth="1"/>
    <col min="12619" max="12619" width="14" style="32" customWidth="1"/>
    <col min="12620" max="12620" width="16" style="32" customWidth="1"/>
    <col min="12621" max="12621" width="15.85546875" style="32" bestFit="1" customWidth="1"/>
    <col min="12622" max="12622" width="14.28515625" style="32" bestFit="1" customWidth="1"/>
    <col min="12623" max="12689" width="9.140625" style="32"/>
    <col min="12690" max="12690" width="7.140625" style="32" customWidth="1"/>
    <col min="12691" max="12691" width="76.42578125" style="32" customWidth="1"/>
    <col min="12692" max="12692" width="15.85546875" style="32" customWidth="1"/>
    <col min="12693" max="12693" width="14" style="32" customWidth="1"/>
    <col min="12694" max="12694" width="15.5703125" style="32" customWidth="1"/>
    <col min="12695" max="12695" width="14" style="32" customWidth="1"/>
    <col min="12696" max="12699" width="16" style="32" customWidth="1"/>
    <col min="12700" max="12700" width="15.5703125" style="32" customWidth="1"/>
    <col min="12701" max="12701" width="16" style="32" customWidth="1"/>
    <col min="12702" max="12702" width="15.85546875" style="32" bestFit="1" customWidth="1"/>
    <col min="12703" max="12703" width="16.5703125" style="32" customWidth="1"/>
    <col min="12704" max="12866" width="9.140625" style="32"/>
    <col min="12867" max="12867" width="7.140625" style="32" customWidth="1"/>
    <col min="12868" max="12868" width="74.85546875" style="32" customWidth="1"/>
    <col min="12869" max="12872" width="14" style="32" customWidth="1"/>
    <col min="12873" max="12874" width="16" style="32" customWidth="1"/>
    <col min="12875" max="12875" width="14" style="32" customWidth="1"/>
    <col min="12876" max="12876" width="16" style="32" customWidth="1"/>
    <col min="12877" max="12877" width="15.85546875" style="32" bestFit="1" customWidth="1"/>
    <col min="12878" max="12878" width="14.28515625" style="32" bestFit="1" customWidth="1"/>
    <col min="12879" max="12945" width="9.140625" style="32"/>
    <col min="12946" max="12946" width="7.140625" style="32" customWidth="1"/>
    <col min="12947" max="12947" width="76.42578125" style="32" customWidth="1"/>
    <col min="12948" max="12948" width="15.85546875" style="32" customWidth="1"/>
    <col min="12949" max="12949" width="14" style="32" customWidth="1"/>
    <col min="12950" max="12950" width="15.5703125" style="32" customWidth="1"/>
    <col min="12951" max="12951" width="14" style="32" customWidth="1"/>
    <col min="12952" max="12955" width="16" style="32" customWidth="1"/>
    <col min="12956" max="12956" width="15.5703125" style="32" customWidth="1"/>
    <col min="12957" max="12957" width="16" style="32" customWidth="1"/>
    <col min="12958" max="12958" width="15.85546875" style="32" bestFit="1" customWidth="1"/>
    <col min="12959" max="12959" width="16.5703125" style="32" customWidth="1"/>
    <col min="12960" max="13122" width="9.140625" style="32"/>
    <col min="13123" max="13123" width="7.140625" style="32" customWidth="1"/>
    <col min="13124" max="13124" width="74.85546875" style="32" customWidth="1"/>
    <col min="13125" max="13128" width="14" style="32" customWidth="1"/>
    <col min="13129" max="13130" width="16" style="32" customWidth="1"/>
    <col min="13131" max="13131" width="14" style="32" customWidth="1"/>
    <col min="13132" max="13132" width="16" style="32" customWidth="1"/>
    <col min="13133" max="13133" width="15.85546875" style="32" bestFit="1" customWidth="1"/>
    <col min="13134" max="13134" width="14.28515625" style="32" bestFit="1" customWidth="1"/>
    <col min="13135" max="13201" width="9.140625" style="32"/>
    <col min="13202" max="13202" width="7.140625" style="32" customWidth="1"/>
    <col min="13203" max="13203" width="76.42578125" style="32" customWidth="1"/>
    <col min="13204" max="13204" width="15.85546875" style="32" customWidth="1"/>
    <col min="13205" max="13205" width="14" style="32" customWidth="1"/>
    <col min="13206" max="13206" width="15.5703125" style="32" customWidth="1"/>
    <col min="13207" max="13207" width="14" style="32" customWidth="1"/>
    <col min="13208" max="13211" width="16" style="32" customWidth="1"/>
    <col min="13212" max="13212" width="15.5703125" style="32" customWidth="1"/>
    <col min="13213" max="13213" width="16" style="32" customWidth="1"/>
    <col min="13214" max="13214" width="15.85546875" style="32" bestFit="1" customWidth="1"/>
    <col min="13215" max="13215" width="16.5703125" style="32" customWidth="1"/>
    <col min="13216" max="13378" width="9.140625" style="32"/>
    <col min="13379" max="13379" width="7.140625" style="32" customWidth="1"/>
    <col min="13380" max="13380" width="74.85546875" style="32" customWidth="1"/>
    <col min="13381" max="13384" width="14" style="32" customWidth="1"/>
    <col min="13385" max="13386" width="16" style="32" customWidth="1"/>
    <col min="13387" max="13387" width="14" style="32" customWidth="1"/>
    <col min="13388" max="13388" width="16" style="32" customWidth="1"/>
    <col min="13389" max="13389" width="15.85546875" style="32" bestFit="1" customWidth="1"/>
    <col min="13390" max="13390" width="14.28515625" style="32" bestFit="1" customWidth="1"/>
    <col min="13391" max="13457" width="9.140625" style="32"/>
    <col min="13458" max="13458" width="7.140625" style="32" customWidth="1"/>
    <col min="13459" max="13459" width="76.42578125" style="32" customWidth="1"/>
    <col min="13460" max="13460" width="15.85546875" style="32" customWidth="1"/>
    <col min="13461" max="13461" width="14" style="32" customWidth="1"/>
    <col min="13462" max="13462" width="15.5703125" style="32" customWidth="1"/>
    <col min="13463" max="13463" width="14" style="32" customWidth="1"/>
    <col min="13464" max="13467" width="16" style="32" customWidth="1"/>
    <col min="13468" max="13468" width="15.5703125" style="32" customWidth="1"/>
    <col min="13469" max="13469" width="16" style="32" customWidth="1"/>
    <col min="13470" max="13470" width="15.85546875" style="32" bestFit="1" customWidth="1"/>
    <col min="13471" max="13471" width="16.5703125" style="32" customWidth="1"/>
    <col min="13472" max="13634" width="9.140625" style="32"/>
    <col min="13635" max="13635" width="7.140625" style="32" customWidth="1"/>
    <col min="13636" max="13636" width="74.85546875" style="32" customWidth="1"/>
    <col min="13637" max="13640" width="14" style="32" customWidth="1"/>
    <col min="13641" max="13642" width="16" style="32" customWidth="1"/>
    <col min="13643" max="13643" width="14" style="32" customWidth="1"/>
    <col min="13644" max="13644" width="16" style="32" customWidth="1"/>
    <col min="13645" max="13645" width="15.85546875" style="32" bestFit="1" customWidth="1"/>
    <col min="13646" max="13646" width="14.28515625" style="32" bestFit="1" customWidth="1"/>
    <col min="13647" max="13713" width="9.140625" style="32"/>
    <col min="13714" max="13714" width="7.140625" style="32" customWidth="1"/>
    <col min="13715" max="13715" width="76.42578125" style="32" customWidth="1"/>
    <col min="13716" max="13716" width="15.85546875" style="32" customWidth="1"/>
    <col min="13717" max="13717" width="14" style="32" customWidth="1"/>
    <col min="13718" max="13718" width="15.5703125" style="32" customWidth="1"/>
    <col min="13719" max="13719" width="14" style="32" customWidth="1"/>
    <col min="13720" max="13723" width="16" style="32" customWidth="1"/>
    <col min="13724" max="13724" width="15.5703125" style="32" customWidth="1"/>
    <col min="13725" max="13725" width="16" style="32" customWidth="1"/>
    <col min="13726" max="13726" width="15.85546875" style="32" bestFit="1" customWidth="1"/>
    <col min="13727" max="13727" width="16.5703125" style="32" customWidth="1"/>
    <col min="13728" max="13890" width="9.140625" style="32"/>
    <col min="13891" max="13891" width="7.140625" style="32" customWidth="1"/>
    <col min="13892" max="13892" width="74.85546875" style="32" customWidth="1"/>
    <col min="13893" max="13896" width="14" style="32" customWidth="1"/>
    <col min="13897" max="13898" width="16" style="32" customWidth="1"/>
    <col min="13899" max="13899" width="14" style="32" customWidth="1"/>
    <col min="13900" max="13900" width="16" style="32" customWidth="1"/>
    <col min="13901" max="13901" width="15.85546875" style="32" bestFit="1" customWidth="1"/>
    <col min="13902" max="13902" width="14.28515625" style="32" bestFit="1" customWidth="1"/>
    <col min="13903" max="13969" width="9.140625" style="32"/>
    <col min="13970" max="13970" width="7.140625" style="32" customWidth="1"/>
    <col min="13971" max="13971" width="76.42578125" style="32" customWidth="1"/>
    <col min="13972" max="13972" width="15.85546875" style="32" customWidth="1"/>
    <col min="13973" max="13973" width="14" style="32" customWidth="1"/>
    <col min="13974" max="13974" width="15.5703125" style="32" customWidth="1"/>
    <col min="13975" max="13975" width="14" style="32" customWidth="1"/>
    <col min="13976" max="13979" width="16" style="32" customWidth="1"/>
    <col min="13980" max="13980" width="15.5703125" style="32" customWidth="1"/>
    <col min="13981" max="13981" width="16" style="32" customWidth="1"/>
    <col min="13982" max="13982" width="15.85546875" style="32" bestFit="1" customWidth="1"/>
    <col min="13983" max="13983" width="16.5703125" style="32" customWidth="1"/>
    <col min="13984" max="14146" width="9.140625" style="32"/>
    <col min="14147" max="14147" width="7.140625" style="32" customWidth="1"/>
    <col min="14148" max="14148" width="74.85546875" style="32" customWidth="1"/>
    <col min="14149" max="14152" width="14" style="32" customWidth="1"/>
    <col min="14153" max="14154" width="16" style="32" customWidth="1"/>
    <col min="14155" max="14155" width="14" style="32" customWidth="1"/>
    <col min="14156" max="14156" width="16" style="32" customWidth="1"/>
    <col min="14157" max="14157" width="15.85546875" style="32" bestFit="1" customWidth="1"/>
    <col min="14158" max="14158" width="14.28515625" style="32" bestFit="1" customWidth="1"/>
    <col min="14159" max="14225" width="9.140625" style="32"/>
    <col min="14226" max="14226" width="7.140625" style="32" customWidth="1"/>
    <col min="14227" max="14227" width="76.42578125" style="32" customWidth="1"/>
    <col min="14228" max="14228" width="15.85546875" style="32" customWidth="1"/>
    <col min="14229" max="14229" width="14" style="32" customWidth="1"/>
    <col min="14230" max="14230" width="15.5703125" style="32" customWidth="1"/>
    <col min="14231" max="14231" width="14" style="32" customWidth="1"/>
    <col min="14232" max="14235" width="16" style="32" customWidth="1"/>
    <col min="14236" max="14236" width="15.5703125" style="32" customWidth="1"/>
    <col min="14237" max="14237" width="16" style="32" customWidth="1"/>
    <col min="14238" max="14238" width="15.85546875" style="32" bestFit="1" customWidth="1"/>
    <col min="14239" max="14239" width="16.5703125" style="32" customWidth="1"/>
    <col min="14240" max="14402" width="9.140625" style="32"/>
    <col min="14403" max="14403" width="7.140625" style="32" customWidth="1"/>
    <col min="14404" max="14404" width="74.85546875" style="32" customWidth="1"/>
    <col min="14405" max="14408" width="14" style="32" customWidth="1"/>
    <col min="14409" max="14410" width="16" style="32" customWidth="1"/>
    <col min="14411" max="14411" width="14" style="32" customWidth="1"/>
    <col min="14412" max="14412" width="16" style="32" customWidth="1"/>
    <col min="14413" max="14413" width="15.85546875" style="32" bestFit="1" customWidth="1"/>
    <col min="14414" max="14414" width="14.28515625" style="32" bestFit="1" customWidth="1"/>
    <col min="14415" max="14481" width="9.140625" style="32"/>
    <col min="14482" max="14482" width="7.140625" style="32" customWidth="1"/>
    <col min="14483" max="14483" width="76.42578125" style="32" customWidth="1"/>
    <col min="14484" max="14484" width="15.85546875" style="32" customWidth="1"/>
    <col min="14485" max="14485" width="14" style="32" customWidth="1"/>
    <col min="14486" max="14486" width="15.5703125" style="32" customWidth="1"/>
    <col min="14487" max="14487" width="14" style="32" customWidth="1"/>
    <col min="14488" max="14491" width="16" style="32" customWidth="1"/>
    <col min="14492" max="14492" width="15.5703125" style="32" customWidth="1"/>
    <col min="14493" max="14493" width="16" style="32" customWidth="1"/>
    <col min="14494" max="14494" width="15.85546875" style="32" bestFit="1" customWidth="1"/>
    <col min="14495" max="14495" width="16.5703125" style="32" customWidth="1"/>
    <col min="14496" max="14658" width="9.140625" style="32"/>
    <col min="14659" max="14659" width="7.140625" style="32" customWidth="1"/>
    <col min="14660" max="14660" width="74.85546875" style="32" customWidth="1"/>
    <col min="14661" max="14664" width="14" style="32" customWidth="1"/>
    <col min="14665" max="14666" width="16" style="32" customWidth="1"/>
    <col min="14667" max="14667" width="14" style="32" customWidth="1"/>
    <col min="14668" max="14668" width="16" style="32" customWidth="1"/>
    <col min="14669" max="14669" width="15.85546875" style="32" bestFit="1" customWidth="1"/>
    <col min="14670" max="14670" width="14.28515625" style="32" bestFit="1" customWidth="1"/>
    <col min="14671" max="14737" width="9.140625" style="32"/>
    <col min="14738" max="14738" width="7.140625" style="32" customWidth="1"/>
    <col min="14739" max="14739" width="76.42578125" style="32" customWidth="1"/>
    <col min="14740" max="14740" width="15.85546875" style="32" customWidth="1"/>
    <col min="14741" max="14741" width="14" style="32" customWidth="1"/>
    <col min="14742" max="14742" width="15.5703125" style="32" customWidth="1"/>
    <col min="14743" max="14743" width="14" style="32" customWidth="1"/>
    <col min="14744" max="14747" width="16" style="32" customWidth="1"/>
    <col min="14748" max="14748" width="15.5703125" style="32" customWidth="1"/>
    <col min="14749" max="14749" width="16" style="32" customWidth="1"/>
    <col min="14750" max="14750" width="15.85546875" style="32" bestFit="1" customWidth="1"/>
    <col min="14751" max="14751" width="16.5703125" style="32" customWidth="1"/>
    <col min="14752" max="14914" width="9.140625" style="32"/>
    <col min="14915" max="14915" width="7.140625" style="32" customWidth="1"/>
    <col min="14916" max="14916" width="74.85546875" style="32" customWidth="1"/>
    <col min="14917" max="14920" width="14" style="32" customWidth="1"/>
    <col min="14921" max="14922" width="16" style="32" customWidth="1"/>
    <col min="14923" max="14923" width="14" style="32" customWidth="1"/>
    <col min="14924" max="14924" width="16" style="32" customWidth="1"/>
    <col min="14925" max="14925" width="15.85546875" style="32" bestFit="1" customWidth="1"/>
    <col min="14926" max="14926" width="14.28515625" style="32" bestFit="1" customWidth="1"/>
    <col min="14927" max="14993" width="9.140625" style="32"/>
    <col min="14994" max="14994" width="7.140625" style="32" customWidth="1"/>
    <col min="14995" max="14995" width="76.42578125" style="32" customWidth="1"/>
    <col min="14996" max="14996" width="15.85546875" style="32" customWidth="1"/>
    <col min="14997" max="14997" width="14" style="32" customWidth="1"/>
    <col min="14998" max="14998" width="15.5703125" style="32" customWidth="1"/>
    <col min="14999" max="14999" width="14" style="32" customWidth="1"/>
    <col min="15000" max="15003" width="16" style="32" customWidth="1"/>
    <col min="15004" max="15004" width="15.5703125" style="32" customWidth="1"/>
    <col min="15005" max="15005" width="16" style="32" customWidth="1"/>
    <col min="15006" max="15006" width="15.85546875" style="32" bestFit="1" customWidth="1"/>
    <col min="15007" max="15007" width="16.5703125" style="32" customWidth="1"/>
    <col min="15008" max="15170" width="9.140625" style="32"/>
    <col min="15171" max="15171" width="7.140625" style="32" customWidth="1"/>
    <col min="15172" max="15172" width="74.85546875" style="32" customWidth="1"/>
    <col min="15173" max="15176" width="14" style="32" customWidth="1"/>
    <col min="15177" max="15178" width="16" style="32" customWidth="1"/>
    <col min="15179" max="15179" width="14" style="32" customWidth="1"/>
    <col min="15180" max="15180" width="16" style="32" customWidth="1"/>
    <col min="15181" max="15181" width="15.85546875" style="32" bestFit="1" customWidth="1"/>
    <col min="15182" max="15182" width="14.28515625" style="32" bestFit="1" customWidth="1"/>
    <col min="15183" max="15249" width="9.140625" style="32"/>
    <col min="15250" max="15250" width="7.140625" style="32" customWidth="1"/>
    <col min="15251" max="15251" width="76.42578125" style="32" customWidth="1"/>
    <col min="15252" max="15252" width="15.85546875" style="32" customWidth="1"/>
    <col min="15253" max="15253" width="14" style="32" customWidth="1"/>
    <col min="15254" max="15254" width="15.5703125" style="32" customWidth="1"/>
    <col min="15255" max="15255" width="14" style="32" customWidth="1"/>
    <col min="15256" max="15259" width="16" style="32" customWidth="1"/>
    <col min="15260" max="15260" width="15.5703125" style="32" customWidth="1"/>
    <col min="15261" max="15261" width="16" style="32" customWidth="1"/>
    <col min="15262" max="15262" width="15.85546875" style="32" bestFit="1" customWidth="1"/>
    <col min="15263" max="15263" width="16.5703125" style="32" customWidth="1"/>
    <col min="15264" max="15426" width="9.140625" style="32"/>
    <col min="15427" max="15427" width="7.140625" style="32" customWidth="1"/>
    <col min="15428" max="15428" width="74.85546875" style="32" customWidth="1"/>
    <col min="15429" max="15432" width="14" style="32" customWidth="1"/>
    <col min="15433" max="15434" width="16" style="32" customWidth="1"/>
    <col min="15435" max="15435" width="14" style="32" customWidth="1"/>
    <col min="15436" max="15436" width="16" style="32" customWidth="1"/>
    <col min="15437" max="15437" width="15.85546875" style="32" bestFit="1" customWidth="1"/>
    <col min="15438" max="15438" width="14.28515625" style="32" bestFit="1" customWidth="1"/>
    <col min="15439" max="15505" width="9.140625" style="32"/>
    <col min="15506" max="15506" width="7.140625" style="32" customWidth="1"/>
    <col min="15507" max="15507" width="76.42578125" style="32" customWidth="1"/>
    <col min="15508" max="15508" width="15.85546875" style="32" customWidth="1"/>
    <col min="15509" max="15509" width="14" style="32" customWidth="1"/>
    <col min="15510" max="15510" width="15.5703125" style="32" customWidth="1"/>
    <col min="15511" max="15511" width="14" style="32" customWidth="1"/>
    <col min="15512" max="15515" width="16" style="32" customWidth="1"/>
    <col min="15516" max="15516" width="15.5703125" style="32" customWidth="1"/>
    <col min="15517" max="15517" width="16" style="32" customWidth="1"/>
    <col min="15518" max="15518" width="15.85546875" style="32" bestFit="1" customWidth="1"/>
    <col min="15519" max="15519" width="16.5703125" style="32" customWidth="1"/>
    <col min="15520" max="15682" width="9.140625" style="32"/>
    <col min="15683" max="15683" width="7.140625" style="32" customWidth="1"/>
    <col min="15684" max="15684" width="74.85546875" style="32" customWidth="1"/>
    <col min="15685" max="15688" width="14" style="32" customWidth="1"/>
    <col min="15689" max="15690" width="16" style="32" customWidth="1"/>
    <col min="15691" max="15691" width="14" style="32" customWidth="1"/>
    <col min="15692" max="15692" width="16" style="32" customWidth="1"/>
    <col min="15693" max="15693" width="15.85546875" style="32" bestFit="1" customWidth="1"/>
    <col min="15694" max="15694" width="14.28515625" style="32" bestFit="1" customWidth="1"/>
    <col min="15695" max="15761" width="9.140625" style="32"/>
    <col min="15762" max="15762" width="7.140625" style="32" customWidth="1"/>
    <col min="15763" max="15763" width="76.42578125" style="32" customWidth="1"/>
    <col min="15764" max="15764" width="15.85546875" style="32" customWidth="1"/>
    <col min="15765" max="15765" width="14" style="32" customWidth="1"/>
    <col min="15766" max="15766" width="15.5703125" style="32" customWidth="1"/>
    <col min="15767" max="15767" width="14" style="32" customWidth="1"/>
    <col min="15768" max="15771" width="16" style="32" customWidth="1"/>
    <col min="15772" max="15772" width="15.5703125" style="32" customWidth="1"/>
    <col min="15773" max="15773" width="16" style="32" customWidth="1"/>
    <col min="15774" max="15774" width="15.85546875" style="32" bestFit="1" customWidth="1"/>
    <col min="15775" max="15775" width="16.5703125" style="32" customWidth="1"/>
    <col min="15776" max="15938" width="9.140625" style="32"/>
    <col min="15939" max="15939" width="7.140625" style="32" customWidth="1"/>
    <col min="15940" max="15940" width="74.85546875" style="32" customWidth="1"/>
    <col min="15941" max="15944" width="14" style="32" customWidth="1"/>
    <col min="15945" max="15946" width="16" style="32" customWidth="1"/>
    <col min="15947" max="15947" width="14" style="32" customWidth="1"/>
    <col min="15948" max="15948" width="16" style="32" customWidth="1"/>
    <col min="15949" max="15949" width="15.85546875" style="32" bestFit="1" customWidth="1"/>
    <col min="15950" max="15950" width="14.28515625" style="32" bestFit="1" customWidth="1"/>
    <col min="15951" max="16017" width="9.140625" style="32"/>
    <col min="16018" max="16018" width="7.140625" style="32" customWidth="1"/>
    <col min="16019" max="16019" width="76.42578125" style="32" customWidth="1"/>
    <col min="16020" max="16020" width="15.85546875" style="32" customWidth="1"/>
    <col min="16021" max="16021" width="14" style="32" customWidth="1"/>
    <col min="16022" max="16022" width="15.5703125" style="32" customWidth="1"/>
    <col min="16023" max="16023" width="14" style="32" customWidth="1"/>
    <col min="16024" max="16027" width="16" style="32" customWidth="1"/>
    <col min="16028" max="16028" width="15.5703125" style="32" customWidth="1"/>
    <col min="16029" max="16029" width="16" style="32" customWidth="1"/>
    <col min="16030" max="16030" width="15.85546875" style="32" bestFit="1" customWidth="1"/>
    <col min="16031" max="16031" width="16.5703125" style="32" customWidth="1"/>
    <col min="16032" max="16194" width="9.140625" style="32"/>
    <col min="16195" max="16195" width="7.140625" style="32" customWidth="1"/>
    <col min="16196" max="16196" width="74.85546875" style="32" customWidth="1"/>
    <col min="16197" max="16200" width="14" style="32" customWidth="1"/>
    <col min="16201" max="16202" width="16" style="32" customWidth="1"/>
    <col min="16203" max="16203" width="14" style="32" customWidth="1"/>
    <col min="16204" max="16204" width="16" style="32" customWidth="1"/>
    <col min="16205" max="16205" width="15.85546875" style="32" bestFit="1" customWidth="1"/>
    <col min="16206" max="16206" width="14.28515625" style="32" bestFit="1" customWidth="1"/>
    <col min="16207" max="16384" width="9.140625" style="32"/>
  </cols>
  <sheetData>
    <row r="1" spans="1:14" ht="87" hidden="1" customHeight="1">
      <c r="L1" s="1288" t="s">
        <v>3972</v>
      </c>
      <c r="M1" s="1288"/>
      <c r="N1" s="1288"/>
    </row>
    <row r="2" spans="1:14">
      <c r="L2" s="1289" t="s">
        <v>2478</v>
      </c>
      <c r="M2" s="1289"/>
      <c r="N2" s="1289"/>
    </row>
    <row r="3" spans="1:14">
      <c r="L3" s="1290" t="s">
        <v>1337</v>
      </c>
      <c r="M3" s="1290"/>
      <c r="N3" s="1290"/>
    </row>
    <row r="5" spans="1:14" ht="41.25" customHeight="1">
      <c r="A5" s="1291" t="s">
        <v>2479</v>
      </c>
      <c r="B5" s="1291"/>
      <c r="C5" s="1291"/>
      <c r="D5" s="1291"/>
      <c r="E5" s="1291"/>
      <c r="F5" s="1291"/>
      <c r="G5" s="1291"/>
      <c r="H5" s="1291"/>
      <c r="I5" s="1291"/>
      <c r="J5" s="1291"/>
      <c r="K5" s="1291"/>
      <c r="L5" s="1291"/>
      <c r="M5" s="1291"/>
      <c r="N5" s="1291"/>
    </row>
    <row r="8" spans="1:14" s="31" customFormat="1" ht="15" customHeight="1">
      <c r="A8" s="1292" t="s">
        <v>2480</v>
      </c>
      <c r="B8" s="1295" t="s">
        <v>2481</v>
      </c>
      <c r="C8" s="1298" t="s">
        <v>657</v>
      </c>
      <c r="D8" s="1298"/>
      <c r="E8" s="1298"/>
      <c r="F8" s="1298"/>
      <c r="G8" s="1298"/>
      <c r="H8" s="1298"/>
      <c r="I8" s="1298"/>
      <c r="J8" s="1298"/>
      <c r="K8" s="1298"/>
      <c r="L8" s="1298"/>
      <c r="M8" s="1298"/>
      <c r="N8" s="1298"/>
    </row>
    <row r="9" spans="1:14" s="31" customFormat="1" ht="39" customHeight="1">
      <c r="A9" s="1293"/>
      <c r="B9" s="1296"/>
      <c r="C9" s="1287" t="s">
        <v>2482</v>
      </c>
      <c r="D9" s="1287"/>
      <c r="E9" s="1287" t="s">
        <v>2483</v>
      </c>
      <c r="F9" s="1287"/>
      <c r="G9" s="1287" t="s">
        <v>2484</v>
      </c>
      <c r="H9" s="1287"/>
      <c r="I9" s="1287" t="s">
        <v>2898</v>
      </c>
      <c r="J9" s="1287"/>
      <c r="K9" s="1287" t="s">
        <v>2485</v>
      </c>
      <c r="L9" s="1287"/>
      <c r="M9" s="1287" t="s">
        <v>2486</v>
      </c>
      <c r="N9" s="1287"/>
    </row>
    <row r="10" spans="1:14" s="31" customFormat="1" ht="21" customHeight="1">
      <c r="A10" s="1294"/>
      <c r="B10" s="1297"/>
      <c r="C10" s="810" t="s">
        <v>698</v>
      </c>
      <c r="D10" s="810" t="s">
        <v>699</v>
      </c>
      <c r="E10" s="810" t="s">
        <v>698</v>
      </c>
      <c r="F10" s="810" t="s">
        <v>699</v>
      </c>
      <c r="G10" s="810" t="s">
        <v>698</v>
      </c>
      <c r="H10" s="810" t="s">
        <v>699</v>
      </c>
      <c r="I10" s="810" t="s">
        <v>698</v>
      </c>
      <c r="J10" s="810" t="s">
        <v>699</v>
      </c>
      <c r="K10" s="810" t="s">
        <v>698</v>
      </c>
      <c r="L10" s="810" t="s">
        <v>699</v>
      </c>
      <c r="M10" s="810" t="s">
        <v>698</v>
      </c>
      <c r="N10" s="810" t="s">
        <v>699</v>
      </c>
    </row>
    <row r="11" spans="1:14" s="31" customFormat="1" ht="30">
      <c r="A11" s="809" t="s">
        <v>3115</v>
      </c>
      <c r="B11" s="827" t="s">
        <v>2182</v>
      </c>
      <c r="C11" s="390">
        <v>9964.91</v>
      </c>
      <c r="D11" s="390">
        <v>9964.91</v>
      </c>
      <c r="E11" s="390">
        <v>10384.48</v>
      </c>
      <c r="F11" s="390">
        <v>10384.48</v>
      </c>
      <c r="G11" s="390">
        <v>11643.21</v>
      </c>
      <c r="H11" s="390">
        <v>11643.21</v>
      </c>
      <c r="I11" s="390">
        <v>13636.19</v>
      </c>
      <c r="J11" s="390">
        <v>13636.19</v>
      </c>
      <c r="K11" s="390">
        <v>11538.31</v>
      </c>
      <c r="L11" s="390">
        <v>11538.31</v>
      </c>
      <c r="M11" s="390">
        <v>14685.13</v>
      </c>
      <c r="N11" s="390">
        <v>14685.13</v>
      </c>
    </row>
    <row r="12" spans="1:14" s="320" customFormat="1">
      <c r="A12" s="809" t="s">
        <v>3116</v>
      </c>
      <c r="B12" s="827" t="s">
        <v>1905</v>
      </c>
      <c r="C12" s="390">
        <v>15754.52</v>
      </c>
      <c r="D12" s="390">
        <v>15754.52</v>
      </c>
      <c r="E12" s="390">
        <v>16417.86</v>
      </c>
      <c r="F12" s="390">
        <v>16417.86</v>
      </c>
      <c r="G12" s="390">
        <v>18407.91</v>
      </c>
      <c r="H12" s="390">
        <v>18407.91</v>
      </c>
      <c r="I12" s="390">
        <v>21558.81</v>
      </c>
      <c r="J12" s="390">
        <v>21558.81</v>
      </c>
      <c r="K12" s="390">
        <v>18242.07</v>
      </c>
      <c r="L12" s="390">
        <v>18242.07</v>
      </c>
      <c r="M12" s="390">
        <v>23217.18</v>
      </c>
      <c r="N12" s="390">
        <v>23217.18</v>
      </c>
    </row>
    <row r="13" spans="1:14" s="320" customFormat="1">
      <c r="A13" s="809" t="s">
        <v>3117</v>
      </c>
      <c r="B13" s="827" t="s">
        <v>1906</v>
      </c>
      <c r="C13" s="390">
        <v>5022.3100000000004</v>
      </c>
      <c r="D13" s="390">
        <v>5022.3100000000004</v>
      </c>
      <c r="E13" s="390">
        <v>5233.78</v>
      </c>
      <c r="F13" s="390">
        <v>5233.78</v>
      </c>
      <c r="G13" s="390">
        <v>5868.18</v>
      </c>
      <c r="H13" s="390">
        <v>5868.18</v>
      </c>
      <c r="I13" s="390">
        <v>6872.64</v>
      </c>
      <c r="J13" s="390">
        <v>6872.64</v>
      </c>
      <c r="K13" s="390">
        <v>5815.31</v>
      </c>
      <c r="L13" s="390">
        <v>5815.31</v>
      </c>
      <c r="M13" s="390">
        <v>7401.3</v>
      </c>
      <c r="N13" s="390">
        <v>7401.3</v>
      </c>
    </row>
    <row r="14" spans="1:14" s="320" customFormat="1">
      <c r="A14" s="809" t="s">
        <v>3118</v>
      </c>
      <c r="B14" s="827" t="s">
        <v>1907</v>
      </c>
      <c r="C14" s="390">
        <v>18554.66</v>
      </c>
      <c r="D14" s="390">
        <v>18554.66</v>
      </c>
      <c r="E14" s="390">
        <v>19335.900000000001</v>
      </c>
      <c r="F14" s="390">
        <v>19335.900000000001</v>
      </c>
      <c r="G14" s="390">
        <v>21679.65</v>
      </c>
      <c r="H14" s="390">
        <v>21679.65</v>
      </c>
      <c r="I14" s="390">
        <v>25390.58</v>
      </c>
      <c r="J14" s="390">
        <v>25390.58</v>
      </c>
      <c r="K14" s="390">
        <v>21484.34</v>
      </c>
      <c r="L14" s="390">
        <v>21484.34</v>
      </c>
      <c r="M14" s="390">
        <v>27343.7</v>
      </c>
      <c r="N14" s="390">
        <v>27343.7</v>
      </c>
    </row>
    <row r="15" spans="1:14" s="320" customFormat="1">
      <c r="A15" s="809" t="s">
        <v>3119</v>
      </c>
      <c r="B15" s="827" t="s">
        <v>1908</v>
      </c>
      <c r="C15" s="390">
        <v>26167.84</v>
      </c>
      <c r="D15" s="390">
        <v>26167.84</v>
      </c>
      <c r="E15" s="390">
        <v>27269.65</v>
      </c>
      <c r="F15" s="390">
        <v>27269.65</v>
      </c>
      <c r="G15" s="390">
        <v>30575.06</v>
      </c>
      <c r="H15" s="390">
        <v>30575.06</v>
      </c>
      <c r="I15" s="390">
        <v>35808.629999999997</v>
      </c>
      <c r="J15" s="390">
        <v>35808.629999999997</v>
      </c>
      <c r="K15" s="390">
        <v>30299.61</v>
      </c>
      <c r="L15" s="390">
        <v>30299.61</v>
      </c>
      <c r="M15" s="390">
        <v>38563.14</v>
      </c>
      <c r="N15" s="390">
        <v>38563.14</v>
      </c>
    </row>
    <row r="16" spans="1:14" s="320" customFormat="1">
      <c r="A16" s="809" t="s">
        <v>3120</v>
      </c>
      <c r="B16" s="827" t="s">
        <v>2184</v>
      </c>
      <c r="C16" s="390">
        <v>14748.06</v>
      </c>
      <c r="D16" s="390">
        <v>14748.06</v>
      </c>
      <c r="E16" s="390">
        <v>15369.03</v>
      </c>
      <c r="F16" s="390">
        <v>15369.03</v>
      </c>
      <c r="G16" s="390">
        <v>17231.95</v>
      </c>
      <c r="H16" s="390">
        <v>17231.95</v>
      </c>
      <c r="I16" s="390">
        <v>20181.560000000001</v>
      </c>
      <c r="J16" s="390">
        <v>20181.560000000001</v>
      </c>
      <c r="K16" s="390">
        <v>17076.7</v>
      </c>
      <c r="L16" s="390">
        <v>17076.7</v>
      </c>
      <c r="M16" s="390">
        <v>21733.99</v>
      </c>
      <c r="N16" s="390">
        <v>21733.99</v>
      </c>
    </row>
    <row r="17" spans="1:14" s="320" customFormat="1">
      <c r="A17" s="809" t="s">
        <v>3121</v>
      </c>
      <c r="B17" s="827" t="s">
        <v>2185</v>
      </c>
      <c r="C17" s="390">
        <v>63974.7</v>
      </c>
      <c r="D17" s="390">
        <v>63974.7</v>
      </c>
      <c r="E17" s="390">
        <v>66668.37</v>
      </c>
      <c r="F17" s="390">
        <v>66668.37</v>
      </c>
      <c r="G17" s="390">
        <v>74749.38</v>
      </c>
      <c r="H17" s="390">
        <v>74749.38</v>
      </c>
      <c r="I17" s="390">
        <v>87544.320000000007</v>
      </c>
      <c r="J17" s="390">
        <v>87544.320000000007</v>
      </c>
      <c r="K17" s="390">
        <v>74075.97</v>
      </c>
      <c r="L17" s="390">
        <v>74075.97</v>
      </c>
      <c r="M17" s="390">
        <v>94278.5</v>
      </c>
      <c r="N17" s="390">
        <v>94278.5</v>
      </c>
    </row>
    <row r="18" spans="1:14" s="320" customFormat="1">
      <c r="A18" s="809" t="s">
        <v>3122</v>
      </c>
      <c r="B18" s="827" t="s">
        <v>2186</v>
      </c>
      <c r="C18" s="390">
        <v>14150.17</v>
      </c>
      <c r="D18" s="390">
        <v>14150.17</v>
      </c>
      <c r="E18" s="390">
        <v>14745.96</v>
      </c>
      <c r="F18" s="390">
        <v>14745.96</v>
      </c>
      <c r="G18" s="390">
        <v>16533.349999999999</v>
      </c>
      <c r="H18" s="390">
        <v>16533.349999999999</v>
      </c>
      <c r="I18" s="390">
        <v>19363.39</v>
      </c>
      <c r="J18" s="390">
        <v>19363.39</v>
      </c>
      <c r="K18" s="390">
        <v>16384.400000000001</v>
      </c>
      <c r="L18" s="390">
        <v>16384.400000000001</v>
      </c>
      <c r="M18" s="390">
        <v>20852.88</v>
      </c>
      <c r="N18" s="390">
        <v>20852.88</v>
      </c>
    </row>
    <row r="19" spans="1:14" s="320" customFormat="1" ht="30">
      <c r="A19" s="809" t="s">
        <v>3123</v>
      </c>
      <c r="B19" s="827" t="s">
        <v>3124</v>
      </c>
      <c r="C19" s="390">
        <v>17737.53</v>
      </c>
      <c r="D19" s="390">
        <v>17737.53</v>
      </c>
      <c r="E19" s="390">
        <v>18484.38</v>
      </c>
      <c r="F19" s="390">
        <v>18484.38</v>
      </c>
      <c r="G19" s="390">
        <v>20724.91</v>
      </c>
      <c r="H19" s="390">
        <v>20724.91</v>
      </c>
      <c r="I19" s="390">
        <v>24272.41</v>
      </c>
      <c r="J19" s="390">
        <v>24272.41</v>
      </c>
      <c r="K19" s="390">
        <v>20538.2</v>
      </c>
      <c r="L19" s="390">
        <v>20538.2</v>
      </c>
      <c r="M19" s="390">
        <v>26139.52</v>
      </c>
      <c r="N19" s="390">
        <v>26139.52</v>
      </c>
    </row>
    <row r="20" spans="1:14" s="320" customFormat="1" ht="15" customHeight="1">
      <c r="A20" s="809" t="s">
        <v>3125</v>
      </c>
      <c r="B20" s="827" t="s">
        <v>2187</v>
      </c>
      <c r="C20" s="390">
        <v>9167.7099999999991</v>
      </c>
      <c r="D20" s="390">
        <v>9167.7099999999991</v>
      </c>
      <c r="E20" s="390">
        <v>9553.7199999999993</v>
      </c>
      <c r="F20" s="390">
        <v>9553.7199999999993</v>
      </c>
      <c r="G20" s="390">
        <v>10711.75</v>
      </c>
      <c r="H20" s="390">
        <v>10711.75</v>
      </c>
      <c r="I20" s="390">
        <v>12545.29</v>
      </c>
      <c r="J20" s="390">
        <v>12545.29</v>
      </c>
      <c r="K20" s="390">
        <v>10615.25</v>
      </c>
      <c r="L20" s="390">
        <v>10615.25</v>
      </c>
      <c r="M20" s="390">
        <v>13510.32</v>
      </c>
      <c r="N20" s="390">
        <v>13510.32</v>
      </c>
    </row>
    <row r="21" spans="1:14" s="320" customFormat="1">
      <c r="A21" s="809" t="s">
        <v>3126</v>
      </c>
      <c r="B21" s="827" t="s">
        <v>2188</v>
      </c>
      <c r="C21" s="390">
        <v>7772.63</v>
      </c>
      <c r="D21" s="390">
        <v>7772.63</v>
      </c>
      <c r="E21" s="390">
        <v>8099.9</v>
      </c>
      <c r="F21" s="390">
        <v>8099.9</v>
      </c>
      <c r="G21" s="390">
        <v>9081.7000000000007</v>
      </c>
      <c r="H21" s="390">
        <v>9081.7000000000007</v>
      </c>
      <c r="I21" s="390">
        <v>10636.23</v>
      </c>
      <c r="J21" s="390">
        <v>10636.23</v>
      </c>
      <c r="K21" s="390">
        <v>8999.8799999999992</v>
      </c>
      <c r="L21" s="390">
        <v>8999.8799999999992</v>
      </c>
      <c r="M21" s="390">
        <v>11454.4</v>
      </c>
      <c r="N21" s="390">
        <v>11454.4</v>
      </c>
    </row>
    <row r="22" spans="1:14" s="320" customFormat="1">
      <c r="A22" s="809" t="s">
        <v>3127</v>
      </c>
      <c r="B22" s="827" t="s">
        <v>2189</v>
      </c>
      <c r="C22" s="390">
        <v>11559.29</v>
      </c>
      <c r="D22" s="390">
        <v>11559.29</v>
      </c>
      <c r="E22" s="390">
        <v>12046</v>
      </c>
      <c r="F22" s="390">
        <v>12046</v>
      </c>
      <c r="G22" s="390">
        <v>13506.12</v>
      </c>
      <c r="H22" s="390">
        <v>13506.12</v>
      </c>
      <c r="I22" s="390">
        <v>15817.98</v>
      </c>
      <c r="J22" s="390">
        <v>15817.98</v>
      </c>
      <c r="K22" s="390">
        <v>13384.44</v>
      </c>
      <c r="L22" s="390">
        <v>13384.44</v>
      </c>
      <c r="M22" s="390">
        <v>17034.75</v>
      </c>
      <c r="N22" s="390">
        <v>17034.75</v>
      </c>
    </row>
    <row r="23" spans="1:14" s="320" customFormat="1">
      <c r="A23" s="809" t="s">
        <v>3128</v>
      </c>
      <c r="B23" s="827" t="s">
        <v>2190</v>
      </c>
      <c r="C23" s="390">
        <v>18654.3</v>
      </c>
      <c r="D23" s="390">
        <v>18654.3</v>
      </c>
      <c r="E23" s="390">
        <v>19439.75</v>
      </c>
      <c r="F23" s="390">
        <v>19439.75</v>
      </c>
      <c r="G23" s="390">
        <v>21796.080000000002</v>
      </c>
      <c r="H23" s="390">
        <v>21796.080000000002</v>
      </c>
      <c r="I23" s="390">
        <v>25526.94</v>
      </c>
      <c r="J23" s="390">
        <v>25526.94</v>
      </c>
      <c r="K23" s="390">
        <v>21599.72</v>
      </c>
      <c r="L23" s="390">
        <v>21599.72</v>
      </c>
      <c r="M23" s="390">
        <v>27490.55</v>
      </c>
      <c r="N23" s="390">
        <v>27490.55</v>
      </c>
    </row>
    <row r="24" spans="1:14" s="320" customFormat="1">
      <c r="A24" s="809" t="s">
        <v>3129</v>
      </c>
      <c r="B24" s="827" t="s">
        <v>2191</v>
      </c>
      <c r="C24" s="390">
        <v>35076.47</v>
      </c>
      <c r="D24" s="390">
        <v>35076.47</v>
      </c>
      <c r="E24" s="390">
        <v>36553.370000000003</v>
      </c>
      <c r="F24" s="390">
        <v>36553.370000000003</v>
      </c>
      <c r="G24" s="390">
        <v>40984.089999999997</v>
      </c>
      <c r="H24" s="390">
        <v>40984.089999999997</v>
      </c>
      <c r="I24" s="390">
        <v>47999.38</v>
      </c>
      <c r="J24" s="390">
        <v>47999.38</v>
      </c>
      <c r="K24" s="390">
        <v>40614.86</v>
      </c>
      <c r="L24" s="390">
        <v>40614.86</v>
      </c>
      <c r="M24" s="390">
        <v>51691.64</v>
      </c>
      <c r="N24" s="390">
        <v>51691.64</v>
      </c>
    </row>
    <row r="25" spans="1:14" s="320" customFormat="1">
      <c r="A25" s="809" t="s">
        <v>3130</v>
      </c>
      <c r="B25" s="827" t="s">
        <v>2192</v>
      </c>
      <c r="C25" s="390">
        <v>90082.75</v>
      </c>
      <c r="D25" s="390">
        <v>90082.75</v>
      </c>
      <c r="E25" s="390">
        <v>93875.71</v>
      </c>
      <c r="F25" s="390">
        <v>93875.71</v>
      </c>
      <c r="G25" s="390">
        <v>105254.58</v>
      </c>
      <c r="H25" s="390">
        <v>105254.58</v>
      </c>
      <c r="I25" s="390">
        <v>123271.14</v>
      </c>
      <c r="J25" s="390">
        <v>123271.14</v>
      </c>
      <c r="K25" s="390">
        <v>104306.35</v>
      </c>
      <c r="L25" s="390">
        <v>104306.35</v>
      </c>
      <c r="M25" s="390">
        <v>132753.53</v>
      </c>
      <c r="N25" s="390">
        <v>132753.53</v>
      </c>
    </row>
    <row r="26" spans="1:14" s="320" customFormat="1">
      <c r="A26" s="809" t="s">
        <v>3131</v>
      </c>
      <c r="B26" s="827" t="s">
        <v>2193</v>
      </c>
      <c r="C26" s="390">
        <v>5381.05</v>
      </c>
      <c r="D26" s="390">
        <v>5381.05</v>
      </c>
      <c r="E26" s="390">
        <v>5607.62</v>
      </c>
      <c r="F26" s="390">
        <v>5607.62</v>
      </c>
      <c r="G26" s="390">
        <v>6287.33</v>
      </c>
      <c r="H26" s="390">
        <v>6287.33</v>
      </c>
      <c r="I26" s="390">
        <v>7363.54</v>
      </c>
      <c r="J26" s="390">
        <v>7363.54</v>
      </c>
      <c r="K26" s="390">
        <v>6230.69</v>
      </c>
      <c r="L26" s="390">
        <v>6230.69</v>
      </c>
      <c r="M26" s="390">
        <v>7929.97</v>
      </c>
      <c r="N26" s="390">
        <v>7929.97</v>
      </c>
    </row>
    <row r="27" spans="1:14" s="320" customFormat="1">
      <c r="A27" s="809" t="s">
        <v>3132</v>
      </c>
      <c r="B27" s="827" t="s">
        <v>2194</v>
      </c>
      <c r="C27" s="390">
        <v>16803.98</v>
      </c>
      <c r="D27" s="390">
        <v>16803.98</v>
      </c>
      <c r="E27" s="390">
        <v>16803.98</v>
      </c>
      <c r="F27" s="390">
        <v>16803.98</v>
      </c>
      <c r="G27" s="390">
        <v>16803.98</v>
      </c>
      <c r="H27" s="390">
        <v>16803.98</v>
      </c>
      <c r="I27" s="390">
        <v>16803.98</v>
      </c>
      <c r="J27" s="390">
        <v>16803.98</v>
      </c>
      <c r="K27" s="390">
        <v>16803.98</v>
      </c>
      <c r="L27" s="390">
        <v>16803.98</v>
      </c>
      <c r="M27" s="390">
        <v>16803.98</v>
      </c>
      <c r="N27" s="390">
        <v>16803.98</v>
      </c>
    </row>
    <row r="28" spans="1:14" s="320" customFormat="1">
      <c r="A28" s="809" t="s">
        <v>3133</v>
      </c>
      <c r="B28" s="827" t="s">
        <v>2195</v>
      </c>
      <c r="C28" s="390">
        <v>40058.92</v>
      </c>
      <c r="D28" s="390">
        <v>40058.92</v>
      </c>
      <c r="E28" s="390">
        <v>41745.61</v>
      </c>
      <c r="F28" s="390">
        <v>41745.61</v>
      </c>
      <c r="G28" s="390">
        <v>46805.69</v>
      </c>
      <c r="H28" s="390">
        <v>46805.69</v>
      </c>
      <c r="I28" s="390">
        <v>54817.47</v>
      </c>
      <c r="J28" s="390">
        <v>54817.47</v>
      </c>
      <c r="K28" s="390">
        <v>46384.02</v>
      </c>
      <c r="L28" s="390">
        <v>46384.02</v>
      </c>
      <c r="M28" s="390">
        <v>59034.2</v>
      </c>
      <c r="N28" s="390">
        <v>59034.2</v>
      </c>
    </row>
    <row r="29" spans="1:14" s="320" customFormat="1">
      <c r="A29" s="809" t="s">
        <v>3134</v>
      </c>
      <c r="B29" s="827" t="s">
        <v>2196</v>
      </c>
      <c r="C29" s="390">
        <v>17139.64</v>
      </c>
      <c r="D29" s="390">
        <v>17139.64</v>
      </c>
      <c r="E29" s="390">
        <v>17861.310000000001</v>
      </c>
      <c r="F29" s="390">
        <v>17861.310000000001</v>
      </c>
      <c r="G29" s="390">
        <v>20026.310000000001</v>
      </c>
      <c r="H29" s="390">
        <v>20026.310000000001</v>
      </c>
      <c r="I29" s="390">
        <v>23454.240000000002</v>
      </c>
      <c r="J29" s="390">
        <v>23454.240000000002</v>
      </c>
      <c r="K29" s="390">
        <v>19845.900000000001</v>
      </c>
      <c r="L29" s="390">
        <v>19845.900000000001</v>
      </c>
      <c r="M29" s="390">
        <v>25258.42</v>
      </c>
      <c r="N29" s="390">
        <v>25258.42</v>
      </c>
    </row>
    <row r="30" spans="1:14" s="320" customFormat="1">
      <c r="A30" s="809" t="s">
        <v>3135</v>
      </c>
      <c r="B30" s="827" t="s">
        <v>2197</v>
      </c>
      <c r="C30" s="390">
        <v>24115.07</v>
      </c>
      <c r="D30" s="390">
        <v>24115.07</v>
      </c>
      <c r="E30" s="390">
        <v>25130.44</v>
      </c>
      <c r="F30" s="390">
        <v>25130.44</v>
      </c>
      <c r="G30" s="390">
        <v>28176.560000000001</v>
      </c>
      <c r="H30" s="390">
        <v>28176.560000000001</v>
      </c>
      <c r="I30" s="390">
        <v>32999.57</v>
      </c>
      <c r="J30" s="390">
        <v>32999.57</v>
      </c>
      <c r="K30" s="390">
        <v>27922.720000000001</v>
      </c>
      <c r="L30" s="390">
        <v>27922.720000000001</v>
      </c>
      <c r="M30" s="390">
        <v>35538</v>
      </c>
      <c r="N30" s="390">
        <v>35538</v>
      </c>
    </row>
    <row r="31" spans="1:14" s="320" customFormat="1">
      <c r="A31" s="809" t="s">
        <v>3136</v>
      </c>
      <c r="B31" s="827" t="s">
        <v>2198</v>
      </c>
      <c r="C31" s="390">
        <v>13871.15</v>
      </c>
      <c r="D31" s="390">
        <v>13871.15</v>
      </c>
      <c r="E31" s="390">
        <v>14455.2</v>
      </c>
      <c r="F31" s="390">
        <v>14455.2</v>
      </c>
      <c r="G31" s="390">
        <v>16207.34</v>
      </c>
      <c r="H31" s="390">
        <v>16207.34</v>
      </c>
      <c r="I31" s="390">
        <v>18981.57</v>
      </c>
      <c r="J31" s="390">
        <v>18981.57</v>
      </c>
      <c r="K31" s="390">
        <v>16061.33</v>
      </c>
      <c r="L31" s="390">
        <v>16061.33</v>
      </c>
      <c r="M31" s="390">
        <v>20441.689999999999</v>
      </c>
      <c r="N31" s="390">
        <v>20441.689999999999</v>
      </c>
    </row>
    <row r="32" spans="1:14" s="320" customFormat="1">
      <c r="A32" s="809" t="s">
        <v>3137</v>
      </c>
      <c r="B32" s="827" t="s">
        <v>2590</v>
      </c>
      <c r="C32" s="390">
        <v>83505.91</v>
      </c>
      <c r="D32" s="390">
        <v>83505.91</v>
      </c>
      <c r="E32" s="390">
        <v>87021.95</v>
      </c>
      <c r="F32" s="390">
        <v>87021.95</v>
      </c>
      <c r="G32" s="390">
        <v>97570.07</v>
      </c>
      <c r="H32" s="390">
        <v>97570.07</v>
      </c>
      <c r="I32" s="390">
        <v>114271.25</v>
      </c>
      <c r="J32" s="390">
        <v>114271.25</v>
      </c>
      <c r="K32" s="390">
        <v>96691.06</v>
      </c>
      <c r="L32" s="390">
        <v>96691.06</v>
      </c>
      <c r="M32" s="390">
        <v>123061.35</v>
      </c>
      <c r="N32" s="390">
        <v>123061.35</v>
      </c>
    </row>
    <row r="33" spans="1:14" s="320" customFormat="1">
      <c r="A33" s="809" t="s">
        <v>3138</v>
      </c>
      <c r="B33" s="827" t="s">
        <v>2491</v>
      </c>
      <c r="C33" s="390">
        <v>14987.22</v>
      </c>
      <c r="D33" s="390">
        <v>14987.22</v>
      </c>
      <c r="E33" s="390">
        <v>15618.26</v>
      </c>
      <c r="F33" s="390">
        <v>15618.26</v>
      </c>
      <c r="G33" s="390">
        <v>17511.38</v>
      </c>
      <c r="H33" s="390">
        <v>17511.38</v>
      </c>
      <c r="I33" s="390">
        <v>20508.830000000002</v>
      </c>
      <c r="J33" s="390">
        <v>20508.830000000002</v>
      </c>
      <c r="K33" s="390">
        <v>17353.62</v>
      </c>
      <c r="L33" s="390">
        <v>17353.62</v>
      </c>
      <c r="M33" s="390">
        <v>22086.43</v>
      </c>
      <c r="N33" s="390">
        <v>22086.43</v>
      </c>
    </row>
    <row r="34" spans="1:14" s="320" customFormat="1">
      <c r="A34" s="809" t="s">
        <v>3139</v>
      </c>
      <c r="B34" s="827" t="s">
        <v>2492</v>
      </c>
      <c r="C34" s="390">
        <v>84821.28</v>
      </c>
      <c r="D34" s="390">
        <v>84821.28</v>
      </c>
      <c r="E34" s="390">
        <v>88392.7</v>
      </c>
      <c r="F34" s="390">
        <v>88392.7</v>
      </c>
      <c r="G34" s="390">
        <v>99106.97</v>
      </c>
      <c r="H34" s="390">
        <v>99106.97</v>
      </c>
      <c r="I34" s="390">
        <v>116071.23</v>
      </c>
      <c r="J34" s="390">
        <v>116071.23</v>
      </c>
      <c r="K34" s="390">
        <v>98214.12</v>
      </c>
      <c r="L34" s="390">
        <v>98214.12</v>
      </c>
      <c r="M34" s="390">
        <v>124999.78</v>
      </c>
      <c r="N34" s="390">
        <v>124999.78</v>
      </c>
    </row>
    <row r="35" spans="1:14" s="320" customFormat="1">
      <c r="A35" s="809" t="s">
        <v>3140</v>
      </c>
      <c r="B35" s="827" t="s">
        <v>2199</v>
      </c>
      <c r="C35" s="390">
        <v>71747.33</v>
      </c>
      <c r="D35" s="390">
        <v>71747.33</v>
      </c>
      <c r="E35" s="390">
        <v>74768.27</v>
      </c>
      <c r="F35" s="390">
        <v>74768.27</v>
      </c>
      <c r="G35" s="390">
        <v>83831.09</v>
      </c>
      <c r="H35" s="390">
        <v>83831.09</v>
      </c>
      <c r="I35" s="390">
        <v>98180.55</v>
      </c>
      <c r="J35" s="390">
        <v>98180.55</v>
      </c>
      <c r="K35" s="390">
        <v>83075.850000000006</v>
      </c>
      <c r="L35" s="390">
        <v>83075.850000000006</v>
      </c>
      <c r="M35" s="390">
        <v>105732.9</v>
      </c>
      <c r="N35" s="390">
        <v>105732.9</v>
      </c>
    </row>
    <row r="36" spans="1:14" s="320" customFormat="1">
      <c r="A36" s="809" t="s">
        <v>3141</v>
      </c>
      <c r="B36" s="827" t="s">
        <v>2591</v>
      </c>
      <c r="C36" s="390">
        <v>21723.5</v>
      </c>
      <c r="D36" s="390">
        <v>21723.5</v>
      </c>
      <c r="E36" s="390">
        <v>22638.17</v>
      </c>
      <c r="F36" s="390">
        <v>22638.17</v>
      </c>
      <c r="G36" s="390">
        <v>25382.19</v>
      </c>
      <c r="H36" s="390">
        <v>25382.19</v>
      </c>
      <c r="I36" s="390">
        <v>29726.89</v>
      </c>
      <c r="J36" s="390">
        <v>29726.89</v>
      </c>
      <c r="K36" s="390">
        <v>25153.52</v>
      </c>
      <c r="L36" s="390">
        <v>25153.52</v>
      </c>
      <c r="M36" s="390">
        <v>32013.57</v>
      </c>
      <c r="N36" s="390">
        <v>32013.57</v>
      </c>
    </row>
    <row r="37" spans="1:14" s="320" customFormat="1">
      <c r="A37" s="809" t="s">
        <v>3142</v>
      </c>
      <c r="B37" s="827" t="s">
        <v>2649</v>
      </c>
      <c r="C37" s="390">
        <v>71906.759999999995</v>
      </c>
      <c r="D37" s="390">
        <v>71906.759999999995</v>
      </c>
      <c r="E37" s="390">
        <v>74934.42</v>
      </c>
      <c r="F37" s="390">
        <v>74934.42</v>
      </c>
      <c r="G37" s="390">
        <v>84017.38</v>
      </c>
      <c r="H37" s="390">
        <v>84017.38</v>
      </c>
      <c r="I37" s="390">
        <v>98398.73</v>
      </c>
      <c r="J37" s="390">
        <v>98398.73</v>
      </c>
      <c r="K37" s="390">
        <v>83260.460000000006</v>
      </c>
      <c r="L37" s="390">
        <v>83260.460000000006</v>
      </c>
      <c r="M37" s="390">
        <v>105967.86</v>
      </c>
      <c r="N37" s="390">
        <v>105967.86</v>
      </c>
    </row>
    <row r="38" spans="1:14" s="320" customFormat="1">
      <c r="A38" s="809" t="s">
        <v>3143</v>
      </c>
      <c r="B38" s="827" t="s">
        <v>2290</v>
      </c>
      <c r="C38" s="390">
        <v>93610.33</v>
      </c>
      <c r="D38" s="390">
        <v>0</v>
      </c>
      <c r="E38" s="390">
        <v>97551.82</v>
      </c>
      <c r="F38" s="390">
        <v>0</v>
      </c>
      <c r="G38" s="390">
        <v>109376.28</v>
      </c>
      <c r="H38" s="390">
        <v>0</v>
      </c>
      <c r="I38" s="390">
        <v>128098.35</v>
      </c>
      <c r="J38" s="390">
        <v>0</v>
      </c>
      <c r="K38" s="390">
        <v>108390.91</v>
      </c>
      <c r="L38" s="390">
        <v>0</v>
      </c>
      <c r="M38" s="390">
        <v>137952.06</v>
      </c>
      <c r="N38" s="390">
        <v>0</v>
      </c>
    </row>
    <row r="39" spans="1:14" s="320" customFormat="1" ht="30">
      <c r="A39" s="809" t="s">
        <v>3144</v>
      </c>
      <c r="B39" s="827" t="s">
        <v>2291</v>
      </c>
      <c r="C39" s="390">
        <v>75852.87</v>
      </c>
      <c r="D39" s="390">
        <v>0</v>
      </c>
      <c r="E39" s="390">
        <v>79046.67</v>
      </c>
      <c r="F39" s="390">
        <v>0</v>
      </c>
      <c r="G39" s="390">
        <v>88628.09</v>
      </c>
      <c r="H39" s="390">
        <v>0</v>
      </c>
      <c r="I39" s="390">
        <v>103798.66</v>
      </c>
      <c r="J39" s="390">
        <v>0</v>
      </c>
      <c r="K39" s="390">
        <v>87829.63</v>
      </c>
      <c r="L39" s="390">
        <v>0</v>
      </c>
      <c r="M39" s="390">
        <v>111783.17</v>
      </c>
      <c r="N39" s="390">
        <v>0</v>
      </c>
    </row>
    <row r="40" spans="1:14" s="320" customFormat="1" ht="30">
      <c r="A40" s="809" t="s">
        <v>3145</v>
      </c>
      <c r="B40" s="827" t="s">
        <v>2601</v>
      </c>
      <c r="C40" s="390">
        <v>40856.120000000003</v>
      </c>
      <c r="D40" s="390">
        <v>40856.120000000003</v>
      </c>
      <c r="E40" s="390">
        <v>42576.37</v>
      </c>
      <c r="F40" s="390">
        <v>42576.37</v>
      </c>
      <c r="G40" s="390">
        <v>47737.15</v>
      </c>
      <c r="H40" s="390">
        <v>47737.15</v>
      </c>
      <c r="I40" s="390">
        <v>55908.37</v>
      </c>
      <c r="J40" s="390">
        <v>55908.37</v>
      </c>
      <c r="K40" s="390">
        <v>47307.08</v>
      </c>
      <c r="L40" s="390">
        <v>47307.08</v>
      </c>
      <c r="M40" s="390">
        <v>60209.01</v>
      </c>
      <c r="N40" s="390">
        <v>60209.01</v>
      </c>
    </row>
    <row r="41" spans="1:14" s="320" customFormat="1" ht="45">
      <c r="A41" s="809" t="s">
        <v>3146</v>
      </c>
      <c r="B41" s="827" t="s">
        <v>2659</v>
      </c>
      <c r="C41" s="390">
        <v>157844.12</v>
      </c>
      <c r="D41" s="390">
        <v>157844.12</v>
      </c>
      <c r="E41" s="390">
        <v>164490.18</v>
      </c>
      <c r="F41" s="390">
        <v>164490.18</v>
      </c>
      <c r="G41" s="390">
        <v>184428.39</v>
      </c>
      <c r="H41" s="390">
        <v>184428.39</v>
      </c>
      <c r="I41" s="390">
        <v>215997.21</v>
      </c>
      <c r="J41" s="390">
        <v>215997.21</v>
      </c>
      <c r="K41" s="390">
        <v>182766.87</v>
      </c>
      <c r="L41" s="390">
        <v>182766.87</v>
      </c>
      <c r="M41" s="390">
        <v>232612.38</v>
      </c>
      <c r="N41" s="390">
        <v>232612.38</v>
      </c>
    </row>
    <row r="42" spans="1:14" s="320" customFormat="1">
      <c r="A42" s="809" t="s">
        <v>3147</v>
      </c>
      <c r="B42" s="827" t="s">
        <v>2204</v>
      </c>
      <c r="C42" s="390">
        <v>0</v>
      </c>
      <c r="D42" s="390">
        <v>155851.13</v>
      </c>
      <c r="E42" s="390">
        <v>0</v>
      </c>
      <c r="F42" s="390">
        <v>162413.29</v>
      </c>
      <c r="G42" s="390">
        <v>0</v>
      </c>
      <c r="H42" s="390">
        <v>182099.75</v>
      </c>
      <c r="I42" s="390">
        <v>0</v>
      </c>
      <c r="J42" s="390">
        <v>213269.97</v>
      </c>
      <c r="K42" s="390">
        <v>0</v>
      </c>
      <c r="L42" s="390">
        <v>180459.21</v>
      </c>
      <c r="M42" s="390">
        <v>0</v>
      </c>
      <c r="N42" s="390">
        <v>229675.36</v>
      </c>
    </row>
    <row r="43" spans="1:14" s="320" customFormat="1" ht="30">
      <c r="A43" s="809" t="s">
        <v>3148</v>
      </c>
      <c r="B43" s="827" t="s">
        <v>2205</v>
      </c>
      <c r="C43" s="390">
        <v>0</v>
      </c>
      <c r="D43" s="390">
        <v>113201.34</v>
      </c>
      <c r="E43" s="390">
        <v>0</v>
      </c>
      <c r="F43" s="390">
        <v>117967.71</v>
      </c>
      <c r="G43" s="390">
        <v>0</v>
      </c>
      <c r="H43" s="390">
        <v>132266.82</v>
      </c>
      <c r="I43" s="390">
        <v>0</v>
      </c>
      <c r="J43" s="390">
        <v>154907.09</v>
      </c>
      <c r="K43" s="390">
        <v>0</v>
      </c>
      <c r="L43" s="390">
        <v>131075.23000000001</v>
      </c>
      <c r="M43" s="390">
        <v>0</v>
      </c>
      <c r="N43" s="390">
        <v>166823.01999999999</v>
      </c>
    </row>
    <row r="44" spans="1:14" s="320" customFormat="1" ht="21" customHeight="1">
      <c r="A44" s="809" t="s">
        <v>3149</v>
      </c>
      <c r="B44" s="827" t="s">
        <v>2200</v>
      </c>
      <c r="C44" s="390">
        <v>30851.35</v>
      </c>
      <c r="D44" s="390">
        <v>30851.35</v>
      </c>
      <c r="E44" s="390">
        <v>32150.35</v>
      </c>
      <c r="F44" s="390">
        <v>32150.35</v>
      </c>
      <c r="G44" s="390">
        <v>36047.370000000003</v>
      </c>
      <c r="H44" s="390">
        <v>36047.370000000003</v>
      </c>
      <c r="I44" s="390">
        <v>42217.64</v>
      </c>
      <c r="J44" s="390">
        <v>42217.64</v>
      </c>
      <c r="K44" s="390">
        <v>35722.620000000003</v>
      </c>
      <c r="L44" s="390">
        <v>35722.620000000003</v>
      </c>
      <c r="M44" s="390">
        <v>45465.15</v>
      </c>
      <c r="N44" s="390">
        <v>45465.15</v>
      </c>
    </row>
    <row r="45" spans="1:14" s="320" customFormat="1">
      <c r="A45" s="809" t="s">
        <v>3150</v>
      </c>
      <c r="B45" s="827" t="s">
        <v>2201</v>
      </c>
      <c r="C45" s="390">
        <v>11798.45</v>
      </c>
      <c r="D45" s="390">
        <v>11798.45</v>
      </c>
      <c r="E45" s="390">
        <v>12295.23</v>
      </c>
      <c r="F45" s="390">
        <v>12295.23</v>
      </c>
      <c r="G45" s="390">
        <v>13785.56</v>
      </c>
      <c r="H45" s="390">
        <v>13785.56</v>
      </c>
      <c r="I45" s="390">
        <v>16145.25</v>
      </c>
      <c r="J45" s="390">
        <v>16145.25</v>
      </c>
      <c r="K45" s="390">
        <v>13661.36</v>
      </c>
      <c r="L45" s="390">
        <v>13661.36</v>
      </c>
      <c r="M45" s="390">
        <v>17387.189999999999</v>
      </c>
      <c r="N45" s="390">
        <v>17387.189999999999</v>
      </c>
    </row>
    <row r="46" spans="1:14" s="320" customFormat="1">
      <c r="A46" s="809" t="s">
        <v>3151</v>
      </c>
      <c r="B46" s="827" t="s">
        <v>2202</v>
      </c>
      <c r="C46" s="390">
        <v>6041.88</v>
      </c>
      <c r="D46" s="390">
        <v>6041.88</v>
      </c>
      <c r="E46" s="390">
        <v>6041.88</v>
      </c>
      <c r="F46" s="390">
        <v>6041.88</v>
      </c>
      <c r="G46" s="390">
        <v>6041.88</v>
      </c>
      <c r="H46" s="390">
        <v>6041.88</v>
      </c>
      <c r="I46" s="390">
        <v>6041.88</v>
      </c>
      <c r="J46" s="390">
        <v>6041.88</v>
      </c>
      <c r="K46" s="390">
        <v>6041.88</v>
      </c>
      <c r="L46" s="390">
        <v>6041.88</v>
      </c>
      <c r="M46" s="390">
        <v>6041.88</v>
      </c>
      <c r="N46" s="390">
        <v>6041.88</v>
      </c>
    </row>
    <row r="47" spans="1:14" s="320" customFormat="1">
      <c r="A47" s="809" t="s">
        <v>3152</v>
      </c>
      <c r="B47" s="827" t="s">
        <v>2203</v>
      </c>
      <c r="C47" s="390">
        <v>0</v>
      </c>
      <c r="D47" s="390">
        <v>36670.86</v>
      </c>
      <c r="E47" s="390">
        <v>0</v>
      </c>
      <c r="F47" s="390">
        <v>38214.89</v>
      </c>
      <c r="G47" s="390">
        <v>0</v>
      </c>
      <c r="H47" s="390">
        <v>42847</v>
      </c>
      <c r="I47" s="390">
        <v>0</v>
      </c>
      <c r="J47" s="390">
        <v>50181.17</v>
      </c>
      <c r="K47" s="390">
        <v>0</v>
      </c>
      <c r="L47" s="390">
        <v>42460.99</v>
      </c>
      <c r="M47" s="390">
        <v>0</v>
      </c>
      <c r="N47" s="390">
        <v>54041.26</v>
      </c>
    </row>
    <row r="48" spans="1:14" s="320" customFormat="1" ht="30">
      <c r="A48" s="809" t="s">
        <v>3153</v>
      </c>
      <c r="B48" s="827" t="s">
        <v>2206</v>
      </c>
      <c r="C48" s="390">
        <v>0</v>
      </c>
      <c r="D48" s="390">
        <v>87093.28</v>
      </c>
      <c r="E48" s="390">
        <v>0</v>
      </c>
      <c r="F48" s="390">
        <v>90760.37</v>
      </c>
      <c r="G48" s="390">
        <v>0</v>
      </c>
      <c r="H48" s="390">
        <v>101761.62</v>
      </c>
      <c r="I48" s="390">
        <v>0</v>
      </c>
      <c r="J48" s="390">
        <v>119180.28</v>
      </c>
      <c r="K48" s="390">
        <v>0</v>
      </c>
      <c r="L48" s="390">
        <v>100844.85</v>
      </c>
      <c r="M48" s="390">
        <v>0</v>
      </c>
      <c r="N48" s="390">
        <v>128347.99</v>
      </c>
    </row>
    <row r="49" spans="1:14" s="320" customFormat="1">
      <c r="A49" s="809" t="s">
        <v>3154</v>
      </c>
      <c r="B49" s="827" t="s">
        <v>2207</v>
      </c>
      <c r="C49" s="390">
        <v>0</v>
      </c>
      <c r="D49" s="390">
        <v>15465.53</v>
      </c>
      <c r="E49" s="390">
        <v>0</v>
      </c>
      <c r="F49" s="390">
        <v>16116.71</v>
      </c>
      <c r="G49" s="390">
        <v>0</v>
      </c>
      <c r="H49" s="390">
        <v>18070.259999999998</v>
      </c>
      <c r="I49" s="390">
        <v>0</v>
      </c>
      <c r="J49" s="390">
        <v>21163.360000000001</v>
      </c>
      <c r="K49" s="390">
        <v>0</v>
      </c>
      <c r="L49" s="390">
        <v>17907.46</v>
      </c>
      <c r="M49" s="390">
        <v>0</v>
      </c>
      <c r="N49" s="390">
        <v>22791.31</v>
      </c>
    </row>
    <row r="50" spans="1:14" s="320" customFormat="1">
      <c r="A50" s="809" t="s">
        <v>3155</v>
      </c>
      <c r="B50" s="827" t="s">
        <v>2208</v>
      </c>
      <c r="C50" s="390">
        <v>0</v>
      </c>
      <c r="D50" s="390">
        <v>22122.09</v>
      </c>
      <c r="E50" s="390">
        <v>0</v>
      </c>
      <c r="F50" s="390">
        <v>23053.55</v>
      </c>
      <c r="G50" s="390">
        <v>0</v>
      </c>
      <c r="H50" s="390">
        <v>25847.919999999998</v>
      </c>
      <c r="I50" s="390">
        <v>0</v>
      </c>
      <c r="J50" s="390">
        <v>30272.34</v>
      </c>
      <c r="K50" s="390">
        <v>0</v>
      </c>
      <c r="L50" s="390">
        <v>25615.05</v>
      </c>
      <c r="M50" s="390">
        <v>0</v>
      </c>
      <c r="N50" s="390">
        <v>32600.98</v>
      </c>
    </row>
    <row r="51" spans="1:14" s="320" customFormat="1">
      <c r="A51" s="809" t="s">
        <v>3156</v>
      </c>
      <c r="B51" s="827" t="s">
        <v>2209</v>
      </c>
      <c r="C51" s="390">
        <v>0</v>
      </c>
      <c r="D51" s="390">
        <v>39261.730000000003</v>
      </c>
      <c r="E51" s="390">
        <v>0</v>
      </c>
      <c r="F51" s="390">
        <v>40914.86</v>
      </c>
      <c r="G51" s="390">
        <v>0</v>
      </c>
      <c r="H51" s="390">
        <v>45874.23</v>
      </c>
      <c r="I51" s="390">
        <v>0</v>
      </c>
      <c r="J51" s="390">
        <v>53726.58</v>
      </c>
      <c r="K51" s="390">
        <v>0</v>
      </c>
      <c r="L51" s="390">
        <v>45460.95</v>
      </c>
      <c r="M51" s="390">
        <v>0</v>
      </c>
      <c r="N51" s="390">
        <v>57859.39</v>
      </c>
    </row>
    <row r="52" spans="1:14" s="311" customFormat="1">
      <c r="A52" s="809" t="s">
        <v>3157</v>
      </c>
      <c r="B52" s="827" t="s">
        <v>2210</v>
      </c>
      <c r="C52" s="390">
        <v>0</v>
      </c>
      <c r="D52" s="390">
        <v>55404.88</v>
      </c>
      <c r="E52" s="390">
        <v>0</v>
      </c>
      <c r="F52" s="390">
        <v>57737.72</v>
      </c>
      <c r="G52" s="390">
        <v>0</v>
      </c>
      <c r="H52" s="390">
        <v>64736.23</v>
      </c>
      <c r="I52" s="390">
        <v>0</v>
      </c>
      <c r="J52" s="390">
        <v>75817.2</v>
      </c>
      <c r="K52" s="390">
        <v>0</v>
      </c>
      <c r="L52" s="390">
        <v>64153.02</v>
      </c>
      <c r="M52" s="390">
        <v>0</v>
      </c>
      <c r="N52" s="390">
        <v>81649.3</v>
      </c>
    </row>
    <row r="53" spans="1:14" s="311" customFormat="1">
      <c r="A53" s="809" t="s">
        <v>3158</v>
      </c>
      <c r="B53" s="827" t="s">
        <v>2650</v>
      </c>
      <c r="C53" s="390">
        <v>0</v>
      </c>
      <c r="D53" s="390">
        <v>18335.43</v>
      </c>
      <c r="E53" s="390">
        <v>0</v>
      </c>
      <c r="F53" s="390">
        <v>19107.45</v>
      </c>
      <c r="G53" s="390">
        <v>0</v>
      </c>
      <c r="H53" s="390">
        <v>21423.5</v>
      </c>
      <c r="I53" s="390">
        <v>0</v>
      </c>
      <c r="J53" s="390">
        <v>25090.59</v>
      </c>
      <c r="K53" s="390">
        <v>0</v>
      </c>
      <c r="L53" s="390">
        <v>21230.5</v>
      </c>
      <c r="M53" s="390">
        <v>0</v>
      </c>
      <c r="N53" s="390">
        <v>27020.63</v>
      </c>
    </row>
    <row r="54" spans="1:14" s="311" customFormat="1">
      <c r="A54" s="809" t="s">
        <v>3159</v>
      </c>
      <c r="B54" s="827" t="s">
        <v>2651</v>
      </c>
      <c r="C54" s="390">
        <v>0</v>
      </c>
      <c r="D54" s="390">
        <v>19451.5</v>
      </c>
      <c r="E54" s="390">
        <v>0</v>
      </c>
      <c r="F54" s="390">
        <v>20270.509999999998</v>
      </c>
      <c r="G54" s="390">
        <v>0</v>
      </c>
      <c r="H54" s="390">
        <v>22727.54</v>
      </c>
      <c r="I54" s="390">
        <v>0</v>
      </c>
      <c r="J54" s="390">
        <v>26617.84</v>
      </c>
      <c r="K54" s="390">
        <v>0</v>
      </c>
      <c r="L54" s="390">
        <v>22522.79</v>
      </c>
      <c r="M54" s="390">
        <v>0</v>
      </c>
      <c r="N54" s="390">
        <v>28665.360000000001</v>
      </c>
    </row>
    <row r="55" spans="1:14" s="311" customFormat="1">
      <c r="A55" s="809" t="s">
        <v>3160</v>
      </c>
      <c r="B55" s="827" t="s">
        <v>2652</v>
      </c>
      <c r="C55" s="390">
        <v>0</v>
      </c>
      <c r="D55" s="390">
        <v>35475.07</v>
      </c>
      <c r="E55" s="390">
        <v>0</v>
      </c>
      <c r="F55" s="390">
        <v>36968.75</v>
      </c>
      <c r="G55" s="390">
        <v>0</v>
      </c>
      <c r="H55" s="390">
        <v>41449.81</v>
      </c>
      <c r="I55" s="390">
        <v>0</v>
      </c>
      <c r="J55" s="390">
        <v>48544.83</v>
      </c>
      <c r="K55" s="390">
        <v>0</v>
      </c>
      <c r="L55" s="390">
        <v>41076.39</v>
      </c>
      <c r="M55" s="390">
        <v>0</v>
      </c>
      <c r="N55" s="390">
        <v>52279.05</v>
      </c>
    </row>
    <row r="56" spans="1:14" s="311" customFormat="1">
      <c r="A56" s="809" t="s">
        <v>3161</v>
      </c>
      <c r="B56" s="827" t="s">
        <v>2653</v>
      </c>
      <c r="C56" s="390">
        <v>0</v>
      </c>
      <c r="D56" s="390">
        <v>44443.48</v>
      </c>
      <c r="E56" s="390">
        <v>0</v>
      </c>
      <c r="F56" s="390">
        <v>46314.79</v>
      </c>
      <c r="G56" s="390">
        <v>0</v>
      </c>
      <c r="H56" s="390">
        <v>51928.7</v>
      </c>
      <c r="I56" s="390">
        <v>0</v>
      </c>
      <c r="J56" s="390">
        <v>60817.4</v>
      </c>
      <c r="K56" s="390">
        <v>0</v>
      </c>
      <c r="L56" s="390">
        <v>51460.87</v>
      </c>
      <c r="M56" s="390">
        <v>0</v>
      </c>
      <c r="N56" s="390">
        <v>65495.66</v>
      </c>
    </row>
    <row r="57" spans="1:14" s="311" customFormat="1">
      <c r="A57" s="809" t="s">
        <v>3162</v>
      </c>
      <c r="B57" s="827" t="s">
        <v>2211</v>
      </c>
      <c r="C57" s="390">
        <v>0</v>
      </c>
      <c r="D57" s="390">
        <v>47034.36</v>
      </c>
      <c r="E57" s="390">
        <v>0</v>
      </c>
      <c r="F57" s="390">
        <v>49014.75</v>
      </c>
      <c r="G57" s="390">
        <v>0</v>
      </c>
      <c r="H57" s="390">
        <v>54955.93</v>
      </c>
      <c r="I57" s="390">
        <v>0</v>
      </c>
      <c r="J57" s="390">
        <v>64362.81</v>
      </c>
      <c r="K57" s="390">
        <v>0</v>
      </c>
      <c r="L57" s="390">
        <v>54460.84</v>
      </c>
      <c r="M57" s="390">
        <v>0</v>
      </c>
      <c r="N57" s="390">
        <v>69313.789999999994</v>
      </c>
    </row>
    <row r="58" spans="1:14" s="311" customFormat="1">
      <c r="A58" s="809" t="s">
        <v>3163</v>
      </c>
      <c r="B58" s="827" t="s">
        <v>2212</v>
      </c>
      <c r="C58" s="390">
        <v>0</v>
      </c>
      <c r="D58" s="390">
        <v>85299.6</v>
      </c>
      <c r="E58" s="390">
        <v>0</v>
      </c>
      <c r="F58" s="390">
        <v>88891.16</v>
      </c>
      <c r="G58" s="390">
        <v>0</v>
      </c>
      <c r="H58" s="390">
        <v>99665.85</v>
      </c>
      <c r="I58" s="390">
        <v>0</v>
      </c>
      <c r="J58" s="390">
        <v>116725.77</v>
      </c>
      <c r="K58" s="390">
        <v>0</v>
      </c>
      <c r="L58" s="390">
        <v>98767.96</v>
      </c>
      <c r="M58" s="390">
        <v>0</v>
      </c>
      <c r="N58" s="390">
        <v>125704.67</v>
      </c>
    </row>
    <row r="59" spans="1:14" s="311" customFormat="1">
      <c r="A59" s="809" t="s">
        <v>3164</v>
      </c>
      <c r="B59" s="827" t="s">
        <v>2493</v>
      </c>
      <c r="C59" s="390">
        <v>0</v>
      </c>
      <c r="D59" s="390">
        <v>58792.95</v>
      </c>
      <c r="E59" s="390">
        <v>0</v>
      </c>
      <c r="F59" s="390">
        <v>61268.44</v>
      </c>
      <c r="G59" s="390">
        <v>0</v>
      </c>
      <c r="H59" s="390">
        <v>68694.92</v>
      </c>
      <c r="I59" s="390">
        <v>0</v>
      </c>
      <c r="J59" s="390">
        <v>80453.509999999995</v>
      </c>
      <c r="K59" s="390">
        <v>0</v>
      </c>
      <c r="L59" s="390">
        <v>68076.039999999994</v>
      </c>
      <c r="M59" s="390">
        <v>0</v>
      </c>
      <c r="N59" s="390">
        <v>86642.240000000005</v>
      </c>
    </row>
    <row r="60" spans="1:14" s="311" customFormat="1">
      <c r="A60" s="809" t="s">
        <v>3165</v>
      </c>
      <c r="B60" s="827" t="s">
        <v>2494</v>
      </c>
      <c r="C60" s="390">
        <v>0</v>
      </c>
      <c r="D60" s="390">
        <v>106225.9</v>
      </c>
      <c r="E60" s="390">
        <v>0</v>
      </c>
      <c r="F60" s="390">
        <v>110698.57</v>
      </c>
      <c r="G60" s="390">
        <v>0</v>
      </c>
      <c r="H60" s="390">
        <v>124116.58</v>
      </c>
      <c r="I60" s="390">
        <v>0</v>
      </c>
      <c r="J60" s="390">
        <v>145361.76</v>
      </c>
      <c r="K60" s="390">
        <v>0</v>
      </c>
      <c r="L60" s="390">
        <v>122998.41</v>
      </c>
      <c r="M60" s="390">
        <v>0</v>
      </c>
      <c r="N60" s="390">
        <v>156543.43</v>
      </c>
    </row>
    <row r="61" spans="1:14" s="311" customFormat="1">
      <c r="A61" s="809" t="s">
        <v>3166</v>
      </c>
      <c r="B61" s="827" t="s">
        <v>2495</v>
      </c>
      <c r="C61" s="390">
        <v>0</v>
      </c>
      <c r="D61" s="390">
        <v>15345.96</v>
      </c>
      <c r="E61" s="390">
        <v>0</v>
      </c>
      <c r="F61" s="390">
        <v>15992.1</v>
      </c>
      <c r="G61" s="390">
        <v>0</v>
      </c>
      <c r="H61" s="390">
        <v>17930.54</v>
      </c>
      <c r="I61" s="390">
        <v>0</v>
      </c>
      <c r="J61" s="390">
        <v>20999.73</v>
      </c>
      <c r="K61" s="390">
        <v>0</v>
      </c>
      <c r="L61" s="390">
        <v>17769</v>
      </c>
      <c r="M61" s="390">
        <v>0</v>
      </c>
      <c r="N61" s="390">
        <v>22615.09</v>
      </c>
    </row>
    <row r="62" spans="1:14" s="311" customFormat="1">
      <c r="A62" s="809" t="s">
        <v>3167</v>
      </c>
      <c r="B62" s="827" t="s">
        <v>2496</v>
      </c>
      <c r="C62" s="390">
        <v>0</v>
      </c>
      <c r="D62" s="390">
        <v>19331.919999999998</v>
      </c>
      <c r="E62" s="390">
        <v>0</v>
      </c>
      <c r="F62" s="390">
        <v>20145.89</v>
      </c>
      <c r="G62" s="390">
        <v>0</v>
      </c>
      <c r="H62" s="390">
        <v>22587.82</v>
      </c>
      <c r="I62" s="390">
        <v>0</v>
      </c>
      <c r="J62" s="390">
        <v>26454.2</v>
      </c>
      <c r="K62" s="390">
        <v>0</v>
      </c>
      <c r="L62" s="390">
        <v>22384.33</v>
      </c>
      <c r="M62" s="390">
        <v>0</v>
      </c>
      <c r="N62" s="390">
        <v>28489.14</v>
      </c>
    </row>
    <row r="63" spans="1:14" s="311" customFormat="1">
      <c r="A63" s="809" t="s">
        <v>3168</v>
      </c>
      <c r="B63" s="827" t="s">
        <v>2213</v>
      </c>
      <c r="C63" s="390">
        <v>0</v>
      </c>
      <c r="D63" s="390">
        <v>14030.59</v>
      </c>
      <c r="E63" s="390">
        <v>0</v>
      </c>
      <c r="F63" s="390">
        <v>14621.35</v>
      </c>
      <c r="G63" s="390">
        <v>0</v>
      </c>
      <c r="H63" s="390">
        <v>16393.63</v>
      </c>
      <c r="I63" s="390">
        <v>0</v>
      </c>
      <c r="J63" s="390">
        <v>19199.75</v>
      </c>
      <c r="K63" s="390">
        <v>0</v>
      </c>
      <c r="L63" s="390">
        <v>16245.94</v>
      </c>
      <c r="M63" s="390">
        <v>0</v>
      </c>
      <c r="N63" s="390">
        <v>20676.66</v>
      </c>
    </row>
    <row r="64" spans="1:14" s="311" customFormat="1">
      <c r="A64" s="809" t="s">
        <v>3169</v>
      </c>
      <c r="B64" s="827" t="s">
        <v>2214</v>
      </c>
      <c r="C64" s="390">
        <v>0</v>
      </c>
      <c r="D64" s="390">
        <v>16741.04</v>
      </c>
      <c r="E64" s="390">
        <v>0</v>
      </c>
      <c r="F64" s="390">
        <v>17445.93</v>
      </c>
      <c r="G64" s="390">
        <v>0</v>
      </c>
      <c r="H64" s="390">
        <v>19560.59</v>
      </c>
      <c r="I64" s="390">
        <v>0</v>
      </c>
      <c r="J64" s="390">
        <v>22908.799999999999</v>
      </c>
      <c r="K64" s="390">
        <v>0</v>
      </c>
      <c r="L64" s="390">
        <v>19384.37</v>
      </c>
      <c r="M64" s="390">
        <v>0</v>
      </c>
      <c r="N64" s="390">
        <v>24671.01</v>
      </c>
    </row>
    <row r="65" spans="1:14" s="311" customFormat="1">
      <c r="A65" s="809" t="s">
        <v>3170</v>
      </c>
      <c r="B65" s="827" t="s">
        <v>2215</v>
      </c>
      <c r="C65" s="390">
        <v>0</v>
      </c>
      <c r="D65" s="390">
        <v>23666.65</v>
      </c>
      <c r="E65" s="390">
        <v>0</v>
      </c>
      <c r="F65" s="390">
        <v>24663.14</v>
      </c>
      <c r="G65" s="390">
        <v>0</v>
      </c>
      <c r="H65" s="390">
        <v>27652.61</v>
      </c>
      <c r="I65" s="390">
        <v>0</v>
      </c>
      <c r="J65" s="390">
        <v>32385.95</v>
      </c>
      <c r="K65" s="390">
        <v>0</v>
      </c>
      <c r="L65" s="390">
        <v>27403.49</v>
      </c>
      <c r="M65" s="390">
        <v>0</v>
      </c>
      <c r="N65" s="390">
        <v>34877.17</v>
      </c>
    </row>
    <row r="66" spans="1:14" s="311" customFormat="1">
      <c r="A66" s="809" t="s">
        <v>3171</v>
      </c>
      <c r="B66" s="827" t="s">
        <v>2216</v>
      </c>
      <c r="C66" s="390">
        <v>0</v>
      </c>
      <c r="D66" s="390">
        <v>27084.62</v>
      </c>
      <c r="E66" s="390">
        <v>0</v>
      </c>
      <c r="F66" s="390">
        <v>28225.02</v>
      </c>
      <c r="G66" s="390">
        <v>0</v>
      </c>
      <c r="H66" s="390">
        <v>31646.23</v>
      </c>
      <c r="I66" s="390">
        <v>0</v>
      </c>
      <c r="J66" s="390">
        <v>37063.160000000003</v>
      </c>
      <c r="K66" s="390">
        <v>0</v>
      </c>
      <c r="L66" s="390">
        <v>31361.13</v>
      </c>
      <c r="M66" s="390">
        <v>0</v>
      </c>
      <c r="N66" s="390">
        <v>39914.17</v>
      </c>
    </row>
    <row r="67" spans="1:14" s="311" customFormat="1">
      <c r="A67" s="809" t="s">
        <v>3172</v>
      </c>
      <c r="B67" s="827" t="s">
        <v>2217</v>
      </c>
      <c r="C67" s="390">
        <v>0</v>
      </c>
      <c r="D67" s="390">
        <v>45041.38</v>
      </c>
      <c r="E67" s="390">
        <v>0</v>
      </c>
      <c r="F67" s="390">
        <v>46937.86</v>
      </c>
      <c r="G67" s="390">
        <v>0</v>
      </c>
      <c r="H67" s="390">
        <v>52627.29</v>
      </c>
      <c r="I67" s="390">
        <v>0</v>
      </c>
      <c r="J67" s="390">
        <v>61635.57</v>
      </c>
      <c r="K67" s="390">
        <v>0</v>
      </c>
      <c r="L67" s="390">
        <v>52153.17</v>
      </c>
      <c r="M67" s="390">
        <v>0</v>
      </c>
      <c r="N67" s="390">
        <v>66376.77</v>
      </c>
    </row>
    <row r="68" spans="1:14" s="311" customFormat="1">
      <c r="A68" s="809" t="s">
        <v>3173</v>
      </c>
      <c r="B68" s="827" t="s">
        <v>2497</v>
      </c>
      <c r="C68" s="390">
        <v>0</v>
      </c>
      <c r="D68" s="390">
        <v>27503.14</v>
      </c>
      <c r="E68" s="390">
        <v>0</v>
      </c>
      <c r="F68" s="390">
        <v>28661.17</v>
      </c>
      <c r="G68" s="390">
        <v>0</v>
      </c>
      <c r="H68" s="390">
        <v>32135.25</v>
      </c>
      <c r="I68" s="390">
        <v>0</v>
      </c>
      <c r="J68" s="390">
        <v>37635.879999999997</v>
      </c>
      <c r="K68" s="390">
        <v>0</v>
      </c>
      <c r="L68" s="390">
        <v>31845.74</v>
      </c>
      <c r="M68" s="390">
        <v>0</v>
      </c>
      <c r="N68" s="390">
        <v>40530.949999999997</v>
      </c>
    </row>
    <row r="69" spans="1:14" s="311" customFormat="1">
      <c r="A69" s="809" t="s">
        <v>3174</v>
      </c>
      <c r="B69" s="827" t="s">
        <v>2498</v>
      </c>
      <c r="C69" s="390">
        <v>0</v>
      </c>
      <c r="D69" s="390">
        <v>56202.07</v>
      </c>
      <c r="E69" s="390">
        <v>0</v>
      </c>
      <c r="F69" s="390">
        <v>58568.47</v>
      </c>
      <c r="G69" s="390">
        <v>0</v>
      </c>
      <c r="H69" s="390">
        <v>65667.679999999993</v>
      </c>
      <c r="I69" s="390">
        <v>0</v>
      </c>
      <c r="J69" s="390">
        <v>76908.100000000006</v>
      </c>
      <c r="K69" s="390">
        <v>0</v>
      </c>
      <c r="L69" s="390">
        <v>65076.08</v>
      </c>
      <c r="M69" s="390">
        <v>0</v>
      </c>
      <c r="N69" s="390">
        <v>82824.11</v>
      </c>
    </row>
    <row r="70" spans="1:14" s="311" customFormat="1">
      <c r="A70" s="809" t="s">
        <v>3175</v>
      </c>
      <c r="B70" s="827" t="s">
        <v>2218</v>
      </c>
      <c r="C70" s="390">
        <v>9247.43</v>
      </c>
      <c r="D70" s="390">
        <v>0</v>
      </c>
      <c r="E70" s="390">
        <v>9636.7999999999993</v>
      </c>
      <c r="F70" s="390">
        <v>0</v>
      </c>
      <c r="G70" s="390">
        <v>10804.9</v>
      </c>
      <c r="H70" s="390">
        <v>0</v>
      </c>
      <c r="I70" s="390">
        <v>12654.38</v>
      </c>
      <c r="J70" s="390">
        <v>0</v>
      </c>
      <c r="K70" s="390">
        <v>10707.55</v>
      </c>
      <c r="L70" s="390">
        <v>0</v>
      </c>
      <c r="M70" s="390">
        <v>13627.8</v>
      </c>
      <c r="N70" s="390">
        <v>0</v>
      </c>
    </row>
    <row r="71" spans="1:14" s="311" customFormat="1">
      <c r="A71" s="809" t="s">
        <v>3176</v>
      </c>
      <c r="B71" s="827" t="s">
        <v>2219</v>
      </c>
      <c r="C71" s="390">
        <v>0</v>
      </c>
      <c r="D71" s="390">
        <v>9885.19</v>
      </c>
      <c r="E71" s="390">
        <v>0</v>
      </c>
      <c r="F71" s="390">
        <v>10301.41</v>
      </c>
      <c r="G71" s="390">
        <v>0</v>
      </c>
      <c r="H71" s="390">
        <v>11550.06</v>
      </c>
      <c r="I71" s="390">
        <v>0</v>
      </c>
      <c r="J71" s="390">
        <v>13527.1</v>
      </c>
      <c r="K71" s="390">
        <v>0</v>
      </c>
      <c r="L71" s="390">
        <v>11446.01</v>
      </c>
      <c r="M71" s="390">
        <v>0</v>
      </c>
      <c r="N71" s="390">
        <v>14567.64</v>
      </c>
    </row>
    <row r="72" spans="1:14" s="311" customFormat="1">
      <c r="A72" s="809" t="s">
        <v>3177</v>
      </c>
      <c r="B72" s="827" t="s">
        <v>2220</v>
      </c>
      <c r="C72" s="390">
        <v>27901.74</v>
      </c>
      <c r="D72" s="390">
        <v>27901.74</v>
      </c>
      <c r="E72" s="390">
        <v>29076.55</v>
      </c>
      <c r="F72" s="390">
        <v>29076.55</v>
      </c>
      <c r="G72" s="390">
        <v>32600.98</v>
      </c>
      <c r="H72" s="390">
        <v>32600.98</v>
      </c>
      <c r="I72" s="390">
        <v>38181.33</v>
      </c>
      <c r="J72" s="390">
        <v>38181.33</v>
      </c>
      <c r="K72" s="390">
        <v>32307.279999999999</v>
      </c>
      <c r="L72" s="390">
        <v>32307.279999999999</v>
      </c>
      <c r="M72" s="390">
        <v>41118.35</v>
      </c>
      <c r="N72" s="390">
        <v>41118.35</v>
      </c>
    </row>
    <row r="73" spans="1:14" s="311" customFormat="1">
      <c r="A73" s="809" t="s">
        <v>3178</v>
      </c>
      <c r="B73" s="827" t="s">
        <v>2221</v>
      </c>
      <c r="C73" s="390">
        <v>25310.86</v>
      </c>
      <c r="D73" s="390">
        <v>25310.86</v>
      </c>
      <c r="E73" s="390">
        <v>26376.58</v>
      </c>
      <c r="F73" s="390">
        <v>26376.58</v>
      </c>
      <c r="G73" s="390">
        <v>29573.74</v>
      </c>
      <c r="H73" s="390">
        <v>29573.74</v>
      </c>
      <c r="I73" s="390">
        <v>34635.919999999998</v>
      </c>
      <c r="J73" s="390">
        <v>34635.919999999998</v>
      </c>
      <c r="K73" s="390">
        <v>29307.31</v>
      </c>
      <c r="L73" s="390">
        <v>29307.31</v>
      </c>
      <c r="M73" s="390">
        <v>37300.22</v>
      </c>
      <c r="N73" s="390">
        <v>37300.22</v>
      </c>
    </row>
    <row r="74" spans="1:14" s="311" customFormat="1">
      <c r="A74" s="809" t="s">
        <v>3179</v>
      </c>
      <c r="B74" s="827" t="s">
        <v>2222</v>
      </c>
      <c r="C74" s="390">
        <v>62181.02</v>
      </c>
      <c r="D74" s="390">
        <v>0</v>
      </c>
      <c r="E74" s="390">
        <v>64799.16</v>
      </c>
      <c r="F74" s="390">
        <v>0</v>
      </c>
      <c r="G74" s="390">
        <v>72653.61</v>
      </c>
      <c r="H74" s="390">
        <v>0</v>
      </c>
      <c r="I74" s="390">
        <v>85089.81</v>
      </c>
      <c r="J74" s="390">
        <v>0</v>
      </c>
      <c r="K74" s="390">
        <v>71999.070000000007</v>
      </c>
      <c r="L74" s="390">
        <v>0</v>
      </c>
      <c r="M74" s="390">
        <v>91635.18</v>
      </c>
      <c r="N74" s="390">
        <v>0</v>
      </c>
    </row>
    <row r="75" spans="1:14" s="311" customFormat="1" ht="15.75" customHeight="1">
      <c r="A75" s="809" t="s">
        <v>3180</v>
      </c>
      <c r="B75" s="827" t="s">
        <v>2223</v>
      </c>
      <c r="C75" s="390">
        <v>0</v>
      </c>
      <c r="D75" s="390">
        <v>89883.45</v>
      </c>
      <c r="E75" s="390">
        <v>0</v>
      </c>
      <c r="F75" s="390">
        <v>93668.02</v>
      </c>
      <c r="G75" s="390">
        <v>0</v>
      </c>
      <c r="H75" s="390">
        <v>105021.72</v>
      </c>
      <c r="I75" s="390">
        <v>0</v>
      </c>
      <c r="J75" s="390">
        <v>122998.41</v>
      </c>
      <c r="K75" s="390">
        <v>0</v>
      </c>
      <c r="L75" s="390">
        <v>104075.58</v>
      </c>
      <c r="M75" s="390">
        <v>0</v>
      </c>
      <c r="N75" s="390">
        <v>132459.82999999999</v>
      </c>
    </row>
    <row r="76" spans="1:14" s="311" customFormat="1">
      <c r="A76" s="809" t="s">
        <v>3181</v>
      </c>
      <c r="B76" s="827" t="s">
        <v>2592</v>
      </c>
      <c r="C76" s="390">
        <v>143494.65</v>
      </c>
      <c r="D76" s="390">
        <v>143494.65</v>
      </c>
      <c r="E76" s="390">
        <v>149536.53</v>
      </c>
      <c r="F76" s="390">
        <v>149536.53</v>
      </c>
      <c r="G76" s="390">
        <v>167662.17000000001</v>
      </c>
      <c r="H76" s="390">
        <v>167662.17000000001</v>
      </c>
      <c r="I76" s="390">
        <v>196361.1</v>
      </c>
      <c r="J76" s="390">
        <v>196361.1</v>
      </c>
      <c r="K76" s="390">
        <v>166151.70000000001</v>
      </c>
      <c r="L76" s="390">
        <v>166151.70000000001</v>
      </c>
      <c r="M76" s="390">
        <v>211465.8</v>
      </c>
      <c r="N76" s="390">
        <v>211465.8</v>
      </c>
    </row>
    <row r="77" spans="1:14" s="311" customFormat="1">
      <c r="A77" s="809" t="s">
        <v>3182</v>
      </c>
      <c r="B77" s="827" t="s">
        <v>2224</v>
      </c>
      <c r="C77" s="390">
        <v>23517.18</v>
      </c>
      <c r="D77" s="390">
        <v>0</v>
      </c>
      <c r="E77" s="390">
        <v>24507.38</v>
      </c>
      <c r="F77" s="390">
        <v>0</v>
      </c>
      <c r="G77" s="390">
        <v>27477.97</v>
      </c>
      <c r="H77" s="390">
        <v>0</v>
      </c>
      <c r="I77" s="390">
        <v>32181.4</v>
      </c>
      <c r="J77" s="390">
        <v>0</v>
      </c>
      <c r="K77" s="390">
        <v>27230.42</v>
      </c>
      <c r="L77" s="390">
        <v>0</v>
      </c>
      <c r="M77" s="390">
        <v>34656.9</v>
      </c>
      <c r="N77" s="390">
        <v>0</v>
      </c>
    </row>
    <row r="78" spans="1:14" s="311" customFormat="1">
      <c r="A78" s="809" t="s">
        <v>3183</v>
      </c>
      <c r="B78" s="827" t="s">
        <v>2225</v>
      </c>
      <c r="C78" s="390">
        <v>0</v>
      </c>
      <c r="D78" s="390">
        <v>19531.22</v>
      </c>
      <c r="E78" s="390">
        <v>0</v>
      </c>
      <c r="F78" s="390">
        <v>20353.580000000002</v>
      </c>
      <c r="G78" s="390">
        <v>0</v>
      </c>
      <c r="H78" s="390">
        <v>22820.68</v>
      </c>
      <c r="I78" s="390">
        <v>0</v>
      </c>
      <c r="J78" s="390">
        <v>26726.93</v>
      </c>
      <c r="K78" s="390">
        <v>0</v>
      </c>
      <c r="L78" s="390">
        <v>22615.09</v>
      </c>
      <c r="M78" s="390">
        <v>0</v>
      </c>
      <c r="N78" s="390">
        <v>28782.85</v>
      </c>
    </row>
    <row r="79" spans="1:14" s="311" customFormat="1" ht="20.25" customHeight="1">
      <c r="A79" s="809" t="s">
        <v>3184</v>
      </c>
      <c r="B79" s="827" t="s">
        <v>2226</v>
      </c>
      <c r="C79" s="390">
        <v>5580.35</v>
      </c>
      <c r="D79" s="390">
        <v>0</v>
      </c>
      <c r="E79" s="390">
        <v>5815.31</v>
      </c>
      <c r="F79" s="390">
        <v>0</v>
      </c>
      <c r="G79" s="390">
        <v>6520.2</v>
      </c>
      <c r="H79" s="390">
        <v>0</v>
      </c>
      <c r="I79" s="390">
        <v>7636.27</v>
      </c>
      <c r="J79" s="390">
        <v>0</v>
      </c>
      <c r="K79" s="390">
        <v>6461.46</v>
      </c>
      <c r="L79" s="390">
        <v>0</v>
      </c>
      <c r="M79" s="390">
        <v>8223.67</v>
      </c>
      <c r="N79" s="390">
        <v>0</v>
      </c>
    </row>
    <row r="80" spans="1:14" s="311" customFormat="1" ht="20.25" customHeight="1">
      <c r="A80" s="809" t="s">
        <v>3185</v>
      </c>
      <c r="B80" s="827" t="s">
        <v>2227</v>
      </c>
      <c r="C80" s="390">
        <v>0</v>
      </c>
      <c r="D80" s="390">
        <v>8968.42</v>
      </c>
      <c r="E80" s="390">
        <v>0</v>
      </c>
      <c r="F80" s="390">
        <v>9346.0300000000007</v>
      </c>
      <c r="G80" s="390">
        <v>0</v>
      </c>
      <c r="H80" s="390">
        <v>10478.89</v>
      </c>
      <c r="I80" s="390">
        <v>0</v>
      </c>
      <c r="J80" s="390">
        <v>12272.57</v>
      </c>
      <c r="K80" s="390">
        <v>0</v>
      </c>
      <c r="L80" s="390">
        <v>10384.48</v>
      </c>
      <c r="M80" s="390">
        <v>0</v>
      </c>
      <c r="N80" s="390">
        <v>13216.61</v>
      </c>
    </row>
    <row r="81" spans="1:14" s="311" customFormat="1" ht="19.5" customHeight="1">
      <c r="A81" s="809" t="s">
        <v>3186</v>
      </c>
      <c r="B81" s="827" t="s">
        <v>2228</v>
      </c>
      <c r="C81" s="390">
        <v>17936.830000000002</v>
      </c>
      <c r="D81" s="390">
        <v>17936.830000000002</v>
      </c>
      <c r="E81" s="390">
        <v>18692.07</v>
      </c>
      <c r="F81" s="390">
        <v>18692.07</v>
      </c>
      <c r="G81" s="390">
        <v>20957.77</v>
      </c>
      <c r="H81" s="390">
        <v>20957.77</v>
      </c>
      <c r="I81" s="390">
        <v>24545.14</v>
      </c>
      <c r="J81" s="390">
        <v>24545.14</v>
      </c>
      <c r="K81" s="390">
        <v>20768.96</v>
      </c>
      <c r="L81" s="390">
        <v>20768.96</v>
      </c>
      <c r="M81" s="390">
        <v>26433.23</v>
      </c>
      <c r="N81" s="390">
        <v>26433.23</v>
      </c>
    </row>
    <row r="82" spans="1:14" s="311" customFormat="1">
      <c r="A82" s="809" t="s">
        <v>3187</v>
      </c>
      <c r="B82" s="827" t="s">
        <v>3188</v>
      </c>
      <c r="C82" s="390">
        <v>87691.18</v>
      </c>
      <c r="D82" s="390">
        <v>87691.18</v>
      </c>
      <c r="E82" s="390">
        <v>91383.44</v>
      </c>
      <c r="F82" s="390">
        <v>91383.44</v>
      </c>
      <c r="G82" s="390">
        <v>102460.22</v>
      </c>
      <c r="H82" s="390">
        <v>102460.22</v>
      </c>
      <c r="I82" s="390">
        <v>119998.45</v>
      </c>
      <c r="J82" s="390">
        <v>119998.45</v>
      </c>
      <c r="K82" s="390">
        <v>101537.15</v>
      </c>
      <c r="L82" s="390">
        <v>101537.15</v>
      </c>
      <c r="M82" s="390">
        <v>129229.1</v>
      </c>
      <c r="N82" s="390">
        <v>129229.1</v>
      </c>
    </row>
    <row r="83" spans="1:14" s="311" customFormat="1">
      <c r="A83" s="809" t="s">
        <v>3189</v>
      </c>
      <c r="B83" s="827" t="s">
        <v>2229</v>
      </c>
      <c r="C83" s="390">
        <v>45838.57</v>
      </c>
      <c r="D83" s="390">
        <v>45838.57</v>
      </c>
      <c r="E83" s="390">
        <v>47768.61</v>
      </c>
      <c r="F83" s="390">
        <v>47768.61</v>
      </c>
      <c r="G83" s="390">
        <v>53558.75</v>
      </c>
      <c r="H83" s="390">
        <v>53558.75</v>
      </c>
      <c r="I83" s="390">
        <v>62726.46</v>
      </c>
      <c r="J83" s="390">
        <v>62726.46</v>
      </c>
      <c r="K83" s="390">
        <v>53076.24</v>
      </c>
      <c r="L83" s="390">
        <v>53076.24</v>
      </c>
      <c r="M83" s="390">
        <v>67551.58</v>
      </c>
      <c r="N83" s="390">
        <v>67551.58</v>
      </c>
    </row>
    <row r="84" spans="1:14" s="311" customFormat="1">
      <c r="A84" s="809" t="s">
        <v>3190</v>
      </c>
      <c r="B84" s="827" t="s">
        <v>2499</v>
      </c>
      <c r="C84" s="390">
        <v>28300.33</v>
      </c>
      <c r="D84" s="390">
        <v>28300.33</v>
      </c>
      <c r="E84" s="390">
        <v>29491.93</v>
      </c>
      <c r="F84" s="390">
        <v>29491.93</v>
      </c>
      <c r="G84" s="390">
        <v>33066.71</v>
      </c>
      <c r="H84" s="390">
        <v>33066.71</v>
      </c>
      <c r="I84" s="390">
        <v>38726.769999999997</v>
      </c>
      <c r="J84" s="390">
        <v>38726.769999999997</v>
      </c>
      <c r="K84" s="390">
        <v>32768.81</v>
      </c>
      <c r="L84" s="390">
        <v>32768.81</v>
      </c>
      <c r="M84" s="390">
        <v>41705.760000000002</v>
      </c>
      <c r="N84" s="390">
        <v>41705.760000000002</v>
      </c>
    </row>
    <row r="85" spans="1:14" s="311" customFormat="1">
      <c r="A85" s="809" t="s">
        <v>3191</v>
      </c>
      <c r="B85" s="827" t="s">
        <v>2500</v>
      </c>
      <c r="C85" s="390">
        <v>56002.77</v>
      </c>
      <c r="D85" s="390">
        <v>56002.77</v>
      </c>
      <c r="E85" s="390">
        <v>58360.78</v>
      </c>
      <c r="F85" s="390">
        <v>58360.78</v>
      </c>
      <c r="G85" s="390">
        <v>65434.82</v>
      </c>
      <c r="H85" s="390">
        <v>65434.82</v>
      </c>
      <c r="I85" s="390">
        <v>76635.37</v>
      </c>
      <c r="J85" s="390">
        <v>76635.37</v>
      </c>
      <c r="K85" s="390">
        <v>64845.32</v>
      </c>
      <c r="L85" s="390">
        <v>64845.32</v>
      </c>
      <c r="M85" s="390">
        <v>82530.399999999994</v>
      </c>
      <c r="N85" s="390">
        <v>82530.399999999994</v>
      </c>
    </row>
    <row r="86" spans="1:14" s="311" customFormat="1" ht="30">
      <c r="A86" s="809" t="s">
        <v>3192</v>
      </c>
      <c r="B86" s="827" t="s">
        <v>3193</v>
      </c>
      <c r="C86" s="390">
        <v>69355.75</v>
      </c>
      <c r="D86" s="390">
        <v>69355.75</v>
      </c>
      <c r="E86" s="390">
        <v>72275.990000000005</v>
      </c>
      <c r="F86" s="390">
        <v>72275.990000000005</v>
      </c>
      <c r="G86" s="390">
        <v>81036.72</v>
      </c>
      <c r="H86" s="390">
        <v>81036.72</v>
      </c>
      <c r="I86" s="390">
        <v>94907.87</v>
      </c>
      <c r="J86" s="390">
        <v>94907.87</v>
      </c>
      <c r="K86" s="390">
        <v>80306.66</v>
      </c>
      <c r="L86" s="390">
        <v>80306.66</v>
      </c>
      <c r="M86" s="390">
        <v>102208.47</v>
      </c>
      <c r="N86" s="390">
        <v>102208.47</v>
      </c>
    </row>
    <row r="87" spans="1:14" s="311" customFormat="1">
      <c r="A87" s="809" t="s">
        <v>3194</v>
      </c>
      <c r="B87" s="827" t="s">
        <v>2501</v>
      </c>
      <c r="C87" s="390">
        <v>22321.39</v>
      </c>
      <c r="D87" s="390">
        <v>22321.39</v>
      </c>
      <c r="E87" s="390">
        <v>23261.24</v>
      </c>
      <c r="F87" s="390">
        <v>23261.24</v>
      </c>
      <c r="G87" s="390">
        <v>26080.78</v>
      </c>
      <c r="H87" s="390">
        <v>26080.78</v>
      </c>
      <c r="I87" s="390">
        <v>30545.06</v>
      </c>
      <c r="J87" s="390">
        <v>30545.06</v>
      </c>
      <c r="K87" s="390">
        <v>25845.82</v>
      </c>
      <c r="L87" s="390">
        <v>25845.82</v>
      </c>
      <c r="M87" s="390">
        <v>32894.68</v>
      </c>
      <c r="N87" s="390">
        <v>32894.68</v>
      </c>
    </row>
    <row r="88" spans="1:14" s="311" customFormat="1">
      <c r="A88" s="809" t="s">
        <v>3195</v>
      </c>
      <c r="B88" s="827" t="s">
        <v>2502</v>
      </c>
      <c r="C88" s="390">
        <v>40058.92</v>
      </c>
      <c r="D88" s="390">
        <v>40058.92</v>
      </c>
      <c r="E88" s="390">
        <v>41745.61</v>
      </c>
      <c r="F88" s="390">
        <v>41745.61</v>
      </c>
      <c r="G88" s="390">
        <v>46805.69</v>
      </c>
      <c r="H88" s="390">
        <v>46805.69</v>
      </c>
      <c r="I88" s="390">
        <v>54817.47</v>
      </c>
      <c r="J88" s="390">
        <v>54817.47</v>
      </c>
      <c r="K88" s="390">
        <v>46384.02</v>
      </c>
      <c r="L88" s="390">
        <v>46384.02</v>
      </c>
      <c r="M88" s="390">
        <v>59034.2</v>
      </c>
      <c r="N88" s="390">
        <v>59034.2</v>
      </c>
    </row>
    <row r="89" spans="1:14" s="311" customFormat="1">
      <c r="A89" s="809" t="s">
        <v>3196</v>
      </c>
      <c r="B89" s="827" t="s">
        <v>2503</v>
      </c>
      <c r="C89" s="390">
        <v>28300.33</v>
      </c>
      <c r="D89" s="390">
        <v>28300.33</v>
      </c>
      <c r="E89" s="390">
        <v>29491.93</v>
      </c>
      <c r="F89" s="390">
        <v>29491.93</v>
      </c>
      <c r="G89" s="390">
        <v>33066.71</v>
      </c>
      <c r="H89" s="390">
        <v>33066.71</v>
      </c>
      <c r="I89" s="390">
        <v>38726.769999999997</v>
      </c>
      <c r="J89" s="390">
        <v>38726.769999999997</v>
      </c>
      <c r="K89" s="390">
        <v>32768.81</v>
      </c>
      <c r="L89" s="390">
        <v>32768.81</v>
      </c>
      <c r="M89" s="390">
        <v>41705.760000000002</v>
      </c>
      <c r="N89" s="390">
        <v>41705.760000000002</v>
      </c>
    </row>
    <row r="90" spans="1:14" s="311" customFormat="1">
      <c r="A90" s="809" t="s">
        <v>3197</v>
      </c>
      <c r="B90" s="827" t="s">
        <v>2504</v>
      </c>
      <c r="C90" s="390">
        <v>47432.95</v>
      </c>
      <c r="D90" s="390">
        <v>47432.95</v>
      </c>
      <c r="E90" s="390">
        <v>49430.13</v>
      </c>
      <c r="F90" s="390">
        <v>49430.13</v>
      </c>
      <c r="G90" s="390">
        <v>55421.66</v>
      </c>
      <c r="H90" s="390">
        <v>55421.66</v>
      </c>
      <c r="I90" s="390">
        <v>64908.25</v>
      </c>
      <c r="J90" s="390">
        <v>64908.25</v>
      </c>
      <c r="K90" s="390">
        <v>54922.37</v>
      </c>
      <c r="L90" s="390">
        <v>54922.37</v>
      </c>
      <c r="M90" s="390">
        <v>69901.2</v>
      </c>
      <c r="N90" s="390">
        <v>69901.2</v>
      </c>
    </row>
    <row r="91" spans="1:14" s="311" customFormat="1">
      <c r="A91" s="809" t="s">
        <v>3198</v>
      </c>
      <c r="B91" s="827" t="s">
        <v>2230</v>
      </c>
      <c r="C91" s="390">
        <v>15903.99</v>
      </c>
      <c r="D91" s="390">
        <v>15903.99</v>
      </c>
      <c r="E91" s="390">
        <v>16573.63</v>
      </c>
      <c r="F91" s="390">
        <v>16573.63</v>
      </c>
      <c r="G91" s="390">
        <v>18582.560000000001</v>
      </c>
      <c r="H91" s="390">
        <v>18582.560000000001</v>
      </c>
      <c r="I91" s="390">
        <v>21763.360000000001</v>
      </c>
      <c r="J91" s="390">
        <v>21763.360000000001</v>
      </c>
      <c r="K91" s="390">
        <v>18415.150000000001</v>
      </c>
      <c r="L91" s="390">
        <v>18415.150000000001</v>
      </c>
      <c r="M91" s="390">
        <v>23437.46</v>
      </c>
      <c r="N91" s="390">
        <v>23437.46</v>
      </c>
    </row>
    <row r="92" spans="1:14" s="311" customFormat="1">
      <c r="A92" s="809" t="s">
        <v>3199</v>
      </c>
      <c r="B92" s="827" t="s">
        <v>2231</v>
      </c>
      <c r="C92" s="390">
        <v>32943.980000000003</v>
      </c>
      <c r="D92" s="390">
        <v>32943.980000000003</v>
      </c>
      <c r="E92" s="390">
        <v>34331.1</v>
      </c>
      <c r="F92" s="390">
        <v>34331.1</v>
      </c>
      <c r="G92" s="390">
        <v>38492.44</v>
      </c>
      <c r="H92" s="390">
        <v>38492.44</v>
      </c>
      <c r="I92" s="390">
        <v>45081.24</v>
      </c>
      <c r="J92" s="390">
        <v>45081.24</v>
      </c>
      <c r="K92" s="390">
        <v>38145.660000000003</v>
      </c>
      <c r="L92" s="390">
        <v>38145.660000000003</v>
      </c>
      <c r="M92" s="390">
        <v>48549.02</v>
      </c>
      <c r="N92" s="390">
        <v>48549.02</v>
      </c>
    </row>
    <row r="93" spans="1:14" s="311" customFormat="1">
      <c r="A93" s="809" t="s">
        <v>3200</v>
      </c>
      <c r="B93" s="827" t="s">
        <v>2232</v>
      </c>
      <c r="C93" s="390">
        <v>49625.23</v>
      </c>
      <c r="D93" s="390">
        <v>49625.23</v>
      </c>
      <c r="E93" s="390">
        <v>51714.720000000001</v>
      </c>
      <c r="F93" s="390">
        <v>51714.720000000001</v>
      </c>
      <c r="G93" s="390">
        <v>57983.17</v>
      </c>
      <c r="H93" s="390">
        <v>57983.17</v>
      </c>
      <c r="I93" s="390">
        <v>67908.210000000006</v>
      </c>
      <c r="J93" s="390">
        <v>67908.210000000006</v>
      </c>
      <c r="K93" s="390">
        <v>57460.800000000003</v>
      </c>
      <c r="L93" s="390">
        <v>57460.800000000003</v>
      </c>
      <c r="M93" s="390">
        <v>73131.92</v>
      </c>
      <c r="N93" s="390">
        <v>73131.92</v>
      </c>
    </row>
    <row r="94" spans="1:14" s="311" customFormat="1">
      <c r="A94" s="809" t="s">
        <v>3201</v>
      </c>
      <c r="B94" s="827" t="s">
        <v>2233</v>
      </c>
      <c r="C94" s="390">
        <v>19531.22</v>
      </c>
      <c r="D94" s="390">
        <v>0</v>
      </c>
      <c r="E94" s="390">
        <v>20353.580000000002</v>
      </c>
      <c r="F94" s="390">
        <v>0</v>
      </c>
      <c r="G94" s="390">
        <v>22820.68</v>
      </c>
      <c r="H94" s="390">
        <v>0</v>
      </c>
      <c r="I94" s="390">
        <v>26726.93</v>
      </c>
      <c r="J94" s="390">
        <v>0</v>
      </c>
      <c r="K94" s="390">
        <v>22615.09</v>
      </c>
      <c r="L94" s="390">
        <v>0</v>
      </c>
      <c r="M94" s="390">
        <v>28782.85</v>
      </c>
      <c r="N94" s="390">
        <v>0</v>
      </c>
    </row>
    <row r="95" spans="1:14" s="311" customFormat="1">
      <c r="A95" s="809" t="s">
        <v>3202</v>
      </c>
      <c r="B95" s="827" t="s">
        <v>2234</v>
      </c>
      <c r="C95" s="390">
        <v>0</v>
      </c>
      <c r="D95" s="390">
        <v>30891.21</v>
      </c>
      <c r="E95" s="390">
        <v>0</v>
      </c>
      <c r="F95" s="390">
        <v>32191.89</v>
      </c>
      <c r="G95" s="390">
        <v>0</v>
      </c>
      <c r="H95" s="390">
        <v>36093.94</v>
      </c>
      <c r="I95" s="390">
        <v>0</v>
      </c>
      <c r="J95" s="390">
        <v>42272.18</v>
      </c>
      <c r="K95" s="390">
        <v>0</v>
      </c>
      <c r="L95" s="390">
        <v>35768.769999999997</v>
      </c>
      <c r="M95" s="390">
        <v>0</v>
      </c>
      <c r="N95" s="390">
        <v>45523.89</v>
      </c>
    </row>
    <row r="96" spans="1:14" s="311" customFormat="1">
      <c r="A96" s="809" t="s">
        <v>3203</v>
      </c>
      <c r="B96" s="827" t="s">
        <v>2235</v>
      </c>
      <c r="C96" s="390">
        <v>16741.04</v>
      </c>
      <c r="D96" s="390">
        <v>16741.04</v>
      </c>
      <c r="E96" s="390">
        <v>17445.93</v>
      </c>
      <c r="F96" s="390">
        <v>17445.93</v>
      </c>
      <c r="G96" s="390">
        <v>19560.59</v>
      </c>
      <c r="H96" s="390">
        <v>19560.59</v>
      </c>
      <c r="I96" s="390">
        <v>22908.799999999999</v>
      </c>
      <c r="J96" s="390">
        <v>22908.799999999999</v>
      </c>
      <c r="K96" s="390">
        <v>19384.37</v>
      </c>
      <c r="L96" s="390">
        <v>19384.37</v>
      </c>
      <c r="M96" s="390">
        <v>24671.01</v>
      </c>
      <c r="N96" s="390">
        <v>24671.01</v>
      </c>
    </row>
    <row r="97" spans="1:14" s="311" customFormat="1">
      <c r="A97" s="809" t="s">
        <v>3204</v>
      </c>
      <c r="B97" s="827" t="s">
        <v>2236</v>
      </c>
      <c r="C97" s="390">
        <v>26506.65</v>
      </c>
      <c r="D97" s="390">
        <v>26506.65</v>
      </c>
      <c r="E97" s="390">
        <v>27622.720000000001</v>
      </c>
      <c r="F97" s="390">
        <v>27622.720000000001</v>
      </c>
      <c r="G97" s="390">
        <v>30970.93</v>
      </c>
      <c r="H97" s="390">
        <v>30970.93</v>
      </c>
      <c r="I97" s="390">
        <v>36272.26</v>
      </c>
      <c r="J97" s="390">
        <v>36272.26</v>
      </c>
      <c r="K97" s="390">
        <v>30691.91</v>
      </c>
      <c r="L97" s="390">
        <v>30691.91</v>
      </c>
      <c r="M97" s="390">
        <v>39062.43</v>
      </c>
      <c r="N97" s="390">
        <v>39062.43</v>
      </c>
    </row>
    <row r="98" spans="1:14" s="311" customFormat="1">
      <c r="A98" s="809" t="s">
        <v>3205</v>
      </c>
      <c r="B98" s="827" t="s">
        <v>2505</v>
      </c>
      <c r="C98" s="390">
        <v>19132.62</v>
      </c>
      <c r="D98" s="390">
        <v>19132.62</v>
      </c>
      <c r="E98" s="390">
        <v>19938.2</v>
      </c>
      <c r="F98" s="390">
        <v>19938.2</v>
      </c>
      <c r="G98" s="390">
        <v>22354.959999999999</v>
      </c>
      <c r="H98" s="390">
        <v>22354.959999999999</v>
      </c>
      <c r="I98" s="390">
        <v>26181.48</v>
      </c>
      <c r="J98" s="390">
        <v>26181.48</v>
      </c>
      <c r="K98" s="390">
        <v>22153.56</v>
      </c>
      <c r="L98" s="390">
        <v>22153.56</v>
      </c>
      <c r="M98" s="390">
        <v>28195.439999999999</v>
      </c>
      <c r="N98" s="390">
        <v>28195.439999999999</v>
      </c>
    </row>
    <row r="99" spans="1:14" s="311" customFormat="1">
      <c r="A99" s="809" t="s">
        <v>3206</v>
      </c>
      <c r="B99" s="827" t="s">
        <v>2506</v>
      </c>
      <c r="C99" s="390">
        <v>40058.92</v>
      </c>
      <c r="D99" s="390">
        <v>40058.92</v>
      </c>
      <c r="E99" s="390">
        <v>41745.61</v>
      </c>
      <c r="F99" s="390">
        <v>41745.61</v>
      </c>
      <c r="G99" s="390">
        <v>46805.69</v>
      </c>
      <c r="H99" s="390">
        <v>46805.69</v>
      </c>
      <c r="I99" s="390">
        <v>54817.47</v>
      </c>
      <c r="J99" s="390">
        <v>54817.47</v>
      </c>
      <c r="K99" s="390">
        <v>46384.02</v>
      </c>
      <c r="L99" s="390">
        <v>46384.02</v>
      </c>
      <c r="M99" s="390">
        <v>59034.2</v>
      </c>
      <c r="N99" s="390">
        <v>59034.2</v>
      </c>
    </row>
    <row r="100" spans="1:14" s="311" customFormat="1">
      <c r="A100" s="809" t="s">
        <v>3207</v>
      </c>
      <c r="B100" s="827" t="s">
        <v>2237</v>
      </c>
      <c r="C100" s="390">
        <v>20328.41</v>
      </c>
      <c r="D100" s="390">
        <v>20328.41</v>
      </c>
      <c r="E100" s="390">
        <v>21184.34</v>
      </c>
      <c r="F100" s="390">
        <v>21184.34</v>
      </c>
      <c r="G100" s="390">
        <v>23752.14</v>
      </c>
      <c r="H100" s="390">
        <v>23752.14</v>
      </c>
      <c r="I100" s="390">
        <v>27817.82</v>
      </c>
      <c r="J100" s="390">
        <v>27817.82</v>
      </c>
      <c r="K100" s="390">
        <v>23538.16</v>
      </c>
      <c r="L100" s="390">
        <v>23538.16</v>
      </c>
      <c r="M100" s="390">
        <v>29957.66</v>
      </c>
      <c r="N100" s="390">
        <v>29957.66</v>
      </c>
    </row>
    <row r="101" spans="1:14" s="311" customFormat="1" ht="30">
      <c r="A101" s="809" t="s">
        <v>3208</v>
      </c>
      <c r="B101" s="827" t="s">
        <v>3209</v>
      </c>
      <c r="C101" s="390">
        <v>33775.79</v>
      </c>
      <c r="D101" s="390">
        <v>33775.79</v>
      </c>
      <c r="E101" s="390">
        <v>33775.79</v>
      </c>
      <c r="F101" s="390">
        <v>33775.79</v>
      </c>
      <c r="G101" s="390">
        <v>33775.79</v>
      </c>
      <c r="H101" s="390">
        <v>33775.79</v>
      </c>
      <c r="I101" s="390">
        <v>33775.79</v>
      </c>
      <c r="J101" s="390">
        <v>33775.79</v>
      </c>
      <c r="K101" s="390">
        <v>33775.79</v>
      </c>
      <c r="L101" s="390">
        <v>33775.79</v>
      </c>
      <c r="M101" s="390">
        <v>33775.79</v>
      </c>
      <c r="N101" s="390">
        <v>33775.79</v>
      </c>
    </row>
    <row r="102" spans="1:14" s="311" customFormat="1" ht="30">
      <c r="A102" s="809" t="s">
        <v>3210</v>
      </c>
      <c r="B102" s="827" t="s">
        <v>3211</v>
      </c>
      <c r="C102" s="390">
        <v>43006.44</v>
      </c>
      <c r="D102" s="390">
        <v>43006.44</v>
      </c>
      <c r="E102" s="390">
        <v>43006.44</v>
      </c>
      <c r="F102" s="390">
        <v>43006.44</v>
      </c>
      <c r="G102" s="390">
        <v>43006.44</v>
      </c>
      <c r="H102" s="390">
        <v>43006.44</v>
      </c>
      <c r="I102" s="390">
        <v>43006.44</v>
      </c>
      <c r="J102" s="390">
        <v>43006.44</v>
      </c>
      <c r="K102" s="390">
        <v>43006.44</v>
      </c>
      <c r="L102" s="390">
        <v>43006.44</v>
      </c>
      <c r="M102" s="390">
        <v>43006.44</v>
      </c>
      <c r="N102" s="390">
        <v>43006.44</v>
      </c>
    </row>
    <row r="103" spans="1:14" s="311" customFormat="1">
      <c r="A103" s="809" t="s">
        <v>3212</v>
      </c>
      <c r="B103" s="827" t="s">
        <v>2238</v>
      </c>
      <c r="C103" s="390">
        <v>13273.26</v>
      </c>
      <c r="D103" s="390">
        <v>13273.26</v>
      </c>
      <c r="E103" s="390">
        <v>13832.13</v>
      </c>
      <c r="F103" s="390">
        <v>13832.13</v>
      </c>
      <c r="G103" s="390">
        <v>15508.75</v>
      </c>
      <c r="H103" s="390">
        <v>15508.75</v>
      </c>
      <c r="I103" s="390">
        <v>18163.400000000001</v>
      </c>
      <c r="J103" s="390">
        <v>18163.400000000001</v>
      </c>
      <c r="K103" s="390">
        <v>15369.03</v>
      </c>
      <c r="L103" s="390">
        <v>15369.03</v>
      </c>
      <c r="M103" s="390">
        <v>19560.59</v>
      </c>
      <c r="N103" s="390">
        <v>19560.59</v>
      </c>
    </row>
    <row r="104" spans="1:14" s="311" customFormat="1">
      <c r="A104" s="809" t="s">
        <v>3213</v>
      </c>
      <c r="B104" s="827" t="s">
        <v>2239</v>
      </c>
      <c r="C104" s="390">
        <v>19730.509999999998</v>
      </c>
      <c r="D104" s="390">
        <v>19730.509999999998</v>
      </c>
      <c r="E104" s="390">
        <v>20561.27</v>
      </c>
      <c r="F104" s="390">
        <v>20561.27</v>
      </c>
      <c r="G104" s="390">
        <v>23053.55</v>
      </c>
      <c r="H104" s="390">
        <v>23053.55</v>
      </c>
      <c r="I104" s="390">
        <v>26999.65</v>
      </c>
      <c r="J104" s="390">
        <v>26999.65</v>
      </c>
      <c r="K104" s="390">
        <v>22845.86</v>
      </c>
      <c r="L104" s="390">
        <v>22845.86</v>
      </c>
      <c r="M104" s="390">
        <v>29076.55</v>
      </c>
      <c r="N104" s="390">
        <v>29076.55</v>
      </c>
    </row>
    <row r="105" spans="1:14" s="311" customFormat="1">
      <c r="A105" s="809" t="s">
        <v>3214</v>
      </c>
      <c r="B105" s="827" t="s">
        <v>2240</v>
      </c>
      <c r="C105" s="390">
        <v>22919.279999999999</v>
      </c>
      <c r="D105" s="390">
        <v>22919.279999999999</v>
      </c>
      <c r="E105" s="390">
        <v>23884.31</v>
      </c>
      <c r="F105" s="390">
        <v>23884.31</v>
      </c>
      <c r="G105" s="390">
        <v>26779.37</v>
      </c>
      <c r="H105" s="390">
        <v>26779.37</v>
      </c>
      <c r="I105" s="390">
        <v>31363.23</v>
      </c>
      <c r="J105" s="390">
        <v>31363.23</v>
      </c>
      <c r="K105" s="390">
        <v>26538.12</v>
      </c>
      <c r="L105" s="390">
        <v>26538.12</v>
      </c>
      <c r="M105" s="390">
        <v>33775.79</v>
      </c>
      <c r="N105" s="390">
        <v>33775.79</v>
      </c>
    </row>
    <row r="106" spans="1:14" s="311" customFormat="1">
      <c r="A106" s="809" t="s">
        <v>3215</v>
      </c>
      <c r="B106" s="827" t="s">
        <v>2241</v>
      </c>
      <c r="C106" s="390">
        <v>56202.07</v>
      </c>
      <c r="D106" s="390">
        <v>56202.07</v>
      </c>
      <c r="E106" s="390">
        <v>58568.47</v>
      </c>
      <c r="F106" s="390">
        <v>58568.47</v>
      </c>
      <c r="G106" s="390">
        <v>65667.679999999993</v>
      </c>
      <c r="H106" s="390">
        <v>65667.679999999993</v>
      </c>
      <c r="I106" s="390">
        <v>76908.100000000006</v>
      </c>
      <c r="J106" s="390">
        <v>76908.100000000006</v>
      </c>
      <c r="K106" s="390">
        <v>65076.08</v>
      </c>
      <c r="L106" s="390">
        <v>65076.08</v>
      </c>
      <c r="M106" s="390">
        <v>82824.11</v>
      </c>
      <c r="N106" s="390">
        <v>82824.11</v>
      </c>
    </row>
    <row r="107" spans="1:14" s="311" customFormat="1">
      <c r="A107" s="809" t="s">
        <v>3216</v>
      </c>
      <c r="B107" s="827" t="s">
        <v>2507</v>
      </c>
      <c r="C107" s="390">
        <v>60267.75</v>
      </c>
      <c r="D107" s="390">
        <v>60267.75</v>
      </c>
      <c r="E107" s="390">
        <v>62805.34</v>
      </c>
      <c r="F107" s="390">
        <v>62805.34</v>
      </c>
      <c r="G107" s="390">
        <v>70418.11</v>
      </c>
      <c r="H107" s="390">
        <v>70418.11</v>
      </c>
      <c r="I107" s="390">
        <v>82471.66</v>
      </c>
      <c r="J107" s="390">
        <v>82471.66</v>
      </c>
      <c r="K107" s="390">
        <v>69783.710000000006</v>
      </c>
      <c r="L107" s="390">
        <v>69783.710000000006</v>
      </c>
      <c r="M107" s="390">
        <v>88815.64</v>
      </c>
      <c r="N107" s="390">
        <v>88815.64</v>
      </c>
    </row>
    <row r="108" spans="1:14" s="311" customFormat="1">
      <c r="A108" s="809" t="s">
        <v>3217</v>
      </c>
      <c r="B108" s="827" t="s">
        <v>2508</v>
      </c>
      <c r="C108" s="390">
        <v>62181.02</v>
      </c>
      <c r="D108" s="390">
        <v>62181.02</v>
      </c>
      <c r="E108" s="390">
        <v>64799.16</v>
      </c>
      <c r="F108" s="390">
        <v>64799.16</v>
      </c>
      <c r="G108" s="390">
        <v>72653.61</v>
      </c>
      <c r="H108" s="390">
        <v>72653.61</v>
      </c>
      <c r="I108" s="390">
        <v>85089.81</v>
      </c>
      <c r="J108" s="390">
        <v>85089.81</v>
      </c>
      <c r="K108" s="390">
        <v>71999.070000000007</v>
      </c>
      <c r="L108" s="390">
        <v>71999.070000000007</v>
      </c>
      <c r="M108" s="390">
        <v>91635.18</v>
      </c>
      <c r="N108" s="390">
        <v>91635.18</v>
      </c>
    </row>
    <row r="109" spans="1:14" s="311" customFormat="1">
      <c r="A109" s="809" t="s">
        <v>3218</v>
      </c>
      <c r="B109" s="827" t="s">
        <v>2509</v>
      </c>
      <c r="C109" s="390">
        <v>89883.45</v>
      </c>
      <c r="D109" s="390">
        <v>89883.45</v>
      </c>
      <c r="E109" s="390">
        <v>93668.02</v>
      </c>
      <c r="F109" s="390">
        <v>93668.02</v>
      </c>
      <c r="G109" s="390">
        <v>105021.72</v>
      </c>
      <c r="H109" s="390">
        <v>105021.72</v>
      </c>
      <c r="I109" s="390">
        <v>122998.41</v>
      </c>
      <c r="J109" s="390">
        <v>122998.41</v>
      </c>
      <c r="K109" s="390">
        <v>104075.58</v>
      </c>
      <c r="L109" s="390">
        <v>104075.58</v>
      </c>
      <c r="M109" s="390">
        <v>132459.82999999999</v>
      </c>
      <c r="N109" s="390">
        <v>132459.82999999999</v>
      </c>
    </row>
    <row r="110" spans="1:14" s="311" customFormat="1">
      <c r="A110" s="809" t="s">
        <v>3219</v>
      </c>
      <c r="B110" s="827" t="s">
        <v>2242</v>
      </c>
      <c r="C110" s="390">
        <v>16342.45</v>
      </c>
      <c r="D110" s="390">
        <v>16342.45</v>
      </c>
      <c r="E110" s="390">
        <v>17030.55</v>
      </c>
      <c r="F110" s="390">
        <v>17030.55</v>
      </c>
      <c r="G110" s="390">
        <v>19094.86</v>
      </c>
      <c r="H110" s="390">
        <v>19094.86</v>
      </c>
      <c r="I110" s="390">
        <v>22363.35</v>
      </c>
      <c r="J110" s="390">
        <v>22363.35</v>
      </c>
      <c r="K110" s="390">
        <v>18922.830000000002</v>
      </c>
      <c r="L110" s="390">
        <v>18922.830000000002</v>
      </c>
      <c r="M110" s="390">
        <v>24083.61</v>
      </c>
      <c r="N110" s="390">
        <v>24083.61</v>
      </c>
    </row>
    <row r="111" spans="1:14" s="311" customFormat="1">
      <c r="A111" s="809" t="s">
        <v>3220</v>
      </c>
      <c r="B111" s="827" t="s">
        <v>2243</v>
      </c>
      <c r="C111" s="390">
        <v>17578.09</v>
      </c>
      <c r="D111" s="390">
        <v>17578.09</v>
      </c>
      <c r="E111" s="390">
        <v>18318.22</v>
      </c>
      <c r="F111" s="390">
        <v>18318.22</v>
      </c>
      <c r="G111" s="390">
        <v>20538.62</v>
      </c>
      <c r="H111" s="390">
        <v>20538.62</v>
      </c>
      <c r="I111" s="390">
        <v>24054.23</v>
      </c>
      <c r="J111" s="390">
        <v>24054.23</v>
      </c>
      <c r="K111" s="390">
        <v>20353.580000000002</v>
      </c>
      <c r="L111" s="390">
        <v>20353.580000000002</v>
      </c>
      <c r="M111" s="390">
        <v>25904.560000000001</v>
      </c>
      <c r="N111" s="390">
        <v>25904.560000000001</v>
      </c>
    </row>
    <row r="112" spans="1:14" s="311" customFormat="1">
      <c r="A112" s="809" t="s">
        <v>3221</v>
      </c>
      <c r="B112" s="827" t="s">
        <v>2244</v>
      </c>
      <c r="C112" s="390">
        <v>29695.42</v>
      </c>
      <c r="D112" s="390">
        <v>29695.42</v>
      </c>
      <c r="E112" s="390">
        <v>30945.75</v>
      </c>
      <c r="F112" s="390">
        <v>30945.75</v>
      </c>
      <c r="G112" s="390">
        <v>34696.75</v>
      </c>
      <c r="H112" s="390">
        <v>34696.75</v>
      </c>
      <c r="I112" s="390">
        <v>40635.839999999997</v>
      </c>
      <c r="J112" s="390">
        <v>40635.839999999997</v>
      </c>
      <c r="K112" s="390">
        <v>34384.17</v>
      </c>
      <c r="L112" s="390">
        <v>34384.17</v>
      </c>
      <c r="M112" s="390">
        <v>43761.67</v>
      </c>
      <c r="N112" s="390">
        <v>43761.67</v>
      </c>
    </row>
    <row r="113" spans="1:14" s="311" customFormat="1">
      <c r="A113" s="809" t="s">
        <v>3222</v>
      </c>
      <c r="B113" s="827" t="s">
        <v>2245</v>
      </c>
      <c r="C113" s="390">
        <v>14265.55</v>
      </c>
      <c r="D113" s="390">
        <v>14265.55</v>
      </c>
      <c r="E113" s="390">
        <v>14265.55</v>
      </c>
      <c r="F113" s="390">
        <v>14265.55</v>
      </c>
      <c r="G113" s="390">
        <v>14265.55</v>
      </c>
      <c r="H113" s="390">
        <v>14265.55</v>
      </c>
      <c r="I113" s="390">
        <v>14265.55</v>
      </c>
      <c r="J113" s="390">
        <v>14265.55</v>
      </c>
      <c r="K113" s="390">
        <v>14265.55</v>
      </c>
      <c r="L113" s="390">
        <v>14265.55</v>
      </c>
      <c r="M113" s="390">
        <v>14265.55</v>
      </c>
      <c r="N113" s="390">
        <v>14265.55</v>
      </c>
    </row>
    <row r="114" spans="1:14" s="311" customFormat="1">
      <c r="A114" s="809" t="s">
        <v>3223</v>
      </c>
      <c r="B114" s="827" t="s">
        <v>2246</v>
      </c>
      <c r="C114" s="390">
        <v>20129.11</v>
      </c>
      <c r="D114" s="390">
        <v>20129.11</v>
      </c>
      <c r="E114" s="390">
        <v>20976.65</v>
      </c>
      <c r="F114" s="390">
        <v>20976.65</v>
      </c>
      <c r="G114" s="390">
        <v>23519.279999999999</v>
      </c>
      <c r="H114" s="390">
        <v>23519.279999999999</v>
      </c>
      <c r="I114" s="390">
        <v>27545.1</v>
      </c>
      <c r="J114" s="390">
        <v>27545.1</v>
      </c>
      <c r="K114" s="390">
        <v>23307.39</v>
      </c>
      <c r="L114" s="390">
        <v>23307.39</v>
      </c>
      <c r="M114" s="390">
        <v>29663.95</v>
      </c>
      <c r="N114" s="390">
        <v>29663.95</v>
      </c>
    </row>
    <row r="115" spans="1:14" s="311" customFormat="1">
      <c r="A115" s="809" t="s">
        <v>3224</v>
      </c>
      <c r="B115" s="827" t="s">
        <v>2247</v>
      </c>
      <c r="C115" s="390">
        <v>7971.93</v>
      </c>
      <c r="D115" s="390">
        <v>7971.93</v>
      </c>
      <c r="E115" s="390">
        <v>8307.59</v>
      </c>
      <c r="F115" s="390">
        <v>8307.59</v>
      </c>
      <c r="G115" s="390">
        <v>9314.57</v>
      </c>
      <c r="H115" s="390">
        <v>9314.57</v>
      </c>
      <c r="I115" s="390">
        <v>10908.95</v>
      </c>
      <c r="J115" s="390">
        <v>10908.95</v>
      </c>
      <c r="K115" s="390">
        <v>9230.65</v>
      </c>
      <c r="L115" s="390">
        <v>9230.65</v>
      </c>
      <c r="M115" s="390">
        <v>11748.1</v>
      </c>
      <c r="N115" s="390">
        <v>11748.1</v>
      </c>
    </row>
    <row r="116" spans="1:14" s="311" customFormat="1">
      <c r="A116" s="809" t="s">
        <v>3225</v>
      </c>
      <c r="B116" s="827" t="s">
        <v>2248</v>
      </c>
      <c r="C116" s="390">
        <v>30691.91</v>
      </c>
      <c r="D116" s="390">
        <v>30691.91</v>
      </c>
      <c r="E116" s="390">
        <v>31984.2</v>
      </c>
      <c r="F116" s="390">
        <v>31984.2</v>
      </c>
      <c r="G116" s="390">
        <v>35861.08</v>
      </c>
      <c r="H116" s="390">
        <v>35861.08</v>
      </c>
      <c r="I116" s="390">
        <v>41999.46</v>
      </c>
      <c r="J116" s="390">
        <v>41999.46</v>
      </c>
      <c r="K116" s="390">
        <v>35538</v>
      </c>
      <c r="L116" s="390">
        <v>35538</v>
      </c>
      <c r="M116" s="390">
        <v>45230.19</v>
      </c>
      <c r="N116" s="390">
        <v>45230.19</v>
      </c>
    </row>
    <row r="117" spans="1:14" s="311" customFormat="1">
      <c r="A117" s="809" t="s">
        <v>3226</v>
      </c>
      <c r="B117" s="827" t="s">
        <v>2249</v>
      </c>
      <c r="C117" s="390">
        <v>82310.13</v>
      </c>
      <c r="D117" s="390">
        <v>82310.13</v>
      </c>
      <c r="E117" s="390">
        <v>85775.82</v>
      </c>
      <c r="F117" s="390">
        <v>85775.82</v>
      </c>
      <c r="G117" s="390">
        <v>96172.88</v>
      </c>
      <c r="H117" s="390">
        <v>96172.88</v>
      </c>
      <c r="I117" s="390">
        <v>112634.91</v>
      </c>
      <c r="J117" s="390">
        <v>112634.91</v>
      </c>
      <c r="K117" s="390">
        <v>95306.46</v>
      </c>
      <c r="L117" s="390">
        <v>95306.46</v>
      </c>
      <c r="M117" s="390">
        <v>121299.13</v>
      </c>
      <c r="N117" s="390">
        <v>121299.13</v>
      </c>
    </row>
    <row r="118" spans="1:14" s="311" customFormat="1">
      <c r="A118" s="809" t="s">
        <v>3227</v>
      </c>
      <c r="B118" s="827" t="s">
        <v>2250</v>
      </c>
      <c r="C118" s="390">
        <v>115991.51</v>
      </c>
      <c r="D118" s="390">
        <v>115991.51</v>
      </c>
      <c r="E118" s="390">
        <v>120875.36</v>
      </c>
      <c r="F118" s="390">
        <v>120875.36</v>
      </c>
      <c r="G118" s="390">
        <v>135526.92000000001</v>
      </c>
      <c r="H118" s="390">
        <v>135526.92000000001</v>
      </c>
      <c r="I118" s="390">
        <v>158725.22</v>
      </c>
      <c r="J118" s="390">
        <v>158725.22</v>
      </c>
      <c r="K118" s="390">
        <v>134305.96</v>
      </c>
      <c r="L118" s="390">
        <v>134305.96</v>
      </c>
      <c r="M118" s="390">
        <v>170934.86</v>
      </c>
      <c r="N118" s="390">
        <v>170934.86</v>
      </c>
    </row>
    <row r="119" spans="1:14" s="311" customFormat="1">
      <c r="A119" s="809" t="s">
        <v>3228</v>
      </c>
      <c r="B119" s="827" t="s">
        <v>2251</v>
      </c>
      <c r="C119" s="390">
        <v>28101.040000000001</v>
      </c>
      <c r="D119" s="390">
        <v>28101.040000000001</v>
      </c>
      <c r="E119" s="390">
        <v>29284.240000000002</v>
      </c>
      <c r="F119" s="390">
        <v>29284.240000000002</v>
      </c>
      <c r="G119" s="390">
        <v>32833.839999999997</v>
      </c>
      <c r="H119" s="390">
        <v>32833.839999999997</v>
      </c>
      <c r="I119" s="390">
        <v>38454.050000000003</v>
      </c>
      <c r="J119" s="390">
        <v>38454.050000000003</v>
      </c>
      <c r="K119" s="390">
        <v>32538.04</v>
      </c>
      <c r="L119" s="390">
        <v>32538.04</v>
      </c>
      <c r="M119" s="390">
        <v>41412.050000000003</v>
      </c>
      <c r="N119" s="390">
        <v>41412.050000000003</v>
      </c>
    </row>
    <row r="120" spans="1:14" s="311" customFormat="1">
      <c r="A120" s="809" t="s">
        <v>3229</v>
      </c>
      <c r="B120" s="827" t="s">
        <v>2252</v>
      </c>
      <c r="C120" s="390">
        <v>34917.03</v>
      </c>
      <c r="D120" s="390">
        <v>34917.03</v>
      </c>
      <c r="E120" s="390">
        <v>36387.22</v>
      </c>
      <c r="F120" s="390">
        <v>36387.22</v>
      </c>
      <c r="G120" s="390">
        <v>40797.79</v>
      </c>
      <c r="H120" s="390">
        <v>40797.79</v>
      </c>
      <c r="I120" s="390">
        <v>47781.2</v>
      </c>
      <c r="J120" s="390">
        <v>47781.2</v>
      </c>
      <c r="K120" s="390">
        <v>40430.25</v>
      </c>
      <c r="L120" s="390">
        <v>40430.25</v>
      </c>
      <c r="M120" s="390">
        <v>51456.68</v>
      </c>
      <c r="N120" s="390">
        <v>51456.68</v>
      </c>
    </row>
    <row r="121" spans="1:14" s="311" customFormat="1">
      <c r="A121" s="809" t="s">
        <v>3230</v>
      </c>
      <c r="B121" s="827" t="s">
        <v>2253</v>
      </c>
      <c r="C121" s="390">
        <v>48230.15</v>
      </c>
      <c r="D121" s="390">
        <v>48230.15</v>
      </c>
      <c r="E121" s="390">
        <v>50260.89</v>
      </c>
      <c r="F121" s="390">
        <v>50260.89</v>
      </c>
      <c r="G121" s="390">
        <v>56353.120000000003</v>
      </c>
      <c r="H121" s="390">
        <v>56353.120000000003</v>
      </c>
      <c r="I121" s="390">
        <v>65999.149999999994</v>
      </c>
      <c r="J121" s="390">
        <v>65999.149999999994</v>
      </c>
      <c r="K121" s="390">
        <v>55845.43</v>
      </c>
      <c r="L121" s="390">
        <v>55845.43</v>
      </c>
      <c r="M121" s="390">
        <v>71076.009999999995</v>
      </c>
      <c r="N121" s="390">
        <v>71076.009999999995</v>
      </c>
    </row>
    <row r="122" spans="1:14" s="311" customFormat="1">
      <c r="A122" s="809" t="s">
        <v>3231</v>
      </c>
      <c r="B122" s="827" t="s">
        <v>2254</v>
      </c>
      <c r="C122" s="390">
        <v>20328.41</v>
      </c>
      <c r="D122" s="390">
        <v>20328.41</v>
      </c>
      <c r="E122" s="390">
        <v>21184.34</v>
      </c>
      <c r="F122" s="390">
        <v>21184.34</v>
      </c>
      <c r="G122" s="390">
        <v>23752.14</v>
      </c>
      <c r="H122" s="390">
        <v>23752.14</v>
      </c>
      <c r="I122" s="390">
        <v>27817.82</v>
      </c>
      <c r="J122" s="390">
        <v>27817.82</v>
      </c>
      <c r="K122" s="390">
        <v>23538.16</v>
      </c>
      <c r="L122" s="390">
        <v>23538.16</v>
      </c>
      <c r="M122" s="390">
        <v>29957.66</v>
      </c>
      <c r="N122" s="390">
        <v>29957.66</v>
      </c>
    </row>
    <row r="123" spans="1:14" s="311" customFormat="1">
      <c r="A123" s="809" t="s">
        <v>3232</v>
      </c>
      <c r="B123" s="827" t="s">
        <v>2255</v>
      </c>
      <c r="C123" s="390">
        <v>83904.51</v>
      </c>
      <c r="D123" s="390">
        <v>83904.51</v>
      </c>
      <c r="E123" s="390">
        <v>87437.33</v>
      </c>
      <c r="F123" s="390">
        <v>87437.33</v>
      </c>
      <c r="G123" s="390">
        <v>98035.8</v>
      </c>
      <c r="H123" s="390">
        <v>98035.8</v>
      </c>
      <c r="I123" s="390">
        <v>114816.7</v>
      </c>
      <c r="J123" s="390">
        <v>114816.7</v>
      </c>
      <c r="K123" s="390">
        <v>97152.59</v>
      </c>
      <c r="L123" s="390">
        <v>97152.59</v>
      </c>
      <c r="M123" s="390">
        <v>123648.75</v>
      </c>
      <c r="N123" s="390">
        <v>123648.75</v>
      </c>
    </row>
    <row r="124" spans="1:14" s="311" customFormat="1">
      <c r="A124" s="809" t="s">
        <v>3233</v>
      </c>
      <c r="B124" s="827" t="s">
        <v>2257</v>
      </c>
      <c r="C124" s="390">
        <v>0</v>
      </c>
      <c r="D124" s="390">
        <v>319275.59999999998</v>
      </c>
      <c r="E124" s="390">
        <v>0</v>
      </c>
      <c r="F124" s="390">
        <v>332718.78000000003</v>
      </c>
      <c r="G124" s="390">
        <v>0</v>
      </c>
      <c r="H124" s="390">
        <v>373048.33</v>
      </c>
      <c r="I124" s="390">
        <v>0</v>
      </c>
      <c r="J124" s="390">
        <v>436903.45</v>
      </c>
      <c r="K124" s="390">
        <v>0</v>
      </c>
      <c r="L124" s="390">
        <v>369687.53</v>
      </c>
      <c r="M124" s="390">
        <v>0</v>
      </c>
      <c r="N124" s="390">
        <v>470511.41</v>
      </c>
    </row>
    <row r="125" spans="1:14" s="311" customFormat="1" ht="30">
      <c r="A125" s="809" t="s">
        <v>3234</v>
      </c>
      <c r="B125" s="827" t="s">
        <v>2258</v>
      </c>
      <c r="C125" s="390">
        <v>147480.60999999999</v>
      </c>
      <c r="D125" s="390">
        <v>147480.60999999999</v>
      </c>
      <c r="E125" s="390">
        <v>153690.32</v>
      </c>
      <c r="F125" s="390">
        <v>153690.32</v>
      </c>
      <c r="G125" s="390">
        <v>172319.45</v>
      </c>
      <c r="H125" s="390">
        <v>172319.45</v>
      </c>
      <c r="I125" s="390">
        <v>201815.58</v>
      </c>
      <c r="J125" s="390">
        <v>201815.58</v>
      </c>
      <c r="K125" s="390">
        <v>170767.03</v>
      </c>
      <c r="L125" s="390">
        <v>170767.03</v>
      </c>
      <c r="M125" s="390">
        <v>217339.85</v>
      </c>
      <c r="N125" s="390">
        <v>217339.85</v>
      </c>
    </row>
    <row r="126" spans="1:14" s="311" customFormat="1">
      <c r="A126" s="809" t="s">
        <v>3235</v>
      </c>
      <c r="B126" s="827" t="s">
        <v>2259</v>
      </c>
      <c r="C126" s="390">
        <v>30612.19</v>
      </c>
      <c r="D126" s="390">
        <v>30612.19</v>
      </c>
      <c r="E126" s="390">
        <v>31901.13</v>
      </c>
      <c r="F126" s="390">
        <v>31901.13</v>
      </c>
      <c r="G126" s="390">
        <v>35767.93</v>
      </c>
      <c r="H126" s="390">
        <v>35767.93</v>
      </c>
      <c r="I126" s="390">
        <v>41890.370000000003</v>
      </c>
      <c r="J126" s="390">
        <v>41890.370000000003</v>
      </c>
      <c r="K126" s="390">
        <v>35445.699999999997</v>
      </c>
      <c r="L126" s="390">
        <v>35445.699999999997</v>
      </c>
      <c r="M126" s="390">
        <v>45112.7</v>
      </c>
      <c r="N126" s="390">
        <v>45112.7</v>
      </c>
    </row>
    <row r="127" spans="1:14" s="311" customFormat="1">
      <c r="A127" s="809" t="s">
        <v>3236</v>
      </c>
      <c r="B127" s="827" t="s">
        <v>2260</v>
      </c>
      <c r="C127" s="390">
        <v>24932.2</v>
      </c>
      <c r="D127" s="390">
        <v>24932.2</v>
      </c>
      <c r="E127" s="390">
        <v>25981.97</v>
      </c>
      <c r="F127" s="390">
        <v>25981.97</v>
      </c>
      <c r="G127" s="390">
        <v>29131.3</v>
      </c>
      <c r="H127" s="390">
        <v>29131.3</v>
      </c>
      <c r="I127" s="390">
        <v>34117.74</v>
      </c>
      <c r="J127" s="390">
        <v>34117.74</v>
      </c>
      <c r="K127" s="390">
        <v>28868.86</v>
      </c>
      <c r="L127" s="390">
        <v>28868.86</v>
      </c>
      <c r="M127" s="390">
        <v>36742.18</v>
      </c>
      <c r="N127" s="390">
        <v>36742.18</v>
      </c>
    </row>
    <row r="128" spans="1:14" s="311" customFormat="1">
      <c r="A128" s="809" t="s">
        <v>3237</v>
      </c>
      <c r="B128" s="827" t="s">
        <v>2261</v>
      </c>
      <c r="C128" s="390">
        <v>33900.61</v>
      </c>
      <c r="D128" s="390">
        <v>33900.61</v>
      </c>
      <c r="E128" s="390">
        <v>35328.01</v>
      </c>
      <c r="F128" s="390">
        <v>35328.01</v>
      </c>
      <c r="G128" s="390">
        <v>39610.19</v>
      </c>
      <c r="H128" s="390">
        <v>39610.19</v>
      </c>
      <c r="I128" s="390">
        <v>46390.31</v>
      </c>
      <c r="J128" s="390">
        <v>46390.31</v>
      </c>
      <c r="K128" s="390">
        <v>39253.339999999997</v>
      </c>
      <c r="L128" s="390">
        <v>39253.339999999997</v>
      </c>
      <c r="M128" s="390">
        <v>49958.8</v>
      </c>
      <c r="N128" s="390">
        <v>49958.8</v>
      </c>
    </row>
    <row r="129" spans="1:14" s="311" customFormat="1">
      <c r="A129" s="809" t="s">
        <v>3238</v>
      </c>
      <c r="B129" s="827" t="s">
        <v>2262</v>
      </c>
      <c r="C129" s="390">
        <v>45918.29</v>
      </c>
      <c r="D129" s="390">
        <v>45918.29</v>
      </c>
      <c r="E129" s="390">
        <v>47851.69</v>
      </c>
      <c r="F129" s="390">
        <v>47851.69</v>
      </c>
      <c r="G129" s="390">
        <v>53651.89</v>
      </c>
      <c r="H129" s="390">
        <v>53651.89</v>
      </c>
      <c r="I129" s="390">
        <v>62835.55</v>
      </c>
      <c r="J129" s="390">
        <v>62835.55</v>
      </c>
      <c r="K129" s="390">
        <v>53168.54</v>
      </c>
      <c r="L129" s="390">
        <v>53168.54</v>
      </c>
      <c r="M129" s="390">
        <v>67669.06</v>
      </c>
      <c r="N129" s="390">
        <v>67669.06</v>
      </c>
    </row>
    <row r="130" spans="1:14" s="311" customFormat="1">
      <c r="A130" s="809" t="s">
        <v>3239</v>
      </c>
      <c r="B130" s="827" t="s">
        <v>2263</v>
      </c>
      <c r="C130" s="390">
        <v>33083.49</v>
      </c>
      <c r="D130" s="390">
        <v>33083.49</v>
      </c>
      <c r="E130" s="390">
        <v>34476.480000000003</v>
      </c>
      <c r="F130" s="390">
        <v>34476.480000000003</v>
      </c>
      <c r="G130" s="390">
        <v>38655.440000000002</v>
      </c>
      <c r="H130" s="390">
        <v>38655.440000000002</v>
      </c>
      <c r="I130" s="390">
        <v>45272.14</v>
      </c>
      <c r="J130" s="390">
        <v>45272.14</v>
      </c>
      <c r="K130" s="390">
        <v>38307.199999999997</v>
      </c>
      <c r="L130" s="390">
        <v>38307.199999999997</v>
      </c>
      <c r="M130" s="390">
        <v>48754.62</v>
      </c>
      <c r="N130" s="390">
        <v>48754.62</v>
      </c>
    </row>
    <row r="131" spans="1:14" s="311" customFormat="1" ht="30">
      <c r="A131" s="809" t="s">
        <v>3240</v>
      </c>
      <c r="B131" s="827" t="s">
        <v>2654</v>
      </c>
      <c r="C131" s="390">
        <v>36272.26</v>
      </c>
      <c r="D131" s="390">
        <v>36272.26</v>
      </c>
      <c r="E131" s="390">
        <v>37799.51</v>
      </c>
      <c r="F131" s="390">
        <v>37799.51</v>
      </c>
      <c r="G131" s="390">
        <v>42381.27</v>
      </c>
      <c r="H131" s="390">
        <v>42381.27</v>
      </c>
      <c r="I131" s="390">
        <v>49635.72</v>
      </c>
      <c r="J131" s="390">
        <v>49635.72</v>
      </c>
      <c r="K131" s="390">
        <v>41999.46</v>
      </c>
      <c r="L131" s="390">
        <v>41999.46</v>
      </c>
      <c r="M131" s="390">
        <v>53453.86</v>
      </c>
      <c r="N131" s="390">
        <v>53453.86</v>
      </c>
    </row>
    <row r="132" spans="1:14" s="311" customFormat="1">
      <c r="A132" s="809" t="s">
        <v>3241</v>
      </c>
      <c r="B132" s="827" t="s">
        <v>2264</v>
      </c>
      <c r="C132" s="390">
        <v>27263.98</v>
      </c>
      <c r="D132" s="390">
        <v>27263.98</v>
      </c>
      <c r="E132" s="390">
        <v>28411.94</v>
      </c>
      <c r="F132" s="390">
        <v>28411.94</v>
      </c>
      <c r="G132" s="390">
        <v>31855.81</v>
      </c>
      <c r="H132" s="390">
        <v>31855.81</v>
      </c>
      <c r="I132" s="390">
        <v>37308.61</v>
      </c>
      <c r="J132" s="390">
        <v>37308.61</v>
      </c>
      <c r="K132" s="390">
        <v>31568.82</v>
      </c>
      <c r="L132" s="390">
        <v>31568.82</v>
      </c>
      <c r="M132" s="390">
        <v>40178.5</v>
      </c>
      <c r="N132" s="390">
        <v>40178.5</v>
      </c>
    </row>
    <row r="133" spans="1:14" s="311" customFormat="1" ht="30">
      <c r="A133" s="809" t="s">
        <v>3242</v>
      </c>
      <c r="B133" s="827" t="s">
        <v>2655</v>
      </c>
      <c r="C133" s="390">
        <v>39461.03</v>
      </c>
      <c r="D133" s="390">
        <v>39461.03</v>
      </c>
      <c r="E133" s="390">
        <v>41122.550000000003</v>
      </c>
      <c r="F133" s="390">
        <v>41122.550000000003</v>
      </c>
      <c r="G133" s="390">
        <v>46107.1</v>
      </c>
      <c r="H133" s="390">
        <v>46107.1</v>
      </c>
      <c r="I133" s="390">
        <v>53999.3</v>
      </c>
      <c r="J133" s="390">
        <v>53999.3</v>
      </c>
      <c r="K133" s="390">
        <v>45691.72</v>
      </c>
      <c r="L133" s="390">
        <v>45691.72</v>
      </c>
      <c r="M133" s="390">
        <v>58153.1</v>
      </c>
      <c r="N133" s="390">
        <v>58153.1</v>
      </c>
    </row>
    <row r="134" spans="1:14" s="311" customFormat="1" ht="30">
      <c r="A134" s="809" t="s">
        <v>3243</v>
      </c>
      <c r="B134" s="827" t="s">
        <v>2265</v>
      </c>
      <c r="C134" s="390">
        <v>72943.11</v>
      </c>
      <c r="D134" s="390">
        <v>72943.11</v>
      </c>
      <c r="E134" s="390">
        <v>76014.399999999994</v>
      </c>
      <c r="F134" s="390">
        <v>76014.399999999994</v>
      </c>
      <c r="G134" s="390">
        <v>85228.27</v>
      </c>
      <c r="H134" s="390">
        <v>85228.27</v>
      </c>
      <c r="I134" s="390">
        <v>99816.89</v>
      </c>
      <c r="J134" s="390">
        <v>99816.89</v>
      </c>
      <c r="K134" s="390">
        <v>84460.45</v>
      </c>
      <c r="L134" s="390">
        <v>84460.45</v>
      </c>
      <c r="M134" s="390">
        <v>107495.12</v>
      </c>
      <c r="N134" s="390">
        <v>107495.12</v>
      </c>
    </row>
    <row r="135" spans="1:14" s="311" customFormat="1" ht="30">
      <c r="A135" s="809" t="s">
        <v>3244</v>
      </c>
      <c r="B135" s="827" t="s">
        <v>2266</v>
      </c>
      <c r="C135" s="390">
        <v>80715.740000000005</v>
      </c>
      <c r="D135" s="390">
        <v>80715.740000000005</v>
      </c>
      <c r="E135" s="390">
        <v>84114.3</v>
      </c>
      <c r="F135" s="390">
        <v>84114.3</v>
      </c>
      <c r="G135" s="390">
        <v>94309.97</v>
      </c>
      <c r="H135" s="390">
        <v>94309.97</v>
      </c>
      <c r="I135" s="390">
        <v>110453.12</v>
      </c>
      <c r="J135" s="390">
        <v>110453.12</v>
      </c>
      <c r="K135" s="390">
        <v>93460.33</v>
      </c>
      <c r="L135" s="390">
        <v>93460.33</v>
      </c>
      <c r="M135" s="390">
        <v>118949.51</v>
      </c>
      <c r="N135" s="390">
        <v>118949.51</v>
      </c>
    </row>
    <row r="136" spans="1:14" s="311" customFormat="1" ht="30">
      <c r="A136" s="809" t="s">
        <v>3245</v>
      </c>
      <c r="B136" s="827" t="s">
        <v>2267</v>
      </c>
      <c r="C136" s="390">
        <v>48828.04</v>
      </c>
      <c r="D136" s="390">
        <v>48828.04</v>
      </c>
      <c r="E136" s="390">
        <v>50883.96</v>
      </c>
      <c r="F136" s="390">
        <v>50883.96</v>
      </c>
      <c r="G136" s="390">
        <v>57051.71</v>
      </c>
      <c r="H136" s="390">
        <v>57051.71</v>
      </c>
      <c r="I136" s="390">
        <v>66817.320000000007</v>
      </c>
      <c r="J136" s="390">
        <v>66817.320000000007</v>
      </c>
      <c r="K136" s="390">
        <v>56537.73</v>
      </c>
      <c r="L136" s="390">
        <v>56537.73</v>
      </c>
      <c r="M136" s="390">
        <v>71957.11</v>
      </c>
      <c r="N136" s="390">
        <v>71957.11</v>
      </c>
    </row>
    <row r="137" spans="1:14" s="311" customFormat="1" ht="30">
      <c r="A137" s="809" t="s">
        <v>3246</v>
      </c>
      <c r="B137" s="827" t="s">
        <v>2268</v>
      </c>
      <c r="C137" s="390">
        <v>84502.41</v>
      </c>
      <c r="D137" s="390">
        <v>84502.41</v>
      </c>
      <c r="E137" s="390">
        <v>88060.4</v>
      </c>
      <c r="F137" s="390">
        <v>88060.4</v>
      </c>
      <c r="G137" s="390">
        <v>98734.39</v>
      </c>
      <c r="H137" s="390">
        <v>98734.39</v>
      </c>
      <c r="I137" s="390">
        <v>115634.87</v>
      </c>
      <c r="J137" s="390">
        <v>115634.87</v>
      </c>
      <c r="K137" s="390">
        <v>97844.89</v>
      </c>
      <c r="L137" s="390">
        <v>97844.89</v>
      </c>
      <c r="M137" s="390">
        <v>124529.86</v>
      </c>
      <c r="N137" s="390">
        <v>124529.86</v>
      </c>
    </row>
    <row r="138" spans="1:14" s="311" customFormat="1" ht="30">
      <c r="A138" s="809" t="s">
        <v>3247</v>
      </c>
      <c r="B138" s="827" t="s">
        <v>2269</v>
      </c>
      <c r="C138" s="390">
        <v>27901.74</v>
      </c>
      <c r="D138" s="390">
        <v>27901.74</v>
      </c>
      <c r="E138" s="390">
        <v>29076.55</v>
      </c>
      <c r="F138" s="390">
        <v>29076.55</v>
      </c>
      <c r="G138" s="390">
        <v>32600.98</v>
      </c>
      <c r="H138" s="390">
        <v>32600.98</v>
      </c>
      <c r="I138" s="390">
        <v>38181.33</v>
      </c>
      <c r="J138" s="390">
        <v>38181.33</v>
      </c>
      <c r="K138" s="390">
        <v>32307.279999999999</v>
      </c>
      <c r="L138" s="390">
        <v>32307.279999999999</v>
      </c>
      <c r="M138" s="390">
        <v>41118.35</v>
      </c>
      <c r="N138" s="390">
        <v>41118.35</v>
      </c>
    </row>
    <row r="139" spans="1:14" s="311" customFormat="1" ht="30">
      <c r="A139" s="809" t="s">
        <v>3248</v>
      </c>
      <c r="B139" s="827" t="s">
        <v>2270</v>
      </c>
      <c r="C139" s="390">
        <v>49027.34</v>
      </c>
      <c r="D139" s="390">
        <v>49027.34</v>
      </c>
      <c r="E139" s="390">
        <v>51091.65</v>
      </c>
      <c r="F139" s="390">
        <v>51091.65</v>
      </c>
      <c r="G139" s="390">
        <v>57284.57</v>
      </c>
      <c r="H139" s="390">
        <v>57284.57</v>
      </c>
      <c r="I139" s="390">
        <v>67090.039999999994</v>
      </c>
      <c r="J139" s="390">
        <v>67090.039999999994</v>
      </c>
      <c r="K139" s="390">
        <v>56768.5</v>
      </c>
      <c r="L139" s="390">
        <v>56768.5</v>
      </c>
      <c r="M139" s="390">
        <v>72250.820000000007</v>
      </c>
      <c r="N139" s="390">
        <v>72250.820000000007</v>
      </c>
    </row>
    <row r="140" spans="1:14" s="311" customFormat="1" ht="30">
      <c r="A140" s="809" t="s">
        <v>3249</v>
      </c>
      <c r="B140" s="827" t="s">
        <v>2271</v>
      </c>
      <c r="C140" s="390">
        <v>64572.59</v>
      </c>
      <c r="D140" s="390">
        <v>64572.59</v>
      </c>
      <c r="E140" s="390">
        <v>67291.44</v>
      </c>
      <c r="F140" s="390">
        <v>67291.44</v>
      </c>
      <c r="G140" s="390">
        <v>75447.98</v>
      </c>
      <c r="H140" s="390">
        <v>75447.98</v>
      </c>
      <c r="I140" s="390">
        <v>88362.5</v>
      </c>
      <c r="J140" s="390">
        <v>88362.5</v>
      </c>
      <c r="K140" s="390">
        <v>74768.27</v>
      </c>
      <c r="L140" s="390">
        <v>74768.27</v>
      </c>
      <c r="M140" s="390">
        <v>95159.61</v>
      </c>
      <c r="N140" s="390">
        <v>95159.61</v>
      </c>
    </row>
    <row r="141" spans="1:14" s="311" customFormat="1">
      <c r="A141" s="809" t="s">
        <v>3250</v>
      </c>
      <c r="B141" s="827" t="s">
        <v>2272</v>
      </c>
      <c r="C141" s="390">
        <v>21723.5</v>
      </c>
      <c r="D141" s="390">
        <v>21723.5</v>
      </c>
      <c r="E141" s="390">
        <v>22638.17</v>
      </c>
      <c r="F141" s="390">
        <v>22638.17</v>
      </c>
      <c r="G141" s="390">
        <v>25382.19</v>
      </c>
      <c r="H141" s="390">
        <v>25382.19</v>
      </c>
      <c r="I141" s="390">
        <v>29726.89</v>
      </c>
      <c r="J141" s="390">
        <v>29726.89</v>
      </c>
      <c r="K141" s="390">
        <v>25153.52</v>
      </c>
      <c r="L141" s="390">
        <v>25153.52</v>
      </c>
      <c r="M141" s="390">
        <v>32013.57</v>
      </c>
      <c r="N141" s="390">
        <v>32013.57</v>
      </c>
    </row>
    <row r="142" spans="1:14" s="311" customFormat="1">
      <c r="A142" s="809" t="s">
        <v>3251</v>
      </c>
      <c r="B142" s="827" t="s">
        <v>2273</v>
      </c>
      <c r="C142" s="390">
        <v>27104.55</v>
      </c>
      <c r="D142" s="390">
        <v>27104.55</v>
      </c>
      <c r="E142" s="390">
        <v>28245.79</v>
      </c>
      <c r="F142" s="390">
        <v>28245.79</v>
      </c>
      <c r="G142" s="390">
        <v>31669.52</v>
      </c>
      <c r="H142" s="390">
        <v>31669.52</v>
      </c>
      <c r="I142" s="390">
        <v>37090.43</v>
      </c>
      <c r="J142" s="390">
        <v>37090.43</v>
      </c>
      <c r="K142" s="390">
        <v>31384.21</v>
      </c>
      <c r="L142" s="390">
        <v>31384.21</v>
      </c>
      <c r="M142" s="390">
        <v>39943.54</v>
      </c>
      <c r="N142" s="390">
        <v>39943.54</v>
      </c>
    </row>
    <row r="143" spans="1:14" s="311" customFormat="1">
      <c r="A143" s="809" t="s">
        <v>3252</v>
      </c>
      <c r="B143" s="827" t="s">
        <v>2274</v>
      </c>
      <c r="C143" s="390">
        <v>28101.040000000001</v>
      </c>
      <c r="D143" s="390">
        <v>28101.040000000001</v>
      </c>
      <c r="E143" s="390">
        <v>29284.240000000002</v>
      </c>
      <c r="F143" s="390">
        <v>29284.240000000002</v>
      </c>
      <c r="G143" s="390">
        <v>32833.839999999997</v>
      </c>
      <c r="H143" s="390">
        <v>32833.839999999997</v>
      </c>
      <c r="I143" s="390">
        <v>38454.050000000003</v>
      </c>
      <c r="J143" s="390">
        <v>38454.050000000003</v>
      </c>
      <c r="K143" s="390">
        <v>32538.04</v>
      </c>
      <c r="L143" s="390">
        <v>32538.04</v>
      </c>
      <c r="M143" s="390">
        <v>41412.050000000003</v>
      </c>
      <c r="N143" s="390">
        <v>41412.050000000003</v>
      </c>
    </row>
    <row r="144" spans="1:14" s="311" customFormat="1">
      <c r="A144" s="809" t="s">
        <v>3253</v>
      </c>
      <c r="B144" s="827" t="s">
        <v>2275</v>
      </c>
      <c r="C144" s="390">
        <v>37468.050000000003</v>
      </c>
      <c r="D144" s="390">
        <v>37468.050000000003</v>
      </c>
      <c r="E144" s="390">
        <v>39045.65</v>
      </c>
      <c r="F144" s="390">
        <v>39045.65</v>
      </c>
      <c r="G144" s="390">
        <v>43778.46</v>
      </c>
      <c r="H144" s="390">
        <v>43778.46</v>
      </c>
      <c r="I144" s="390">
        <v>51272.07</v>
      </c>
      <c r="J144" s="390">
        <v>51272.07</v>
      </c>
      <c r="K144" s="390">
        <v>43384.06</v>
      </c>
      <c r="L144" s="390">
        <v>43384.06</v>
      </c>
      <c r="M144" s="390">
        <v>55216.07</v>
      </c>
      <c r="N144" s="390">
        <v>55216.07</v>
      </c>
    </row>
    <row r="145" spans="1:14" s="311" customFormat="1">
      <c r="A145" s="809" t="s">
        <v>3254</v>
      </c>
      <c r="B145" s="827" t="s">
        <v>2276</v>
      </c>
      <c r="C145" s="390">
        <v>38265.24</v>
      </c>
      <c r="D145" s="390">
        <v>38265.24</v>
      </c>
      <c r="E145" s="390">
        <v>39876.410000000003</v>
      </c>
      <c r="F145" s="390">
        <v>39876.410000000003</v>
      </c>
      <c r="G145" s="390">
        <v>44709.91</v>
      </c>
      <c r="H145" s="390">
        <v>44709.91</v>
      </c>
      <c r="I145" s="390">
        <v>52362.96</v>
      </c>
      <c r="J145" s="390">
        <v>52362.96</v>
      </c>
      <c r="K145" s="390">
        <v>44307.12</v>
      </c>
      <c r="L145" s="390">
        <v>44307.12</v>
      </c>
      <c r="M145" s="390">
        <v>56390.879999999997</v>
      </c>
      <c r="N145" s="390">
        <v>56390.879999999997</v>
      </c>
    </row>
    <row r="146" spans="1:14" s="311" customFormat="1" ht="30">
      <c r="A146" s="809" t="s">
        <v>3255</v>
      </c>
      <c r="B146" s="827" t="s">
        <v>2277</v>
      </c>
      <c r="C146" s="390">
        <v>45639.27</v>
      </c>
      <c r="D146" s="390">
        <v>45639.27</v>
      </c>
      <c r="E146" s="390">
        <v>47560.92</v>
      </c>
      <c r="F146" s="390">
        <v>47560.92</v>
      </c>
      <c r="G146" s="390">
        <v>53325.88</v>
      </c>
      <c r="H146" s="390">
        <v>53325.88</v>
      </c>
      <c r="I146" s="390">
        <v>62453.74</v>
      </c>
      <c r="J146" s="390">
        <v>62453.74</v>
      </c>
      <c r="K146" s="390">
        <v>52845.47</v>
      </c>
      <c r="L146" s="390">
        <v>52845.47</v>
      </c>
      <c r="M146" s="390">
        <v>67257.87</v>
      </c>
      <c r="N146" s="390">
        <v>67257.87</v>
      </c>
    </row>
    <row r="147" spans="1:14" s="311" customFormat="1" ht="30">
      <c r="A147" s="809" t="s">
        <v>3256</v>
      </c>
      <c r="B147" s="827" t="s">
        <v>2278</v>
      </c>
      <c r="C147" s="390">
        <v>62181.02</v>
      </c>
      <c r="D147" s="390">
        <v>62181.02</v>
      </c>
      <c r="E147" s="390">
        <v>64799.16</v>
      </c>
      <c r="F147" s="390">
        <v>64799.16</v>
      </c>
      <c r="G147" s="390">
        <v>72653.61</v>
      </c>
      <c r="H147" s="390">
        <v>72653.61</v>
      </c>
      <c r="I147" s="390">
        <v>85089.81</v>
      </c>
      <c r="J147" s="390">
        <v>85089.81</v>
      </c>
      <c r="K147" s="390">
        <v>71999.070000000007</v>
      </c>
      <c r="L147" s="390">
        <v>71999.070000000007</v>
      </c>
      <c r="M147" s="390">
        <v>91635.18</v>
      </c>
      <c r="N147" s="390">
        <v>91635.18</v>
      </c>
    </row>
    <row r="148" spans="1:14" s="311" customFormat="1" ht="30">
      <c r="A148" s="809" t="s">
        <v>3257</v>
      </c>
      <c r="B148" s="827" t="s">
        <v>2279</v>
      </c>
      <c r="C148" s="390">
        <v>39062.43</v>
      </c>
      <c r="D148" s="390">
        <v>39062.43</v>
      </c>
      <c r="E148" s="390">
        <v>40707.17</v>
      </c>
      <c r="F148" s="390">
        <v>40707.17</v>
      </c>
      <c r="G148" s="390">
        <v>45641.37</v>
      </c>
      <c r="H148" s="390">
        <v>45641.37</v>
      </c>
      <c r="I148" s="390">
        <v>53453.86</v>
      </c>
      <c r="J148" s="390">
        <v>53453.86</v>
      </c>
      <c r="K148" s="390">
        <v>45230.19</v>
      </c>
      <c r="L148" s="390">
        <v>45230.19</v>
      </c>
      <c r="M148" s="390">
        <v>57565.69</v>
      </c>
      <c r="N148" s="390">
        <v>57565.69</v>
      </c>
    </row>
    <row r="149" spans="1:14" s="311" customFormat="1" ht="30">
      <c r="A149" s="809" t="s">
        <v>3258</v>
      </c>
      <c r="B149" s="827" t="s">
        <v>2280</v>
      </c>
      <c r="C149" s="390">
        <v>43247.69</v>
      </c>
      <c r="D149" s="390">
        <v>43247.69</v>
      </c>
      <c r="E149" s="390">
        <v>45068.65</v>
      </c>
      <c r="F149" s="390">
        <v>45068.65</v>
      </c>
      <c r="G149" s="390">
        <v>50531.519999999997</v>
      </c>
      <c r="H149" s="390">
        <v>50531.519999999997</v>
      </c>
      <c r="I149" s="390">
        <v>59181.05</v>
      </c>
      <c r="J149" s="390">
        <v>59181.05</v>
      </c>
      <c r="K149" s="390">
        <v>50076.28</v>
      </c>
      <c r="L149" s="390">
        <v>50076.28</v>
      </c>
      <c r="M149" s="390">
        <v>63733.440000000002</v>
      </c>
      <c r="N149" s="390">
        <v>63733.440000000002</v>
      </c>
    </row>
    <row r="150" spans="1:14" s="311" customFormat="1">
      <c r="A150" s="809" t="s">
        <v>3259</v>
      </c>
      <c r="B150" s="827" t="s">
        <v>2281</v>
      </c>
      <c r="C150" s="390">
        <v>40258.22</v>
      </c>
      <c r="D150" s="390">
        <v>40258.22</v>
      </c>
      <c r="E150" s="390">
        <v>41953.3</v>
      </c>
      <c r="F150" s="390">
        <v>41953.3</v>
      </c>
      <c r="G150" s="390">
        <v>47038.55</v>
      </c>
      <c r="H150" s="390">
        <v>47038.55</v>
      </c>
      <c r="I150" s="390">
        <v>55090.2</v>
      </c>
      <c r="J150" s="390">
        <v>55090.2</v>
      </c>
      <c r="K150" s="390">
        <v>46614.78</v>
      </c>
      <c r="L150" s="390">
        <v>46614.78</v>
      </c>
      <c r="M150" s="390">
        <v>59327.91</v>
      </c>
      <c r="N150" s="390">
        <v>59327.91</v>
      </c>
    </row>
    <row r="151" spans="1:14" s="311" customFormat="1">
      <c r="A151" s="809" t="s">
        <v>3260</v>
      </c>
      <c r="B151" s="827" t="s">
        <v>2282</v>
      </c>
      <c r="C151" s="390">
        <v>51219.62</v>
      </c>
      <c r="D151" s="390">
        <v>51219.62</v>
      </c>
      <c r="E151" s="390">
        <v>53376.23</v>
      </c>
      <c r="F151" s="390">
        <v>53376.23</v>
      </c>
      <c r="G151" s="390">
        <v>59846.080000000002</v>
      </c>
      <c r="H151" s="390">
        <v>59846.080000000002</v>
      </c>
      <c r="I151" s="390">
        <v>70090</v>
      </c>
      <c r="J151" s="390">
        <v>70090</v>
      </c>
      <c r="K151" s="390">
        <v>59306.93</v>
      </c>
      <c r="L151" s="390">
        <v>59306.93</v>
      </c>
      <c r="M151" s="390">
        <v>75481.539999999994</v>
      </c>
      <c r="N151" s="390">
        <v>75481.539999999994</v>
      </c>
    </row>
    <row r="152" spans="1:14" s="311" customFormat="1">
      <c r="A152" s="809" t="s">
        <v>3261</v>
      </c>
      <c r="B152" s="827" t="s">
        <v>2283</v>
      </c>
      <c r="C152" s="390">
        <v>62579.61</v>
      </c>
      <c r="D152" s="390">
        <v>62579.61</v>
      </c>
      <c r="E152" s="390">
        <v>65214.54</v>
      </c>
      <c r="F152" s="390">
        <v>65214.54</v>
      </c>
      <c r="G152" s="390">
        <v>73119.34</v>
      </c>
      <c r="H152" s="390">
        <v>73119.34</v>
      </c>
      <c r="I152" s="390">
        <v>85635.26</v>
      </c>
      <c r="J152" s="390">
        <v>85635.26</v>
      </c>
      <c r="K152" s="390">
        <v>72460.600000000006</v>
      </c>
      <c r="L152" s="390">
        <v>72460.600000000006</v>
      </c>
      <c r="M152" s="390">
        <v>92222.59</v>
      </c>
      <c r="N152" s="390">
        <v>92222.59</v>
      </c>
    </row>
    <row r="153" spans="1:14" s="311" customFormat="1">
      <c r="A153" s="809" t="s">
        <v>3262</v>
      </c>
      <c r="B153" s="827" t="s">
        <v>2284</v>
      </c>
      <c r="C153" s="390">
        <v>49425.94</v>
      </c>
      <c r="D153" s="390">
        <v>49425.94</v>
      </c>
      <c r="E153" s="390">
        <v>51507.03</v>
      </c>
      <c r="F153" s="390">
        <v>51507.03</v>
      </c>
      <c r="G153" s="390">
        <v>57750.3</v>
      </c>
      <c r="H153" s="390">
        <v>57750.3</v>
      </c>
      <c r="I153" s="390">
        <v>67635.490000000005</v>
      </c>
      <c r="J153" s="390">
        <v>67635.490000000005</v>
      </c>
      <c r="K153" s="390">
        <v>57230.03</v>
      </c>
      <c r="L153" s="390">
        <v>57230.03</v>
      </c>
      <c r="M153" s="390">
        <v>72838.22</v>
      </c>
      <c r="N153" s="390">
        <v>72838.22</v>
      </c>
    </row>
    <row r="154" spans="1:14" s="311" customFormat="1" ht="30">
      <c r="A154" s="809" t="s">
        <v>3263</v>
      </c>
      <c r="B154" s="827" t="s">
        <v>2656</v>
      </c>
      <c r="C154" s="390">
        <v>38065.94</v>
      </c>
      <c r="D154" s="390">
        <v>38065.94</v>
      </c>
      <c r="E154" s="390">
        <v>39668.720000000001</v>
      </c>
      <c r="F154" s="390">
        <v>39668.720000000001</v>
      </c>
      <c r="G154" s="390">
        <v>44477.05</v>
      </c>
      <c r="H154" s="390">
        <v>44477.05</v>
      </c>
      <c r="I154" s="390">
        <v>52090.239999999998</v>
      </c>
      <c r="J154" s="390">
        <v>52090.239999999998</v>
      </c>
      <c r="K154" s="390">
        <v>44076.35</v>
      </c>
      <c r="L154" s="390">
        <v>44076.35</v>
      </c>
      <c r="M154" s="390">
        <v>56097.18</v>
      </c>
      <c r="N154" s="390">
        <v>56097.18</v>
      </c>
    </row>
    <row r="155" spans="1:14" s="311" customFormat="1" ht="30">
      <c r="A155" s="809" t="s">
        <v>3264</v>
      </c>
      <c r="B155" s="827" t="s">
        <v>2286</v>
      </c>
      <c r="C155" s="390">
        <v>57397.86</v>
      </c>
      <c r="D155" s="390">
        <v>57397.86</v>
      </c>
      <c r="E155" s="390">
        <v>59814.61</v>
      </c>
      <c r="F155" s="390">
        <v>59814.61</v>
      </c>
      <c r="G155" s="390">
        <v>67064.87</v>
      </c>
      <c r="H155" s="390">
        <v>67064.87</v>
      </c>
      <c r="I155" s="390">
        <v>78544.44</v>
      </c>
      <c r="J155" s="390">
        <v>78544.44</v>
      </c>
      <c r="K155" s="390">
        <v>66460.679999999993</v>
      </c>
      <c r="L155" s="390">
        <v>66460.679999999993</v>
      </c>
      <c r="M155" s="390">
        <v>84586.32</v>
      </c>
      <c r="N155" s="390">
        <v>84586.32</v>
      </c>
    </row>
    <row r="156" spans="1:14" s="311" customFormat="1" ht="30">
      <c r="A156" s="809" t="s">
        <v>3265</v>
      </c>
      <c r="B156" s="827" t="s">
        <v>2287</v>
      </c>
      <c r="C156" s="390">
        <v>84701.7</v>
      </c>
      <c r="D156" s="390">
        <v>84701.7</v>
      </c>
      <c r="E156" s="390">
        <v>88268.09</v>
      </c>
      <c r="F156" s="390">
        <v>88268.09</v>
      </c>
      <c r="G156" s="390">
        <v>98967.25</v>
      </c>
      <c r="H156" s="390">
        <v>98967.25</v>
      </c>
      <c r="I156" s="390">
        <v>115907.59</v>
      </c>
      <c r="J156" s="390">
        <v>115907.59</v>
      </c>
      <c r="K156" s="390">
        <v>98075.66</v>
      </c>
      <c r="L156" s="390">
        <v>98075.66</v>
      </c>
      <c r="M156" s="390">
        <v>124823.56</v>
      </c>
      <c r="N156" s="390">
        <v>124823.56</v>
      </c>
    </row>
    <row r="157" spans="1:14" s="311" customFormat="1" ht="30">
      <c r="A157" s="809" t="s">
        <v>3266</v>
      </c>
      <c r="B157" s="827" t="s">
        <v>2288</v>
      </c>
      <c r="C157" s="390">
        <v>51020.32</v>
      </c>
      <c r="D157" s="390">
        <v>51020.32</v>
      </c>
      <c r="E157" s="390">
        <v>53168.54</v>
      </c>
      <c r="F157" s="390">
        <v>53168.54</v>
      </c>
      <c r="G157" s="390">
        <v>59613.22</v>
      </c>
      <c r="H157" s="390">
        <v>59613.22</v>
      </c>
      <c r="I157" s="390">
        <v>69817.279999999999</v>
      </c>
      <c r="J157" s="390">
        <v>69817.279999999999</v>
      </c>
      <c r="K157" s="390">
        <v>59076.160000000003</v>
      </c>
      <c r="L157" s="390">
        <v>59076.160000000003</v>
      </c>
      <c r="M157" s="390">
        <v>75187.839999999997</v>
      </c>
      <c r="N157" s="390">
        <v>75187.839999999997</v>
      </c>
    </row>
    <row r="158" spans="1:14" s="311" customFormat="1" ht="30">
      <c r="A158" s="809" t="s">
        <v>3267</v>
      </c>
      <c r="B158" s="827" t="s">
        <v>2289</v>
      </c>
      <c r="C158" s="390">
        <v>71747.33</v>
      </c>
      <c r="D158" s="390">
        <v>71747.33</v>
      </c>
      <c r="E158" s="390">
        <v>74768.27</v>
      </c>
      <c r="F158" s="390">
        <v>74768.27</v>
      </c>
      <c r="G158" s="390">
        <v>83831.09</v>
      </c>
      <c r="H158" s="390">
        <v>83831.09</v>
      </c>
      <c r="I158" s="390">
        <v>98180.55</v>
      </c>
      <c r="J158" s="390">
        <v>98180.55</v>
      </c>
      <c r="K158" s="390">
        <v>83075.850000000006</v>
      </c>
      <c r="L158" s="390">
        <v>83075.850000000006</v>
      </c>
      <c r="M158" s="390">
        <v>105732.9</v>
      </c>
      <c r="N158" s="390">
        <v>105732.9</v>
      </c>
    </row>
    <row r="159" spans="1:14" s="311" customFormat="1" ht="30">
      <c r="A159" s="809" t="s">
        <v>3268</v>
      </c>
      <c r="B159" s="827" t="s">
        <v>2657</v>
      </c>
      <c r="C159" s="828">
        <v>15903.99</v>
      </c>
      <c r="D159" s="828">
        <v>0</v>
      </c>
      <c r="E159" s="828">
        <v>16573.63</v>
      </c>
      <c r="F159" s="828">
        <v>0</v>
      </c>
      <c r="G159" s="828">
        <v>18582.560000000001</v>
      </c>
      <c r="H159" s="828">
        <v>0</v>
      </c>
      <c r="I159" s="828">
        <v>21763.360000000001</v>
      </c>
      <c r="J159" s="828">
        <v>0</v>
      </c>
      <c r="K159" s="828">
        <v>18415.150000000001</v>
      </c>
      <c r="L159" s="828">
        <v>0</v>
      </c>
      <c r="M159" s="828">
        <v>23437.46</v>
      </c>
      <c r="N159" s="828">
        <v>0</v>
      </c>
    </row>
    <row r="160" spans="1:14" s="311" customFormat="1" ht="30">
      <c r="A160" s="809" t="s">
        <v>3269</v>
      </c>
      <c r="B160" s="827" t="s">
        <v>2658</v>
      </c>
      <c r="C160" s="828">
        <v>27901.74</v>
      </c>
      <c r="D160" s="828">
        <v>0</v>
      </c>
      <c r="E160" s="828">
        <v>29076.55</v>
      </c>
      <c r="F160" s="828">
        <v>0</v>
      </c>
      <c r="G160" s="828">
        <v>32600.98</v>
      </c>
      <c r="H160" s="828">
        <v>0</v>
      </c>
      <c r="I160" s="828">
        <v>38181.33</v>
      </c>
      <c r="J160" s="828">
        <v>0</v>
      </c>
      <c r="K160" s="828">
        <v>32307.279999999999</v>
      </c>
      <c r="L160" s="828">
        <v>0</v>
      </c>
      <c r="M160" s="828">
        <v>41118.35</v>
      </c>
      <c r="N160" s="828">
        <v>0</v>
      </c>
    </row>
    <row r="161" spans="1:14" s="311" customFormat="1" ht="30">
      <c r="A161" s="809" t="s">
        <v>3270</v>
      </c>
      <c r="B161" s="827" t="s">
        <v>2593</v>
      </c>
      <c r="C161" s="828">
        <v>46595.9</v>
      </c>
      <c r="D161" s="828">
        <v>0</v>
      </c>
      <c r="E161" s="828">
        <v>48557.83</v>
      </c>
      <c r="F161" s="828">
        <v>0</v>
      </c>
      <c r="G161" s="828">
        <v>54443.63</v>
      </c>
      <c r="H161" s="828">
        <v>0</v>
      </c>
      <c r="I161" s="828">
        <v>63762.81</v>
      </c>
      <c r="J161" s="828">
        <v>0</v>
      </c>
      <c r="K161" s="828">
        <v>53953.15</v>
      </c>
      <c r="L161" s="828">
        <v>0</v>
      </c>
      <c r="M161" s="828">
        <v>68667.64</v>
      </c>
      <c r="N161" s="828">
        <v>0</v>
      </c>
    </row>
    <row r="162" spans="1:14" s="311" customFormat="1" ht="30">
      <c r="A162" s="809" t="s">
        <v>3271</v>
      </c>
      <c r="B162" s="827" t="s">
        <v>2594</v>
      </c>
      <c r="C162" s="828">
        <v>60825.79</v>
      </c>
      <c r="D162" s="828">
        <v>0</v>
      </c>
      <c r="E162" s="828">
        <v>63386.87</v>
      </c>
      <c r="F162" s="828">
        <v>0</v>
      </c>
      <c r="G162" s="828">
        <v>71070.13</v>
      </c>
      <c r="H162" s="828">
        <v>0</v>
      </c>
      <c r="I162" s="828">
        <v>83235.289999999994</v>
      </c>
      <c r="J162" s="828">
        <v>0</v>
      </c>
      <c r="K162" s="828">
        <v>70429.86</v>
      </c>
      <c r="L162" s="828">
        <v>0</v>
      </c>
      <c r="M162" s="828">
        <v>89638</v>
      </c>
      <c r="N162" s="828">
        <v>0</v>
      </c>
    </row>
    <row r="163" spans="1:14" s="311" customFormat="1" ht="30">
      <c r="A163" s="809" t="s">
        <v>3272</v>
      </c>
      <c r="B163" s="827" t="s">
        <v>2595</v>
      </c>
      <c r="C163" s="828">
        <v>75055.67</v>
      </c>
      <c r="D163" s="828">
        <v>0</v>
      </c>
      <c r="E163" s="828">
        <v>78215.91</v>
      </c>
      <c r="F163" s="828">
        <v>0</v>
      </c>
      <c r="G163" s="828">
        <v>87696.63</v>
      </c>
      <c r="H163" s="828">
        <v>0</v>
      </c>
      <c r="I163" s="828">
        <v>102707.76</v>
      </c>
      <c r="J163" s="828">
        <v>0</v>
      </c>
      <c r="K163" s="828">
        <v>86906.57</v>
      </c>
      <c r="L163" s="828">
        <v>0</v>
      </c>
      <c r="M163" s="828">
        <v>110608.36</v>
      </c>
      <c r="N163" s="828">
        <v>0</v>
      </c>
    </row>
    <row r="164" spans="1:14" s="311" customFormat="1" ht="30">
      <c r="A164" s="809" t="s">
        <v>3273</v>
      </c>
      <c r="B164" s="827" t="s">
        <v>2596</v>
      </c>
      <c r="C164" s="828">
        <v>95981.98</v>
      </c>
      <c r="D164" s="828">
        <v>0</v>
      </c>
      <c r="E164" s="828">
        <v>100023.32</v>
      </c>
      <c r="F164" s="828">
        <v>0</v>
      </c>
      <c r="G164" s="828">
        <v>112147.36</v>
      </c>
      <c r="H164" s="828">
        <v>0</v>
      </c>
      <c r="I164" s="828">
        <v>131343.76</v>
      </c>
      <c r="J164" s="828">
        <v>0</v>
      </c>
      <c r="K164" s="828">
        <v>111137.03</v>
      </c>
      <c r="L164" s="828">
        <v>0</v>
      </c>
      <c r="M164" s="828">
        <v>141447.12</v>
      </c>
      <c r="N164" s="828">
        <v>0</v>
      </c>
    </row>
    <row r="165" spans="1:14" s="311" customFormat="1" ht="30">
      <c r="A165" s="809" t="s">
        <v>3274</v>
      </c>
      <c r="B165" s="827" t="s">
        <v>2597</v>
      </c>
      <c r="C165" s="828">
        <v>123325.68</v>
      </c>
      <c r="D165" s="828">
        <v>0</v>
      </c>
      <c r="E165" s="828">
        <v>128518.34</v>
      </c>
      <c r="F165" s="828">
        <v>0</v>
      </c>
      <c r="G165" s="828">
        <v>144096.32000000001</v>
      </c>
      <c r="H165" s="828">
        <v>0</v>
      </c>
      <c r="I165" s="828">
        <v>168761.46</v>
      </c>
      <c r="J165" s="828">
        <v>0</v>
      </c>
      <c r="K165" s="828">
        <v>142798.16</v>
      </c>
      <c r="L165" s="828">
        <v>0</v>
      </c>
      <c r="M165" s="828">
        <v>181743.11</v>
      </c>
      <c r="N165" s="828">
        <v>0</v>
      </c>
    </row>
    <row r="166" spans="1:14" s="311" customFormat="1" ht="30">
      <c r="A166" s="809" t="s">
        <v>3275</v>
      </c>
      <c r="B166" s="827" t="s">
        <v>2598</v>
      </c>
      <c r="C166" s="828">
        <v>150390.37</v>
      </c>
      <c r="D166" s="828">
        <v>0</v>
      </c>
      <c r="E166" s="828">
        <v>156722.59</v>
      </c>
      <c r="F166" s="828">
        <v>0</v>
      </c>
      <c r="G166" s="828">
        <v>175719.27</v>
      </c>
      <c r="H166" s="828">
        <v>0</v>
      </c>
      <c r="I166" s="828">
        <v>205797.34</v>
      </c>
      <c r="J166" s="828">
        <v>0</v>
      </c>
      <c r="K166" s="828">
        <v>174136.21</v>
      </c>
      <c r="L166" s="828">
        <v>0</v>
      </c>
      <c r="M166" s="828">
        <v>221627.91</v>
      </c>
      <c r="N166" s="828">
        <v>0</v>
      </c>
    </row>
    <row r="167" spans="1:14" s="311" customFormat="1" ht="30">
      <c r="A167" s="809" t="s">
        <v>3276</v>
      </c>
      <c r="B167" s="827" t="s">
        <v>2599</v>
      </c>
      <c r="C167" s="828">
        <v>241350.03</v>
      </c>
      <c r="D167" s="828">
        <v>0</v>
      </c>
      <c r="E167" s="828">
        <v>251512.14</v>
      </c>
      <c r="F167" s="828">
        <v>0</v>
      </c>
      <c r="G167" s="828">
        <v>281998.46000000002</v>
      </c>
      <c r="H167" s="828">
        <v>0</v>
      </c>
      <c r="I167" s="828">
        <v>330268.46000000002</v>
      </c>
      <c r="J167" s="828">
        <v>0</v>
      </c>
      <c r="K167" s="828">
        <v>279457.93</v>
      </c>
      <c r="L167" s="828">
        <v>0</v>
      </c>
      <c r="M167" s="828">
        <v>355673.73</v>
      </c>
      <c r="N167" s="828">
        <v>0</v>
      </c>
    </row>
    <row r="168" spans="1:14" s="311" customFormat="1" ht="30">
      <c r="A168" s="809" t="s">
        <v>3277</v>
      </c>
      <c r="B168" s="827" t="s">
        <v>2600</v>
      </c>
      <c r="C168" s="828">
        <v>408481.44</v>
      </c>
      <c r="D168" s="828">
        <v>0</v>
      </c>
      <c r="E168" s="828">
        <v>425680.66</v>
      </c>
      <c r="F168" s="828">
        <v>0</v>
      </c>
      <c r="G168" s="828">
        <v>477278.31</v>
      </c>
      <c r="H168" s="828">
        <v>0</v>
      </c>
      <c r="I168" s="828">
        <v>558974.6</v>
      </c>
      <c r="J168" s="828">
        <v>0</v>
      </c>
      <c r="K168" s="828">
        <v>472978.51</v>
      </c>
      <c r="L168" s="828">
        <v>0</v>
      </c>
      <c r="M168" s="828">
        <v>601972.64</v>
      </c>
      <c r="N168" s="828">
        <v>0</v>
      </c>
    </row>
    <row r="169" spans="1:14" s="127" customFormat="1" ht="45">
      <c r="A169" s="809" t="s">
        <v>3278</v>
      </c>
      <c r="B169" s="827" t="s">
        <v>2602</v>
      </c>
      <c r="C169" s="829">
        <v>60188.03</v>
      </c>
      <c r="D169" s="829">
        <v>60188.03</v>
      </c>
      <c r="E169" s="829">
        <v>62722.27</v>
      </c>
      <c r="F169" s="829">
        <v>62722.27</v>
      </c>
      <c r="G169" s="829">
        <v>70324.97</v>
      </c>
      <c r="H169" s="829">
        <v>70324.97</v>
      </c>
      <c r="I169" s="829">
        <v>82362.570000000007</v>
      </c>
      <c r="J169" s="829">
        <v>82362.570000000007</v>
      </c>
      <c r="K169" s="829">
        <v>69691.41</v>
      </c>
      <c r="L169" s="829">
        <v>69691.41</v>
      </c>
      <c r="M169" s="829">
        <v>88698.16</v>
      </c>
      <c r="N169" s="829">
        <v>88698.16</v>
      </c>
    </row>
    <row r="170" spans="1:14" s="127" customFormat="1" ht="30">
      <c r="A170" s="809" t="s">
        <v>3279</v>
      </c>
      <c r="B170" s="827" t="s">
        <v>2603</v>
      </c>
      <c r="C170" s="829">
        <v>28300.33</v>
      </c>
      <c r="D170" s="829">
        <v>28300.33</v>
      </c>
      <c r="E170" s="829">
        <v>29491.93</v>
      </c>
      <c r="F170" s="829">
        <v>29491.93</v>
      </c>
      <c r="G170" s="829">
        <v>33066.71</v>
      </c>
      <c r="H170" s="829">
        <v>33066.71</v>
      </c>
      <c r="I170" s="829">
        <v>38726.769999999997</v>
      </c>
      <c r="J170" s="829">
        <v>38726.769999999997</v>
      </c>
      <c r="K170" s="829">
        <v>32768.81</v>
      </c>
      <c r="L170" s="829">
        <v>32768.81</v>
      </c>
      <c r="M170" s="829">
        <v>41705.760000000002</v>
      </c>
      <c r="N170" s="829">
        <v>41705.760000000002</v>
      </c>
    </row>
    <row r="171" spans="1:14" s="311" customFormat="1" ht="15" customHeight="1">
      <c r="A171" s="809" t="s">
        <v>3280</v>
      </c>
      <c r="B171" s="827" t="s">
        <v>2458</v>
      </c>
      <c r="C171" s="390">
        <v>20727.009999999998</v>
      </c>
      <c r="D171" s="390">
        <v>20727.009999999998</v>
      </c>
      <c r="E171" s="390">
        <v>21599.72</v>
      </c>
      <c r="F171" s="390">
        <v>21599.72</v>
      </c>
      <c r="G171" s="390">
        <v>24217.87</v>
      </c>
      <c r="H171" s="390">
        <v>24217.87</v>
      </c>
      <c r="I171" s="390">
        <v>28363.27</v>
      </c>
      <c r="J171" s="390">
        <v>28363.27</v>
      </c>
      <c r="K171" s="390">
        <v>23999.69</v>
      </c>
      <c r="L171" s="390">
        <v>23999.69</v>
      </c>
      <c r="M171" s="390">
        <v>30545.06</v>
      </c>
      <c r="N171" s="390">
        <v>30545.06</v>
      </c>
    </row>
    <row r="172" spans="1:14" s="311" customFormat="1" ht="15" customHeight="1">
      <c r="A172" s="809" t="s">
        <v>3281</v>
      </c>
      <c r="B172" s="827" t="s">
        <v>2292</v>
      </c>
      <c r="C172" s="390">
        <v>29695.42</v>
      </c>
      <c r="D172" s="390">
        <v>29695.42</v>
      </c>
      <c r="E172" s="390">
        <v>30945.75</v>
      </c>
      <c r="F172" s="390">
        <v>30945.75</v>
      </c>
      <c r="G172" s="390">
        <v>34696.75</v>
      </c>
      <c r="H172" s="390">
        <v>34696.75</v>
      </c>
      <c r="I172" s="390">
        <v>40635.839999999997</v>
      </c>
      <c r="J172" s="390">
        <v>40635.839999999997</v>
      </c>
      <c r="K172" s="390">
        <v>34384.17</v>
      </c>
      <c r="L172" s="390">
        <v>34384.17</v>
      </c>
      <c r="M172" s="390">
        <v>43761.67</v>
      </c>
      <c r="N172" s="390">
        <v>43761.67</v>
      </c>
    </row>
    <row r="173" spans="1:14" s="311" customFormat="1" ht="15" customHeight="1">
      <c r="A173" s="809" t="s">
        <v>3282</v>
      </c>
      <c r="B173" s="827" t="s">
        <v>2293</v>
      </c>
      <c r="C173" s="390">
        <v>82708.72</v>
      </c>
      <c r="D173" s="390">
        <v>82708.72</v>
      </c>
      <c r="E173" s="390">
        <v>86191.19</v>
      </c>
      <c r="F173" s="390">
        <v>86191.19</v>
      </c>
      <c r="G173" s="390">
        <v>96638.61</v>
      </c>
      <c r="H173" s="390">
        <v>96638.61</v>
      </c>
      <c r="I173" s="390">
        <v>113180.36</v>
      </c>
      <c r="J173" s="390">
        <v>113180.36</v>
      </c>
      <c r="K173" s="390">
        <v>95767.99</v>
      </c>
      <c r="L173" s="390">
        <v>95767.99</v>
      </c>
      <c r="M173" s="390">
        <v>121886.54</v>
      </c>
      <c r="N173" s="390">
        <v>121886.54</v>
      </c>
    </row>
    <row r="174" spans="1:14" s="311" customFormat="1" ht="15" customHeight="1">
      <c r="A174" s="809" t="s">
        <v>3283</v>
      </c>
      <c r="B174" s="827" t="s">
        <v>3284</v>
      </c>
      <c r="C174" s="390">
        <v>86096.79</v>
      </c>
      <c r="D174" s="390">
        <v>86096.79</v>
      </c>
      <c r="E174" s="390">
        <v>89721.919999999998</v>
      </c>
      <c r="F174" s="390">
        <v>89721.919999999998</v>
      </c>
      <c r="G174" s="390">
        <v>100597.3</v>
      </c>
      <c r="H174" s="390">
        <v>100597.3</v>
      </c>
      <c r="I174" s="390">
        <v>117816.66</v>
      </c>
      <c r="J174" s="390">
        <v>117816.66</v>
      </c>
      <c r="K174" s="390">
        <v>99691.02</v>
      </c>
      <c r="L174" s="390">
        <v>99691.02</v>
      </c>
      <c r="M174" s="390">
        <v>126879.48</v>
      </c>
      <c r="N174" s="390">
        <v>126879.48</v>
      </c>
    </row>
    <row r="175" spans="1:14" s="311" customFormat="1" ht="15" customHeight="1">
      <c r="A175" s="809" t="s">
        <v>3285</v>
      </c>
      <c r="B175" s="827" t="s">
        <v>3286</v>
      </c>
      <c r="C175" s="390">
        <v>93271.52</v>
      </c>
      <c r="D175" s="390">
        <v>93271.52</v>
      </c>
      <c r="E175" s="390">
        <v>97198.74</v>
      </c>
      <c r="F175" s="390">
        <v>97198.74</v>
      </c>
      <c r="G175" s="390">
        <v>108980.41</v>
      </c>
      <c r="H175" s="390">
        <v>108980.41</v>
      </c>
      <c r="I175" s="390">
        <v>127634.72</v>
      </c>
      <c r="J175" s="390">
        <v>127634.72</v>
      </c>
      <c r="K175" s="390">
        <v>107998.61</v>
      </c>
      <c r="L175" s="390">
        <v>107998.61</v>
      </c>
      <c r="M175" s="390">
        <v>137452.76999999999</v>
      </c>
      <c r="N175" s="390">
        <v>137452.76999999999</v>
      </c>
    </row>
    <row r="176" spans="1:14" s="311" customFormat="1" ht="15" customHeight="1">
      <c r="A176" s="809" t="s">
        <v>3287</v>
      </c>
      <c r="B176" s="827" t="s">
        <v>3288</v>
      </c>
      <c r="C176" s="390">
        <v>148875.70000000001</v>
      </c>
      <c r="D176" s="390">
        <v>148875.70000000001</v>
      </c>
      <c r="E176" s="390">
        <v>155144.15</v>
      </c>
      <c r="F176" s="390">
        <v>155144.15</v>
      </c>
      <c r="G176" s="390">
        <v>173949.5</v>
      </c>
      <c r="H176" s="390">
        <v>173949.5</v>
      </c>
      <c r="I176" s="390">
        <v>203724.64</v>
      </c>
      <c r="J176" s="390">
        <v>203724.64</v>
      </c>
      <c r="K176" s="390">
        <v>172382.39</v>
      </c>
      <c r="L176" s="390">
        <v>172382.39</v>
      </c>
      <c r="M176" s="390">
        <v>219395.77</v>
      </c>
      <c r="N176" s="390">
        <v>219395.77</v>
      </c>
    </row>
    <row r="177" spans="1:14" s="311" customFormat="1" ht="15" customHeight="1">
      <c r="A177" s="809" t="s">
        <v>3289</v>
      </c>
      <c r="B177" s="827" t="s">
        <v>3290</v>
      </c>
      <c r="C177" s="390">
        <v>173588.67</v>
      </c>
      <c r="D177" s="390">
        <v>173588.67</v>
      </c>
      <c r="E177" s="390">
        <v>180897.66</v>
      </c>
      <c r="F177" s="390">
        <v>180897.66</v>
      </c>
      <c r="G177" s="390">
        <v>202824.65</v>
      </c>
      <c r="H177" s="390">
        <v>202824.65</v>
      </c>
      <c r="I177" s="390">
        <v>237542.39</v>
      </c>
      <c r="J177" s="390">
        <v>237542.39</v>
      </c>
      <c r="K177" s="390">
        <v>200997.4</v>
      </c>
      <c r="L177" s="390">
        <v>200997.4</v>
      </c>
      <c r="M177" s="390">
        <v>255814.88</v>
      </c>
      <c r="N177" s="390">
        <v>255814.88</v>
      </c>
    </row>
    <row r="178" spans="1:14" s="311" customFormat="1" ht="15" customHeight="1">
      <c r="A178" s="809" t="s">
        <v>3291</v>
      </c>
      <c r="B178" s="827" t="s">
        <v>3292</v>
      </c>
      <c r="C178" s="390">
        <v>187738.83</v>
      </c>
      <c r="D178" s="390">
        <v>187738.83</v>
      </c>
      <c r="E178" s="390">
        <v>195643.63</v>
      </c>
      <c r="F178" s="390">
        <v>195643.63</v>
      </c>
      <c r="G178" s="390">
        <v>219358.01</v>
      </c>
      <c r="H178" s="390">
        <v>219358.01</v>
      </c>
      <c r="I178" s="390">
        <v>256905.77</v>
      </c>
      <c r="J178" s="390">
        <v>256905.77</v>
      </c>
      <c r="K178" s="390">
        <v>217381.81</v>
      </c>
      <c r="L178" s="390">
        <v>217381.81</v>
      </c>
      <c r="M178" s="390">
        <v>276667.76</v>
      </c>
      <c r="N178" s="390">
        <v>276667.76</v>
      </c>
    </row>
    <row r="179" spans="1:14" s="311" customFormat="1" ht="15" customHeight="1">
      <c r="A179" s="809" t="s">
        <v>3293</v>
      </c>
      <c r="B179" s="827" t="s">
        <v>3294</v>
      </c>
      <c r="C179" s="390">
        <v>256496.69</v>
      </c>
      <c r="D179" s="390">
        <v>256496.69</v>
      </c>
      <c r="E179" s="390">
        <v>267296.55</v>
      </c>
      <c r="F179" s="390">
        <v>267296.55</v>
      </c>
      <c r="G179" s="390">
        <v>299696.13</v>
      </c>
      <c r="H179" s="390">
        <v>299696.13</v>
      </c>
      <c r="I179" s="390">
        <v>350995.47</v>
      </c>
      <c r="J179" s="390">
        <v>350995.47</v>
      </c>
      <c r="K179" s="390">
        <v>296996.15999999997</v>
      </c>
      <c r="L179" s="390">
        <v>296996.15999999997</v>
      </c>
      <c r="M179" s="390">
        <v>377995.12</v>
      </c>
      <c r="N179" s="390">
        <v>377995.12</v>
      </c>
    </row>
    <row r="180" spans="1:14" s="311" customFormat="1" ht="15" customHeight="1">
      <c r="A180" s="809" t="s">
        <v>3295</v>
      </c>
      <c r="B180" s="827" t="s">
        <v>3296</v>
      </c>
      <c r="C180" s="390">
        <v>393215.2</v>
      </c>
      <c r="D180" s="390">
        <v>393215.2</v>
      </c>
      <c r="E180" s="390">
        <v>409771.63</v>
      </c>
      <c r="F180" s="390">
        <v>409771.63</v>
      </c>
      <c r="G180" s="390">
        <v>459440.92</v>
      </c>
      <c r="H180" s="390">
        <v>459440.92</v>
      </c>
      <c r="I180" s="390">
        <v>538083.96</v>
      </c>
      <c r="J180" s="390">
        <v>538083.96</v>
      </c>
      <c r="K180" s="390">
        <v>455301.81</v>
      </c>
      <c r="L180" s="390">
        <v>455301.81</v>
      </c>
      <c r="M180" s="390">
        <v>579475.03</v>
      </c>
      <c r="N180" s="390">
        <v>579475.03</v>
      </c>
    </row>
    <row r="181" spans="1:14" s="311" customFormat="1">
      <c r="A181" s="809" t="s">
        <v>3297</v>
      </c>
      <c r="B181" s="827" t="s">
        <v>3298</v>
      </c>
      <c r="C181" s="390">
        <v>76729.78</v>
      </c>
      <c r="D181" s="390">
        <v>76729.78</v>
      </c>
      <c r="E181" s="390">
        <v>79960.509999999995</v>
      </c>
      <c r="F181" s="390">
        <v>79960.509999999995</v>
      </c>
      <c r="G181" s="390">
        <v>89652.69</v>
      </c>
      <c r="H181" s="390">
        <v>89652.69</v>
      </c>
      <c r="I181" s="390">
        <v>104998.64</v>
      </c>
      <c r="J181" s="390">
        <v>104998.64</v>
      </c>
      <c r="K181" s="390">
        <v>88845.01</v>
      </c>
      <c r="L181" s="390">
        <v>88845.01</v>
      </c>
      <c r="M181" s="390">
        <v>113075.46</v>
      </c>
      <c r="N181" s="390">
        <v>113075.46</v>
      </c>
    </row>
    <row r="182" spans="1:14" s="311" customFormat="1">
      <c r="A182" s="809" t="s">
        <v>3299</v>
      </c>
      <c r="B182" s="827" t="s">
        <v>3300</v>
      </c>
      <c r="C182" s="390">
        <v>188735.32</v>
      </c>
      <c r="D182" s="390">
        <v>188735.32</v>
      </c>
      <c r="E182" s="390">
        <v>196682.07</v>
      </c>
      <c r="F182" s="390">
        <v>196682.07</v>
      </c>
      <c r="G182" s="390">
        <v>220522.33</v>
      </c>
      <c r="H182" s="390">
        <v>220522.33</v>
      </c>
      <c r="I182" s="390">
        <v>258269.39</v>
      </c>
      <c r="J182" s="390">
        <v>258269.39</v>
      </c>
      <c r="K182" s="390">
        <v>218535.64</v>
      </c>
      <c r="L182" s="390">
        <v>218535.64</v>
      </c>
      <c r="M182" s="390">
        <v>278136.27</v>
      </c>
      <c r="N182" s="390">
        <v>278136.27</v>
      </c>
    </row>
    <row r="183" spans="1:14" s="311" customFormat="1">
      <c r="A183" s="809" t="s">
        <v>3301</v>
      </c>
      <c r="B183" s="827" t="s">
        <v>3302</v>
      </c>
      <c r="C183" s="390">
        <v>218231.45</v>
      </c>
      <c r="D183" s="390">
        <v>218231.45</v>
      </c>
      <c r="E183" s="390">
        <v>227420.14</v>
      </c>
      <c r="F183" s="390">
        <v>227420.14</v>
      </c>
      <c r="G183" s="390">
        <v>254986.22</v>
      </c>
      <c r="H183" s="390">
        <v>254986.22</v>
      </c>
      <c r="I183" s="390">
        <v>298632.51</v>
      </c>
      <c r="J183" s="390">
        <v>298632.51</v>
      </c>
      <c r="K183" s="390">
        <v>252689.04</v>
      </c>
      <c r="L183" s="390">
        <v>252689.04</v>
      </c>
      <c r="M183" s="390">
        <v>321604.24</v>
      </c>
      <c r="N183" s="390">
        <v>321604.24</v>
      </c>
    </row>
    <row r="184" spans="1:14" s="311" customFormat="1" ht="15" customHeight="1">
      <c r="A184" s="809" t="s">
        <v>3303</v>
      </c>
      <c r="B184" s="827" t="s">
        <v>3304</v>
      </c>
      <c r="C184" s="390">
        <v>262276.33</v>
      </c>
      <c r="D184" s="390">
        <v>262276.33</v>
      </c>
      <c r="E184" s="390">
        <v>273319.55</v>
      </c>
      <c r="F184" s="390">
        <v>273319.55</v>
      </c>
      <c r="G184" s="390">
        <v>306449.19</v>
      </c>
      <c r="H184" s="390">
        <v>306449.19</v>
      </c>
      <c r="I184" s="390">
        <v>358904.46</v>
      </c>
      <c r="J184" s="390">
        <v>358904.46</v>
      </c>
      <c r="K184" s="390">
        <v>303688.39</v>
      </c>
      <c r="L184" s="390">
        <v>303688.39</v>
      </c>
      <c r="M184" s="390">
        <v>386512.49</v>
      </c>
      <c r="N184" s="390">
        <v>386512.49</v>
      </c>
    </row>
    <row r="185" spans="1:14" s="311" customFormat="1" ht="15" customHeight="1">
      <c r="A185" s="809" t="s">
        <v>3305</v>
      </c>
      <c r="B185" s="827" t="s">
        <v>3306</v>
      </c>
      <c r="C185" s="390">
        <v>291573.15999999997</v>
      </c>
      <c r="D185" s="390">
        <v>291573.15999999997</v>
      </c>
      <c r="E185" s="390">
        <v>303849.92</v>
      </c>
      <c r="F185" s="390">
        <v>303849.92</v>
      </c>
      <c r="G185" s="390">
        <v>340680.21</v>
      </c>
      <c r="H185" s="390">
        <v>340680.21</v>
      </c>
      <c r="I185" s="390">
        <v>398994.85</v>
      </c>
      <c r="J185" s="390">
        <v>398994.85</v>
      </c>
      <c r="K185" s="390">
        <v>337611.02</v>
      </c>
      <c r="L185" s="390">
        <v>337611.02</v>
      </c>
      <c r="M185" s="390">
        <v>429686.76</v>
      </c>
      <c r="N185" s="390">
        <v>429686.76</v>
      </c>
    </row>
    <row r="186" spans="1:14" s="311" customFormat="1" ht="15" customHeight="1">
      <c r="A186" s="809" t="s">
        <v>3307</v>
      </c>
      <c r="B186" s="827" t="s">
        <v>3308</v>
      </c>
      <c r="C186" s="390">
        <v>382054.51</v>
      </c>
      <c r="D186" s="390">
        <v>382054.51</v>
      </c>
      <c r="E186" s="390">
        <v>398141.01</v>
      </c>
      <c r="F186" s="390">
        <v>398141.01</v>
      </c>
      <c r="G186" s="390">
        <v>446400.53</v>
      </c>
      <c r="H186" s="390">
        <v>446400.53</v>
      </c>
      <c r="I186" s="390">
        <v>522811.43</v>
      </c>
      <c r="J186" s="390">
        <v>522811.43</v>
      </c>
      <c r="K186" s="390">
        <v>442378.9</v>
      </c>
      <c r="L186" s="390">
        <v>442378.9</v>
      </c>
      <c r="M186" s="390">
        <v>563027.68999999994</v>
      </c>
      <c r="N186" s="390">
        <v>563027.68999999994</v>
      </c>
    </row>
    <row r="187" spans="1:14" s="311" customFormat="1" ht="15" customHeight="1">
      <c r="A187" s="809" t="s">
        <v>3309</v>
      </c>
      <c r="B187" s="827" t="s">
        <v>3310</v>
      </c>
      <c r="C187" s="390">
        <v>623603.82999999996</v>
      </c>
      <c r="D187" s="390">
        <v>623603.82999999996</v>
      </c>
      <c r="E187" s="390">
        <v>649860.84</v>
      </c>
      <c r="F187" s="390">
        <v>649860.84</v>
      </c>
      <c r="G187" s="390">
        <v>728631.85</v>
      </c>
      <c r="H187" s="390">
        <v>728631.85</v>
      </c>
      <c r="I187" s="390">
        <v>853352.61</v>
      </c>
      <c r="J187" s="390">
        <v>853352.61</v>
      </c>
      <c r="K187" s="390">
        <v>722067.6</v>
      </c>
      <c r="L187" s="390">
        <v>722067.6</v>
      </c>
      <c r="M187" s="390">
        <v>918995.12</v>
      </c>
      <c r="N187" s="390">
        <v>918995.12</v>
      </c>
    </row>
    <row r="188" spans="1:14" s="311" customFormat="1" ht="30">
      <c r="A188" s="809" t="s">
        <v>3311</v>
      </c>
      <c r="B188" s="827" t="s">
        <v>2294</v>
      </c>
      <c r="C188" s="390">
        <v>13153.68</v>
      </c>
      <c r="D188" s="390">
        <v>13153.68</v>
      </c>
      <c r="E188" s="390">
        <v>13707.52</v>
      </c>
      <c r="F188" s="390">
        <v>13707.52</v>
      </c>
      <c r="G188" s="390">
        <v>15369.03</v>
      </c>
      <c r="H188" s="390">
        <v>15369.03</v>
      </c>
      <c r="I188" s="390">
        <v>17999.77</v>
      </c>
      <c r="J188" s="390">
        <v>17999.77</v>
      </c>
      <c r="K188" s="390">
        <v>15230.57</v>
      </c>
      <c r="L188" s="390">
        <v>15230.57</v>
      </c>
      <c r="M188" s="390">
        <v>19384.37</v>
      </c>
      <c r="N188" s="390">
        <v>19384.37</v>
      </c>
    </row>
    <row r="189" spans="1:14" s="311" customFormat="1" ht="15" customHeight="1">
      <c r="A189" s="809" t="s">
        <v>3312</v>
      </c>
      <c r="B189" s="827" t="s">
        <v>2296</v>
      </c>
      <c r="C189" s="390">
        <v>9367.01</v>
      </c>
      <c r="D189" s="390">
        <v>9367.01</v>
      </c>
      <c r="E189" s="390">
        <v>9761.41</v>
      </c>
      <c r="F189" s="390">
        <v>9761.41</v>
      </c>
      <c r="G189" s="390">
        <v>10944.61</v>
      </c>
      <c r="H189" s="390">
        <v>10944.61</v>
      </c>
      <c r="I189" s="390">
        <v>12818.02</v>
      </c>
      <c r="J189" s="390">
        <v>12818.02</v>
      </c>
      <c r="K189" s="390">
        <v>10846.01</v>
      </c>
      <c r="L189" s="390">
        <v>10846.01</v>
      </c>
      <c r="M189" s="390">
        <v>13804.02</v>
      </c>
      <c r="N189" s="390">
        <v>13804.02</v>
      </c>
    </row>
    <row r="190" spans="1:14" s="311" customFormat="1" ht="15" customHeight="1">
      <c r="A190" s="809" t="s">
        <v>3313</v>
      </c>
      <c r="B190" s="827" t="s">
        <v>2297</v>
      </c>
      <c r="C190" s="390">
        <v>12157.19</v>
      </c>
      <c r="D190" s="390">
        <v>12157.19</v>
      </c>
      <c r="E190" s="390">
        <v>12669.07</v>
      </c>
      <c r="F190" s="390">
        <v>12669.07</v>
      </c>
      <c r="G190" s="390">
        <v>14204.71</v>
      </c>
      <c r="H190" s="390">
        <v>14204.71</v>
      </c>
      <c r="I190" s="390">
        <v>16636.150000000001</v>
      </c>
      <c r="J190" s="390">
        <v>16636.150000000001</v>
      </c>
      <c r="K190" s="390">
        <v>14076.74</v>
      </c>
      <c r="L190" s="390">
        <v>14076.74</v>
      </c>
      <c r="M190" s="390">
        <v>17915.849999999999</v>
      </c>
      <c r="N190" s="390">
        <v>17915.849999999999</v>
      </c>
    </row>
    <row r="191" spans="1:14" s="311" customFormat="1" ht="30">
      <c r="A191" s="809" t="s">
        <v>3314</v>
      </c>
      <c r="B191" s="827" t="s">
        <v>2298</v>
      </c>
      <c r="C191" s="390">
        <v>11320.13</v>
      </c>
      <c r="D191" s="390">
        <v>11320.13</v>
      </c>
      <c r="E191" s="390">
        <v>11796.77</v>
      </c>
      <c r="F191" s="390">
        <v>11796.77</v>
      </c>
      <c r="G191" s="390">
        <v>13226.68</v>
      </c>
      <c r="H191" s="390">
        <v>13226.68</v>
      </c>
      <c r="I191" s="390">
        <v>15490.71</v>
      </c>
      <c r="J191" s="390">
        <v>15490.71</v>
      </c>
      <c r="K191" s="390">
        <v>13107.52</v>
      </c>
      <c r="L191" s="390">
        <v>13107.52</v>
      </c>
      <c r="M191" s="390">
        <v>16682.3</v>
      </c>
      <c r="N191" s="390">
        <v>16682.3</v>
      </c>
    </row>
    <row r="192" spans="1:14" s="311" customFormat="1" ht="30">
      <c r="A192" s="809" t="s">
        <v>3315</v>
      </c>
      <c r="B192" s="827" t="s">
        <v>2553</v>
      </c>
      <c r="C192" s="390">
        <v>16741.04</v>
      </c>
      <c r="D192" s="390">
        <v>16741.04</v>
      </c>
      <c r="E192" s="390">
        <v>17445.93</v>
      </c>
      <c r="F192" s="390">
        <v>17445.93</v>
      </c>
      <c r="G192" s="390">
        <v>19560.59</v>
      </c>
      <c r="H192" s="390">
        <v>19560.59</v>
      </c>
      <c r="I192" s="390">
        <v>22908.799999999999</v>
      </c>
      <c r="J192" s="390">
        <v>22908.799999999999</v>
      </c>
      <c r="K192" s="390">
        <v>19384.37</v>
      </c>
      <c r="L192" s="390">
        <v>19384.37</v>
      </c>
      <c r="M192" s="390">
        <v>24671.01</v>
      </c>
      <c r="N192" s="390">
        <v>24671.01</v>
      </c>
    </row>
    <row r="193" spans="1:14" s="311" customFormat="1" ht="30">
      <c r="A193" s="809" t="s">
        <v>3316</v>
      </c>
      <c r="B193" s="827" t="s">
        <v>2554</v>
      </c>
      <c r="C193" s="390">
        <v>14508.9</v>
      </c>
      <c r="D193" s="390">
        <v>14508.9</v>
      </c>
      <c r="E193" s="390">
        <v>15119.8</v>
      </c>
      <c r="F193" s="390">
        <v>15119.8</v>
      </c>
      <c r="G193" s="390">
        <v>16952.509999999998</v>
      </c>
      <c r="H193" s="390">
        <v>16952.509999999998</v>
      </c>
      <c r="I193" s="390">
        <v>19854.29</v>
      </c>
      <c r="J193" s="390">
        <v>19854.29</v>
      </c>
      <c r="K193" s="390">
        <v>16799.78</v>
      </c>
      <c r="L193" s="390">
        <v>16799.78</v>
      </c>
      <c r="M193" s="390">
        <v>21381.54</v>
      </c>
      <c r="N193" s="390">
        <v>21381.54</v>
      </c>
    </row>
    <row r="194" spans="1:14" s="311" customFormat="1" ht="30">
      <c r="A194" s="809" t="s">
        <v>3317</v>
      </c>
      <c r="B194" s="827" t="s">
        <v>2660</v>
      </c>
      <c r="C194" s="390">
        <v>21922.79</v>
      </c>
      <c r="D194" s="390">
        <v>21922.79</v>
      </c>
      <c r="E194" s="390">
        <v>22845.86</v>
      </c>
      <c r="F194" s="390">
        <v>22845.86</v>
      </c>
      <c r="G194" s="390">
        <v>25615.05</v>
      </c>
      <c r="H194" s="390">
        <v>25615.05</v>
      </c>
      <c r="I194" s="390">
        <v>29999.61</v>
      </c>
      <c r="J194" s="390">
        <v>29999.61</v>
      </c>
      <c r="K194" s="390">
        <v>25384.29</v>
      </c>
      <c r="L194" s="390">
        <v>25384.29</v>
      </c>
      <c r="M194" s="390">
        <v>32307.279999999999</v>
      </c>
      <c r="N194" s="390">
        <v>32307.279999999999</v>
      </c>
    </row>
    <row r="195" spans="1:14" s="311" customFormat="1" ht="30">
      <c r="A195" s="809" t="s">
        <v>3318</v>
      </c>
      <c r="B195" s="827" t="s">
        <v>2661</v>
      </c>
      <c r="C195" s="390">
        <v>26905.25</v>
      </c>
      <c r="D195" s="390">
        <v>26905.25</v>
      </c>
      <c r="E195" s="390">
        <v>28038.1</v>
      </c>
      <c r="F195" s="390">
        <v>28038.1</v>
      </c>
      <c r="G195" s="390">
        <v>31436.66</v>
      </c>
      <c r="H195" s="390">
        <v>31436.66</v>
      </c>
      <c r="I195" s="390">
        <v>36817.71</v>
      </c>
      <c r="J195" s="390">
        <v>36817.71</v>
      </c>
      <c r="K195" s="390">
        <v>31153.439999999999</v>
      </c>
      <c r="L195" s="390">
        <v>31153.439999999999</v>
      </c>
      <c r="M195" s="390">
        <v>39649.839999999997</v>
      </c>
      <c r="N195" s="390">
        <v>39649.839999999997</v>
      </c>
    </row>
    <row r="196" spans="1:14" s="311" customFormat="1" ht="30">
      <c r="A196" s="809" t="s">
        <v>3319</v>
      </c>
      <c r="B196" s="827" t="s">
        <v>2662</v>
      </c>
      <c r="C196" s="390">
        <v>39062.43</v>
      </c>
      <c r="D196" s="390">
        <v>39062.43</v>
      </c>
      <c r="E196" s="390">
        <v>40707.17</v>
      </c>
      <c r="F196" s="390">
        <v>40707.17</v>
      </c>
      <c r="G196" s="390">
        <v>45641.37</v>
      </c>
      <c r="H196" s="390">
        <v>45641.37</v>
      </c>
      <c r="I196" s="390">
        <v>53453.86</v>
      </c>
      <c r="J196" s="390">
        <v>53453.86</v>
      </c>
      <c r="K196" s="390">
        <v>45230.19</v>
      </c>
      <c r="L196" s="390">
        <v>45230.19</v>
      </c>
      <c r="M196" s="390">
        <v>57565.69</v>
      </c>
      <c r="N196" s="390">
        <v>57565.69</v>
      </c>
    </row>
    <row r="197" spans="1:14" s="311" customFormat="1">
      <c r="A197" s="809" t="s">
        <v>3320</v>
      </c>
      <c r="B197" s="827" t="s">
        <v>2299</v>
      </c>
      <c r="C197" s="390">
        <v>524468.75</v>
      </c>
      <c r="D197" s="390">
        <v>524468.75</v>
      </c>
      <c r="E197" s="390">
        <v>524468.75</v>
      </c>
      <c r="F197" s="390">
        <v>524468.75</v>
      </c>
      <c r="G197" s="390">
        <v>524468.75</v>
      </c>
      <c r="H197" s="390">
        <v>524468.75</v>
      </c>
      <c r="I197" s="390">
        <v>524468.75</v>
      </c>
      <c r="J197" s="390">
        <v>524468.75</v>
      </c>
      <c r="K197" s="390">
        <v>524468.75</v>
      </c>
      <c r="L197" s="390">
        <v>524468.75</v>
      </c>
      <c r="M197" s="390">
        <v>524468.75</v>
      </c>
      <c r="N197" s="390">
        <v>524468.75</v>
      </c>
    </row>
    <row r="198" spans="1:14" s="311" customFormat="1">
      <c r="A198" s="809" t="s">
        <v>3321</v>
      </c>
      <c r="B198" s="827" t="s">
        <v>1909</v>
      </c>
      <c r="C198" s="390">
        <v>9765.61</v>
      </c>
      <c r="D198" s="390">
        <v>9765.61</v>
      </c>
      <c r="E198" s="390">
        <v>10176.790000000001</v>
      </c>
      <c r="F198" s="390">
        <v>10176.790000000001</v>
      </c>
      <c r="G198" s="390">
        <v>11410.34</v>
      </c>
      <c r="H198" s="390">
        <v>11410.34</v>
      </c>
      <c r="I198" s="390">
        <v>13363.46</v>
      </c>
      <c r="J198" s="390">
        <v>13363.46</v>
      </c>
      <c r="K198" s="390">
        <v>11307.55</v>
      </c>
      <c r="L198" s="390">
        <v>11307.55</v>
      </c>
      <c r="M198" s="390">
        <v>14391.42</v>
      </c>
      <c r="N198" s="390">
        <v>14391.42</v>
      </c>
    </row>
    <row r="199" spans="1:14" s="311" customFormat="1">
      <c r="A199" s="809" t="s">
        <v>3322</v>
      </c>
      <c r="B199" s="827" t="s">
        <v>1910</v>
      </c>
      <c r="C199" s="390">
        <v>12595.64</v>
      </c>
      <c r="D199" s="390">
        <v>12595.64</v>
      </c>
      <c r="E199" s="390">
        <v>13125.98</v>
      </c>
      <c r="F199" s="390">
        <v>13125.98</v>
      </c>
      <c r="G199" s="390">
        <v>14717.01</v>
      </c>
      <c r="H199" s="390">
        <v>14717.01</v>
      </c>
      <c r="I199" s="390">
        <v>17236.14</v>
      </c>
      <c r="J199" s="390">
        <v>17236.14</v>
      </c>
      <c r="K199" s="390">
        <v>14584.43</v>
      </c>
      <c r="L199" s="390">
        <v>14584.43</v>
      </c>
      <c r="M199" s="390">
        <v>18562</v>
      </c>
      <c r="N199" s="390">
        <v>18562</v>
      </c>
    </row>
    <row r="200" spans="1:14" s="311" customFormat="1">
      <c r="A200" s="809" t="s">
        <v>3323</v>
      </c>
      <c r="B200" s="827" t="s">
        <v>1911</v>
      </c>
      <c r="C200" s="390">
        <v>17059.919999999998</v>
      </c>
      <c r="D200" s="390">
        <v>17059.919999999998</v>
      </c>
      <c r="E200" s="390">
        <v>17778.23</v>
      </c>
      <c r="F200" s="390">
        <v>17778.23</v>
      </c>
      <c r="G200" s="390">
        <v>19933.169999999998</v>
      </c>
      <c r="H200" s="390">
        <v>19933.169999999998</v>
      </c>
      <c r="I200" s="390">
        <v>23345.15</v>
      </c>
      <c r="J200" s="390">
        <v>23345.15</v>
      </c>
      <c r="K200" s="390">
        <v>19753.59</v>
      </c>
      <c r="L200" s="390">
        <v>19753.59</v>
      </c>
      <c r="M200" s="390">
        <v>25140.93</v>
      </c>
      <c r="N200" s="390">
        <v>25140.93</v>
      </c>
    </row>
    <row r="201" spans="1:14" s="311" customFormat="1">
      <c r="A201" s="809" t="s">
        <v>3683</v>
      </c>
      <c r="B201" s="827" t="s">
        <v>2300</v>
      </c>
      <c r="C201" s="390">
        <v>13366.93</v>
      </c>
      <c r="D201" s="390">
        <v>13366.93</v>
      </c>
      <c r="E201" s="390">
        <v>13929.74</v>
      </c>
      <c r="F201" s="390">
        <v>13929.74</v>
      </c>
      <c r="G201" s="390">
        <v>15618.2</v>
      </c>
      <c r="H201" s="390">
        <v>15618.2</v>
      </c>
      <c r="I201" s="390">
        <v>18291.580000000002</v>
      </c>
      <c r="J201" s="390">
        <v>18291.580000000002</v>
      </c>
      <c r="K201" s="390">
        <v>15477.49</v>
      </c>
      <c r="L201" s="390">
        <v>15477.49</v>
      </c>
      <c r="M201" s="390">
        <v>19698.63</v>
      </c>
      <c r="N201" s="390">
        <v>19698.63</v>
      </c>
    </row>
    <row r="202" spans="1:14" s="311" customFormat="1">
      <c r="A202" s="809" t="s">
        <v>3684</v>
      </c>
      <c r="B202" s="827" t="s">
        <v>2301</v>
      </c>
      <c r="C202" s="390">
        <v>25431.87</v>
      </c>
      <c r="D202" s="390">
        <v>25431.87</v>
      </c>
      <c r="E202" s="390">
        <v>26502.69</v>
      </c>
      <c r="F202" s="390">
        <v>26502.69</v>
      </c>
      <c r="G202" s="390">
        <v>29715.13</v>
      </c>
      <c r="H202" s="390">
        <v>29715.13</v>
      </c>
      <c r="I202" s="390">
        <v>34801.51</v>
      </c>
      <c r="J202" s="390">
        <v>34801.51</v>
      </c>
      <c r="K202" s="390">
        <v>29447.43</v>
      </c>
      <c r="L202" s="390">
        <v>29447.43</v>
      </c>
      <c r="M202" s="390">
        <v>37478.550000000003</v>
      </c>
      <c r="N202" s="390">
        <v>37478.550000000003</v>
      </c>
    </row>
    <row r="203" spans="1:14" s="311" customFormat="1">
      <c r="A203" s="809" t="s">
        <v>3685</v>
      </c>
      <c r="B203" s="827" t="s">
        <v>2302</v>
      </c>
      <c r="C203" s="390">
        <v>37208.160000000003</v>
      </c>
      <c r="D203" s="390">
        <v>37208.160000000003</v>
      </c>
      <c r="E203" s="390">
        <v>38774.82</v>
      </c>
      <c r="F203" s="390">
        <v>38774.82</v>
      </c>
      <c r="G203" s="390">
        <v>43474.8</v>
      </c>
      <c r="H203" s="390">
        <v>43474.8</v>
      </c>
      <c r="I203" s="390">
        <v>50916.43</v>
      </c>
      <c r="J203" s="390">
        <v>50916.43</v>
      </c>
      <c r="K203" s="390">
        <v>43083.14</v>
      </c>
      <c r="L203" s="390">
        <v>43083.14</v>
      </c>
      <c r="M203" s="390">
        <v>54833.08</v>
      </c>
      <c r="N203" s="390">
        <v>54833.08</v>
      </c>
    </row>
    <row r="204" spans="1:14" s="311" customFormat="1">
      <c r="A204" s="809" t="s">
        <v>3686</v>
      </c>
      <c r="B204" s="827" t="s">
        <v>2303</v>
      </c>
      <c r="C204" s="390">
        <v>18136.13</v>
      </c>
      <c r="D204" s="390">
        <v>18136.13</v>
      </c>
      <c r="E204" s="390">
        <v>18899.759999999998</v>
      </c>
      <c r="F204" s="390">
        <v>18899.759999999998</v>
      </c>
      <c r="G204" s="390">
        <v>21190.639999999999</v>
      </c>
      <c r="H204" s="390">
        <v>21190.639999999999</v>
      </c>
      <c r="I204" s="390">
        <v>24817.86</v>
      </c>
      <c r="J204" s="390">
        <v>24817.86</v>
      </c>
      <c r="K204" s="390">
        <v>20999.73</v>
      </c>
      <c r="L204" s="390">
        <v>20999.73</v>
      </c>
      <c r="M204" s="390">
        <v>26726.93</v>
      </c>
      <c r="N204" s="390">
        <v>26726.93</v>
      </c>
    </row>
    <row r="205" spans="1:14" s="311" customFormat="1">
      <c r="A205" s="809" t="s">
        <v>3326</v>
      </c>
      <c r="B205" s="827" t="s">
        <v>1914</v>
      </c>
      <c r="C205" s="390">
        <v>37149.17</v>
      </c>
      <c r="D205" s="390">
        <v>37149.17</v>
      </c>
      <c r="E205" s="390">
        <v>38713.35</v>
      </c>
      <c r="F205" s="390">
        <v>38713.35</v>
      </c>
      <c r="G205" s="390">
        <v>43405.87</v>
      </c>
      <c r="H205" s="390">
        <v>43405.87</v>
      </c>
      <c r="I205" s="390">
        <v>50835.71</v>
      </c>
      <c r="J205" s="390">
        <v>50835.71</v>
      </c>
      <c r="K205" s="390">
        <v>43014.83</v>
      </c>
      <c r="L205" s="390">
        <v>43014.83</v>
      </c>
      <c r="M205" s="390">
        <v>54746.15</v>
      </c>
      <c r="N205" s="390">
        <v>54746.15</v>
      </c>
    </row>
    <row r="206" spans="1:14" s="311" customFormat="1">
      <c r="A206" s="809" t="s">
        <v>3327</v>
      </c>
      <c r="B206" s="827" t="s">
        <v>2304</v>
      </c>
      <c r="C206" s="390">
        <v>8131.36</v>
      </c>
      <c r="D206" s="390">
        <v>8131.36</v>
      </c>
      <c r="E206" s="390">
        <v>8473.74</v>
      </c>
      <c r="F206" s="390">
        <v>8473.74</v>
      </c>
      <c r="G206" s="390">
        <v>9500.86</v>
      </c>
      <c r="H206" s="390">
        <v>9500.86</v>
      </c>
      <c r="I206" s="390">
        <v>11127.13</v>
      </c>
      <c r="J206" s="390">
        <v>11127.13</v>
      </c>
      <c r="K206" s="390">
        <v>9415.26</v>
      </c>
      <c r="L206" s="390">
        <v>9415.26</v>
      </c>
      <c r="M206" s="390">
        <v>11983.06</v>
      </c>
      <c r="N206" s="390">
        <v>11983.06</v>
      </c>
    </row>
    <row r="207" spans="1:14" s="311" customFormat="1">
      <c r="A207" s="809" t="s">
        <v>3328</v>
      </c>
      <c r="B207" s="827" t="s">
        <v>2305</v>
      </c>
      <c r="C207" s="390">
        <v>13153.68</v>
      </c>
      <c r="D207" s="390">
        <v>13153.68</v>
      </c>
      <c r="E207" s="390">
        <v>13707.52</v>
      </c>
      <c r="F207" s="390">
        <v>13707.52</v>
      </c>
      <c r="G207" s="390">
        <v>15369.03</v>
      </c>
      <c r="H207" s="390">
        <v>15369.03</v>
      </c>
      <c r="I207" s="390">
        <v>17999.77</v>
      </c>
      <c r="J207" s="390">
        <v>17999.77</v>
      </c>
      <c r="K207" s="390">
        <v>15230.57</v>
      </c>
      <c r="L207" s="390">
        <v>15230.57</v>
      </c>
      <c r="M207" s="390">
        <v>19384.37</v>
      </c>
      <c r="N207" s="390">
        <v>19384.37</v>
      </c>
    </row>
    <row r="208" spans="1:14" s="311" customFormat="1">
      <c r="A208" s="809" t="s">
        <v>3329</v>
      </c>
      <c r="B208" s="827" t="s">
        <v>2306</v>
      </c>
      <c r="C208" s="390">
        <v>22122.09</v>
      </c>
      <c r="D208" s="390">
        <v>22122.09</v>
      </c>
      <c r="E208" s="390">
        <v>23053.55</v>
      </c>
      <c r="F208" s="390">
        <v>23053.55</v>
      </c>
      <c r="G208" s="390">
        <v>25847.919999999998</v>
      </c>
      <c r="H208" s="390">
        <v>25847.919999999998</v>
      </c>
      <c r="I208" s="390">
        <v>30272.34</v>
      </c>
      <c r="J208" s="390">
        <v>30272.34</v>
      </c>
      <c r="K208" s="390">
        <v>25615.05</v>
      </c>
      <c r="L208" s="390">
        <v>25615.05</v>
      </c>
      <c r="M208" s="390">
        <v>32600.98</v>
      </c>
      <c r="N208" s="390">
        <v>32600.98</v>
      </c>
    </row>
    <row r="209" spans="1:14" s="311" customFormat="1">
      <c r="A209" s="809" t="s">
        <v>3330</v>
      </c>
      <c r="B209" s="827" t="s">
        <v>2307</v>
      </c>
      <c r="C209" s="390">
        <v>7772.63</v>
      </c>
      <c r="D209" s="390">
        <v>7772.63</v>
      </c>
      <c r="E209" s="390">
        <v>8099.9</v>
      </c>
      <c r="F209" s="390">
        <v>8099.9</v>
      </c>
      <c r="G209" s="390">
        <v>9081.7000000000007</v>
      </c>
      <c r="H209" s="390">
        <v>9081.7000000000007</v>
      </c>
      <c r="I209" s="390">
        <v>10636.23</v>
      </c>
      <c r="J209" s="390">
        <v>10636.23</v>
      </c>
      <c r="K209" s="390">
        <v>8999.8799999999992</v>
      </c>
      <c r="L209" s="390">
        <v>8999.8799999999992</v>
      </c>
      <c r="M209" s="390">
        <v>11454.4</v>
      </c>
      <c r="N209" s="390">
        <v>11454.4</v>
      </c>
    </row>
    <row r="210" spans="1:14" s="311" customFormat="1">
      <c r="A210" s="809" t="s">
        <v>3331</v>
      </c>
      <c r="B210" s="827" t="s">
        <v>2308</v>
      </c>
      <c r="C210" s="390">
        <v>36870.15</v>
      </c>
      <c r="D210" s="390">
        <v>36870.15</v>
      </c>
      <c r="E210" s="390">
        <v>38422.58</v>
      </c>
      <c r="F210" s="390">
        <v>38422.58</v>
      </c>
      <c r="G210" s="390">
        <v>43079.86</v>
      </c>
      <c r="H210" s="390">
        <v>43079.86</v>
      </c>
      <c r="I210" s="390">
        <v>50453.89</v>
      </c>
      <c r="J210" s="390">
        <v>50453.89</v>
      </c>
      <c r="K210" s="390">
        <v>42691.76</v>
      </c>
      <c r="L210" s="390">
        <v>42691.76</v>
      </c>
      <c r="M210" s="390">
        <v>54334.96</v>
      </c>
      <c r="N210" s="390">
        <v>54334.96</v>
      </c>
    </row>
    <row r="211" spans="1:14" s="311" customFormat="1" ht="15" customHeight="1">
      <c r="A211" s="809" t="s">
        <v>3332</v>
      </c>
      <c r="B211" s="827" t="s">
        <v>2309</v>
      </c>
      <c r="C211" s="390">
        <v>42251.199999999997</v>
      </c>
      <c r="D211" s="390">
        <v>42251.199999999997</v>
      </c>
      <c r="E211" s="390">
        <v>44030.2</v>
      </c>
      <c r="F211" s="390">
        <v>44030.2</v>
      </c>
      <c r="G211" s="390">
        <v>49367.19</v>
      </c>
      <c r="H211" s="390">
        <v>49367.19</v>
      </c>
      <c r="I211" s="390">
        <v>57817.440000000002</v>
      </c>
      <c r="J211" s="390">
        <v>57817.440000000002</v>
      </c>
      <c r="K211" s="390">
        <v>48922.45</v>
      </c>
      <c r="L211" s="390">
        <v>48922.45</v>
      </c>
      <c r="M211" s="390">
        <v>62264.93</v>
      </c>
      <c r="N211" s="390">
        <v>62264.93</v>
      </c>
    </row>
    <row r="212" spans="1:14" s="311" customFormat="1" ht="15" customHeight="1">
      <c r="A212" s="809" t="s">
        <v>3333</v>
      </c>
      <c r="B212" s="827" t="s">
        <v>2310</v>
      </c>
      <c r="C212" s="390">
        <v>15246.31</v>
      </c>
      <c r="D212" s="390">
        <v>15246.31</v>
      </c>
      <c r="E212" s="390">
        <v>15888.26</v>
      </c>
      <c r="F212" s="390">
        <v>15888.26</v>
      </c>
      <c r="G212" s="390">
        <v>17814.11</v>
      </c>
      <c r="H212" s="390">
        <v>17814.11</v>
      </c>
      <c r="I212" s="390">
        <v>20863.37</v>
      </c>
      <c r="J212" s="390">
        <v>20863.37</v>
      </c>
      <c r="K212" s="390">
        <v>17653.62</v>
      </c>
      <c r="L212" s="390">
        <v>17653.62</v>
      </c>
      <c r="M212" s="390">
        <v>22468.240000000002</v>
      </c>
      <c r="N212" s="390">
        <v>22468.240000000002</v>
      </c>
    </row>
    <row r="213" spans="1:14" s="311" customFormat="1" ht="30">
      <c r="A213" s="809" t="s">
        <v>3334</v>
      </c>
      <c r="B213" s="827" t="s">
        <v>2311</v>
      </c>
      <c r="C213" s="390">
        <v>49425.94</v>
      </c>
      <c r="D213" s="390">
        <v>49425.94</v>
      </c>
      <c r="E213" s="390">
        <v>51507.03</v>
      </c>
      <c r="F213" s="390">
        <v>51507.03</v>
      </c>
      <c r="G213" s="390">
        <v>57750.3</v>
      </c>
      <c r="H213" s="390">
        <v>57750.3</v>
      </c>
      <c r="I213" s="390">
        <v>67635.490000000005</v>
      </c>
      <c r="J213" s="390">
        <v>67635.490000000005</v>
      </c>
      <c r="K213" s="390">
        <v>57230.03</v>
      </c>
      <c r="L213" s="390">
        <v>57230.03</v>
      </c>
      <c r="M213" s="390">
        <v>72838.22</v>
      </c>
      <c r="N213" s="390">
        <v>72838.22</v>
      </c>
    </row>
    <row r="214" spans="1:14" s="311" customFormat="1" ht="30">
      <c r="A214" s="809" t="s">
        <v>3335</v>
      </c>
      <c r="B214" s="827" t="s">
        <v>2663</v>
      </c>
      <c r="C214" s="390">
        <v>18136.13</v>
      </c>
      <c r="D214" s="390">
        <v>18136.13</v>
      </c>
      <c r="E214" s="390">
        <v>18899.759999999998</v>
      </c>
      <c r="F214" s="390">
        <v>18899.759999999998</v>
      </c>
      <c r="G214" s="390">
        <v>21190.639999999999</v>
      </c>
      <c r="H214" s="390">
        <v>21190.639999999999</v>
      </c>
      <c r="I214" s="390">
        <v>24817.86</v>
      </c>
      <c r="J214" s="390">
        <v>24817.86</v>
      </c>
      <c r="K214" s="390">
        <v>20999.73</v>
      </c>
      <c r="L214" s="390">
        <v>20999.73</v>
      </c>
      <c r="M214" s="390">
        <v>26726.93</v>
      </c>
      <c r="N214" s="390">
        <v>26726.93</v>
      </c>
    </row>
    <row r="215" spans="1:14" s="311" customFormat="1">
      <c r="A215" s="809" t="s">
        <v>3336</v>
      </c>
      <c r="B215" s="827" t="s">
        <v>2312</v>
      </c>
      <c r="C215" s="390">
        <v>22959.14</v>
      </c>
      <c r="D215" s="390">
        <v>22959.14</v>
      </c>
      <c r="E215" s="390">
        <v>23925.84</v>
      </c>
      <c r="F215" s="390">
        <v>23925.84</v>
      </c>
      <c r="G215" s="390">
        <v>26825.95</v>
      </c>
      <c r="H215" s="390">
        <v>26825.95</v>
      </c>
      <c r="I215" s="390">
        <v>31417.78</v>
      </c>
      <c r="J215" s="390">
        <v>31417.78</v>
      </c>
      <c r="K215" s="390">
        <v>26584.27</v>
      </c>
      <c r="L215" s="390">
        <v>26584.27</v>
      </c>
      <c r="M215" s="390">
        <v>33834.53</v>
      </c>
      <c r="N215" s="390">
        <v>33834.53</v>
      </c>
    </row>
    <row r="216" spans="1:14" s="311" customFormat="1">
      <c r="A216" s="809" t="s">
        <v>3337</v>
      </c>
      <c r="B216" s="827" t="s">
        <v>2313</v>
      </c>
      <c r="C216" s="390">
        <v>19909.88</v>
      </c>
      <c r="D216" s="390">
        <v>0</v>
      </c>
      <c r="E216" s="390">
        <v>20748.189999999999</v>
      </c>
      <c r="F216" s="390">
        <v>0</v>
      </c>
      <c r="G216" s="390">
        <v>23263.13</v>
      </c>
      <c r="H216" s="390">
        <v>0</v>
      </c>
      <c r="I216" s="390">
        <v>27245.1</v>
      </c>
      <c r="J216" s="390">
        <v>0</v>
      </c>
      <c r="K216" s="390">
        <v>23053.55</v>
      </c>
      <c r="L216" s="390">
        <v>0</v>
      </c>
      <c r="M216" s="390">
        <v>29340.880000000001</v>
      </c>
      <c r="N216" s="390">
        <v>0</v>
      </c>
    </row>
    <row r="217" spans="1:14" s="311" customFormat="1">
      <c r="A217" s="809" t="s">
        <v>3338</v>
      </c>
      <c r="B217" s="827" t="s">
        <v>2314</v>
      </c>
      <c r="C217" s="390">
        <v>0</v>
      </c>
      <c r="D217" s="390">
        <v>24912.27</v>
      </c>
      <c r="E217" s="390">
        <v>0</v>
      </c>
      <c r="F217" s="390">
        <v>25961.200000000001</v>
      </c>
      <c r="G217" s="390">
        <v>0</v>
      </c>
      <c r="H217" s="390">
        <v>29108.02</v>
      </c>
      <c r="I217" s="390">
        <v>0</v>
      </c>
      <c r="J217" s="390">
        <v>34090.47</v>
      </c>
      <c r="K217" s="390">
        <v>0</v>
      </c>
      <c r="L217" s="390">
        <v>28845.78</v>
      </c>
      <c r="M217" s="390">
        <v>0</v>
      </c>
      <c r="N217" s="390">
        <v>36712.81</v>
      </c>
    </row>
    <row r="218" spans="1:14" s="311" customFormat="1">
      <c r="A218" s="809" t="s">
        <v>3339</v>
      </c>
      <c r="B218" s="827" t="s">
        <v>2315</v>
      </c>
      <c r="C218" s="390">
        <v>35475.07</v>
      </c>
      <c r="D218" s="390">
        <v>35475.07</v>
      </c>
      <c r="E218" s="390">
        <v>36968.75</v>
      </c>
      <c r="F218" s="390">
        <v>36968.75</v>
      </c>
      <c r="G218" s="390">
        <v>41449.81</v>
      </c>
      <c r="H218" s="390">
        <v>41449.81</v>
      </c>
      <c r="I218" s="390">
        <v>48544.83</v>
      </c>
      <c r="J218" s="390">
        <v>48544.83</v>
      </c>
      <c r="K218" s="390">
        <v>41076.39</v>
      </c>
      <c r="L218" s="390">
        <v>41076.39</v>
      </c>
      <c r="M218" s="390">
        <v>52279.05</v>
      </c>
      <c r="N218" s="390">
        <v>52279.05</v>
      </c>
    </row>
    <row r="219" spans="1:14" s="311" customFormat="1">
      <c r="A219" s="809" t="s">
        <v>3340</v>
      </c>
      <c r="B219" s="827" t="s">
        <v>2316</v>
      </c>
      <c r="C219" s="390">
        <v>33282.79</v>
      </c>
      <c r="D219" s="390">
        <v>33282.79</v>
      </c>
      <c r="E219" s="390">
        <v>34684.17</v>
      </c>
      <c r="F219" s="390">
        <v>34684.17</v>
      </c>
      <c r="G219" s="390">
        <v>38888.31</v>
      </c>
      <c r="H219" s="390">
        <v>38888.31</v>
      </c>
      <c r="I219" s="390">
        <v>45544.87</v>
      </c>
      <c r="J219" s="390">
        <v>45544.87</v>
      </c>
      <c r="K219" s="390">
        <v>38537.96</v>
      </c>
      <c r="L219" s="390">
        <v>38537.96</v>
      </c>
      <c r="M219" s="390">
        <v>49048.32</v>
      </c>
      <c r="N219" s="390">
        <v>49048.32</v>
      </c>
    </row>
    <row r="220" spans="1:14" s="311" customFormat="1">
      <c r="A220" s="809" t="s">
        <v>3341</v>
      </c>
      <c r="B220" s="827" t="s">
        <v>2317</v>
      </c>
      <c r="C220" s="390">
        <v>13871.15</v>
      </c>
      <c r="D220" s="390">
        <v>13871.15</v>
      </c>
      <c r="E220" s="390">
        <v>14455.2</v>
      </c>
      <c r="F220" s="390">
        <v>14455.2</v>
      </c>
      <c r="G220" s="390">
        <v>16207.34</v>
      </c>
      <c r="H220" s="390">
        <v>16207.34</v>
      </c>
      <c r="I220" s="390">
        <v>18981.57</v>
      </c>
      <c r="J220" s="390">
        <v>18981.57</v>
      </c>
      <c r="K220" s="390">
        <v>16061.33</v>
      </c>
      <c r="L220" s="390">
        <v>16061.33</v>
      </c>
      <c r="M220" s="390">
        <v>20441.689999999999</v>
      </c>
      <c r="N220" s="390">
        <v>20441.689999999999</v>
      </c>
    </row>
    <row r="221" spans="1:14" s="311" customFormat="1">
      <c r="A221" s="809" t="s">
        <v>3342</v>
      </c>
      <c r="B221" s="827" t="s">
        <v>2318</v>
      </c>
      <c r="C221" s="390">
        <v>25031.84</v>
      </c>
      <c r="D221" s="390">
        <v>25031.84</v>
      </c>
      <c r="E221" s="390">
        <v>26085.82</v>
      </c>
      <c r="F221" s="390">
        <v>26085.82</v>
      </c>
      <c r="G221" s="390">
        <v>29247.73</v>
      </c>
      <c r="H221" s="390">
        <v>29247.73</v>
      </c>
      <c r="I221" s="390">
        <v>34254.1</v>
      </c>
      <c r="J221" s="390">
        <v>34254.1</v>
      </c>
      <c r="K221" s="390">
        <v>28984.240000000002</v>
      </c>
      <c r="L221" s="390">
        <v>28984.240000000002</v>
      </c>
      <c r="M221" s="390">
        <v>36889.03</v>
      </c>
      <c r="N221" s="390">
        <v>36889.03</v>
      </c>
    </row>
    <row r="222" spans="1:14" s="311" customFormat="1">
      <c r="A222" s="809" t="s">
        <v>3343</v>
      </c>
      <c r="B222" s="827" t="s">
        <v>2319</v>
      </c>
      <c r="C222" s="390">
        <v>16940.34</v>
      </c>
      <c r="D222" s="390">
        <v>16940.34</v>
      </c>
      <c r="E222" s="390">
        <v>17653.62</v>
      </c>
      <c r="F222" s="390">
        <v>17653.62</v>
      </c>
      <c r="G222" s="390">
        <v>19793.45</v>
      </c>
      <c r="H222" s="390">
        <v>19793.45</v>
      </c>
      <c r="I222" s="390">
        <v>23181.52</v>
      </c>
      <c r="J222" s="390">
        <v>23181.52</v>
      </c>
      <c r="K222" s="390">
        <v>19615.13</v>
      </c>
      <c r="L222" s="390">
        <v>19615.13</v>
      </c>
      <c r="M222" s="390">
        <v>24964.71</v>
      </c>
      <c r="N222" s="390">
        <v>24964.71</v>
      </c>
    </row>
    <row r="223" spans="1:14" s="311" customFormat="1">
      <c r="A223" s="809" t="s">
        <v>3344</v>
      </c>
      <c r="B223" s="827" t="s">
        <v>2320</v>
      </c>
      <c r="C223" s="390">
        <v>26307.35</v>
      </c>
      <c r="D223" s="390">
        <v>26307.35</v>
      </c>
      <c r="E223" s="390">
        <v>27415.03</v>
      </c>
      <c r="F223" s="390">
        <v>27415.03</v>
      </c>
      <c r="G223" s="390">
        <v>30738.06</v>
      </c>
      <c r="H223" s="390">
        <v>30738.06</v>
      </c>
      <c r="I223" s="390">
        <v>35999.54</v>
      </c>
      <c r="J223" s="390">
        <v>35999.54</v>
      </c>
      <c r="K223" s="390">
        <v>30461.15</v>
      </c>
      <c r="L223" s="390">
        <v>30461.15</v>
      </c>
      <c r="M223" s="390">
        <v>38768.730000000003</v>
      </c>
      <c r="N223" s="390">
        <v>38768.730000000003</v>
      </c>
    </row>
    <row r="224" spans="1:14" s="311" customFormat="1">
      <c r="A224" s="809" t="s">
        <v>3345</v>
      </c>
      <c r="B224" s="827" t="s">
        <v>2321</v>
      </c>
      <c r="C224" s="390">
        <v>18833.669999999998</v>
      </c>
      <c r="D224" s="390">
        <v>18833.669999999998</v>
      </c>
      <c r="E224" s="390">
        <v>19626.669999999998</v>
      </c>
      <c r="F224" s="390">
        <v>19626.669999999998</v>
      </c>
      <c r="G224" s="390">
        <v>22005.66</v>
      </c>
      <c r="H224" s="390">
        <v>22005.66</v>
      </c>
      <c r="I224" s="390">
        <v>25772.39</v>
      </c>
      <c r="J224" s="390">
        <v>25772.39</v>
      </c>
      <c r="K224" s="390">
        <v>21807.41</v>
      </c>
      <c r="L224" s="390">
        <v>21807.41</v>
      </c>
      <c r="M224" s="390">
        <v>27754.89</v>
      </c>
      <c r="N224" s="390">
        <v>27754.89</v>
      </c>
    </row>
    <row r="225" spans="1:14" s="311" customFormat="1">
      <c r="A225" s="809" t="s">
        <v>3346</v>
      </c>
      <c r="B225" s="827" t="s">
        <v>2322</v>
      </c>
      <c r="C225" s="390">
        <v>20129.11</v>
      </c>
      <c r="D225" s="390">
        <v>20129.11</v>
      </c>
      <c r="E225" s="390">
        <v>20976.65</v>
      </c>
      <c r="F225" s="390">
        <v>20976.65</v>
      </c>
      <c r="G225" s="390">
        <v>23519.279999999999</v>
      </c>
      <c r="H225" s="390">
        <v>23519.279999999999</v>
      </c>
      <c r="I225" s="390">
        <v>27545.1</v>
      </c>
      <c r="J225" s="390">
        <v>27545.1</v>
      </c>
      <c r="K225" s="390">
        <v>23307.39</v>
      </c>
      <c r="L225" s="390">
        <v>23307.39</v>
      </c>
      <c r="M225" s="390">
        <v>29663.95</v>
      </c>
      <c r="N225" s="390">
        <v>29663.95</v>
      </c>
    </row>
    <row r="226" spans="1:14" s="311" customFormat="1">
      <c r="A226" s="809" t="s">
        <v>3347</v>
      </c>
      <c r="B226" s="827" t="s">
        <v>2323</v>
      </c>
      <c r="C226" s="390">
        <v>33641.519999999997</v>
      </c>
      <c r="D226" s="390">
        <v>33641.519999999997</v>
      </c>
      <c r="E226" s="390">
        <v>35058.01</v>
      </c>
      <c r="F226" s="390">
        <v>35058.01</v>
      </c>
      <c r="G226" s="390">
        <v>39307.46</v>
      </c>
      <c r="H226" s="390">
        <v>39307.46</v>
      </c>
      <c r="I226" s="390">
        <v>46035.77</v>
      </c>
      <c r="J226" s="390">
        <v>46035.77</v>
      </c>
      <c r="K226" s="390">
        <v>38953.339999999997</v>
      </c>
      <c r="L226" s="390">
        <v>38953.339999999997</v>
      </c>
      <c r="M226" s="390">
        <v>49576.98</v>
      </c>
      <c r="N226" s="390">
        <v>49576.98</v>
      </c>
    </row>
    <row r="227" spans="1:14" s="311" customFormat="1">
      <c r="A227" s="809" t="s">
        <v>3348</v>
      </c>
      <c r="B227" s="827" t="s">
        <v>2324</v>
      </c>
      <c r="C227" s="390">
        <v>63297.08</v>
      </c>
      <c r="D227" s="390">
        <v>63297.08</v>
      </c>
      <c r="E227" s="390">
        <v>65962.22</v>
      </c>
      <c r="F227" s="390">
        <v>65962.22</v>
      </c>
      <c r="G227" s="390">
        <v>73957.649999999994</v>
      </c>
      <c r="H227" s="390">
        <v>73957.649999999994</v>
      </c>
      <c r="I227" s="390">
        <v>86617.06</v>
      </c>
      <c r="J227" s="390">
        <v>86617.06</v>
      </c>
      <c r="K227" s="390">
        <v>73291.360000000001</v>
      </c>
      <c r="L227" s="390">
        <v>73291.360000000001</v>
      </c>
      <c r="M227" s="390">
        <v>93279.91</v>
      </c>
      <c r="N227" s="390">
        <v>93279.91</v>
      </c>
    </row>
    <row r="228" spans="1:14" s="311" customFormat="1">
      <c r="A228" s="809" t="s">
        <v>3349</v>
      </c>
      <c r="B228" s="827" t="s">
        <v>2325</v>
      </c>
      <c r="C228" s="390">
        <v>68717.990000000005</v>
      </c>
      <c r="D228" s="390">
        <v>68717.990000000005</v>
      </c>
      <c r="E228" s="390">
        <v>71611.38</v>
      </c>
      <c r="F228" s="390">
        <v>71611.38</v>
      </c>
      <c r="G228" s="390">
        <v>80291.55</v>
      </c>
      <c r="H228" s="390">
        <v>80291.55</v>
      </c>
      <c r="I228" s="390">
        <v>94035.15</v>
      </c>
      <c r="J228" s="390">
        <v>94035.15</v>
      </c>
      <c r="K228" s="390">
        <v>79568.2</v>
      </c>
      <c r="L228" s="390">
        <v>79568.2</v>
      </c>
      <c r="M228" s="390">
        <v>101268.62</v>
      </c>
      <c r="N228" s="390">
        <v>101268.62</v>
      </c>
    </row>
    <row r="229" spans="1:14" s="311" customFormat="1">
      <c r="A229" s="809" t="s">
        <v>3495</v>
      </c>
      <c r="B229" s="827" t="s">
        <v>2326</v>
      </c>
      <c r="C229" s="390">
        <v>23915.78</v>
      </c>
      <c r="D229" s="390">
        <v>23915.78</v>
      </c>
      <c r="E229" s="390">
        <v>24922.76</v>
      </c>
      <c r="F229" s="390">
        <v>24922.76</v>
      </c>
      <c r="G229" s="390">
        <v>27943.7</v>
      </c>
      <c r="H229" s="390">
        <v>27943.7</v>
      </c>
      <c r="I229" s="390">
        <v>32726.85</v>
      </c>
      <c r="J229" s="390">
        <v>32726.85</v>
      </c>
      <c r="K229" s="390">
        <v>27691.95</v>
      </c>
      <c r="L229" s="390">
        <v>27691.95</v>
      </c>
      <c r="M229" s="390">
        <v>35244.300000000003</v>
      </c>
      <c r="N229" s="390">
        <v>35244.300000000003</v>
      </c>
    </row>
    <row r="230" spans="1:14" s="311" customFormat="1">
      <c r="A230" s="809" t="s">
        <v>3350</v>
      </c>
      <c r="B230" s="827" t="s">
        <v>2327</v>
      </c>
      <c r="C230" s="390">
        <v>47233.66</v>
      </c>
      <c r="D230" s="390">
        <v>47233.66</v>
      </c>
      <c r="E230" s="390">
        <v>49222.44</v>
      </c>
      <c r="F230" s="390">
        <v>49222.44</v>
      </c>
      <c r="G230" s="390">
        <v>55188.800000000003</v>
      </c>
      <c r="H230" s="390">
        <v>55188.800000000003</v>
      </c>
      <c r="I230" s="390">
        <v>64635.53</v>
      </c>
      <c r="J230" s="390">
        <v>64635.53</v>
      </c>
      <c r="K230" s="390">
        <v>54691.6</v>
      </c>
      <c r="L230" s="390">
        <v>54691.6</v>
      </c>
      <c r="M230" s="390">
        <v>69607.490000000005</v>
      </c>
      <c r="N230" s="390">
        <v>69607.490000000005</v>
      </c>
    </row>
    <row r="231" spans="1:14" s="311" customFormat="1">
      <c r="A231" s="809" t="s">
        <v>3351</v>
      </c>
      <c r="B231" s="827" t="s">
        <v>2328</v>
      </c>
      <c r="C231" s="390">
        <v>65848.100000000006</v>
      </c>
      <c r="D231" s="390">
        <v>65848.100000000006</v>
      </c>
      <c r="E231" s="390">
        <v>68620.649999999994</v>
      </c>
      <c r="F231" s="390">
        <v>68620.649999999994</v>
      </c>
      <c r="G231" s="390">
        <v>76938.31</v>
      </c>
      <c r="H231" s="390">
        <v>76938.31</v>
      </c>
      <c r="I231" s="390">
        <v>90107.93</v>
      </c>
      <c r="J231" s="390">
        <v>90107.93</v>
      </c>
      <c r="K231" s="390">
        <v>76245.17</v>
      </c>
      <c r="L231" s="390">
        <v>76245.17</v>
      </c>
      <c r="M231" s="390">
        <v>97039.31</v>
      </c>
      <c r="N231" s="390">
        <v>97039.31</v>
      </c>
    </row>
    <row r="232" spans="1:14" s="311" customFormat="1" ht="15" customHeight="1">
      <c r="A232" s="809" t="s">
        <v>3352</v>
      </c>
      <c r="B232" s="827" t="s">
        <v>2329</v>
      </c>
      <c r="C232" s="390">
        <v>96938.61</v>
      </c>
      <c r="D232" s="390">
        <v>96938.61</v>
      </c>
      <c r="E232" s="390">
        <v>101020.23</v>
      </c>
      <c r="F232" s="390">
        <v>101020.23</v>
      </c>
      <c r="G232" s="390">
        <v>113265.11</v>
      </c>
      <c r="H232" s="390">
        <v>113265.11</v>
      </c>
      <c r="I232" s="390">
        <v>132652.82999999999</v>
      </c>
      <c r="J232" s="390">
        <v>132652.82999999999</v>
      </c>
      <c r="K232" s="390">
        <v>112244.7</v>
      </c>
      <c r="L232" s="390">
        <v>112244.7</v>
      </c>
      <c r="M232" s="390">
        <v>142856.9</v>
      </c>
      <c r="N232" s="390">
        <v>142856.9</v>
      </c>
    </row>
    <row r="233" spans="1:14" s="311" customFormat="1" ht="15" customHeight="1">
      <c r="A233" s="809" t="s">
        <v>3353</v>
      </c>
      <c r="B233" s="827" t="s">
        <v>2330</v>
      </c>
      <c r="C233" s="390">
        <v>113520.21</v>
      </c>
      <c r="D233" s="390">
        <v>113520.21</v>
      </c>
      <c r="E233" s="390">
        <v>118300.01</v>
      </c>
      <c r="F233" s="390">
        <v>118300.01</v>
      </c>
      <c r="G233" s="390">
        <v>132639.41</v>
      </c>
      <c r="H233" s="390">
        <v>132639.41</v>
      </c>
      <c r="I233" s="390">
        <v>155343.45000000001</v>
      </c>
      <c r="J233" s="390">
        <v>155343.45000000001</v>
      </c>
      <c r="K233" s="390">
        <v>131444.46</v>
      </c>
      <c r="L233" s="390">
        <v>131444.46</v>
      </c>
      <c r="M233" s="390">
        <v>167292.94</v>
      </c>
      <c r="N233" s="390">
        <v>167292.94</v>
      </c>
    </row>
    <row r="234" spans="1:14" s="311" customFormat="1" ht="30">
      <c r="A234" s="809" t="s">
        <v>3354</v>
      </c>
      <c r="B234" s="827" t="s">
        <v>2331</v>
      </c>
      <c r="C234" s="390">
        <v>15744.55</v>
      </c>
      <c r="D234" s="390">
        <v>15744.55</v>
      </c>
      <c r="E234" s="390">
        <v>16407.48</v>
      </c>
      <c r="F234" s="390">
        <v>16407.48</v>
      </c>
      <c r="G234" s="390">
        <v>18396.27</v>
      </c>
      <c r="H234" s="390">
        <v>18396.27</v>
      </c>
      <c r="I234" s="390">
        <v>21545.18</v>
      </c>
      <c r="J234" s="390">
        <v>21545.18</v>
      </c>
      <c r="K234" s="390">
        <v>18230.53</v>
      </c>
      <c r="L234" s="390">
        <v>18230.53</v>
      </c>
      <c r="M234" s="390">
        <v>23202.5</v>
      </c>
      <c r="N234" s="390">
        <v>23202.5</v>
      </c>
    </row>
    <row r="235" spans="1:14" s="311" customFormat="1" ht="30">
      <c r="A235" s="809" t="s">
        <v>3355</v>
      </c>
      <c r="B235" s="827" t="s">
        <v>2332</v>
      </c>
      <c r="C235" s="390">
        <v>12419.42</v>
      </c>
      <c r="D235" s="390">
        <v>12419.42</v>
      </c>
      <c r="E235" s="390">
        <v>12419.42</v>
      </c>
      <c r="F235" s="390">
        <v>12419.42</v>
      </c>
      <c r="G235" s="390">
        <v>12419.42</v>
      </c>
      <c r="H235" s="390">
        <v>12419.42</v>
      </c>
      <c r="I235" s="390">
        <v>12419.42</v>
      </c>
      <c r="J235" s="390">
        <v>12419.42</v>
      </c>
      <c r="K235" s="390">
        <v>12419.42</v>
      </c>
      <c r="L235" s="390">
        <v>12419.42</v>
      </c>
      <c r="M235" s="390">
        <v>12419.42</v>
      </c>
      <c r="N235" s="390">
        <v>12419.42</v>
      </c>
    </row>
    <row r="236" spans="1:14" s="311" customFormat="1" ht="30">
      <c r="A236" s="809" t="s">
        <v>3356</v>
      </c>
      <c r="B236" s="827" t="s">
        <v>2333</v>
      </c>
      <c r="C236" s="390">
        <v>13751.57</v>
      </c>
      <c r="D236" s="390">
        <v>13751.57</v>
      </c>
      <c r="E236" s="390">
        <v>14330.58</v>
      </c>
      <c r="F236" s="390">
        <v>14330.58</v>
      </c>
      <c r="G236" s="390">
        <v>16067.62</v>
      </c>
      <c r="H236" s="390">
        <v>16067.62</v>
      </c>
      <c r="I236" s="390">
        <v>18817.939999999999</v>
      </c>
      <c r="J236" s="390">
        <v>18817.939999999999</v>
      </c>
      <c r="K236" s="390">
        <v>15922.87</v>
      </c>
      <c r="L236" s="390">
        <v>15922.87</v>
      </c>
      <c r="M236" s="390">
        <v>20265.47</v>
      </c>
      <c r="N236" s="390">
        <v>20265.47</v>
      </c>
    </row>
    <row r="237" spans="1:14" s="311" customFormat="1">
      <c r="A237" s="809" t="s">
        <v>3357</v>
      </c>
      <c r="B237" s="827" t="s">
        <v>2334</v>
      </c>
      <c r="C237" s="390">
        <v>13594.23</v>
      </c>
      <c r="D237" s="390">
        <v>13594.23</v>
      </c>
      <c r="E237" s="390">
        <v>13594.23</v>
      </c>
      <c r="F237" s="390">
        <v>13594.23</v>
      </c>
      <c r="G237" s="390">
        <v>13594.23</v>
      </c>
      <c r="H237" s="390">
        <v>13594.23</v>
      </c>
      <c r="I237" s="390">
        <v>13594.23</v>
      </c>
      <c r="J237" s="390">
        <v>13594.23</v>
      </c>
      <c r="K237" s="390">
        <v>13594.23</v>
      </c>
      <c r="L237" s="390">
        <v>13594.23</v>
      </c>
      <c r="M237" s="390">
        <v>13594.23</v>
      </c>
      <c r="N237" s="390">
        <v>13594.23</v>
      </c>
    </row>
    <row r="238" spans="1:14" s="311" customFormat="1" ht="15" customHeight="1">
      <c r="A238" s="809" t="s">
        <v>3358</v>
      </c>
      <c r="B238" s="827" t="s">
        <v>2335</v>
      </c>
      <c r="C238" s="390">
        <v>10582.73</v>
      </c>
      <c r="D238" s="390">
        <v>0</v>
      </c>
      <c r="E238" s="390">
        <v>11028.32</v>
      </c>
      <c r="F238" s="390">
        <v>0</v>
      </c>
      <c r="G238" s="390">
        <v>12365.09</v>
      </c>
      <c r="H238" s="390">
        <v>0</v>
      </c>
      <c r="I238" s="390">
        <v>14481.63</v>
      </c>
      <c r="J238" s="390">
        <v>0</v>
      </c>
      <c r="K238" s="390">
        <v>12253.69</v>
      </c>
      <c r="L238" s="390">
        <v>0</v>
      </c>
      <c r="M238" s="390">
        <v>15595.6</v>
      </c>
      <c r="N238" s="390">
        <v>0</v>
      </c>
    </row>
    <row r="239" spans="1:14" s="311" customFormat="1" ht="15" customHeight="1">
      <c r="A239" s="809" t="s">
        <v>3359</v>
      </c>
      <c r="B239" s="827" t="s">
        <v>2336</v>
      </c>
      <c r="C239" s="390">
        <v>14685.13</v>
      </c>
      <c r="D239" s="390">
        <v>14685.13</v>
      </c>
      <c r="E239" s="390">
        <v>14685.13</v>
      </c>
      <c r="F239" s="390">
        <v>14685.13</v>
      </c>
      <c r="G239" s="390">
        <v>14685.13</v>
      </c>
      <c r="H239" s="390">
        <v>14685.13</v>
      </c>
      <c r="I239" s="390">
        <v>14685.13</v>
      </c>
      <c r="J239" s="390">
        <v>14685.13</v>
      </c>
      <c r="K239" s="390">
        <v>14685.13</v>
      </c>
      <c r="L239" s="390">
        <v>14685.13</v>
      </c>
      <c r="M239" s="390">
        <v>14685.13</v>
      </c>
      <c r="N239" s="390">
        <v>14685.13</v>
      </c>
    </row>
    <row r="240" spans="1:14" s="311" customFormat="1" ht="30">
      <c r="A240" s="809" t="s">
        <v>3360</v>
      </c>
      <c r="B240" s="827" t="s">
        <v>2664</v>
      </c>
      <c r="C240" s="390">
        <v>16363.43</v>
      </c>
      <c r="D240" s="390">
        <v>16363.43</v>
      </c>
      <c r="E240" s="390">
        <v>16363.43</v>
      </c>
      <c r="F240" s="390">
        <v>16363.43</v>
      </c>
      <c r="G240" s="390">
        <v>16363.43</v>
      </c>
      <c r="H240" s="390">
        <v>16363.43</v>
      </c>
      <c r="I240" s="390">
        <v>16363.43</v>
      </c>
      <c r="J240" s="390">
        <v>16363.43</v>
      </c>
      <c r="K240" s="390">
        <v>16363.43</v>
      </c>
      <c r="L240" s="390">
        <v>16363.43</v>
      </c>
      <c r="M240" s="390">
        <v>16363.43</v>
      </c>
      <c r="N240" s="390">
        <v>16363.43</v>
      </c>
    </row>
    <row r="241" spans="1:14" s="311" customFormat="1" ht="30">
      <c r="A241" s="809" t="s">
        <v>3361</v>
      </c>
      <c r="B241" s="827" t="s">
        <v>2510</v>
      </c>
      <c r="C241" s="390">
        <v>27104.55</v>
      </c>
      <c r="D241" s="390">
        <v>27104.55</v>
      </c>
      <c r="E241" s="390">
        <v>28245.79</v>
      </c>
      <c r="F241" s="390">
        <v>28245.79</v>
      </c>
      <c r="G241" s="390">
        <v>31669.52</v>
      </c>
      <c r="H241" s="390">
        <v>31669.52</v>
      </c>
      <c r="I241" s="390">
        <v>37090.43</v>
      </c>
      <c r="J241" s="390">
        <v>37090.43</v>
      </c>
      <c r="K241" s="390">
        <v>31384.21</v>
      </c>
      <c r="L241" s="390">
        <v>31384.21</v>
      </c>
      <c r="M241" s="390">
        <v>39943.54</v>
      </c>
      <c r="N241" s="390">
        <v>39943.54</v>
      </c>
    </row>
    <row r="242" spans="1:14" s="311" customFormat="1">
      <c r="A242" s="809" t="s">
        <v>3362</v>
      </c>
      <c r="B242" s="827" t="s">
        <v>2511</v>
      </c>
      <c r="C242" s="390">
        <v>15545.25</v>
      </c>
      <c r="D242" s="390">
        <v>15545.25</v>
      </c>
      <c r="E242" s="390">
        <v>16199.79</v>
      </c>
      <c r="F242" s="390">
        <v>16199.79</v>
      </c>
      <c r="G242" s="390">
        <v>18163.400000000001</v>
      </c>
      <c r="H242" s="390">
        <v>18163.400000000001</v>
      </c>
      <c r="I242" s="390">
        <v>21272.45</v>
      </c>
      <c r="J242" s="390">
        <v>21272.45</v>
      </c>
      <c r="K242" s="390">
        <v>17999.77</v>
      </c>
      <c r="L242" s="390">
        <v>17999.77</v>
      </c>
      <c r="M242" s="390">
        <v>22908.799999999999</v>
      </c>
      <c r="N242" s="390">
        <v>22908.799999999999</v>
      </c>
    </row>
    <row r="243" spans="1:14" s="311" customFormat="1">
      <c r="A243" s="809" t="s">
        <v>3363</v>
      </c>
      <c r="B243" s="827" t="s">
        <v>2512</v>
      </c>
      <c r="C243" s="390">
        <v>30691.91</v>
      </c>
      <c r="D243" s="390">
        <v>30691.91</v>
      </c>
      <c r="E243" s="390">
        <v>31984.2</v>
      </c>
      <c r="F243" s="390">
        <v>31984.2</v>
      </c>
      <c r="G243" s="390">
        <v>35861.08</v>
      </c>
      <c r="H243" s="390">
        <v>35861.08</v>
      </c>
      <c r="I243" s="390">
        <v>41999.46</v>
      </c>
      <c r="J243" s="390">
        <v>41999.46</v>
      </c>
      <c r="K243" s="390">
        <v>35538</v>
      </c>
      <c r="L243" s="390">
        <v>35538</v>
      </c>
      <c r="M243" s="390">
        <v>45230.19</v>
      </c>
      <c r="N243" s="390">
        <v>45230.19</v>
      </c>
    </row>
    <row r="244" spans="1:14" s="311" customFormat="1" ht="15" customHeight="1">
      <c r="A244" s="809" t="s">
        <v>3364</v>
      </c>
      <c r="B244" s="827" t="s">
        <v>2337</v>
      </c>
      <c r="C244" s="390">
        <v>12587.25</v>
      </c>
      <c r="D244" s="390">
        <v>12587.25</v>
      </c>
      <c r="E244" s="390">
        <v>12587.25</v>
      </c>
      <c r="F244" s="390">
        <v>12587.25</v>
      </c>
      <c r="G244" s="390">
        <v>12587.25</v>
      </c>
      <c r="H244" s="390">
        <v>12587.25</v>
      </c>
      <c r="I244" s="390">
        <v>12587.25</v>
      </c>
      <c r="J244" s="390">
        <v>12587.25</v>
      </c>
      <c r="K244" s="390">
        <v>12587.25</v>
      </c>
      <c r="L244" s="390">
        <v>12587.25</v>
      </c>
      <c r="M244" s="390">
        <v>12587.25</v>
      </c>
      <c r="N244" s="390">
        <v>12587.25</v>
      </c>
    </row>
    <row r="245" spans="1:14" s="311" customFormat="1" ht="15" customHeight="1">
      <c r="A245" s="809" t="s">
        <v>3365</v>
      </c>
      <c r="B245" s="827" t="s">
        <v>2338</v>
      </c>
      <c r="C245" s="390">
        <v>14190.03</v>
      </c>
      <c r="D245" s="390">
        <v>14190.03</v>
      </c>
      <c r="E245" s="390">
        <v>14787.5</v>
      </c>
      <c r="F245" s="390">
        <v>14787.5</v>
      </c>
      <c r="G245" s="390">
        <v>16579.93</v>
      </c>
      <c r="H245" s="390">
        <v>16579.93</v>
      </c>
      <c r="I245" s="390">
        <v>19417.93</v>
      </c>
      <c r="J245" s="390">
        <v>19417.93</v>
      </c>
      <c r="K245" s="390">
        <v>16430.560000000001</v>
      </c>
      <c r="L245" s="390">
        <v>16430.560000000001</v>
      </c>
      <c r="M245" s="390">
        <v>20911.62</v>
      </c>
      <c r="N245" s="390">
        <v>20911.62</v>
      </c>
    </row>
    <row r="246" spans="1:14" s="311" customFormat="1" ht="15" customHeight="1">
      <c r="A246" s="809" t="s">
        <v>3366</v>
      </c>
      <c r="B246" s="827" t="s">
        <v>2466</v>
      </c>
      <c r="C246" s="390">
        <v>8450.24</v>
      </c>
      <c r="D246" s="390">
        <v>8450.24</v>
      </c>
      <c r="E246" s="390">
        <v>8806.0400000000009</v>
      </c>
      <c r="F246" s="390">
        <v>8806.0400000000009</v>
      </c>
      <c r="G246" s="390">
        <v>9873.44</v>
      </c>
      <c r="H246" s="390">
        <v>9873.44</v>
      </c>
      <c r="I246" s="390">
        <v>11563.49</v>
      </c>
      <c r="J246" s="390">
        <v>11563.49</v>
      </c>
      <c r="K246" s="390">
        <v>9784.49</v>
      </c>
      <c r="L246" s="390">
        <v>9784.49</v>
      </c>
      <c r="M246" s="390">
        <v>12452.99</v>
      </c>
      <c r="N246" s="390">
        <v>12452.99</v>
      </c>
    </row>
    <row r="247" spans="1:14" s="311" customFormat="1" ht="30">
      <c r="A247" s="809" t="s">
        <v>3367</v>
      </c>
      <c r="B247" s="827" t="s">
        <v>2604</v>
      </c>
      <c r="C247" s="390">
        <v>81114.34</v>
      </c>
      <c r="D247" s="390">
        <v>81114.34</v>
      </c>
      <c r="E247" s="390">
        <v>84529.68</v>
      </c>
      <c r="F247" s="390">
        <v>84529.68</v>
      </c>
      <c r="G247" s="390">
        <v>94775.7</v>
      </c>
      <c r="H247" s="390">
        <v>94775.7</v>
      </c>
      <c r="I247" s="390">
        <v>110998.57</v>
      </c>
      <c r="J247" s="390">
        <v>110998.57</v>
      </c>
      <c r="K247" s="390">
        <v>93921.86</v>
      </c>
      <c r="L247" s="390">
        <v>93921.86</v>
      </c>
      <c r="M247" s="390">
        <v>119536.92</v>
      </c>
      <c r="N247" s="390">
        <v>119536.92</v>
      </c>
    </row>
    <row r="248" spans="1:14" s="311" customFormat="1" ht="30">
      <c r="A248" s="809" t="s">
        <v>3368</v>
      </c>
      <c r="B248" s="827" t="s">
        <v>3369</v>
      </c>
      <c r="C248" s="390">
        <v>19929.810000000001</v>
      </c>
      <c r="D248" s="390">
        <v>19929.810000000001</v>
      </c>
      <c r="E248" s="390">
        <v>20768.96</v>
      </c>
      <c r="F248" s="390">
        <v>20768.96</v>
      </c>
      <c r="G248" s="390">
        <v>23286.41</v>
      </c>
      <c r="H248" s="390">
        <v>23286.41</v>
      </c>
      <c r="I248" s="390">
        <v>27272.38</v>
      </c>
      <c r="J248" s="390">
        <v>27272.38</v>
      </c>
      <c r="K248" s="390">
        <v>23076.63</v>
      </c>
      <c r="L248" s="390">
        <v>23076.63</v>
      </c>
      <c r="M248" s="390">
        <v>29370.25</v>
      </c>
      <c r="N248" s="390">
        <v>29370.25</v>
      </c>
    </row>
    <row r="249" spans="1:14" s="311" customFormat="1">
      <c r="A249" s="809" t="s">
        <v>3370</v>
      </c>
      <c r="B249" s="827" t="s">
        <v>2339</v>
      </c>
      <c r="C249" s="390">
        <v>40856.120000000003</v>
      </c>
      <c r="D249" s="390">
        <v>40856.120000000003</v>
      </c>
      <c r="E249" s="390">
        <v>42576.37</v>
      </c>
      <c r="F249" s="390">
        <v>42576.37</v>
      </c>
      <c r="G249" s="390">
        <v>47737.15</v>
      </c>
      <c r="H249" s="390">
        <v>47737.15</v>
      </c>
      <c r="I249" s="390">
        <v>55908.37</v>
      </c>
      <c r="J249" s="390">
        <v>55908.37</v>
      </c>
      <c r="K249" s="390">
        <v>47307.08</v>
      </c>
      <c r="L249" s="390">
        <v>47307.08</v>
      </c>
      <c r="M249" s="390">
        <v>60209.01</v>
      </c>
      <c r="N249" s="390">
        <v>60209.01</v>
      </c>
    </row>
    <row r="250" spans="1:14" s="311" customFormat="1" ht="30">
      <c r="A250" s="809" t="s">
        <v>3371</v>
      </c>
      <c r="B250" s="827" t="s">
        <v>2340</v>
      </c>
      <c r="C250" s="390">
        <v>30691.91</v>
      </c>
      <c r="D250" s="390">
        <v>30691.91</v>
      </c>
      <c r="E250" s="390">
        <v>31984.2</v>
      </c>
      <c r="F250" s="390">
        <v>31984.2</v>
      </c>
      <c r="G250" s="390">
        <v>35861.08</v>
      </c>
      <c r="H250" s="390">
        <v>35861.08</v>
      </c>
      <c r="I250" s="390">
        <v>41999.46</v>
      </c>
      <c r="J250" s="390">
        <v>41999.46</v>
      </c>
      <c r="K250" s="390">
        <v>35538</v>
      </c>
      <c r="L250" s="390">
        <v>35538</v>
      </c>
      <c r="M250" s="390">
        <v>45230.19</v>
      </c>
      <c r="N250" s="390">
        <v>45230.19</v>
      </c>
    </row>
    <row r="251" spans="1:14" s="311" customFormat="1" ht="30">
      <c r="A251" s="809" t="s">
        <v>3372</v>
      </c>
      <c r="B251" s="827" t="s">
        <v>2341</v>
      </c>
      <c r="C251" s="390">
        <v>38265.24</v>
      </c>
      <c r="D251" s="390">
        <v>38265.24</v>
      </c>
      <c r="E251" s="390">
        <v>39876.410000000003</v>
      </c>
      <c r="F251" s="390">
        <v>39876.410000000003</v>
      </c>
      <c r="G251" s="390">
        <v>44709.91</v>
      </c>
      <c r="H251" s="390">
        <v>44709.91</v>
      </c>
      <c r="I251" s="390">
        <v>52362.96</v>
      </c>
      <c r="J251" s="390">
        <v>52362.96</v>
      </c>
      <c r="K251" s="390">
        <v>44307.12</v>
      </c>
      <c r="L251" s="390">
        <v>44307.12</v>
      </c>
      <c r="M251" s="390">
        <v>56390.879999999997</v>
      </c>
      <c r="N251" s="390">
        <v>56390.879999999997</v>
      </c>
    </row>
    <row r="252" spans="1:14" s="311" customFormat="1" ht="30">
      <c r="A252" s="809" t="s">
        <v>3373</v>
      </c>
      <c r="B252" s="827" t="s">
        <v>2342</v>
      </c>
      <c r="C252" s="390">
        <v>51020.32</v>
      </c>
      <c r="D252" s="390">
        <v>51020.32</v>
      </c>
      <c r="E252" s="390">
        <v>53168.54</v>
      </c>
      <c r="F252" s="390">
        <v>53168.54</v>
      </c>
      <c r="G252" s="390">
        <v>59613.22</v>
      </c>
      <c r="H252" s="390">
        <v>59613.22</v>
      </c>
      <c r="I252" s="390">
        <v>69817.279999999999</v>
      </c>
      <c r="J252" s="390">
        <v>69817.279999999999</v>
      </c>
      <c r="K252" s="390">
        <v>59076.160000000003</v>
      </c>
      <c r="L252" s="390">
        <v>59076.160000000003</v>
      </c>
      <c r="M252" s="390">
        <v>75187.839999999997</v>
      </c>
      <c r="N252" s="390">
        <v>75187.839999999997</v>
      </c>
    </row>
    <row r="253" spans="1:14" s="311" customFormat="1" ht="30">
      <c r="A253" s="809" t="s">
        <v>3374</v>
      </c>
      <c r="B253" s="827" t="s">
        <v>2343</v>
      </c>
      <c r="C253" s="390">
        <v>98532.99</v>
      </c>
      <c r="D253" s="390">
        <v>98532.99</v>
      </c>
      <c r="E253" s="390">
        <v>102681.75</v>
      </c>
      <c r="F253" s="390">
        <v>102681.75</v>
      </c>
      <c r="G253" s="390">
        <v>115128.02</v>
      </c>
      <c r="H253" s="390">
        <v>115128.02</v>
      </c>
      <c r="I253" s="390">
        <v>134834.62</v>
      </c>
      <c r="J253" s="390">
        <v>134834.62</v>
      </c>
      <c r="K253" s="390">
        <v>114090.83</v>
      </c>
      <c r="L253" s="390">
        <v>114090.83</v>
      </c>
      <c r="M253" s="390">
        <v>145206.51999999999</v>
      </c>
      <c r="N253" s="390">
        <v>145206.51999999999</v>
      </c>
    </row>
    <row r="254" spans="1:14" s="311" customFormat="1" ht="15" customHeight="1">
      <c r="A254" s="809" t="s">
        <v>3375</v>
      </c>
      <c r="B254" s="827" t="s">
        <v>2344</v>
      </c>
      <c r="C254" s="390">
        <v>19730.509999999998</v>
      </c>
      <c r="D254" s="390">
        <v>19730.509999999998</v>
      </c>
      <c r="E254" s="390">
        <v>20561.27</v>
      </c>
      <c r="F254" s="390">
        <v>20561.27</v>
      </c>
      <c r="G254" s="390">
        <v>23053.55</v>
      </c>
      <c r="H254" s="390">
        <v>23053.55</v>
      </c>
      <c r="I254" s="390">
        <v>26999.65</v>
      </c>
      <c r="J254" s="390">
        <v>26999.65</v>
      </c>
      <c r="K254" s="390">
        <v>22845.86</v>
      </c>
      <c r="L254" s="390">
        <v>22845.86</v>
      </c>
      <c r="M254" s="390">
        <v>29076.55</v>
      </c>
      <c r="N254" s="390">
        <v>29076.55</v>
      </c>
    </row>
    <row r="255" spans="1:14" s="311" customFormat="1" ht="15" customHeight="1">
      <c r="A255" s="809" t="s">
        <v>3376</v>
      </c>
      <c r="B255" s="827" t="s">
        <v>2345</v>
      </c>
      <c r="C255" s="390">
        <v>30293.32</v>
      </c>
      <c r="D255" s="390">
        <v>30293.32</v>
      </c>
      <c r="E255" s="390">
        <v>31568.82</v>
      </c>
      <c r="F255" s="390">
        <v>31568.82</v>
      </c>
      <c r="G255" s="390">
        <v>35395.35</v>
      </c>
      <c r="H255" s="390">
        <v>35395.35</v>
      </c>
      <c r="I255" s="390">
        <v>41454.01</v>
      </c>
      <c r="J255" s="390">
        <v>41454.01</v>
      </c>
      <c r="K255" s="390">
        <v>35076.47</v>
      </c>
      <c r="L255" s="390">
        <v>35076.47</v>
      </c>
      <c r="M255" s="390">
        <v>44642.78</v>
      </c>
      <c r="N255" s="390">
        <v>44642.78</v>
      </c>
    </row>
    <row r="256" spans="1:14" s="311" customFormat="1" ht="15" customHeight="1">
      <c r="A256" s="809" t="s">
        <v>3377</v>
      </c>
      <c r="B256" s="827" t="s">
        <v>2346</v>
      </c>
      <c r="C256" s="390">
        <v>13751.57</v>
      </c>
      <c r="D256" s="390">
        <v>13751.57</v>
      </c>
      <c r="E256" s="390">
        <v>14330.58</v>
      </c>
      <c r="F256" s="390">
        <v>14330.58</v>
      </c>
      <c r="G256" s="390">
        <v>16067.62</v>
      </c>
      <c r="H256" s="390">
        <v>16067.62</v>
      </c>
      <c r="I256" s="390">
        <v>18817.939999999999</v>
      </c>
      <c r="J256" s="390">
        <v>18817.939999999999</v>
      </c>
      <c r="K256" s="390">
        <v>15922.87</v>
      </c>
      <c r="L256" s="390">
        <v>15922.87</v>
      </c>
      <c r="M256" s="390">
        <v>20265.47</v>
      </c>
      <c r="N256" s="390">
        <v>20265.47</v>
      </c>
    </row>
    <row r="257" spans="1:14" s="311" customFormat="1" ht="15" customHeight="1">
      <c r="A257" s="809" t="s">
        <v>3378</v>
      </c>
      <c r="B257" s="827" t="s">
        <v>2347</v>
      </c>
      <c r="C257" s="390">
        <v>11160.7</v>
      </c>
      <c r="D257" s="390">
        <v>11160.7</v>
      </c>
      <c r="E257" s="390">
        <v>11630.62</v>
      </c>
      <c r="F257" s="390">
        <v>11630.62</v>
      </c>
      <c r="G257" s="390">
        <v>13040.39</v>
      </c>
      <c r="H257" s="390">
        <v>13040.39</v>
      </c>
      <c r="I257" s="390">
        <v>15272.53</v>
      </c>
      <c r="J257" s="390">
        <v>15272.53</v>
      </c>
      <c r="K257" s="390">
        <v>12922.91</v>
      </c>
      <c r="L257" s="390">
        <v>12922.91</v>
      </c>
      <c r="M257" s="390">
        <v>16447.34</v>
      </c>
      <c r="N257" s="390">
        <v>16447.34</v>
      </c>
    </row>
    <row r="258" spans="1:14" s="311" customFormat="1">
      <c r="A258" s="809" t="s">
        <v>3379</v>
      </c>
      <c r="B258" s="827" t="s">
        <v>2348</v>
      </c>
      <c r="C258" s="390">
        <v>13273.26</v>
      </c>
      <c r="D258" s="390">
        <v>13273.26</v>
      </c>
      <c r="E258" s="390">
        <v>13832.13</v>
      </c>
      <c r="F258" s="390">
        <v>13832.13</v>
      </c>
      <c r="G258" s="390">
        <v>15508.75</v>
      </c>
      <c r="H258" s="390">
        <v>15508.75</v>
      </c>
      <c r="I258" s="390">
        <v>18163.400000000001</v>
      </c>
      <c r="J258" s="390">
        <v>18163.400000000001</v>
      </c>
      <c r="K258" s="390">
        <v>15369.03</v>
      </c>
      <c r="L258" s="390">
        <v>15369.03</v>
      </c>
      <c r="M258" s="390">
        <v>19560.59</v>
      </c>
      <c r="N258" s="390">
        <v>19560.59</v>
      </c>
    </row>
    <row r="259" spans="1:14" s="311" customFormat="1" ht="30">
      <c r="A259" s="809" t="s">
        <v>3380</v>
      </c>
      <c r="B259" s="827" t="s">
        <v>2349</v>
      </c>
      <c r="C259" s="390">
        <v>28698.93</v>
      </c>
      <c r="D259" s="390">
        <v>28698.93</v>
      </c>
      <c r="E259" s="390">
        <v>29907.31</v>
      </c>
      <c r="F259" s="390">
        <v>29907.31</v>
      </c>
      <c r="G259" s="390">
        <v>33532.43</v>
      </c>
      <c r="H259" s="390">
        <v>33532.43</v>
      </c>
      <c r="I259" s="390">
        <v>39272.22</v>
      </c>
      <c r="J259" s="390">
        <v>39272.22</v>
      </c>
      <c r="K259" s="390">
        <v>33230.339999999997</v>
      </c>
      <c r="L259" s="390">
        <v>33230.339999999997</v>
      </c>
      <c r="M259" s="390">
        <v>42293.16</v>
      </c>
      <c r="N259" s="390">
        <v>42293.16</v>
      </c>
    </row>
    <row r="260" spans="1:14" s="311" customFormat="1">
      <c r="A260" s="809" t="s">
        <v>3381</v>
      </c>
      <c r="B260" s="827" t="s">
        <v>2350</v>
      </c>
      <c r="C260" s="390">
        <v>140903.76999999999</v>
      </c>
      <c r="D260" s="390">
        <v>140903.76999999999</v>
      </c>
      <c r="E260" s="390">
        <v>146836.56</v>
      </c>
      <c r="F260" s="390">
        <v>146836.56</v>
      </c>
      <c r="G260" s="390">
        <v>164634.94</v>
      </c>
      <c r="H260" s="390">
        <v>164634.94</v>
      </c>
      <c r="I260" s="390">
        <v>192815.69</v>
      </c>
      <c r="J260" s="390">
        <v>192815.69</v>
      </c>
      <c r="K260" s="390">
        <v>163151.74</v>
      </c>
      <c r="L260" s="390">
        <v>163151.74</v>
      </c>
      <c r="M260" s="390">
        <v>207647.67</v>
      </c>
      <c r="N260" s="390">
        <v>207647.67</v>
      </c>
    </row>
    <row r="261" spans="1:14" s="311" customFormat="1">
      <c r="A261" s="809" t="s">
        <v>3382</v>
      </c>
      <c r="B261" s="827" t="s">
        <v>2351</v>
      </c>
      <c r="C261" s="390">
        <v>71109.570000000007</v>
      </c>
      <c r="D261" s="390">
        <v>71109.570000000007</v>
      </c>
      <c r="E261" s="390">
        <v>74103.66</v>
      </c>
      <c r="F261" s="390">
        <v>74103.66</v>
      </c>
      <c r="G261" s="390">
        <v>83085.919999999998</v>
      </c>
      <c r="H261" s="390">
        <v>83085.919999999998</v>
      </c>
      <c r="I261" s="390">
        <v>97307.83</v>
      </c>
      <c r="J261" s="390">
        <v>97307.83</v>
      </c>
      <c r="K261" s="390">
        <v>82337.399999999994</v>
      </c>
      <c r="L261" s="390">
        <v>82337.399999999994</v>
      </c>
      <c r="M261" s="390">
        <v>104793.05</v>
      </c>
      <c r="N261" s="390">
        <v>104793.05</v>
      </c>
    </row>
    <row r="262" spans="1:14" s="311" customFormat="1">
      <c r="A262" s="809" t="s">
        <v>3383</v>
      </c>
      <c r="B262" s="827" t="s">
        <v>2352</v>
      </c>
      <c r="C262" s="390">
        <v>15744.55</v>
      </c>
      <c r="D262" s="390">
        <v>15744.55</v>
      </c>
      <c r="E262" s="390">
        <v>16407.48</v>
      </c>
      <c r="F262" s="390">
        <v>16407.48</v>
      </c>
      <c r="G262" s="390">
        <v>18396.27</v>
      </c>
      <c r="H262" s="390">
        <v>18396.27</v>
      </c>
      <c r="I262" s="390">
        <v>21545.18</v>
      </c>
      <c r="J262" s="390">
        <v>21545.18</v>
      </c>
      <c r="K262" s="390">
        <v>18230.53</v>
      </c>
      <c r="L262" s="390">
        <v>18230.53</v>
      </c>
      <c r="M262" s="390">
        <v>23202.5</v>
      </c>
      <c r="N262" s="390">
        <v>23202.5</v>
      </c>
    </row>
    <row r="263" spans="1:14" s="311" customFormat="1">
      <c r="A263" s="809" t="s">
        <v>3384</v>
      </c>
      <c r="B263" s="827" t="s">
        <v>2353</v>
      </c>
      <c r="C263" s="390">
        <v>18534.73</v>
      </c>
      <c r="D263" s="390">
        <v>18534.73</v>
      </c>
      <c r="E263" s="390">
        <v>19315.14</v>
      </c>
      <c r="F263" s="390">
        <v>19315.14</v>
      </c>
      <c r="G263" s="390">
        <v>21656.36</v>
      </c>
      <c r="H263" s="390">
        <v>21656.36</v>
      </c>
      <c r="I263" s="390">
        <v>25363.31</v>
      </c>
      <c r="J263" s="390">
        <v>25363.31</v>
      </c>
      <c r="K263" s="390">
        <v>21461.26</v>
      </c>
      <c r="L263" s="390">
        <v>21461.26</v>
      </c>
      <c r="M263" s="390">
        <v>27314.33</v>
      </c>
      <c r="N263" s="390">
        <v>27314.33</v>
      </c>
    </row>
    <row r="264" spans="1:14" s="311" customFormat="1">
      <c r="A264" s="809" t="s">
        <v>3385</v>
      </c>
      <c r="B264" s="827" t="s">
        <v>2354</v>
      </c>
      <c r="C264" s="390">
        <v>27303.84</v>
      </c>
      <c r="D264" s="390">
        <v>27303.84</v>
      </c>
      <c r="E264" s="390">
        <v>28453.48</v>
      </c>
      <c r="F264" s="390">
        <v>28453.48</v>
      </c>
      <c r="G264" s="390">
        <v>31902.39</v>
      </c>
      <c r="H264" s="390">
        <v>31902.39</v>
      </c>
      <c r="I264" s="390">
        <v>37363.15</v>
      </c>
      <c r="J264" s="390">
        <v>37363.15</v>
      </c>
      <c r="K264" s="390">
        <v>31614.98</v>
      </c>
      <c r="L264" s="390">
        <v>31614.98</v>
      </c>
      <c r="M264" s="390">
        <v>40237.24</v>
      </c>
      <c r="N264" s="390">
        <v>40237.24</v>
      </c>
    </row>
    <row r="265" spans="1:14" s="311" customFormat="1">
      <c r="A265" s="809" t="s">
        <v>3386</v>
      </c>
      <c r="B265" s="827" t="s">
        <v>2355</v>
      </c>
      <c r="C265" s="390">
        <v>48230.15</v>
      </c>
      <c r="D265" s="390">
        <v>48230.15</v>
      </c>
      <c r="E265" s="390">
        <v>50260.89</v>
      </c>
      <c r="F265" s="390">
        <v>50260.89</v>
      </c>
      <c r="G265" s="390">
        <v>56353.120000000003</v>
      </c>
      <c r="H265" s="390">
        <v>56353.120000000003</v>
      </c>
      <c r="I265" s="390">
        <v>65999.149999999994</v>
      </c>
      <c r="J265" s="390">
        <v>65999.149999999994</v>
      </c>
      <c r="K265" s="390">
        <v>55845.43</v>
      </c>
      <c r="L265" s="390">
        <v>55845.43</v>
      </c>
      <c r="M265" s="390">
        <v>71076.009999999995</v>
      </c>
      <c r="N265" s="390">
        <v>71076.009999999995</v>
      </c>
    </row>
    <row r="266" spans="1:14" s="311" customFormat="1">
      <c r="A266" s="809" t="s">
        <v>3387</v>
      </c>
      <c r="B266" s="827" t="s">
        <v>2356</v>
      </c>
      <c r="C266" s="390">
        <v>69056.800000000003</v>
      </c>
      <c r="D266" s="390">
        <v>69056.800000000003</v>
      </c>
      <c r="E266" s="390">
        <v>71964.460000000006</v>
      </c>
      <c r="F266" s="390">
        <v>71964.460000000006</v>
      </c>
      <c r="G266" s="390">
        <v>80687.42</v>
      </c>
      <c r="H266" s="390">
        <v>80687.42</v>
      </c>
      <c r="I266" s="390">
        <v>94498.78</v>
      </c>
      <c r="J266" s="390">
        <v>94498.78</v>
      </c>
      <c r="K266" s="390">
        <v>79960.509999999995</v>
      </c>
      <c r="L266" s="390">
        <v>79960.509999999995</v>
      </c>
      <c r="M266" s="390">
        <v>101767.92</v>
      </c>
      <c r="N266" s="390">
        <v>101767.92</v>
      </c>
    </row>
    <row r="267" spans="1:14" s="311" customFormat="1" ht="15" customHeight="1">
      <c r="A267" s="809" t="s">
        <v>3388</v>
      </c>
      <c r="B267" s="827" t="s">
        <v>2357</v>
      </c>
      <c r="C267" s="390">
        <v>17139.64</v>
      </c>
      <c r="D267" s="390">
        <v>17139.64</v>
      </c>
      <c r="E267" s="390">
        <v>17861.310000000001</v>
      </c>
      <c r="F267" s="390">
        <v>17861.310000000001</v>
      </c>
      <c r="G267" s="390">
        <v>20026.310000000001</v>
      </c>
      <c r="H267" s="390">
        <v>20026.310000000001</v>
      </c>
      <c r="I267" s="390">
        <v>23454.240000000002</v>
      </c>
      <c r="J267" s="390">
        <v>23454.240000000002</v>
      </c>
      <c r="K267" s="390">
        <v>19845.900000000001</v>
      </c>
      <c r="L267" s="390">
        <v>19845.900000000001</v>
      </c>
      <c r="M267" s="390">
        <v>25258.42</v>
      </c>
      <c r="N267" s="390">
        <v>25258.42</v>
      </c>
    </row>
    <row r="268" spans="1:14" s="311" customFormat="1">
      <c r="A268" s="809" t="s">
        <v>3389</v>
      </c>
      <c r="B268" s="827" t="s">
        <v>2358</v>
      </c>
      <c r="C268" s="390">
        <v>8789.0499999999993</v>
      </c>
      <c r="D268" s="390">
        <v>8789.0499999999993</v>
      </c>
      <c r="E268" s="390">
        <v>9159.11</v>
      </c>
      <c r="F268" s="390">
        <v>9159.11</v>
      </c>
      <c r="G268" s="390">
        <v>10269.31</v>
      </c>
      <c r="H268" s="390">
        <v>10269.31</v>
      </c>
      <c r="I268" s="390">
        <v>12027.12</v>
      </c>
      <c r="J268" s="390">
        <v>12027.12</v>
      </c>
      <c r="K268" s="390">
        <v>10176.790000000001</v>
      </c>
      <c r="L268" s="390">
        <v>10176.790000000001</v>
      </c>
      <c r="M268" s="390">
        <v>12952.28</v>
      </c>
      <c r="N268" s="390">
        <v>12952.28</v>
      </c>
    </row>
    <row r="269" spans="1:14" s="311" customFormat="1" ht="30">
      <c r="A269" s="809" t="s">
        <v>3390</v>
      </c>
      <c r="B269" s="827" t="s">
        <v>2359</v>
      </c>
      <c r="C269" s="390">
        <v>12755.08</v>
      </c>
      <c r="D269" s="390">
        <v>12755.08</v>
      </c>
      <c r="E269" s="390">
        <v>13292.14</v>
      </c>
      <c r="F269" s="390">
        <v>13292.14</v>
      </c>
      <c r="G269" s="390">
        <v>14903.3</v>
      </c>
      <c r="H269" s="390">
        <v>14903.3</v>
      </c>
      <c r="I269" s="390">
        <v>17454.32</v>
      </c>
      <c r="J269" s="390">
        <v>17454.32</v>
      </c>
      <c r="K269" s="390">
        <v>14769.04</v>
      </c>
      <c r="L269" s="390">
        <v>14769.04</v>
      </c>
      <c r="M269" s="390">
        <v>18796.96</v>
      </c>
      <c r="N269" s="390">
        <v>18796.96</v>
      </c>
    </row>
    <row r="270" spans="1:14" s="311" customFormat="1">
      <c r="A270" s="809" t="s">
        <v>3391</v>
      </c>
      <c r="B270" s="827" t="s">
        <v>2360</v>
      </c>
      <c r="C270" s="390">
        <v>13783.04</v>
      </c>
      <c r="D270" s="390">
        <v>13783.04</v>
      </c>
      <c r="E270" s="390">
        <v>13783.04</v>
      </c>
      <c r="F270" s="390">
        <v>13783.04</v>
      </c>
      <c r="G270" s="390">
        <v>13783.04</v>
      </c>
      <c r="H270" s="390">
        <v>13783.04</v>
      </c>
      <c r="I270" s="390">
        <v>13783.04</v>
      </c>
      <c r="J270" s="390">
        <v>13783.04</v>
      </c>
      <c r="K270" s="390">
        <v>13783.04</v>
      </c>
      <c r="L270" s="390">
        <v>13783.04</v>
      </c>
      <c r="M270" s="390">
        <v>13783.04</v>
      </c>
      <c r="N270" s="390">
        <v>13783.04</v>
      </c>
    </row>
    <row r="271" spans="1:14" s="311" customFormat="1" ht="30">
      <c r="A271" s="809" t="s">
        <v>3392</v>
      </c>
      <c r="B271" s="827" t="s">
        <v>2361</v>
      </c>
      <c r="C271" s="390">
        <v>10682.38</v>
      </c>
      <c r="D271" s="390">
        <v>10682.38</v>
      </c>
      <c r="E271" s="390">
        <v>11132.16</v>
      </c>
      <c r="F271" s="390">
        <v>11132.16</v>
      </c>
      <c r="G271" s="390">
        <v>12481.52</v>
      </c>
      <c r="H271" s="390">
        <v>12481.52</v>
      </c>
      <c r="I271" s="390">
        <v>14617.99</v>
      </c>
      <c r="J271" s="390">
        <v>14617.99</v>
      </c>
      <c r="K271" s="390">
        <v>12369.07</v>
      </c>
      <c r="L271" s="390">
        <v>12369.07</v>
      </c>
      <c r="M271" s="390">
        <v>15742.45</v>
      </c>
      <c r="N271" s="390">
        <v>15742.45</v>
      </c>
    </row>
    <row r="272" spans="1:14" s="311" customFormat="1">
      <c r="A272" s="809" t="s">
        <v>3393</v>
      </c>
      <c r="B272" s="827" t="s">
        <v>2665</v>
      </c>
      <c r="C272" s="390">
        <v>23915.78</v>
      </c>
      <c r="D272" s="390">
        <v>0</v>
      </c>
      <c r="E272" s="390">
        <v>24922.76</v>
      </c>
      <c r="F272" s="390">
        <v>0</v>
      </c>
      <c r="G272" s="390">
        <v>27943.7</v>
      </c>
      <c r="H272" s="390">
        <v>0</v>
      </c>
      <c r="I272" s="390">
        <v>32726.85</v>
      </c>
      <c r="J272" s="390">
        <v>0</v>
      </c>
      <c r="K272" s="390">
        <v>27691.95</v>
      </c>
      <c r="L272" s="390">
        <v>0</v>
      </c>
      <c r="M272" s="390">
        <v>35244.300000000003</v>
      </c>
      <c r="N272" s="390">
        <v>0</v>
      </c>
    </row>
    <row r="273" spans="1:14" s="311" customFormat="1">
      <c r="A273" s="809" t="s">
        <v>3394</v>
      </c>
      <c r="B273" s="827" t="s">
        <v>2362</v>
      </c>
      <c r="C273" s="390">
        <v>28300.33</v>
      </c>
      <c r="D273" s="390">
        <v>0</v>
      </c>
      <c r="E273" s="390">
        <v>29491.93</v>
      </c>
      <c r="F273" s="390">
        <v>0</v>
      </c>
      <c r="G273" s="390">
        <v>33066.71</v>
      </c>
      <c r="H273" s="390">
        <v>0</v>
      </c>
      <c r="I273" s="390">
        <v>38726.769999999997</v>
      </c>
      <c r="J273" s="390">
        <v>0</v>
      </c>
      <c r="K273" s="390">
        <v>32768.81</v>
      </c>
      <c r="L273" s="390">
        <v>0</v>
      </c>
      <c r="M273" s="390">
        <v>41705.760000000002</v>
      </c>
      <c r="N273" s="390">
        <v>0</v>
      </c>
    </row>
    <row r="274" spans="1:14" s="311" customFormat="1">
      <c r="A274" s="809" t="s">
        <v>3395</v>
      </c>
      <c r="B274" s="827" t="s">
        <v>2363</v>
      </c>
      <c r="C274" s="390">
        <v>46037.87</v>
      </c>
      <c r="D274" s="390">
        <v>0</v>
      </c>
      <c r="E274" s="390">
        <v>47976.3</v>
      </c>
      <c r="F274" s="390">
        <v>0</v>
      </c>
      <c r="G274" s="390">
        <v>53791.61</v>
      </c>
      <c r="H274" s="390">
        <v>0</v>
      </c>
      <c r="I274" s="390">
        <v>62999.19</v>
      </c>
      <c r="J274" s="390">
        <v>0</v>
      </c>
      <c r="K274" s="390">
        <v>53307</v>
      </c>
      <c r="L274" s="390">
        <v>0</v>
      </c>
      <c r="M274" s="390">
        <v>67845.279999999999</v>
      </c>
      <c r="N274" s="390">
        <v>0</v>
      </c>
    </row>
    <row r="275" spans="1:14" s="311" customFormat="1">
      <c r="A275" s="809" t="s">
        <v>3396</v>
      </c>
      <c r="B275" s="827" t="s">
        <v>2364</v>
      </c>
      <c r="C275" s="390">
        <v>62181.02</v>
      </c>
      <c r="D275" s="390">
        <v>0</v>
      </c>
      <c r="E275" s="390">
        <v>64799.16</v>
      </c>
      <c r="F275" s="390">
        <v>0</v>
      </c>
      <c r="G275" s="390">
        <v>72653.61</v>
      </c>
      <c r="H275" s="390">
        <v>0</v>
      </c>
      <c r="I275" s="390">
        <v>85089.81</v>
      </c>
      <c r="J275" s="390">
        <v>0</v>
      </c>
      <c r="K275" s="390">
        <v>71999.070000000007</v>
      </c>
      <c r="L275" s="390">
        <v>0</v>
      </c>
      <c r="M275" s="390">
        <v>91635.18</v>
      </c>
      <c r="N275" s="390">
        <v>0</v>
      </c>
    </row>
    <row r="276" spans="1:14" s="311" customFormat="1">
      <c r="A276" s="809" t="s">
        <v>3397</v>
      </c>
      <c r="B276" s="827" t="s">
        <v>2365</v>
      </c>
      <c r="C276" s="390">
        <v>21524.2</v>
      </c>
      <c r="D276" s="390">
        <v>0</v>
      </c>
      <c r="E276" s="390">
        <v>22430.48</v>
      </c>
      <c r="F276" s="390">
        <v>0</v>
      </c>
      <c r="G276" s="390">
        <v>25149.33</v>
      </c>
      <c r="H276" s="390">
        <v>0</v>
      </c>
      <c r="I276" s="390">
        <v>29454.17</v>
      </c>
      <c r="J276" s="390">
        <v>0</v>
      </c>
      <c r="K276" s="390">
        <v>24922.76</v>
      </c>
      <c r="L276" s="390">
        <v>0</v>
      </c>
      <c r="M276" s="390">
        <v>31719.87</v>
      </c>
      <c r="N276" s="390">
        <v>0</v>
      </c>
    </row>
    <row r="277" spans="1:14" s="311" customFormat="1">
      <c r="A277" s="809" t="s">
        <v>3398</v>
      </c>
      <c r="B277" s="827" t="s">
        <v>2366</v>
      </c>
      <c r="C277" s="390">
        <v>22321.39</v>
      </c>
      <c r="D277" s="390">
        <v>0</v>
      </c>
      <c r="E277" s="390">
        <v>23261.24</v>
      </c>
      <c r="F277" s="390">
        <v>0</v>
      </c>
      <c r="G277" s="390">
        <v>26080.78</v>
      </c>
      <c r="H277" s="390">
        <v>0</v>
      </c>
      <c r="I277" s="390">
        <v>30545.06</v>
      </c>
      <c r="J277" s="390">
        <v>0</v>
      </c>
      <c r="K277" s="390">
        <v>25845.82</v>
      </c>
      <c r="L277" s="390">
        <v>0</v>
      </c>
      <c r="M277" s="390">
        <v>32894.68</v>
      </c>
      <c r="N277" s="390">
        <v>0</v>
      </c>
    </row>
    <row r="278" spans="1:14" s="311" customFormat="1">
      <c r="A278" s="809" t="s">
        <v>3399</v>
      </c>
      <c r="B278" s="827" t="s">
        <v>2367</v>
      </c>
      <c r="C278" s="390">
        <v>32286.3</v>
      </c>
      <c r="D278" s="390">
        <v>0</v>
      </c>
      <c r="E278" s="390">
        <v>33645.72</v>
      </c>
      <c r="F278" s="390">
        <v>0</v>
      </c>
      <c r="G278" s="390">
        <v>37723.99</v>
      </c>
      <c r="H278" s="390">
        <v>0</v>
      </c>
      <c r="I278" s="390">
        <v>44181.25</v>
      </c>
      <c r="J278" s="390">
        <v>0</v>
      </c>
      <c r="K278" s="390">
        <v>37384.129999999997</v>
      </c>
      <c r="L278" s="390">
        <v>0</v>
      </c>
      <c r="M278" s="390">
        <v>47579.81</v>
      </c>
      <c r="N278" s="390">
        <v>0</v>
      </c>
    </row>
    <row r="279" spans="1:14" s="311" customFormat="1">
      <c r="A279" s="809" t="s">
        <v>3400</v>
      </c>
      <c r="B279" s="827" t="s">
        <v>2368</v>
      </c>
      <c r="C279" s="390">
        <v>38863.129999999997</v>
      </c>
      <c r="D279" s="390">
        <v>0</v>
      </c>
      <c r="E279" s="390">
        <v>40499.480000000003</v>
      </c>
      <c r="F279" s="390">
        <v>0</v>
      </c>
      <c r="G279" s="390">
        <v>45408.5</v>
      </c>
      <c r="H279" s="390">
        <v>0</v>
      </c>
      <c r="I279" s="390">
        <v>53181.13</v>
      </c>
      <c r="J279" s="390">
        <v>0</v>
      </c>
      <c r="K279" s="390">
        <v>44999.42</v>
      </c>
      <c r="L279" s="390">
        <v>0</v>
      </c>
      <c r="M279" s="390">
        <v>57271.99</v>
      </c>
      <c r="N279" s="390">
        <v>0</v>
      </c>
    </row>
    <row r="280" spans="1:14" s="311" customFormat="1">
      <c r="A280" s="809" t="s">
        <v>3401</v>
      </c>
      <c r="B280" s="827" t="s">
        <v>2369</v>
      </c>
      <c r="C280" s="390">
        <v>42649.8</v>
      </c>
      <c r="D280" s="390">
        <v>0</v>
      </c>
      <c r="E280" s="390">
        <v>44445.58</v>
      </c>
      <c r="F280" s="390">
        <v>0</v>
      </c>
      <c r="G280" s="390">
        <v>49832.92</v>
      </c>
      <c r="H280" s="390">
        <v>0</v>
      </c>
      <c r="I280" s="390">
        <v>58362.879999999997</v>
      </c>
      <c r="J280" s="390">
        <v>0</v>
      </c>
      <c r="K280" s="390">
        <v>49383.98</v>
      </c>
      <c r="L280" s="390">
        <v>0</v>
      </c>
      <c r="M280" s="390">
        <v>62852.34</v>
      </c>
      <c r="N280" s="390">
        <v>0</v>
      </c>
    </row>
    <row r="281" spans="1:14" s="311" customFormat="1">
      <c r="A281" s="809" t="s">
        <v>3402</v>
      </c>
      <c r="B281" s="827" t="s">
        <v>2370</v>
      </c>
      <c r="C281" s="390">
        <v>82310.13</v>
      </c>
      <c r="D281" s="390">
        <v>0</v>
      </c>
      <c r="E281" s="390">
        <v>85775.82</v>
      </c>
      <c r="F281" s="390">
        <v>0</v>
      </c>
      <c r="G281" s="390">
        <v>96172.88</v>
      </c>
      <c r="H281" s="390">
        <v>0</v>
      </c>
      <c r="I281" s="390">
        <v>112634.91</v>
      </c>
      <c r="J281" s="390">
        <v>0</v>
      </c>
      <c r="K281" s="390">
        <v>95306.46</v>
      </c>
      <c r="L281" s="390">
        <v>0</v>
      </c>
      <c r="M281" s="390">
        <v>121299.13</v>
      </c>
      <c r="N281" s="390">
        <v>0</v>
      </c>
    </row>
    <row r="282" spans="1:14" s="311" customFormat="1">
      <c r="A282" s="809" t="s">
        <v>3403</v>
      </c>
      <c r="B282" s="827" t="s">
        <v>2371</v>
      </c>
      <c r="C282" s="390">
        <v>11549.33</v>
      </c>
      <c r="D282" s="390">
        <v>11549.33</v>
      </c>
      <c r="E282" s="390">
        <v>12035.61</v>
      </c>
      <c r="F282" s="390">
        <v>12035.61</v>
      </c>
      <c r="G282" s="390">
        <v>13494.48</v>
      </c>
      <c r="H282" s="390">
        <v>13494.48</v>
      </c>
      <c r="I282" s="390">
        <v>15804.34</v>
      </c>
      <c r="J282" s="390">
        <v>15804.34</v>
      </c>
      <c r="K282" s="390">
        <v>13372.9</v>
      </c>
      <c r="L282" s="390">
        <v>13372.9</v>
      </c>
      <c r="M282" s="390">
        <v>17020.060000000001</v>
      </c>
      <c r="N282" s="390">
        <v>17020.060000000001</v>
      </c>
    </row>
    <row r="283" spans="1:14" s="311" customFormat="1">
      <c r="A283" s="809" t="s">
        <v>3404</v>
      </c>
      <c r="B283" s="827" t="s">
        <v>2372</v>
      </c>
      <c r="C283" s="390">
        <v>11538.31</v>
      </c>
      <c r="D283" s="390">
        <v>11538.31</v>
      </c>
      <c r="E283" s="390">
        <v>11538.31</v>
      </c>
      <c r="F283" s="390">
        <v>11538.31</v>
      </c>
      <c r="G283" s="390">
        <v>11538.31</v>
      </c>
      <c r="H283" s="390">
        <v>11538.31</v>
      </c>
      <c r="I283" s="390">
        <v>11538.31</v>
      </c>
      <c r="J283" s="390">
        <v>11538.31</v>
      </c>
      <c r="K283" s="390">
        <v>11538.31</v>
      </c>
      <c r="L283" s="390">
        <v>11538.31</v>
      </c>
      <c r="M283" s="390">
        <v>11538.31</v>
      </c>
      <c r="N283" s="390">
        <v>11538.31</v>
      </c>
    </row>
    <row r="284" spans="1:14" s="311" customFormat="1">
      <c r="A284" s="809" t="s">
        <v>3405</v>
      </c>
      <c r="B284" s="827" t="s">
        <v>2373</v>
      </c>
      <c r="C284" s="390">
        <v>14150.17</v>
      </c>
      <c r="D284" s="390">
        <v>14150.17</v>
      </c>
      <c r="E284" s="390">
        <v>14745.96</v>
      </c>
      <c r="F284" s="390">
        <v>14745.96</v>
      </c>
      <c r="G284" s="390">
        <v>16533.349999999999</v>
      </c>
      <c r="H284" s="390">
        <v>16533.349999999999</v>
      </c>
      <c r="I284" s="390">
        <v>19363.39</v>
      </c>
      <c r="J284" s="390">
        <v>19363.39</v>
      </c>
      <c r="K284" s="390">
        <v>16384.400000000001</v>
      </c>
      <c r="L284" s="390">
        <v>16384.400000000001</v>
      </c>
      <c r="M284" s="390">
        <v>20852.88</v>
      </c>
      <c r="N284" s="390">
        <v>20852.88</v>
      </c>
    </row>
    <row r="285" spans="1:14" s="311" customFormat="1">
      <c r="A285" s="809" t="s">
        <v>3406</v>
      </c>
      <c r="B285" s="827" t="s">
        <v>2374</v>
      </c>
      <c r="C285" s="390">
        <v>27503.14</v>
      </c>
      <c r="D285" s="390">
        <v>27503.14</v>
      </c>
      <c r="E285" s="390">
        <v>28661.17</v>
      </c>
      <c r="F285" s="390">
        <v>28661.17</v>
      </c>
      <c r="G285" s="390">
        <v>32135.25</v>
      </c>
      <c r="H285" s="390">
        <v>32135.25</v>
      </c>
      <c r="I285" s="390">
        <v>37635.879999999997</v>
      </c>
      <c r="J285" s="390">
        <v>37635.879999999997</v>
      </c>
      <c r="K285" s="390">
        <v>31845.74</v>
      </c>
      <c r="L285" s="390">
        <v>31845.74</v>
      </c>
      <c r="M285" s="390">
        <v>40530.949999999997</v>
      </c>
      <c r="N285" s="390">
        <v>40530.949999999997</v>
      </c>
    </row>
    <row r="286" spans="1:14" s="311" customFormat="1">
      <c r="A286" s="809" t="s">
        <v>3407</v>
      </c>
      <c r="B286" s="827" t="s">
        <v>2375</v>
      </c>
      <c r="C286" s="390">
        <v>48030.85</v>
      </c>
      <c r="D286" s="390">
        <v>48030.85</v>
      </c>
      <c r="E286" s="390">
        <v>50053.2</v>
      </c>
      <c r="F286" s="390">
        <v>50053.2</v>
      </c>
      <c r="G286" s="390">
        <v>56120.25</v>
      </c>
      <c r="H286" s="390">
        <v>56120.25</v>
      </c>
      <c r="I286" s="390">
        <v>65726.42</v>
      </c>
      <c r="J286" s="390">
        <v>65726.42</v>
      </c>
      <c r="K286" s="390">
        <v>55614.67</v>
      </c>
      <c r="L286" s="390">
        <v>55614.67</v>
      </c>
      <c r="M286" s="390">
        <v>70782.3</v>
      </c>
      <c r="N286" s="390">
        <v>70782.3</v>
      </c>
    </row>
    <row r="287" spans="1:14" s="311" customFormat="1">
      <c r="A287" s="809" t="s">
        <v>3408</v>
      </c>
      <c r="B287" s="827" t="s">
        <v>2376</v>
      </c>
      <c r="C287" s="390">
        <v>28499.63</v>
      </c>
      <c r="D287" s="390">
        <v>28499.63</v>
      </c>
      <c r="E287" s="390">
        <v>29699.62</v>
      </c>
      <c r="F287" s="390">
        <v>29699.62</v>
      </c>
      <c r="G287" s="390">
        <v>33299.57</v>
      </c>
      <c r="H287" s="390">
        <v>33299.57</v>
      </c>
      <c r="I287" s="390">
        <v>38999.5</v>
      </c>
      <c r="J287" s="390">
        <v>38999.5</v>
      </c>
      <c r="K287" s="390">
        <v>32999.57</v>
      </c>
      <c r="L287" s="390">
        <v>32999.57</v>
      </c>
      <c r="M287" s="390">
        <v>41999.46</v>
      </c>
      <c r="N287" s="390">
        <v>41999.46</v>
      </c>
    </row>
    <row r="288" spans="1:14" s="311" customFormat="1">
      <c r="A288" s="809" t="s">
        <v>3409</v>
      </c>
      <c r="B288" s="827" t="s">
        <v>2377</v>
      </c>
      <c r="C288" s="390">
        <v>36471.56</v>
      </c>
      <c r="D288" s="390">
        <v>36471.56</v>
      </c>
      <c r="E288" s="390">
        <v>38007.199999999997</v>
      </c>
      <c r="F288" s="390">
        <v>38007.199999999997</v>
      </c>
      <c r="G288" s="390">
        <v>42614.13</v>
      </c>
      <c r="H288" s="390">
        <v>42614.13</v>
      </c>
      <c r="I288" s="390">
        <v>49908.45</v>
      </c>
      <c r="J288" s="390">
        <v>49908.45</v>
      </c>
      <c r="K288" s="390">
        <v>42230.22</v>
      </c>
      <c r="L288" s="390">
        <v>42230.22</v>
      </c>
      <c r="M288" s="390">
        <v>53747.56</v>
      </c>
      <c r="N288" s="390">
        <v>53747.56</v>
      </c>
    </row>
    <row r="289" spans="1:14" s="311" customFormat="1">
      <c r="A289" s="809" t="s">
        <v>3410</v>
      </c>
      <c r="B289" s="827" t="s">
        <v>2378</v>
      </c>
      <c r="C289" s="390">
        <v>43048.4</v>
      </c>
      <c r="D289" s="390">
        <v>43048.4</v>
      </c>
      <c r="E289" s="390">
        <v>44860.959999999999</v>
      </c>
      <c r="F289" s="390">
        <v>44860.959999999999</v>
      </c>
      <c r="G289" s="390">
        <v>50298.65</v>
      </c>
      <c r="H289" s="390">
        <v>50298.65</v>
      </c>
      <c r="I289" s="390">
        <v>58908.33</v>
      </c>
      <c r="J289" s="390">
        <v>58908.33</v>
      </c>
      <c r="K289" s="390">
        <v>49845.51</v>
      </c>
      <c r="L289" s="390">
        <v>49845.51</v>
      </c>
      <c r="M289" s="390">
        <v>63439.74</v>
      </c>
      <c r="N289" s="390">
        <v>63439.74</v>
      </c>
    </row>
    <row r="290" spans="1:14" s="311" customFormat="1" ht="15" customHeight="1">
      <c r="A290" s="809" t="s">
        <v>3411</v>
      </c>
      <c r="B290" s="827" t="s">
        <v>2379</v>
      </c>
      <c r="C290" s="390">
        <v>36072.959999999999</v>
      </c>
      <c r="D290" s="390">
        <v>36072.959999999999</v>
      </c>
      <c r="E290" s="390">
        <v>37591.82</v>
      </c>
      <c r="F290" s="390">
        <v>37591.82</v>
      </c>
      <c r="G290" s="390">
        <v>42148.41</v>
      </c>
      <c r="H290" s="390">
        <v>42148.41</v>
      </c>
      <c r="I290" s="390">
        <v>49363</v>
      </c>
      <c r="J290" s="390">
        <v>49363</v>
      </c>
      <c r="K290" s="390">
        <v>41768.69</v>
      </c>
      <c r="L290" s="390">
        <v>41768.69</v>
      </c>
      <c r="M290" s="390">
        <v>53160.15</v>
      </c>
      <c r="N290" s="390">
        <v>53160.15</v>
      </c>
    </row>
    <row r="291" spans="1:14" s="311" customFormat="1">
      <c r="A291" s="809" t="s">
        <v>3412</v>
      </c>
      <c r="B291" s="827" t="s">
        <v>2380</v>
      </c>
      <c r="C291" s="390">
        <v>53212.6</v>
      </c>
      <c r="D291" s="390">
        <v>53212.6</v>
      </c>
      <c r="E291" s="390">
        <v>55453.13</v>
      </c>
      <c r="F291" s="390">
        <v>55453.13</v>
      </c>
      <c r="G291" s="390">
        <v>62174.720000000001</v>
      </c>
      <c r="H291" s="390">
        <v>62174.720000000001</v>
      </c>
      <c r="I291" s="390">
        <v>72817.240000000005</v>
      </c>
      <c r="J291" s="390">
        <v>72817.240000000005</v>
      </c>
      <c r="K291" s="390">
        <v>61614.59</v>
      </c>
      <c r="L291" s="390">
        <v>61614.59</v>
      </c>
      <c r="M291" s="390">
        <v>78418.570000000007</v>
      </c>
      <c r="N291" s="390">
        <v>78418.570000000007</v>
      </c>
    </row>
    <row r="292" spans="1:14" s="311" customFormat="1" ht="30">
      <c r="A292" s="809" t="s">
        <v>3413</v>
      </c>
      <c r="B292" s="827" t="s">
        <v>2666</v>
      </c>
      <c r="C292" s="390">
        <v>14548.76</v>
      </c>
      <c r="D292" s="390">
        <v>14548.76</v>
      </c>
      <c r="E292" s="390">
        <v>15161.34</v>
      </c>
      <c r="F292" s="390">
        <v>15161.34</v>
      </c>
      <c r="G292" s="390">
        <v>16999.080000000002</v>
      </c>
      <c r="H292" s="390">
        <v>16999.080000000002</v>
      </c>
      <c r="I292" s="390">
        <v>19908.830000000002</v>
      </c>
      <c r="J292" s="390">
        <v>19908.830000000002</v>
      </c>
      <c r="K292" s="390">
        <v>16845.939999999999</v>
      </c>
      <c r="L292" s="390">
        <v>16845.939999999999</v>
      </c>
      <c r="M292" s="390">
        <v>21440.28</v>
      </c>
      <c r="N292" s="390">
        <v>21440.28</v>
      </c>
    </row>
    <row r="293" spans="1:14" s="311" customFormat="1">
      <c r="A293" s="809" t="s">
        <v>3414</v>
      </c>
      <c r="B293" s="827" t="s">
        <v>2381</v>
      </c>
      <c r="C293" s="390">
        <v>12755.08</v>
      </c>
      <c r="D293" s="390">
        <v>12755.08</v>
      </c>
      <c r="E293" s="390">
        <v>12755.08</v>
      </c>
      <c r="F293" s="390">
        <v>12755.08</v>
      </c>
      <c r="G293" s="390">
        <v>12755.08</v>
      </c>
      <c r="H293" s="390">
        <v>12755.08</v>
      </c>
      <c r="I293" s="390">
        <v>12755.08</v>
      </c>
      <c r="J293" s="390">
        <v>12755.08</v>
      </c>
      <c r="K293" s="390">
        <v>12755.08</v>
      </c>
      <c r="L293" s="390">
        <v>12755.08</v>
      </c>
      <c r="M293" s="390">
        <v>12755.08</v>
      </c>
      <c r="N293" s="390">
        <v>12755.08</v>
      </c>
    </row>
    <row r="294" spans="1:14" s="311" customFormat="1" ht="15" customHeight="1">
      <c r="A294" s="809" t="s">
        <v>3415</v>
      </c>
      <c r="B294" s="827" t="s">
        <v>2513</v>
      </c>
      <c r="C294" s="390">
        <v>48230.15</v>
      </c>
      <c r="D294" s="390">
        <v>48230.15</v>
      </c>
      <c r="E294" s="390">
        <v>50260.89</v>
      </c>
      <c r="F294" s="390">
        <v>50260.89</v>
      </c>
      <c r="G294" s="390">
        <v>56353.120000000003</v>
      </c>
      <c r="H294" s="390">
        <v>56353.120000000003</v>
      </c>
      <c r="I294" s="390">
        <v>65999.149999999994</v>
      </c>
      <c r="J294" s="390">
        <v>65999.149999999994</v>
      </c>
      <c r="K294" s="390">
        <v>55845.43</v>
      </c>
      <c r="L294" s="390">
        <v>55845.43</v>
      </c>
      <c r="M294" s="390">
        <v>71076.009999999995</v>
      </c>
      <c r="N294" s="390">
        <v>71076.009999999995</v>
      </c>
    </row>
    <row r="295" spans="1:14" s="311" customFormat="1" ht="15" customHeight="1">
      <c r="A295" s="809" t="s">
        <v>3416</v>
      </c>
      <c r="B295" s="827" t="s">
        <v>2514</v>
      </c>
      <c r="C295" s="390">
        <v>69953.64</v>
      </c>
      <c r="D295" s="390">
        <v>69953.64</v>
      </c>
      <c r="E295" s="390">
        <v>72899.06</v>
      </c>
      <c r="F295" s="390">
        <v>72899.06</v>
      </c>
      <c r="G295" s="390">
        <v>81735.31</v>
      </c>
      <c r="H295" s="390">
        <v>81735.31</v>
      </c>
      <c r="I295" s="390">
        <v>95726.04</v>
      </c>
      <c r="J295" s="390">
        <v>95726.04</v>
      </c>
      <c r="K295" s="390">
        <v>80998.95</v>
      </c>
      <c r="L295" s="390">
        <v>80998.95</v>
      </c>
      <c r="M295" s="390">
        <v>103089.58</v>
      </c>
      <c r="N295" s="390">
        <v>103089.58</v>
      </c>
    </row>
    <row r="296" spans="1:14" s="311" customFormat="1" ht="15" customHeight="1">
      <c r="A296" s="809" t="s">
        <v>3417</v>
      </c>
      <c r="B296" s="827" t="s">
        <v>2515</v>
      </c>
      <c r="C296" s="390">
        <v>80117.850000000006</v>
      </c>
      <c r="D296" s="390">
        <v>80117.850000000006</v>
      </c>
      <c r="E296" s="390">
        <v>83491.23</v>
      </c>
      <c r="F296" s="390">
        <v>83491.23</v>
      </c>
      <c r="G296" s="390">
        <v>93611.38</v>
      </c>
      <c r="H296" s="390">
        <v>93611.38</v>
      </c>
      <c r="I296" s="390">
        <v>109634.95</v>
      </c>
      <c r="J296" s="390">
        <v>109634.95</v>
      </c>
      <c r="K296" s="390">
        <v>92768.03</v>
      </c>
      <c r="L296" s="390">
        <v>92768.03</v>
      </c>
      <c r="M296" s="390">
        <v>118068.41</v>
      </c>
      <c r="N296" s="390">
        <v>118068.41</v>
      </c>
    </row>
    <row r="297" spans="1:14" s="311" customFormat="1" ht="30">
      <c r="A297" s="809" t="s">
        <v>3418</v>
      </c>
      <c r="B297" s="827" t="s">
        <v>2382</v>
      </c>
      <c r="C297" s="390">
        <v>16741.04</v>
      </c>
      <c r="D297" s="390">
        <v>16741.04</v>
      </c>
      <c r="E297" s="390">
        <v>17445.93</v>
      </c>
      <c r="F297" s="390">
        <v>17445.93</v>
      </c>
      <c r="G297" s="390">
        <v>19560.59</v>
      </c>
      <c r="H297" s="390">
        <v>19560.59</v>
      </c>
      <c r="I297" s="390">
        <v>22908.799999999999</v>
      </c>
      <c r="J297" s="390">
        <v>22908.799999999999</v>
      </c>
      <c r="K297" s="390">
        <v>19384.37</v>
      </c>
      <c r="L297" s="390">
        <v>19384.37</v>
      </c>
      <c r="M297" s="390">
        <v>24671.01</v>
      </c>
      <c r="N297" s="390">
        <v>24671.01</v>
      </c>
    </row>
    <row r="298" spans="1:14" s="311" customFormat="1" ht="30">
      <c r="A298" s="809" t="s">
        <v>3419</v>
      </c>
      <c r="B298" s="827" t="s">
        <v>2667</v>
      </c>
      <c r="C298" s="390">
        <v>9964.91</v>
      </c>
      <c r="D298" s="390">
        <v>9964.91</v>
      </c>
      <c r="E298" s="390">
        <v>10384.48</v>
      </c>
      <c r="F298" s="390">
        <v>10384.48</v>
      </c>
      <c r="G298" s="390">
        <v>11643.21</v>
      </c>
      <c r="H298" s="390">
        <v>11643.21</v>
      </c>
      <c r="I298" s="390">
        <v>13636.19</v>
      </c>
      <c r="J298" s="390">
        <v>13636.19</v>
      </c>
      <c r="K298" s="390">
        <v>11538.31</v>
      </c>
      <c r="L298" s="390">
        <v>11538.31</v>
      </c>
      <c r="M298" s="390">
        <v>14685.13</v>
      </c>
      <c r="N298" s="390">
        <v>14685.13</v>
      </c>
    </row>
    <row r="299" spans="1:14" s="311" customFormat="1">
      <c r="A299" s="809" t="s">
        <v>3420</v>
      </c>
      <c r="B299" s="827" t="s">
        <v>2383</v>
      </c>
      <c r="C299" s="390">
        <v>7762.14</v>
      </c>
      <c r="D299" s="390">
        <v>7762.14</v>
      </c>
      <c r="E299" s="390">
        <v>7762.14</v>
      </c>
      <c r="F299" s="390">
        <v>7762.14</v>
      </c>
      <c r="G299" s="390">
        <v>7762.14</v>
      </c>
      <c r="H299" s="390">
        <v>7762.14</v>
      </c>
      <c r="I299" s="390">
        <v>7762.14</v>
      </c>
      <c r="J299" s="390">
        <v>7762.14</v>
      </c>
      <c r="K299" s="390">
        <v>7762.14</v>
      </c>
      <c r="L299" s="390">
        <v>7762.14</v>
      </c>
      <c r="M299" s="390">
        <v>7762.14</v>
      </c>
      <c r="N299" s="390">
        <v>7762.14</v>
      </c>
    </row>
    <row r="300" spans="1:14" s="311" customFormat="1">
      <c r="A300" s="809" t="s">
        <v>3421</v>
      </c>
      <c r="B300" s="827" t="s">
        <v>2384</v>
      </c>
      <c r="C300" s="390">
        <v>23716.48</v>
      </c>
      <c r="D300" s="390">
        <v>23716.48</v>
      </c>
      <c r="E300" s="390">
        <v>24715.07</v>
      </c>
      <c r="F300" s="390">
        <v>24715.07</v>
      </c>
      <c r="G300" s="390">
        <v>27710.83</v>
      </c>
      <c r="H300" s="390">
        <v>27710.83</v>
      </c>
      <c r="I300" s="390">
        <v>32454.13</v>
      </c>
      <c r="J300" s="390">
        <v>32454.13</v>
      </c>
      <c r="K300" s="390">
        <v>27461.18</v>
      </c>
      <c r="L300" s="390">
        <v>27461.18</v>
      </c>
      <c r="M300" s="390">
        <v>34950.6</v>
      </c>
      <c r="N300" s="390">
        <v>34950.6</v>
      </c>
    </row>
    <row r="301" spans="1:14" s="311" customFormat="1">
      <c r="A301" s="809" t="s">
        <v>3422</v>
      </c>
      <c r="B301" s="827" t="s">
        <v>2385</v>
      </c>
      <c r="C301" s="390">
        <v>22919.279999999999</v>
      </c>
      <c r="D301" s="390">
        <v>22919.279999999999</v>
      </c>
      <c r="E301" s="390">
        <v>23884.31</v>
      </c>
      <c r="F301" s="390">
        <v>23884.31</v>
      </c>
      <c r="G301" s="390">
        <v>26779.37</v>
      </c>
      <c r="H301" s="390">
        <v>26779.37</v>
      </c>
      <c r="I301" s="390">
        <v>31363.23</v>
      </c>
      <c r="J301" s="390">
        <v>31363.23</v>
      </c>
      <c r="K301" s="390">
        <v>26538.12</v>
      </c>
      <c r="L301" s="390">
        <v>26538.12</v>
      </c>
      <c r="M301" s="390">
        <v>33775.79</v>
      </c>
      <c r="N301" s="390">
        <v>33775.79</v>
      </c>
    </row>
    <row r="302" spans="1:14" s="311" customFormat="1">
      <c r="A302" s="809" t="s">
        <v>3423</v>
      </c>
      <c r="B302" s="827" t="s">
        <v>2387</v>
      </c>
      <c r="C302" s="390">
        <v>31349.599999999999</v>
      </c>
      <c r="D302" s="390">
        <v>31349.599999999999</v>
      </c>
      <c r="E302" s="390">
        <v>32669.58</v>
      </c>
      <c r="F302" s="390">
        <v>32669.58</v>
      </c>
      <c r="G302" s="390">
        <v>36629.53</v>
      </c>
      <c r="H302" s="390">
        <v>36629.53</v>
      </c>
      <c r="I302" s="390">
        <v>42899.45</v>
      </c>
      <c r="J302" s="390">
        <v>42899.45</v>
      </c>
      <c r="K302" s="390">
        <v>36299.53</v>
      </c>
      <c r="L302" s="390">
        <v>36299.53</v>
      </c>
      <c r="M302" s="390">
        <v>46199.4</v>
      </c>
      <c r="N302" s="390">
        <v>46199.4</v>
      </c>
    </row>
    <row r="303" spans="1:14" s="311" customFormat="1">
      <c r="A303" s="809" t="s">
        <v>3424</v>
      </c>
      <c r="B303" s="827" t="s">
        <v>2388</v>
      </c>
      <c r="C303" s="390">
        <v>65768.38</v>
      </c>
      <c r="D303" s="390">
        <v>65768.38</v>
      </c>
      <c r="E303" s="390">
        <v>68537.58</v>
      </c>
      <c r="F303" s="390">
        <v>68537.58</v>
      </c>
      <c r="G303" s="390">
        <v>76845.16</v>
      </c>
      <c r="H303" s="390">
        <v>76845.16</v>
      </c>
      <c r="I303" s="390">
        <v>89998.84</v>
      </c>
      <c r="J303" s="390">
        <v>89998.84</v>
      </c>
      <c r="K303" s="390">
        <v>76152.86</v>
      </c>
      <c r="L303" s="390">
        <v>76152.86</v>
      </c>
      <c r="M303" s="390">
        <v>96921.83</v>
      </c>
      <c r="N303" s="390">
        <v>96921.83</v>
      </c>
    </row>
    <row r="304" spans="1:14" s="311" customFormat="1">
      <c r="A304" s="809" t="s">
        <v>3425</v>
      </c>
      <c r="B304" s="827" t="s">
        <v>2389</v>
      </c>
      <c r="C304" s="390">
        <v>94268.01</v>
      </c>
      <c r="D304" s="390">
        <v>94268.01</v>
      </c>
      <c r="E304" s="390">
        <v>98237.19</v>
      </c>
      <c r="F304" s="390">
        <v>98237.19</v>
      </c>
      <c r="G304" s="390">
        <v>110144.73</v>
      </c>
      <c r="H304" s="390">
        <v>110144.73</v>
      </c>
      <c r="I304" s="390">
        <v>128998.33</v>
      </c>
      <c r="J304" s="390">
        <v>128998.33</v>
      </c>
      <c r="K304" s="390">
        <v>109152.44</v>
      </c>
      <c r="L304" s="390">
        <v>109152.44</v>
      </c>
      <c r="M304" s="390">
        <v>138921.28</v>
      </c>
      <c r="N304" s="390">
        <v>138921.28</v>
      </c>
    </row>
    <row r="305" spans="1:14" s="311" customFormat="1">
      <c r="A305" s="809" t="s">
        <v>3426</v>
      </c>
      <c r="B305" s="827" t="s">
        <v>2390</v>
      </c>
      <c r="C305" s="390">
        <v>48230.15</v>
      </c>
      <c r="D305" s="390">
        <v>48230.15</v>
      </c>
      <c r="E305" s="390">
        <v>50260.89</v>
      </c>
      <c r="F305" s="390">
        <v>50260.89</v>
      </c>
      <c r="G305" s="390">
        <v>56353.120000000003</v>
      </c>
      <c r="H305" s="390">
        <v>56353.120000000003</v>
      </c>
      <c r="I305" s="390">
        <v>65999.149999999994</v>
      </c>
      <c r="J305" s="390">
        <v>65999.149999999994</v>
      </c>
      <c r="K305" s="390">
        <v>55845.43</v>
      </c>
      <c r="L305" s="390">
        <v>55845.43</v>
      </c>
      <c r="M305" s="390">
        <v>71076.009999999995</v>
      </c>
      <c r="N305" s="390">
        <v>71076.009999999995</v>
      </c>
    </row>
    <row r="306" spans="1:14" s="311" customFormat="1">
      <c r="A306" s="809" t="s">
        <v>3427</v>
      </c>
      <c r="B306" s="827" t="s">
        <v>2391</v>
      </c>
      <c r="C306" s="390">
        <v>53611.199999999997</v>
      </c>
      <c r="D306" s="390">
        <v>53611.199999999997</v>
      </c>
      <c r="E306" s="390">
        <v>55868.51</v>
      </c>
      <c r="F306" s="390">
        <v>55868.51</v>
      </c>
      <c r="G306" s="390">
        <v>62640.45</v>
      </c>
      <c r="H306" s="390">
        <v>62640.45</v>
      </c>
      <c r="I306" s="390">
        <v>73362.69</v>
      </c>
      <c r="J306" s="390">
        <v>73362.69</v>
      </c>
      <c r="K306" s="390">
        <v>62076.12</v>
      </c>
      <c r="L306" s="390">
        <v>62076.12</v>
      </c>
      <c r="M306" s="390">
        <v>79005.97</v>
      </c>
      <c r="N306" s="390">
        <v>79005.97</v>
      </c>
    </row>
    <row r="307" spans="1:14" s="311" customFormat="1">
      <c r="A307" s="809" t="s">
        <v>3428</v>
      </c>
      <c r="B307" s="827" t="s">
        <v>2392</v>
      </c>
      <c r="C307" s="390">
        <v>82110.83</v>
      </c>
      <c r="D307" s="390">
        <v>82110.83</v>
      </c>
      <c r="E307" s="390">
        <v>85568.13</v>
      </c>
      <c r="F307" s="390">
        <v>85568.13</v>
      </c>
      <c r="G307" s="390">
        <v>95940.02</v>
      </c>
      <c r="H307" s="390">
        <v>95940.02</v>
      </c>
      <c r="I307" s="390">
        <v>112362.19</v>
      </c>
      <c r="J307" s="390">
        <v>112362.19</v>
      </c>
      <c r="K307" s="390">
        <v>95075.7</v>
      </c>
      <c r="L307" s="390">
        <v>95075.7</v>
      </c>
      <c r="M307" s="390">
        <v>121005.43</v>
      </c>
      <c r="N307" s="390">
        <v>121005.43</v>
      </c>
    </row>
    <row r="308" spans="1:14" s="311" customFormat="1">
      <c r="A308" s="809" t="s">
        <v>3429</v>
      </c>
      <c r="B308" s="827" t="s">
        <v>2393</v>
      </c>
      <c r="C308" s="390">
        <v>23118.58</v>
      </c>
      <c r="D308" s="390">
        <v>23118.58</v>
      </c>
      <c r="E308" s="390">
        <v>24092</v>
      </c>
      <c r="F308" s="390">
        <v>24092</v>
      </c>
      <c r="G308" s="390">
        <v>27012.240000000002</v>
      </c>
      <c r="H308" s="390">
        <v>27012.240000000002</v>
      </c>
      <c r="I308" s="390">
        <v>31635.96</v>
      </c>
      <c r="J308" s="390">
        <v>31635.96</v>
      </c>
      <c r="K308" s="390">
        <v>26768.89</v>
      </c>
      <c r="L308" s="390">
        <v>26768.89</v>
      </c>
      <c r="M308" s="390">
        <v>34069.49</v>
      </c>
      <c r="N308" s="390">
        <v>34069.49</v>
      </c>
    </row>
    <row r="309" spans="1:14" s="311" customFormat="1">
      <c r="A309" s="809" t="s">
        <v>3430</v>
      </c>
      <c r="B309" s="827" t="s">
        <v>2394</v>
      </c>
      <c r="C309" s="390">
        <v>38863.129999999997</v>
      </c>
      <c r="D309" s="390">
        <v>38863.129999999997</v>
      </c>
      <c r="E309" s="390">
        <v>40499.480000000003</v>
      </c>
      <c r="F309" s="390">
        <v>40499.480000000003</v>
      </c>
      <c r="G309" s="390">
        <v>45408.5</v>
      </c>
      <c r="H309" s="390">
        <v>45408.5</v>
      </c>
      <c r="I309" s="390">
        <v>53181.13</v>
      </c>
      <c r="J309" s="390">
        <v>53181.13</v>
      </c>
      <c r="K309" s="390">
        <v>44999.42</v>
      </c>
      <c r="L309" s="390">
        <v>44999.42</v>
      </c>
      <c r="M309" s="390">
        <v>57271.99</v>
      </c>
      <c r="N309" s="390">
        <v>57271.99</v>
      </c>
    </row>
    <row r="310" spans="1:14" s="311" customFormat="1">
      <c r="A310" s="809" t="s">
        <v>3431</v>
      </c>
      <c r="B310" s="827" t="s">
        <v>2395</v>
      </c>
      <c r="C310" s="390">
        <v>49027.34</v>
      </c>
      <c r="D310" s="390">
        <v>49027.34</v>
      </c>
      <c r="E310" s="390">
        <v>51091.65</v>
      </c>
      <c r="F310" s="390">
        <v>51091.65</v>
      </c>
      <c r="G310" s="390">
        <v>57284.57</v>
      </c>
      <c r="H310" s="390">
        <v>57284.57</v>
      </c>
      <c r="I310" s="390">
        <v>67090.039999999994</v>
      </c>
      <c r="J310" s="390">
        <v>67090.039999999994</v>
      </c>
      <c r="K310" s="390">
        <v>56768.5</v>
      </c>
      <c r="L310" s="390">
        <v>56768.5</v>
      </c>
      <c r="M310" s="390">
        <v>72250.820000000007</v>
      </c>
      <c r="N310" s="390">
        <v>72250.820000000007</v>
      </c>
    </row>
    <row r="311" spans="1:14" s="311" customFormat="1">
      <c r="A311" s="809" t="s">
        <v>3432</v>
      </c>
      <c r="B311" s="827" t="s">
        <v>2668</v>
      </c>
      <c r="C311" s="390">
        <v>15314.49</v>
      </c>
      <c r="D311" s="390">
        <v>0</v>
      </c>
      <c r="E311" s="390">
        <v>15314.49</v>
      </c>
      <c r="F311" s="390">
        <v>0</v>
      </c>
      <c r="G311" s="390">
        <v>15314.49</v>
      </c>
      <c r="H311" s="390">
        <v>0</v>
      </c>
      <c r="I311" s="390">
        <v>15314.49</v>
      </c>
      <c r="J311" s="390">
        <v>0</v>
      </c>
      <c r="K311" s="390">
        <v>15314.49</v>
      </c>
      <c r="L311" s="390">
        <v>0</v>
      </c>
      <c r="M311" s="390">
        <v>15314.49</v>
      </c>
      <c r="N311" s="390">
        <v>0</v>
      </c>
    </row>
    <row r="312" spans="1:14" s="311" customFormat="1">
      <c r="A312" s="809" t="s">
        <v>3433</v>
      </c>
      <c r="B312" s="827" t="s">
        <v>2669</v>
      </c>
      <c r="C312" s="390">
        <v>19090.66</v>
      </c>
      <c r="D312" s="390">
        <v>0</v>
      </c>
      <c r="E312" s="390">
        <v>19090.66</v>
      </c>
      <c r="F312" s="390">
        <v>0</v>
      </c>
      <c r="G312" s="390">
        <v>19090.66</v>
      </c>
      <c r="H312" s="390">
        <v>0</v>
      </c>
      <c r="I312" s="390">
        <v>19090.66</v>
      </c>
      <c r="J312" s="390">
        <v>0</v>
      </c>
      <c r="K312" s="390">
        <v>19090.66</v>
      </c>
      <c r="L312" s="390">
        <v>0</v>
      </c>
      <c r="M312" s="390">
        <v>19090.66</v>
      </c>
      <c r="N312" s="390">
        <v>0</v>
      </c>
    </row>
    <row r="313" spans="1:14" s="311" customFormat="1">
      <c r="A313" s="809" t="s">
        <v>3434</v>
      </c>
      <c r="B313" s="827" t="s">
        <v>2396</v>
      </c>
      <c r="C313" s="390">
        <v>18041.73</v>
      </c>
      <c r="D313" s="390">
        <v>0</v>
      </c>
      <c r="E313" s="390">
        <v>18041.73</v>
      </c>
      <c r="F313" s="390">
        <v>0</v>
      </c>
      <c r="G313" s="390">
        <v>18041.73</v>
      </c>
      <c r="H313" s="390">
        <v>0</v>
      </c>
      <c r="I313" s="390">
        <v>18041.73</v>
      </c>
      <c r="J313" s="390">
        <v>0</v>
      </c>
      <c r="K313" s="390">
        <v>18041.73</v>
      </c>
      <c r="L313" s="390">
        <v>0</v>
      </c>
      <c r="M313" s="390">
        <v>18041.73</v>
      </c>
      <c r="N313" s="390">
        <v>0</v>
      </c>
    </row>
    <row r="314" spans="1:14" s="311" customFormat="1">
      <c r="A314" s="809" t="s">
        <v>3435</v>
      </c>
      <c r="B314" s="827" t="s">
        <v>2397</v>
      </c>
      <c r="C314" s="390">
        <v>26013.65</v>
      </c>
      <c r="D314" s="390">
        <v>0</v>
      </c>
      <c r="E314" s="390">
        <v>26013.65</v>
      </c>
      <c r="F314" s="390">
        <v>0</v>
      </c>
      <c r="G314" s="390">
        <v>26013.65</v>
      </c>
      <c r="H314" s="390">
        <v>0</v>
      </c>
      <c r="I314" s="390">
        <v>26013.65</v>
      </c>
      <c r="J314" s="390">
        <v>0</v>
      </c>
      <c r="K314" s="390">
        <v>26013.65</v>
      </c>
      <c r="L314" s="390">
        <v>0</v>
      </c>
      <c r="M314" s="390">
        <v>26013.65</v>
      </c>
      <c r="N314" s="390">
        <v>0</v>
      </c>
    </row>
    <row r="315" spans="1:14" s="311" customFormat="1">
      <c r="A315" s="809" t="s">
        <v>3436</v>
      </c>
      <c r="B315" s="827" t="s">
        <v>2398</v>
      </c>
      <c r="C315" s="390">
        <v>33607.96</v>
      </c>
      <c r="D315" s="390">
        <v>0</v>
      </c>
      <c r="E315" s="390">
        <v>33607.96</v>
      </c>
      <c r="F315" s="390">
        <v>0</v>
      </c>
      <c r="G315" s="390">
        <v>33607.96</v>
      </c>
      <c r="H315" s="390">
        <v>0</v>
      </c>
      <c r="I315" s="390">
        <v>33607.96</v>
      </c>
      <c r="J315" s="390">
        <v>0</v>
      </c>
      <c r="K315" s="390">
        <v>33607.96</v>
      </c>
      <c r="L315" s="390">
        <v>0</v>
      </c>
      <c r="M315" s="390">
        <v>33607.96</v>
      </c>
      <c r="N315" s="390">
        <v>0</v>
      </c>
    </row>
    <row r="316" spans="1:14" s="311" customFormat="1">
      <c r="A316" s="809" t="s">
        <v>3437</v>
      </c>
      <c r="B316" s="827" t="s">
        <v>2399</v>
      </c>
      <c r="C316" s="390">
        <v>18016.55</v>
      </c>
      <c r="D316" s="390">
        <v>18016.55</v>
      </c>
      <c r="E316" s="390">
        <v>18775.14</v>
      </c>
      <c r="F316" s="390">
        <v>18775.14</v>
      </c>
      <c r="G316" s="390">
        <v>21050.92</v>
      </c>
      <c r="H316" s="390">
        <v>21050.92</v>
      </c>
      <c r="I316" s="390">
        <v>24654.23</v>
      </c>
      <c r="J316" s="390">
        <v>24654.23</v>
      </c>
      <c r="K316" s="390">
        <v>20861.27</v>
      </c>
      <c r="L316" s="390">
        <v>20861.27</v>
      </c>
      <c r="M316" s="390">
        <v>26550.71</v>
      </c>
      <c r="N316" s="390">
        <v>26550.71</v>
      </c>
    </row>
    <row r="317" spans="1:14" s="311" customFormat="1">
      <c r="A317" s="809" t="s">
        <v>3438</v>
      </c>
      <c r="B317" s="827" t="s">
        <v>2400</v>
      </c>
      <c r="C317" s="390">
        <v>18973.18</v>
      </c>
      <c r="D317" s="390">
        <v>18973.18</v>
      </c>
      <c r="E317" s="390">
        <v>19772.05</v>
      </c>
      <c r="F317" s="390">
        <v>19772.05</v>
      </c>
      <c r="G317" s="390">
        <v>22168.66</v>
      </c>
      <c r="H317" s="390">
        <v>22168.66</v>
      </c>
      <c r="I317" s="390">
        <v>25963.3</v>
      </c>
      <c r="J317" s="390">
        <v>25963.3</v>
      </c>
      <c r="K317" s="390">
        <v>21968.95</v>
      </c>
      <c r="L317" s="390">
        <v>21968.95</v>
      </c>
      <c r="M317" s="390">
        <v>27960.48</v>
      </c>
      <c r="N317" s="390">
        <v>27960.48</v>
      </c>
    </row>
    <row r="318" spans="1:14" s="311" customFormat="1">
      <c r="A318" s="809" t="s">
        <v>3439</v>
      </c>
      <c r="B318" s="827" t="s">
        <v>2401</v>
      </c>
      <c r="C318" s="390">
        <v>33960.400000000001</v>
      </c>
      <c r="D318" s="390">
        <v>33960.400000000001</v>
      </c>
      <c r="E318" s="390">
        <v>35390.31</v>
      </c>
      <c r="F318" s="390">
        <v>35390.31</v>
      </c>
      <c r="G318" s="390">
        <v>39680.050000000003</v>
      </c>
      <c r="H318" s="390">
        <v>39680.050000000003</v>
      </c>
      <c r="I318" s="390">
        <v>46472.13</v>
      </c>
      <c r="J318" s="390">
        <v>46472.13</v>
      </c>
      <c r="K318" s="390">
        <v>39322.57</v>
      </c>
      <c r="L318" s="390">
        <v>39322.57</v>
      </c>
      <c r="M318" s="390">
        <v>50046.91</v>
      </c>
      <c r="N318" s="390">
        <v>50046.91</v>
      </c>
    </row>
    <row r="319" spans="1:14" s="311" customFormat="1">
      <c r="A319" s="809" t="s">
        <v>3440</v>
      </c>
      <c r="B319" s="827" t="s">
        <v>2402</v>
      </c>
      <c r="C319" s="390">
        <v>23317.88</v>
      </c>
      <c r="D319" s="390">
        <v>23317.88</v>
      </c>
      <c r="E319" s="390">
        <v>24299.69</v>
      </c>
      <c r="F319" s="390">
        <v>24299.69</v>
      </c>
      <c r="G319" s="390">
        <v>27245.1</v>
      </c>
      <c r="H319" s="390">
        <v>27245.1</v>
      </c>
      <c r="I319" s="390">
        <v>31908.68</v>
      </c>
      <c r="J319" s="390">
        <v>31908.68</v>
      </c>
      <c r="K319" s="390">
        <v>26999.65</v>
      </c>
      <c r="L319" s="390">
        <v>26999.65</v>
      </c>
      <c r="M319" s="390">
        <v>34363.19</v>
      </c>
      <c r="N319" s="390">
        <v>34363.19</v>
      </c>
    </row>
    <row r="320" spans="1:14" s="311" customFormat="1">
      <c r="A320" s="809" t="s">
        <v>3441</v>
      </c>
      <c r="B320" s="827" t="s">
        <v>2403</v>
      </c>
      <c r="C320" s="390">
        <v>57995.75</v>
      </c>
      <c r="D320" s="390">
        <v>57995.75</v>
      </c>
      <c r="E320" s="390">
        <v>60437.68</v>
      </c>
      <c r="F320" s="390">
        <v>60437.68</v>
      </c>
      <c r="G320" s="390">
        <v>67763.460000000006</v>
      </c>
      <c r="H320" s="390">
        <v>67763.460000000006</v>
      </c>
      <c r="I320" s="390">
        <v>79362.61</v>
      </c>
      <c r="J320" s="390">
        <v>79362.61</v>
      </c>
      <c r="K320" s="390">
        <v>67152.98</v>
      </c>
      <c r="L320" s="390">
        <v>67152.98</v>
      </c>
      <c r="M320" s="390">
        <v>85467.43</v>
      </c>
      <c r="N320" s="390">
        <v>85467.43</v>
      </c>
    </row>
    <row r="321" spans="1:14" s="311" customFormat="1">
      <c r="A321" s="809" t="s">
        <v>3442</v>
      </c>
      <c r="B321" s="827" t="s">
        <v>2404</v>
      </c>
      <c r="C321" s="390">
        <v>24115.07</v>
      </c>
      <c r="D321" s="390">
        <v>24115.07</v>
      </c>
      <c r="E321" s="390">
        <v>25130.44</v>
      </c>
      <c r="F321" s="390">
        <v>25130.44</v>
      </c>
      <c r="G321" s="390">
        <v>28176.560000000001</v>
      </c>
      <c r="H321" s="390">
        <v>28176.560000000001</v>
      </c>
      <c r="I321" s="390">
        <v>32999.57</v>
      </c>
      <c r="J321" s="390">
        <v>32999.57</v>
      </c>
      <c r="K321" s="390">
        <v>27922.720000000001</v>
      </c>
      <c r="L321" s="390">
        <v>27922.720000000001</v>
      </c>
      <c r="M321" s="390">
        <v>35538</v>
      </c>
      <c r="N321" s="390">
        <v>35538</v>
      </c>
    </row>
    <row r="322" spans="1:14" s="311" customFormat="1">
      <c r="A322" s="809" t="s">
        <v>3443</v>
      </c>
      <c r="B322" s="827" t="s">
        <v>2405</v>
      </c>
      <c r="C322" s="390">
        <v>40457.519999999997</v>
      </c>
      <c r="D322" s="390">
        <v>40457.519999999997</v>
      </c>
      <c r="E322" s="390">
        <v>42160.99</v>
      </c>
      <c r="F322" s="390">
        <v>42160.99</v>
      </c>
      <c r="G322" s="390">
        <v>47271.42</v>
      </c>
      <c r="H322" s="390">
        <v>47271.42</v>
      </c>
      <c r="I322" s="390">
        <v>55362.92</v>
      </c>
      <c r="J322" s="390">
        <v>55362.92</v>
      </c>
      <c r="K322" s="390">
        <v>46845.55</v>
      </c>
      <c r="L322" s="390">
        <v>46845.55</v>
      </c>
      <c r="M322" s="390">
        <v>59621.61</v>
      </c>
      <c r="N322" s="390">
        <v>59621.61</v>
      </c>
    </row>
    <row r="323" spans="1:14" s="311" customFormat="1">
      <c r="A323" s="809" t="s">
        <v>3444</v>
      </c>
      <c r="B323" s="827" t="s">
        <v>2406</v>
      </c>
      <c r="C323" s="390">
        <v>56441.23</v>
      </c>
      <c r="D323" s="390">
        <v>56441.23</v>
      </c>
      <c r="E323" s="390">
        <v>58817.7</v>
      </c>
      <c r="F323" s="390">
        <v>58817.7</v>
      </c>
      <c r="G323" s="390">
        <v>65947.12</v>
      </c>
      <c r="H323" s="390">
        <v>65947.12</v>
      </c>
      <c r="I323" s="390">
        <v>77235.37</v>
      </c>
      <c r="J323" s="390">
        <v>77235.37</v>
      </c>
      <c r="K323" s="390">
        <v>65353</v>
      </c>
      <c r="L323" s="390">
        <v>65353</v>
      </c>
      <c r="M323" s="390">
        <v>83176.55</v>
      </c>
      <c r="N323" s="390">
        <v>83176.55</v>
      </c>
    </row>
    <row r="324" spans="1:14" s="311" customFormat="1">
      <c r="A324" s="809" t="s">
        <v>3445</v>
      </c>
      <c r="B324" s="827" t="s">
        <v>2407</v>
      </c>
      <c r="C324" s="390">
        <v>82908.02</v>
      </c>
      <c r="D324" s="390">
        <v>82908.02</v>
      </c>
      <c r="E324" s="390">
        <v>86398.88</v>
      </c>
      <c r="F324" s="390">
        <v>86398.88</v>
      </c>
      <c r="G324" s="390">
        <v>96871.48</v>
      </c>
      <c r="H324" s="390">
        <v>96871.48</v>
      </c>
      <c r="I324" s="390">
        <v>113453.08</v>
      </c>
      <c r="J324" s="390">
        <v>113453.08</v>
      </c>
      <c r="K324" s="390">
        <v>95998.76</v>
      </c>
      <c r="L324" s="390">
        <v>95998.76</v>
      </c>
      <c r="M324" s="390">
        <v>122180.24</v>
      </c>
      <c r="N324" s="390">
        <v>122180.24</v>
      </c>
    </row>
    <row r="325" spans="1:14" s="311" customFormat="1" ht="15" customHeight="1">
      <c r="A325" s="809" t="s">
        <v>3446</v>
      </c>
      <c r="B325" s="827" t="s">
        <v>2408</v>
      </c>
      <c r="C325" s="390">
        <v>177136.17</v>
      </c>
      <c r="D325" s="390">
        <v>177136.17</v>
      </c>
      <c r="E325" s="390">
        <v>184594.54</v>
      </c>
      <c r="F325" s="390">
        <v>184594.54</v>
      </c>
      <c r="G325" s="390">
        <v>206969.63</v>
      </c>
      <c r="H325" s="390">
        <v>206969.63</v>
      </c>
      <c r="I325" s="390">
        <v>242396.87</v>
      </c>
      <c r="J325" s="390">
        <v>242396.87</v>
      </c>
      <c r="K325" s="390">
        <v>205105.04</v>
      </c>
      <c r="L325" s="390">
        <v>205105.04</v>
      </c>
      <c r="M325" s="390">
        <v>261042.78</v>
      </c>
      <c r="N325" s="390">
        <v>261042.78</v>
      </c>
    </row>
    <row r="326" spans="1:14" s="311" customFormat="1">
      <c r="A326" s="809" t="s">
        <v>3447</v>
      </c>
      <c r="B326" s="827" t="s">
        <v>2605</v>
      </c>
      <c r="C326" s="390">
        <v>224329.97</v>
      </c>
      <c r="D326" s="390">
        <v>224329.97</v>
      </c>
      <c r="E326" s="390">
        <v>233775.44</v>
      </c>
      <c r="F326" s="390">
        <v>233775.44</v>
      </c>
      <c r="G326" s="390">
        <v>262111.86</v>
      </c>
      <c r="H326" s="390">
        <v>262111.86</v>
      </c>
      <c r="I326" s="390">
        <v>306977.84999999998</v>
      </c>
      <c r="J326" s="390">
        <v>306977.84999999998</v>
      </c>
      <c r="K326" s="390">
        <v>259750.49</v>
      </c>
      <c r="L326" s="390">
        <v>259750.49</v>
      </c>
      <c r="M326" s="390">
        <v>330591.53000000003</v>
      </c>
      <c r="N326" s="390">
        <v>330591.53000000003</v>
      </c>
    </row>
    <row r="327" spans="1:14" s="311" customFormat="1" ht="30">
      <c r="A327" s="809" t="s">
        <v>3448</v>
      </c>
      <c r="B327" s="827" t="s">
        <v>2409</v>
      </c>
      <c r="C327" s="390">
        <v>17737.53</v>
      </c>
      <c r="D327" s="390">
        <v>0</v>
      </c>
      <c r="E327" s="390">
        <v>18484.38</v>
      </c>
      <c r="F327" s="390">
        <v>0</v>
      </c>
      <c r="G327" s="390">
        <v>20724.91</v>
      </c>
      <c r="H327" s="390">
        <v>0</v>
      </c>
      <c r="I327" s="390">
        <v>24272.41</v>
      </c>
      <c r="J327" s="390">
        <v>0</v>
      </c>
      <c r="K327" s="390">
        <v>20538.2</v>
      </c>
      <c r="L327" s="390">
        <v>0</v>
      </c>
      <c r="M327" s="390">
        <v>26139.52</v>
      </c>
      <c r="N327" s="390">
        <v>0</v>
      </c>
    </row>
    <row r="328" spans="1:14" s="311" customFormat="1">
      <c r="A328" s="809" t="s">
        <v>3449</v>
      </c>
      <c r="B328" s="827" t="s">
        <v>2410</v>
      </c>
      <c r="C328" s="390">
        <v>14748.06</v>
      </c>
      <c r="D328" s="390">
        <v>14748.06</v>
      </c>
      <c r="E328" s="390">
        <v>15369.03</v>
      </c>
      <c r="F328" s="390">
        <v>15369.03</v>
      </c>
      <c r="G328" s="390">
        <v>17231.95</v>
      </c>
      <c r="H328" s="390">
        <v>17231.95</v>
      </c>
      <c r="I328" s="390">
        <v>20181.560000000001</v>
      </c>
      <c r="J328" s="390">
        <v>20181.560000000001</v>
      </c>
      <c r="K328" s="390">
        <v>17076.7</v>
      </c>
      <c r="L328" s="390">
        <v>17076.7</v>
      </c>
      <c r="M328" s="390">
        <v>21733.99</v>
      </c>
      <c r="N328" s="390">
        <v>21733.99</v>
      </c>
    </row>
    <row r="329" spans="1:14" s="311" customFormat="1">
      <c r="A329" s="809" t="s">
        <v>3450</v>
      </c>
      <c r="B329" s="827" t="s">
        <v>2411</v>
      </c>
      <c r="C329" s="390">
        <v>25310.86</v>
      </c>
      <c r="D329" s="390">
        <v>25310.86</v>
      </c>
      <c r="E329" s="390">
        <v>26376.58</v>
      </c>
      <c r="F329" s="390">
        <v>26376.58</v>
      </c>
      <c r="G329" s="390">
        <v>29573.74</v>
      </c>
      <c r="H329" s="390">
        <v>29573.74</v>
      </c>
      <c r="I329" s="390">
        <v>34635.919999999998</v>
      </c>
      <c r="J329" s="390">
        <v>34635.919999999998</v>
      </c>
      <c r="K329" s="390">
        <v>29307.31</v>
      </c>
      <c r="L329" s="390">
        <v>29307.31</v>
      </c>
      <c r="M329" s="390">
        <v>37300.22</v>
      </c>
      <c r="N329" s="390">
        <v>37300.22</v>
      </c>
    </row>
    <row r="330" spans="1:14" s="311" customFormat="1">
      <c r="A330" s="809" t="s">
        <v>3451</v>
      </c>
      <c r="B330" s="827" t="s">
        <v>2412</v>
      </c>
      <c r="C330" s="390">
        <v>32485.59</v>
      </c>
      <c r="D330" s="390">
        <v>32485.59</v>
      </c>
      <c r="E330" s="390">
        <v>33853.410000000003</v>
      </c>
      <c r="F330" s="390">
        <v>33853.410000000003</v>
      </c>
      <c r="G330" s="390">
        <v>37956.85</v>
      </c>
      <c r="H330" s="390">
        <v>37956.85</v>
      </c>
      <c r="I330" s="390">
        <v>44453.97</v>
      </c>
      <c r="J330" s="390">
        <v>44453.97</v>
      </c>
      <c r="K330" s="390">
        <v>37614.9</v>
      </c>
      <c r="L330" s="390">
        <v>37614.9</v>
      </c>
      <c r="M330" s="390">
        <v>47873.51</v>
      </c>
      <c r="N330" s="390">
        <v>47873.51</v>
      </c>
    </row>
    <row r="331" spans="1:14" s="311" customFormat="1">
      <c r="A331" s="809" t="s">
        <v>3452</v>
      </c>
      <c r="B331" s="827" t="s">
        <v>2413</v>
      </c>
      <c r="C331" s="390">
        <v>37866.639999999999</v>
      </c>
      <c r="D331" s="390">
        <v>37866.639999999999</v>
      </c>
      <c r="E331" s="390">
        <v>39461.03</v>
      </c>
      <c r="F331" s="390">
        <v>39461.03</v>
      </c>
      <c r="G331" s="390">
        <v>44244.18</v>
      </c>
      <c r="H331" s="390">
        <v>44244.18</v>
      </c>
      <c r="I331" s="390">
        <v>51817.51</v>
      </c>
      <c r="J331" s="390">
        <v>51817.51</v>
      </c>
      <c r="K331" s="390">
        <v>43845.59</v>
      </c>
      <c r="L331" s="390">
        <v>43845.59</v>
      </c>
      <c r="M331" s="390">
        <v>55803.48</v>
      </c>
      <c r="N331" s="390">
        <v>55803.48</v>
      </c>
    </row>
    <row r="332" spans="1:14" s="311" customFormat="1">
      <c r="A332" s="809" t="s">
        <v>3453</v>
      </c>
      <c r="B332" s="827" t="s">
        <v>2670</v>
      </c>
      <c r="C332" s="390">
        <v>16262.73</v>
      </c>
      <c r="D332" s="390">
        <v>0</v>
      </c>
      <c r="E332" s="390">
        <v>16947.47</v>
      </c>
      <c r="F332" s="390">
        <v>0</v>
      </c>
      <c r="G332" s="390">
        <v>19001.71</v>
      </c>
      <c r="H332" s="390">
        <v>0</v>
      </c>
      <c r="I332" s="390">
        <v>22254.26</v>
      </c>
      <c r="J332" s="390">
        <v>0</v>
      </c>
      <c r="K332" s="390">
        <v>18830.53</v>
      </c>
      <c r="L332" s="390">
        <v>0</v>
      </c>
      <c r="M332" s="390">
        <v>23966.12</v>
      </c>
      <c r="N332" s="390">
        <v>0</v>
      </c>
    </row>
    <row r="333" spans="1:14" s="311" customFormat="1">
      <c r="A333" s="809" t="s">
        <v>3454</v>
      </c>
      <c r="B333" s="827" t="s">
        <v>2671</v>
      </c>
      <c r="C333" s="390">
        <v>23756.34</v>
      </c>
      <c r="D333" s="390">
        <v>0</v>
      </c>
      <c r="E333" s="390">
        <v>24756.6</v>
      </c>
      <c r="F333" s="390">
        <v>0</v>
      </c>
      <c r="G333" s="390">
        <v>27757.4</v>
      </c>
      <c r="H333" s="390">
        <v>0</v>
      </c>
      <c r="I333" s="390">
        <v>32508.67</v>
      </c>
      <c r="J333" s="390">
        <v>0</v>
      </c>
      <c r="K333" s="390">
        <v>27507.34</v>
      </c>
      <c r="L333" s="390">
        <v>0</v>
      </c>
      <c r="M333" s="390">
        <v>35009.339999999997</v>
      </c>
      <c r="N333" s="390">
        <v>0</v>
      </c>
    </row>
    <row r="334" spans="1:14" s="311" customFormat="1">
      <c r="A334" s="809" t="s">
        <v>3455</v>
      </c>
      <c r="B334" s="827" t="s">
        <v>2414</v>
      </c>
      <c r="C334" s="390">
        <v>34119.839999999997</v>
      </c>
      <c r="D334" s="390">
        <v>0</v>
      </c>
      <c r="E334" s="390">
        <v>35556.46</v>
      </c>
      <c r="F334" s="390">
        <v>0</v>
      </c>
      <c r="G334" s="390">
        <v>39866.339999999997</v>
      </c>
      <c r="H334" s="390">
        <v>0</v>
      </c>
      <c r="I334" s="390">
        <v>46690.31</v>
      </c>
      <c r="J334" s="390">
        <v>0</v>
      </c>
      <c r="K334" s="390">
        <v>39507.18</v>
      </c>
      <c r="L334" s="390">
        <v>0</v>
      </c>
      <c r="M334" s="390">
        <v>50281.87</v>
      </c>
      <c r="N334" s="390">
        <v>0</v>
      </c>
    </row>
    <row r="335" spans="1:14" s="311" customFormat="1" ht="15" customHeight="1">
      <c r="A335" s="809" t="s">
        <v>3456</v>
      </c>
      <c r="B335" s="827" t="s">
        <v>2516</v>
      </c>
      <c r="C335" s="390">
        <v>24912.27</v>
      </c>
      <c r="D335" s="390">
        <v>0</v>
      </c>
      <c r="E335" s="390">
        <v>25961.200000000001</v>
      </c>
      <c r="F335" s="390">
        <v>0</v>
      </c>
      <c r="G335" s="390">
        <v>29108.02</v>
      </c>
      <c r="H335" s="390">
        <v>0</v>
      </c>
      <c r="I335" s="390">
        <v>34090.47</v>
      </c>
      <c r="J335" s="390">
        <v>0</v>
      </c>
      <c r="K335" s="390">
        <v>28845.78</v>
      </c>
      <c r="L335" s="390">
        <v>0</v>
      </c>
      <c r="M335" s="390">
        <v>36712.81</v>
      </c>
      <c r="N335" s="390">
        <v>0</v>
      </c>
    </row>
    <row r="336" spans="1:14" s="311" customFormat="1">
      <c r="A336" s="809" t="s">
        <v>3457</v>
      </c>
      <c r="B336" s="827" t="s">
        <v>2517</v>
      </c>
      <c r="C336" s="390">
        <v>55006.28</v>
      </c>
      <c r="D336" s="390">
        <v>0</v>
      </c>
      <c r="E336" s="390">
        <v>57322.34</v>
      </c>
      <c r="F336" s="390">
        <v>0</v>
      </c>
      <c r="G336" s="390">
        <v>64270.5</v>
      </c>
      <c r="H336" s="390">
        <v>0</v>
      </c>
      <c r="I336" s="390">
        <v>75271.759999999995</v>
      </c>
      <c r="J336" s="390">
        <v>0</v>
      </c>
      <c r="K336" s="390">
        <v>63691.49</v>
      </c>
      <c r="L336" s="390">
        <v>0</v>
      </c>
      <c r="M336" s="390">
        <v>81061.89</v>
      </c>
      <c r="N336" s="390">
        <v>0</v>
      </c>
    </row>
    <row r="337" spans="1:14" s="311" customFormat="1" ht="30">
      <c r="A337" s="809" t="s">
        <v>3458</v>
      </c>
      <c r="B337" s="827" t="s">
        <v>2672</v>
      </c>
      <c r="C337" s="390">
        <v>15146.66</v>
      </c>
      <c r="D337" s="390">
        <v>15146.66</v>
      </c>
      <c r="E337" s="390">
        <v>15784.41</v>
      </c>
      <c r="F337" s="390">
        <v>15784.41</v>
      </c>
      <c r="G337" s="390">
        <v>17697.669999999998</v>
      </c>
      <c r="H337" s="390">
        <v>17697.669999999998</v>
      </c>
      <c r="I337" s="390">
        <v>20727.009999999998</v>
      </c>
      <c r="J337" s="390">
        <v>20727.009999999998</v>
      </c>
      <c r="K337" s="390">
        <v>17538.240000000002</v>
      </c>
      <c r="L337" s="390">
        <v>17538.240000000002</v>
      </c>
      <c r="M337" s="390">
        <v>22321.39</v>
      </c>
      <c r="N337" s="390">
        <v>22321.39</v>
      </c>
    </row>
    <row r="338" spans="1:14" s="311" customFormat="1">
      <c r="A338" s="809" t="s">
        <v>3459</v>
      </c>
      <c r="B338" s="827" t="s">
        <v>2415</v>
      </c>
      <c r="C338" s="390">
        <v>21125.599999999999</v>
      </c>
      <c r="D338" s="390">
        <v>21125.599999999999</v>
      </c>
      <c r="E338" s="390">
        <v>22015.1</v>
      </c>
      <c r="F338" s="390">
        <v>22015.1</v>
      </c>
      <c r="G338" s="390">
        <v>24683.599999999999</v>
      </c>
      <c r="H338" s="390">
        <v>24683.599999999999</v>
      </c>
      <c r="I338" s="390">
        <v>28908.720000000001</v>
      </c>
      <c r="J338" s="390">
        <v>28908.720000000001</v>
      </c>
      <c r="K338" s="390">
        <v>24461.22</v>
      </c>
      <c r="L338" s="390">
        <v>24461.22</v>
      </c>
      <c r="M338" s="390">
        <v>31132.47</v>
      </c>
      <c r="N338" s="390">
        <v>31132.47</v>
      </c>
    </row>
    <row r="339" spans="1:14" s="311" customFormat="1">
      <c r="A339" s="809" t="s">
        <v>3460</v>
      </c>
      <c r="B339" s="827" t="s">
        <v>2416</v>
      </c>
      <c r="C339" s="390">
        <v>20806.72</v>
      </c>
      <c r="D339" s="390">
        <v>20806.72</v>
      </c>
      <c r="E339" s="390">
        <v>21682.799999999999</v>
      </c>
      <c r="F339" s="390">
        <v>21682.799999999999</v>
      </c>
      <c r="G339" s="390">
        <v>24311.01</v>
      </c>
      <c r="H339" s="390">
        <v>24311.01</v>
      </c>
      <c r="I339" s="390">
        <v>28472.36</v>
      </c>
      <c r="J339" s="390">
        <v>28472.36</v>
      </c>
      <c r="K339" s="390">
        <v>24092</v>
      </c>
      <c r="L339" s="390">
        <v>24092</v>
      </c>
      <c r="M339" s="390">
        <v>30662.54</v>
      </c>
      <c r="N339" s="390">
        <v>30662.54</v>
      </c>
    </row>
    <row r="340" spans="1:14" s="311" customFormat="1">
      <c r="A340" s="809" t="s">
        <v>3461</v>
      </c>
      <c r="B340" s="827" t="s">
        <v>2417</v>
      </c>
      <c r="C340" s="390">
        <v>66166.98</v>
      </c>
      <c r="D340" s="390">
        <v>66166.98</v>
      </c>
      <c r="E340" s="390">
        <v>68952.960000000006</v>
      </c>
      <c r="F340" s="390">
        <v>68952.960000000006</v>
      </c>
      <c r="G340" s="390">
        <v>77310.89</v>
      </c>
      <c r="H340" s="390">
        <v>77310.89</v>
      </c>
      <c r="I340" s="390">
        <v>90544.29</v>
      </c>
      <c r="J340" s="390">
        <v>90544.29</v>
      </c>
      <c r="K340" s="390">
        <v>76614.399999999994</v>
      </c>
      <c r="L340" s="390">
        <v>76614.399999999994</v>
      </c>
      <c r="M340" s="390">
        <v>97509.23</v>
      </c>
      <c r="N340" s="390">
        <v>97509.23</v>
      </c>
    </row>
    <row r="341" spans="1:14" s="311" customFormat="1" ht="15" customHeight="1">
      <c r="A341" s="809" t="s">
        <v>3462</v>
      </c>
      <c r="B341" s="827" t="s">
        <v>2418</v>
      </c>
      <c r="C341" s="390">
        <v>90628.2</v>
      </c>
      <c r="D341" s="390">
        <v>90628.2</v>
      </c>
      <c r="E341" s="390">
        <v>90628.2</v>
      </c>
      <c r="F341" s="390">
        <v>90628.2</v>
      </c>
      <c r="G341" s="390">
        <v>90628.2</v>
      </c>
      <c r="H341" s="390">
        <v>90628.2</v>
      </c>
      <c r="I341" s="390">
        <v>90628.2</v>
      </c>
      <c r="J341" s="390">
        <v>90628.2</v>
      </c>
      <c r="K341" s="390">
        <v>90628.2</v>
      </c>
      <c r="L341" s="390">
        <v>90628.2</v>
      </c>
      <c r="M341" s="390">
        <v>90628.2</v>
      </c>
      <c r="N341" s="390">
        <v>90628.2</v>
      </c>
    </row>
    <row r="342" spans="1:14" s="311" customFormat="1" ht="15" customHeight="1">
      <c r="A342" s="809" t="s">
        <v>3463</v>
      </c>
      <c r="B342" s="827" t="s">
        <v>2419</v>
      </c>
      <c r="C342" s="390">
        <v>69754.34</v>
      </c>
      <c r="D342" s="390">
        <v>69754.34</v>
      </c>
      <c r="E342" s="390">
        <v>72691.37</v>
      </c>
      <c r="F342" s="390">
        <v>72691.37</v>
      </c>
      <c r="G342" s="390">
        <v>81502.44</v>
      </c>
      <c r="H342" s="390">
        <v>81502.44</v>
      </c>
      <c r="I342" s="390">
        <v>95453.31</v>
      </c>
      <c r="J342" s="390">
        <v>95453.31</v>
      </c>
      <c r="K342" s="390">
        <v>80768.19</v>
      </c>
      <c r="L342" s="390">
        <v>80768.19</v>
      </c>
      <c r="M342" s="390">
        <v>102795.88</v>
      </c>
      <c r="N342" s="390">
        <v>102795.88</v>
      </c>
    </row>
    <row r="343" spans="1:14" s="311" customFormat="1" ht="30">
      <c r="A343" s="809" t="s">
        <v>3690</v>
      </c>
      <c r="B343" s="827" t="s">
        <v>3692</v>
      </c>
      <c r="C343" s="390">
        <v>101751.93</v>
      </c>
      <c r="D343" s="390">
        <v>101751.93</v>
      </c>
      <c r="E343" s="390">
        <v>101751.93</v>
      </c>
      <c r="F343" s="390">
        <v>101751.93</v>
      </c>
      <c r="G343" s="390">
        <v>101751.93</v>
      </c>
      <c r="H343" s="390">
        <v>101751.93</v>
      </c>
      <c r="I343" s="390">
        <v>101751.93</v>
      </c>
      <c r="J343" s="390">
        <v>101751.93</v>
      </c>
      <c r="K343" s="390">
        <v>101751.93</v>
      </c>
      <c r="L343" s="390">
        <v>101751.93</v>
      </c>
      <c r="M343" s="390">
        <v>101751.93</v>
      </c>
      <c r="N343" s="390">
        <v>101751.93</v>
      </c>
    </row>
    <row r="344" spans="1:14" s="311" customFormat="1" ht="30">
      <c r="A344" s="809" t="s">
        <v>3691</v>
      </c>
      <c r="B344" s="827" t="s">
        <v>3693</v>
      </c>
      <c r="C344" s="390">
        <v>145000</v>
      </c>
      <c r="D344" s="390">
        <v>145000</v>
      </c>
      <c r="E344" s="390">
        <v>145000</v>
      </c>
      <c r="F344" s="390">
        <v>145000</v>
      </c>
      <c r="G344" s="390">
        <v>145000</v>
      </c>
      <c r="H344" s="390">
        <v>145000</v>
      </c>
      <c r="I344" s="390">
        <v>145000</v>
      </c>
      <c r="J344" s="390">
        <v>145000</v>
      </c>
      <c r="K344" s="390">
        <v>145000</v>
      </c>
      <c r="L344" s="390">
        <v>145000</v>
      </c>
      <c r="M344" s="390">
        <v>145000</v>
      </c>
      <c r="N344" s="390">
        <v>145000</v>
      </c>
    </row>
    <row r="345" spans="1:14" s="311" customFormat="1" ht="30">
      <c r="A345" s="809" t="s">
        <v>3466</v>
      </c>
      <c r="B345" s="827" t="s">
        <v>2673</v>
      </c>
      <c r="C345" s="390">
        <v>6377.54</v>
      </c>
      <c r="D345" s="390">
        <v>6377.54</v>
      </c>
      <c r="E345" s="390">
        <v>6646.07</v>
      </c>
      <c r="F345" s="390">
        <v>6646.07</v>
      </c>
      <c r="G345" s="390">
        <v>7451.65</v>
      </c>
      <c r="H345" s="390">
        <v>7451.65</v>
      </c>
      <c r="I345" s="390">
        <v>8727.16</v>
      </c>
      <c r="J345" s="390">
        <v>8727.16</v>
      </c>
      <c r="K345" s="390">
        <v>7384.52</v>
      </c>
      <c r="L345" s="390">
        <v>7384.52</v>
      </c>
      <c r="M345" s="390">
        <v>9398.48</v>
      </c>
      <c r="N345" s="390">
        <v>9398.48</v>
      </c>
    </row>
    <row r="346" spans="1:14" s="311" customFormat="1" ht="30">
      <c r="A346" s="809" t="s">
        <v>3467</v>
      </c>
      <c r="B346" s="827" t="s">
        <v>2420</v>
      </c>
      <c r="C346" s="390">
        <v>9167.7099999999991</v>
      </c>
      <c r="D346" s="390">
        <v>9167.7099999999991</v>
      </c>
      <c r="E346" s="390">
        <v>9553.7199999999993</v>
      </c>
      <c r="F346" s="390">
        <v>9553.7199999999993</v>
      </c>
      <c r="G346" s="390">
        <v>10711.75</v>
      </c>
      <c r="H346" s="390">
        <v>10711.75</v>
      </c>
      <c r="I346" s="390">
        <v>12545.29</v>
      </c>
      <c r="J346" s="390">
        <v>12545.29</v>
      </c>
      <c r="K346" s="390">
        <v>10615.25</v>
      </c>
      <c r="L346" s="390">
        <v>10615.25</v>
      </c>
      <c r="M346" s="390">
        <v>13510.32</v>
      </c>
      <c r="N346" s="390">
        <v>13510.32</v>
      </c>
    </row>
    <row r="347" spans="1:14" s="311" customFormat="1" ht="15" customHeight="1">
      <c r="A347" s="809" t="s">
        <v>3468</v>
      </c>
      <c r="B347" s="827" t="s">
        <v>2421</v>
      </c>
      <c r="C347" s="390">
        <v>167410.43</v>
      </c>
      <c r="D347" s="390">
        <v>167410.43</v>
      </c>
      <c r="E347" s="390">
        <v>174459.29</v>
      </c>
      <c r="F347" s="390">
        <v>174459.29</v>
      </c>
      <c r="G347" s="390">
        <v>195605.87</v>
      </c>
      <c r="H347" s="390">
        <v>195605.87</v>
      </c>
      <c r="I347" s="390">
        <v>229087.95</v>
      </c>
      <c r="J347" s="390">
        <v>229087.95</v>
      </c>
      <c r="K347" s="390">
        <v>193843.65</v>
      </c>
      <c r="L347" s="390">
        <v>193843.65</v>
      </c>
      <c r="M347" s="390">
        <v>246710.1</v>
      </c>
      <c r="N347" s="390">
        <v>246710.1</v>
      </c>
    </row>
    <row r="348" spans="1:14" s="311" customFormat="1">
      <c r="A348" s="809" t="s">
        <v>3469</v>
      </c>
      <c r="B348" s="827" t="s">
        <v>2422</v>
      </c>
      <c r="C348" s="390">
        <v>48670.7</v>
      </c>
      <c r="D348" s="390">
        <v>48670.7</v>
      </c>
      <c r="E348" s="390">
        <v>48670.7</v>
      </c>
      <c r="F348" s="390">
        <v>48670.7</v>
      </c>
      <c r="G348" s="390">
        <v>48670.7</v>
      </c>
      <c r="H348" s="390">
        <v>48670.7</v>
      </c>
      <c r="I348" s="390">
        <v>48670.7</v>
      </c>
      <c r="J348" s="390">
        <v>48670.7</v>
      </c>
      <c r="K348" s="390">
        <v>48670.7</v>
      </c>
      <c r="L348" s="390">
        <v>48670.7</v>
      </c>
      <c r="M348" s="390">
        <v>48670.7</v>
      </c>
      <c r="N348" s="390">
        <v>48670.7</v>
      </c>
    </row>
    <row r="349" spans="1:14" s="311" customFormat="1" ht="30">
      <c r="A349" s="809" t="s">
        <v>3470</v>
      </c>
      <c r="B349" s="827" t="s">
        <v>2606</v>
      </c>
      <c r="C349" s="390">
        <v>361726.1</v>
      </c>
      <c r="D349" s="390">
        <v>361726.1</v>
      </c>
      <c r="E349" s="390">
        <v>376956.67</v>
      </c>
      <c r="F349" s="390">
        <v>376956.67</v>
      </c>
      <c r="G349" s="390">
        <v>422648.39</v>
      </c>
      <c r="H349" s="390">
        <v>422648.39</v>
      </c>
      <c r="I349" s="390">
        <v>494993.61</v>
      </c>
      <c r="J349" s="390">
        <v>494993.61</v>
      </c>
      <c r="K349" s="390">
        <v>418840.74</v>
      </c>
      <c r="L349" s="390">
        <v>418840.74</v>
      </c>
      <c r="M349" s="390">
        <v>533070.04</v>
      </c>
      <c r="N349" s="390">
        <v>533070.04</v>
      </c>
    </row>
    <row r="350" spans="1:14" s="311" customFormat="1">
      <c r="A350" s="809" t="s">
        <v>3471</v>
      </c>
      <c r="B350" s="827" t="s">
        <v>2607</v>
      </c>
      <c r="C350" s="390">
        <v>40856.120000000003</v>
      </c>
      <c r="D350" s="390">
        <v>40856.120000000003</v>
      </c>
      <c r="E350" s="390">
        <v>42576.37</v>
      </c>
      <c r="F350" s="390">
        <v>42576.37</v>
      </c>
      <c r="G350" s="390">
        <v>47737.15</v>
      </c>
      <c r="H350" s="390">
        <v>47737.15</v>
      </c>
      <c r="I350" s="390">
        <v>55908.37</v>
      </c>
      <c r="J350" s="390">
        <v>55908.37</v>
      </c>
      <c r="K350" s="390">
        <v>47307.08</v>
      </c>
      <c r="L350" s="390">
        <v>47307.08</v>
      </c>
      <c r="M350" s="390">
        <v>60209.01</v>
      </c>
      <c r="N350" s="390">
        <v>60209.01</v>
      </c>
    </row>
    <row r="351" spans="1:14" s="311" customFormat="1" ht="15" customHeight="1">
      <c r="A351" s="809" t="s">
        <v>3472</v>
      </c>
      <c r="B351" s="827" t="s">
        <v>2608</v>
      </c>
      <c r="C351" s="390">
        <v>155651.84</v>
      </c>
      <c r="D351" s="390">
        <v>155651.84</v>
      </c>
      <c r="E351" s="390">
        <v>162205.6</v>
      </c>
      <c r="F351" s="390">
        <v>162205.6</v>
      </c>
      <c r="G351" s="390">
        <v>181866.88</v>
      </c>
      <c r="H351" s="390">
        <v>181866.88</v>
      </c>
      <c r="I351" s="390">
        <v>212997.25</v>
      </c>
      <c r="J351" s="390">
        <v>212997.25</v>
      </c>
      <c r="K351" s="390">
        <v>180228.44</v>
      </c>
      <c r="L351" s="390">
        <v>180228.44</v>
      </c>
      <c r="M351" s="390">
        <v>229381.65</v>
      </c>
      <c r="N351" s="390">
        <v>229381.65</v>
      </c>
    </row>
    <row r="352" spans="1:14" s="311" customFormat="1" ht="15" customHeight="1">
      <c r="A352" s="809" t="s">
        <v>3473</v>
      </c>
      <c r="B352" s="827" t="s">
        <v>2609</v>
      </c>
      <c r="C352" s="390">
        <v>310307.18</v>
      </c>
      <c r="D352" s="390">
        <v>310307.18</v>
      </c>
      <c r="E352" s="390">
        <v>323372.75</v>
      </c>
      <c r="F352" s="390">
        <v>323372.75</v>
      </c>
      <c r="G352" s="390">
        <v>362569.44</v>
      </c>
      <c r="H352" s="390">
        <v>362569.44</v>
      </c>
      <c r="I352" s="390">
        <v>424630.88</v>
      </c>
      <c r="J352" s="390">
        <v>424630.88</v>
      </c>
      <c r="K352" s="390">
        <v>359303.05</v>
      </c>
      <c r="L352" s="390">
        <v>359303.05</v>
      </c>
      <c r="M352" s="390">
        <v>457294.79</v>
      </c>
      <c r="N352" s="390">
        <v>457294.79</v>
      </c>
    </row>
    <row r="353" spans="1:14" s="311" customFormat="1">
      <c r="A353" s="809" t="s">
        <v>3474</v>
      </c>
      <c r="B353" s="827" t="s">
        <v>2285</v>
      </c>
      <c r="C353" s="390">
        <v>9964.91</v>
      </c>
      <c r="D353" s="390">
        <v>9964.91</v>
      </c>
      <c r="E353" s="390">
        <v>10384.48</v>
      </c>
      <c r="F353" s="390">
        <v>10384.48</v>
      </c>
      <c r="G353" s="390">
        <v>11643.21</v>
      </c>
      <c r="H353" s="390">
        <v>11643.21</v>
      </c>
      <c r="I353" s="390">
        <v>13636.19</v>
      </c>
      <c r="J353" s="390">
        <v>13636.19</v>
      </c>
      <c r="K353" s="390">
        <v>11538.31</v>
      </c>
      <c r="L353" s="390">
        <v>11538.31</v>
      </c>
      <c r="M353" s="390">
        <v>14685.13</v>
      </c>
      <c r="N353" s="390">
        <v>14685.13</v>
      </c>
    </row>
    <row r="354" spans="1:14" s="311" customFormat="1" ht="30">
      <c r="A354" s="809" t="s">
        <v>3475</v>
      </c>
      <c r="B354" s="827" t="s">
        <v>2619</v>
      </c>
      <c r="C354" s="390">
        <v>20886.439999999999</v>
      </c>
      <c r="D354" s="390">
        <v>20886.439999999999</v>
      </c>
      <c r="E354" s="390">
        <v>21765.87</v>
      </c>
      <c r="F354" s="390">
        <v>21765.87</v>
      </c>
      <c r="G354" s="390">
        <v>24404.16</v>
      </c>
      <c r="H354" s="390">
        <v>24404.16</v>
      </c>
      <c r="I354" s="390">
        <v>28581.45</v>
      </c>
      <c r="J354" s="390">
        <v>28581.45</v>
      </c>
      <c r="K354" s="390">
        <v>24184.3</v>
      </c>
      <c r="L354" s="390">
        <v>24184.3</v>
      </c>
      <c r="M354" s="390">
        <v>30780.02</v>
      </c>
      <c r="N354" s="390">
        <v>30780.02</v>
      </c>
    </row>
    <row r="355" spans="1:14" s="311" customFormat="1" ht="30">
      <c r="A355" s="809" t="s">
        <v>3476</v>
      </c>
      <c r="B355" s="827" t="s">
        <v>2611</v>
      </c>
      <c r="C355" s="390">
        <v>29017.81</v>
      </c>
      <c r="D355" s="390">
        <v>29017.81</v>
      </c>
      <c r="E355" s="390">
        <v>30239.61</v>
      </c>
      <c r="F355" s="390">
        <v>30239.61</v>
      </c>
      <c r="G355" s="390">
        <v>33905.019999999997</v>
      </c>
      <c r="H355" s="390">
        <v>33905.019999999997</v>
      </c>
      <c r="I355" s="390">
        <v>39708.58</v>
      </c>
      <c r="J355" s="390">
        <v>39708.58</v>
      </c>
      <c r="K355" s="390">
        <v>33599.57</v>
      </c>
      <c r="L355" s="390">
        <v>33599.57</v>
      </c>
      <c r="M355" s="390">
        <v>42763.08</v>
      </c>
      <c r="N355" s="390">
        <v>42763.08</v>
      </c>
    </row>
    <row r="356" spans="1:14" s="311" customFormat="1" ht="30">
      <c r="A356" s="809" t="s">
        <v>3477</v>
      </c>
      <c r="B356" s="827" t="s">
        <v>2612</v>
      </c>
      <c r="C356" s="390">
        <v>49744.81</v>
      </c>
      <c r="D356" s="390">
        <v>49744.81</v>
      </c>
      <c r="E356" s="390">
        <v>51839.33</v>
      </c>
      <c r="F356" s="390">
        <v>51839.33</v>
      </c>
      <c r="G356" s="390">
        <v>58122.89</v>
      </c>
      <c r="H356" s="390">
        <v>58122.89</v>
      </c>
      <c r="I356" s="390">
        <v>68071.850000000006</v>
      </c>
      <c r="J356" s="390">
        <v>68071.850000000006</v>
      </c>
      <c r="K356" s="390">
        <v>57599.26</v>
      </c>
      <c r="L356" s="390">
        <v>57599.26</v>
      </c>
      <c r="M356" s="390">
        <v>73308.14</v>
      </c>
      <c r="N356" s="390">
        <v>73308.14</v>
      </c>
    </row>
    <row r="357" spans="1:14" s="311" customFormat="1" ht="30">
      <c r="A357" s="809" t="s">
        <v>3478</v>
      </c>
      <c r="B357" s="827" t="s">
        <v>2613</v>
      </c>
      <c r="C357" s="390">
        <v>137117.10999999999</v>
      </c>
      <c r="D357" s="390">
        <v>137117.10999999999</v>
      </c>
      <c r="E357" s="390">
        <v>142890.46</v>
      </c>
      <c r="F357" s="390">
        <v>142890.46</v>
      </c>
      <c r="G357" s="390">
        <v>160210.51999999999</v>
      </c>
      <c r="H357" s="390">
        <v>160210.51999999999</v>
      </c>
      <c r="I357" s="390">
        <v>187633.94</v>
      </c>
      <c r="J357" s="390">
        <v>187633.94</v>
      </c>
      <c r="K357" s="390">
        <v>158767.18</v>
      </c>
      <c r="L357" s="390">
        <v>158767.18</v>
      </c>
      <c r="M357" s="390">
        <v>202067.32</v>
      </c>
      <c r="N357" s="390">
        <v>202067.32</v>
      </c>
    </row>
    <row r="358" spans="1:14" s="311" customFormat="1" ht="30">
      <c r="A358" s="809" t="s">
        <v>3479</v>
      </c>
      <c r="B358" s="827" t="s">
        <v>2621</v>
      </c>
      <c r="C358" s="390">
        <v>19770.37</v>
      </c>
      <c r="D358" s="390">
        <v>19770.37</v>
      </c>
      <c r="E358" s="390">
        <v>20602.810000000001</v>
      </c>
      <c r="F358" s="390">
        <v>20602.810000000001</v>
      </c>
      <c r="G358" s="390">
        <v>23100.12</v>
      </c>
      <c r="H358" s="390">
        <v>23100.12</v>
      </c>
      <c r="I358" s="390">
        <v>27054.2</v>
      </c>
      <c r="J358" s="390">
        <v>27054.2</v>
      </c>
      <c r="K358" s="390">
        <v>22892.01</v>
      </c>
      <c r="L358" s="390">
        <v>22892.01</v>
      </c>
      <c r="M358" s="390">
        <v>29135.29</v>
      </c>
      <c r="N358" s="390">
        <v>29135.29</v>
      </c>
    </row>
    <row r="359" spans="1:14" s="311" customFormat="1" ht="30">
      <c r="A359" s="809" t="s">
        <v>3480</v>
      </c>
      <c r="B359" s="827" t="s">
        <v>2674</v>
      </c>
      <c r="C359" s="390">
        <v>26626.23</v>
      </c>
      <c r="D359" s="390">
        <v>26626.23</v>
      </c>
      <c r="E359" s="390">
        <v>27747.33</v>
      </c>
      <c r="F359" s="390">
        <v>27747.33</v>
      </c>
      <c r="G359" s="390">
        <v>31110.65</v>
      </c>
      <c r="H359" s="390">
        <v>31110.65</v>
      </c>
      <c r="I359" s="390">
        <v>36435.89</v>
      </c>
      <c r="J359" s="390">
        <v>36435.89</v>
      </c>
      <c r="K359" s="390">
        <v>30830.37</v>
      </c>
      <c r="L359" s="390">
        <v>30830.37</v>
      </c>
      <c r="M359" s="390">
        <v>39238.65</v>
      </c>
      <c r="N359" s="390">
        <v>39238.65</v>
      </c>
    </row>
    <row r="360" spans="1:14" s="311" customFormat="1" ht="30">
      <c r="A360" s="809" t="s">
        <v>3481</v>
      </c>
      <c r="B360" s="827" t="s">
        <v>2675</v>
      </c>
      <c r="C360" s="390">
        <v>48309.87</v>
      </c>
      <c r="D360" s="390">
        <v>48309.87</v>
      </c>
      <c r="E360" s="390">
        <v>50343.97</v>
      </c>
      <c r="F360" s="390">
        <v>50343.97</v>
      </c>
      <c r="G360" s="390">
        <v>56446.26</v>
      </c>
      <c r="H360" s="390">
        <v>56446.26</v>
      </c>
      <c r="I360" s="390">
        <v>66108.240000000005</v>
      </c>
      <c r="J360" s="390">
        <v>66108.240000000005</v>
      </c>
      <c r="K360" s="390">
        <v>55937.74</v>
      </c>
      <c r="L360" s="390">
        <v>55937.74</v>
      </c>
      <c r="M360" s="390">
        <v>71193.490000000005</v>
      </c>
      <c r="N360" s="390">
        <v>71193.490000000005</v>
      </c>
    </row>
    <row r="361" spans="1:14" s="311" customFormat="1" ht="15" customHeight="1">
      <c r="A361" s="809" t="s">
        <v>3482</v>
      </c>
      <c r="B361" s="827" t="s">
        <v>2836</v>
      </c>
      <c r="C361" s="390">
        <v>16262.73</v>
      </c>
      <c r="D361" s="390">
        <v>16262.73</v>
      </c>
      <c r="E361" s="390">
        <v>16947.47</v>
      </c>
      <c r="F361" s="390">
        <v>16947.47</v>
      </c>
      <c r="G361" s="390">
        <v>19001.71</v>
      </c>
      <c r="H361" s="390">
        <v>19001.71</v>
      </c>
      <c r="I361" s="390">
        <v>22254.26</v>
      </c>
      <c r="J361" s="390">
        <v>22254.26</v>
      </c>
      <c r="K361" s="390">
        <v>18830.53</v>
      </c>
      <c r="L361" s="390">
        <v>18830.53</v>
      </c>
      <c r="M361" s="390">
        <v>23966.12</v>
      </c>
      <c r="N361" s="390">
        <v>23966.12</v>
      </c>
    </row>
    <row r="362" spans="1:14" s="311" customFormat="1" ht="15" customHeight="1">
      <c r="A362" s="809" t="s">
        <v>3483</v>
      </c>
      <c r="B362" s="827" t="s">
        <v>2837</v>
      </c>
      <c r="C362" s="390">
        <v>22002.51</v>
      </c>
      <c r="D362" s="390">
        <v>22002.51</v>
      </c>
      <c r="E362" s="390">
        <v>22928.93</v>
      </c>
      <c r="F362" s="390">
        <v>22928.93</v>
      </c>
      <c r="G362" s="390">
        <v>25708.2</v>
      </c>
      <c r="H362" s="390">
        <v>25708.2</v>
      </c>
      <c r="I362" s="390">
        <v>30108.7</v>
      </c>
      <c r="J362" s="390">
        <v>30108.7</v>
      </c>
      <c r="K362" s="390">
        <v>25476.59</v>
      </c>
      <c r="L362" s="390">
        <v>25476.59</v>
      </c>
      <c r="M362" s="390">
        <v>32424.76</v>
      </c>
      <c r="N362" s="390">
        <v>32424.76</v>
      </c>
    </row>
    <row r="363" spans="1:14" s="311" customFormat="1" ht="15" customHeight="1">
      <c r="A363" s="809" t="s">
        <v>3484</v>
      </c>
      <c r="B363" s="827" t="s">
        <v>2842</v>
      </c>
      <c r="C363" s="390">
        <v>31887.7</v>
      </c>
      <c r="D363" s="390">
        <v>31887.7</v>
      </c>
      <c r="E363" s="390">
        <v>33230.339999999997</v>
      </c>
      <c r="F363" s="390">
        <v>33230.339999999997</v>
      </c>
      <c r="G363" s="390">
        <v>37258.26</v>
      </c>
      <c r="H363" s="390">
        <v>37258.26</v>
      </c>
      <c r="I363" s="390">
        <v>43635.8</v>
      </c>
      <c r="J363" s="390">
        <v>43635.8</v>
      </c>
      <c r="K363" s="390">
        <v>36922.6</v>
      </c>
      <c r="L363" s="390">
        <v>36922.6</v>
      </c>
      <c r="M363" s="390">
        <v>46992.4</v>
      </c>
      <c r="N363" s="390">
        <v>46992.4</v>
      </c>
    </row>
    <row r="364" spans="1:14" s="311" customFormat="1" ht="30">
      <c r="A364" s="809" t="s">
        <v>3485</v>
      </c>
      <c r="B364" s="827" t="s">
        <v>2838</v>
      </c>
      <c r="C364" s="390">
        <v>11758.59</v>
      </c>
      <c r="D364" s="390">
        <v>11758.59</v>
      </c>
      <c r="E364" s="390">
        <v>12253.69</v>
      </c>
      <c r="F364" s="390">
        <v>12253.69</v>
      </c>
      <c r="G364" s="390">
        <v>13738.98</v>
      </c>
      <c r="H364" s="390">
        <v>13738.98</v>
      </c>
      <c r="I364" s="390">
        <v>16090.7</v>
      </c>
      <c r="J364" s="390">
        <v>16090.7</v>
      </c>
      <c r="K364" s="390">
        <v>13615.21</v>
      </c>
      <c r="L364" s="390">
        <v>13615.21</v>
      </c>
      <c r="M364" s="390">
        <v>17328.45</v>
      </c>
      <c r="N364" s="390">
        <v>17328.45</v>
      </c>
    </row>
    <row r="365" spans="1:14" s="311" customFormat="1" ht="30">
      <c r="A365" s="809" t="s">
        <v>3486</v>
      </c>
      <c r="B365" s="827" t="s">
        <v>3487</v>
      </c>
      <c r="C365" s="390">
        <v>16741.04</v>
      </c>
      <c r="D365" s="390">
        <v>16741.04</v>
      </c>
      <c r="E365" s="390">
        <v>17445.93</v>
      </c>
      <c r="F365" s="390">
        <v>17445.93</v>
      </c>
      <c r="G365" s="390">
        <v>19560.59</v>
      </c>
      <c r="H365" s="390">
        <v>19560.59</v>
      </c>
      <c r="I365" s="390">
        <v>22908.799999999999</v>
      </c>
      <c r="J365" s="390">
        <v>22908.799999999999</v>
      </c>
      <c r="K365" s="390">
        <v>19384.37</v>
      </c>
      <c r="L365" s="390">
        <v>19384.37</v>
      </c>
      <c r="M365" s="390">
        <v>24671.01</v>
      </c>
      <c r="N365" s="390">
        <v>24671.01</v>
      </c>
    </row>
    <row r="366" spans="1:14" s="311" customFormat="1" ht="30">
      <c r="A366" s="809" t="s">
        <v>3488</v>
      </c>
      <c r="B366" s="827" t="s">
        <v>2839</v>
      </c>
      <c r="C366" s="390">
        <v>23317.88</v>
      </c>
      <c r="D366" s="390">
        <v>23317.88</v>
      </c>
      <c r="E366" s="390">
        <v>24299.69</v>
      </c>
      <c r="F366" s="390">
        <v>24299.69</v>
      </c>
      <c r="G366" s="390">
        <v>27245.1</v>
      </c>
      <c r="H366" s="390">
        <v>27245.1</v>
      </c>
      <c r="I366" s="390">
        <v>31908.68</v>
      </c>
      <c r="J366" s="390">
        <v>31908.68</v>
      </c>
      <c r="K366" s="390">
        <v>26999.65</v>
      </c>
      <c r="L366" s="390">
        <v>26999.65</v>
      </c>
      <c r="M366" s="390">
        <v>34363.19</v>
      </c>
      <c r="N366" s="390">
        <v>34363.19</v>
      </c>
    </row>
    <row r="367" spans="1:14" s="311" customFormat="1" ht="30">
      <c r="A367" s="809" t="s">
        <v>3489</v>
      </c>
      <c r="B367" s="827" t="s">
        <v>2423</v>
      </c>
      <c r="C367" s="390">
        <v>0</v>
      </c>
      <c r="D367" s="390">
        <v>23915.78</v>
      </c>
      <c r="E367" s="390">
        <v>0</v>
      </c>
      <c r="F367" s="390">
        <v>24922.76</v>
      </c>
      <c r="G367" s="390">
        <v>0</v>
      </c>
      <c r="H367" s="390">
        <v>27943.7</v>
      </c>
      <c r="I367" s="390">
        <v>0</v>
      </c>
      <c r="J367" s="390">
        <v>32726.85</v>
      </c>
      <c r="K367" s="390">
        <v>0</v>
      </c>
      <c r="L367" s="390">
        <v>27691.95</v>
      </c>
      <c r="M367" s="390">
        <v>0</v>
      </c>
      <c r="N367" s="390">
        <v>35244.300000000003</v>
      </c>
    </row>
    <row r="368" spans="1:14" s="311" customFormat="1" ht="30">
      <c r="A368" s="809" t="s">
        <v>3490</v>
      </c>
      <c r="B368" s="827" t="s">
        <v>2424</v>
      </c>
      <c r="C368" s="390">
        <v>0</v>
      </c>
      <c r="D368" s="390">
        <v>28698.93</v>
      </c>
      <c r="E368" s="390">
        <v>0</v>
      </c>
      <c r="F368" s="390">
        <v>29907.31</v>
      </c>
      <c r="G368" s="390">
        <v>0</v>
      </c>
      <c r="H368" s="390">
        <v>33532.43</v>
      </c>
      <c r="I368" s="390">
        <v>0</v>
      </c>
      <c r="J368" s="390">
        <v>39272.22</v>
      </c>
      <c r="K368" s="390">
        <v>0</v>
      </c>
      <c r="L368" s="390">
        <v>33230.339999999997</v>
      </c>
      <c r="M368" s="390">
        <v>0</v>
      </c>
      <c r="N368" s="390">
        <v>42293.16</v>
      </c>
    </row>
    <row r="369" spans="1:14" s="311" customFormat="1" ht="30" customHeight="1">
      <c r="A369" s="809" t="s">
        <v>3491</v>
      </c>
      <c r="B369" s="827" t="s">
        <v>2425</v>
      </c>
      <c r="C369" s="390">
        <v>0</v>
      </c>
      <c r="D369" s="390">
        <v>76689.919999999998</v>
      </c>
      <c r="E369" s="390">
        <v>0</v>
      </c>
      <c r="F369" s="390">
        <v>79918.97</v>
      </c>
      <c r="G369" s="390">
        <v>0</v>
      </c>
      <c r="H369" s="390">
        <v>89606.12</v>
      </c>
      <c r="I369" s="390">
        <v>0</v>
      </c>
      <c r="J369" s="390">
        <v>104944.1</v>
      </c>
      <c r="K369" s="390">
        <v>0</v>
      </c>
      <c r="L369" s="390">
        <v>88798.85</v>
      </c>
      <c r="M369" s="390">
        <v>0</v>
      </c>
      <c r="N369" s="390">
        <v>113016.72</v>
      </c>
    </row>
    <row r="370" spans="1:14" s="311" customFormat="1" ht="23.25" customHeight="1">
      <c r="A370" s="809" t="s">
        <v>3492</v>
      </c>
      <c r="B370" s="827" t="s">
        <v>2426</v>
      </c>
      <c r="C370" s="390">
        <v>0</v>
      </c>
      <c r="D370" s="390">
        <v>43845.59</v>
      </c>
      <c r="E370" s="390">
        <v>0</v>
      </c>
      <c r="F370" s="390">
        <v>45691.72</v>
      </c>
      <c r="G370" s="390">
        <v>0</v>
      </c>
      <c r="H370" s="390">
        <v>51230.11</v>
      </c>
      <c r="I370" s="390">
        <v>0</v>
      </c>
      <c r="J370" s="390">
        <v>59999.23</v>
      </c>
      <c r="K370" s="390">
        <v>0</v>
      </c>
      <c r="L370" s="390">
        <v>50768.58</v>
      </c>
      <c r="M370" s="390">
        <v>0</v>
      </c>
      <c r="N370" s="390">
        <v>64614.55</v>
      </c>
    </row>
    <row r="371" spans="1:14" s="311" customFormat="1" ht="32.25" customHeight="1">
      <c r="A371" s="809" t="s">
        <v>3493</v>
      </c>
      <c r="B371" s="827" t="s">
        <v>2427</v>
      </c>
      <c r="C371" s="390">
        <v>0</v>
      </c>
      <c r="D371" s="390">
        <v>37468.050000000003</v>
      </c>
      <c r="E371" s="390">
        <v>0</v>
      </c>
      <c r="F371" s="390">
        <v>39045.65</v>
      </c>
      <c r="G371" s="390">
        <v>0</v>
      </c>
      <c r="H371" s="390">
        <v>43778.46</v>
      </c>
      <c r="I371" s="390">
        <v>0</v>
      </c>
      <c r="J371" s="390">
        <v>51272.07</v>
      </c>
      <c r="K371" s="390">
        <v>0</v>
      </c>
      <c r="L371" s="390">
        <v>43384.06</v>
      </c>
      <c r="M371" s="390">
        <v>0</v>
      </c>
      <c r="N371" s="390">
        <v>55216.07</v>
      </c>
    </row>
    <row r="372" spans="1:14" s="311" customFormat="1" ht="24.75" customHeight="1">
      <c r="A372" s="809" t="s">
        <v>3494</v>
      </c>
      <c r="B372" s="830" t="s">
        <v>3902</v>
      </c>
      <c r="C372" s="390">
        <v>29894.720000000001</v>
      </c>
      <c r="D372" s="390">
        <v>0</v>
      </c>
      <c r="E372" s="390">
        <v>31153.439999999999</v>
      </c>
      <c r="F372" s="390">
        <v>0</v>
      </c>
      <c r="G372" s="390">
        <v>34929.620000000003</v>
      </c>
      <c r="H372" s="390">
        <v>0</v>
      </c>
      <c r="I372" s="390">
        <v>40908.559999999998</v>
      </c>
      <c r="J372" s="390">
        <v>0</v>
      </c>
      <c r="K372" s="390">
        <v>34614.94</v>
      </c>
      <c r="L372" s="390">
        <v>0</v>
      </c>
      <c r="M372" s="390">
        <v>44055.38</v>
      </c>
      <c r="N372" s="390">
        <v>0</v>
      </c>
    </row>
    <row r="377" spans="1:14">
      <c r="C377" s="153"/>
      <c r="D377" s="153"/>
      <c r="E377" s="153"/>
      <c r="F377" s="153"/>
      <c r="G377" s="153"/>
      <c r="H377" s="153"/>
      <c r="I377" s="153"/>
      <c r="J377" s="153"/>
      <c r="K377" s="153"/>
      <c r="L377" s="153"/>
      <c r="M377" s="153"/>
      <c r="N377" s="153"/>
    </row>
  </sheetData>
  <autoFilter ref="A10:WYH372"/>
  <mergeCells count="13">
    <mergeCell ref="I9:J9"/>
    <mergeCell ref="K9:L9"/>
    <mergeCell ref="M9:N9"/>
    <mergeCell ref="L1:N1"/>
    <mergeCell ref="L2:N2"/>
    <mergeCell ref="L3:N3"/>
    <mergeCell ref="A5:N5"/>
    <mergeCell ref="A8:A10"/>
    <mergeCell ref="B8:B10"/>
    <mergeCell ref="C8:N8"/>
    <mergeCell ref="C9:D9"/>
    <mergeCell ref="E9:F9"/>
    <mergeCell ref="G9:H9"/>
  </mergeCells>
  <pageMargins left="0.35433070866141736" right="0.15748031496062992" top="0.35433070866141736" bottom="0.51181102362204722" header="0.31496062992125984" footer="0.31496062992125984"/>
  <pageSetup paperSize="9" scale="52" fitToHeight="8" orientation="landscape"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N377"/>
  <sheetViews>
    <sheetView zoomScale="90" zoomScaleNormal="90" zoomScaleSheetLayoutView="80" workbookViewId="0">
      <pane xSplit="2" ySplit="10" topLeftCell="C362" activePane="bottomRight" state="frozen"/>
      <selection activeCell="E26" sqref="E26"/>
      <selection pane="topRight" activeCell="E26" sqref="E26"/>
      <selection pane="bottomLeft" activeCell="E26" sqref="E26"/>
      <selection pane="bottomRight" activeCell="A372" sqref="A372:XFD372"/>
    </sheetView>
  </sheetViews>
  <sheetFormatPr defaultRowHeight="15"/>
  <cols>
    <col min="1" max="1" width="13.28515625" style="32" customWidth="1"/>
    <col min="2" max="2" width="76.42578125" style="360" customWidth="1"/>
    <col min="3" max="3" width="15.85546875" style="32" customWidth="1"/>
    <col min="4" max="4" width="14" style="32" customWidth="1"/>
    <col min="5" max="5" width="15.5703125" style="32" customWidth="1"/>
    <col min="6" max="6" width="14" style="32" customWidth="1"/>
    <col min="7" max="10" width="16" style="32" customWidth="1"/>
    <col min="11" max="11" width="15.5703125" style="32" customWidth="1"/>
    <col min="12" max="12" width="16" style="32" customWidth="1"/>
    <col min="13" max="13" width="15.85546875" style="32" bestFit="1" customWidth="1"/>
    <col min="14" max="14" width="16.5703125" style="32" customWidth="1"/>
    <col min="15" max="105" width="9.140625" style="32"/>
    <col min="106" max="106" width="7.140625" style="32" customWidth="1"/>
    <col min="107" max="107" width="74.85546875" style="32" customWidth="1"/>
    <col min="108" max="111" width="14" style="32" customWidth="1"/>
    <col min="112" max="113" width="16" style="32" customWidth="1"/>
    <col min="114" max="114" width="14" style="32" customWidth="1"/>
    <col min="115" max="115" width="16" style="32" customWidth="1"/>
    <col min="116" max="116" width="15.85546875" style="32" bestFit="1" customWidth="1"/>
    <col min="117" max="117" width="14.28515625" style="32" bestFit="1" customWidth="1"/>
    <col min="118" max="184" width="9.140625" style="32"/>
    <col min="185" max="185" width="7.140625" style="32" customWidth="1"/>
    <col min="186" max="186" width="76.42578125" style="32" customWidth="1"/>
    <col min="187" max="187" width="15.85546875" style="32" customWidth="1"/>
    <col min="188" max="188" width="14" style="32" customWidth="1"/>
    <col min="189" max="189" width="15.5703125" style="32" customWidth="1"/>
    <col min="190" max="190" width="14" style="32" customWidth="1"/>
    <col min="191" max="194" width="16" style="32" customWidth="1"/>
    <col min="195" max="195" width="15.5703125" style="32" customWidth="1"/>
    <col min="196" max="196" width="16" style="32" customWidth="1"/>
    <col min="197" max="197" width="15.85546875" style="32" bestFit="1" customWidth="1"/>
    <col min="198" max="198" width="16.5703125" style="32" customWidth="1"/>
    <col min="199" max="361" width="9.140625" style="32"/>
    <col min="362" max="362" width="7.140625" style="32" customWidth="1"/>
    <col min="363" max="363" width="74.85546875" style="32" customWidth="1"/>
    <col min="364" max="367" width="14" style="32" customWidth="1"/>
    <col min="368" max="369" width="16" style="32" customWidth="1"/>
    <col min="370" max="370" width="14" style="32" customWidth="1"/>
    <col min="371" max="371" width="16" style="32" customWidth="1"/>
    <col min="372" max="372" width="15.85546875" style="32" bestFit="1" customWidth="1"/>
    <col min="373" max="373" width="14.28515625" style="32" bestFit="1" customWidth="1"/>
    <col min="374" max="440" width="9.140625" style="32"/>
    <col min="441" max="441" width="7.140625" style="32" customWidth="1"/>
    <col min="442" max="442" width="76.42578125" style="32" customWidth="1"/>
    <col min="443" max="443" width="15.85546875" style="32" customWidth="1"/>
    <col min="444" max="444" width="14" style="32" customWidth="1"/>
    <col min="445" max="445" width="15.5703125" style="32" customWidth="1"/>
    <col min="446" max="446" width="14" style="32" customWidth="1"/>
    <col min="447" max="450" width="16" style="32" customWidth="1"/>
    <col min="451" max="451" width="15.5703125" style="32" customWidth="1"/>
    <col min="452" max="452" width="16" style="32" customWidth="1"/>
    <col min="453" max="453" width="15.85546875" style="32" bestFit="1" customWidth="1"/>
    <col min="454" max="454" width="16.5703125" style="32" customWidth="1"/>
    <col min="455" max="617" width="9.140625" style="32"/>
    <col min="618" max="618" width="7.140625" style="32" customWidth="1"/>
    <col min="619" max="619" width="74.85546875" style="32" customWidth="1"/>
    <col min="620" max="623" width="14" style="32" customWidth="1"/>
    <col min="624" max="625" width="16" style="32" customWidth="1"/>
    <col min="626" max="626" width="14" style="32" customWidth="1"/>
    <col min="627" max="627" width="16" style="32" customWidth="1"/>
    <col min="628" max="628" width="15.85546875" style="32" bestFit="1" customWidth="1"/>
    <col min="629" max="629" width="14.28515625" style="32" bestFit="1" customWidth="1"/>
    <col min="630" max="696" width="9.140625" style="32"/>
    <col min="697" max="697" width="7.140625" style="32" customWidth="1"/>
    <col min="698" max="698" width="76.42578125" style="32" customWidth="1"/>
    <col min="699" max="699" width="15.85546875" style="32" customWidth="1"/>
    <col min="700" max="700" width="14" style="32" customWidth="1"/>
    <col min="701" max="701" width="15.5703125" style="32" customWidth="1"/>
    <col min="702" max="702" width="14" style="32" customWidth="1"/>
    <col min="703" max="706" width="16" style="32" customWidth="1"/>
    <col min="707" max="707" width="15.5703125" style="32" customWidth="1"/>
    <col min="708" max="708" width="16" style="32" customWidth="1"/>
    <col min="709" max="709" width="15.85546875" style="32" bestFit="1" customWidth="1"/>
    <col min="710" max="710" width="16.5703125" style="32" customWidth="1"/>
    <col min="711" max="873" width="9.140625" style="32"/>
    <col min="874" max="874" width="7.140625" style="32" customWidth="1"/>
    <col min="875" max="875" width="74.85546875" style="32" customWidth="1"/>
    <col min="876" max="879" width="14" style="32" customWidth="1"/>
    <col min="880" max="881" width="16" style="32" customWidth="1"/>
    <col min="882" max="882" width="14" style="32" customWidth="1"/>
    <col min="883" max="883" width="16" style="32" customWidth="1"/>
    <col min="884" max="884" width="15.85546875" style="32" bestFit="1" customWidth="1"/>
    <col min="885" max="885" width="14.28515625" style="32" bestFit="1" customWidth="1"/>
    <col min="886" max="952" width="9.140625" style="32"/>
    <col min="953" max="953" width="7.140625" style="32" customWidth="1"/>
    <col min="954" max="954" width="76.42578125" style="32" customWidth="1"/>
    <col min="955" max="955" width="15.85546875" style="32" customWidth="1"/>
    <col min="956" max="956" width="14" style="32" customWidth="1"/>
    <col min="957" max="957" width="15.5703125" style="32" customWidth="1"/>
    <col min="958" max="958" width="14" style="32" customWidth="1"/>
    <col min="959" max="962" width="16" style="32" customWidth="1"/>
    <col min="963" max="963" width="15.5703125" style="32" customWidth="1"/>
    <col min="964" max="964" width="16" style="32" customWidth="1"/>
    <col min="965" max="965" width="15.85546875" style="32" bestFit="1" customWidth="1"/>
    <col min="966" max="966" width="16.5703125" style="32" customWidth="1"/>
    <col min="967" max="1129" width="9.140625" style="32"/>
    <col min="1130" max="1130" width="7.140625" style="32" customWidth="1"/>
    <col min="1131" max="1131" width="74.85546875" style="32" customWidth="1"/>
    <col min="1132" max="1135" width="14" style="32" customWidth="1"/>
    <col min="1136" max="1137" width="16" style="32" customWidth="1"/>
    <col min="1138" max="1138" width="14" style="32" customWidth="1"/>
    <col min="1139" max="1139" width="16" style="32" customWidth="1"/>
    <col min="1140" max="1140" width="15.85546875" style="32" bestFit="1" customWidth="1"/>
    <col min="1141" max="1141" width="14.28515625" style="32" bestFit="1" customWidth="1"/>
    <col min="1142" max="1208" width="9.140625" style="32"/>
    <col min="1209" max="1209" width="7.140625" style="32" customWidth="1"/>
    <col min="1210" max="1210" width="76.42578125" style="32" customWidth="1"/>
    <col min="1211" max="1211" width="15.85546875" style="32" customWidth="1"/>
    <col min="1212" max="1212" width="14" style="32" customWidth="1"/>
    <col min="1213" max="1213" width="15.5703125" style="32" customWidth="1"/>
    <col min="1214" max="1214" width="14" style="32" customWidth="1"/>
    <col min="1215" max="1218" width="16" style="32" customWidth="1"/>
    <col min="1219" max="1219" width="15.5703125" style="32" customWidth="1"/>
    <col min="1220" max="1220" width="16" style="32" customWidth="1"/>
    <col min="1221" max="1221" width="15.85546875" style="32" bestFit="1" customWidth="1"/>
    <col min="1222" max="1222" width="16.5703125" style="32" customWidth="1"/>
    <col min="1223" max="1385" width="9.140625" style="32"/>
    <col min="1386" max="1386" width="7.140625" style="32" customWidth="1"/>
    <col min="1387" max="1387" width="74.85546875" style="32" customWidth="1"/>
    <col min="1388" max="1391" width="14" style="32" customWidth="1"/>
    <col min="1392" max="1393" width="16" style="32" customWidth="1"/>
    <col min="1394" max="1394" width="14" style="32" customWidth="1"/>
    <col min="1395" max="1395" width="16" style="32" customWidth="1"/>
    <col min="1396" max="1396" width="15.85546875" style="32" bestFit="1" customWidth="1"/>
    <col min="1397" max="1397" width="14.28515625" style="32" bestFit="1" customWidth="1"/>
    <col min="1398" max="1464" width="9.140625" style="32"/>
    <col min="1465" max="1465" width="7.140625" style="32" customWidth="1"/>
    <col min="1466" max="1466" width="76.42578125" style="32" customWidth="1"/>
    <col min="1467" max="1467" width="15.85546875" style="32" customWidth="1"/>
    <col min="1468" max="1468" width="14" style="32" customWidth="1"/>
    <col min="1469" max="1469" width="15.5703125" style="32" customWidth="1"/>
    <col min="1470" max="1470" width="14" style="32" customWidth="1"/>
    <col min="1471" max="1474" width="16" style="32" customWidth="1"/>
    <col min="1475" max="1475" width="15.5703125" style="32" customWidth="1"/>
    <col min="1476" max="1476" width="16" style="32" customWidth="1"/>
    <col min="1477" max="1477" width="15.85546875" style="32" bestFit="1" customWidth="1"/>
    <col min="1478" max="1478" width="16.5703125" style="32" customWidth="1"/>
    <col min="1479" max="1641" width="9.140625" style="32"/>
    <col min="1642" max="1642" width="7.140625" style="32" customWidth="1"/>
    <col min="1643" max="1643" width="74.85546875" style="32" customWidth="1"/>
    <col min="1644" max="1647" width="14" style="32" customWidth="1"/>
    <col min="1648" max="1649" width="16" style="32" customWidth="1"/>
    <col min="1650" max="1650" width="14" style="32" customWidth="1"/>
    <col min="1651" max="1651" width="16" style="32" customWidth="1"/>
    <col min="1652" max="1652" width="15.85546875" style="32" bestFit="1" customWidth="1"/>
    <col min="1653" max="1653" width="14.28515625" style="32" bestFit="1" customWidth="1"/>
    <col min="1654" max="1720" width="9.140625" style="32"/>
    <col min="1721" max="1721" width="7.140625" style="32" customWidth="1"/>
    <col min="1722" max="1722" width="76.42578125" style="32" customWidth="1"/>
    <col min="1723" max="1723" width="15.85546875" style="32" customWidth="1"/>
    <col min="1724" max="1724" width="14" style="32" customWidth="1"/>
    <col min="1725" max="1725" width="15.5703125" style="32" customWidth="1"/>
    <col min="1726" max="1726" width="14" style="32" customWidth="1"/>
    <col min="1727" max="1730" width="16" style="32" customWidth="1"/>
    <col min="1731" max="1731" width="15.5703125" style="32" customWidth="1"/>
    <col min="1732" max="1732" width="16" style="32" customWidth="1"/>
    <col min="1733" max="1733" width="15.85546875" style="32" bestFit="1" customWidth="1"/>
    <col min="1734" max="1734" width="16.5703125" style="32" customWidth="1"/>
    <col min="1735" max="1897" width="9.140625" style="32"/>
    <col min="1898" max="1898" width="7.140625" style="32" customWidth="1"/>
    <col min="1899" max="1899" width="74.85546875" style="32" customWidth="1"/>
    <col min="1900" max="1903" width="14" style="32" customWidth="1"/>
    <col min="1904" max="1905" width="16" style="32" customWidth="1"/>
    <col min="1906" max="1906" width="14" style="32" customWidth="1"/>
    <col min="1907" max="1907" width="16" style="32" customWidth="1"/>
    <col min="1908" max="1908" width="15.85546875" style="32" bestFit="1" customWidth="1"/>
    <col min="1909" max="1909" width="14.28515625" style="32" bestFit="1" customWidth="1"/>
    <col min="1910" max="1976" width="9.140625" style="32"/>
    <col min="1977" max="1977" width="7.140625" style="32" customWidth="1"/>
    <col min="1978" max="1978" width="76.42578125" style="32" customWidth="1"/>
    <col min="1979" max="1979" width="15.85546875" style="32" customWidth="1"/>
    <col min="1980" max="1980" width="14" style="32" customWidth="1"/>
    <col min="1981" max="1981" width="15.5703125" style="32" customWidth="1"/>
    <col min="1982" max="1982" width="14" style="32" customWidth="1"/>
    <col min="1983" max="1986" width="16" style="32" customWidth="1"/>
    <col min="1987" max="1987" width="15.5703125" style="32" customWidth="1"/>
    <col min="1988" max="1988" width="16" style="32" customWidth="1"/>
    <col min="1989" max="1989" width="15.85546875" style="32" bestFit="1" customWidth="1"/>
    <col min="1990" max="1990" width="16.5703125" style="32" customWidth="1"/>
    <col min="1991" max="2153" width="9.140625" style="32"/>
    <col min="2154" max="2154" width="7.140625" style="32" customWidth="1"/>
    <col min="2155" max="2155" width="74.85546875" style="32" customWidth="1"/>
    <col min="2156" max="2159" width="14" style="32" customWidth="1"/>
    <col min="2160" max="2161" width="16" style="32" customWidth="1"/>
    <col min="2162" max="2162" width="14" style="32" customWidth="1"/>
    <col min="2163" max="2163" width="16" style="32" customWidth="1"/>
    <col min="2164" max="2164" width="15.85546875" style="32" bestFit="1" customWidth="1"/>
    <col min="2165" max="2165" width="14.28515625" style="32" bestFit="1" customWidth="1"/>
    <col min="2166" max="2232" width="9.140625" style="32"/>
    <col min="2233" max="2233" width="7.140625" style="32" customWidth="1"/>
    <col min="2234" max="2234" width="76.42578125" style="32" customWidth="1"/>
    <col min="2235" max="2235" width="15.85546875" style="32" customWidth="1"/>
    <col min="2236" max="2236" width="14" style="32" customWidth="1"/>
    <col min="2237" max="2237" width="15.5703125" style="32" customWidth="1"/>
    <col min="2238" max="2238" width="14" style="32" customWidth="1"/>
    <col min="2239" max="2242" width="16" style="32" customWidth="1"/>
    <col min="2243" max="2243" width="15.5703125" style="32" customWidth="1"/>
    <col min="2244" max="2244" width="16" style="32" customWidth="1"/>
    <col min="2245" max="2245" width="15.85546875" style="32" bestFit="1" customWidth="1"/>
    <col min="2246" max="2246" width="16.5703125" style="32" customWidth="1"/>
    <col min="2247" max="2409" width="9.140625" style="32"/>
    <col min="2410" max="2410" width="7.140625" style="32" customWidth="1"/>
    <col min="2411" max="2411" width="74.85546875" style="32" customWidth="1"/>
    <col min="2412" max="2415" width="14" style="32" customWidth="1"/>
    <col min="2416" max="2417" width="16" style="32" customWidth="1"/>
    <col min="2418" max="2418" width="14" style="32" customWidth="1"/>
    <col min="2419" max="2419" width="16" style="32" customWidth="1"/>
    <col min="2420" max="2420" width="15.85546875" style="32" bestFit="1" customWidth="1"/>
    <col min="2421" max="2421" width="14.28515625" style="32" bestFit="1" customWidth="1"/>
    <col min="2422" max="2488" width="9.140625" style="32"/>
    <col min="2489" max="2489" width="7.140625" style="32" customWidth="1"/>
    <col min="2490" max="2490" width="76.42578125" style="32" customWidth="1"/>
    <col min="2491" max="2491" width="15.85546875" style="32" customWidth="1"/>
    <col min="2492" max="2492" width="14" style="32" customWidth="1"/>
    <col min="2493" max="2493" width="15.5703125" style="32" customWidth="1"/>
    <col min="2494" max="2494" width="14" style="32" customWidth="1"/>
    <col min="2495" max="2498" width="16" style="32" customWidth="1"/>
    <col min="2499" max="2499" width="15.5703125" style="32" customWidth="1"/>
    <col min="2500" max="2500" width="16" style="32" customWidth="1"/>
    <col min="2501" max="2501" width="15.85546875" style="32" bestFit="1" customWidth="1"/>
    <col min="2502" max="2502" width="16.5703125" style="32" customWidth="1"/>
    <col min="2503" max="2665" width="9.140625" style="32"/>
    <col min="2666" max="2666" width="7.140625" style="32" customWidth="1"/>
    <col min="2667" max="2667" width="74.85546875" style="32" customWidth="1"/>
    <col min="2668" max="2671" width="14" style="32" customWidth="1"/>
    <col min="2672" max="2673" width="16" style="32" customWidth="1"/>
    <col min="2674" max="2674" width="14" style="32" customWidth="1"/>
    <col min="2675" max="2675" width="16" style="32" customWidth="1"/>
    <col min="2676" max="2676" width="15.85546875" style="32" bestFit="1" customWidth="1"/>
    <col min="2677" max="2677" width="14.28515625" style="32" bestFit="1" customWidth="1"/>
    <col min="2678" max="2744" width="9.140625" style="32"/>
    <col min="2745" max="2745" width="7.140625" style="32" customWidth="1"/>
    <col min="2746" max="2746" width="76.42578125" style="32" customWidth="1"/>
    <col min="2747" max="2747" width="15.85546875" style="32" customWidth="1"/>
    <col min="2748" max="2748" width="14" style="32" customWidth="1"/>
    <col min="2749" max="2749" width="15.5703125" style="32" customWidth="1"/>
    <col min="2750" max="2750" width="14" style="32" customWidth="1"/>
    <col min="2751" max="2754" width="16" style="32" customWidth="1"/>
    <col min="2755" max="2755" width="15.5703125" style="32" customWidth="1"/>
    <col min="2756" max="2756" width="16" style="32" customWidth="1"/>
    <col min="2757" max="2757" width="15.85546875" style="32" bestFit="1" customWidth="1"/>
    <col min="2758" max="2758" width="16.5703125" style="32" customWidth="1"/>
    <col min="2759" max="2921" width="9.140625" style="32"/>
    <col min="2922" max="2922" width="7.140625" style="32" customWidth="1"/>
    <col min="2923" max="2923" width="74.85546875" style="32" customWidth="1"/>
    <col min="2924" max="2927" width="14" style="32" customWidth="1"/>
    <col min="2928" max="2929" width="16" style="32" customWidth="1"/>
    <col min="2930" max="2930" width="14" style="32" customWidth="1"/>
    <col min="2931" max="2931" width="16" style="32" customWidth="1"/>
    <col min="2932" max="2932" width="15.85546875" style="32" bestFit="1" customWidth="1"/>
    <col min="2933" max="2933" width="14.28515625" style="32" bestFit="1" customWidth="1"/>
    <col min="2934" max="3000" width="9.140625" style="32"/>
    <col min="3001" max="3001" width="7.140625" style="32" customWidth="1"/>
    <col min="3002" max="3002" width="76.42578125" style="32" customWidth="1"/>
    <col min="3003" max="3003" width="15.85546875" style="32" customWidth="1"/>
    <col min="3004" max="3004" width="14" style="32" customWidth="1"/>
    <col min="3005" max="3005" width="15.5703125" style="32" customWidth="1"/>
    <col min="3006" max="3006" width="14" style="32" customWidth="1"/>
    <col min="3007" max="3010" width="16" style="32" customWidth="1"/>
    <col min="3011" max="3011" width="15.5703125" style="32" customWidth="1"/>
    <col min="3012" max="3012" width="16" style="32" customWidth="1"/>
    <col min="3013" max="3013" width="15.85546875" style="32" bestFit="1" customWidth="1"/>
    <col min="3014" max="3014" width="16.5703125" style="32" customWidth="1"/>
    <col min="3015" max="3177" width="9.140625" style="32"/>
    <col min="3178" max="3178" width="7.140625" style="32" customWidth="1"/>
    <col min="3179" max="3179" width="74.85546875" style="32" customWidth="1"/>
    <col min="3180" max="3183" width="14" style="32" customWidth="1"/>
    <col min="3184" max="3185" width="16" style="32" customWidth="1"/>
    <col min="3186" max="3186" width="14" style="32" customWidth="1"/>
    <col min="3187" max="3187" width="16" style="32" customWidth="1"/>
    <col min="3188" max="3188" width="15.85546875" style="32" bestFit="1" customWidth="1"/>
    <col min="3189" max="3189" width="14.28515625" style="32" bestFit="1" customWidth="1"/>
    <col min="3190" max="3256" width="9.140625" style="32"/>
    <col min="3257" max="3257" width="7.140625" style="32" customWidth="1"/>
    <col min="3258" max="3258" width="76.42578125" style="32" customWidth="1"/>
    <col min="3259" max="3259" width="15.85546875" style="32" customWidth="1"/>
    <col min="3260" max="3260" width="14" style="32" customWidth="1"/>
    <col min="3261" max="3261" width="15.5703125" style="32" customWidth="1"/>
    <col min="3262" max="3262" width="14" style="32" customWidth="1"/>
    <col min="3263" max="3266" width="16" style="32" customWidth="1"/>
    <col min="3267" max="3267" width="15.5703125" style="32" customWidth="1"/>
    <col min="3268" max="3268" width="16" style="32" customWidth="1"/>
    <col min="3269" max="3269" width="15.85546875" style="32" bestFit="1" customWidth="1"/>
    <col min="3270" max="3270" width="16.5703125" style="32" customWidth="1"/>
    <col min="3271" max="3433" width="9.140625" style="32"/>
    <col min="3434" max="3434" width="7.140625" style="32" customWidth="1"/>
    <col min="3435" max="3435" width="74.85546875" style="32" customWidth="1"/>
    <col min="3436" max="3439" width="14" style="32" customWidth="1"/>
    <col min="3440" max="3441" width="16" style="32" customWidth="1"/>
    <col min="3442" max="3442" width="14" style="32" customWidth="1"/>
    <col min="3443" max="3443" width="16" style="32" customWidth="1"/>
    <col min="3444" max="3444" width="15.85546875" style="32" bestFit="1" customWidth="1"/>
    <col min="3445" max="3445" width="14.28515625" style="32" bestFit="1" customWidth="1"/>
    <col min="3446" max="3512" width="9.140625" style="32"/>
    <col min="3513" max="3513" width="7.140625" style="32" customWidth="1"/>
    <col min="3514" max="3514" width="76.42578125" style="32" customWidth="1"/>
    <col min="3515" max="3515" width="15.85546875" style="32" customWidth="1"/>
    <col min="3516" max="3516" width="14" style="32" customWidth="1"/>
    <col min="3517" max="3517" width="15.5703125" style="32" customWidth="1"/>
    <col min="3518" max="3518" width="14" style="32" customWidth="1"/>
    <col min="3519" max="3522" width="16" style="32" customWidth="1"/>
    <col min="3523" max="3523" width="15.5703125" style="32" customWidth="1"/>
    <col min="3524" max="3524" width="16" style="32" customWidth="1"/>
    <col min="3525" max="3525" width="15.85546875" style="32" bestFit="1" customWidth="1"/>
    <col min="3526" max="3526" width="16.5703125" style="32" customWidth="1"/>
    <col min="3527" max="3689" width="9.140625" style="32"/>
    <col min="3690" max="3690" width="7.140625" style="32" customWidth="1"/>
    <col min="3691" max="3691" width="74.85546875" style="32" customWidth="1"/>
    <col min="3692" max="3695" width="14" style="32" customWidth="1"/>
    <col min="3696" max="3697" width="16" style="32" customWidth="1"/>
    <col min="3698" max="3698" width="14" style="32" customWidth="1"/>
    <col min="3699" max="3699" width="16" style="32" customWidth="1"/>
    <col min="3700" max="3700" width="15.85546875" style="32" bestFit="1" customWidth="1"/>
    <col min="3701" max="3701" width="14.28515625" style="32" bestFit="1" customWidth="1"/>
    <col min="3702" max="3768" width="9.140625" style="32"/>
    <col min="3769" max="3769" width="7.140625" style="32" customWidth="1"/>
    <col min="3770" max="3770" width="76.42578125" style="32" customWidth="1"/>
    <col min="3771" max="3771" width="15.85546875" style="32" customWidth="1"/>
    <col min="3772" max="3772" width="14" style="32" customWidth="1"/>
    <col min="3773" max="3773" width="15.5703125" style="32" customWidth="1"/>
    <col min="3774" max="3774" width="14" style="32" customWidth="1"/>
    <col min="3775" max="3778" width="16" style="32" customWidth="1"/>
    <col min="3779" max="3779" width="15.5703125" style="32" customWidth="1"/>
    <col min="3780" max="3780" width="16" style="32" customWidth="1"/>
    <col min="3781" max="3781" width="15.85546875" style="32" bestFit="1" customWidth="1"/>
    <col min="3782" max="3782" width="16.5703125" style="32" customWidth="1"/>
    <col min="3783" max="3945" width="9.140625" style="32"/>
    <col min="3946" max="3946" width="7.140625" style="32" customWidth="1"/>
    <col min="3947" max="3947" width="74.85546875" style="32" customWidth="1"/>
    <col min="3948" max="3951" width="14" style="32" customWidth="1"/>
    <col min="3952" max="3953" width="16" style="32" customWidth="1"/>
    <col min="3954" max="3954" width="14" style="32" customWidth="1"/>
    <col min="3955" max="3955" width="16" style="32" customWidth="1"/>
    <col min="3956" max="3956" width="15.85546875" style="32" bestFit="1" customWidth="1"/>
    <col min="3957" max="3957" width="14.28515625" style="32" bestFit="1" customWidth="1"/>
    <col min="3958" max="4024" width="9.140625" style="32"/>
    <col min="4025" max="4025" width="7.140625" style="32" customWidth="1"/>
    <col min="4026" max="4026" width="76.42578125" style="32" customWidth="1"/>
    <col min="4027" max="4027" width="15.85546875" style="32" customWidth="1"/>
    <col min="4028" max="4028" width="14" style="32" customWidth="1"/>
    <col min="4029" max="4029" width="15.5703125" style="32" customWidth="1"/>
    <col min="4030" max="4030" width="14" style="32" customWidth="1"/>
    <col min="4031" max="4034" width="16" style="32" customWidth="1"/>
    <col min="4035" max="4035" width="15.5703125" style="32" customWidth="1"/>
    <col min="4036" max="4036" width="16" style="32" customWidth="1"/>
    <col min="4037" max="4037" width="15.85546875" style="32" bestFit="1" customWidth="1"/>
    <col min="4038" max="4038" width="16.5703125" style="32" customWidth="1"/>
    <col min="4039" max="4201" width="9.140625" style="32"/>
    <col min="4202" max="4202" width="7.140625" style="32" customWidth="1"/>
    <col min="4203" max="4203" width="74.85546875" style="32" customWidth="1"/>
    <col min="4204" max="4207" width="14" style="32" customWidth="1"/>
    <col min="4208" max="4209" width="16" style="32" customWidth="1"/>
    <col min="4210" max="4210" width="14" style="32" customWidth="1"/>
    <col min="4211" max="4211" width="16" style="32" customWidth="1"/>
    <col min="4212" max="4212" width="15.85546875" style="32" bestFit="1" customWidth="1"/>
    <col min="4213" max="4213" width="14.28515625" style="32" bestFit="1" customWidth="1"/>
    <col min="4214" max="4280" width="9.140625" style="32"/>
    <col min="4281" max="4281" width="7.140625" style="32" customWidth="1"/>
    <col min="4282" max="4282" width="76.42578125" style="32" customWidth="1"/>
    <col min="4283" max="4283" width="15.85546875" style="32" customWidth="1"/>
    <col min="4284" max="4284" width="14" style="32" customWidth="1"/>
    <col min="4285" max="4285" width="15.5703125" style="32" customWidth="1"/>
    <col min="4286" max="4286" width="14" style="32" customWidth="1"/>
    <col min="4287" max="4290" width="16" style="32" customWidth="1"/>
    <col min="4291" max="4291" width="15.5703125" style="32" customWidth="1"/>
    <col min="4292" max="4292" width="16" style="32" customWidth="1"/>
    <col min="4293" max="4293" width="15.85546875" style="32" bestFit="1" customWidth="1"/>
    <col min="4294" max="4294" width="16.5703125" style="32" customWidth="1"/>
    <col min="4295" max="4457" width="9.140625" style="32"/>
    <col min="4458" max="4458" width="7.140625" style="32" customWidth="1"/>
    <col min="4459" max="4459" width="74.85546875" style="32" customWidth="1"/>
    <col min="4460" max="4463" width="14" style="32" customWidth="1"/>
    <col min="4464" max="4465" width="16" style="32" customWidth="1"/>
    <col min="4466" max="4466" width="14" style="32" customWidth="1"/>
    <col min="4467" max="4467" width="16" style="32" customWidth="1"/>
    <col min="4468" max="4468" width="15.85546875" style="32" bestFit="1" customWidth="1"/>
    <col min="4469" max="4469" width="14.28515625" style="32" bestFit="1" customWidth="1"/>
    <col min="4470" max="4536" width="9.140625" style="32"/>
    <col min="4537" max="4537" width="7.140625" style="32" customWidth="1"/>
    <col min="4538" max="4538" width="76.42578125" style="32" customWidth="1"/>
    <col min="4539" max="4539" width="15.85546875" style="32" customWidth="1"/>
    <col min="4540" max="4540" width="14" style="32" customWidth="1"/>
    <col min="4541" max="4541" width="15.5703125" style="32" customWidth="1"/>
    <col min="4542" max="4542" width="14" style="32" customWidth="1"/>
    <col min="4543" max="4546" width="16" style="32" customWidth="1"/>
    <col min="4547" max="4547" width="15.5703125" style="32" customWidth="1"/>
    <col min="4548" max="4548" width="16" style="32" customWidth="1"/>
    <col min="4549" max="4549" width="15.85546875" style="32" bestFit="1" customWidth="1"/>
    <col min="4550" max="4550" width="16.5703125" style="32" customWidth="1"/>
    <col min="4551" max="4713" width="9.140625" style="32"/>
    <col min="4714" max="4714" width="7.140625" style="32" customWidth="1"/>
    <col min="4715" max="4715" width="74.85546875" style="32" customWidth="1"/>
    <col min="4716" max="4719" width="14" style="32" customWidth="1"/>
    <col min="4720" max="4721" width="16" style="32" customWidth="1"/>
    <col min="4722" max="4722" width="14" style="32" customWidth="1"/>
    <col min="4723" max="4723" width="16" style="32" customWidth="1"/>
    <col min="4724" max="4724" width="15.85546875" style="32" bestFit="1" customWidth="1"/>
    <col min="4725" max="4725" width="14.28515625" style="32" bestFit="1" customWidth="1"/>
    <col min="4726" max="4792" width="9.140625" style="32"/>
    <col min="4793" max="4793" width="7.140625" style="32" customWidth="1"/>
    <col min="4794" max="4794" width="76.42578125" style="32" customWidth="1"/>
    <col min="4795" max="4795" width="15.85546875" style="32" customWidth="1"/>
    <col min="4796" max="4796" width="14" style="32" customWidth="1"/>
    <col min="4797" max="4797" width="15.5703125" style="32" customWidth="1"/>
    <col min="4798" max="4798" width="14" style="32" customWidth="1"/>
    <col min="4799" max="4802" width="16" style="32" customWidth="1"/>
    <col min="4803" max="4803" width="15.5703125" style="32" customWidth="1"/>
    <col min="4804" max="4804" width="16" style="32" customWidth="1"/>
    <col min="4805" max="4805" width="15.85546875" style="32" bestFit="1" customWidth="1"/>
    <col min="4806" max="4806" width="16.5703125" style="32" customWidth="1"/>
    <col min="4807" max="4969" width="9.140625" style="32"/>
    <col min="4970" max="4970" width="7.140625" style="32" customWidth="1"/>
    <col min="4971" max="4971" width="74.85546875" style="32" customWidth="1"/>
    <col min="4972" max="4975" width="14" style="32" customWidth="1"/>
    <col min="4976" max="4977" width="16" style="32" customWidth="1"/>
    <col min="4978" max="4978" width="14" style="32" customWidth="1"/>
    <col min="4979" max="4979" width="16" style="32" customWidth="1"/>
    <col min="4980" max="4980" width="15.85546875" style="32" bestFit="1" customWidth="1"/>
    <col min="4981" max="4981" width="14.28515625" style="32" bestFit="1" customWidth="1"/>
    <col min="4982" max="5048" width="9.140625" style="32"/>
    <col min="5049" max="5049" width="7.140625" style="32" customWidth="1"/>
    <col min="5050" max="5050" width="76.42578125" style="32" customWidth="1"/>
    <col min="5051" max="5051" width="15.85546875" style="32" customWidth="1"/>
    <col min="5052" max="5052" width="14" style="32" customWidth="1"/>
    <col min="5053" max="5053" width="15.5703125" style="32" customWidth="1"/>
    <col min="5054" max="5054" width="14" style="32" customWidth="1"/>
    <col min="5055" max="5058" width="16" style="32" customWidth="1"/>
    <col min="5059" max="5059" width="15.5703125" style="32" customWidth="1"/>
    <col min="5060" max="5060" width="16" style="32" customWidth="1"/>
    <col min="5061" max="5061" width="15.85546875" style="32" bestFit="1" customWidth="1"/>
    <col min="5062" max="5062" width="16.5703125" style="32" customWidth="1"/>
    <col min="5063" max="5225" width="9.140625" style="32"/>
    <col min="5226" max="5226" width="7.140625" style="32" customWidth="1"/>
    <col min="5227" max="5227" width="74.85546875" style="32" customWidth="1"/>
    <col min="5228" max="5231" width="14" style="32" customWidth="1"/>
    <col min="5232" max="5233" width="16" style="32" customWidth="1"/>
    <col min="5234" max="5234" width="14" style="32" customWidth="1"/>
    <col min="5235" max="5235" width="16" style="32" customWidth="1"/>
    <col min="5236" max="5236" width="15.85546875" style="32" bestFit="1" customWidth="1"/>
    <col min="5237" max="5237" width="14.28515625" style="32" bestFit="1" customWidth="1"/>
    <col min="5238" max="5304" width="9.140625" style="32"/>
    <col min="5305" max="5305" width="7.140625" style="32" customWidth="1"/>
    <col min="5306" max="5306" width="76.42578125" style="32" customWidth="1"/>
    <col min="5307" max="5307" width="15.85546875" style="32" customWidth="1"/>
    <col min="5308" max="5308" width="14" style="32" customWidth="1"/>
    <col min="5309" max="5309" width="15.5703125" style="32" customWidth="1"/>
    <col min="5310" max="5310" width="14" style="32" customWidth="1"/>
    <col min="5311" max="5314" width="16" style="32" customWidth="1"/>
    <col min="5315" max="5315" width="15.5703125" style="32" customWidth="1"/>
    <col min="5316" max="5316" width="16" style="32" customWidth="1"/>
    <col min="5317" max="5317" width="15.85546875" style="32" bestFit="1" customWidth="1"/>
    <col min="5318" max="5318" width="16.5703125" style="32" customWidth="1"/>
    <col min="5319" max="5481" width="9.140625" style="32"/>
    <col min="5482" max="5482" width="7.140625" style="32" customWidth="1"/>
    <col min="5483" max="5483" width="74.85546875" style="32" customWidth="1"/>
    <col min="5484" max="5487" width="14" style="32" customWidth="1"/>
    <col min="5488" max="5489" width="16" style="32" customWidth="1"/>
    <col min="5490" max="5490" width="14" style="32" customWidth="1"/>
    <col min="5491" max="5491" width="16" style="32" customWidth="1"/>
    <col min="5492" max="5492" width="15.85546875" style="32" bestFit="1" customWidth="1"/>
    <col min="5493" max="5493" width="14.28515625" style="32" bestFit="1" customWidth="1"/>
    <col min="5494" max="5560" width="9.140625" style="32"/>
    <col min="5561" max="5561" width="7.140625" style="32" customWidth="1"/>
    <col min="5562" max="5562" width="76.42578125" style="32" customWidth="1"/>
    <col min="5563" max="5563" width="15.85546875" style="32" customWidth="1"/>
    <col min="5564" max="5564" width="14" style="32" customWidth="1"/>
    <col min="5565" max="5565" width="15.5703125" style="32" customWidth="1"/>
    <col min="5566" max="5566" width="14" style="32" customWidth="1"/>
    <col min="5567" max="5570" width="16" style="32" customWidth="1"/>
    <col min="5571" max="5571" width="15.5703125" style="32" customWidth="1"/>
    <col min="5572" max="5572" width="16" style="32" customWidth="1"/>
    <col min="5573" max="5573" width="15.85546875" style="32" bestFit="1" customWidth="1"/>
    <col min="5574" max="5574" width="16.5703125" style="32" customWidth="1"/>
    <col min="5575" max="5737" width="9.140625" style="32"/>
    <col min="5738" max="5738" width="7.140625" style="32" customWidth="1"/>
    <col min="5739" max="5739" width="74.85546875" style="32" customWidth="1"/>
    <col min="5740" max="5743" width="14" style="32" customWidth="1"/>
    <col min="5744" max="5745" width="16" style="32" customWidth="1"/>
    <col min="5746" max="5746" width="14" style="32" customWidth="1"/>
    <col min="5747" max="5747" width="16" style="32" customWidth="1"/>
    <col min="5748" max="5748" width="15.85546875" style="32" bestFit="1" customWidth="1"/>
    <col min="5749" max="5749" width="14.28515625" style="32" bestFit="1" customWidth="1"/>
    <col min="5750" max="5816" width="9.140625" style="32"/>
    <col min="5817" max="5817" width="7.140625" style="32" customWidth="1"/>
    <col min="5818" max="5818" width="76.42578125" style="32" customWidth="1"/>
    <col min="5819" max="5819" width="15.85546875" style="32" customWidth="1"/>
    <col min="5820" max="5820" width="14" style="32" customWidth="1"/>
    <col min="5821" max="5821" width="15.5703125" style="32" customWidth="1"/>
    <col min="5822" max="5822" width="14" style="32" customWidth="1"/>
    <col min="5823" max="5826" width="16" style="32" customWidth="1"/>
    <col min="5827" max="5827" width="15.5703125" style="32" customWidth="1"/>
    <col min="5828" max="5828" width="16" style="32" customWidth="1"/>
    <col min="5829" max="5829" width="15.85546875" style="32" bestFit="1" customWidth="1"/>
    <col min="5830" max="5830" width="16.5703125" style="32" customWidth="1"/>
    <col min="5831" max="5993" width="9.140625" style="32"/>
    <col min="5994" max="5994" width="7.140625" style="32" customWidth="1"/>
    <col min="5995" max="5995" width="74.85546875" style="32" customWidth="1"/>
    <col min="5996" max="5999" width="14" style="32" customWidth="1"/>
    <col min="6000" max="6001" width="16" style="32" customWidth="1"/>
    <col min="6002" max="6002" width="14" style="32" customWidth="1"/>
    <col min="6003" max="6003" width="16" style="32" customWidth="1"/>
    <col min="6004" max="6004" width="15.85546875" style="32" bestFit="1" customWidth="1"/>
    <col min="6005" max="6005" width="14.28515625" style="32" bestFit="1" customWidth="1"/>
    <col min="6006" max="6072" width="9.140625" style="32"/>
    <col min="6073" max="6073" width="7.140625" style="32" customWidth="1"/>
    <col min="6074" max="6074" width="76.42578125" style="32" customWidth="1"/>
    <col min="6075" max="6075" width="15.85546875" style="32" customWidth="1"/>
    <col min="6076" max="6076" width="14" style="32" customWidth="1"/>
    <col min="6077" max="6077" width="15.5703125" style="32" customWidth="1"/>
    <col min="6078" max="6078" width="14" style="32" customWidth="1"/>
    <col min="6079" max="6082" width="16" style="32" customWidth="1"/>
    <col min="6083" max="6083" width="15.5703125" style="32" customWidth="1"/>
    <col min="6084" max="6084" width="16" style="32" customWidth="1"/>
    <col min="6085" max="6085" width="15.85546875" style="32" bestFit="1" customWidth="1"/>
    <col min="6086" max="6086" width="16.5703125" style="32" customWidth="1"/>
    <col min="6087" max="6249" width="9.140625" style="32"/>
    <col min="6250" max="6250" width="7.140625" style="32" customWidth="1"/>
    <col min="6251" max="6251" width="74.85546875" style="32" customWidth="1"/>
    <col min="6252" max="6255" width="14" style="32" customWidth="1"/>
    <col min="6256" max="6257" width="16" style="32" customWidth="1"/>
    <col min="6258" max="6258" width="14" style="32" customWidth="1"/>
    <col min="6259" max="6259" width="16" style="32" customWidth="1"/>
    <col min="6260" max="6260" width="15.85546875" style="32" bestFit="1" customWidth="1"/>
    <col min="6261" max="6261" width="14.28515625" style="32" bestFit="1" customWidth="1"/>
    <col min="6262" max="6328" width="9.140625" style="32"/>
    <col min="6329" max="6329" width="7.140625" style="32" customWidth="1"/>
    <col min="6330" max="6330" width="76.42578125" style="32" customWidth="1"/>
    <col min="6331" max="6331" width="15.85546875" style="32" customWidth="1"/>
    <col min="6332" max="6332" width="14" style="32" customWidth="1"/>
    <col min="6333" max="6333" width="15.5703125" style="32" customWidth="1"/>
    <col min="6334" max="6334" width="14" style="32" customWidth="1"/>
    <col min="6335" max="6338" width="16" style="32" customWidth="1"/>
    <col min="6339" max="6339" width="15.5703125" style="32" customWidth="1"/>
    <col min="6340" max="6340" width="16" style="32" customWidth="1"/>
    <col min="6341" max="6341" width="15.85546875" style="32" bestFit="1" customWidth="1"/>
    <col min="6342" max="6342" width="16.5703125" style="32" customWidth="1"/>
    <col min="6343" max="6505" width="9.140625" style="32"/>
    <col min="6506" max="6506" width="7.140625" style="32" customWidth="1"/>
    <col min="6507" max="6507" width="74.85546875" style="32" customWidth="1"/>
    <col min="6508" max="6511" width="14" style="32" customWidth="1"/>
    <col min="6512" max="6513" width="16" style="32" customWidth="1"/>
    <col min="6514" max="6514" width="14" style="32" customWidth="1"/>
    <col min="6515" max="6515" width="16" style="32" customWidth="1"/>
    <col min="6516" max="6516" width="15.85546875" style="32" bestFit="1" customWidth="1"/>
    <col min="6517" max="6517" width="14.28515625" style="32" bestFit="1" customWidth="1"/>
    <col min="6518" max="6584" width="9.140625" style="32"/>
    <col min="6585" max="6585" width="7.140625" style="32" customWidth="1"/>
    <col min="6586" max="6586" width="76.42578125" style="32" customWidth="1"/>
    <col min="6587" max="6587" width="15.85546875" style="32" customWidth="1"/>
    <col min="6588" max="6588" width="14" style="32" customWidth="1"/>
    <col min="6589" max="6589" width="15.5703125" style="32" customWidth="1"/>
    <col min="6590" max="6590" width="14" style="32" customWidth="1"/>
    <col min="6591" max="6594" width="16" style="32" customWidth="1"/>
    <col min="6595" max="6595" width="15.5703125" style="32" customWidth="1"/>
    <col min="6596" max="6596" width="16" style="32" customWidth="1"/>
    <col min="6597" max="6597" width="15.85546875" style="32" bestFit="1" customWidth="1"/>
    <col min="6598" max="6598" width="16.5703125" style="32" customWidth="1"/>
    <col min="6599" max="6761" width="9.140625" style="32"/>
    <col min="6762" max="6762" width="7.140625" style="32" customWidth="1"/>
    <col min="6763" max="6763" width="74.85546875" style="32" customWidth="1"/>
    <col min="6764" max="6767" width="14" style="32" customWidth="1"/>
    <col min="6768" max="6769" width="16" style="32" customWidth="1"/>
    <col min="6770" max="6770" width="14" style="32" customWidth="1"/>
    <col min="6771" max="6771" width="16" style="32" customWidth="1"/>
    <col min="6772" max="6772" width="15.85546875" style="32" bestFit="1" customWidth="1"/>
    <col min="6773" max="6773" width="14.28515625" style="32" bestFit="1" customWidth="1"/>
    <col min="6774" max="6840" width="9.140625" style="32"/>
    <col min="6841" max="6841" width="7.140625" style="32" customWidth="1"/>
    <col min="6842" max="6842" width="76.42578125" style="32" customWidth="1"/>
    <col min="6843" max="6843" width="15.85546875" style="32" customWidth="1"/>
    <col min="6844" max="6844" width="14" style="32" customWidth="1"/>
    <col min="6845" max="6845" width="15.5703125" style="32" customWidth="1"/>
    <col min="6846" max="6846" width="14" style="32" customWidth="1"/>
    <col min="6847" max="6850" width="16" style="32" customWidth="1"/>
    <col min="6851" max="6851" width="15.5703125" style="32" customWidth="1"/>
    <col min="6852" max="6852" width="16" style="32" customWidth="1"/>
    <col min="6853" max="6853" width="15.85546875" style="32" bestFit="1" customWidth="1"/>
    <col min="6854" max="6854" width="16.5703125" style="32" customWidth="1"/>
    <col min="6855" max="7017" width="9.140625" style="32"/>
    <col min="7018" max="7018" width="7.140625" style="32" customWidth="1"/>
    <col min="7019" max="7019" width="74.85546875" style="32" customWidth="1"/>
    <col min="7020" max="7023" width="14" style="32" customWidth="1"/>
    <col min="7024" max="7025" width="16" style="32" customWidth="1"/>
    <col min="7026" max="7026" width="14" style="32" customWidth="1"/>
    <col min="7027" max="7027" width="16" style="32" customWidth="1"/>
    <col min="7028" max="7028" width="15.85546875" style="32" bestFit="1" customWidth="1"/>
    <col min="7029" max="7029" width="14.28515625" style="32" bestFit="1" customWidth="1"/>
    <col min="7030" max="7096" width="9.140625" style="32"/>
    <col min="7097" max="7097" width="7.140625" style="32" customWidth="1"/>
    <col min="7098" max="7098" width="76.42578125" style="32" customWidth="1"/>
    <col min="7099" max="7099" width="15.85546875" style="32" customWidth="1"/>
    <col min="7100" max="7100" width="14" style="32" customWidth="1"/>
    <col min="7101" max="7101" width="15.5703125" style="32" customWidth="1"/>
    <col min="7102" max="7102" width="14" style="32" customWidth="1"/>
    <col min="7103" max="7106" width="16" style="32" customWidth="1"/>
    <col min="7107" max="7107" width="15.5703125" style="32" customWidth="1"/>
    <col min="7108" max="7108" width="16" style="32" customWidth="1"/>
    <col min="7109" max="7109" width="15.85546875" style="32" bestFit="1" customWidth="1"/>
    <col min="7110" max="7110" width="16.5703125" style="32" customWidth="1"/>
    <col min="7111" max="7273" width="9.140625" style="32"/>
    <col min="7274" max="7274" width="7.140625" style="32" customWidth="1"/>
    <col min="7275" max="7275" width="74.85546875" style="32" customWidth="1"/>
    <col min="7276" max="7279" width="14" style="32" customWidth="1"/>
    <col min="7280" max="7281" width="16" style="32" customWidth="1"/>
    <col min="7282" max="7282" width="14" style="32" customWidth="1"/>
    <col min="7283" max="7283" width="16" style="32" customWidth="1"/>
    <col min="7284" max="7284" width="15.85546875" style="32" bestFit="1" customWidth="1"/>
    <col min="7285" max="7285" width="14.28515625" style="32" bestFit="1" customWidth="1"/>
    <col min="7286" max="7352" width="9.140625" style="32"/>
    <col min="7353" max="7353" width="7.140625" style="32" customWidth="1"/>
    <col min="7354" max="7354" width="76.42578125" style="32" customWidth="1"/>
    <col min="7355" max="7355" width="15.85546875" style="32" customWidth="1"/>
    <col min="7356" max="7356" width="14" style="32" customWidth="1"/>
    <col min="7357" max="7357" width="15.5703125" style="32" customWidth="1"/>
    <col min="7358" max="7358" width="14" style="32" customWidth="1"/>
    <col min="7359" max="7362" width="16" style="32" customWidth="1"/>
    <col min="7363" max="7363" width="15.5703125" style="32" customWidth="1"/>
    <col min="7364" max="7364" width="16" style="32" customWidth="1"/>
    <col min="7365" max="7365" width="15.85546875" style="32" bestFit="1" customWidth="1"/>
    <col min="7366" max="7366" width="16.5703125" style="32" customWidth="1"/>
    <col min="7367" max="7529" width="9.140625" style="32"/>
    <col min="7530" max="7530" width="7.140625" style="32" customWidth="1"/>
    <col min="7531" max="7531" width="74.85546875" style="32" customWidth="1"/>
    <col min="7532" max="7535" width="14" style="32" customWidth="1"/>
    <col min="7536" max="7537" width="16" style="32" customWidth="1"/>
    <col min="7538" max="7538" width="14" style="32" customWidth="1"/>
    <col min="7539" max="7539" width="16" style="32" customWidth="1"/>
    <col min="7540" max="7540" width="15.85546875" style="32" bestFit="1" customWidth="1"/>
    <col min="7541" max="7541" width="14.28515625" style="32" bestFit="1" customWidth="1"/>
    <col min="7542" max="7608" width="9.140625" style="32"/>
    <col min="7609" max="7609" width="7.140625" style="32" customWidth="1"/>
    <col min="7610" max="7610" width="76.42578125" style="32" customWidth="1"/>
    <col min="7611" max="7611" width="15.85546875" style="32" customWidth="1"/>
    <col min="7612" max="7612" width="14" style="32" customWidth="1"/>
    <col min="7613" max="7613" width="15.5703125" style="32" customWidth="1"/>
    <col min="7614" max="7614" width="14" style="32" customWidth="1"/>
    <col min="7615" max="7618" width="16" style="32" customWidth="1"/>
    <col min="7619" max="7619" width="15.5703125" style="32" customWidth="1"/>
    <col min="7620" max="7620" width="16" style="32" customWidth="1"/>
    <col min="7621" max="7621" width="15.85546875" style="32" bestFit="1" customWidth="1"/>
    <col min="7622" max="7622" width="16.5703125" style="32" customWidth="1"/>
    <col min="7623" max="7785" width="9.140625" style="32"/>
    <col min="7786" max="7786" width="7.140625" style="32" customWidth="1"/>
    <col min="7787" max="7787" width="74.85546875" style="32" customWidth="1"/>
    <col min="7788" max="7791" width="14" style="32" customWidth="1"/>
    <col min="7792" max="7793" width="16" style="32" customWidth="1"/>
    <col min="7794" max="7794" width="14" style="32" customWidth="1"/>
    <col min="7795" max="7795" width="16" style="32" customWidth="1"/>
    <col min="7796" max="7796" width="15.85546875" style="32" bestFit="1" customWidth="1"/>
    <col min="7797" max="7797" width="14.28515625" style="32" bestFit="1" customWidth="1"/>
    <col min="7798" max="7864" width="9.140625" style="32"/>
    <col min="7865" max="7865" width="7.140625" style="32" customWidth="1"/>
    <col min="7866" max="7866" width="76.42578125" style="32" customWidth="1"/>
    <col min="7867" max="7867" width="15.85546875" style="32" customWidth="1"/>
    <col min="7868" max="7868" width="14" style="32" customWidth="1"/>
    <col min="7869" max="7869" width="15.5703125" style="32" customWidth="1"/>
    <col min="7870" max="7870" width="14" style="32" customWidth="1"/>
    <col min="7871" max="7874" width="16" style="32" customWidth="1"/>
    <col min="7875" max="7875" width="15.5703125" style="32" customWidth="1"/>
    <col min="7876" max="7876" width="16" style="32" customWidth="1"/>
    <col min="7877" max="7877" width="15.85546875" style="32" bestFit="1" customWidth="1"/>
    <col min="7878" max="7878" width="16.5703125" style="32" customWidth="1"/>
    <col min="7879" max="8041" width="9.140625" style="32"/>
    <col min="8042" max="8042" width="7.140625" style="32" customWidth="1"/>
    <col min="8043" max="8043" width="74.85546875" style="32" customWidth="1"/>
    <col min="8044" max="8047" width="14" style="32" customWidth="1"/>
    <col min="8048" max="8049" width="16" style="32" customWidth="1"/>
    <col min="8050" max="8050" width="14" style="32" customWidth="1"/>
    <col min="8051" max="8051" width="16" style="32" customWidth="1"/>
    <col min="8052" max="8052" width="15.85546875" style="32" bestFit="1" customWidth="1"/>
    <col min="8053" max="8053" width="14.28515625" style="32" bestFit="1" customWidth="1"/>
    <col min="8054" max="8120" width="9.140625" style="32"/>
    <col min="8121" max="8121" width="7.140625" style="32" customWidth="1"/>
    <col min="8122" max="8122" width="76.42578125" style="32" customWidth="1"/>
    <col min="8123" max="8123" width="15.85546875" style="32" customWidth="1"/>
    <col min="8124" max="8124" width="14" style="32" customWidth="1"/>
    <col min="8125" max="8125" width="15.5703125" style="32" customWidth="1"/>
    <col min="8126" max="8126" width="14" style="32" customWidth="1"/>
    <col min="8127" max="8130" width="16" style="32" customWidth="1"/>
    <col min="8131" max="8131" width="15.5703125" style="32" customWidth="1"/>
    <col min="8132" max="8132" width="16" style="32" customWidth="1"/>
    <col min="8133" max="8133" width="15.85546875" style="32" bestFit="1" customWidth="1"/>
    <col min="8134" max="8134" width="16.5703125" style="32" customWidth="1"/>
    <col min="8135" max="8297" width="9.140625" style="32"/>
    <col min="8298" max="8298" width="7.140625" style="32" customWidth="1"/>
    <col min="8299" max="8299" width="74.85546875" style="32" customWidth="1"/>
    <col min="8300" max="8303" width="14" style="32" customWidth="1"/>
    <col min="8304" max="8305" width="16" style="32" customWidth="1"/>
    <col min="8306" max="8306" width="14" style="32" customWidth="1"/>
    <col min="8307" max="8307" width="16" style="32" customWidth="1"/>
    <col min="8308" max="8308" width="15.85546875" style="32" bestFit="1" customWidth="1"/>
    <col min="8309" max="8309" width="14.28515625" style="32" bestFit="1" customWidth="1"/>
    <col min="8310" max="8376" width="9.140625" style="32"/>
    <col min="8377" max="8377" width="7.140625" style="32" customWidth="1"/>
    <col min="8378" max="8378" width="76.42578125" style="32" customWidth="1"/>
    <col min="8379" max="8379" width="15.85546875" style="32" customWidth="1"/>
    <col min="8380" max="8380" width="14" style="32" customWidth="1"/>
    <col min="8381" max="8381" width="15.5703125" style="32" customWidth="1"/>
    <col min="8382" max="8382" width="14" style="32" customWidth="1"/>
    <col min="8383" max="8386" width="16" style="32" customWidth="1"/>
    <col min="8387" max="8387" width="15.5703125" style="32" customWidth="1"/>
    <col min="8388" max="8388" width="16" style="32" customWidth="1"/>
    <col min="8389" max="8389" width="15.85546875" style="32" bestFit="1" customWidth="1"/>
    <col min="8390" max="8390" width="16.5703125" style="32" customWidth="1"/>
    <col min="8391" max="8553" width="9.140625" style="32"/>
    <col min="8554" max="8554" width="7.140625" style="32" customWidth="1"/>
    <col min="8555" max="8555" width="74.85546875" style="32" customWidth="1"/>
    <col min="8556" max="8559" width="14" style="32" customWidth="1"/>
    <col min="8560" max="8561" width="16" style="32" customWidth="1"/>
    <col min="8562" max="8562" width="14" style="32" customWidth="1"/>
    <col min="8563" max="8563" width="16" style="32" customWidth="1"/>
    <col min="8564" max="8564" width="15.85546875" style="32" bestFit="1" customWidth="1"/>
    <col min="8565" max="8565" width="14.28515625" style="32" bestFit="1" customWidth="1"/>
    <col min="8566" max="8632" width="9.140625" style="32"/>
    <col min="8633" max="8633" width="7.140625" style="32" customWidth="1"/>
    <col min="8634" max="8634" width="76.42578125" style="32" customWidth="1"/>
    <col min="8635" max="8635" width="15.85546875" style="32" customWidth="1"/>
    <col min="8636" max="8636" width="14" style="32" customWidth="1"/>
    <col min="8637" max="8637" width="15.5703125" style="32" customWidth="1"/>
    <col min="8638" max="8638" width="14" style="32" customWidth="1"/>
    <col min="8639" max="8642" width="16" style="32" customWidth="1"/>
    <col min="8643" max="8643" width="15.5703125" style="32" customWidth="1"/>
    <col min="8644" max="8644" width="16" style="32" customWidth="1"/>
    <col min="8645" max="8645" width="15.85546875" style="32" bestFit="1" customWidth="1"/>
    <col min="8646" max="8646" width="16.5703125" style="32" customWidth="1"/>
    <col min="8647" max="8809" width="9.140625" style="32"/>
    <col min="8810" max="8810" width="7.140625" style="32" customWidth="1"/>
    <col min="8811" max="8811" width="74.85546875" style="32" customWidth="1"/>
    <col min="8812" max="8815" width="14" style="32" customWidth="1"/>
    <col min="8816" max="8817" width="16" style="32" customWidth="1"/>
    <col min="8818" max="8818" width="14" style="32" customWidth="1"/>
    <col min="8819" max="8819" width="16" style="32" customWidth="1"/>
    <col min="8820" max="8820" width="15.85546875" style="32" bestFit="1" customWidth="1"/>
    <col min="8821" max="8821" width="14.28515625" style="32" bestFit="1" customWidth="1"/>
    <col min="8822" max="8888" width="9.140625" style="32"/>
    <col min="8889" max="8889" width="7.140625" style="32" customWidth="1"/>
    <col min="8890" max="8890" width="76.42578125" style="32" customWidth="1"/>
    <col min="8891" max="8891" width="15.85546875" style="32" customWidth="1"/>
    <col min="8892" max="8892" width="14" style="32" customWidth="1"/>
    <col min="8893" max="8893" width="15.5703125" style="32" customWidth="1"/>
    <col min="8894" max="8894" width="14" style="32" customWidth="1"/>
    <col min="8895" max="8898" width="16" style="32" customWidth="1"/>
    <col min="8899" max="8899" width="15.5703125" style="32" customWidth="1"/>
    <col min="8900" max="8900" width="16" style="32" customWidth="1"/>
    <col min="8901" max="8901" width="15.85546875" style="32" bestFit="1" customWidth="1"/>
    <col min="8902" max="8902" width="16.5703125" style="32" customWidth="1"/>
    <col min="8903" max="9065" width="9.140625" style="32"/>
    <col min="9066" max="9066" width="7.140625" style="32" customWidth="1"/>
    <col min="9067" max="9067" width="74.85546875" style="32" customWidth="1"/>
    <col min="9068" max="9071" width="14" style="32" customWidth="1"/>
    <col min="9072" max="9073" width="16" style="32" customWidth="1"/>
    <col min="9074" max="9074" width="14" style="32" customWidth="1"/>
    <col min="9075" max="9075" width="16" style="32" customWidth="1"/>
    <col min="9076" max="9076" width="15.85546875" style="32" bestFit="1" customWidth="1"/>
    <col min="9077" max="9077" width="14.28515625" style="32" bestFit="1" customWidth="1"/>
    <col min="9078" max="9144" width="9.140625" style="32"/>
    <col min="9145" max="9145" width="7.140625" style="32" customWidth="1"/>
    <col min="9146" max="9146" width="76.42578125" style="32" customWidth="1"/>
    <col min="9147" max="9147" width="15.85546875" style="32" customWidth="1"/>
    <col min="9148" max="9148" width="14" style="32" customWidth="1"/>
    <col min="9149" max="9149" width="15.5703125" style="32" customWidth="1"/>
    <col min="9150" max="9150" width="14" style="32" customWidth="1"/>
    <col min="9151" max="9154" width="16" style="32" customWidth="1"/>
    <col min="9155" max="9155" width="15.5703125" style="32" customWidth="1"/>
    <col min="9156" max="9156" width="16" style="32" customWidth="1"/>
    <col min="9157" max="9157" width="15.85546875" style="32" bestFit="1" customWidth="1"/>
    <col min="9158" max="9158" width="16.5703125" style="32" customWidth="1"/>
    <col min="9159" max="9321" width="9.140625" style="32"/>
    <col min="9322" max="9322" width="7.140625" style="32" customWidth="1"/>
    <col min="9323" max="9323" width="74.85546875" style="32" customWidth="1"/>
    <col min="9324" max="9327" width="14" style="32" customWidth="1"/>
    <col min="9328" max="9329" width="16" style="32" customWidth="1"/>
    <col min="9330" max="9330" width="14" style="32" customWidth="1"/>
    <col min="9331" max="9331" width="16" style="32" customWidth="1"/>
    <col min="9332" max="9332" width="15.85546875" style="32" bestFit="1" customWidth="1"/>
    <col min="9333" max="9333" width="14.28515625" style="32" bestFit="1" customWidth="1"/>
    <col min="9334" max="9400" width="9.140625" style="32"/>
    <col min="9401" max="9401" width="7.140625" style="32" customWidth="1"/>
    <col min="9402" max="9402" width="76.42578125" style="32" customWidth="1"/>
    <col min="9403" max="9403" width="15.85546875" style="32" customWidth="1"/>
    <col min="9404" max="9404" width="14" style="32" customWidth="1"/>
    <col min="9405" max="9405" width="15.5703125" style="32" customWidth="1"/>
    <col min="9406" max="9406" width="14" style="32" customWidth="1"/>
    <col min="9407" max="9410" width="16" style="32" customWidth="1"/>
    <col min="9411" max="9411" width="15.5703125" style="32" customWidth="1"/>
    <col min="9412" max="9412" width="16" style="32" customWidth="1"/>
    <col min="9413" max="9413" width="15.85546875" style="32" bestFit="1" customWidth="1"/>
    <col min="9414" max="9414" width="16.5703125" style="32" customWidth="1"/>
    <col min="9415" max="9577" width="9.140625" style="32"/>
    <col min="9578" max="9578" width="7.140625" style="32" customWidth="1"/>
    <col min="9579" max="9579" width="74.85546875" style="32" customWidth="1"/>
    <col min="9580" max="9583" width="14" style="32" customWidth="1"/>
    <col min="9584" max="9585" width="16" style="32" customWidth="1"/>
    <col min="9586" max="9586" width="14" style="32" customWidth="1"/>
    <col min="9587" max="9587" width="16" style="32" customWidth="1"/>
    <col min="9588" max="9588" width="15.85546875" style="32" bestFit="1" customWidth="1"/>
    <col min="9589" max="9589" width="14.28515625" style="32" bestFit="1" customWidth="1"/>
    <col min="9590" max="9656" width="9.140625" style="32"/>
    <col min="9657" max="9657" width="7.140625" style="32" customWidth="1"/>
    <col min="9658" max="9658" width="76.42578125" style="32" customWidth="1"/>
    <col min="9659" max="9659" width="15.85546875" style="32" customWidth="1"/>
    <col min="9660" max="9660" width="14" style="32" customWidth="1"/>
    <col min="9661" max="9661" width="15.5703125" style="32" customWidth="1"/>
    <col min="9662" max="9662" width="14" style="32" customWidth="1"/>
    <col min="9663" max="9666" width="16" style="32" customWidth="1"/>
    <col min="9667" max="9667" width="15.5703125" style="32" customWidth="1"/>
    <col min="9668" max="9668" width="16" style="32" customWidth="1"/>
    <col min="9669" max="9669" width="15.85546875" style="32" bestFit="1" customWidth="1"/>
    <col min="9670" max="9670" width="16.5703125" style="32" customWidth="1"/>
    <col min="9671" max="9833" width="9.140625" style="32"/>
    <col min="9834" max="9834" width="7.140625" style="32" customWidth="1"/>
    <col min="9835" max="9835" width="74.85546875" style="32" customWidth="1"/>
    <col min="9836" max="9839" width="14" style="32" customWidth="1"/>
    <col min="9840" max="9841" width="16" style="32" customWidth="1"/>
    <col min="9842" max="9842" width="14" style="32" customWidth="1"/>
    <col min="9843" max="9843" width="16" style="32" customWidth="1"/>
    <col min="9844" max="9844" width="15.85546875" style="32" bestFit="1" customWidth="1"/>
    <col min="9845" max="9845" width="14.28515625" style="32" bestFit="1" customWidth="1"/>
    <col min="9846" max="9912" width="9.140625" style="32"/>
    <col min="9913" max="9913" width="7.140625" style="32" customWidth="1"/>
    <col min="9914" max="9914" width="76.42578125" style="32" customWidth="1"/>
    <col min="9915" max="9915" width="15.85546875" style="32" customWidth="1"/>
    <col min="9916" max="9916" width="14" style="32" customWidth="1"/>
    <col min="9917" max="9917" width="15.5703125" style="32" customWidth="1"/>
    <col min="9918" max="9918" width="14" style="32" customWidth="1"/>
    <col min="9919" max="9922" width="16" style="32" customWidth="1"/>
    <col min="9923" max="9923" width="15.5703125" style="32" customWidth="1"/>
    <col min="9924" max="9924" width="16" style="32" customWidth="1"/>
    <col min="9925" max="9925" width="15.85546875" style="32" bestFit="1" customWidth="1"/>
    <col min="9926" max="9926" width="16.5703125" style="32" customWidth="1"/>
    <col min="9927" max="10089" width="9.140625" style="32"/>
    <col min="10090" max="10090" width="7.140625" style="32" customWidth="1"/>
    <col min="10091" max="10091" width="74.85546875" style="32" customWidth="1"/>
    <col min="10092" max="10095" width="14" style="32" customWidth="1"/>
    <col min="10096" max="10097" width="16" style="32" customWidth="1"/>
    <col min="10098" max="10098" width="14" style="32" customWidth="1"/>
    <col min="10099" max="10099" width="16" style="32" customWidth="1"/>
    <col min="10100" max="10100" width="15.85546875" style="32" bestFit="1" customWidth="1"/>
    <col min="10101" max="10101" width="14.28515625" style="32" bestFit="1" customWidth="1"/>
    <col min="10102" max="10168" width="9.140625" style="32"/>
    <col min="10169" max="10169" width="7.140625" style="32" customWidth="1"/>
    <col min="10170" max="10170" width="76.42578125" style="32" customWidth="1"/>
    <col min="10171" max="10171" width="15.85546875" style="32" customWidth="1"/>
    <col min="10172" max="10172" width="14" style="32" customWidth="1"/>
    <col min="10173" max="10173" width="15.5703125" style="32" customWidth="1"/>
    <col min="10174" max="10174" width="14" style="32" customWidth="1"/>
    <col min="10175" max="10178" width="16" style="32" customWidth="1"/>
    <col min="10179" max="10179" width="15.5703125" style="32" customWidth="1"/>
    <col min="10180" max="10180" width="16" style="32" customWidth="1"/>
    <col min="10181" max="10181" width="15.85546875" style="32" bestFit="1" customWidth="1"/>
    <col min="10182" max="10182" width="16.5703125" style="32" customWidth="1"/>
    <col min="10183" max="10345" width="9.140625" style="32"/>
    <col min="10346" max="10346" width="7.140625" style="32" customWidth="1"/>
    <col min="10347" max="10347" width="74.85546875" style="32" customWidth="1"/>
    <col min="10348" max="10351" width="14" style="32" customWidth="1"/>
    <col min="10352" max="10353" width="16" style="32" customWidth="1"/>
    <col min="10354" max="10354" width="14" style="32" customWidth="1"/>
    <col min="10355" max="10355" width="16" style="32" customWidth="1"/>
    <col min="10356" max="10356" width="15.85546875" style="32" bestFit="1" customWidth="1"/>
    <col min="10357" max="10357" width="14.28515625" style="32" bestFit="1" customWidth="1"/>
    <col min="10358" max="10424" width="9.140625" style="32"/>
    <col min="10425" max="10425" width="7.140625" style="32" customWidth="1"/>
    <col min="10426" max="10426" width="76.42578125" style="32" customWidth="1"/>
    <col min="10427" max="10427" width="15.85546875" style="32" customWidth="1"/>
    <col min="10428" max="10428" width="14" style="32" customWidth="1"/>
    <col min="10429" max="10429" width="15.5703125" style="32" customWidth="1"/>
    <col min="10430" max="10430" width="14" style="32" customWidth="1"/>
    <col min="10431" max="10434" width="16" style="32" customWidth="1"/>
    <col min="10435" max="10435" width="15.5703125" style="32" customWidth="1"/>
    <col min="10436" max="10436" width="16" style="32" customWidth="1"/>
    <col min="10437" max="10437" width="15.85546875" style="32" bestFit="1" customWidth="1"/>
    <col min="10438" max="10438" width="16.5703125" style="32" customWidth="1"/>
    <col min="10439" max="10601" width="9.140625" style="32"/>
    <col min="10602" max="10602" width="7.140625" style="32" customWidth="1"/>
    <col min="10603" max="10603" width="74.85546875" style="32" customWidth="1"/>
    <col min="10604" max="10607" width="14" style="32" customWidth="1"/>
    <col min="10608" max="10609" width="16" style="32" customWidth="1"/>
    <col min="10610" max="10610" width="14" style="32" customWidth="1"/>
    <col min="10611" max="10611" width="16" style="32" customWidth="1"/>
    <col min="10612" max="10612" width="15.85546875" style="32" bestFit="1" customWidth="1"/>
    <col min="10613" max="10613" width="14.28515625" style="32" bestFit="1" customWidth="1"/>
    <col min="10614" max="10680" width="9.140625" style="32"/>
    <col min="10681" max="10681" width="7.140625" style="32" customWidth="1"/>
    <col min="10682" max="10682" width="76.42578125" style="32" customWidth="1"/>
    <col min="10683" max="10683" width="15.85546875" style="32" customWidth="1"/>
    <col min="10684" max="10684" width="14" style="32" customWidth="1"/>
    <col min="10685" max="10685" width="15.5703125" style="32" customWidth="1"/>
    <col min="10686" max="10686" width="14" style="32" customWidth="1"/>
    <col min="10687" max="10690" width="16" style="32" customWidth="1"/>
    <col min="10691" max="10691" width="15.5703125" style="32" customWidth="1"/>
    <col min="10692" max="10692" width="16" style="32" customWidth="1"/>
    <col min="10693" max="10693" width="15.85546875" style="32" bestFit="1" customWidth="1"/>
    <col min="10694" max="10694" width="16.5703125" style="32" customWidth="1"/>
    <col min="10695" max="10857" width="9.140625" style="32"/>
    <col min="10858" max="10858" width="7.140625" style="32" customWidth="1"/>
    <col min="10859" max="10859" width="74.85546875" style="32" customWidth="1"/>
    <col min="10860" max="10863" width="14" style="32" customWidth="1"/>
    <col min="10864" max="10865" width="16" style="32" customWidth="1"/>
    <col min="10866" max="10866" width="14" style="32" customWidth="1"/>
    <col min="10867" max="10867" width="16" style="32" customWidth="1"/>
    <col min="10868" max="10868" width="15.85546875" style="32" bestFit="1" customWidth="1"/>
    <col min="10869" max="10869" width="14.28515625" style="32" bestFit="1" customWidth="1"/>
    <col min="10870" max="10936" width="9.140625" style="32"/>
    <col min="10937" max="10937" width="7.140625" style="32" customWidth="1"/>
    <col min="10938" max="10938" width="76.42578125" style="32" customWidth="1"/>
    <col min="10939" max="10939" width="15.85546875" style="32" customWidth="1"/>
    <col min="10940" max="10940" width="14" style="32" customWidth="1"/>
    <col min="10941" max="10941" width="15.5703125" style="32" customWidth="1"/>
    <col min="10942" max="10942" width="14" style="32" customWidth="1"/>
    <col min="10943" max="10946" width="16" style="32" customWidth="1"/>
    <col min="10947" max="10947" width="15.5703125" style="32" customWidth="1"/>
    <col min="10948" max="10948" width="16" style="32" customWidth="1"/>
    <col min="10949" max="10949" width="15.85546875" style="32" bestFit="1" customWidth="1"/>
    <col min="10950" max="10950" width="16.5703125" style="32" customWidth="1"/>
    <col min="10951" max="11113" width="9.140625" style="32"/>
    <col min="11114" max="11114" width="7.140625" style="32" customWidth="1"/>
    <col min="11115" max="11115" width="74.85546875" style="32" customWidth="1"/>
    <col min="11116" max="11119" width="14" style="32" customWidth="1"/>
    <col min="11120" max="11121" width="16" style="32" customWidth="1"/>
    <col min="11122" max="11122" width="14" style="32" customWidth="1"/>
    <col min="11123" max="11123" width="16" style="32" customWidth="1"/>
    <col min="11124" max="11124" width="15.85546875" style="32" bestFit="1" customWidth="1"/>
    <col min="11125" max="11125" width="14.28515625" style="32" bestFit="1" customWidth="1"/>
    <col min="11126" max="11192" width="9.140625" style="32"/>
    <col min="11193" max="11193" width="7.140625" style="32" customWidth="1"/>
    <col min="11194" max="11194" width="76.42578125" style="32" customWidth="1"/>
    <col min="11195" max="11195" width="15.85546875" style="32" customWidth="1"/>
    <col min="11196" max="11196" width="14" style="32" customWidth="1"/>
    <col min="11197" max="11197" width="15.5703125" style="32" customWidth="1"/>
    <col min="11198" max="11198" width="14" style="32" customWidth="1"/>
    <col min="11199" max="11202" width="16" style="32" customWidth="1"/>
    <col min="11203" max="11203" width="15.5703125" style="32" customWidth="1"/>
    <col min="11204" max="11204" width="16" style="32" customWidth="1"/>
    <col min="11205" max="11205" width="15.85546875" style="32" bestFit="1" customWidth="1"/>
    <col min="11206" max="11206" width="16.5703125" style="32" customWidth="1"/>
    <col min="11207" max="11369" width="9.140625" style="32"/>
    <col min="11370" max="11370" width="7.140625" style="32" customWidth="1"/>
    <col min="11371" max="11371" width="74.85546875" style="32" customWidth="1"/>
    <col min="11372" max="11375" width="14" style="32" customWidth="1"/>
    <col min="11376" max="11377" width="16" style="32" customWidth="1"/>
    <col min="11378" max="11378" width="14" style="32" customWidth="1"/>
    <col min="11379" max="11379" width="16" style="32" customWidth="1"/>
    <col min="11380" max="11380" width="15.85546875" style="32" bestFit="1" customWidth="1"/>
    <col min="11381" max="11381" width="14.28515625" style="32" bestFit="1" customWidth="1"/>
    <col min="11382" max="11448" width="9.140625" style="32"/>
    <col min="11449" max="11449" width="7.140625" style="32" customWidth="1"/>
    <col min="11450" max="11450" width="76.42578125" style="32" customWidth="1"/>
    <col min="11451" max="11451" width="15.85546875" style="32" customWidth="1"/>
    <col min="11452" max="11452" width="14" style="32" customWidth="1"/>
    <col min="11453" max="11453" width="15.5703125" style="32" customWidth="1"/>
    <col min="11454" max="11454" width="14" style="32" customWidth="1"/>
    <col min="11455" max="11458" width="16" style="32" customWidth="1"/>
    <col min="11459" max="11459" width="15.5703125" style="32" customWidth="1"/>
    <col min="11460" max="11460" width="16" style="32" customWidth="1"/>
    <col min="11461" max="11461" width="15.85546875" style="32" bestFit="1" customWidth="1"/>
    <col min="11462" max="11462" width="16.5703125" style="32" customWidth="1"/>
    <col min="11463" max="11625" width="9.140625" style="32"/>
    <col min="11626" max="11626" width="7.140625" style="32" customWidth="1"/>
    <col min="11627" max="11627" width="74.85546875" style="32" customWidth="1"/>
    <col min="11628" max="11631" width="14" style="32" customWidth="1"/>
    <col min="11632" max="11633" width="16" style="32" customWidth="1"/>
    <col min="11634" max="11634" width="14" style="32" customWidth="1"/>
    <col min="11635" max="11635" width="16" style="32" customWidth="1"/>
    <col min="11636" max="11636" width="15.85546875" style="32" bestFit="1" customWidth="1"/>
    <col min="11637" max="11637" width="14.28515625" style="32" bestFit="1" customWidth="1"/>
    <col min="11638" max="11704" width="9.140625" style="32"/>
    <col min="11705" max="11705" width="7.140625" style="32" customWidth="1"/>
    <col min="11706" max="11706" width="76.42578125" style="32" customWidth="1"/>
    <col min="11707" max="11707" width="15.85546875" style="32" customWidth="1"/>
    <col min="11708" max="11708" width="14" style="32" customWidth="1"/>
    <col min="11709" max="11709" width="15.5703125" style="32" customWidth="1"/>
    <col min="11710" max="11710" width="14" style="32" customWidth="1"/>
    <col min="11711" max="11714" width="16" style="32" customWidth="1"/>
    <col min="11715" max="11715" width="15.5703125" style="32" customWidth="1"/>
    <col min="11716" max="11716" width="16" style="32" customWidth="1"/>
    <col min="11717" max="11717" width="15.85546875" style="32" bestFit="1" customWidth="1"/>
    <col min="11718" max="11718" width="16.5703125" style="32" customWidth="1"/>
    <col min="11719" max="11881" width="9.140625" style="32"/>
    <col min="11882" max="11882" width="7.140625" style="32" customWidth="1"/>
    <col min="11883" max="11883" width="74.85546875" style="32" customWidth="1"/>
    <col min="11884" max="11887" width="14" style="32" customWidth="1"/>
    <col min="11888" max="11889" width="16" style="32" customWidth="1"/>
    <col min="11890" max="11890" width="14" style="32" customWidth="1"/>
    <col min="11891" max="11891" width="16" style="32" customWidth="1"/>
    <col min="11892" max="11892" width="15.85546875" style="32" bestFit="1" customWidth="1"/>
    <col min="11893" max="11893" width="14.28515625" style="32" bestFit="1" customWidth="1"/>
    <col min="11894" max="11960" width="9.140625" style="32"/>
    <col min="11961" max="11961" width="7.140625" style="32" customWidth="1"/>
    <col min="11962" max="11962" width="76.42578125" style="32" customWidth="1"/>
    <col min="11963" max="11963" width="15.85546875" style="32" customWidth="1"/>
    <col min="11964" max="11964" width="14" style="32" customWidth="1"/>
    <col min="11965" max="11965" width="15.5703125" style="32" customWidth="1"/>
    <col min="11966" max="11966" width="14" style="32" customWidth="1"/>
    <col min="11967" max="11970" width="16" style="32" customWidth="1"/>
    <col min="11971" max="11971" width="15.5703125" style="32" customWidth="1"/>
    <col min="11972" max="11972" width="16" style="32" customWidth="1"/>
    <col min="11973" max="11973" width="15.85546875" style="32" bestFit="1" customWidth="1"/>
    <col min="11974" max="11974" width="16.5703125" style="32" customWidth="1"/>
    <col min="11975" max="12137" width="9.140625" style="32"/>
    <col min="12138" max="12138" width="7.140625" style="32" customWidth="1"/>
    <col min="12139" max="12139" width="74.85546875" style="32" customWidth="1"/>
    <col min="12140" max="12143" width="14" style="32" customWidth="1"/>
    <col min="12144" max="12145" width="16" style="32" customWidth="1"/>
    <col min="12146" max="12146" width="14" style="32" customWidth="1"/>
    <col min="12147" max="12147" width="16" style="32" customWidth="1"/>
    <col min="12148" max="12148" width="15.85546875" style="32" bestFit="1" customWidth="1"/>
    <col min="12149" max="12149" width="14.28515625" style="32" bestFit="1" customWidth="1"/>
    <col min="12150" max="12216" width="9.140625" style="32"/>
    <col min="12217" max="12217" width="7.140625" style="32" customWidth="1"/>
    <col min="12218" max="12218" width="76.42578125" style="32" customWidth="1"/>
    <col min="12219" max="12219" width="15.85546875" style="32" customWidth="1"/>
    <col min="12220" max="12220" width="14" style="32" customWidth="1"/>
    <col min="12221" max="12221" width="15.5703125" style="32" customWidth="1"/>
    <col min="12222" max="12222" width="14" style="32" customWidth="1"/>
    <col min="12223" max="12226" width="16" style="32" customWidth="1"/>
    <col min="12227" max="12227" width="15.5703125" style="32" customWidth="1"/>
    <col min="12228" max="12228" width="16" style="32" customWidth="1"/>
    <col min="12229" max="12229" width="15.85546875" style="32" bestFit="1" customWidth="1"/>
    <col min="12230" max="12230" width="16.5703125" style="32" customWidth="1"/>
    <col min="12231" max="12393" width="9.140625" style="32"/>
    <col min="12394" max="12394" width="7.140625" style="32" customWidth="1"/>
    <col min="12395" max="12395" width="74.85546875" style="32" customWidth="1"/>
    <col min="12396" max="12399" width="14" style="32" customWidth="1"/>
    <col min="12400" max="12401" width="16" style="32" customWidth="1"/>
    <col min="12402" max="12402" width="14" style="32" customWidth="1"/>
    <col min="12403" max="12403" width="16" style="32" customWidth="1"/>
    <col min="12404" max="12404" width="15.85546875" style="32" bestFit="1" customWidth="1"/>
    <col min="12405" max="12405" width="14.28515625" style="32" bestFit="1" customWidth="1"/>
    <col min="12406" max="12472" width="9.140625" style="32"/>
    <col min="12473" max="12473" width="7.140625" style="32" customWidth="1"/>
    <col min="12474" max="12474" width="76.42578125" style="32" customWidth="1"/>
    <col min="12475" max="12475" width="15.85546875" style="32" customWidth="1"/>
    <col min="12476" max="12476" width="14" style="32" customWidth="1"/>
    <col min="12477" max="12477" width="15.5703125" style="32" customWidth="1"/>
    <col min="12478" max="12478" width="14" style="32" customWidth="1"/>
    <col min="12479" max="12482" width="16" style="32" customWidth="1"/>
    <col min="12483" max="12483" width="15.5703125" style="32" customWidth="1"/>
    <col min="12484" max="12484" width="16" style="32" customWidth="1"/>
    <col min="12485" max="12485" width="15.85546875" style="32" bestFit="1" customWidth="1"/>
    <col min="12486" max="12486" width="16.5703125" style="32" customWidth="1"/>
    <col min="12487" max="12649" width="9.140625" style="32"/>
    <col min="12650" max="12650" width="7.140625" style="32" customWidth="1"/>
    <col min="12651" max="12651" width="74.85546875" style="32" customWidth="1"/>
    <col min="12652" max="12655" width="14" style="32" customWidth="1"/>
    <col min="12656" max="12657" width="16" style="32" customWidth="1"/>
    <col min="12658" max="12658" width="14" style="32" customWidth="1"/>
    <col min="12659" max="12659" width="16" style="32" customWidth="1"/>
    <col min="12660" max="12660" width="15.85546875" style="32" bestFit="1" customWidth="1"/>
    <col min="12661" max="12661" width="14.28515625" style="32" bestFit="1" customWidth="1"/>
    <col min="12662" max="12728" width="9.140625" style="32"/>
    <col min="12729" max="12729" width="7.140625" style="32" customWidth="1"/>
    <col min="12730" max="12730" width="76.42578125" style="32" customWidth="1"/>
    <col min="12731" max="12731" width="15.85546875" style="32" customWidth="1"/>
    <col min="12732" max="12732" width="14" style="32" customWidth="1"/>
    <col min="12733" max="12733" width="15.5703125" style="32" customWidth="1"/>
    <col min="12734" max="12734" width="14" style="32" customWidth="1"/>
    <col min="12735" max="12738" width="16" style="32" customWidth="1"/>
    <col min="12739" max="12739" width="15.5703125" style="32" customWidth="1"/>
    <col min="12740" max="12740" width="16" style="32" customWidth="1"/>
    <col min="12741" max="12741" width="15.85546875" style="32" bestFit="1" customWidth="1"/>
    <col min="12742" max="12742" width="16.5703125" style="32" customWidth="1"/>
    <col min="12743" max="12905" width="9.140625" style="32"/>
    <col min="12906" max="12906" width="7.140625" style="32" customWidth="1"/>
    <col min="12907" max="12907" width="74.85546875" style="32" customWidth="1"/>
    <col min="12908" max="12911" width="14" style="32" customWidth="1"/>
    <col min="12912" max="12913" width="16" style="32" customWidth="1"/>
    <col min="12914" max="12914" width="14" style="32" customWidth="1"/>
    <col min="12915" max="12915" width="16" style="32" customWidth="1"/>
    <col min="12916" max="12916" width="15.85546875" style="32" bestFit="1" customWidth="1"/>
    <col min="12917" max="12917" width="14.28515625" style="32" bestFit="1" customWidth="1"/>
    <col min="12918" max="12984" width="9.140625" style="32"/>
    <col min="12985" max="12985" width="7.140625" style="32" customWidth="1"/>
    <col min="12986" max="12986" width="76.42578125" style="32" customWidth="1"/>
    <col min="12987" max="12987" width="15.85546875" style="32" customWidth="1"/>
    <col min="12988" max="12988" width="14" style="32" customWidth="1"/>
    <col min="12989" max="12989" width="15.5703125" style="32" customWidth="1"/>
    <col min="12990" max="12990" width="14" style="32" customWidth="1"/>
    <col min="12991" max="12994" width="16" style="32" customWidth="1"/>
    <col min="12995" max="12995" width="15.5703125" style="32" customWidth="1"/>
    <col min="12996" max="12996" width="16" style="32" customWidth="1"/>
    <col min="12997" max="12997" width="15.85546875" style="32" bestFit="1" customWidth="1"/>
    <col min="12998" max="12998" width="16.5703125" style="32" customWidth="1"/>
    <col min="12999" max="13161" width="9.140625" style="32"/>
    <col min="13162" max="13162" width="7.140625" style="32" customWidth="1"/>
    <col min="13163" max="13163" width="74.85546875" style="32" customWidth="1"/>
    <col min="13164" max="13167" width="14" style="32" customWidth="1"/>
    <col min="13168" max="13169" width="16" style="32" customWidth="1"/>
    <col min="13170" max="13170" width="14" style="32" customWidth="1"/>
    <col min="13171" max="13171" width="16" style="32" customWidth="1"/>
    <col min="13172" max="13172" width="15.85546875" style="32" bestFit="1" customWidth="1"/>
    <col min="13173" max="13173" width="14.28515625" style="32" bestFit="1" customWidth="1"/>
    <col min="13174" max="13240" width="9.140625" style="32"/>
    <col min="13241" max="13241" width="7.140625" style="32" customWidth="1"/>
    <col min="13242" max="13242" width="76.42578125" style="32" customWidth="1"/>
    <col min="13243" max="13243" width="15.85546875" style="32" customWidth="1"/>
    <col min="13244" max="13244" width="14" style="32" customWidth="1"/>
    <col min="13245" max="13245" width="15.5703125" style="32" customWidth="1"/>
    <col min="13246" max="13246" width="14" style="32" customWidth="1"/>
    <col min="13247" max="13250" width="16" style="32" customWidth="1"/>
    <col min="13251" max="13251" width="15.5703125" style="32" customWidth="1"/>
    <col min="13252" max="13252" width="16" style="32" customWidth="1"/>
    <col min="13253" max="13253" width="15.85546875" style="32" bestFit="1" customWidth="1"/>
    <col min="13254" max="13254" width="16.5703125" style="32" customWidth="1"/>
    <col min="13255" max="13417" width="9.140625" style="32"/>
    <col min="13418" max="13418" width="7.140625" style="32" customWidth="1"/>
    <col min="13419" max="13419" width="74.85546875" style="32" customWidth="1"/>
    <col min="13420" max="13423" width="14" style="32" customWidth="1"/>
    <col min="13424" max="13425" width="16" style="32" customWidth="1"/>
    <col min="13426" max="13426" width="14" style="32" customWidth="1"/>
    <col min="13427" max="13427" width="16" style="32" customWidth="1"/>
    <col min="13428" max="13428" width="15.85546875" style="32" bestFit="1" customWidth="1"/>
    <col min="13429" max="13429" width="14.28515625" style="32" bestFit="1" customWidth="1"/>
    <col min="13430" max="13496" width="9.140625" style="32"/>
    <col min="13497" max="13497" width="7.140625" style="32" customWidth="1"/>
    <col min="13498" max="13498" width="76.42578125" style="32" customWidth="1"/>
    <col min="13499" max="13499" width="15.85546875" style="32" customWidth="1"/>
    <col min="13500" max="13500" width="14" style="32" customWidth="1"/>
    <col min="13501" max="13501" width="15.5703125" style="32" customWidth="1"/>
    <col min="13502" max="13502" width="14" style="32" customWidth="1"/>
    <col min="13503" max="13506" width="16" style="32" customWidth="1"/>
    <col min="13507" max="13507" width="15.5703125" style="32" customWidth="1"/>
    <col min="13508" max="13508" width="16" style="32" customWidth="1"/>
    <col min="13509" max="13509" width="15.85546875" style="32" bestFit="1" customWidth="1"/>
    <col min="13510" max="13510" width="16.5703125" style="32" customWidth="1"/>
    <col min="13511" max="13673" width="9.140625" style="32"/>
    <col min="13674" max="13674" width="7.140625" style="32" customWidth="1"/>
    <col min="13675" max="13675" width="74.85546875" style="32" customWidth="1"/>
    <col min="13676" max="13679" width="14" style="32" customWidth="1"/>
    <col min="13680" max="13681" width="16" style="32" customWidth="1"/>
    <col min="13682" max="13682" width="14" style="32" customWidth="1"/>
    <col min="13683" max="13683" width="16" style="32" customWidth="1"/>
    <col min="13684" max="13684" width="15.85546875" style="32" bestFit="1" customWidth="1"/>
    <col min="13685" max="13685" width="14.28515625" style="32" bestFit="1" customWidth="1"/>
    <col min="13686" max="13752" width="9.140625" style="32"/>
    <col min="13753" max="13753" width="7.140625" style="32" customWidth="1"/>
    <col min="13754" max="13754" width="76.42578125" style="32" customWidth="1"/>
    <col min="13755" max="13755" width="15.85546875" style="32" customWidth="1"/>
    <col min="13756" max="13756" width="14" style="32" customWidth="1"/>
    <col min="13757" max="13757" width="15.5703125" style="32" customWidth="1"/>
    <col min="13758" max="13758" width="14" style="32" customWidth="1"/>
    <col min="13759" max="13762" width="16" style="32" customWidth="1"/>
    <col min="13763" max="13763" width="15.5703125" style="32" customWidth="1"/>
    <col min="13764" max="13764" width="16" style="32" customWidth="1"/>
    <col min="13765" max="13765" width="15.85546875" style="32" bestFit="1" customWidth="1"/>
    <col min="13766" max="13766" width="16.5703125" style="32" customWidth="1"/>
    <col min="13767" max="13929" width="9.140625" style="32"/>
    <col min="13930" max="13930" width="7.140625" style="32" customWidth="1"/>
    <col min="13931" max="13931" width="74.85546875" style="32" customWidth="1"/>
    <col min="13932" max="13935" width="14" style="32" customWidth="1"/>
    <col min="13936" max="13937" width="16" style="32" customWidth="1"/>
    <col min="13938" max="13938" width="14" style="32" customWidth="1"/>
    <col min="13939" max="13939" width="16" style="32" customWidth="1"/>
    <col min="13940" max="13940" width="15.85546875" style="32" bestFit="1" customWidth="1"/>
    <col min="13941" max="13941" width="14.28515625" style="32" bestFit="1" customWidth="1"/>
    <col min="13942" max="14008" width="9.140625" style="32"/>
    <col min="14009" max="14009" width="7.140625" style="32" customWidth="1"/>
    <col min="14010" max="14010" width="76.42578125" style="32" customWidth="1"/>
    <col min="14011" max="14011" width="15.85546875" style="32" customWidth="1"/>
    <col min="14012" max="14012" width="14" style="32" customWidth="1"/>
    <col min="14013" max="14013" width="15.5703125" style="32" customWidth="1"/>
    <col min="14014" max="14014" width="14" style="32" customWidth="1"/>
    <col min="14015" max="14018" width="16" style="32" customWidth="1"/>
    <col min="14019" max="14019" width="15.5703125" style="32" customWidth="1"/>
    <col min="14020" max="14020" width="16" style="32" customWidth="1"/>
    <col min="14021" max="14021" width="15.85546875" style="32" bestFit="1" customWidth="1"/>
    <col min="14022" max="14022" width="16.5703125" style="32" customWidth="1"/>
    <col min="14023" max="14185" width="9.140625" style="32"/>
    <col min="14186" max="14186" width="7.140625" style="32" customWidth="1"/>
    <col min="14187" max="14187" width="74.85546875" style="32" customWidth="1"/>
    <col min="14188" max="14191" width="14" style="32" customWidth="1"/>
    <col min="14192" max="14193" width="16" style="32" customWidth="1"/>
    <col min="14194" max="14194" width="14" style="32" customWidth="1"/>
    <col min="14195" max="14195" width="16" style="32" customWidth="1"/>
    <col min="14196" max="14196" width="15.85546875" style="32" bestFit="1" customWidth="1"/>
    <col min="14197" max="14197" width="14.28515625" style="32" bestFit="1" customWidth="1"/>
    <col min="14198" max="14264" width="9.140625" style="32"/>
    <col min="14265" max="14265" width="7.140625" style="32" customWidth="1"/>
    <col min="14266" max="14266" width="76.42578125" style="32" customWidth="1"/>
    <col min="14267" max="14267" width="15.85546875" style="32" customWidth="1"/>
    <col min="14268" max="14268" width="14" style="32" customWidth="1"/>
    <col min="14269" max="14269" width="15.5703125" style="32" customWidth="1"/>
    <col min="14270" max="14270" width="14" style="32" customWidth="1"/>
    <col min="14271" max="14274" width="16" style="32" customWidth="1"/>
    <col min="14275" max="14275" width="15.5703125" style="32" customWidth="1"/>
    <col min="14276" max="14276" width="16" style="32" customWidth="1"/>
    <col min="14277" max="14277" width="15.85546875" style="32" bestFit="1" customWidth="1"/>
    <col min="14278" max="14278" width="16.5703125" style="32" customWidth="1"/>
    <col min="14279" max="14441" width="9.140625" style="32"/>
    <col min="14442" max="14442" width="7.140625" style="32" customWidth="1"/>
    <col min="14443" max="14443" width="74.85546875" style="32" customWidth="1"/>
    <col min="14444" max="14447" width="14" style="32" customWidth="1"/>
    <col min="14448" max="14449" width="16" style="32" customWidth="1"/>
    <col min="14450" max="14450" width="14" style="32" customWidth="1"/>
    <col min="14451" max="14451" width="16" style="32" customWidth="1"/>
    <col min="14452" max="14452" width="15.85546875" style="32" bestFit="1" customWidth="1"/>
    <col min="14453" max="14453" width="14.28515625" style="32" bestFit="1" customWidth="1"/>
    <col min="14454" max="14520" width="9.140625" style="32"/>
    <col min="14521" max="14521" width="7.140625" style="32" customWidth="1"/>
    <col min="14522" max="14522" width="76.42578125" style="32" customWidth="1"/>
    <col min="14523" max="14523" width="15.85546875" style="32" customWidth="1"/>
    <col min="14524" max="14524" width="14" style="32" customWidth="1"/>
    <col min="14525" max="14525" width="15.5703125" style="32" customWidth="1"/>
    <col min="14526" max="14526" width="14" style="32" customWidth="1"/>
    <col min="14527" max="14530" width="16" style="32" customWidth="1"/>
    <col min="14531" max="14531" width="15.5703125" style="32" customWidth="1"/>
    <col min="14532" max="14532" width="16" style="32" customWidth="1"/>
    <col min="14533" max="14533" width="15.85546875" style="32" bestFit="1" customWidth="1"/>
    <col min="14534" max="14534" width="16.5703125" style="32" customWidth="1"/>
    <col min="14535" max="14697" width="9.140625" style="32"/>
    <col min="14698" max="14698" width="7.140625" style="32" customWidth="1"/>
    <col min="14699" max="14699" width="74.85546875" style="32" customWidth="1"/>
    <col min="14700" max="14703" width="14" style="32" customWidth="1"/>
    <col min="14704" max="14705" width="16" style="32" customWidth="1"/>
    <col min="14706" max="14706" width="14" style="32" customWidth="1"/>
    <col min="14707" max="14707" width="16" style="32" customWidth="1"/>
    <col min="14708" max="14708" width="15.85546875" style="32" bestFit="1" customWidth="1"/>
    <col min="14709" max="14709" width="14.28515625" style="32" bestFit="1" customWidth="1"/>
    <col min="14710" max="14776" width="9.140625" style="32"/>
    <col min="14777" max="14777" width="7.140625" style="32" customWidth="1"/>
    <col min="14778" max="14778" width="76.42578125" style="32" customWidth="1"/>
    <col min="14779" max="14779" width="15.85546875" style="32" customWidth="1"/>
    <col min="14780" max="14780" width="14" style="32" customWidth="1"/>
    <col min="14781" max="14781" width="15.5703125" style="32" customWidth="1"/>
    <col min="14782" max="14782" width="14" style="32" customWidth="1"/>
    <col min="14783" max="14786" width="16" style="32" customWidth="1"/>
    <col min="14787" max="14787" width="15.5703125" style="32" customWidth="1"/>
    <col min="14788" max="14788" width="16" style="32" customWidth="1"/>
    <col min="14789" max="14789" width="15.85546875" style="32" bestFit="1" customWidth="1"/>
    <col min="14790" max="14790" width="16.5703125" style="32" customWidth="1"/>
    <col min="14791" max="14953" width="9.140625" style="32"/>
    <col min="14954" max="14954" width="7.140625" style="32" customWidth="1"/>
    <col min="14955" max="14955" width="74.85546875" style="32" customWidth="1"/>
    <col min="14956" max="14959" width="14" style="32" customWidth="1"/>
    <col min="14960" max="14961" width="16" style="32" customWidth="1"/>
    <col min="14962" max="14962" width="14" style="32" customWidth="1"/>
    <col min="14963" max="14963" width="16" style="32" customWidth="1"/>
    <col min="14964" max="14964" width="15.85546875" style="32" bestFit="1" customWidth="1"/>
    <col min="14965" max="14965" width="14.28515625" style="32" bestFit="1" customWidth="1"/>
    <col min="14966" max="15032" width="9.140625" style="32"/>
    <col min="15033" max="15033" width="7.140625" style="32" customWidth="1"/>
    <col min="15034" max="15034" width="76.42578125" style="32" customWidth="1"/>
    <col min="15035" max="15035" width="15.85546875" style="32" customWidth="1"/>
    <col min="15036" max="15036" width="14" style="32" customWidth="1"/>
    <col min="15037" max="15037" width="15.5703125" style="32" customWidth="1"/>
    <col min="15038" max="15038" width="14" style="32" customWidth="1"/>
    <col min="15039" max="15042" width="16" style="32" customWidth="1"/>
    <col min="15043" max="15043" width="15.5703125" style="32" customWidth="1"/>
    <col min="15044" max="15044" width="16" style="32" customWidth="1"/>
    <col min="15045" max="15045" width="15.85546875" style="32" bestFit="1" customWidth="1"/>
    <col min="15046" max="15046" width="16.5703125" style="32" customWidth="1"/>
    <col min="15047" max="15209" width="9.140625" style="32"/>
    <col min="15210" max="15210" width="7.140625" style="32" customWidth="1"/>
    <col min="15211" max="15211" width="74.85546875" style="32" customWidth="1"/>
    <col min="15212" max="15215" width="14" style="32" customWidth="1"/>
    <col min="15216" max="15217" width="16" style="32" customWidth="1"/>
    <col min="15218" max="15218" width="14" style="32" customWidth="1"/>
    <col min="15219" max="15219" width="16" style="32" customWidth="1"/>
    <col min="15220" max="15220" width="15.85546875" style="32" bestFit="1" customWidth="1"/>
    <col min="15221" max="15221" width="14.28515625" style="32" bestFit="1" customWidth="1"/>
    <col min="15222" max="15288" width="9.140625" style="32"/>
    <col min="15289" max="15289" width="7.140625" style="32" customWidth="1"/>
    <col min="15290" max="15290" width="76.42578125" style="32" customWidth="1"/>
    <col min="15291" max="15291" width="15.85546875" style="32" customWidth="1"/>
    <col min="15292" max="15292" width="14" style="32" customWidth="1"/>
    <col min="15293" max="15293" width="15.5703125" style="32" customWidth="1"/>
    <col min="15294" max="15294" width="14" style="32" customWidth="1"/>
    <col min="15295" max="15298" width="16" style="32" customWidth="1"/>
    <col min="15299" max="15299" width="15.5703125" style="32" customWidth="1"/>
    <col min="15300" max="15300" width="16" style="32" customWidth="1"/>
    <col min="15301" max="15301" width="15.85546875" style="32" bestFit="1" customWidth="1"/>
    <col min="15302" max="15302" width="16.5703125" style="32" customWidth="1"/>
    <col min="15303" max="15465" width="9.140625" style="32"/>
    <col min="15466" max="15466" width="7.140625" style="32" customWidth="1"/>
    <col min="15467" max="15467" width="74.85546875" style="32" customWidth="1"/>
    <col min="15468" max="15471" width="14" style="32" customWidth="1"/>
    <col min="15472" max="15473" width="16" style="32" customWidth="1"/>
    <col min="15474" max="15474" width="14" style="32" customWidth="1"/>
    <col min="15475" max="15475" width="16" style="32" customWidth="1"/>
    <col min="15476" max="15476" width="15.85546875" style="32" bestFit="1" customWidth="1"/>
    <col min="15477" max="15477" width="14.28515625" style="32" bestFit="1" customWidth="1"/>
    <col min="15478" max="15544" width="9.140625" style="32"/>
    <col min="15545" max="15545" width="7.140625" style="32" customWidth="1"/>
    <col min="15546" max="15546" width="76.42578125" style="32" customWidth="1"/>
    <col min="15547" max="15547" width="15.85546875" style="32" customWidth="1"/>
    <col min="15548" max="15548" width="14" style="32" customWidth="1"/>
    <col min="15549" max="15549" width="15.5703125" style="32" customWidth="1"/>
    <col min="15550" max="15550" width="14" style="32" customWidth="1"/>
    <col min="15551" max="15554" width="16" style="32" customWidth="1"/>
    <col min="15555" max="15555" width="15.5703125" style="32" customWidth="1"/>
    <col min="15556" max="15556" width="16" style="32" customWidth="1"/>
    <col min="15557" max="15557" width="15.85546875" style="32" bestFit="1" customWidth="1"/>
    <col min="15558" max="15558" width="16.5703125" style="32" customWidth="1"/>
    <col min="15559" max="15721" width="9.140625" style="32"/>
    <col min="15722" max="15722" width="7.140625" style="32" customWidth="1"/>
    <col min="15723" max="15723" width="74.85546875" style="32" customWidth="1"/>
    <col min="15724" max="15727" width="14" style="32" customWidth="1"/>
    <col min="15728" max="15729" width="16" style="32" customWidth="1"/>
    <col min="15730" max="15730" width="14" style="32" customWidth="1"/>
    <col min="15731" max="15731" width="16" style="32" customWidth="1"/>
    <col min="15732" max="15732" width="15.85546875" style="32" bestFit="1" customWidth="1"/>
    <col min="15733" max="15733" width="14.28515625" style="32" bestFit="1" customWidth="1"/>
    <col min="15734" max="15800" width="9.140625" style="32"/>
    <col min="15801" max="15801" width="7.140625" style="32" customWidth="1"/>
    <col min="15802" max="15802" width="76.42578125" style="32" customWidth="1"/>
    <col min="15803" max="15803" width="15.85546875" style="32" customWidth="1"/>
    <col min="15804" max="15804" width="14" style="32" customWidth="1"/>
    <col min="15805" max="15805" width="15.5703125" style="32" customWidth="1"/>
    <col min="15806" max="15806" width="14" style="32" customWidth="1"/>
    <col min="15807" max="15810" width="16" style="32" customWidth="1"/>
    <col min="15811" max="15811" width="15.5703125" style="32" customWidth="1"/>
    <col min="15812" max="15812" width="16" style="32" customWidth="1"/>
    <col min="15813" max="15813" width="15.85546875" style="32" bestFit="1" customWidth="1"/>
    <col min="15814" max="15814" width="16.5703125" style="32" customWidth="1"/>
    <col min="15815" max="15977" width="9.140625" style="32"/>
    <col min="15978" max="15978" width="7.140625" style="32" customWidth="1"/>
    <col min="15979" max="15979" width="74.85546875" style="32" customWidth="1"/>
    <col min="15980" max="15983" width="14" style="32" customWidth="1"/>
    <col min="15984" max="15985" width="16" style="32" customWidth="1"/>
    <col min="15986" max="15986" width="14" style="32" customWidth="1"/>
    <col min="15987" max="15987" width="16" style="32" customWidth="1"/>
    <col min="15988" max="15988" width="15.85546875" style="32" bestFit="1" customWidth="1"/>
    <col min="15989" max="15989" width="14.28515625" style="32" bestFit="1" customWidth="1"/>
    <col min="15990" max="16056" width="9.140625" style="32"/>
    <col min="16057" max="16057" width="7.140625" style="32" customWidth="1"/>
    <col min="16058" max="16058" width="76.42578125" style="32" customWidth="1"/>
    <col min="16059" max="16059" width="15.85546875" style="32" customWidth="1"/>
    <col min="16060" max="16060" width="14" style="32" customWidth="1"/>
    <col min="16061" max="16061" width="15.5703125" style="32" customWidth="1"/>
    <col min="16062" max="16062" width="14" style="32" customWidth="1"/>
    <col min="16063" max="16066" width="16" style="32" customWidth="1"/>
    <col min="16067" max="16067" width="15.5703125" style="32" customWidth="1"/>
    <col min="16068" max="16068" width="16" style="32" customWidth="1"/>
    <col min="16069" max="16069" width="15.85546875" style="32" bestFit="1" customWidth="1"/>
    <col min="16070" max="16070" width="16.5703125" style="32" customWidth="1"/>
    <col min="16071" max="16233" width="9.140625" style="32"/>
    <col min="16234" max="16234" width="7.140625" style="32" customWidth="1"/>
    <col min="16235" max="16235" width="74.85546875" style="32" customWidth="1"/>
    <col min="16236" max="16239" width="14" style="32" customWidth="1"/>
    <col min="16240" max="16241" width="16" style="32" customWidth="1"/>
    <col min="16242" max="16242" width="14" style="32" customWidth="1"/>
    <col min="16243" max="16243" width="16" style="32" customWidth="1"/>
    <col min="16244" max="16244" width="15.85546875" style="32" bestFit="1" customWidth="1"/>
    <col min="16245" max="16245" width="14.28515625" style="32" bestFit="1" customWidth="1"/>
    <col min="16246" max="16384" width="9.140625" style="32"/>
  </cols>
  <sheetData>
    <row r="1" spans="1:14" ht="84" hidden="1" customHeight="1">
      <c r="L1" s="1288" t="s">
        <v>3903</v>
      </c>
      <c r="M1" s="1288"/>
      <c r="N1" s="1288"/>
    </row>
    <row r="2" spans="1:14">
      <c r="L2" s="1289" t="s">
        <v>2478</v>
      </c>
      <c r="M2" s="1289"/>
      <c r="N2" s="1289"/>
    </row>
    <row r="3" spans="1:14">
      <c r="L3" s="1290" t="s">
        <v>1337</v>
      </c>
      <c r="M3" s="1290"/>
      <c r="N3" s="1290"/>
    </row>
    <row r="5" spans="1:14" ht="41.25" customHeight="1">
      <c r="A5" s="1291" t="s">
        <v>2479</v>
      </c>
      <c r="B5" s="1291"/>
      <c r="C5" s="1291"/>
      <c r="D5" s="1291"/>
      <c r="E5" s="1291"/>
      <c r="F5" s="1291"/>
      <c r="G5" s="1291"/>
      <c r="H5" s="1291"/>
      <c r="I5" s="1291"/>
      <c r="J5" s="1291"/>
      <c r="K5" s="1291"/>
      <c r="L5" s="1291"/>
      <c r="M5" s="1291"/>
      <c r="N5" s="1291"/>
    </row>
    <row r="8" spans="1:14" s="31" customFormat="1" ht="15" customHeight="1">
      <c r="A8" s="1292" t="s">
        <v>2480</v>
      </c>
      <c r="B8" s="1295" t="s">
        <v>2481</v>
      </c>
      <c r="C8" s="1298" t="s">
        <v>657</v>
      </c>
      <c r="D8" s="1298"/>
      <c r="E8" s="1298"/>
      <c r="F8" s="1298"/>
      <c r="G8" s="1298"/>
      <c r="H8" s="1298"/>
      <c r="I8" s="1298"/>
      <c r="J8" s="1298"/>
      <c r="K8" s="1298"/>
      <c r="L8" s="1298"/>
      <c r="M8" s="1298"/>
      <c r="N8" s="1298"/>
    </row>
    <row r="9" spans="1:14" s="31" customFormat="1" ht="39" customHeight="1">
      <c r="A9" s="1293"/>
      <c r="B9" s="1296"/>
      <c r="C9" s="1287" t="s">
        <v>2482</v>
      </c>
      <c r="D9" s="1287"/>
      <c r="E9" s="1287" t="s">
        <v>2483</v>
      </c>
      <c r="F9" s="1287"/>
      <c r="G9" s="1287" t="s">
        <v>2484</v>
      </c>
      <c r="H9" s="1287"/>
      <c r="I9" s="1287" t="s">
        <v>2898</v>
      </c>
      <c r="J9" s="1287"/>
      <c r="K9" s="1287" t="s">
        <v>2485</v>
      </c>
      <c r="L9" s="1287"/>
      <c r="M9" s="1287" t="s">
        <v>2486</v>
      </c>
      <c r="N9" s="1287"/>
    </row>
    <row r="10" spans="1:14" s="31" customFormat="1" ht="21" customHeight="1">
      <c r="A10" s="1294"/>
      <c r="B10" s="1297"/>
      <c r="C10" s="664" t="s">
        <v>698</v>
      </c>
      <c r="D10" s="664" t="s">
        <v>699</v>
      </c>
      <c r="E10" s="664" t="s">
        <v>698</v>
      </c>
      <c r="F10" s="664" t="s">
        <v>699</v>
      </c>
      <c r="G10" s="664" t="s">
        <v>698</v>
      </c>
      <c r="H10" s="664" t="s">
        <v>699</v>
      </c>
      <c r="I10" s="664" t="s">
        <v>698</v>
      </c>
      <c r="J10" s="664" t="s">
        <v>699</v>
      </c>
      <c r="K10" s="664" t="s">
        <v>698</v>
      </c>
      <c r="L10" s="664" t="s">
        <v>699</v>
      </c>
      <c r="M10" s="664" t="s">
        <v>698</v>
      </c>
      <c r="N10" s="664" t="s">
        <v>699</v>
      </c>
    </row>
    <row r="11" spans="1:14" s="31" customFormat="1" ht="30">
      <c r="A11" s="683" t="s">
        <v>3115</v>
      </c>
      <c r="B11" s="684" t="s">
        <v>2182</v>
      </c>
      <c r="C11" s="390">
        <v>9964.91</v>
      </c>
      <c r="D11" s="390">
        <v>9964.91</v>
      </c>
      <c r="E11" s="390">
        <v>10384.48</v>
      </c>
      <c r="F11" s="390">
        <v>10384.48</v>
      </c>
      <c r="G11" s="390">
        <v>11643.21</v>
      </c>
      <c r="H11" s="390">
        <v>11643.21</v>
      </c>
      <c r="I11" s="390">
        <v>13636.19</v>
      </c>
      <c r="J11" s="390">
        <v>13636.19</v>
      </c>
      <c r="K11" s="390">
        <v>11538.31</v>
      </c>
      <c r="L11" s="390">
        <v>11538.31</v>
      </c>
      <c r="M11" s="390">
        <v>14685.13</v>
      </c>
      <c r="N11" s="390">
        <v>14685.13</v>
      </c>
    </row>
    <row r="12" spans="1:14" s="320" customFormat="1">
      <c r="A12" s="683" t="s">
        <v>3116</v>
      </c>
      <c r="B12" s="684" t="s">
        <v>1905</v>
      </c>
      <c r="C12" s="390">
        <v>15754.52</v>
      </c>
      <c r="D12" s="390">
        <v>15754.52</v>
      </c>
      <c r="E12" s="390">
        <v>16417.86</v>
      </c>
      <c r="F12" s="390">
        <v>16417.86</v>
      </c>
      <c r="G12" s="390">
        <v>18407.91</v>
      </c>
      <c r="H12" s="390">
        <v>18407.91</v>
      </c>
      <c r="I12" s="390">
        <v>21558.81</v>
      </c>
      <c r="J12" s="390">
        <v>21558.81</v>
      </c>
      <c r="K12" s="390">
        <v>18242.07</v>
      </c>
      <c r="L12" s="390">
        <v>18242.07</v>
      </c>
      <c r="M12" s="390">
        <v>23217.18</v>
      </c>
      <c r="N12" s="390">
        <v>23217.18</v>
      </c>
    </row>
    <row r="13" spans="1:14" s="320" customFormat="1">
      <c r="A13" s="683" t="s">
        <v>3117</v>
      </c>
      <c r="B13" s="684" t="s">
        <v>1906</v>
      </c>
      <c r="C13" s="390">
        <v>5022.3100000000004</v>
      </c>
      <c r="D13" s="390">
        <v>5022.3100000000004</v>
      </c>
      <c r="E13" s="390">
        <v>5233.78</v>
      </c>
      <c r="F13" s="390">
        <v>5233.78</v>
      </c>
      <c r="G13" s="390">
        <v>5868.18</v>
      </c>
      <c r="H13" s="390">
        <v>5868.18</v>
      </c>
      <c r="I13" s="390">
        <v>6872.64</v>
      </c>
      <c r="J13" s="390">
        <v>6872.64</v>
      </c>
      <c r="K13" s="390">
        <v>5815.31</v>
      </c>
      <c r="L13" s="390">
        <v>5815.31</v>
      </c>
      <c r="M13" s="390">
        <v>7401.3</v>
      </c>
      <c r="N13" s="390">
        <v>7401.3</v>
      </c>
    </row>
    <row r="14" spans="1:14" s="320" customFormat="1">
      <c r="A14" s="683" t="s">
        <v>3118</v>
      </c>
      <c r="B14" s="684" t="s">
        <v>1907</v>
      </c>
      <c r="C14" s="390">
        <v>18554.66</v>
      </c>
      <c r="D14" s="390">
        <v>18554.66</v>
      </c>
      <c r="E14" s="390">
        <v>19335.900000000001</v>
      </c>
      <c r="F14" s="390">
        <v>19335.900000000001</v>
      </c>
      <c r="G14" s="390">
        <v>21679.65</v>
      </c>
      <c r="H14" s="390">
        <v>21679.65</v>
      </c>
      <c r="I14" s="390">
        <v>25390.58</v>
      </c>
      <c r="J14" s="390">
        <v>25390.58</v>
      </c>
      <c r="K14" s="390">
        <v>21484.34</v>
      </c>
      <c r="L14" s="390">
        <v>21484.34</v>
      </c>
      <c r="M14" s="390">
        <v>27343.7</v>
      </c>
      <c r="N14" s="390">
        <v>27343.7</v>
      </c>
    </row>
    <row r="15" spans="1:14" s="320" customFormat="1">
      <c r="A15" s="683" t="s">
        <v>3119</v>
      </c>
      <c r="B15" s="684" t="s">
        <v>1908</v>
      </c>
      <c r="C15" s="390">
        <v>26167.84</v>
      </c>
      <c r="D15" s="390">
        <v>26167.84</v>
      </c>
      <c r="E15" s="390">
        <v>27269.65</v>
      </c>
      <c r="F15" s="390">
        <v>27269.65</v>
      </c>
      <c r="G15" s="390">
        <v>30575.06</v>
      </c>
      <c r="H15" s="390">
        <v>30575.06</v>
      </c>
      <c r="I15" s="390">
        <v>35808.629999999997</v>
      </c>
      <c r="J15" s="390">
        <v>35808.629999999997</v>
      </c>
      <c r="K15" s="390">
        <v>30299.61</v>
      </c>
      <c r="L15" s="390">
        <v>30299.61</v>
      </c>
      <c r="M15" s="390">
        <v>38563.14</v>
      </c>
      <c r="N15" s="390">
        <v>38563.14</v>
      </c>
    </row>
    <row r="16" spans="1:14" s="320" customFormat="1">
      <c r="A16" s="683" t="s">
        <v>3120</v>
      </c>
      <c r="B16" s="684" t="s">
        <v>2184</v>
      </c>
      <c r="C16" s="390">
        <v>14748.06</v>
      </c>
      <c r="D16" s="390">
        <v>14748.06</v>
      </c>
      <c r="E16" s="390">
        <v>15369.03</v>
      </c>
      <c r="F16" s="390">
        <v>15369.03</v>
      </c>
      <c r="G16" s="390">
        <v>17231.95</v>
      </c>
      <c r="H16" s="390">
        <v>17231.95</v>
      </c>
      <c r="I16" s="390">
        <v>20181.560000000001</v>
      </c>
      <c r="J16" s="390">
        <v>20181.560000000001</v>
      </c>
      <c r="K16" s="390">
        <v>17076.7</v>
      </c>
      <c r="L16" s="390">
        <v>17076.7</v>
      </c>
      <c r="M16" s="390">
        <v>21733.99</v>
      </c>
      <c r="N16" s="390">
        <v>21733.99</v>
      </c>
    </row>
    <row r="17" spans="1:14" s="320" customFormat="1">
      <c r="A17" s="683" t="s">
        <v>3121</v>
      </c>
      <c r="B17" s="684" t="s">
        <v>2185</v>
      </c>
      <c r="C17" s="390">
        <v>63974.7</v>
      </c>
      <c r="D17" s="390">
        <v>63974.7</v>
      </c>
      <c r="E17" s="390">
        <v>66668.37</v>
      </c>
      <c r="F17" s="390">
        <v>66668.37</v>
      </c>
      <c r="G17" s="390">
        <v>74749.38</v>
      </c>
      <c r="H17" s="390">
        <v>74749.38</v>
      </c>
      <c r="I17" s="390">
        <v>87544.320000000007</v>
      </c>
      <c r="J17" s="390">
        <v>87544.320000000007</v>
      </c>
      <c r="K17" s="390">
        <v>74075.97</v>
      </c>
      <c r="L17" s="390">
        <v>74075.97</v>
      </c>
      <c r="M17" s="390">
        <v>94278.5</v>
      </c>
      <c r="N17" s="390">
        <v>94278.5</v>
      </c>
    </row>
    <row r="18" spans="1:14" s="320" customFormat="1">
      <c r="A18" s="683" t="s">
        <v>3122</v>
      </c>
      <c r="B18" s="684" t="s">
        <v>2186</v>
      </c>
      <c r="C18" s="390">
        <v>14150.17</v>
      </c>
      <c r="D18" s="390">
        <v>14150.17</v>
      </c>
      <c r="E18" s="390">
        <v>14745.96</v>
      </c>
      <c r="F18" s="390">
        <v>14745.96</v>
      </c>
      <c r="G18" s="390">
        <v>16533.349999999999</v>
      </c>
      <c r="H18" s="390">
        <v>16533.349999999999</v>
      </c>
      <c r="I18" s="390">
        <v>19363.39</v>
      </c>
      <c r="J18" s="390">
        <v>19363.39</v>
      </c>
      <c r="K18" s="390">
        <v>16384.400000000001</v>
      </c>
      <c r="L18" s="390">
        <v>16384.400000000001</v>
      </c>
      <c r="M18" s="390">
        <v>20852.88</v>
      </c>
      <c r="N18" s="390">
        <v>20852.88</v>
      </c>
    </row>
    <row r="19" spans="1:14" s="320" customFormat="1" ht="30">
      <c r="A19" s="683" t="s">
        <v>3123</v>
      </c>
      <c r="B19" s="684" t="s">
        <v>3124</v>
      </c>
      <c r="C19" s="390">
        <v>17737.53</v>
      </c>
      <c r="D19" s="390">
        <v>17737.53</v>
      </c>
      <c r="E19" s="390">
        <v>18484.38</v>
      </c>
      <c r="F19" s="390">
        <v>18484.38</v>
      </c>
      <c r="G19" s="390">
        <v>20724.91</v>
      </c>
      <c r="H19" s="390">
        <v>20724.91</v>
      </c>
      <c r="I19" s="390">
        <v>24272.41</v>
      </c>
      <c r="J19" s="390">
        <v>24272.41</v>
      </c>
      <c r="K19" s="390">
        <v>20538.2</v>
      </c>
      <c r="L19" s="390">
        <v>20538.2</v>
      </c>
      <c r="M19" s="390">
        <v>26139.52</v>
      </c>
      <c r="N19" s="390">
        <v>26139.52</v>
      </c>
    </row>
    <row r="20" spans="1:14" s="320" customFormat="1" ht="15" customHeight="1">
      <c r="A20" s="683" t="s">
        <v>3125</v>
      </c>
      <c r="B20" s="684" t="s">
        <v>2187</v>
      </c>
      <c r="C20" s="390">
        <v>9167.7099999999991</v>
      </c>
      <c r="D20" s="390">
        <v>9167.7099999999991</v>
      </c>
      <c r="E20" s="390">
        <v>9553.7199999999993</v>
      </c>
      <c r="F20" s="390">
        <v>9553.7199999999993</v>
      </c>
      <c r="G20" s="390">
        <v>10711.75</v>
      </c>
      <c r="H20" s="390">
        <v>10711.75</v>
      </c>
      <c r="I20" s="390">
        <v>12545.29</v>
      </c>
      <c r="J20" s="390">
        <v>12545.29</v>
      </c>
      <c r="K20" s="390">
        <v>10615.25</v>
      </c>
      <c r="L20" s="390">
        <v>10615.25</v>
      </c>
      <c r="M20" s="390">
        <v>13510.32</v>
      </c>
      <c r="N20" s="390">
        <v>13510.32</v>
      </c>
    </row>
    <row r="21" spans="1:14" s="320" customFormat="1">
      <c r="A21" s="683" t="s">
        <v>3126</v>
      </c>
      <c r="B21" s="684" t="s">
        <v>2188</v>
      </c>
      <c r="C21" s="390">
        <v>7772.63</v>
      </c>
      <c r="D21" s="390">
        <v>7772.63</v>
      </c>
      <c r="E21" s="390">
        <v>8099.9</v>
      </c>
      <c r="F21" s="390">
        <v>8099.9</v>
      </c>
      <c r="G21" s="390">
        <v>9081.7000000000007</v>
      </c>
      <c r="H21" s="390">
        <v>9081.7000000000007</v>
      </c>
      <c r="I21" s="390">
        <v>10636.23</v>
      </c>
      <c r="J21" s="390">
        <v>10636.23</v>
      </c>
      <c r="K21" s="390">
        <v>8999.8799999999992</v>
      </c>
      <c r="L21" s="390">
        <v>8999.8799999999992</v>
      </c>
      <c r="M21" s="390">
        <v>11454.4</v>
      </c>
      <c r="N21" s="390">
        <v>11454.4</v>
      </c>
    </row>
    <row r="22" spans="1:14" s="320" customFormat="1">
      <c r="A22" s="683" t="s">
        <v>3127</v>
      </c>
      <c r="B22" s="684" t="s">
        <v>2189</v>
      </c>
      <c r="C22" s="390">
        <v>11559.29</v>
      </c>
      <c r="D22" s="390">
        <v>11559.29</v>
      </c>
      <c r="E22" s="390">
        <v>12046</v>
      </c>
      <c r="F22" s="390">
        <v>12046</v>
      </c>
      <c r="G22" s="390">
        <v>13506.12</v>
      </c>
      <c r="H22" s="390">
        <v>13506.12</v>
      </c>
      <c r="I22" s="390">
        <v>15817.98</v>
      </c>
      <c r="J22" s="390">
        <v>15817.98</v>
      </c>
      <c r="K22" s="390">
        <v>13384.44</v>
      </c>
      <c r="L22" s="390">
        <v>13384.44</v>
      </c>
      <c r="M22" s="390">
        <v>17034.75</v>
      </c>
      <c r="N22" s="390">
        <v>17034.75</v>
      </c>
    </row>
    <row r="23" spans="1:14" s="320" customFormat="1">
      <c r="A23" s="683" t="s">
        <v>3128</v>
      </c>
      <c r="B23" s="684" t="s">
        <v>2190</v>
      </c>
      <c r="C23" s="390">
        <v>18654.3</v>
      </c>
      <c r="D23" s="390">
        <v>18654.3</v>
      </c>
      <c r="E23" s="390">
        <v>19439.75</v>
      </c>
      <c r="F23" s="390">
        <v>19439.75</v>
      </c>
      <c r="G23" s="390">
        <v>21796.080000000002</v>
      </c>
      <c r="H23" s="390">
        <v>21796.080000000002</v>
      </c>
      <c r="I23" s="390">
        <v>25526.94</v>
      </c>
      <c r="J23" s="390">
        <v>25526.94</v>
      </c>
      <c r="K23" s="390">
        <v>21599.72</v>
      </c>
      <c r="L23" s="390">
        <v>21599.72</v>
      </c>
      <c r="M23" s="390">
        <v>27490.55</v>
      </c>
      <c r="N23" s="390">
        <v>27490.55</v>
      </c>
    </row>
    <row r="24" spans="1:14" s="320" customFormat="1">
      <c r="A24" s="683" t="s">
        <v>3129</v>
      </c>
      <c r="B24" s="684" t="s">
        <v>2191</v>
      </c>
      <c r="C24" s="390">
        <v>35076.47</v>
      </c>
      <c r="D24" s="390">
        <v>35076.47</v>
      </c>
      <c r="E24" s="390">
        <v>36553.370000000003</v>
      </c>
      <c r="F24" s="390">
        <v>36553.370000000003</v>
      </c>
      <c r="G24" s="390">
        <v>40984.089999999997</v>
      </c>
      <c r="H24" s="390">
        <v>40984.089999999997</v>
      </c>
      <c r="I24" s="390">
        <v>47999.38</v>
      </c>
      <c r="J24" s="390">
        <v>47999.38</v>
      </c>
      <c r="K24" s="390">
        <v>40614.86</v>
      </c>
      <c r="L24" s="390">
        <v>40614.86</v>
      </c>
      <c r="M24" s="390">
        <v>51691.64</v>
      </c>
      <c r="N24" s="390">
        <v>51691.64</v>
      </c>
    </row>
    <row r="25" spans="1:14" s="320" customFormat="1">
      <c r="A25" s="683" t="s">
        <v>3130</v>
      </c>
      <c r="B25" s="684" t="s">
        <v>2192</v>
      </c>
      <c r="C25" s="390">
        <v>90082.75</v>
      </c>
      <c r="D25" s="390">
        <v>90082.75</v>
      </c>
      <c r="E25" s="390">
        <v>93875.71</v>
      </c>
      <c r="F25" s="390">
        <v>93875.71</v>
      </c>
      <c r="G25" s="390">
        <v>105254.58</v>
      </c>
      <c r="H25" s="390">
        <v>105254.58</v>
      </c>
      <c r="I25" s="390">
        <v>123271.14</v>
      </c>
      <c r="J25" s="390">
        <v>123271.14</v>
      </c>
      <c r="K25" s="390">
        <v>104306.35</v>
      </c>
      <c r="L25" s="390">
        <v>104306.35</v>
      </c>
      <c r="M25" s="390">
        <v>132753.53</v>
      </c>
      <c r="N25" s="390">
        <v>132753.53</v>
      </c>
    </row>
    <row r="26" spans="1:14" s="320" customFormat="1">
      <c r="A26" s="683" t="s">
        <v>3131</v>
      </c>
      <c r="B26" s="684" t="s">
        <v>2193</v>
      </c>
      <c r="C26" s="390">
        <v>5381.05</v>
      </c>
      <c r="D26" s="390">
        <v>5381.05</v>
      </c>
      <c r="E26" s="390">
        <v>5607.62</v>
      </c>
      <c r="F26" s="390">
        <v>5607.62</v>
      </c>
      <c r="G26" s="390">
        <v>6287.33</v>
      </c>
      <c r="H26" s="390">
        <v>6287.33</v>
      </c>
      <c r="I26" s="390">
        <v>7363.54</v>
      </c>
      <c r="J26" s="390">
        <v>7363.54</v>
      </c>
      <c r="K26" s="390">
        <v>6230.69</v>
      </c>
      <c r="L26" s="390">
        <v>6230.69</v>
      </c>
      <c r="M26" s="390">
        <v>7929.97</v>
      </c>
      <c r="N26" s="390">
        <v>7929.97</v>
      </c>
    </row>
    <row r="27" spans="1:14" s="320" customFormat="1">
      <c r="A27" s="683" t="s">
        <v>3132</v>
      </c>
      <c r="B27" s="684" t="s">
        <v>2194</v>
      </c>
      <c r="C27" s="390">
        <v>16803.98</v>
      </c>
      <c r="D27" s="390">
        <v>16803.98</v>
      </c>
      <c r="E27" s="390">
        <v>16803.98</v>
      </c>
      <c r="F27" s="390">
        <v>16803.98</v>
      </c>
      <c r="G27" s="390">
        <v>16803.98</v>
      </c>
      <c r="H27" s="390">
        <v>16803.98</v>
      </c>
      <c r="I27" s="390">
        <v>16803.98</v>
      </c>
      <c r="J27" s="390">
        <v>16803.98</v>
      </c>
      <c r="K27" s="390">
        <v>16803.98</v>
      </c>
      <c r="L27" s="390">
        <v>16803.98</v>
      </c>
      <c r="M27" s="390">
        <v>16803.98</v>
      </c>
      <c r="N27" s="390">
        <v>16803.98</v>
      </c>
    </row>
    <row r="28" spans="1:14" s="320" customFormat="1">
      <c r="A28" s="683" t="s">
        <v>3133</v>
      </c>
      <c r="B28" s="684" t="s">
        <v>2195</v>
      </c>
      <c r="C28" s="390">
        <v>40058.92</v>
      </c>
      <c r="D28" s="390">
        <v>40058.92</v>
      </c>
      <c r="E28" s="390">
        <v>41745.61</v>
      </c>
      <c r="F28" s="390">
        <v>41745.61</v>
      </c>
      <c r="G28" s="390">
        <v>46805.69</v>
      </c>
      <c r="H28" s="390">
        <v>46805.69</v>
      </c>
      <c r="I28" s="390">
        <v>54817.47</v>
      </c>
      <c r="J28" s="390">
        <v>54817.47</v>
      </c>
      <c r="K28" s="390">
        <v>46384.02</v>
      </c>
      <c r="L28" s="390">
        <v>46384.02</v>
      </c>
      <c r="M28" s="390">
        <v>59034.2</v>
      </c>
      <c r="N28" s="390">
        <v>59034.2</v>
      </c>
    </row>
    <row r="29" spans="1:14" s="320" customFormat="1">
      <c r="A29" s="683" t="s">
        <v>3134</v>
      </c>
      <c r="B29" s="684" t="s">
        <v>2196</v>
      </c>
      <c r="C29" s="390">
        <v>17139.64</v>
      </c>
      <c r="D29" s="390">
        <v>17139.64</v>
      </c>
      <c r="E29" s="390">
        <v>17861.310000000001</v>
      </c>
      <c r="F29" s="390">
        <v>17861.310000000001</v>
      </c>
      <c r="G29" s="390">
        <v>20026.310000000001</v>
      </c>
      <c r="H29" s="390">
        <v>20026.310000000001</v>
      </c>
      <c r="I29" s="390">
        <v>23454.240000000002</v>
      </c>
      <c r="J29" s="390">
        <v>23454.240000000002</v>
      </c>
      <c r="K29" s="390">
        <v>19845.900000000001</v>
      </c>
      <c r="L29" s="390">
        <v>19845.900000000001</v>
      </c>
      <c r="M29" s="390">
        <v>25258.42</v>
      </c>
      <c r="N29" s="390">
        <v>25258.42</v>
      </c>
    </row>
    <row r="30" spans="1:14" s="320" customFormat="1">
      <c r="A30" s="683" t="s">
        <v>3135</v>
      </c>
      <c r="B30" s="684" t="s">
        <v>2197</v>
      </c>
      <c r="C30" s="390">
        <v>24115.07</v>
      </c>
      <c r="D30" s="390">
        <v>24115.07</v>
      </c>
      <c r="E30" s="390">
        <v>25130.44</v>
      </c>
      <c r="F30" s="390">
        <v>25130.44</v>
      </c>
      <c r="G30" s="390">
        <v>28176.560000000001</v>
      </c>
      <c r="H30" s="390">
        <v>28176.560000000001</v>
      </c>
      <c r="I30" s="390">
        <v>32999.57</v>
      </c>
      <c r="J30" s="390">
        <v>32999.57</v>
      </c>
      <c r="K30" s="390">
        <v>27922.720000000001</v>
      </c>
      <c r="L30" s="390">
        <v>27922.720000000001</v>
      </c>
      <c r="M30" s="390">
        <v>35538</v>
      </c>
      <c r="N30" s="390">
        <v>35538</v>
      </c>
    </row>
    <row r="31" spans="1:14" s="320" customFormat="1">
      <c r="A31" s="683" t="s">
        <v>3136</v>
      </c>
      <c r="B31" s="684" t="s">
        <v>2198</v>
      </c>
      <c r="C31" s="390">
        <v>13871.15</v>
      </c>
      <c r="D31" s="390">
        <v>13871.15</v>
      </c>
      <c r="E31" s="390">
        <v>14455.2</v>
      </c>
      <c r="F31" s="390">
        <v>14455.2</v>
      </c>
      <c r="G31" s="390">
        <v>16207.34</v>
      </c>
      <c r="H31" s="390">
        <v>16207.34</v>
      </c>
      <c r="I31" s="390">
        <v>18981.57</v>
      </c>
      <c r="J31" s="390">
        <v>18981.57</v>
      </c>
      <c r="K31" s="390">
        <v>16061.33</v>
      </c>
      <c r="L31" s="390">
        <v>16061.33</v>
      </c>
      <c r="M31" s="390">
        <v>20441.689999999999</v>
      </c>
      <c r="N31" s="390">
        <v>20441.689999999999</v>
      </c>
    </row>
    <row r="32" spans="1:14" s="320" customFormat="1">
      <c r="A32" s="683" t="s">
        <v>3137</v>
      </c>
      <c r="B32" s="684" t="s">
        <v>2590</v>
      </c>
      <c r="C32" s="390">
        <v>83505.91</v>
      </c>
      <c r="D32" s="390">
        <v>83505.91</v>
      </c>
      <c r="E32" s="390">
        <v>87021.95</v>
      </c>
      <c r="F32" s="390">
        <v>87021.95</v>
      </c>
      <c r="G32" s="390">
        <v>97570.07</v>
      </c>
      <c r="H32" s="390">
        <v>97570.07</v>
      </c>
      <c r="I32" s="390">
        <v>114271.25</v>
      </c>
      <c r="J32" s="390">
        <v>114271.25</v>
      </c>
      <c r="K32" s="390">
        <v>96691.06</v>
      </c>
      <c r="L32" s="390">
        <v>96691.06</v>
      </c>
      <c r="M32" s="390">
        <v>123061.35</v>
      </c>
      <c r="N32" s="390">
        <v>123061.35</v>
      </c>
    </row>
    <row r="33" spans="1:14" s="320" customFormat="1">
      <c r="A33" s="683" t="s">
        <v>3138</v>
      </c>
      <c r="B33" s="684" t="s">
        <v>2491</v>
      </c>
      <c r="C33" s="390">
        <v>14987.22</v>
      </c>
      <c r="D33" s="390">
        <v>14987.22</v>
      </c>
      <c r="E33" s="390">
        <v>15618.26</v>
      </c>
      <c r="F33" s="390">
        <v>15618.26</v>
      </c>
      <c r="G33" s="390">
        <v>17511.38</v>
      </c>
      <c r="H33" s="390">
        <v>17511.38</v>
      </c>
      <c r="I33" s="390">
        <v>20508.830000000002</v>
      </c>
      <c r="J33" s="390">
        <v>20508.830000000002</v>
      </c>
      <c r="K33" s="390">
        <v>17353.62</v>
      </c>
      <c r="L33" s="390">
        <v>17353.62</v>
      </c>
      <c r="M33" s="390">
        <v>22086.43</v>
      </c>
      <c r="N33" s="390">
        <v>22086.43</v>
      </c>
    </row>
    <row r="34" spans="1:14" s="320" customFormat="1">
      <c r="A34" s="683" t="s">
        <v>3139</v>
      </c>
      <c r="B34" s="684" t="s">
        <v>2492</v>
      </c>
      <c r="C34" s="390">
        <v>84821.28</v>
      </c>
      <c r="D34" s="390">
        <v>84821.28</v>
      </c>
      <c r="E34" s="390">
        <v>88392.7</v>
      </c>
      <c r="F34" s="390">
        <v>88392.7</v>
      </c>
      <c r="G34" s="390">
        <v>99106.97</v>
      </c>
      <c r="H34" s="390">
        <v>99106.97</v>
      </c>
      <c r="I34" s="390">
        <v>116071.23</v>
      </c>
      <c r="J34" s="390">
        <v>116071.23</v>
      </c>
      <c r="K34" s="390">
        <v>98214.12</v>
      </c>
      <c r="L34" s="390">
        <v>98214.12</v>
      </c>
      <c r="M34" s="390">
        <v>124999.78</v>
      </c>
      <c r="N34" s="390">
        <v>124999.78</v>
      </c>
    </row>
    <row r="35" spans="1:14" s="320" customFormat="1">
      <c r="A35" s="683" t="s">
        <v>3140</v>
      </c>
      <c r="B35" s="684" t="s">
        <v>2199</v>
      </c>
      <c r="C35" s="390">
        <v>71747.33</v>
      </c>
      <c r="D35" s="390">
        <v>71747.33</v>
      </c>
      <c r="E35" s="390">
        <v>74768.27</v>
      </c>
      <c r="F35" s="390">
        <v>74768.27</v>
      </c>
      <c r="G35" s="390">
        <v>83831.09</v>
      </c>
      <c r="H35" s="390">
        <v>83831.09</v>
      </c>
      <c r="I35" s="390">
        <v>98180.55</v>
      </c>
      <c r="J35" s="390">
        <v>98180.55</v>
      </c>
      <c r="K35" s="390">
        <v>83075.850000000006</v>
      </c>
      <c r="L35" s="390">
        <v>83075.850000000006</v>
      </c>
      <c r="M35" s="390">
        <v>105732.9</v>
      </c>
      <c r="N35" s="390">
        <v>105732.9</v>
      </c>
    </row>
    <row r="36" spans="1:14" s="320" customFormat="1">
      <c r="A36" s="683" t="s">
        <v>3141</v>
      </c>
      <c r="B36" s="684" t="s">
        <v>2591</v>
      </c>
      <c r="C36" s="390">
        <v>21723.5</v>
      </c>
      <c r="D36" s="390">
        <v>21723.5</v>
      </c>
      <c r="E36" s="390">
        <v>22638.17</v>
      </c>
      <c r="F36" s="390">
        <v>22638.17</v>
      </c>
      <c r="G36" s="390">
        <v>25382.19</v>
      </c>
      <c r="H36" s="390">
        <v>25382.19</v>
      </c>
      <c r="I36" s="390">
        <v>29726.89</v>
      </c>
      <c r="J36" s="390">
        <v>29726.89</v>
      </c>
      <c r="K36" s="390">
        <v>25153.52</v>
      </c>
      <c r="L36" s="390">
        <v>25153.52</v>
      </c>
      <c r="M36" s="390">
        <v>32013.57</v>
      </c>
      <c r="N36" s="390">
        <v>32013.57</v>
      </c>
    </row>
    <row r="37" spans="1:14" s="320" customFormat="1">
      <c r="A37" s="683" t="s">
        <v>3142</v>
      </c>
      <c r="B37" s="684" t="s">
        <v>2649</v>
      </c>
      <c r="C37" s="390">
        <v>71906.759999999995</v>
      </c>
      <c r="D37" s="390">
        <v>71906.759999999995</v>
      </c>
      <c r="E37" s="390">
        <v>74934.42</v>
      </c>
      <c r="F37" s="390">
        <v>74934.42</v>
      </c>
      <c r="G37" s="390">
        <v>84017.38</v>
      </c>
      <c r="H37" s="390">
        <v>84017.38</v>
      </c>
      <c r="I37" s="390">
        <v>98398.73</v>
      </c>
      <c r="J37" s="390">
        <v>98398.73</v>
      </c>
      <c r="K37" s="390">
        <v>83260.460000000006</v>
      </c>
      <c r="L37" s="390">
        <v>83260.460000000006</v>
      </c>
      <c r="M37" s="390">
        <v>105967.86</v>
      </c>
      <c r="N37" s="390">
        <v>105967.86</v>
      </c>
    </row>
    <row r="38" spans="1:14" s="320" customFormat="1">
      <c r="A38" s="683" t="s">
        <v>3143</v>
      </c>
      <c r="B38" s="684" t="s">
        <v>2290</v>
      </c>
      <c r="C38" s="390">
        <v>93610.33</v>
      </c>
      <c r="D38" s="390">
        <v>0</v>
      </c>
      <c r="E38" s="390">
        <v>97551.82</v>
      </c>
      <c r="F38" s="390">
        <v>0</v>
      </c>
      <c r="G38" s="390">
        <v>109376.28</v>
      </c>
      <c r="H38" s="390">
        <v>0</v>
      </c>
      <c r="I38" s="390">
        <v>128098.35</v>
      </c>
      <c r="J38" s="390">
        <v>0</v>
      </c>
      <c r="K38" s="390">
        <v>108390.91</v>
      </c>
      <c r="L38" s="390">
        <v>0</v>
      </c>
      <c r="M38" s="390">
        <v>137952.06</v>
      </c>
      <c r="N38" s="390">
        <v>0</v>
      </c>
    </row>
    <row r="39" spans="1:14" s="320" customFormat="1" ht="30">
      <c r="A39" s="683" t="s">
        <v>3144</v>
      </c>
      <c r="B39" s="684" t="s">
        <v>2291</v>
      </c>
      <c r="C39" s="390">
        <v>75852.87</v>
      </c>
      <c r="D39" s="390">
        <v>0</v>
      </c>
      <c r="E39" s="390">
        <v>79046.67</v>
      </c>
      <c r="F39" s="390">
        <v>0</v>
      </c>
      <c r="G39" s="390">
        <v>88628.09</v>
      </c>
      <c r="H39" s="390">
        <v>0</v>
      </c>
      <c r="I39" s="390">
        <v>103798.66</v>
      </c>
      <c r="J39" s="390">
        <v>0</v>
      </c>
      <c r="K39" s="390">
        <v>87829.63</v>
      </c>
      <c r="L39" s="390">
        <v>0</v>
      </c>
      <c r="M39" s="390">
        <v>111783.17</v>
      </c>
      <c r="N39" s="390">
        <v>0</v>
      </c>
    </row>
    <row r="40" spans="1:14" s="320" customFormat="1" ht="30">
      <c r="A40" s="683" t="s">
        <v>3145</v>
      </c>
      <c r="B40" s="684" t="s">
        <v>2601</v>
      </c>
      <c r="C40" s="390">
        <v>40856.120000000003</v>
      </c>
      <c r="D40" s="390">
        <v>40856.120000000003</v>
      </c>
      <c r="E40" s="390">
        <v>42576.37</v>
      </c>
      <c r="F40" s="390">
        <v>42576.37</v>
      </c>
      <c r="G40" s="390">
        <v>47737.15</v>
      </c>
      <c r="H40" s="390">
        <v>47737.15</v>
      </c>
      <c r="I40" s="390">
        <v>55908.37</v>
      </c>
      <c r="J40" s="390">
        <v>55908.37</v>
      </c>
      <c r="K40" s="390">
        <v>47307.08</v>
      </c>
      <c r="L40" s="390">
        <v>47307.08</v>
      </c>
      <c r="M40" s="390">
        <v>60209.01</v>
      </c>
      <c r="N40" s="390">
        <v>60209.01</v>
      </c>
    </row>
    <row r="41" spans="1:14" s="320" customFormat="1" ht="45">
      <c r="A41" s="683" t="s">
        <v>3146</v>
      </c>
      <c r="B41" s="684" t="s">
        <v>2659</v>
      </c>
      <c r="C41" s="390">
        <v>157844.12</v>
      </c>
      <c r="D41" s="390">
        <v>157844.12</v>
      </c>
      <c r="E41" s="390">
        <v>164490.18</v>
      </c>
      <c r="F41" s="390">
        <v>164490.18</v>
      </c>
      <c r="G41" s="390">
        <v>184428.39</v>
      </c>
      <c r="H41" s="390">
        <v>184428.39</v>
      </c>
      <c r="I41" s="390">
        <v>215997.21</v>
      </c>
      <c r="J41" s="390">
        <v>215997.21</v>
      </c>
      <c r="K41" s="390">
        <v>182766.87</v>
      </c>
      <c r="L41" s="390">
        <v>182766.87</v>
      </c>
      <c r="M41" s="390">
        <v>232612.38</v>
      </c>
      <c r="N41" s="390">
        <v>232612.38</v>
      </c>
    </row>
    <row r="42" spans="1:14" s="320" customFormat="1">
      <c r="A42" s="683" t="s">
        <v>3147</v>
      </c>
      <c r="B42" s="684" t="s">
        <v>2204</v>
      </c>
      <c r="C42" s="390">
        <v>0</v>
      </c>
      <c r="D42" s="390">
        <v>155851.13</v>
      </c>
      <c r="E42" s="390">
        <v>0</v>
      </c>
      <c r="F42" s="390">
        <v>162413.29</v>
      </c>
      <c r="G42" s="390">
        <v>0</v>
      </c>
      <c r="H42" s="390">
        <v>182099.75</v>
      </c>
      <c r="I42" s="390">
        <v>0</v>
      </c>
      <c r="J42" s="390">
        <v>213269.97</v>
      </c>
      <c r="K42" s="390">
        <v>0</v>
      </c>
      <c r="L42" s="390">
        <v>180459.21</v>
      </c>
      <c r="M42" s="390">
        <v>0</v>
      </c>
      <c r="N42" s="390">
        <v>229675.36</v>
      </c>
    </row>
    <row r="43" spans="1:14" s="320" customFormat="1" ht="30">
      <c r="A43" s="683" t="s">
        <v>3148</v>
      </c>
      <c r="B43" s="684" t="s">
        <v>2205</v>
      </c>
      <c r="C43" s="390">
        <v>0</v>
      </c>
      <c r="D43" s="390">
        <v>113201.34</v>
      </c>
      <c r="E43" s="390">
        <v>0</v>
      </c>
      <c r="F43" s="390">
        <v>117967.71</v>
      </c>
      <c r="G43" s="390">
        <v>0</v>
      </c>
      <c r="H43" s="390">
        <v>132266.82</v>
      </c>
      <c r="I43" s="390">
        <v>0</v>
      </c>
      <c r="J43" s="390">
        <v>154907.09</v>
      </c>
      <c r="K43" s="390">
        <v>0</v>
      </c>
      <c r="L43" s="390">
        <v>131075.23000000001</v>
      </c>
      <c r="M43" s="390">
        <v>0</v>
      </c>
      <c r="N43" s="390">
        <v>166823.01999999999</v>
      </c>
    </row>
    <row r="44" spans="1:14" s="320" customFormat="1" ht="21" customHeight="1">
      <c r="A44" s="683" t="s">
        <v>3149</v>
      </c>
      <c r="B44" s="684" t="s">
        <v>2200</v>
      </c>
      <c r="C44" s="390">
        <v>30851.35</v>
      </c>
      <c r="D44" s="390">
        <v>30851.35</v>
      </c>
      <c r="E44" s="390">
        <v>32150.35</v>
      </c>
      <c r="F44" s="390">
        <v>32150.35</v>
      </c>
      <c r="G44" s="390">
        <v>36047.370000000003</v>
      </c>
      <c r="H44" s="390">
        <v>36047.370000000003</v>
      </c>
      <c r="I44" s="390">
        <v>42217.64</v>
      </c>
      <c r="J44" s="390">
        <v>42217.64</v>
      </c>
      <c r="K44" s="390">
        <v>35722.620000000003</v>
      </c>
      <c r="L44" s="390">
        <v>35722.620000000003</v>
      </c>
      <c r="M44" s="390">
        <v>45465.15</v>
      </c>
      <c r="N44" s="390">
        <v>45465.15</v>
      </c>
    </row>
    <row r="45" spans="1:14" s="320" customFormat="1">
      <c r="A45" s="683" t="s">
        <v>3150</v>
      </c>
      <c r="B45" s="684" t="s">
        <v>2201</v>
      </c>
      <c r="C45" s="390">
        <v>11798.45</v>
      </c>
      <c r="D45" s="390">
        <v>11798.45</v>
      </c>
      <c r="E45" s="390">
        <v>12295.23</v>
      </c>
      <c r="F45" s="390">
        <v>12295.23</v>
      </c>
      <c r="G45" s="390">
        <v>13785.56</v>
      </c>
      <c r="H45" s="390">
        <v>13785.56</v>
      </c>
      <c r="I45" s="390">
        <v>16145.25</v>
      </c>
      <c r="J45" s="390">
        <v>16145.25</v>
      </c>
      <c r="K45" s="390">
        <v>13661.36</v>
      </c>
      <c r="L45" s="390">
        <v>13661.36</v>
      </c>
      <c r="M45" s="390">
        <v>17387.189999999999</v>
      </c>
      <c r="N45" s="390">
        <v>17387.189999999999</v>
      </c>
    </row>
    <row r="46" spans="1:14" s="320" customFormat="1">
      <c r="A46" s="683" t="s">
        <v>3151</v>
      </c>
      <c r="B46" s="684" t="s">
        <v>2202</v>
      </c>
      <c r="C46" s="390">
        <v>6041.88</v>
      </c>
      <c r="D46" s="390">
        <v>6041.88</v>
      </c>
      <c r="E46" s="390">
        <v>6041.88</v>
      </c>
      <c r="F46" s="390">
        <v>6041.88</v>
      </c>
      <c r="G46" s="390">
        <v>6041.88</v>
      </c>
      <c r="H46" s="390">
        <v>6041.88</v>
      </c>
      <c r="I46" s="390">
        <v>6041.88</v>
      </c>
      <c r="J46" s="390">
        <v>6041.88</v>
      </c>
      <c r="K46" s="390">
        <v>6041.88</v>
      </c>
      <c r="L46" s="390">
        <v>6041.88</v>
      </c>
      <c r="M46" s="390">
        <v>6041.88</v>
      </c>
      <c r="N46" s="390">
        <v>6041.88</v>
      </c>
    </row>
    <row r="47" spans="1:14" s="320" customFormat="1">
      <c r="A47" s="683" t="s">
        <v>3152</v>
      </c>
      <c r="B47" s="684" t="s">
        <v>2203</v>
      </c>
      <c r="C47" s="390">
        <v>0</v>
      </c>
      <c r="D47" s="390">
        <v>36670.86</v>
      </c>
      <c r="E47" s="390">
        <v>0</v>
      </c>
      <c r="F47" s="390">
        <v>38214.89</v>
      </c>
      <c r="G47" s="390">
        <v>0</v>
      </c>
      <c r="H47" s="390">
        <v>42847</v>
      </c>
      <c r="I47" s="390">
        <v>0</v>
      </c>
      <c r="J47" s="390">
        <v>50181.17</v>
      </c>
      <c r="K47" s="390">
        <v>0</v>
      </c>
      <c r="L47" s="390">
        <v>42460.99</v>
      </c>
      <c r="M47" s="390">
        <v>0</v>
      </c>
      <c r="N47" s="390">
        <v>54041.26</v>
      </c>
    </row>
    <row r="48" spans="1:14" s="320" customFormat="1" ht="30">
      <c r="A48" s="683" t="s">
        <v>3153</v>
      </c>
      <c r="B48" s="684" t="s">
        <v>2206</v>
      </c>
      <c r="C48" s="390">
        <v>0</v>
      </c>
      <c r="D48" s="390">
        <v>87093.28</v>
      </c>
      <c r="E48" s="390">
        <v>0</v>
      </c>
      <c r="F48" s="390">
        <v>90760.37</v>
      </c>
      <c r="G48" s="390">
        <v>0</v>
      </c>
      <c r="H48" s="390">
        <v>101761.62</v>
      </c>
      <c r="I48" s="390">
        <v>0</v>
      </c>
      <c r="J48" s="390">
        <v>119180.28</v>
      </c>
      <c r="K48" s="390">
        <v>0</v>
      </c>
      <c r="L48" s="390">
        <v>100844.85</v>
      </c>
      <c r="M48" s="390">
        <v>0</v>
      </c>
      <c r="N48" s="390">
        <v>128347.99</v>
      </c>
    </row>
    <row r="49" spans="1:14" s="320" customFormat="1">
      <c r="A49" s="683" t="s">
        <v>3154</v>
      </c>
      <c r="B49" s="684" t="s">
        <v>2207</v>
      </c>
      <c r="C49" s="390">
        <v>0</v>
      </c>
      <c r="D49" s="390">
        <v>15465.53</v>
      </c>
      <c r="E49" s="390">
        <v>0</v>
      </c>
      <c r="F49" s="390">
        <v>16116.71</v>
      </c>
      <c r="G49" s="390">
        <v>0</v>
      </c>
      <c r="H49" s="390">
        <v>18070.259999999998</v>
      </c>
      <c r="I49" s="390">
        <v>0</v>
      </c>
      <c r="J49" s="390">
        <v>21163.360000000001</v>
      </c>
      <c r="K49" s="390">
        <v>0</v>
      </c>
      <c r="L49" s="390">
        <v>17907.46</v>
      </c>
      <c r="M49" s="390">
        <v>0</v>
      </c>
      <c r="N49" s="390">
        <v>22791.31</v>
      </c>
    </row>
    <row r="50" spans="1:14" s="320" customFormat="1">
      <c r="A50" s="683" t="s">
        <v>3155</v>
      </c>
      <c r="B50" s="684" t="s">
        <v>2208</v>
      </c>
      <c r="C50" s="390">
        <v>0</v>
      </c>
      <c r="D50" s="390">
        <v>22122.09</v>
      </c>
      <c r="E50" s="390">
        <v>0</v>
      </c>
      <c r="F50" s="390">
        <v>23053.55</v>
      </c>
      <c r="G50" s="390">
        <v>0</v>
      </c>
      <c r="H50" s="390">
        <v>25847.919999999998</v>
      </c>
      <c r="I50" s="390">
        <v>0</v>
      </c>
      <c r="J50" s="390">
        <v>30272.34</v>
      </c>
      <c r="K50" s="390">
        <v>0</v>
      </c>
      <c r="L50" s="390">
        <v>25615.05</v>
      </c>
      <c r="M50" s="390">
        <v>0</v>
      </c>
      <c r="N50" s="390">
        <v>32600.98</v>
      </c>
    </row>
    <row r="51" spans="1:14" s="320" customFormat="1">
      <c r="A51" s="683" t="s">
        <v>3156</v>
      </c>
      <c r="B51" s="684" t="s">
        <v>2209</v>
      </c>
      <c r="C51" s="390">
        <v>0</v>
      </c>
      <c r="D51" s="390">
        <v>39261.730000000003</v>
      </c>
      <c r="E51" s="390">
        <v>0</v>
      </c>
      <c r="F51" s="390">
        <v>40914.86</v>
      </c>
      <c r="G51" s="390">
        <v>0</v>
      </c>
      <c r="H51" s="390">
        <v>45874.23</v>
      </c>
      <c r="I51" s="390">
        <v>0</v>
      </c>
      <c r="J51" s="390">
        <v>53726.58</v>
      </c>
      <c r="K51" s="390">
        <v>0</v>
      </c>
      <c r="L51" s="390">
        <v>45460.95</v>
      </c>
      <c r="M51" s="390">
        <v>0</v>
      </c>
      <c r="N51" s="390">
        <v>57859.39</v>
      </c>
    </row>
    <row r="52" spans="1:14" s="311" customFormat="1">
      <c r="A52" s="683" t="s">
        <v>3157</v>
      </c>
      <c r="B52" s="684" t="s">
        <v>2210</v>
      </c>
      <c r="C52" s="390">
        <v>0</v>
      </c>
      <c r="D52" s="390">
        <v>55404.88</v>
      </c>
      <c r="E52" s="390">
        <v>0</v>
      </c>
      <c r="F52" s="390">
        <v>57737.72</v>
      </c>
      <c r="G52" s="390">
        <v>0</v>
      </c>
      <c r="H52" s="390">
        <v>64736.23</v>
      </c>
      <c r="I52" s="390">
        <v>0</v>
      </c>
      <c r="J52" s="390">
        <v>75817.2</v>
      </c>
      <c r="K52" s="390">
        <v>0</v>
      </c>
      <c r="L52" s="390">
        <v>64153.02</v>
      </c>
      <c r="M52" s="390">
        <v>0</v>
      </c>
      <c r="N52" s="390">
        <v>81649.3</v>
      </c>
    </row>
    <row r="53" spans="1:14" s="311" customFormat="1">
      <c r="A53" s="683" t="s">
        <v>3158</v>
      </c>
      <c r="B53" s="684" t="s">
        <v>2650</v>
      </c>
      <c r="C53" s="390">
        <v>0</v>
      </c>
      <c r="D53" s="390">
        <v>18335.43</v>
      </c>
      <c r="E53" s="390">
        <v>0</v>
      </c>
      <c r="F53" s="390">
        <v>19107.45</v>
      </c>
      <c r="G53" s="390">
        <v>0</v>
      </c>
      <c r="H53" s="390">
        <v>21423.5</v>
      </c>
      <c r="I53" s="390">
        <v>0</v>
      </c>
      <c r="J53" s="390">
        <v>25090.59</v>
      </c>
      <c r="K53" s="390">
        <v>0</v>
      </c>
      <c r="L53" s="390">
        <v>21230.5</v>
      </c>
      <c r="M53" s="390">
        <v>0</v>
      </c>
      <c r="N53" s="390">
        <v>27020.63</v>
      </c>
    </row>
    <row r="54" spans="1:14" s="311" customFormat="1">
      <c r="A54" s="683" t="s">
        <v>3159</v>
      </c>
      <c r="B54" s="684" t="s">
        <v>2651</v>
      </c>
      <c r="C54" s="390">
        <v>0</v>
      </c>
      <c r="D54" s="390">
        <v>19451.5</v>
      </c>
      <c r="E54" s="390">
        <v>0</v>
      </c>
      <c r="F54" s="390">
        <v>20270.509999999998</v>
      </c>
      <c r="G54" s="390">
        <v>0</v>
      </c>
      <c r="H54" s="390">
        <v>22727.54</v>
      </c>
      <c r="I54" s="390">
        <v>0</v>
      </c>
      <c r="J54" s="390">
        <v>26617.84</v>
      </c>
      <c r="K54" s="390">
        <v>0</v>
      </c>
      <c r="L54" s="390">
        <v>22522.79</v>
      </c>
      <c r="M54" s="390">
        <v>0</v>
      </c>
      <c r="N54" s="390">
        <v>28665.360000000001</v>
      </c>
    </row>
    <row r="55" spans="1:14" s="311" customFormat="1">
      <c r="A55" s="683" t="s">
        <v>3160</v>
      </c>
      <c r="B55" s="684" t="s">
        <v>2652</v>
      </c>
      <c r="C55" s="390">
        <v>0</v>
      </c>
      <c r="D55" s="390">
        <v>35475.07</v>
      </c>
      <c r="E55" s="390">
        <v>0</v>
      </c>
      <c r="F55" s="390">
        <v>36968.75</v>
      </c>
      <c r="G55" s="390">
        <v>0</v>
      </c>
      <c r="H55" s="390">
        <v>41449.81</v>
      </c>
      <c r="I55" s="390">
        <v>0</v>
      </c>
      <c r="J55" s="390">
        <v>48544.83</v>
      </c>
      <c r="K55" s="390">
        <v>0</v>
      </c>
      <c r="L55" s="390">
        <v>41076.39</v>
      </c>
      <c r="M55" s="390">
        <v>0</v>
      </c>
      <c r="N55" s="390">
        <v>52279.05</v>
      </c>
    </row>
    <row r="56" spans="1:14" s="311" customFormat="1">
      <c r="A56" s="683" t="s">
        <v>3161</v>
      </c>
      <c r="B56" s="684" t="s">
        <v>2653</v>
      </c>
      <c r="C56" s="390">
        <v>0</v>
      </c>
      <c r="D56" s="390">
        <v>44443.48</v>
      </c>
      <c r="E56" s="390">
        <v>0</v>
      </c>
      <c r="F56" s="390">
        <v>46314.79</v>
      </c>
      <c r="G56" s="390">
        <v>0</v>
      </c>
      <c r="H56" s="390">
        <v>51928.7</v>
      </c>
      <c r="I56" s="390">
        <v>0</v>
      </c>
      <c r="J56" s="390">
        <v>60817.4</v>
      </c>
      <c r="K56" s="390">
        <v>0</v>
      </c>
      <c r="L56" s="390">
        <v>51460.87</v>
      </c>
      <c r="M56" s="390">
        <v>0</v>
      </c>
      <c r="N56" s="390">
        <v>65495.66</v>
      </c>
    </row>
    <row r="57" spans="1:14" s="311" customFormat="1">
      <c r="A57" s="683" t="s">
        <v>3162</v>
      </c>
      <c r="B57" s="684" t="s">
        <v>2211</v>
      </c>
      <c r="C57" s="390">
        <v>0</v>
      </c>
      <c r="D57" s="390">
        <v>47034.36</v>
      </c>
      <c r="E57" s="390">
        <v>0</v>
      </c>
      <c r="F57" s="390">
        <v>49014.75</v>
      </c>
      <c r="G57" s="390">
        <v>0</v>
      </c>
      <c r="H57" s="390">
        <v>54955.93</v>
      </c>
      <c r="I57" s="390">
        <v>0</v>
      </c>
      <c r="J57" s="390">
        <v>64362.81</v>
      </c>
      <c r="K57" s="390">
        <v>0</v>
      </c>
      <c r="L57" s="390">
        <v>54460.84</v>
      </c>
      <c r="M57" s="390">
        <v>0</v>
      </c>
      <c r="N57" s="390">
        <v>69313.789999999994</v>
      </c>
    </row>
    <row r="58" spans="1:14" s="311" customFormat="1">
      <c r="A58" s="683" t="s">
        <v>3163</v>
      </c>
      <c r="B58" s="684" t="s">
        <v>2212</v>
      </c>
      <c r="C58" s="390">
        <v>0</v>
      </c>
      <c r="D58" s="390">
        <v>85299.6</v>
      </c>
      <c r="E58" s="390">
        <v>0</v>
      </c>
      <c r="F58" s="390">
        <v>88891.16</v>
      </c>
      <c r="G58" s="390">
        <v>0</v>
      </c>
      <c r="H58" s="390">
        <v>99665.85</v>
      </c>
      <c r="I58" s="390">
        <v>0</v>
      </c>
      <c r="J58" s="390">
        <v>116725.77</v>
      </c>
      <c r="K58" s="390">
        <v>0</v>
      </c>
      <c r="L58" s="390">
        <v>98767.96</v>
      </c>
      <c r="M58" s="390">
        <v>0</v>
      </c>
      <c r="N58" s="390">
        <v>125704.67</v>
      </c>
    </row>
    <row r="59" spans="1:14" s="311" customFormat="1">
      <c r="A59" s="683" t="s">
        <v>3164</v>
      </c>
      <c r="B59" s="684" t="s">
        <v>2493</v>
      </c>
      <c r="C59" s="390">
        <v>0</v>
      </c>
      <c r="D59" s="390">
        <v>58792.95</v>
      </c>
      <c r="E59" s="390">
        <v>0</v>
      </c>
      <c r="F59" s="390">
        <v>61268.44</v>
      </c>
      <c r="G59" s="390">
        <v>0</v>
      </c>
      <c r="H59" s="390">
        <v>68694.92</v>
      </c>
      <c r="I59" s="390">
        <v>0</v>
      </c>
      <c r="J59" s="390">
        <v>80453.509999999995</v>
      </c>
      <c r="K59" s="390">
        <v>0</v>
      </c>
      <c r="L59" s="390">
        <v>68076.039999999994</v>
      </c>
      <c r="M59" s="390">
        <v>0</v>
      </c>
      <c r="N59" s="390">
        <v>86642.240000000005</v>
      </c>
    </row>
    <row r="60" spans="1:14" s="311" customFormat="1">
      <c r="A60" s="683" t="s">
        <v>3165</v>
      </c>
      <c r="B60" s="684" t="s">
        <v>2494</v>
      </c>
      <c r="C60" s="390">
        <v>0</v>
      </c>
      <c r="D60" s="390">
        <v>106225.9</v>
      </c>
      <c r="E60" s="390">
        <v>0</v>
      </c>
      <c r="F60" s="390">
        <v>110698.57</v>
      </c>
      <c r="G60" s="390">
        <v>0</v>
      </c>
      <c r="H60" s="390">
        <v>124116.58</v>
      </c>
      <c r="I60" s="390">
        <v>0</v>
      </c>
      <c r="J60" s="390">
        <v>145361.76</v>
      </c>
      <c r="K60" s="390">
        <v>0</v>
      </c>
      <c r="L60" s="390">
        <v>122998.41</v>
      </c>
      <c r="M60" s="390">
        <v>0</v>
      </c>
      <c r="N60" s="390">
        <v>156543.43</v>
      </c>
    </row>
    <row r="61" spans="1:14" s="311" customFormat="1">
      <c r="A61" s="683" t="s">
        <v>3166</v>
      </c>
      <c r="B61" s="684" t="s">
        <v>2495</v>
      </c>
      <c r="C61" s="390">
        <v>0</v>
      </c>
      <c r="D61" s="390">
        <v>15345.96</v>
      </c>
      <c r="E61" s="390">
        <v>0</v>
      </c>
      <c r="F61" s="390">
        <v>15992.1</v>
      </c>
      <c r="G61" s="390">
        <v>0</v>
      </c>
      <c r="H61" s="390">
        <v>17930.54</v>
      </c>
      <c r="I61" s="390">
        <v>0</v>
      </c>
      <c r="J61" s="390">
        <v>20999.73</v>
      </c>
      <c r="K61" s="390">
        <v>0</v>
      </c>
      <c r="L61" s="390">
        <v>17769</v>
      </c>
      <c r="M61" s="390">
        <v>0</v>
      </c>
      <c r="N61" s="390">
        <v>22615.09</v>
      </c>
    </row>
    <row r="62" spans="1:14" s="311" customFormat="1">
      <c r="A62" s="683" t="s">
        <v>3167</v>
      </c>
      <c r="B62" s="684" t="s">
        <v>2496</v>
      </c>
      <c r="C62" s="390">
        <v>0</v>
      </c>
      <c r="D62" s="390">
        <v>19331.919999999998</v>
      </c>
      <c r="E62" s="390">
        <v>0</v>
      </c>
      <c r="F62" s="390">
        <v>20145.89</v>
      </c>
      <c r="G62" s="390">
        <v>0</v>
      </c>
      <c r="H62" s="390">
        <v>22587.82</v>
      </c>
      <c r="I62" s="390">
        <v>0</v>
      </c>
      <c r="J62" s="390">
        <v>26454.2</v>
      </c>
      <c r="K62" s="390">
        <v>0</v>
      </c>
      <c r="L62" s="390">
        <v>22384.33</v>
      </c>
      <c r="M62" s="390">
        <v>0</v>
      </c>
      <c r="N62" s="390">
        <v>28489.14</v>
      </c>
    </row>
    <row r="63" spans="1:14" s="311" customFormat="1">
      <c r="A63" s="683" t="s">
        <v>3168</v>
      </c>
      <c r="B63" s="684" t="s">
        <v>2213</v>
      </c>
      <c r="C63" s="390">
        <v>0</v>
      </c>
      <c r="D63" s="390">
        <v>14030.59</v>
      </c>
      <c r="E63" s="390">
        <v>0</v>
      </c>
      <c r="F63" s="390">
        <v>14621.35</v>
      </c>
      <c r="G63" s="390">
        <v>0</v>
      </c>
      <c r="H63" s="390">
        <v>16393.63</v>
      </c>
      <c r="I63" s="390">
        <v>0</v>
      </c>
      <c r="J63" s="390">
        <v>19199.75</v>
      </c>
      <c r="K63" s="390">
        <v>0</v>
      </c>
      <c r="L63" s="390">
        <v>16245.94</v>
      </c>
      <c r="M63" s="390">
        <v>0</v>
      </c>
      <c r="N63" s="390">
        <v>20676.66</v>
      </c>
    </row>
    <row r="64" spans="1:14" s="311" customFormat="1">
      <c r="A64" s="683" t="s">
        <v>3169</v>
      </c>
      <c r="B64" s="684" t="s">
        <v>2214</v>
      </c>
      <c r="C64" s="390">
        <v>0</v>
      </c>
      <c r="D64" s="390">
        <v>16741.04</v>
      </c>
      <c r="E64" s="390">
        <v>0</v>
      </c>
      <c r="F64" s="390">
        <v>17445.93</v>
      </c>
      <c r="G64" s="390">
        <v>0</v>
      </c>
      <c r="H64" s="390">
        <v>19560.59</v>
      </c>
      <c r="I64" s="390">
        <v>0</v>
      </c>
      <c r="J64" s="390">
        <v>22908.799999999999</v>
      </c>
      <c r="K64" s="390">
        <v>0</v>
      </c>
      <c r="L64" s="390">
        <v>19384.37</v>
      </c>
      <c r="M64" s="390">
        <v>0</v>
      </c>
      <c r="N64" s="390">
        <v>24671.01</v>
      </c>
    </row>
    <row r="65" spans="1:14" s="311" customFormat="1">
      <c r="A65" s="683" t="s">
        <v>3170</v>
      </c>
      <c r="B65" s="684" t="s">
        <v>2215</v>
      </c>
      <c r="C65" s="390">
        <v>0</v>
      </c>
      <c r="D65" s="390">
        <v>23666.65</v>
      </c>
      <c r="E65" s="390">
        <v>0</v>
      </c>
      <c r="F65" s="390">
        <v>24663.14</v>
      </c>
      <c r="G65" s="390">
        <v>0</v>
      </c>
      <c r="H65" s="390">
        <v>27652.61</v>
      </c>
      <c r="I65" s="390">
        <v>0</v>
      </c>
      <c r="J65" s="390">
        <v>32385.95</v>
      </c>
      <c r="K65" s="390">
        <v>0</v>
      </c>
      <c r="L65" s="390">
        <v>27403.49</v>
      </c>
      <c r="M65" s="390">
        <v>0</v>
      </c>
      <c r="N65" s="390">
        <v>34877.17</v>
      </c>
    </row>
    <row r="66" spans="1:14" s="311" customFormat="1">
      <c r="A66" s="683" t="s">
        <v>3171</v>
      </c>
      <c r="B66" s="684" t="s">
        <v>2216</v>
      </c>
      <c r="C66" s="390">
        <v>0</v>
      </c>
      <c r="D66" s="390">
        <v>27084.62</v>
      </c>
      <c r="E66" s="390">
        <v>0</v>
      </c>
      <c r="F66" s="390">
        <v>28225.02</v>
      </c>
      <c r="G66" s="390">
        <v>0</v>
      </c>
      <c r="H66" s="390">
        <v>31646.23</v>
      </c>
      <c r="I66" s="390">
        <v>0</v>
      </c>
      <c r="J66" s="390">
        <v>37063.160000000003</v>
      </c>
      <c r="K66" s="390">
        <v>0</v>
      </c>
      <c r="L66" s="390">
        <v>31361.13</v>
      </c>
      <c r="M66" s="390">
        <v>0</v>
      </c>
      <c r="N66" s="390">
        <v>39914.17</v>
      </c>
    </row>
    <row r="67" spans="1:14" s="311" customFormat="1">
      <c r="A67" s="683" t="s">
        <v>3172</v>
      </c>
      <c r="B67" s="684" t="s">
        <v>2217</v>
      </c>
      <c r="C67" s="390">
        <v>0</v>
      </c>
      <c r="D67" s="390">
        <v>45041.38</v>
      </c>
      <c r="E67" s="390">
        <v>0</v>
      </c>
      <c r="F67" s="390">
        <v>46937.86</v>
      </c>
      <c r="G67" s="390">
        <v>0</v>
      </c>
      <c r="H67" s="390">
        <v>52627.29</v>
      </c>
      <c r="I67" s="390">
        <v>0</v>
      </c>
      <c r="J67" s="390">
        <v>61635.57</v>
      </c>
      <c r="K67" s="390">
        <v>0</v>
      </c>
      <c r="L67" s="390">
        <v>52153.17</v>
      </c>
      <c r="M67" s="390">
        <v>0</v>
      </c>
      <c r="N67" s="390">
        <v>66376.77</v>
      </c>
    </row>
    <row r="68" spans="1:14" s="311" customFormat="1">
      <c r="A68" s="683" t="s">
        <v>3173</v>
      </c>
      <c r="B68" s="684" t="s">
        <v>2497</v>
      </c>
      <c r="C68" s="390">
        <v>0</v>
      </c>
      <c r="D68" s="390">
        <v>27503.14</v>
      </c>
      <c r="E68" s="390">
        <v>0</v>
      </c>
      <c r="F68" s="390">
        <v>28661.17</v>
      </c>
      <c r="G68" s="390">
        <v>0</v>
      </c>
      <c r="H68" s="390">
        <v>32135.25</v>
      </c>
      <c r="I68" s="390">
        <v>0</v>
      </c>
      <c r="J68" s="390">
        <v>37635.879999999997</v>
      </c>
      <c r="K68" s="390">
        <v>0</v>
      </c>
      <c r="L68" s="390">
        <v>31845.74</v>
      </c>
      <c r="M68" s="390">
        <v>0</v>
      </c>
      <c r="N68" s="390">
        <v>40530.949999999997</v>
      </c>
    </row>
    <row r="69" spans="1:14" s="311" customFormat="1">
      <c r="A69" s="683" t="s">
        <v>3174</v>
      </c>
      <c r="B69" s="684" t="s">
        <v>2498</v>
      </c>
      <c r="C69" s="390">
        <v>0</v>
      </c>
      <c r="D69" s="390">
        <v>56202.07</v>
      </c>
      <c r="E69" s="390">
        <v>0</v>
      </c>
      <c r="F69" s="390">
        <v>58568.47</v>
      </c>
      <c r="G69" s="390">
        <v>0</v>
      </c>
      <c r="H69" s="390">
        <v>65667.679999999993</v>
      </c>
      <c r="I69" s="390">
        <v>0</v>
      </c>
      <c r="J69" s="390">
        <v>76908.100000000006</v>
      </c>
      <c r="K69" s="390">
        <v>0</v>
      </c>
      <c r="L69" s="390">
        <v>65076.08</v>
      </c>
      <c r="M69" s="390">
        <v>0</v>
      </c>
      <c r="N69" s="390">
        <v>82824.11</v>
      </c>
    </row>
    <row r="70" spans="1:14" s="311" customFormat="1">
      <c r="A70" s="683" t="s">
        <v>3175</v>
      </c>
      <c r="B70" s="684" t="s">
        <v>2218</v>
      </c>
      <c r="C70" s="390">
        <v>9247.43</v>
      </c>
      <c r="D70" s="390">
        <v>0</v>
      </c>
      <c r="E70" s="390">
        <v>9636.7999999999993</v>
      </c>
      <c r="F70" s="390">
        <v>0</v>
      </c>
      <c r="G70" s="390">
        <v>10804.9</v>
      </c>
      <c r="H70" s="390">
        <v>0</v>
      </c>
      <c r="I70" s="390">
        <v>12654.38</v>
      </c>
      <c r="J70" s="390">
        <v>0</v>
      </c>
      <c r="K70" s="390">
        <v>10707.55</v>
      </c>
      <c r="L70" s="390">
        <v>0</v>
      </c>
      <c r="M70" s="390">
        <v>13627.8</v>
      </c>
      <c r="N70" s="390">
        <v>0</v>
      </c>
    </row>
    <row r="71" spans="1:14" s="311" customFormat="1">
      <c r="A71" s="683" t="s">
        <v>3176</v>
      </c>
      <c r="B71" s="684" t="s">
        <v>2219</v>
      </c>
      <c r="C71" s="390">
        <v>0</v>
      </c>
      <c r="D71" s="390">
        <v>9885.19</v>
      </c>
      <c r="E71" s="390">
        <v>0</v>
      </c>
      <c r="F71" s="390">
        <v>10301.41</v>
      </c>
      <c r="G71" s="390">
        <v>0</v>
      </c>
      <c r="H71" s="390">
        <v>11550.06</v>
      </c>
      <c r="I71" s="390">
        <v>0</v>
      </c>
      <c r="J71" s="390">
        <v>13527.1</v>
      </c>
      <c r="K71" s="390">
        <v>0</v>
      </c>
      <c r="L71" s="390">
        <v>11446.01</v>
      </c>
      <c r="M71" s="390">
        <v>0</v>
      </c>
      <c r="N71" s="390">
        <v>14567.64</v>
      </c>
    </row>
    <row r="72" spans="1:14" s="311" customFormat="1">
      <c r="A72" s="683" t="s">
        <v>3177</v>
      </c>
      <c r="B72" s="684" t="s">
        <v>2220</v>
      </c>
      <c r="C72" s="390">
        <v>27901.74</v>
      </c>
      <c r="D72" s="390">
        <v>27901.74</v>
      </c>
      <c r="E72" s="390">
        <v>29076.55</v>
      </c>
      <c r="F72" s="390">
        <v>29076.55</v>
      </c>
      <c r="G72" s="390">
        <v>32600.98</v>
      </c>
      <c r="H72" s="390">
        <v>32600.98</v>
      </c>
      <c r="I72" s="390">
        <v>38181.33</v>
      </c>
      <c r="J72" s="390">
        <v>38181.33</v>
      </c>
      <c r="K72" s="390">
        <v>32307.279999999999</v>
      </c>
      <c r="L72" s="390">
        <v>32307.279999999999</v>
      </c>
      <c r="M72" s="390">
        <v>41118.35</v>
      </c>
      <c r="N72" s="390">
        <v>41118.35</v>
      </c>
    </row>
    <row r="73" spans="1:14" s="311" customFormat="1">
      <c r="A73" s="683" t="s">
        <v>3178</v>
      </c>
      <c r="B73" s="684" t="s">
        <v>2221</v>
      </c>
      <c r="C73" s="390">
        <v>25310.86</v>
      </c>
      <c r="D73" s="390">
        <v>25310.86</v>
      </c>
      <c r="E73" s="390">
        <v>26376.58</v>
      </c>
      <c r="F73" s="390">
        <v>26376.58</v>
      </c>
      <c r="G73" s="390">
        <v>29573.74</v>
      </c>
      <c r="H73" s="390">
        <v>29573.74</v>
      </c>
      <c r="I73" s="390">
        <v>34635.919999999998</v>
      </c>
      <c r="J73" s="390">
        <v>34635.919999999998</v>
      </c>
      <c r="K73" s="390">
        <v>29307.31</v>
      </c>
      <c r="L73" s="390">
        <v>29307.31</v>
      </c>
      <c r="M73" s="390">
        <v>37300.22</v>
      </c>
      <c r="N73" s="390">
        <v>37300.22</v>
      </c>
    </row>
    <row r="74" spans="1:14" s="311" customFormat="1">
      <c r="A74" s="683" t="s">
        <v>3179</v>
      </c>
      <c r="B74" s="684" t="s">
        <v>2222</v>
      </c>
      <c r="C74" s="390">
        <v>62181.02</v>
      </c>
      <c r="D74" s="390">
        <v>0</v>
      </c>
      <c r="E74" s="390">
        <v>64799.16</v>
      </c>
      <c r="F74" s="390">
        <v>0</v>
      </c>
      <c r="G74" s="390">
        <v>72653.61</v>
      </c>
      <c r="H74" s="390">
        <v>0</v>
      </c>
      <c r="I74" s="390">
        <v>85089.81</v>
      </c>
      <c r="J74" s="390">
        <v>0</v>
      </c>
      <c r="K74" s="390">
        <v>71999.070000000007</v>
      </c>
      <c r="L74" s="390">
        <v>0</v>
      </c>
      <c r="M74" s="390">
        <v>91635.18</v>
      </c>
      <c r="N74" s="390">
        <v>0</v>
      </c>
    </row>
    <row r="75" spans="1:14" s="311" customFormat="1" ht="15.75" customHeight="1">
      <c r="A75" s="683" t="s">
        <v>3180</v>
      </c>
      <c r="B75" s="684" t="s">
        <v>2223</v>
      </c>
      <c r="C75" s="390">
        <v>0</v>
      </c>
      <c r="D75" s="390">
        <v>89883.45</v>
      </c>
      <c r="E75" s="390">
        <v>0</v>
      </c>
      <c r="F75" s="390">
        <v>93668.02</v>
      </c>
      <c r="G75" s="390">
        <v>0</v>
      </c>
      <c r="H75" s="390">
        <v>105021.72</v>
      </c>
      <c r="I75" s="390">
        <v>0</v>
      </c>
      <c r="J75" s="390">
        <v>122998.41</v>
      </c>
      <c r="K75" s="390">
        <v>0</v>
      </c>
      <c r="L75" s="390">
        <v>104075.58</v>
      </c>
      <c r="M75" s="390">
        <v>0</v>
      </c>
      <c r="N75" s="390">
        <v>132459.82999999999</v>
      </c>
    </row>
    <row r="76" spans="1:14" s="311" customFormat="1">
      <c r="A76" s="683" t="s">
        <v>3181</v>
      </c>
      <c r="B76" s="684" t="s">
        <v>2592</v>
      </c>
      <c r="C76" s="390">
        <v>143494.65</v>
      </c>
      <c r="D76" s="390">
        <v>143494.65</v>
      </c>
      <c r="E76" s="390">
        <v>149536.53</v>
      </c>
      <c r="F76" s="390">
        <v>149536.53</v>
      </c>
      <c r="G76" s="390">
        <v>167662.17000000001</v>
      </c>
      <c r="H76" s="390">
        <v>167662.17000000001</v>
      </c>
      <c r="I76" s="390">
        <v>196361.1</v>
      </c>
      <c r="J76" s="390">
        <v>196361.1</v>
      </c>
      <c r="K76" s="390">
        <v>166151.70000000001</v>
      </c>
      <c r="L76" s="390">
        <v>166151.70000000001</v>
      </c>
      <c r="M76" s="390">
        <v>211465.8</v>
      </c>
      <c r="N76" s="390">
        <v>211465.8</v>
      </c>
    </row>
    <row r="77" spans="1:14" s="311" customFormat="1">
      <c r="A77" s="683" t="s">
        <v>3182</v>
      </c>
      <c r="B77" s="684" t="s">
        <v>2224</v>
      </c>
      <c r="C77" s="390">
        <v>23517.18</v>
      </c>
      <c r="D77" s="390">
        <v>0</v>
      </c>
      <c r="E77" s="390">
        <v>24507.38</v>
      </c>
      <c r="F77" s="390">
        <v>0</v>
      </c>
      <c r="G77" s="390">
        <v>27477.97</v>
      </c>
      <c r="H77" s="390">
        <v>0</v>
      </c>
      <c r="I77" s="390">
        <v>32181.4</v>
      </c>
      <c r="J77" s="390">
        <v>0</v>
      </c>
      <c r="K77" s="390">
        <v>27230.42</v>
      </c>
      <c r="L77" s="390">
        <v>0</v>
      </c>
      <c r="M77" s="390">
        <v>34656.9</v>
      </c>
      <c r="N77" s="390">
        <v>0</v>
      </c>
    </row>
    <row r="78" spans="1:14" s="311" customFormat="1">
      <c r="A78" s="683" t="s">
        <v>3183</v>
      </c>
      <c r="B78" s="684" t="s">
        <v>2225</v>
      </c>
      <c r="C78" s="390">
        <v>0</v>
      </c>
      <c r="D78" s="390">
        <v>19531.22</v>
      </c>
      <c r="E78" s="390">
        <v>0</v>
      </c>
      <c r="F78" s="390">
        <v>20353.580000000002</v>
      </c>
      <c r="G78" s="390">
        <v>0</v>
      </c>
      <c r="H78" s="390">
        <v>22820.68</v>
      </c>
      <c r="I78" s="390">
        <v>0</v>
      </c>
      <c r="J78" s="390">
        <v>26726.93</v>
      </c>
      <c r="K78" s="390">
        <v>0</v>
      </c>
      <c r="L78" s="390">
        <v>22615.09</v>
      </c>
      <c r="M78" s="390">
        <v>0</v>
      </c>
      <c r="N78" s="390">
        <v>28782.85</v>
      </c>
    </row>
    <row r="79" spans="1:14" s="311" customFormat="1" ht="20.25" customHeight="1">
      <c r="A79" s="683" t="s">
        <v>3184</v>
      </c>
      <c r="B79" s="684" t="s">
        <v>2226</v>
      </c>
      <c r="C79" s="390">
        <v>5580.35</v>
      </c>
      <c r="D79" s="390">
        <v>0</v>
      </c>
      <c r="E79" s="390">
        <v>5815.31</v>
      </c>
      <c r="F79" s="390">
        <v>0</v>
      </c>
      <c r="G79" s="390">
        <v>6520.2</v>
      </c>
      <c r="H79" s="390">
        <v>0</v>
      </c>
      <c r="I79" s="390">
        <v>7636.27</v>
      </c>
      <c r="J79" s="390">
        <v>0</v>
      </c>
      <c r="K79" s="390">
        <v>6461.46</v>
      </c>
      <c r="L79" s="390">
        <v>0</v>
      </c>
      <c r="M79" s="390">
        <v>8223.67</v>
      </c>
      <c r="N79" s="390">
        <v>0</v>
      </c>
    </row>
    <row r="80" spans="1:14" s="311" customFormat="1" ht="20.25" customHeight="1">
      <c r="A80" s="683" t="s">
        <v>3185</v>
      </c>
      <c r="B80" s="684" t="s">
        <v>2227</v>
      </c>
      <c r="C80" s="390">
        <v>0</v>
      </c>
      <c r="D80" s="390">
        <v>8968.42</v>
      </c>
      <c r="E80" s="390">
        <v>0</v>
      </c>
      <c r="F80" s="390">
        <v>9346.0300000000007</v>
      </c>
      <c r="G80" s="390">
        <v>0</v>
      </c>
      <c r="H80" s="390">
        <v>10478.89</v>
      </c>
      <c r="I80" s="390">
        <v>0</v>
      </c>
      <c r="J80" s="390">
        <v>12272.57</v>
      </c>
      <c r="K80" s="390">
        <v>0</v>
      </c>
      <c r="L80" s="390">
        <v>10384.48</v>
      </c>
      <c r="M80" s="390">
        <v>0</v>
      </c>
      <c r="N80" s="390">
        <v>13216.61</v>
      </c>
    </row>
    <row r="81" spans="1:14" s="311" customFormat="1" ht="19.5" customHeight="1">
      <c r="A81" s="683" t="s">
        <v>3186</v>
      </c>
      <c r="B81" s="684" t="s">
        <v>2228</v>
      </c>
      <c r="C81" s="390">
        <v>17936.830000000002</v>
      </c>
      <c r="D81" s="390">
        <v>17936.830000000002</v>
      </c>
      <c r="E81" s="390">
        <v>18692.07</v>
      </c>
      <c r="F81" s="390">
        <v>18692.07</v>
      </c>
      <c r="G81" s="390">
        <v>20957.77</v>
      </c>
      <c r="H81" s="390">
        <v>20957.77</v>
      </c>
      <c r="I81" s="390">
        <v>24545.14</v>
      </c>
      <c r="J81" s="390">
        <v>24545.14</v>
      </c>
      <c r="K81" s="390">
        <v>20768.96</v>
      </c>
      <c r="L81" s="390">
        <v>20768.96</v>
      </c>
      <c r="M81" s="390">
        <v>26433.23</v>
      </c>
      <c r="N81" s="390">
        <v>26433.23</v>
      </c>
    </row>
    <row r="82" spans="1:14" s="311" customFormat="1">
      <c r="A82" s="683" t="s">
        <v>3187</v>
      </c>
      <c r="B82" s="684" t="s">
        <v>3188</v>
      </c>
      <c r="C82" s="390">
        <v>87691.18</v>
      </c>
      <c r="D82" s="390">
        <v>87691.18</v>
      </c>
      <c r="E82" s="390">
        <v>91383.44</v>
      </c>
      <c r="F82" s="390">
        <v>91383.44</v>
      </c>
      <c r="G82" s="390">
        <v>102460.22</v>
      </c>
      <c r="H82" s="390">
        <v>102460.22</v>
      </c>
      <c r="I82" s="390">
        <v>119998.45</v>
      </c>
      <c r="J82" s="390">
        <v>119998.45</v>
      </c>
      <c r="K82" s="390">
        <v>101537.15</v>
      </c>
      <c r="L82" s="390">
        <v>101537.15</v>
      </c>
      <c r="M82" s="390">
        <v>129229.1</v>
      </c>
      <c r="N82" s="390">
        <v>129229.1</v>
      </c>
    </row>
    <row r="83" spans="1:14" s="311" customFormat="1">
      <c r="A83" s="683" t="s">
        <v>3189</v>
      </c>
      <c r="B83" s="684" t="s">
        <v>2229</v>
      </c>
      <c r="C83" s="390">
        <v>45838.57</v>
      </c>
      <c r="D83" s="390">
        <v>45838.57</v>
      </c>
      <c r="E83" s="390">
        <v>47768.61</v>
      </c>
      <c r="F83" s="390">
        <v>47768.61</v>
      </c>
      <c r="G83" s="390">
        <v>53558.75</v>
      </c>
      <c r="H83" s="390">
        <v>53558.75</v>
      </c>
      <c r="I83" s="390">
        <v>62726.46</v>
      </c>
      <c r="J83" s="390">
        <v>62726.46</v>
      </c>
      <c r="K83" s="390">
        <v>53076.24</v>
      </c>
      <c r="L83" s="390">
        <v>53076.24</v>
      </c>
      <c r="M83" s="390">
        <v>67551.58</v>
      </c>
      <c r="N83" s="390">
        <v>67551.58</v>
      </c>
    </row>
    <row r="84" spans="1:14" s="311" customFormat="1">
      <c r="A84" s="683" t="s">
        <v>3190</v>
      </c>
      <c r="B84" s="684" t="s">
        <v>2499</v>
      </c>
      <c r="C84" s="390">
        <v>28300.33</v>
      </c>
      <c r="D84" s="390">
        <v>28300.33</v>
      </c>
      <c r="E84" s="390">
        <v>29491.93</v>
      </c>
      <c r="F84" s="390">
        <v>29491.93</v>
      </c>
      <c r="G84" s="390">
        <v>33066.71</v>
      </c>
      <c r="H84" s="390">
        <v>33066.71</v>
      </c>
      <c r="I84" s="390">
        <v>38726.769999999997</v>
      </c>
      <c r="J84" s="390">
        <v>38726.769999999997</v>
      </c>
      <c r="K84" s="390">
        <v>32768.81</v>
      </c>
      <c r="L84" s="390">
        <v>32768.81</v>
      </c>
      <c r="M84" s="390">
        <v>41705.760000000002</v>
      </c>
      <c r="N84" s="390">
        <v>41705.760000000002</v>
      </c>
    </row>
    <row r="85" spans="1:14" s="311" customFormat="1">
      <c r="A85" s="683" t="s">
        <v>3191</v>
      </c>
      <c r="B85" s="684" t="s">
        <v>2500</v>
      </c>
      <c r="C85" s="390">
        <v>56002.77</v>
      </c>
      <c r="D85" s="390">
        <v>56002.77</v>
      </c>
      <c r="E85" s="390">
        <v>58360.78</v>
      </c>
      <c r="F85" s="390">
        <v>58360.78</v>
      </c>
      <c r="G85" s="390">
        <v>65434.82</v>
      </c>
      <c r="H85" s="390">
        <v>65434.82</v>
      </c>
      <c r="I85" s="390">
        <v>76635.37</v>
      </c>
      <c r="J85" s="390">
        <v>76635.37</v>
      </c>
      <c r="K85" s="390">
        <v>64845.32</v>
      </c>
      <c r="L85" s="390">
        <v>64845.32</v>
      </c>
      <c r="M85" s="390">
        <v>82530.399999999994</v>
      </c>
      <c r="N85" s="390">
        <v>82530.399999999994</v>
      </c>
    </row>
    <row r="86" spans="1:14" s="311" customFormat="1" ht="30">
      <c r="A86" s="683" t="s">
        <v>3192</v>
      </c>
      <c r="B86" s="684" t="s">
        <v>3193</v>
      </c>
      <c r="C86" s="390">
        <v>69355.75</v>
      </c>
      <c r="D86" s="390">
        <v>69355.75</v>
      </c>
      <c r="E86" s="390">
        <v>72275.990000000005</v>
      </c>
      <c r="F86" s="390">
        <v>72275.990000000005</v>
      </c>
      <c r="G86" s="390">
        <v>81036.72</v>
      </c>
      <c r="H86" s="390">
        <v>81036.72</v>
      </c>
      <c r="I86" s="390">
        <v>94907.87</v>
      </c>
      <c r="J86" s="390">
        <v>94907.87</v>
      </c>
      <c r="K86" s="390">
        <v>80306.66</v>
      </c>
      <c r="L86" s="390">
        <v>80306.66</v>
      </c>
      <c r="M86" s="390">
        <v>102208.47</v>
      </c>
      <c r="N86" s="390">
        <v>102208.47</v>
      </c>
    </row>
    <row r="87" spans="1:14" s="311" customFormat="1">
      <c r="A87" s="683" t="s">
        <v>3194</v>
      </c>
      <c r="B87" s="684" t="s">
        <v>2501</v>
      </c>
      <c r="C87" s="390">
        <v>22321.39</v>
      </c>
      <c r="D87" s="390">
        <v>22321.39</v>
      </c>
      <c r="E87" s="390">
        <v>23261.24</v>
      </c>
      <c r="F87" s="390">
        <v>23261.24</v>
      </c>
      <c r="G87" s="390">
        <v>26080.78</v>
      </c>
      <c r="H87" s="390">
        <v>26080.78</v>
      </c>
      <c r="I87" s="390">
        <v>30545.06</v>
      </c>
      <c r="J87" s="390">
        <v>30545.06</v>
      </c>
      <c r="K87" s="390">
        <v>25845.82</v>
      </c>
      <c r="L87" s="390">
        <v>25845.82</v>
      </c>
      <c r="M87" s="390">
        <v>32894.68</v>
      </c>
      <c r="N87" s="390">
        <v>32894.68</v>
      </c>
    </row>
    <row r="88" spans="1:14" s="311" customFormat="1">
      <c r="A88" s="683" t="s">
        <v>3195</v>
      </c>
      <c r="B88" s="684" t="s">
        <v>2502</v>
      </c>
      <c r="C88" s="390">
        <v>40058.92</v>
      </c>
      <c r="D88" s="390">
        <v>40058.92</v>
      </c>
      <c r="E88" s="390">
        <v>41745.61</v>
      </c>
      <c r="F88" s="390">
        <v>41745.61</v>
      </c>
      <c r="G88" s="390">
        <v>46805.69</v>
      </c>
      <c r="H88" s="390">
        <v>46805.69</v>
      </c>
      <c r="I88" s="390">
        <v>54817.47</v>
      </c>
      <c r="J88" s="390">
        <v>54817.47</v>
      </c>
      <c r="K88" s="390">
        <v>46384.02</v>
      </c>
      <c r="L88" s="390">
        <v>46384.02</v>
      </c>
      <c r="M88" s="390">
        <v>59034.2</v>
      </c>
      <c r="N88" s="390">
        <v>59034.2</v>
      </c>
    </row>
    <row r="89" spans="1:14" s="311" customFormat="1">
      <c r="A89" s="683" t="s">
        <v>3196</v>
      </c>
      <c r="B89" s="684" t="s">
        <v>2503</v>
      </c>
      <c r="C89" s="390">
        <v>28300.33</v>
      </c>
      <c r="D89" s="390">
        <v>28300.33</v>
      </c>
      <c r="E89" s="390">
        <v>29491.93</v>
      </c>
      <c r="F89" s="390">
        <v>29491.93</v>
      </c>
      <c r="G89" s="390">
        <v>33066.71</v>
      </c>
      <c r="H89" s="390">
        <v>33066.71</v>
      </c>
      <c r="I89" s="390">
        <v>38726.769999999997</v>
      </c>
      <c r="J89" s="390">
        <v>38726.769999999997</v>
      </c>
      <c r="K89" s="390">
        <v>32768.81</v>
      </c>
      <c r="L89" s="390">
        <v>32768.81</v>
      </c>
      <c r="M89" s="390">
        <v>41705.760000000002</v>
      </c>
      <c r="N89" s="390">
        <v>41705.760000000002</v>
      </c>
    </row>
    <row r="90" spans="1:14" s="311" customFormat="1">
      <c r="A90" s="683" t="s">
        <v>3197</v>
      </c>
      <c r="B90" s="684" t="s">
        <v>2504</v>
      </c>
      <c r="C90" s="390">
        <v>47432.95</v>
      </c>
      <c r="D90" s="390">
        <v>47432.95</v>
      </c>
      <c r="E90" s="390">
        <v>49430.13</v>
      </c>
      <c r="F90" s="390">
        <v>49430.13</v>
      </c>
      <c r="G90" s="390">
        <v>55421.66</v>
      </c>
      <c r="H90" s="390">
        <v>55421.66</v>
      </c>
      <c r="I90" s="390">
        <v>64908.25</v>
      </c>
      <c r="J90" s="390">
        <v>64908.25</v>
      </c>
      <c r="K90" s="390">
        <v>54922.37</v>
      </c>
      <c r="L90" s="390">
        <v>54922.37</v>
      </c>
      <c r="M90" s="390">
        <v>69901.2</v>
      </c>
      <c r="N90" s="390">
        <v>69901.2</v>
      </c>
    </row>
    <row r="91" spans="1:14" s="311" customFormat="1">
      <c r="A91" s="683" t="s">
        <v>3198</v>
      </c>
      <c r="B91" s="684" t="s">
        <v>2230</v>
      </c>
      <c r="C91" s="390">
        <v>15903.99</v>
      </c>
      <c r="D91" s="390">
        <v>15903.99</v>
      </c>
      <c r="E91" s="390">
        <v>16573.63</v>
      </c>
      <c r="F91" s="390">
        <v>16573.63</v>
      </c>
      <c r="G91" s="390">
        <v>18582.560000000001</v>
      </c>
      <c r="H91" s="390">
        <v>18582.560000000001</v>
      </c>
      <c r="I91" s="390">
        <v>21763.360000000001</v>
      </c>
      <c r="J91" s="390">
        <v>21763.360000000001</v>
      </c>
      <c r="K91" s="390">
        <v>18415.150000000001</v>
      </c>
      <c r="L91" s="390">
        <v>18415.150000000001</v>
      </c>
      <c r="M91" s="390">
        <v>23437.46</v>
      </c>
      <c r="N91" s="390">
        <v>23437.46</v>
      </c>
    </row>
    <row r="92" spans="1:14" s="311" customFormat="1">
      <c r="A92" s="683" t="s">
        <v>3199</v>
      </c>
      <c r="B92" s="684" t="s">
        <v>2231</v>
      </c>
      <c r="C92" s="390">
        <v>32943.980000000003</v>
      </c>
      <c r="D92" s="390">
        <v>32943.980000000003</v>
      </c>
      <c r="E92" s="390">
        <v>34331.1</v>
      </c>
      <c r="F92" s="390">
        <v>34331.1</v>
      </c>
      <c r="G92" s="390">
        <v>38492.44</v>
      </c>
      <c r="H92" s="390">
        <v>38492.44</v>
      </c>
      <c r="I92" s="390">
        <v>45081.24</v>
      </c>
      <c r="J92" s="390">
        <v>45081.24</v>
      </c>
      <c r="K92" s="390">
        <v>38145.660000000003</v>
      </c>
      <c r="L92" s="390">
        <v>38145.660000000003</v>
      </c>
      <c r="M92" s="390">
        <v>48549.02</v>
      </c>
      <c r="N92" s="390">
        <v>48549.02</v>
      </c>
    </row>
    <row r="93" spans="1:14" s="311" customFormat="1">
      <c r="A93" s="683" t="s">
        <v>3200</v>
      </c>
      <c r="B93" s="684" t="s">
        <v>2232</v>
      </c>
      <c r="C93" s="390">
        <v>49625.23</v>
      </c>
      <c r="D93" s="390">
        <v>49625.23</v>
      </c>
      <c r="E93" s="390">
        <v>51714.720000000001</v>
      </c>
      <c r="F93" s="390">
        <v>51714.720000000001</v>
      </c>
      <c r="G93" s="390">
        <v>57983.17</v>
      </c>
      <c r="H93" s="390">
        <v>57983.17</v>
      </c>
      <c r="I93" s="390">
        <v>67908.210000000006</v>
      </c>
      <c r="J93" s="390">
        <v>67908.210000000006</v>
      </c>
      <c r="K93" s="390">
        <v>57460.800000000003</v>
      </c>
      <c r="L93" s="390">
        <v>57460.800000000003</v>
      </c>
      <c r="M93" s="390">
        <v>73131.92</v>
      </c>
      <c r="N93" s="390">
        <v>73131.92</v>
      </c>
    </row>
    <row r="94" spans="1:14" s="311" customFormat="1">
      <c r="A94" s="683" t="s">
        <v>3201</v>
      </c>
      <c r="B94" s="684" t="s">
        <v>2233</v>
      </c>
      <c r="C94" s="390">
        <v>19531.22</v>
      </c>
      <c r="D94" s="390">
        <v>0</v>
      </c>
      <c r="E94" s="390">
        <v>20353.580000000002</v>
      </c>
      <c r="F94" s="390">
        <v>0</v>
      </c>
      <c r="G94" s="390">
        <v>22820.68</v>
      </c>
      <c r="H94" s="390">
        <v>0</v>
      </c>
      <c r="I94" s="390">
        <v>26726.93</v>
      </c>
      <c r="J94" s="390">
        <v>0</v>
      </c>
      <c r="K94" s="390">
        <v>22615.09</v>
      </c>
      <c r="L94" s="390">
        <v>0</v>
      </c>
      <c r="M94" s="390">
        <v>28782.85</v>
      </c>
      <c r="N94" s="390">
        <v>0</v>
      </c>
    </row>
    <row r="95" spans="1:14" s="311" customFormat="1">
      <c r="A95" s="683" t="s">
        <v>3202</v>
      </c>
      <c r="B95" s="684" t="s">
        <v>2234</v>
      </c>
      <c r="C95" s="390">
        <v>0</v>
      </c>
      <c r="D95" s="390">
        <v>30891.21</v>
      </c>
      <c r="E95" s="390">
        <v>0</v>
      </c>
      <c r="F95" s="390">
        <v>32191.89</v>
      </c>
      <c r="G95" s="390">
        <v>0</v>
      </c>
      <c r="H95" s="390">
        <v>36093.94</v>
      </c>
      <c r="I95" s="390">
        <v>0</v>
      </c>
      <c r="J95" s="390">
        <v>42272.18</v>
      </c>
      <c r="K95" s="390">
        <v>0</v>
      </c>
      <c r="L95" s="390">
        <v>35768.769999999997</v>
      </c>
      <c r="M95" s="390">
        <v>0</v>
      </c>
      <c r="N95" s="390">
        <v>45523.89</v>
      </c>
    </row>
    <row r="96" spans="1:14" s="311" customFormat="1">
      <c r="A96" s="683" t="s">
        <v>3203</v>
      </c>
      <c r="B96" s="684" t="s">
        <v>2235</v>
      </c>
      <c r="C96" s="390">
        <v>16741.04</v>
      </c>
      <c r="D96" s="390">
        <v>16741.04</v>
      </c>
      <c r="E96" s="390">
        <v>17445.93</v>
      </c>
      <c r="F96" s="390">
        <v>17445.93</v>
      </c>
      <c r="G96" s="390">
        <v>19560.59</v>
      </c>
      <c r="H96" s="390">
        <v>19560.59</v>
      </c>
      <c r="I96" s="390">
        <v>22908.799999999999</v>
      </c>
      <c r="J96" s="390">
        <v>22908.799999999999</v>
      </c>
      <c r="K96" s="390">
        <v>19384.37</v>
      </c>
      <c r="L96" s="390">
        <v>19384.37</v>
      </c>
      <c r="M96" s="390">
        <v>24671.01</v>
      </c>
      <c r="N96" s="390">
        <v>24671.01</v>
      </c>
    </row>
    <row r="97" spans="1:14" s="311" customFormat="1">
      <c r="A97" s="683" t="s">
        <v>3204</v>
      </c>
      <c r="B97" s="684" t="s">
        <v>2236</v>
      </c>
      <c r="C97" s="390">
        <v>26506.65</v>
      </c>
      <c r="D97" s="390">
        <v>26506.65</v>
      </c>
      <c r="E97" s="390">
        <v>27622.720000000001</v>
      </c>
      <c r="F97" s="390">
        <v>27622.720000000001</v>
      </c>
      <c r="G97" s="390">
        <v>30970.93</v>
      </c>
      <c r="H97" s="390">
        <v>30970.93</v>
      </c>
      <c r="I97" s="390">
        <v>36272.26</v>
      </c>
      <c r="J97" s="390">
        <v>36272.26</v>
      </c>
      <c r="K97" s="390">
        <v>30691.91</v>
      </c>
      <c r="L97" s="390">
        <v>30691.91</v>
      </c>
      <c r="M97" s="390">
        <v>39062.43</v>
      </c>
      <c r="N97" s="390">
        <v>39062.43</v>
      </c>
    </row>
    <row r="98" spans="1:14" s="311" customFormat="1">
      <c r="A98" s="683" t="s">
        <v>3205</v>
      </c>
      <c r="B98" s="684" t="s">
        <v>2505</v>
      </c>
      <c r="C98" s="390">
        <v>19132.62</v>
      </c>
      <c r="D98" s="390">
        <v>19132.62</v>
      </c>
      <c r="E98" s="390">
        <v>19938.2</v>
      </c>
      <c r="F98" s="390">
        <v>19938.2</v>
      </c>
      <c r="G98" s="390">
        <v>22354.959999999999</v>
      </c>
      <c r="H98" s="390">
        <v>22354.959999999999</v>
      </c>
      <c r="I98" s="390">
        <v>26181.48</v>
      </c>
      <c r="J98" s="390">
        <v>26181.48</v>
      </c>
      <c r="K98" s="390">
        <v>22153.56</v>
      </c>
      <c r="L98" s="390">
        <v>22153.56</v>
      </c>
      <c r="M98" s="390">
        <v>28195.439999999999</v>
      </c>
      <c r="N98" s="390">
        <v>28195.439999999999</v>
      </c>
    </row>
    <row r="99" spans="1:14" s="311" customFormat="1">
      <c r="A99" s="683" t="s">
        <v>3206</v>
      </c>
      <c r="B99" s="684" t="s">
        <v>2506</v>
      </c>
      <c r="C99" s="390">
        <v>40058.92</v>
      </c>
      <c r="D99" s="390">
        <v>40058.92</v>
      </c>
      <c r="E99" s="390">
        <v>41745.61</v>
      </c>
      <c r="F99" s="390">
        <v>41745.61</v>
      </c>
      <c r="G99" s="390">
        <v>46805.69</v>
      </c>
      <c r="H99" s="390">
        <v>46805.69</v>
      </c>
      <c r="I99" s="390">
        <v>54817.47</v>
      </c>
      <c r="J99" s="390">
        <v>54817.47</v>
      </c>
      <c r="K99" s="390">
        <v>46384.02</v>
      </c>
      <c r="L99" s="390">
        <v>46384.02</v>
      </c>
      <c r="M99" s="390">
        <v>59034.2</v>
      </c>
      <c r="N99" s="390">
        <v>59034.2</v>
      </c>
    </row>
    <row r="100" spans="1:14" s="311" customFormat="1">
      <c r="A100" s="683" t="s">
        <v>3207</v>
      </c>
      <c r="B100" s="684" t="s">
        <v>2237</v>
      </c>
      <c r="C100" s="390">
        <v>20328.41</v>
      </c>
      <c r="D100" s="390">
        <v>20328.41</v>
      </c>
      <c r="E100" s="390">
        <v>21184.34</v>
      </c>
      <c r="F100" s="390">
        <v>21184.34</v>
      </c>
      <c r="G100" s="390">
        <v>23752.14</v>
      </c>
      <c r="H100" s="390">
        <v>23752.14</v>
      </c>
      <c r="I100" s="390">
        <v>27817.82</v>
      </c>
      <c r="J100" s="390">
        <v>27817.82</v>
      </c>
      <c r="K100" s="390">
        <v>23538.16</v>
      </c>
      <c r="L100" s="390">
        <v>23538.16</v>
      </c>
      <c r="M100" s="390">
        <v>29957.66</v>
      </c>
      <c r="N100" s="390">
        <v>29957.66</v>
      </c>
    </row>
    <row r="101" spans="1:14" s="311" customFormat="1" ht="30">
      <c r="A101" s="683" t="s">
        <v>3208</v>
      </c>
      <c r="B101" s="684" t="s">
        <v>3209</v>
      </c>
      <c r="C101" s="390">
        <v>33775.79</v>
      </c>
      <c r="D101" s="390">
        <v>33775.79</v>
      </c>
      <c r="E101" s="390">
        <v>33775.79</v>
      </c>
      <c r="F101" s="390">
        <v>33775.79</v>
      </c>
      <c r="G101" s="390">
        <v>33775.79</v>
      </c>
      <c r="H101" s="390">
        <v>33775.79</v>
      </c>
      <c r="I101" s="390">
        <v>33775.79</v>
      </c>
      <c r="J101" s="390">
        <v>33775.79</v>
      </c>
      <c r="K101" s="390">
        <v>33775.79</v>
      </c>
      <c r="L101" s="390">
        <v>33775.79</v>
      </c>
      <c r="M101" s="390">
        <v>33775.79</v>
      </c>
      <c r="N101" s="390">
        <v>33775.79</v>
      </c>
    </row>
    <row r="102" spans="1:14" s="311" customFormat="1" ht="30">
      <c r="A102" s="683" t="s">
        <v>3210</v>
      </c>
      <c r="B102" s="684" t="s">
        <v>3211</v>
      </c>
      <c r="C102" s="390">
        <v>43006.44</v>
      </c>
      <c r="D102" s="390">
        <v>43006.44</v>
      </c>
      <c r="E102" s="390">
        <v>43006.44</v>
      </c>
      <c r="F102" s="390">
        <v>43006.44</v>
      </c>
      <c r="G102" s="390">
        <v>43006.44</v>
      </c>
      <c r="H102" s="390">
        <v>43006.44</v>
      </c>
      <c r="I102" s="390">
        <v>43006.44</v>
      </c>
      <c r="J102" s="390">
        <v>43006.44</v>
      </c>
      <c r="K102" s="390">
        <v>43006.44</v>
      </c>
      <c r="L102" s="390">
        <v>43006.44</v>
      </c>
      <c r="M102" s="390">
        <v>43006.44</v>
      </c>
      <c r="N102" s="390">
        <v>43006.44</v>
      </c>
    </row>
    <row r="103" spans="1:14" s="311" customFormat="1">
      <c r="A103" s="683" t="s">
        <v>3212</v>
      </c>
      <c r="B103" s="684" t="s">
        <v>2238</v>
      </c>
      <c r="C103" s="390">
        <v>13273.26</v>
      </c>
      <c r="D103" s="390">
        <v>13273.26</v>
      </c>
      <c r="E103" s="390">
        <v>13832.13</v>
      </c>
      <c r="F103" s="390">
        <v>13832.13</v>
      </c>
      <c r="G103" s="390">
        <v>15508.75</v>
      </c>
      <c r="H103" s="390">
        <v>15508.75</v>
      </c>
      <c r="I103" s="390">
        <v>18163.400000000001</v>
      </c>
      <c r="J103" s="390">
        <v>18163.400000000001</v>
      </c>
      <c r="K103" s="390">
        <v>15369.03</v>
      </c>
      <c r="L103" s="390">
        <v>15369.03</v>
      </c>
      <c r="M103" s="390">
        <v>19560.59</v>
      </c>
      <c r="N103" s="390">
        <v>19560.59</v>
      </c>
    </row>
    <row r="104" spans="1:14" s="311" customFormat="1">
      <c r="A104" s="683" t="s">
        <v>3213</v>
      </c>
      <c r="B104" s="684" t="s">
        <v>2239</v>
      </c>
      <c r="C104" s="390">
        <v>19730.509999999998</v>
      </c>
      <c r="D104" s="390">
        <v>19730.509999999998</v>
      </c>
      <c r="E104" s="390">
        <v>20561.27</v>
      </c>
      <c r="F104" s="390">
        <v>20561.27</v>
      </c>
      <c r="G104" s="390">
        <v>23053.55</v>
      </c>
      <c r="H104" s="390">
        <v>23053.55</v>
      </c>
      <c r="I104" s="390">
        <v>26999.65</v>
      </c>
      <c r="J104" s="390">
        <v>26999.65</v>
      </c>
      <c r="K104" s="390">
        <v>22845.86</v>
      </c>
      <c r="L104" s="390">
        <v>22845.86</v>
      </c>
      <c r="M104" s="390">
        <v>29076.55</v>
      </c>
      <c r="N104" s="390">
        <v>29076.55</v>
      </c>
    </row>
    <row r="105" spans="1:14" s="311" customFormat="1">
      <c r="A105" s="683" t="s">
        <v>3214</v>
      </c>
      <c r="B105" s="684" t="s">
        <v>2240</v>
      </c>
      <c r="C105" s="390">
        <v>22919.279999999999</v>
      </c>
      <c r="D105" s="390">
        <v>22919.279999999999</v>
      </c>
      <c r="E105" s="390">
        <v>23884.31</v>
      </c>
      <c r="F105" s="390">
        <v>23884.31</v>
      </c>
      <c r="G105" s="390">
        <v>26779.37</v>
      </c>
      <c r="H105" s="390">
        <v>26779.37</v>
      </c>
      <c r="I105" s="390">
        <v>31363.23</v>
      </c>
      <c r="J105" s="390">
        <v>31363.23</v>
      </c>
      <c r="K105" s="390">
        <v>26538.12</v>
      </c>
      <c r="L105" s="390">
        <v>26538.12</v>
      </c>
      <c r="M105" s="390">
        <v>33775.79</v>
      </c>
      <c r="N105" s="390">
        <v>33775.79</v>
      </c>
    </row>
    <row r="106" spans="1:14" s="311" customFormat="1">
      <c r="A106" s="683" t="s">
        <v>3215</v>
      </c>
      <c r="B106" s="684" t="s">
        <v>2241</v>
      </c>
      <c r="C106" s="390">
        <v>56202.07</v>
      </c>
      <c r="D106" s="390">
        <v>56202.07</v>
      </c>
      <c r="E106" s="390">
        <v>58568.47</v>
      </c>
      <c r="F106" s="390">
        <v>58568.47</v>
      </c>
      <c r="G106" s="390">
        <v>65667.679999999993</v>
      </c>
      <c r="H106" s="390">
        <v>65667.679999999993</v>
      </c>
      <c r="I106" s="390">
        <v>76908.100000000006</v>
      </c>
      <c r="J106" s="390">
        <v>76908.100000000006</v>
      </c>
      <c r="K106" s="390">
        <v>65076.08</v>
      </c>
      <c r="L106" s="390">
        <v>65076.08</v>
      </c>
      <c r="M106" s="390">
        <v>82824.11</v>
      </c>
      <c r="N106" s="390">
        <v>82824.11</v>
      </c>
    </row>
    <row r="107" spans="1:14" s="311" customFormat="1">
      <c r="A107" s="683" t="s">
        <v>3216</v>
      </c>
      <c r="B107" s="684" t="s">
        <v>2507</v>
      </c>
      <c r="C107" s="390">
        <v>60267.75</v>
      </c>
      <c r="D107" s="390">
        <v>60267.75</v>
      </c>
      <c r="E107" s="390">
        <v>62805.34</v>
      </c>
      <c r="F107" s="390">
        <v>62805.34</v>
      </c>
      <c r="G107" s="390">
        <v>70418.11</v>
      </c>
      <c r="H107" s="390">
        <v>70418.11</v>
      </c>
      <c r="I107" s="390">
        <v>82471.66</v>
      </c>
      <c r="J107" s="390">
        <v>82471.66</v>
      </c>
      <c r="K107" s="390">
        <v>69783.710000000006</v>
      </c>
      <c r="L107" s="390">
        <v>69783.710000000006</v>
      </c>
      <c r="M107" s="390">
        <v>88815.64</v>
      </c>
      <c r="N107" s="390">
        <v>88815.64</v>
      </c>
    </row>
    <row r="108" spans="1:14" s="311" customFormat="1">
      <c r="A108" s="683" t="s">
        <v>3217</v>
      </c>
      <c r="B108" s="684" t="s">
        <v>2508</v>
      </c>
      <c r="C108" s="390">
        <v>62181.02</v>
      </c>
      <c r="D108" s="390">
        <v>62181.02</v>
      </c>
      <c r="E108" s="390">
        <v>64799.16</v>
      </c>
      <c r="F108" s="390">
        <v>64799.16</v>
      </c>
      <c r="G108" s="390">
        <v>72653.61</v>
      </c>
      <c r="H108" s="390">
        <v>72653.61</v>
      </c>
      <c r="I108" s="390">
        <v>85089.81</v>
      </c>
      <c r="J108" s="390">
        <v>85089.81</v>
      </c>
      <c r="K108" s="390">
        <v>71999.070000000007</v>
      </c>
      <c r="L108" s="390">
        <v>71999.070000000007</v>
      </c>
      <c r="M108" s="390">
        <v>91635.18</v>
      </c>
      <c r="N108" s="390">
        <v>91635.18</v>
      </c>
    </row>
    <row r="109" spans="1:14" s="311" customFormat="1">
      <c r="A109" s="683" t="s">
        <v>3218</v>
      </c>
      <c r="B109" s="684" t="s">
        <v>2509</v>
      </c>
      <c r="C109" s="390">
        <v>89883.45</v>
      </c>
      <c r="D109" s="390">
        <v>89883.45</v>
      </c>
      <c r="E109" s="390">
        <v>93668.02</v>
      </c>
      <c r="F109" s="390">
        <v>93668.02</v>
      </c>
      <c r="G109" s="390">
        <v>105021.72</v>
      </c>
      <c r="H109" s="390">
        <v>105021.72</v>
      </c>
      <c r="I109" s="390">
        <v>122998.41</v>
      </c>
      <c r="J109" s="390">
        <v>122998.41</v>
      </c>
      <c r="K109" s="390">
        <v>104075.58</v>
      </c>
      <c r="L109" s="390">
        <v>104075.58</v>
      </c>
      <c r="M109" s="390">
        <v>132459.82999999999</v>
      </c>
      <c r="N109" s="390">
        <v>132459.82999999999</v>
      </c>
    </row>
    <row r="110" spans="1:14" s="311" customFormat="1">
      <c r="A110" s="683" t="s">
        <v>3219</v>
      </c>
      <c r="B110" s="684" t="s">
        <v>2242</v>
      </c>
      <c r="C110" s="390">
        <v>16342.45</v>
      </c>
      <c r="D110" s="390">
        <v>16342.45</v>
      </c>
      <c r="E110" s="390">
        <v>17030.55</v>
      </c>
      <c r="F110" s="390">
        <v>17030.55</v>
      </c>
      <c r="G110" s="390">
        <v>19094.86</v>
      </c>
      <c r="H110" s="390">
        <v>19094.86</v>
      </c>
      <c r="I110" s="390">
        <v>22363.35</v>
      </c>
      <c r="J110" s="390">
        <v>22363.35</v>
      </c>
      <c r="K110" s="390">
        <v>18922.830000000002</v>
      </c>
      <c r="L110" s="390">
        <v>18922.830000000002</v>
      </c>
      <c r="M110" s="390">
        <v>24083.61</v>
      </c>
      <c r="N110" s="390">
        <v>24083.61</v>
      </c>
    </row>
    <row r="111" spans="1:14" s="311" customFormat="1">
      <c r="A111" s="683" t="s">
        <v>3220</v>
      </c>
      <c r="B111" s="684" t="s">
        <v>2243</v>
      </c>
      <c r="C111" s="390">
        <v>17578.09</v>
      </c>
      <c r="D111" s="390">
        <v>17578.09</v>
      </c>
      <c r="E111" s="390">
        <v>18318.22</v>
      </c>
      <c r="F111" s="390">
        <v>18318.22</v>
      </c>
      <c r="G111" s="390">
        <v>20538.62</v>
      </c>
      <c r="H111" s="390">
        <v>20538.62</v>
      </c>
      <c r="I111" s="390">
        <v>24054.23</v>
      </c>
      <c r="J111" s="390">
        <v>24054.23</v>
      </c>
      <c r="K111" s="390">
        <v>20353.580000000002</v>
      </c>
      <c r="L111" s="390">
        <v>20353.580000000002</v>
      </c>
      <c r="M111" s="390">
        <v>25904.560000000001</v>
      </c>
      <c r="N111" s="390">
        <v>25904.560000000001</v>
      </c>
    </row>
    <row r="112" spans="1:14" s="311" customFormat="1">
      <c r="A112" s="683" t="s">
        <v>3221</v>
      </c>
      <c r="B112" s="684" t="s">
        <v>2244</v>
      </c>
      <c r="C112" s="390">
        <v>29695.42</v>
      </c>
      <c r="D112" s="390">
        <v>29695.42</v>
      </c>
      <c r="E112" s="390">
        <v>30945.75</v>
      </c>
      <c r="F112" s="390">
        <v>30945.75</v>
      </c>
      <c r="G112" s="390">
        <v>34696.75</v>
      </c>
      <c r="H112" s="390">
        <v>34696.75</v>
      </c>
      <c r="I112" s="390">
        <v>40635.839999999997</v>
      </c>
      <c r="J112" s="390">
        <v>40635.839999999997</v>
      </c>
      <c r="K112" s="390">
        <v>34384.17</v>
      </c>
      <c r="L112" s="390">
        <v>34384.17</v>
      </c>
      <c r="M112" s="390">
        <v>43761.67</v>
      </c>
      <c r="N112" s="390">
        <v>43761.67</v>
      </c>
    </row>
    <row r="113" spans="1:14" s="311" customFormat="1">
      <c r="A113" s="683" t="s">
        <v>3222</v>
      </c>
      <c r="B113" s="684" t="s">
        <v>2245</v>
      </c>
      <c r="C113" s="390">
        <v>14265.55</v>
      </c>
      <c r="D113" s="390">
        <v>14265.55</v>
      </c>
      <c r="E113" s="390">
        <v>14265.55</v>
      </c>
      <c r="F113" s="390">
        <v>14265.55</v>
      </c>
      <c r="G113" s="390">
        <v>14265.55</v>
      </c>
      <c r="H113" s="390">
        <v>14265.55</v>
      </c>
      <c r="I113" s="390">
        <v>14265.55</v>
      </c>
      <c r="J113" s="390">
        <v>14265.55</v>
      </c>
      <c r="K113" s="390">
        <v>14265.55</v>
      </c>
      <c r="L113" s="390">
        <v>14265.55</v>
      </c>
      <c r="M113" s="390">
        <v>14265.55</v>
      </c>
      <c r="N113" s="390">
        <v>14265.55</v>
      </c>
    </row>
    <row r="114" spans="1:14" s="311" customFormat="1">
      <c r="A114" s="683" t="s">
        <v>3223</v>
      </c>
      <c r="B114" s="684" t="s">
        <v>2246</v>
      </c>
      <c r="C114" s="390">
        <v>20129.11</v>
      </c>
      <c r="D114" s="390">
        <v>20129.11</v>
      </c>
      <c r="E114" s="390">
        <v>20976.65</v>
      </c>
      <c r="F114" s="390">
        <v>20976.65</v>
      </c>
      <c r="G114" s="390">
        <v>23519.279999999999</v>
      </c>
      <c r="H114" s="390">
        <v>23519.279999999999</v>
      </c>
      <c r="I114" s="390">
        <v>27545.1</v>
      </c>
      <c r="J114" s="390">
        <v>27545.1</v>
      </c>
      <c r="K114" s="390">
        <v>23307.39</v>
      </c>
      <c r="L114" s="390">
        <v>23307.39</v>
      </c>
      <c r="M114" s="390">
        <v>29663.95</v>
      </c>
      <c r="N114" s="390">
        <v>29663.95</v>
      </c>
    </row>
    <row r="115" spans="1:14" s="311" customFormat="1">
      <c r="A115" s="683" t="s">
        <v>3224</v>
      </c>
      <c r="B115" s="684" t="s">
        <v>2247</v>
      </c>
      <c r="C115" s="390">
        <v>7971.93</v>
      </c>
      <c r="D115" s="390">
        <v>7971.93</v>
      </c>
      <c r="E115" s="390">
        <v>8307.59</v>
      </c>
      <c r="F115" s="390">
        <v>8307.59</v>
      </c>
      <c r="G115" s="390">
        <v>9314.57</v>
      </c>
      <c r="H115" s="390">
        <v>9314.57</v>
      </c>
      <c r="I115" s="390">
        <v>10908.95</v>
      </c>
      <c r="J115" s="390">
        <v>10908.95</v>
      </c>
      <c r="K115" s="390">
        <v>9230.65</v>
      </c>
      <c r="L115" s="390">
        <v>9230.65</v>
      </c>
      <c r="M115" s="390">
        <v>11748.1</v>
      </c>
      <c r="N115" s="390">
        <v>11748.1</v>
      </c>
    </row>
    <row r="116" spans="1:14" s="311" customFormat="1">
      <c r="A116" s="683" t="s">
        <v>3225</v>
      </c>
      <c r="B116" s="684" t="s">
        <v>2248</v>
      </c>
      <c r="C116" s="390">
        <v>30691.91</v>
      </c>
      <c r="D116" s="390">
        <v>30691.91</v>
      </c>
      <c r="E116" s="390">
        <v>31984.2</v>
      </c>
      <c r="F116" s="390">
        <v>31984.2</v>
      </c>
      <c r="G116" s="390">
        <v>35861.08</v>
      </c>
      <c r="H116" s="390">
        <v>35861.08</v>
      </c>
      <c r="I116" s="390">
        <v>41999.46</v>
      </c>
      <c r="J116" s="390">
        <v>41999.46</v>
      </c>
      <c r="K116" s="390">
        <v>35538</v>
      </c>
      <c r="L116" s="390">
        <v>35538</v>
      </c>
      <c r="M116" s="390">
        <v>45230.19</v>
      </c>
      <c r="N116" s="390">
        <v>45230.19</v>
      </c>
    </row>
    <row r="117" spans="1:14" s="311" customFormat="1">
      <c r="A117" s="683" t="s">
        <v>3226</v>
      </c>
      <c r="B117" s="684" t="s">
        <v>2249</v>
      </c>
      <c r="C117" s="390">
        <v>82310.13</v>
      </c>
      <c r="D117" s="390">
        <v>82310.13</v>
      </c>
      <c r="E117" s="390">
        <v>85775.82</v>
      </c>
      <c r="F117" s="390">
        <v>85775.82</v>
      </c>
      <c r="G117" s="390">
        <v>96172.88</v>
      </c>
      <c r="H117" s="390">
        <v>96172.88</v>
      </c>
      <c r="I117" s="390">
        <v>112634.91</v>
      </c>
      <c r="J117" s="390">
        <v>112634.91</v>
      </c>
      <c r="K117" s="390">
        <v>95306.46</v>
      </c>
      <c r="L117" s="390">
        <v>95306.46</v>
      </c>
      <c r="M117" s="390">
        <v>121299.13</v>
      </c>
      <c r="N117" s="390">
        <v>121299.13</v>
      </c>
    </row>
    <row r="118" spans="1:14" s="311" customFormat="1">
      <c r="A118" s="683" t="s">
        <v>3227</v>
      </c>
      <c r="B118" s="684" t="s">
        <v>2250</v>
      </c>
      <c r="C118" s="390">
        <v>115991.51</v>
      </c>
      <c r="D118" s="390">
        <v>115991.51</v>
      </c>
      <c r="E118" s="390">
        <v>120875.36</v>
      </c>
      <c r="F118" s="390">
        <v>120875.36</v>
      </c>
      <c r="G118" s="390">
        <v>135526.92000000001</v>
      </c>
      <c r="H118" s="390">
        <v>135526.92000000001</v>
      </c>
      <c r="I118" s="390">
        <v>158725.22</v>
      </c>
      <c r="J118" s="390">
        <v>158725.22</v>
      </c>
      <c r="K118" s="390">
        <v>134305.96</v>
      </c>
      <c r="L118" s="390">
        <v>134305.96</v>
      </c>
      <c r="M118" s="390">
        <v>170934.86</v>
      </c>
      <c r="N118" s="390">
        <v>170934.86</v>
      </c>
    </row>
    <row r="119" spans="1:14" s="311" customFormat="1">
      <c r="A119" s="683" t="s">
        <v>3228</v>
      </c>
      <c r="B119" s="684" t="s">
        <v>2251</v>
      </c>
      <c r="C119" s="390">
        <v>28101.040000000001</v>
      </c>
      <c r="D119" s="390">
        <v>28101.040000000001</v>
      </c>
      <c r="E119" s="390">
        <v>29284.240000000002</v>
      </c>
      <c r="F119" s="390">
        <v>29284.240000000002</v>
      </c>
      <c r="G119" s="390">
        <v>32833.839999999997</v>
      </c>
      <c r="H119" s="390">
        <v>32833.839999999997</v>
      </c>
      <c r="I119" s="390">
        <v>38454.050000000003</v>
      </c>
      <c r="J119" s="390">
        <v>38454.050000000003</v>
      </c>
      <c r="K119" s="390">
        <v>32538.04</v>
      </c>
      <c r="L119" s="390">
        <v>32538.04</v>
      </c>
      <c r="M119" s="390">
        <v>41412.050000000003</v>
      </c>
      <c r="N119" s="390">
        <v>41412.050000000003</v>
      </c>
    </row>
    <row r="120" spans="1:14" s="311" customFormat="1">
      <c r="A120" s="683" t="s">
        <v>3229</v>
      </c>
      <c r="B120" s="684" t="s">
        <v>2252</v>
      </c>
      <c r="C120" s="390">
        <v>34917.03</v>
      </c>
      <c r="D120" s="390">
        <v>34917.03</v>
      </c>
      <c r="E120" s="390">
        <v>36387.22</v>
      </c>
      <c r="F120" s="390">
        <v>36387.22</v>
      </c>
      <c r="G120" s="390">
        <v>40797.79</v>
      </c>
      <c r="H120" s="390">
        <v>40797.79</v>
      </c>
      <c r="I120" s="390">
        <v>47781.2</v>
      </c>
      <c r="J120" s="390">
        <v>47781.2</v>
      </c>
      <c r="K120" s="390">
        <v>40430.25</v>
      </c>
      <c r="L120" s="390">
        <v>40430.25</v>
      </c>
      <c r="M120" s="390">
        <v>51456.68</v>
      </c>
      <c r="N120" s="390">
        <v>51456.68</v>
      </c>
    </row>
    <row r="121" spans="1:14" s="311" customFormat="1">
      <c r="A121" s="683" t="s">
        <v>3230</v>
      </c>
      <c r="B121" s="684" t="s">
        <v>2253</v>
      </c>
      <c r="C121" s="390">
        <v>48230.15</v>
      </c>
      <c r="D121" s="390">
        <v>48230.15</v>
      </c>
      <c r="E121" s="390">
        <v>50260.89</v>
      </c>
      <c r="F121" s="390">
        <v>50260.89</v>
      </c>
      <c r="G121" s="390">
        <v>56353.120000000003</v>
      </c>
      <c r="H121" s="390">
        <v>56353.120000000003</v>
      </c>
      <c r="I121" s="390">
        <v>65999.149999999994</v>
      </c>
      <c r="J121" s="390">
        <v>65999.149999999994</v>
      </c>
      <c r="K121" s="390">
        <v>55845.43</v>
      </c>
      <c r="L121" s="390">
        <v>55845.43</v>
      </c>
      <c r="M121" s="390">
        <v>71076.009999999995</v>
      </c>
      <c r="N121" s="390">
        <v>71076.009999999995</v>
      </c>
    </row>
    <row r="122" spans="1:14" s="311" customFormat="1">
      <c r="A122" s="683" t="s">
        <v>3231</v>
      </c>
      <c r="B122" s="684" t="s">
        <v>2254</v>
      </c>
      <c r="C122" s="390">
        <v>20328.41</v>
      </c>
      <c r="D122" s="390">
        <v>20328.41</v>
      </c>
      <c r="E122" s="390">
        <v>21184.34</v>
      </c>
      <c r="F122" s="390">
        <v>21184.34</v>
      </c>
      <c r="G122" s="390">
        <v>23752.14</v>
      </c>
      <c r="H122" s="390">
        <v>23752.14</v>
      </c>
      <c r="I122" s="390">
        <v>27817.82</v>
      </c>
      <c r="J122" s="390">
        <v>27817.82</v>
      </c>
      <c r="K122" s="390">
        <v>23538.16</v>
      </c>
      <c r="L122" s="390">
        <v>23538.16</v>
      </c>
      <c r="M122" s="390">
        <v>29957.66</v>
      </c>
      <c r="N122" s="390">
        <v>29957.66</v>
      </c>
    </row>
    <row r="123" spans="1:14" s="311" customFormat="1">
      <c r="A123" s="683" t="s">
        <v>3232</v>
      </c>
      <c r="B123" s="684" t="s">
        <v>2255</v>
      </c>
      <c r="C123" s="390">
        <v>83904.51</v>
      </c>
      <c r="D123" s="390">
        <v>83904.51</v>
      </c>
      <c r="E123" s="390">
        <v>87437.33</v>
      </c>
      <c r="F123" s="390">
        <v>87437.33</v>
      </c>
      <c r="G123" s="390">
        <v>98035.8</v>
      </c>
      <c r="H123" s="390">
        <v>98035.8</v>
      </c>
      <c r="I123" s="390">
        <v>114816.7</v>
      </c>
      <c r="J123" s="390">
        <v>114816.7</v>
      </c>
      <c r="K123" s="390">
        <v>97152.59</v>
      </c>
      <c r="L123" s="390">
        <v>97152.59</v>
      </c>
      <c r="M123" s="390">
        <v>123648.75</v>
      </c>
      <c r="N123" s="390">
        <v>123648.75</v>
      </c>
    </row>
    <row r="124" spans="1:14" s="311" customFormat="1">
      <c r="A124" s="683" t="s">
        <v>3233</v>
      </c>
      <c r="B124" s="684" t="s">
        <v>2257</v>
      </c>
      <c r="C124" s="390">
        <v>0</v>
      </c>
      <c r="D124" s="390">
        <v>319275.59999999998</v>
      </c>
      <c r="E124" s="390">
        <v>0</v>
      </c>
      <c r="F124" s="390">
        <v>332718.78000000003</v>
      </c>
      <c r="G124" s="390">
        <v>0</v>
      </c>
      <c r="H124" s="390">
        <v>373048.33</v>
      </c>
      <c r="I124" s="390">
        <v>0</v>
      </c>
      <c r="J124" s="390">
        <v>436903.45</v>
      </c>
      <c r="K124" s="390">
        <v>0</v>
      </c>
      <c r="L124" s="390">
        <v>369687.53</v>
      </c>
      <c r="M124" s="390">
        <v>0</v>
      </c>
      <c r="N124" s="390">
        <v>470511.41</v>
      </c>
    </row>
    <row r="125" spans="1:14" s="311" customFormat="1" ht="30">
      <c r="A125" s="683" t="s">
        <v>3234</v>
      </c>
      <c r="B125" s="684" t="s">
        <v>2258</v>
      </c>
      <c r="C125" s="390">
        <v>147480.60999999999</v>
      </c>
      <c r="D125" s="390">
        <v>147480.60999999999</v>
      </c>
      <c r="E125" s="390">
        <v>153690.32</v>
      </c>
      <c r="F125" s="390">
        <v>153690.32</v>
      </c>
      <c r="G125" s="390">
        <v>172319.45</v>
      </c>
      <c r="H125" s="390">
        <v>172319.45</v>
      </c>
      <c r="I125" s="390">
        <v>201815.58</v>
      </c>
      <c r="J125" s="390">
        <v>201815.58</v>
      </c>
      <c r="K125" s="390">
        <v>170767.03</v>
      </c>
      <c r="L125" s="390">
        <v>170767.03</v>
      </c>
      <c r="M125" s="390">
        <v>217339.85</v>
      </c>
      <c r="N125" s="390">
        <v>217339.85</v>
      </c>
    </row>
    <row r="126" spans="1:14" s="311" customFormat="1">
      <c r="A126" s="683" t="s">
        <v>3235</v>
      </c>
      <c r="B126" s="684" t="s">
        <v>2259</v>
      </c>
      <c r="C126" s="390">
        <v>30612.19</v>
      </c>
      <c r="D126" s="390">
        <v>30612.19</v>
      </c>
      <c r="E126" s="390">
        <v>31901.13</v>
      </c>
      <c r="F126" s="390">
        <v>31901.13</v>
      </c>
      <c r="G126" s="390">
        <v>35767.93</v>
      </c>
      <c r="H126" s="390">
        <v>35767.93</v>
      </c>
      <c r="I126" s="390">
        <v>41890.370000000003</v>
      </c>
      <c r="J126" s="390">
        <v>41890.370000000003</v>
      </c>
      <c r="K126" s="390">
        <v>35445.699999999997</v>
      </c>
      <c r="L126" s="390">
        <v>35445.699999999997</v>
      </c>
      <c r="M126" s="390">
        <v>45112.7</v>
      </c>
      <c r="N126" s="390">
        <v>45112.7</v>
      </c>
    </row>
    <row r="127" spans="1:14" s="311" customFormat="1">
      <c r="A127" s="683" t="s">
        <v>3236</v>
      </c>
      <c r="B127" s="684" t="s">
        <v>2260</v>
      </c>
      <c r="C127" s="390">
        <v>24932.2</v>
      </c>
      <c r="D127" s="390">
        <v>24932.2</v>
      </c>
      <c r="E127" s="390">
        <v>25981.97</v>
      </c>
      <c r="F127" s="390">
        <v>25981.97</v>
      </c>
      <c r="G127" s="390">
        <v>29131.3</v>
      </c>
      <c r="H127" s="390">
        <v>29131.3</v>
      </c>
      <c r="I127" s="390">
        <v>34117.74</v>
      </c>
      <c r="J127" s="390">
        <v>34117.74</v>
      </c>
      <c r="K127" s="390">
        <v>28868.86</v>
      </c>
      <c r="L127" s="390">
        <v>28868.86</v>
      </c>
      <c r="M127" s="390">
        <v>36742.18</v>
      </c>
      <c r="N127" s="390">
        <v>36742.18</v>
      </c>
    </row>
    <row r="128" spans="1:14" s="311" customFormat="1">
      <c r="A128" s="683" t="s">
        <v>3237</v>
      </c>
      <c r="B128" s="684" t="s">
        <v>2261</v>
      </c>
      <c r="C128" s="390">
        <v>33900.61</v>
      </c>
      <c r="D128" s="390">
        <v>33900.61</v>
      </c>
      <c r="E128" s="390">
        <v>35328.01</v>
      </c>
      <c r="F128" s="390">
        <v>35328.01</v>
      </c>
      <c r="G128" s="390">
        <v>39610.19</v>
      </c>
      <c r="H128" s="390">
        <v>39610.19</v>
      </c>
      <c r="I128" s="390">
        <v>46390.31</v>
      </c>
      <c r="J128" s="390">
        <v>46390.31</v>
      </c>
      <c r="K128" s="390">
        <v>39253.339999999997</v>
      </c>
      <c r="L128" s="390">
        <v>39253.339999999997</v>
      </c>
      <c r="M128" s="390">
        <v>49958.8</v>
      </c>
      <c r="N128" s="390">
        <v>49958.8</v>
      </c>
    </row>
    <row r="129" spans="1:14" s="311" customFormat="1">
      <c r="A129" s="683" t="s">
        <v>3238</v>
      </c>
      <c r="B129" s="684" t="s">
        <v>2262</v>
      </c>
      <c r="C129" s="390">
        <v>45918.29</v>
      </c>
      <c r="D129" s="390">
        <v>45918.29</v>
      </c>
      <c r="E129" s="390">
        <v>47851.69</v>
      </c>
      <c r="F129" s="390">
        <v>47851.69</v>
      </c>
      <c r="G129" s="390">
        <v>53651.89</v>
      </c>
      <c r="H129" s="390">
        <v>53651.89</v>
      </c>
      <c r="I129" s="390">
        <v>62835.55</v>
      </c>
      <c r="J129" s="390">
        <v>62835.55</v>
      </c>
      <c r="K129" s="390">
        <v>53168.54</v>
      </c>
      <c r="L129" s="390">
        <v>53168.54</v>
      </c>
      <c r="M129" s="390">
        <v>67669.06</v>
      </c>
      <c r="N129" s="390">
        <v>67669.06</v>
      </c>
    </row>
    <row r="130" spans="1:14" s="311" customFormat="1">
      <c r="A130" s="683" t="s">
        <v>3239</v>
      </c>
      <c r="B130" s="684" t="s">
        <v>2263</v>
      </c>
      <c r="C130" s="390">
        <v>33083.49</v>
      </c>
      <c r="D130" s="390">
        <v>33083.49</v>
      </c>
      <c r="E130" s="390">
        <v>34476.480000000003</v>
      </c>
      <c r="F130" s="390">
        <v>34476.480000000003</v>
      </c>
      <c r="G130" s="390">
        <v>38655.440000000002</v>
      </c>
      <c r="H130" s="390">
        <v>38655.440000000002</v>
      </c>
      <c r="I130" s="390">
        <v>45272.14</v>
      </c>
      <c r="J130" s="390">
        <v>45272.14</v>
      </c>
      <c r="K130" s="390">
        <v>38307.199999999997</v>
      </c>
      <c r="L130" s="390">
        <v>38307.199999999997</v>
      </c>
      <c r="M130" s="390">
        <v>48754.62</v>
      </c>
      <c r="N130" s="390">
        <v>48754.62</v>
      </c>
    </row>
    <row r="131" spans="1:14" s="311" customFormat="1" ht="30">
      <c r="A131" s="683" t="s">
        <v>3240</v>
      </c>
      <c r="B131" s="684" t="s">
        <v>2654</v>
      </c>
      <c r="C131" s="390">
        <v>36272.26</v>
      </c>
      <c r="D131" s="390">
        <v>36272.26</v>
      </c>
      <c r="E131" s="390">
        <v>37799.51</v>
      </c>
      <c r="F131" s="390">
        <v>37799.51</v>
      </c>
      <c r="G131" s="390">
        <v>42381.27</v>
      </c>
      <c r="H131" s="390">
        <v>42381.27</v>
      </c>
      <c r="I131" s="390">
        <v>49635.72</v>
      </c>
      <c r="J131" s="390">
        <v>49635.72</v>
      </c>
      <c r="K131" s="390">
        <v>41999.46</v>
      </c>
      <c r="L131" s="390">
        <v>41999.46</v>
      </c>
      <c r="M131" s="390">
        <v>53453.86</v>
      </c>
      <c r="N131" s="390">
        <v>53453.86</v>
      </c>
    </row>
    <row r="132" spans="1:14" s="311" customFormat="1">
      <c r="A132" s="683" t="s">
        <v>3241</v>
      </c>
      <c r="B132" s="684" t="s">
        <v>2264</v>
      </c>
      <c r="C132" s="390">
        <v>27263.98</v>
      </c>
      <c r="D132" s="390">
        <v>27263.98</v>
      </c>
      <c r="E132" s="390">
        <v>28411.94</v>
      </c>
      <c r="F132" s="390">
        <v>28411.94</v>
      </c>
      <c r="G132" s="390">
        <v>31855.81</v>
      </c>
      <c r="H132" s="390">
        <v>31855.81</v>
      </c>
      <c r="I132" s="390">
        <v>37308.61</v>
      </c>
      <c r="J132" s="390">
        <v>37308.61</v>
      </c>
      <c r="K132" s="390">
        <v>31568.82</v>
      </c>
      <c r="L132" s="390">
        <v>31568.82</v>
      </c>
      <c r="M132" s="390">
        <v>40178.5</v>
      </c>
      <c r="N132" s="390">
        <v>40178.5</v>
      </c>
    </row>
    <row r="133" spans="1:14" s="311" customFormat="1" ht="30">
      <c r="A133" s="683" t="s">
        <v>3242</v>
      </c>
      <c r="B133" s="684" t="s">
        <v>2655</v>
      </c>
      <c r="C133" s="390">
        <v>39461.03</v>
      </c>
      <c r="D133" s="390">
        <v>39461.03</v>
      </c>
      <c r="E133" s="390">
        <v>41122.550000000003</v>
      </c>
      <c r="F133" s="390">
        <v>41122.550000000003</v>
      </c>
      <c r="G133" s="390">
        <v>46107.1</v>
      </c>
      <c r="H133" s="390">
        <v>46107.1</v>
      </c>
      <c r="I133" s="390">
        <v>53999.3</v>
      </c>
      <c r="J133" s="390">
        <v>53999.3</v>
      </c>
      <c r="K133" s="390">
        <v>45691.72</v>
      </c>
      <c r="L133" s="390">
        <v>45691.72</v>
      </c>
      <c r="M133" s="390">
        <v>58153.1</v>
      </c>
      <c r="N133" s="390">
        <v>58153.1</v>
      </c>
    </row>
    <row r="134" spans="1:14" s="311" customFormat="1" ht="30">
      <c r="A134" s="683" t="s">
        <v>3243</v>
      </c>
      <c r="B134" s="684" t="s">
        <v>2265</v>
      </c>
      <c r="C134" s="390">
        <v>72943.11</v>
      </c>
      <c r="D134" s="390">
        <v>72943.11</v>
      </c>
      <c r="E134" s="390">
        <v>76014.399999999994</v>
      </c>
      <c r="F134" s="390">
        <v>76014.399999999994</v>
      </c>
      <c r="G134" s="390">
        <v>85228.27</v>
      </c>
      <c r="H134" s="390">
        <v>85228.27</v>
      </c>
      <c r="I134" s="390">
        <v>99816.89</v>
      </c>
      <c r="J134" s="390">
        <v>99816.89</v>
      </c>
      <c r="K134" s="390">
        <v>84460.45</v>
      </c>
      <c r="L134" s="390">
        <v>84460.45</v>
      </c>
      <c r="M134" s="390">
        <v>107495.12</v>
      </c>
      <c r="N134" s="390">
        <v>107495.12</v>
      </c>
    </row>
    <row r="135" spans="1:14" s="311" customFormat="1" ht="30">
      <c r="A135" s="683" t="s">
        <v>3244</v>
      </c>
      <c r="B135" s="684" t="s">
        <v>2266</v>
      </c>
      <c r="C135" s="390">
        <v>80715.740000000005</v>
      </c>
      <c r="D135" s="390">
        <v>80715.740000000005</v>
      </c>
      <c r="E135" s="390">
        <v>84114.3</v>
      </c>
      <c r="F135" s="390">
        <v>84114.3</v>
      </c>
      <c r="G135" s="390">
        <v>94309.97</v>
      </c>
      <c r="H135" s="390">
        <v>94309.97</v>
      </c>
      <c r="I135" s="390">
        <v>110453.12</v>
      </c>
      <c r="J135" s="390">
        <v>110453.12</v>
      </c>
      <c r="K135" s="390">
        <v>93460.33</v>
      </c>
      <c r="L135" s="390">
        <v>93460.33</v>
      </c>
      <c r="M135" s="390">
        <v>118949.51</v>
      </c>
      <c r="N135" s="390">
        <v>118949.51</v>
      </c>
    </row>
    <row r="136" spans="1:14" s="311" customFormat="1" ht="30">
      <c r="A136" s="683" t="s">
        <v>3245</v>
      </c>
      <c r="B136" s="684" t="s">
        <v>2267</v>
      </c>
      <c r="C136" s="390">
        <v>48828.04</v>
      </c>
      <c r="D136" s="390">
        <v>48828.04</v>
      </c>
      <c r="E136" s="390">
        <v>50883.96</v>
      </c>
      <c r="F136" s="390">
        <v>50883.96</v>
      </c>
      <c r="G136" s="390">
        <v>57051.71</v>
      </c>
      <c r="H136" s="390">
        <v>57051.71</v>
      </c>
      <c r="I136" s="390">
        <v>66817.320000000007</v>
      </c>
      <c r="J136" s="390">
        <v>66817.320000000007</v>
      </c>
      <c r="K136" s="390">
        <v>56537.73</v>
      </c>
      <c r="L136" s="390">
        <v>56537.73</v>
      </c>
      <c r="M136" s="390">
        <v>71957.11</v>
      </c>
      <c r="N136" s="390">
        <v>71957.11</v>
      </c>
    </row>
    <row r="137" spans="1:14" s="311" customFormat="1" ht="30">
      <c r="A137" s="683" t="s">
        <v>3246</v>
      </c>
      <c r="B137" s="684" t="s">
        <v>2268</v>
      </c>
      <c r="C137" s="390">
        <v>84502.41</v>
      </c>
      <c r="D137" s="390">
        <v>84502.41</v>
      </c>
      <c r="E137" s="390">
        <v>88060.4</v>
      </c>
      <c r="F137" s="390">
        <v>88060.4</v>
      </c>
      <c r="G137" s="390">
        <v>98734.39</v>
      </c>
      <c r="H137" s="390">
        <v>98734.39</v>
      </c>
      <c r="I137" s="390">
        <v>115634.87</v>
      </c>
      <c r="J137" s="390">
        <v>115634.87</v>
      </c>
      <c r="K137" s="390">
        <v>97844.89</v>
      </c>
      <c r="L137" s="390">
        <v>97844.89</v>
      </c>
      <c r="M137" s="390">
        <v>124529.86</v>
      </c>
      <c r="N137" s="390">
        <v>124529.86</v>
      </c>
    </row>
    <row r="138" spans="1:14" s="311" customFormat="1" ht="30">
      <c r="A138" s="683" t="s">
        <v>3247</v>
      </c>
      <c r="B138" s="684" t="s">
        <v>2269</v>
      </c>
      <c r="C138" s="390">
        <v>27901.74</v>
      </c>
      <c r="D138" s="390">
        <v>27901.74</v>
      </c>
      <c r="E138" s="390">
        <v>29076.55</v>
      </c>
      <c r="F138" s="390">
        <v>29076.55</v>
      </c>
      <c r="G138" s="390">
        <v>32600.98</v>
      </c>
      <c r="H138" s="390">
        <v>32600.98</v>
      </c>
      <c r="I138" s="390">
        <v>38181.33</v>
      </c>
      <c r="J138" s="390">
        <v>38181.33</v>
      </c>
      <c r="K138" s="390">
        <v>32307.279999999999</v>
      </c>
      <c r="L138" s="390">
        <v>32307.279999999999</v>
      </c>
      <c r="M138" s="390">
        <v>41118.35</v>
      </c>
      <c r="N138" s="390">
        <v>41118.35</v>
      </c>
    </row>
    <row r="139" spans="1:14" s="311" customFormat="1" ht="30">
      <c r="A139" s="683" t="s">
        <v>3248</v>
      </c>
      <c r="B139" s="684" t="s">
        <v>2270</v>
      </c>
      <c r="C139" s="390">
        <v>49027.34</v>
      </c>
      <c r="D139" s="390">
        <v>49027.34</v>
      </c>
      <c r="E139" s="390">
        <v>51091.65</v>
      </c>
      <c r="F139" s="390">
        <v>51091.65</v>
      </c>
      <c r="G139" s="390">
        <v>57284.57</v>
      </c>
      <c r="H139" s="390">
        <v>57284.57</v>
      </c>
      <c r="I139" s="390">
        <v>67090.039999999994</v>
      </c>
      <c r="J139" s="390">
        <v>67090.039999999994</v>
      </c>
      <c r="K139" s="390">
        <v>56768.5</v>
      </c>
      <c r="L139" s="390">
        <v>56768.5</v>
      </c>
      <c r="M139" s="390">
        <v>72250.820000000007</v>
      </c>
      <c r="N139" s="390">
        <v>72250.820000000007</v>
      </c>
    </row>
    <row r="140" spans="1:14" s="311" customFormat="1" ht="30">
      <c r="A140" s="683" t="s">
        <v>3249</v>
      </c>
      <c r="B140" s="684" t="s">
        <v>2271</v>
      </c>
      <c r="C140" s="390">
        <v>64572.59</v>
      </c>
      <c r="D140" s="390">
        <v>64572.59</v>
      </c>
      <c r="E140" s="390">
        <v>67291.44</v>
      </c>
      <c r="F140" s="390">
        <v>67291.44</v>
      </c>
      <c r="G140" s="390">
        <v>75447.98</v>
      </c>
      <c r="H140" s="390">
        <v>75447.98</v>
      </c>
      <c r="I140" s="390">
        <v>88362.5</v>
      </c>
      <c r="J140" s="390">
        <v>88362.5</v>
      </c>
      <c r="K140" s="390">
        <v>74768.27</v>
      </c>
      <c r="L140" s="390">
        <v>74768.27</v>
      </c>
      <c r="M140" s="390">
        <v>95159.61</v>
      </c>
      <c r="N140" s="390">
        <v>95159.61</v>
      </c>
    </row>
    <row r="141" spans="1:14" s="311" customFormat="1">
      <c r="A141" s="683" t="s">
        <v>3250</v>
      </c>
      <c r="B141" s="684" t="s">
        <v>2272</v>
      </c>
      <c r="C141" s="390">
        <v>21723.5</v>
      </c>
      <c r="D141" s="390">
        <v>21723.5</v>
      </c>
      <c r="E141" s="390">
        <v>22638.17</v>
      </c>
      <c r="F141" s="390">
        <v>22638.17</v>
      </c>
      <c r="G141" s="390">
        <v>25382.19</v>
      </c>
      <c r="H141" s="390">
        <v>25382.19</v>
      </c>
      <c r="I141" s="390">
        <v>29726.89</v>
      </c>
      <c r="J141" s="390">
        <v>29726.89</v>
      </c>
      <c r="K141" s="390">
        <v>25153.52</v>
      </c>
      <c r="L141" s="390">
        <v>25153.52</v>
      </c>
      <c r="M141" s="390">
        <v>32013.57</v>
      </c>
      <c r="N141" s="390">
        <v>32013.57</v>
      </c>
    </row>
    <row r="142" spans="1:14" s="311" customFormat="1">
      <c r="A142" s="683" t="s">
        <v>3251</v>
      </c>
      <c r="B142" s="684" t="s">
        <v>2273</v>
      </c>
      <c r="C142" s="390">
        <v>27104.55</v>
      </c>
      <c r="D142" s="390">
        <v>27104.55</v>
      </c>
      <c r="E142" s="390">
        <v>28245.79</v>
      </c>
      <c r="F142" s="390">
        <v>28245.79</v>
      </c>
      <c r="G142" s="390">
        <v>31669.52</v>
      </c>
      <c r="H142" s="390">
        <v>31669.52</v>
      </c>
      <c r="I142" s="390">
        <v>37090.43</v>
      </c>
      <c r="J142" s="390">
        <v>37090.43</v>
      </c>
      <c r="K142" s="390">
        <v>31384.21</v>
      </c>
      <c r="L142" s="390">
        <v>31384.21</v>
      </c>
      <c r="M142" s="390">
        <v>39943.54</v>
      </c>
      <c r="N142" s="390">
        <v>39943.54</v>
      </c>
    </row>
    <row r="143" spans="1:14" s="311" customFormat="1">
      <c r="A143" s="683" t="s">
        <v>3252</v>
      </c>
      <c r="B143" s="684" t="s">
        <v>2274</v>
      </c>
      <c r="C143" s="390">
        <v>28101.040000000001</v>
      </c>
      <c r="D143" s="390">
        <v>28101.040000000001</v>
      </c>
      <c r="E143" s="390">
        <v>29284.240000000002</v>
      </c>
      <c r="F143" s="390">
        <v>29284.240000000002</v>
      </c>
      <c r="G143" s="390">
        <v>32833.839999999997</v>
      </c>
      <c r="H143" s="390">
        <v>32833.839999999997</v>
      </c>
      <c r="I143" s="390">
        <v>38454.050000000003</v>
      </c>
      <c r="J143" s="390">
        <v>38454.050000000003</v>
      </c>
      <c r="K143" s="390">
        <v>32538.04</v>
      </c>
      <c r="L143" s="390">
        <v>32538.04</v>
      </c>
      <c r="M143" s="390">
        <v>41412.050000000003</v>
      </c>
      <c r="N143" s="390">
        <v>41412.050000000003</v>
      </c>
    </row>
    <row r="144" spans="1:14" s="311" customFormat="1">
      <c r="A144" s="683" t="s">
        <v>3253</v>
      </c>
      <c r="B144" s="684" t="s">
        <v>2275</v>
      </c>
      <c r="C144" s="390">
        <v>37468.050000000003</v>
      </c>
      <c r="D144" s="390">
        <v>37468.050000000003</v>
      </c>
      <c r="E144" s="390">
        <v>39045.65</v>
      </c>
      <c r="F144" s="390">
        <v>39045.65</v>
      </c>
      <c r="G144" s="390">
        <v>43778.46</v>
      </c>
      <c r="H144" s="390">
        <v>43778.46</v>
      </c>
      <c r="I144" s="390">
        <v>51272.07</v>
      </c>
      <c r="J144" s="390">
        <v>51272.07</v>
      </c>
      <c r="K144" s="390">
        <v>43384.06</v>
      </c>
      <c r="L144" s="390">
        <v>43384.06</v>
      </c>
      <c r="M144" s="390">
        <v>55216.07</v>
      </c>
      <c r="N144" s="390">
        <v>55216.07</v>
      </c>
    </row>
    <row r="145" spans="1:14" s="311" customFormat="1">
      <c r="A145" s="683" t="s">
        <v>3254</v>
      </c>
      <c r="B145" s="684" t="s">
        <v>2276</v>
      </c>
      <c r="C145" s="390">
        <v>38265.24</v>
      </c>
      <c r="D145" s="390">
        <v>38265.24</v>
      </c>
      <c r="E145" s="390">
        <v>39876.410000000003</v>
      </c>
      <c r="F145" s="390">
        <v>39876.410000000003</v>
      </c>
      <c r="G145" s="390">
        <v>44709.91</v>
      </c>
      <c r="H145" s="390">
        <v>44709.91</v>
      </c>
      <c r="I145" s="390">
        <v>52362.96</v>
      </c>
      <c r="J145" s="390">
        <v>52362.96</v>
      </c>
      <c r="K145" s="390">
        <v>44307.12</v>
      </c>
      <c r="L145" s="390">
        <v>44307.12</v>
      </c>
      <c r="M145" s="390">
        <v>56390.879999999997</v>
      </c>
      <c r="N145" s="390">
        <v>56390.879999999997</v>
      </c>
    </row>
    <row r="146" spans="1:14" s="311" customFormat="1" ht="30">
      <c r="A146" s="683" t="s">
        <v>3255</v>
      </c>
      <c r="B146" s="684" t="s">
        <v>2277</v>
      </c>
      <c r="C146" s="390">
        <v>45639.27</v>
      </c>
      <c r="D146" s="390">
        <v>45639.27</v>
      </c>
      <c r="E146" s="390">
        <v>47560.92</v>
      </c>
      <c r="F146" s="390">
        <v>47560.92</v>
      </c>
      <c r="G146" s="390">
        <v>53325.88</v>
      </c>
      <c r="H146" s="390">
        <v>53325.88</v>
      </c>
      <c r="I146" s="390">
        <v>62453.74</v>
      </c>
      <c r="J146" s="390">
        <v>62453.74</v>
      </c>
      <c r="K146" s="390">
        <v>52845.47</v>
      </c>
      <c r="L146" s="390">
        <v>52845.47</v>
      </c>
      <c r="M146" s="390">
        <v>67257.87</v>
      </c>
      <c r="N146" s="390">
        <v>67257.87</v>
      </c>
    </row>
    <row r="147" spans="1:14" s="311" customFormat="1" ht="30">
      <c r="A147" s="683" t="s">
        <v>3256</v>
      </c>
      <c r="B147" s="684" t="s">
        <v>2278</v>
      </c>
      <c r="C147" s="390">
        <v>62181.02</v>
      </c>
      <c r="D147" s="390">
        <v>62181.02</v>
      </c>
      <c r="E147" s="390">
        <v>64799.16</v>
      </c>
      <c r="F147" s="390">
        <v>64799.16</v>
      </c>
      <c r="G147" s="390">
        <v>72653.61</v>
      </c>
      <c r="H147" s="390">
        <v>72653.61</v>
      </c>
      <c r="I147" s="390">
        <v>85089.81</v>
      </c>
      <c r="J147" s="390">
        <v>85089.81</v>
      </c>
      <c r="K147" s="390">
        <v>71999.070000000007</v>
      </c>
      <c r="L147" s="390">
        <v>71999.070000000007</v>
      </c>
      <c r="M147" s="390">
        <v>91635.18</v>
      </c>
      <c r="N147" s="390">
        <v>91635.18</v>
      </c>
    </row>
    <row r="148" spans="1:14" s="311" customFormat="1" ht="30">
      <c r="A148" s="683" t="s">
        <v>3257</v>
      </c>
      <c r="B148" s="684" t="s">
        <v>2279</v>
      </c>
      <c r="C148" s="390">
        <v>39062.43</v>
      </c>
      <c r="D148" s="390">
        <v>39062.43</v>
      </c>
      <c r="E148" s="390">
        <v>40707.17</v>
      </c>
      <c r="F148" s="390">
        <v>40707.17</v>
      </c>
      <c r="G148" s="390">
        <v>45641.37</v>
      </c>
      <c r="H148" s="390">
        <v>45641.37</v>
      </c>
      <c r="I148" s="390">
        <v>53453.86</v>
      </c>
      <c r="J148" s="390">
        <v>53453.86</v>
      </c>
      <c r="K148" s="390">
        <v>45230.19</v>
      </c>
      <c r="L148" s="390">
        <v>45230.19</v>
      </c>
      <c r="M148" s="390">
        <v>57565.69</v>
      </c>
      <c r="N148" s="390">
        <v>57565.69</v>
      </c>
    </row>
    <row r="149" spans="1:14" s="311" customFormat="1" ht="30">
      <c r="A149" s="683" t="s">
        <v>3258</v>
      </c>
      <c r="B149" s="684" t="s">
        <v>2280</v>
      </c>
      <c r="C149" s="390">
        <v>43247.69</v>
      </c>
      <c r="D149" s="390">
        <v>43247.69</v>
      </c>
      <c r="E149" s="390">
        <v>45068.65</v>
      </c>
      <c r="F149" s="390">
        <v>45068.65</v>
      </c>
      <c r="G149" s="390">
        <v>50531.519999999997</v>
      </c>
      <c r="H149" s="390">
        <v>50531.519999999997</v>
      </c>
      <c r="I149" s="390">
        <v>59181.05</v>
      </c>
      <c r="J149" s="390">
        <v>59181.05</v>
      </c>
      <c r="K149" s="390">
        <v>50076.28</v>
      </c>
      <c r="L149" s="390">
        <v>50076.28</v>
      </c>
      <c r="M149" s="390">
        <v>63733.440000000002</v>
      </c>
      <c r="N149" s="390">
        <v>63733.440000000002</v>
      </c>
    </row>
    <row r="150" spans="1:14" s="311" customFormat="1">
      <c r="A150" s="683" t="s">
        <v>3259</v>
      </c>
      <c r="B150" s="684" t="s">
        <v>2281</v>
      </c>
      <c r="C150" s="390">
        <v>40258.22</v>
      </c>
      <c r="D150" s="390">
        <v>40258.22</v>
      </c>
      <c r="E150" s="390">
        <v>41953.3</v>
      </c>
      <c r="F150" s="390">
        <v>41953.3</v>
      </c>
      <c r="G150" s="390">
        <v>47038.55</v>
      </c>
      <c r="H150" s="390">
        <v>47038.55</v>
      </c>
      <c r="I150" s="390">
        <v>55090.2</v>
      </c>
      <c r="J150" s="390">
        <v>55090.2</v>
      </c>
      <c r="K150" s="390">
        <v>46614.78</v>
      </c>
      <c r="L150" s="390">
        <v>46614.78</v>
      </c>
      <c r="M150" s="390">
        <v>59327.91</v>
      </c>
      <c r="N150" s="390">
        <v>59327.91</v>
      </c>
    </row>
    <row r="151" spans="1:14" s="311" customFormat="1">
      <c r="A151" s="683" t="s">
        <v>3260</v>
      </c>
      <c r="B151" s="684" t="s">
        <v>2282</v>
      </c>
      <c r="C151" s="390">
        <v>51219.62</v>
      </c>
      <c r="D151" s="390">
        <v>51219.62</v>
      </c>
      <c r="E151" s="390">
        <v>53376.23</v>
      </c>
      <c r="F151" s="390">
        <v>53376.23</v>
      </c>
      <c r="G151" s="390">
        <v>59846.080000000002</v>
      </c>
      <c r="H151" s="390">
        <v>59846.080000000002</v>
      </c>
      <c r="I151" s="390">
        <v>70090</v>
      </c>
      <c r="J151" s="390">
        <v>70090</v>
      </c>
      <c r="K151" s="390">
        <v>59306.93</v>
      </c>
      <c r="L151" s="390">
        <v>59306.93</v>
      </c>
      <c r="M151" s="390">
        <v>75481.539999999994</v>
      </c>
      <c r="N151" s="390">
        <v>75481.539999999994</v>
      </c>
    </row>
    <row r="152" spans="1:14" s="311" customFormat="1">
      <c r="A152" s="683" t="s">
        <v>3261</v>
      </c>
      <c r="B152" s="684" t="s">
        <v>2283</v>
      </c>
      <c r="C152" s="390">
        <v>62579.61</v>
      </c>
      <c r="D152" s="390">
        <v>62579.61</v>
      </c>
      <c r="E152" s="390">
        <v>65214.54</v>
      </c>
      <c r="F152" s="390">
        <v>65214.54</v>
      </c>
      <c r="G152" s="390">
        <v>73119.34</v>
      </c>
      <c r="H152" s="390">
        <v>73119.34</v>
      </c>
      <c r="I152" s="390">
        <v>85635.26</v>
      </c>
      <c r="J152" s="390">
        <v>85635.26</v>
      </c>
      <c r="K152" s="390">
        <v>72460.600000000006</v>
      </c>
      <c r="L152" s="390">
        <v>72460.600000000006</v>
      </c>
      <c r="M152" s="390">
        <v>92222.59</v>
      </c>
      <c r="N152" s="390">
        <v>92222.59</v>
      </c>
    </row>
    <row r="153" spans="1:14" s="311" customFormat="1">
      <c r="A153" s="683" t="s">
        <v>3262</v>
      </c>
      <c r="B153" s="684" t="s">
        <v>2284</v>
      </c>
      <c r="C153" s="390">
        <v>49425.94</v>
      </c>
      <c r="D153" s="390">
        <v>49425.94</v>
      </c>
      <c r="E153" s="390">
        <v>51507.03</v>
      </c>
      <c r="F153" s="390">
        <v>51507.03</v>
      </c>
      <c r="G153" s="390">
        <v>57750.3</v>
      </c>
      <c r="H153" s="390">
        <v>57750.3</v>
      </c>
      <c r="I153" s="390">
        <v>67635.490000000005</v>
      </c>
      <c r="J153" s="390">
        <v>67635.490000000005</v>
      </c>
      <c r="K153" s="390">
        <v>57230.03</v>
      </c>
      <c r="L153" s="390">
        <v>57230.03</v>
      </c>
      <c r="M153" s="390">
        <v>72838.22</v>
      </c>
      <c r="N153" s="390">
        <v>72838.22</v>
      </c>
    </row>
    <row r="154" spans="1:14" s="311" customFormat="1" ht="30">
      <c r="A154" s="683" t="s">
        <v>3263</v>
      </c>
      <c r="B154" s="684" t="s">
        <v>2656</v>
      </c>
      <c r="C154" s="390">
        <v>38065.94</v>
      </c>
      <c r="D154" s="390">
        <v>38065.94</v>
      </c>
      <c r="E154" s="390">
        <v>39668.720000000001</v>
      </c>
      <c r="F154" s="390">
        <v>39668.720000000001</v>
      </c>
      <c r="G154" s="390">
        <v>44477.05</v>
      </c>
      <c r="H154" s="390">
        <v>44477.05</v>
      </c>
      <c r="I154" s="390">
        <v>52090.239999999998</v>
      </c>
      <c r="J154" s="390">
        <v>52090.239999999998</v>
      </c>
      <c r="K154" s="390">
        <v>44076.35</v>
      </c>
      <c r="L154" s="390">
        <v>44076.35</v>
      </c>
      <c r="M154" s="390">
        <v>56097.18</v>
      </c>
      <c r="N154" s="390">
        <v>56097.18</v>
      </c>
    </row>
    <row r="155" spans="1:14" s="311" customFormat="1" ht="30">
      <c r="A155" s="683" t="s">
        <v>3264</v>
      </c>
      <c r="B155" s="684" t="s">
        <v>2286</v>
      </c>
      <c r="C155" s="390">
        <v>57397.86</v>
      </c>
      <c r="D155" s="390">
        <v>57397.86</v>
      </c>
      <c r="E155" s="390">
        <v>59814.61</v>
      </c>
      <c r="F155" s="390">
        <v>59814.61</v>
      </c>
      <c r="G155" s="390">
        <v>67064.87</v>
      </c>
      <c r="H155" s="390">
        <v>67064.87</v>
      </c>
      <c r="I155" s="390">
        <v>78544.44</v>
      </c>
      <c r="J155" s="390">
        <v>78544.44</v>
      </c>
      <c r="K155" s="390">
        <v>66460.679999999993</v>
      </c>
      <c r="L155" s="390">
        <v>66460.679999999993</v>
      </c>
      <c r="M155" s="390">
        <v>84586.32</v>
      </c>
      <c r="N155" s="390">
        <v>84586.32</v>
      </c>
    </row>
    <row r="156" spans="1:14" s="311" customFormat="1" ht="30">
      <c r="A156" s="683" t="s">
        <v>3265</v>
      </c>
      <c r="B156" s="684" t="s">
        <v>2287</v>
      </c>
      <c r="C156" s="390">
        <v>84701.7</v>
      </c>
      <c r="D156" s="390">
        <v>84701.7</v>
      </c>
      <c r="E156" s="390">
        <v>88268.09</v>
      </c>
      <c r="F156" s="390">
        <v>88268.09</v>
      </c>
      <c r="G156" s="390">
        <v>98967.25</v>
      </c>
      <c r="H156" s="390">
        <v>98967.25</v>
      </c>
      <c r="I156" s="390">
        <v>115907.59</v>
      </c>
      <c r="J156" s="390">
        <v>115907.59</v>
      </c>
      <c r="K156" s="390">
        <v>98075.66</v>
      </c>
      <c r="L156" s="390">
        <v>98075.66</v>
      </c>
      <c r="M156" s="390">
        <v>124823.56</v>
      </c>
      <c r="N156" s="390">
        <v>124823.56</v>
      </c>
    </row>
    <row r="157" spans="1:14" s="311" customFormat="1" ht="30">
      <c r="A157" s="683" t="s">
        <v>3266</v>
      </c>
      <c r="B157" s="684" t="s">
        <v>2288</v>
      </c>
      <c r="C157" s="390">
        <v>51020.32</v>
      </c>
      <c r="D157" s="390">
        <v>51020.32</v>
      </c>
      <c r="E157" s="390">
        <v>53168.54</v>
      </c>
      <c r="F157" s="390">
        <v>53168.54</v>
      </c>
      <c r="G157" s="390">
        <v>59613.22</v>
      </c>
      <c r="H157" s="390">
        <v>59613.22</v>
      </c>
      <c r="I157" s="390">
        <v>69817.279999999999</v>
      </c>
      <c r="J157" s="390">
        <v>69817.279999999999</v>
      </c>
      <c r="K157" s="390">
        <v>59076.160000000003</v>
      </c>
      <c r="L157" s="390">
        <v>59076.160000000003</v>
      </c>
      <c r="M157" s="390">
        <v>75187.839999999997</v>
      </c>
      <c r="N157" s="390">
        <v>75187.839999999997</v>
      </c>
    </row>
    <row r="158" spans="1:14" s="311" customFormat="1" ht="30">
      <c r="A158" s="683" t="s">
        <v>3267</v>
      </c>
      <c r="B158" s="684" t="s">
        <v>2289</v>
      </c>
      <c r="C158" s="390">
        <v>71747.33</v>
      </c>
      <c r="D158" s="390">
        <v>71747.33</v>
      </c>
      <c r="E158" s="390">
        <v>74768.27</v>
      </c>
      <c r="F158" s="390">
        <v>74768.27</v>
      </c>
      <c r="G158" s="390">
        <v>83831.09</v>
      </c>
      <c r="H158" s="390">
        <v>83831.09</v>
      </c>
      <c r="I158" s="390">
        <v>98180.55</v>
      </c>
      <c r="J158" s="390">
        <v>98180.55</v>
      </c>
      <c r="K158" s="390">
        <v>83075.850000000006</v>
      </c>
      <c r="L158" s="390">
        <v>83075.850000000006</v>
      </c>
      <c r="M158" s="390">
        <v>105732.9</v>
      </c>
      <c r="N158" s="390">
        <v>105732.9</v>
      </c>
    </row>
    <row r="159" spans="1:14" s="311" customFormat="1" ht="30">
      <c r="A159" s="683" t="s">
        <v>3268</v>
      </c>
      <c r="B159" s="684" t="s">
        <v>2657</v>
      </c>
      <c r="C159" s="390">
        <v>13631.99</v>
      </c>
      <c r="D159" s="390">
        <v>0</v>
      </c>
      <c r="E159" s="390">
        <v>14205.97</v>
      </c>
      <c r="F159" s="390">
        <v>0</v>
      </c>
      <c r="G159" s="390">
        <v>15927.91</v>
      </c>
      <c r="H159" s="390">
        <v>0</v>
      </c>
      <c r="I159" s="390">
        <v>18654.3</v>
      </c>
      <c r="J159" s="390">
        <v>0</v>
      </c>
      <c r="K159" s="390">
        <v>15784.41</v>
      </c>
      <c r="L159" s="390">
        <v>0</v>
      </c>
      <c r="M159" s="390">
        <v>20089.25</v>
      </c>
      <c r="N159" s="390">
        <v>0</v>
      </c>
    </row>
    <row r="160" spans="1:14" s="311" customFormat="1" ht="30">
      <c r="A160" s="683" t="s">
        <v>3269</v>
      </c>
      <c r="B160" s="684" t="s">
        <v>2658</v>
      </c>
      <c r="C160" s="390">
        <v>23915.78</v>
      </c>
      <c r="D160" s="390">
        <v>0</v>
      </c>
      <c r="E160" s="390">
        <v>24922.76</v>
      </c>
      <c r="F160" s="390">
        <v>0</v>
      </c>
      <c r="G160" s="390">
        <v>27943.7</v>
      </c>
      <c r="H160" s="390">
        <v>0</v>
      </c>
      <c r="I160" s="390">
        <v>32726.85</v>
      </c>
      <c r="J160" s="390">
        <v>0</v>
      </c>
      <c r="K160" s="390">
        <v>27691.95</v>
      </c>
      <c r="L160" s="390">
        <v>0</v>
      </c>
      <c r="M160" s="390">
        <v>35244.300000000003</v>
      </c>
      <c r="N160" s="390">
        <v>0</v>
      </c>
    </row>
    <row r="161" spans="1:14" s="311" customFormat="1" ht="30">
      <c r="A161" s="683" t="s">
        <v>3270</v>
      </c>
      <c r="B161" s="684" t="s">
        <v>2593</v>
      </c>
      <c r="C161" s="390">
        <v>39939.339999999997</v>
      </c>
      <c r="D161" s="390">
        <v>0</v>
      </c>
      <c r="E161" s="390">
        <v>41621</v>
      </c>
      <c r="F161" s="390">
        <v>0</v>
      </c>
      <c r="G161" s="390">
        <v>46665.97</v>
      </c>
      <c r="H161" s="390">
        <v>0</v>
      </c>
      <c r="I161" s="390">
        <v>54653.84</v>
      </c>
      <c r="J161" s="390">
        <v>0</v>
      </c>
      <c r="K161" s="390">
        <v>46245.56</v>
      </c>
      <c r="L161" s="390">
        <v>0</v>
      </c>
      <c r="M161" s="390">
        <v>58857.98</v>
      </c>
      <c r="N161" s="390">
        <v>0</v>
      </c>
    </row>
    <row r="162" spans="1:14" s="311" customFormat="1" ht="30">
      <c r="A162" s="683" t="s">
        <v>3271</v>
      </c>
      <c r="B162" s="684" t="s">
        <v>2594</v>
      </c>
      <c r="C162" s="390">
        <v>52136.39</v>
      </c>
      <c r="D162" s="390">
        <v>0</v>
      </c>
      <c r="E162" s="390">
        <v>54331.61</v>
      </c>
      <c r="F162" s="390">
        <v>0</v>
      </c>
      <c r="G162" s="390">
        <v>60917.26</v>
      </c>
      <c r="H162" s="390">
        <v>0</v>
      </c>
      <c r="I162" s="390">
        <v>71344.53</v>
      </c>
      <c r="J162" s="390">
        <v>0</v>
      </c>
      <c r="K162" s="390">
        <v>60368.45</v>
      </c>
      <c r="L162" s="390">
        <v>0</v>
      </c>
      <c r="M162" s="390">
        <v>76832.570000000007</v>
      </c>
      <c r="N162" s="390">
        <v>0</v>
      </c>
    </row>
    <row r="163" spans="1:14" s="311" customFormat="1" ht="30">
      <c r="A163" s="683" t="s">
        <v>3272</v>
      </c>
      <c r="B163" s="684" t="s">
        <v>2595</v>
      </c>
      <c r="C163" s="390">
        <v>64333.43</v>
      </c>
      <c r="D163" s="390">
        <v>0</v>
      </c>
      <c r="E163" s="390">
        <v>67042.210000000006</v>
      </c>
      <c r="F163" s="390">
        <v>0</v>
      </c>
      <c r="G163" s="390">
        <v>75168.539999999994</v>
      </c>
      <c r="H163" s="390">
        <v>0</v>
      </c>
      <c r="I163" s="390">
        <v>88035.23</v>
      </c>
      <c r="J163" s="390">
        <v>0</v>
      </c>
      <c r="K163" s="390">
        <v>74491.350000000006</v>
      </c>
      <c r="L163" s="390">
        <v>0</v>
      </c>
      <c r="M163" s="390">
        <v>94807.17</v>
      </c>
      <c r="N163" s="390">
        <v>0</v>
      </c>
    </row>
    <row r="164" spans="1:14" s="311" customFormat="1" ht="30">
      <c r="A164" s="683" t="s">
        <v>3273</v>
      </c>
      <c r="B164" s="684" t="s">
        <v>2596</v>
      </c>
      <c r="C164" s="390">
        <v>82270.27</v>
      </c>
      <c r="D164" s="390">
        <v>0</v>
      </c>
      <c r="E164" s="390">
        <v>85734.28</v>
      </c>
      <c r="F164" s="390">
        <v>0</v>
      </c>
      <c r="G164" s="390">
        <v>96126.31</v>
      </c>
      <c r="H164" s="390">
        <v>0</v>
      </c>
      <c r="I164" s="390">
        <v>112580.36</v>
      </c>
      <c r="J164" s="390">
        <v>0</v>
      </c>
      <c r="K164" s="390">
        <v>95260.31</v>
      </c>
      <c r="L164" s="390">
        <v>0</v>
      </c>
      <c r="M164" s="390">
        <v>121240.39</v>
      </c>
      <c r="N164" s="390">
        <v>0</v>
      </c>
    </row>
    <row r="165" spans="1:14" s="311" customFormat="1" ht="30">
      <c r="A165" s="683" t="s">
        <v>3274</v>
      </c>
      <c r="B165" s="684" t="s">
        <v>2597</v>
      </c>
      <c r="C165" s="390">
        <v>105707.73</v>
      </c>
      <c r="D165" s="390">
        <v>0</v>
      </c>
      <c r="E165" s="390">
        <v>110158.58</v>
      </c>
      <c r="F165" s="390">
        <v>0</v>
      </c>
      <c r="G165" s="390">
        <v>123511.13</v>
      </c>
      <c r="H165" s="390">
        <v>0</v>
      </c>
      <c r="I165" s="390">
        <v>144652.68</v>
      </c>
      <c r="J165" s="390">
        <v>0</v>
      </c>
      <c r="K165" s="390">
        <v>122398.42</v>
      </c>
      <c r="L165" s="390">
        <v>0</v>
      </c>
      <c r="M165" s="390">
        <v>155779.81</v>
      </c>
      <c r="N165" s="390">
        <v>0</v>
      </c>
    </row>
    <row r="166" spans="1:14" s="311" customFormat="1" ht="30">
      <c r="A166" s="683" t="s">
        <v>3275</v>
      </c>
      <c r="B166" s="684" t="s">
        <v>2598</v>
      </c>
      <c r="C166" s="390">
        <v>128906.03</v>
      </c>
      <c r="D166" s="390">
        <v>0</v>
      </c>
      <c r="E166" s="390">
        <v>134333.65</v>
      </c>
      <c r="F166" s="390">
        <v>0</v>
      </c>
      <c r="G166" s="390">
        <v>150616.51999999999</v>
      </c>
      <c r="H166" s="390">
        <v>0</v>
      </c>
      <c r="I166" s="390">
        <v>176397.72</v>
      </c>
      <c r="J166" s="390">
        <v>0</v>
      </c>
      <c r="K166" s="390">
        <v>149259.60999999999</v>
      </c>
      <c r="L166" s="390">
        <v>0</v>
      </c>
      <c r="M166" s="390">
        <v>189966.78</v>
      </c>
      <c r="N166" s="390">
        <v>0</v>
      </c>
    </row>
    <row r="167" spans="1:14" s="311" customFormat="1" ht="30">
      <c r="A167" s="683" t="s">
        <v>3276</v>
      </c>
      <c r="B167" s="684" t="s">
        <v>2599</v>
      </c>
      <c r="C167" s="390">
        <v>241350.03</v>
      </c>
      <c r="D167" s="390">
        <v>0</v>
      </c>
      <c r="E167" s="390">
        <v>251512.14</v>
      </c>
      <c r="F167" s="390">
        <v>0</v>
      </c>
      <c r="G167" s="390">
        <v>281998.46000000002</v>
      </c>
      <c r="H167" s="390">
        <v>0</v>
      </c>
      <c r="I167" s="390">
        <v>330268.46000000002</v>
      </c>
      <c r="J167" s="390">
        <v>0</v>
      </c>
      <c r="K167" s="390">
        <v>279457.93</v>
      </c>
      <c r="L167" s="390">
        <v>0</v>
      </c>
      <c r="M167" s="390">
        <v>355673.73</v>
      </c>
      <c r="N167" s="390">
        <v>0</v>
      </c>
    </row>
    <row r="168" spans="1:14" s="311" customFormat="1" ht="30">
      <c r="A168" s="683" t="s">
        <v>3277</v>
      </c>
      <c r="B168" s="684" t="s">
        <v>2600</v>
      </c>
      <c r="C168" s="390">
        <v>408481.44</v>
      </c>
      <c r="D168" s="390">
        <v>0</v>
      </c>
      <c r="E168" s="390">
        <v>425680.66</v>
      </c>
      <c r="F168" s="390">
        <v>0</v>
      </c>
      <c r="G168" s="390">
        <v>477278.31</v>
      </c>
      <c r="H168" s="390">
        <v>0</v>
      </c>
      <c r="I168" s="390">
        <v>558974.6</v>
      </c>
      <c r="J168" s="390">
        <v>0</v>
      </c>
      <c r="K168" s="390">
        <v>472978.51</v>
      </c>
      <c r="L168" s="390">
        <v>0</v>
      </c>
      <c r="M168" s="390">
        <v>601972.64</v>
      </c>
      <c r="N168" s="390">
        <v>0</v>
      </c>
    </row>
    <row r="169" spans="1:14" s="534" customFormat="1" ht="45">
      <c r="A169" s="685" t="s">
        <v>3278</v>
      </c>
      <c r="B169" s="686" t="s">
        <v>2602</v>
      </c>
      <c r="C169" s="533">
        <v>60188.03</v>
      </c>
      <c r="D169" s="533">
        <v>60188.03</v>
      </c>
      <c r="E169" s="533">
        <v>62722.27</v>
      </c>
      <c r="F169" s="533">
        <v>62722.27</v>
      </c>
      <c r="G169" s="533">
        <v>70324.97</v>
      </c>
      <c r="H169" s="533">
        <v>70324.97</v>
      </c>
      <c r="I169" s="533">
        <v>82362.570000000007</v>
      </c>
      <c r="J169" s="533">
        <v>82362.570000000007</v>
      </c>
      <c r="K169" s="533">
        <v>69691.41</v>
      </c>
      <c r="L169" s="533">
        <v>69691.41</v>
      </c>
      <c r="M169" s="533">
        <v>88698.16</v>
      </c>
      <c r="N169" s="533">
        <v>88698.16</v>
      </c>
    </row>
    <row r="170" spans="1:14" s="534" customFormat="1" ht="30">
      <c r="A170" s="685" t="s">
        <v>3279</v>
      </c>
      <c r="B170" s="686" t="s">
        <v>2603</v>
      </c>
      <c r="C170" s="533">
        <v>28300.33</v>
      </c>
      <c r="D170" s="533">
        <v>28300.33</v>
      </c>
      <c r="E170" s="533">
        <v>29491.93</v>
      </c>
      <c r="F170" s="533">
        <v>29491.93</v>
      </c>
      <c r="G170" s="533">
        <v>33066.71</v>
      </c>
      <c r="H170" s="533">
        <v>33066.71</v>
      </c>
      <c r="I170" s="533">
        <v>38726.769999999997</v>
      </c>
      <c r="J170" s="533">
        <v>38726.769999999997</v>
      </c>
      <c r="K170" s="533">
        <v>32768.81</v>
      </c>
      <c r="L170" s="533">
        <v>32768.81</v>
      </c>
      <c r="M170" s="533">
        <v>41705.760000000002</v>
      </c>
      <c r="N170" s="533">
        <v>41705.760000000002</v>
      </c>
    </row>
    <row r="171" spans="1:14" s="311" customFormat="1" ht="15" customHeight="1">
      <c r="A171" s="683" t="s">
        <v>3280</v>
      </c>
      <c r="B171" s="684" t="s">
        <v>2458</v>
      </c>
      <c r="C171" s="390">
        <v>20727.009999999998</v>
      </c>
      <c r="D171" s="390">
        <v>20727.009999999998</v>
      </c>
      <c r="E171" s="390">
        <v>21599.72</v>
      </c>
      <c r="F171" s="390">
        <v>21599.72</v>
      </c>
      <c r="G171" s="390">
        <v>24217.87</v>
      </c>
      <c r="H171" s="390">
        <v>24217.87</v>
      </c>
      <c r="I171" s="390">
        <v>28363.27</v>
      </c>
      <c r="J171" s="390">
        <v>28363.27</v>
      </c>
      <c r="K171" s="390">
        <v>23999.69</v>
      </c>
      <c r="L171" s="390">
        <v>23999.69</v>
      </c>
      <c r="M171" s="390">
        <v>30545.06</v>
      </c>
      <c r="N171" s="390">
        <v>30545.06</v>
      </c>
    </row>
    <row r="172" spans="1:14" s="311" customFormat="1" ht="15" customHeight="1">
      <c r="A172" s="683" t="s">
        <v>3281</v>
      </c>
      <c r="B172" s="684" t="s">
        <v>2292</v>
      </c>
      <c r="C172" s="390">
        <v>29695.42</v>
      </c>
      <c r="D172" s="390">
        <v>29695.42</v>
      </c>
      <c r="E172" s="390">
        <v>30945.75</v>
      </c>
      <c r="F172" s="390">
        <v>30945.75</v>
      </c>
      <c r="G172" s="390">
        <v>34696.75</v>
      </c>
      <c r="H172" s="390">
        <v>34696.75</v>
      </c>
      <c r="I172" s="390">
        <v>40635.839999999997</v>
      </c>
      <c r="J172" s="390">
        <v>40635.839999999997</v>
      </c>
      <c r="K172" s="390">
        <v>34384.17</v>
      </c>
      <c r="L172" s="390">
        <v>34384.17</v>
      </c>
      <c r="M172" s="390">
        <v>43761.67</v>
      </c>
      <c r="N172" s="390">
        <v>43761.67</v>
      </c>
    </row>
    <row r="173" spans="1:14" s="311" customFormat="1" ht="15" customHeight="1">
      <c r="A173" s="683" t="s">
        <v>3282</v>
      </c>
      <c r="B173" s="684" t="s">
        <v>2293</v>
      </c>
      <c r="C173" s="390">
        <v>82708.72</v>
      </c>
      <c r="D173" s="390">
        <v>82708.72</v>
      </c>
      <c r="E173" s="390">
        <v>86191.19</v>
      </c>
      <c r="F173" s="390">
        <v>86191.19</v>
      </c>
      <c r="G173" s="390">
        <v>96638.61</v>
      </c>
      <c r="H173" s="390">
        <v>96638.61</v>
      </c>
      <c r="I173" s="390">
        <v>113180.36</v>
      </c>
      <c r="J173" s="390">
        <v>113180.36</v>
      </c>
      <c r="K173" s="390">
        <v>95767.99</v>
      </c>
      <c r="L173" s="390">
        <v>95767.99</v>
      </c>
      <c r="M173" s="390">
        <v>121886.54</v>
      </c>
      <c r="N173" s="390">
        <v>121886.54</v>
      </c>
    </row>
    <row r="174" spans="1:14" s="311" customFormat="1" ht="15" customHeight="1">
      <c r="A174" s="683" t="s">
        <v>3283</v>
      </c>
      <c r="B174" s="684" t="s">
        <v>3284</v>
      </c>
      <c r="C174" s="390">
        <v>86096.79</v>
      </c>
      <c r="D174" s="390">
        <v>86096.79</v>
      </c>
      <c r="E174" s="390">
        <v>89721.919999999998</v>
      </c>
      <c r="F174" s="390">
        <v>89721.919999999998</v>
      </c>
      <c r="G174" s="390">
        <v>100597.3</v>
      </c>
      <c r="H174" s="390">
        <v>100597.3</v>
      </c>
      <c r="I174" s="390">
        <v>117816.66</v>
      </c>
      <c r="J174" s="390">
        <v>117816.66</v>
      </c>
      <c r="K174" s="390">
        <v>99691.02</v>
      </c>
      <c r="L174" s="390">
        <v>99691.02</v>
      </c>
      <c r="M174" s="390">
        <v>126879.48</v>
      </c>
      <c r="N174" s="390">
        <v>126879.48</v>
      </c>
    </row>
    <row r="175" spans="1:14" s="311" customFormat="1" ht="15" customHeight="1">
      <c r="A175" s="683" t="s">
        <v>3285</v>
      </c>
      <c r="B175" s="684" t="s">
        <v>3286</v>
      </c>
      <c r="C175" s="390">
        <v>93271.52</v>
      </c>
      <c r="D175" s="390">
        <v>93271.52</v>
      </c>
      <c r="E175" s="390">
        <v>97198.74</v>
      </c>
      <c r="F175" s="390">
        <v>97198.74</v>
      </c>
      <c r="G175" s="390">
        <v>108980.41</v>
      </c>
      <c r="H175" s="390">
        <v>108980.41</v>
      </c>
      <c r="I175" s="390">
        <v>127634.72</v>
      </c>
      <c r="J175" s="390">
        <v>127634.72</v>
      </c>
      <c r="K175" s="390">
        <v>107998.61</v>
      </c>
      <c r="L175" s="390">
        <v>107998.61</v>
      </c>
      <c r="M175" s="390">
        <v>137452.76999999999</v>
      </c>
      <c r="N175" s="390">
        <v>137452.76999999999</v>
      </c>
    </row>
    <row r="176" spans="1:14" s="311" customFormat="1" ht="15" customHeight="1">
      <c r="A176" s="683" t="s">
        <v>3287</v>
      </c>
      <c r="B176" s="684" t="s">
        <v>3288</v>
      </c>
      <c r="C176" s="390">
        <v>148875.70000000001</v>
      </c>
      <c r="D176" s="390">
        <v>148875.70000000001</v>
      </c>
      <c r="E176" s="390">
        <v>155144.15</v>
      </c>
      <c r="F176" s="390">
        <v>155144.15</v>
      </c>
      <c r="G176" s="390">
        <v>173949.5</v>
      </c>
      <c r="H176" s="390">
        <v>173949.5</v>
      </c>
      <c r="I176" s="390">
        <v>203724.64</v>
      </c>
      <c r="J176" s="390">
        <v>203724.64</v>
      </c>
      <c r="K176" s="390">
        <v>172382.39</v>
      </c>
      <c r="L176" s="390">
        <v>172382.39</v>
      </c>
      <c r="M176" s="390">
        <v>219395.77</v>
      </c>
      <c r="N176" s="390">
        <v>219395.77</v>
      </c>
    </row>
    <row r="177" spans="1:14" s="311" customFormat="1" ht="15" customHeight="1">
      <c r="A177" s="683" t="s">
        <v>3289</v>
      </c>
      <c r="B177" s="684" t="s">
        <v>3290</v>
      </c>
      <c r="C177" s="390">
        <v>173588.67</v>
      </c>
      <c r="D177" s="390">
        <v>173588.67</v>
      </c>
      <c r="E177" s="390">
        <v>180897.66</v>
      </c>
      <c r="F177" s="390">
        <v>180897.66</v>
      </c>
      <c r="G177" s="390">
        <v>202824.65</v>
      </c>
      <c r="H177" s="390">
        <v>202824.65</v>
      </c>
      <c r="I177" s="390">
        <v>237542.39</v>
      </c>
      <c r="J177" s="390">
        <v>237542.39</v>
      </c>
      <c r="K177" s="390">
        <v>200997.4</v>
      </c>
      <c r="L177" s="390">
        <v>200997.4</v>
      </c>
      <c r="M177" s="390">
        <v>255814.88</v>
      </c>
      <c r="N177" s="390">
        <v>255814.88</v>
      </c>
    </row>
    <row r="178" spans="1:14" s="311" customFormat="1" ht="15" customHeight="1">
      <c r="A178" s="683" t="s">
        <v>3291</v>
      </c>
      <c r="B178" s="684" t="s">
        <v>3292</v>
      </c>
      <c r="C178" s="390">
        <v>187738.83</v>
      </c>
      <c r="D178" s="390">
        <v>187738.83</v>
      </c>
      <c r="E178" s="390">
        <v>195643.63</v>
      </c>
      <c r="F178" s="390">
        <v>195643.63</v>
      </c>
      <c r="G178" s="390">
        <v>219358.01</v>
      </c>
      <c r="H178" s="390">
        <v>219358.01</v>
      </c>
      <c r="I178" s="390">
        <v>256905.77</v>
      </c>
      <c r="J178" s="390">
        <v>256905.77</v>
      </c>
      <c r="K178" s="390">
        <v>217381.81</v>
      </c>
      <c r="L178" s="390">
        <v>217381.81</v>
      </c>
      <c r="M178" s="390">
        <v>276667.76</v>
      </c>
      <c r="N178" s="390">
        <v>276667.76</v>
      </c>
    </row>
    <row r="179" spans="1:14" s="311" customFormat="1" ht="15" customHeight="1">
      <c r="A179" s="683" t="s">
        <v>3293</v>
      </c>
      <c r="B179" s="684" t="s">
        <v>3294</v>
      </c>
      <c r="C179" s="390">
        <v>256496.69</v>
      </c>
      <c r="D179" s="390">
        <v>256496.69</v>
      </c>
      <c r="E179" s="390">
        <v>267296.55</v>
      </c>
      <c r="F179" s="390">
        <v>267296.55</v>
      </c>
      <c r="G179" s="390">
        <v>299696.13</v>
      </c>
      <c r="H179" s="390">
        <v>299696.13</v>
      </c>
      <c r="I179" s="390">
        <v>350995.47</v>
      </c>
      <c r="J179" s="390">
        <v>350995.47</v>
      </c>
      <c r="K179" s="390">
        <v>296996.15999999997</v>
      </c>
      <c r="L179" s="390">
        <v>296996.15999999997</v>
      </c>
      <c r="M179" s="390">
        <v>377995.12</v>
      </c>
      <c r="N179" s="390">
        <v>377995.12</v>
      </c>
    </row>
    <row r="180" spans="1:14" s="311" customFormat="1" ht="15" customHeight="1">
      <c r="A180" s="683" t="s">
        <v>3295</v>
      </c>
      <c r="B180" s="684" t="s">
        <v>3296</v>
      </c>
      <c r="C180" s="390">
        <v>393215.2</v>
      </c>
      <c r="D180" s="390">
        <v>393215.2</v>
      </c>
      <c r="E180" s="390">
        <v>409771.63</v>
      </c>
      <c r="F180" s="390">
        <v>409771.63</v>
      </c>
      <c r="G180" s="390">
        <v>459440.92</v>
      </c>
      <c r="H180" s="390">
        <v>459440.92</v>
      </c>
      <c r="I180" s="390">
        <v>538083.96</v>
      </c>
      <c r="J180" s="390">
        <v>538083.96</v>
      </c>
      <c r="K180" s="390">
        <v>455301.81</v>
      </c>
      <c r="L180" s="390">
        <v>455301.81</v>
      </c>
      <c r="M180" s="390">
        <v>579475.03</v>
      </c>
      <c r="N180" s="390">
        <v>579475.03</v>
      </c>
    </row>
    <row r="181" spans="1:14" s="311" customFormat="1">
      <c r="A181" s="683" t="s">
        <v>3297</v>
      </c>
      <c r="B181" s="684" t="s">
        <v>3298</v>
      </c>
      <c r="C181" s="390">
        <v>76729.78</v>
      </c>
      <c r="D181" s="390">
        <v>76729.78</v>
      </c>
      <c r="E181" s="390">
        <v>79960.509999999995</v>
      </c>
      <c r="F181" s="390">
        <v>79960.509999999995</v>
      </c>
      <c r="G181" s="390">
        <v>89652.69</v>
      </c>
      <c r="H181" s="390">
        <v>89652.69</v>
      </c>
      <c r="I181" s="390">
        <v>104998.64</v>
      </c>
      <c r="J181" s="390">
        <v>104998.64</v>
      </c>
      <c r="K181" s="390">
        <v>88845.01</v>
      </c>
      <c r="L181" s="390">
        <v>88845.01</v>
      </c>
      <c r="M181" s="390">
        <v>113075.46</v>
      </c>
      <c r="N181" s="390">
        <v>113075.46</v>
      </c>
    </row>
    <row r="182" spans="1:14" s="311" customFormat="1">
      <c r="A182" s="683" t="s">
        <v>3299</v>
      </c>
      <c r="B182" s="684" t="s">
        <v>3300</v>
      </c>
      <c r="C182" s="390">
        <v>188735.32</v>
      </c>
      <c r="D182" s="390">
        <v>188735.32</v>
      </c>
      <c r="E182" s="390">
        <v>196682.07</v>
      </c>
      <c r="F182" s="390">
        <v>196682.07</v>
      </c>
      <c r="G182" s="390">
        <v>220522.33</v>
      </c>
      <c r="H182" s="390">
        <v>220522.33</v>
      </c>
      <c r="I182" s="390">
        <v>258269.39</v>
      </c>
      <c r="J182" s="390">
        <v>258269.39</v>
      </c>
      <c r="K182" s="390">
        <v>218535.64</v>
      </c>
      <c r="L182" s="390">
        <v>218535.64</v>
      </c>
      <c r="M182" s="390">
        <v>278136.27</v>
      </c>
      <c r="N182" s="390">
        <v>278136.27</v>
      </c>
    </row>
    <row r="183" spans="1:14" s="311" customFormat="1">
      <c r="A183" s="683" t="s">
        <v>3301</v>
      </c>
      <c r="B183" s="684" t="s">
        <v>3302</v>
      </c>
      <c r="C183" s="390">
        <v>218231.45</v>
      </c>
      <c r="D183" s="390">
        <v>218231.45</v>
      </c>
      <c r="E183" s="390">
        <v>227420.14</v>
      </c>
      <c r="F183" s="390">
        <v>227420.14</v>
      </c>
      <c r="G183" s="390">
        <v>254986.22</v>
      </c>
      <c r="H183" s="390">
        <v>254986.22</v>
      </c>
      <c r="I183" s="390">
        <v>298632.51</v>
      </c>
      <c r="J183" s="390">
        <v>298632.51</v>
      </c>
      <c r="K183" s="390">
        <v>252689.04</v>
      </c>
      <c r="L183" s="390">
        <v>252689.04</v>
      </c>
      <c r="M183" s="390">
        <v>321604.24</v>
      </c>
      <c r="N183" s="390">
        <v>321604.24</v>
      </c>
    </row>
    <row r="184" spans="1:14" s="311" customFormat="1" ht="15" customHeight="1">
      <c r="A184" s="683" t="s">
        <v>3303</v>
      </c>
      <c r="B184" s="684" t="s">
        <v>3304</v>
      </c>
      <c r="C184" s="390">
        <v>262276.33</v>
      </c>
      <c r="D184" s="390">
        <v>262276.33</v>
      </c>
      <c r="E184" s="390">
        <v>273319.55</v>
      </c>
      <c r="F184" s="390">
        <v>273319.55</v>
      </c>
      <c r="G184" s="390">
        <v>306449.19</v>
      </c>
      <c r="H184" s="390">
        <v>306449.19</v>
      </c>
      <c r="I184" s="390">
        <v>358904.46</v>
      </c>
      <c r="J184" s="390">
        <v>358904.46</v>
      </c>
      <c r="K184" s="390">
        <v>303688.39</v>
      </c>
      <c r="L184" s="390">
        <v>303688.39</v>
      </c>
      <c r="M184" s="390">
        <v>386512.49</v>
      </c>
      <c r="N184" s="390">
        <v>386512.49</v>
      </c>
    </row>
    <row r="185" spans="1:14" s="311" customFormat="1" ht="15" customHeight="1">
      <c r="A185" s="683" t="s">
        <v>3305</v>
      </c>
      <c r="B185" s="684" t="s">
        <v>3306</v>
      </c>
      <c r="C185" s="390">
        <v>291573.15999999997</v>
      </c>
      <c r="D185" s="390">
        <v>291573.15999999997</v>
      </c>
      <c r="E185" s="390">
        <v>303849.92</v>
      </c>
      <c r="F185" s="390">
        <v>303849.92</v>
      </c>
      <c r="G185" s="390">
        <v>340680.21</v>
      </c>
      <c r="H185" s="390">
        <v>340680.21</v>
      </c>
      <c r="I185" s="390">
        <v>398994.85</v>
      </c>
      <c r="J185" s="390">
        <v>398994.85</v>
      </c>
      <c r="K185" s="390">
        <v>337611.02</v>
      </c>
      <c r="L185" s="390">
        <v>337611.02</v>
      </c>
      <c r="M185" s="390">
        <v>429686.76</v>
      </c>
      <c r="N185" s="390">
        <v>429686.76</v>
      </c>
    </row>
    <row r="186" spans="1:14" s="311" customFormat="1" ht="15" customHeight="1">
      <c r="A186" s="683" t="s">
        <v>3307</v>
      </c>
      <c r="B186" s="684" t="s">
        <v>3308</v>
      </c>
      <c r="C186" s="390">
        <v>382054.51</v>
      </c>
      <c r="D186" s="390">
        <v>382054.51</v>
      </c>
      <c r="E186" s="390">
        <v>398141.01</v>
      </c>
      <c r="F186" s="390">
        <v>398141.01</v>
      </c>
      <c r="G186" s="390">
        <v>446400.53</v>
      </c>
      <c r="H186" s="390">
        <v>446400.53</v>
      </c>
      <c r="I186" s="390">
        <v>522811.43</v>
      </c>
      <c r="J186" s="390">
        <v>522811.43</v>
      </c>
      <c r="K186" s="390">
        <v>442378.9</v>
      </c>
      <c r="L186" s="390">
        <v>442378.9</v>
      </c>
      <c r="M186" s="390">
        <v>563027.68999999994</v>
      </c>
      <c r="N186" s="390">
        <v>563027.68999999994</v>
      </c>
    </row>
    <row r="187" spans="1:14" s="311" customFormat="1" ht="15" customHeight="1">
      <c r="A187" s="683" t="s">
        <v>3309</v>
      </c>
      <c r="B187" s="684" t="s">
        <v>3310</v>
      </c>
      <c r="C187" s="390">
        <v>623603.82999999996</v>
      </c>
      <c r="D187" s="390">
        <v>623603.82999999996</v>
      </c>
      <c r="E187" s="390">
        <v>649860.84</v>
      </c>
      <c r="F187" s="390">
        <v>649860.84</v>
      </c>
      <c r="G187" s="390">
        <v>728631.85</v>
      </c>
      <c r="H187" s="390">
        <v>728631.85</v>
      </c>
      <c r="I187" s="390">
        <v>853352.61</v>
      </c>
      <c r="J187" s="390">
        <v>853352.61</v>
      </c>
      <c r="K187" s="390">
        <v>722067.6</v>
      </c>
      <c r="L187" s="390">
        <v>722067.6</v>
      </c>
      <c r="M187" s="390">
        <v>918995.12</v>
      </c>
      <c r="N187" s="390">
        <v>918995.12</v>
      </c>
    </row>
    <row r="188" spans="1:14" s="311" customFormat="1" ht="30">
      <c r="A188" s="683" t="s">
        <v>3311</v>
      </c>
      <c r="B188" s="684" t="s">
        <v>2294</v>
      </c>
      <c r="C188" s="390">
        <v>13153.68</v>
      </c>
      <c r="D188" s="390">
        <v>13153.68</v>
      </c>
      <c r="E188" s="390">
        <v>13707.52</v>
      </c>
      <c r="F188" s="390">
        <v>13707.52</v>
      </c>
      <c r="G188" s="390">
        <v>15369.03</v>
      </c>
      <c r="H188" s="390">
        <v>15369.03</v>
      </c>
      <c r="I188" s="390">
        <v>17999.77</v>
      </c>
      <c r="J188" s="390">
        <v>17999.77</v>
      </c>
      <c r="K188" s="390">
        <v>15230.57</v>
      </c>
      <c r="L188" s="390">
        <v>15230.57</v>
      </c>
      <c r="M188" s="390">
        <v>19384.37</v>
      </c>
      <c r="N188" s="390">
        <v>19384.37</v>
      </c>
    </row>
    <row r="189" spans="1:14" s="311" customFormat="1" ht="15" customHeight="1">
      <c r="A189" s="683" t="s">
        <v>3312</v>
      </c>
      <c r="B189" s="684" t="s">
        <v>2296</v>
      </c>
      <c r="C189" s="390">
        <v>9367.01</v>
      </c>
      <c r="D189" s="390">
        <v>9367.01</v>
      </c>
      <c r="E189" s="390">
        <v>9761.41</v>
      </c>
      <c r="F189" s="390">
        <v>9761.41</v>
      </c>
      <c r="G189" s="390">
        <v>10944.61</v>
      </c>
      <c r="H189" s="390">
        <v>10944.61</v>
      </c>
      <c r="I189" s="390">
        <v>12818.02</v>
      </c>
      <c r="J189" s="390">
        <v>12818.02</v>
      </c>
      <c r="K189" s="390">
        <v>10846.01</v>
      </c>
      <c r="L189" s="390">
        <v>10846.01</v>
      </c>
      <c r="M189" s="390">
        <v>13804.02</v>
      </c>
      <c r="N189" s="390">
        <v>13804.02</v>
      </c>
    </row>
    <row r="190" spans="1:14" s="311" customFormat="1" ht="15" customHeight="1">
      <c r="A190" s="683" t="s">
        <v>3313</v>
      </c>
      <c r="B190" s="684" t="s">
        <v>2297</v>
      </c>
      <c r="C190" s="390">
        <v>12157.19</v>
      </c>
      <c r="D190" s="390">
        <v>12157.19</v>
      </c>
      <c r="E190" s="390">
        <v>12669.07</v>
      </c>
      <c r="F190" s="390">
        <v>12669.07</v>
      </c>
      <c r="G190" s="390">
        <v>14204.71</v>
      </c>
      <c r="H190" s="390">
        <v>14204.71</v>
      </c>
      <c r="I190" s="390">
        <v>16636.150000000001</v>
      </c>
      <c r="J190" s="390">
        <v>16636.150000000001</v>
      </c>
      <c r="K190" s="390">
        <v>14076.74</v>
      </c>
      <c r="L190" s="390">
        <v>14076.74</v>
      </c>
      <c r="M190" s="390">
        <v>17915.849999999999</v>
      </c>
      <c r="N190" s="390">
        <v>17915.849999999999</v>
      </c>
    </row>
    <row r="191" spans="1:14" s="311" customFormat="1" ht="30">
      <c r="A191" s="683" t="s">
        <v>3314</v>
      </c>
      <c r="B191" s="684" t="s">
        <v>2298</v>
      </c>
      <c r="C191" s="390">
        <v>11320.13</v>
      </c>
      <c r="D191" s="390">
        <v>11320.13</v>
      </c>
      <c r="E191" s="390">
        <v>11796.77</v>
      </c>
      <c r="F191" s="390">
        <v>11796.77</v>
      </c>
      <c r="G191" s="390">
        <v>13226.68</v>
      </c>
      <c r="H191" s="390">
        <v>13226.68</v>
      </c>
      <c r="I191" s="390">
        <v>15490.71</v>
      </c>
      <c r="J191" s="390">
        <v>15490.71</v>
      </c>
      <c r="K191" s="390">
        <v>13107.52</v>
      </c>
      <c r="L191" s="390">
        <v>13107.52</v>
      </c>
      <c r="M191" s="390">
        <v>16682.3</v>
      </c>
      <c r="N191" s="390">
        <v>16682.3</v>
      </c>
    </row>
    <row r="192" spans="1:14" s="311" customFormat="1" ht="30">
      <c r="A192" s="683" t="s">
        <v>3315</v>
      </c>
      <c r="B192" s="684" t="s">
        <v>2553</v>
      </c>
      <c r="C192" s="390">
        <v>16741.04</v>
      </c>
      <c r="D192" s="390">
        <v>16741.04</v>
      </c>
      <c r="E192" s="390">
        <v>17445.93</v>
      </c>
      <c r="F192" s="390">
        <v>17445.93</v>
      </c>
      <c r="G192" s="390">
        <v>19560.59</v>
      </c>
      <c r="H192" s="390">
        <v>19560.59</v>
      </c>
      <c r="I192" s="390">
        <v>22908.799999999999</v>
      </c>
      <c r="J192" s="390">
        <v>22908.799999999999</v>
      </c>
      <c r="K192" s="390">
        <v>19384.37</v>
      </c>
      <c r="L192" s="390">
        <v>19384.37</v>
      </c>
      <c r="M192" s="390">
        <v>24671.01</v>
      </c>
      <c r="N192" s="390">
        <v>24671.01</v>
      </c>
    </row>
    <row r="193" spans="1:14" s="311" customFormat="1" ht="30">
      <c r="A193" s="683" t="s">
        <v>3316</v>
      </c>
      <c r="B193" s="684" t="s">
        <v>2554</v>
      </c>
      <c r="C193" s="390">
        <v>14508.9</v>
      </c>
      <c r="D193" s="390">
        <v>14508.9</v>
      </c>
      <c r="E193" s="390">
        <v>15119.8</v>
      </c>
      <c r="F193" s="390">
        <v>15119.8</v>
      </c>
      <c r="G193" s="390">
        <v>16952.509999999998</v>
      </c>
      <c r="H193" s="390">
        <v>16952.509999999998</v>
      </c>
      <c r="I193" s="390">
        <v>19854.29</v>
      </c>
      <c r="J193" s="390">
        <v>19854.29</v>
      </c>
      <c r="K193" s="390">
        <v>16799.78</v>
      </c>
      <c r="L193" s="390">
        <v>16799.78</v>
      </c>
      <c r="M193" s="390">
        <v>21381.54</v>
      </c>
      <c r="N193" s="390">
        <v>21381.54</v>
      </c>
    </row>
    <row r="194" spans="1:14" s="311" customFormat="1" ht="30">
      <c r="A194" s="683" t="s">
        <v>3317</v>
      </c>
      <c r="B194" s="684" t="s">
        <v>2660</v>
      </c>
      <c r="C194" s="390">
        <v>21922.79</v>
      </c>
      <c r="D194" s="390">
        <v>21922.79</v>
      </c>
      <c r="E194" s="390">
        <v>22845.86</v>
      </c>
      <c r="F194" s="390">
        <v>22845.86</v>
      </c>
      <c r="G194" s="390">
        <v>25615.05</v>
      </c>
      <c r="H194" s="390">
        <v>25615.05</v>
      </c>
      <c r="I194" s="390">
        <v>29999.61</v>
      </c>
      <c r="J194" s="390">
        <v>29999.61</v>
      </c>
      <c r="K194" s="390">
        <v>25384.29</v>
      </c>
      <c r="L194" s="390">
        <v>25384.29</v>
      </c>
      <c r="M194" s="390">
        <v>32307.279999999999</v>
      </c>
      <c r="N194" s="390">
        <v>32307.279999999999</v>
      </c>
    </row>
    <row r="195" spans="1:14" s="311" customFormat="1" ht="30">
      <c r="A195" s="683" t="s">
        <v>3318</v>
      </c>
      <c r="B195" s="684" t="s">
        <v>2661</v>
      </c>
      <c r="C195" s="390">
        <v>26905.25</v>
      </c>
      <c r="D195" s="390">
        <v>26905.25</v>
      </c>
      <c r="E195" s="390">
        <v>28038.1</v>
      </c>
      <c r="F195" s="390">
        <v>28038.1</v>
      </c>
      <c r="G195" s="390">
        <v>31436.66</v>
      </c>
      <c r="H195" s="390">
        <v>31436.66</v>
      </c>
      <c r="I195" s="390">
        <v>36817.71</v>
      </c>
      <c r="J195" s="390">
        <v>36817.71</v>
      </c>
      <c r="K195" s="390">
        <v>31153.439999999999</v>
      </c>
      <c r="L195" s="390">
        <v>31153.439999999999</v>
      </c>
      <c r="M195" s="390">
        <v>39649.839999999997</v>
      </c>
      <c r="N195" s="390">
        <v>39649.839999999997</v>
      </c>
    </row>
    <row r="196" spans="1:14" s="311" customFormat="1" ht="30">
      <c r="A196" s="683" t="s">
        <v>3319</v>
      </c>
      <c r="B196" s="684" t="s">
        <v>2662</v>
      </c>
      <c r="C196" s="390">
        <v>39062.43</v>
      </c>
      <c r="D196" s="390">
        <v>39062.43</v>
      </c>
      <c r="E196" s="390">
        <v>40707.17</v>
      </c>
      <c r="F196" s="390">
        <v>40707.17</v>
      </c>
      <c r="G196" s="390">
        <v>45641.37</v>
      </c>
      <c r="H196" s="390">
        <v>45641.37</v>
      </c>
      <c r="I196" s="390">
        <v>53453.86</v>
      </c>
      <c r="J196" s="390">
        <v>53453.86</v>
      </c>
      <c r="K196" s="390">
        <v>45230.19</v>
      </c>
      <c r="L196" s="390">
        <v>45230.19</v>
      </c>
      <c r="M196" s="390">
        <v>57565.69</v>
      </c>
      <c r="N196" s="390">
        <v>57565.69</v>
      </c>
    </row>
    <row r="197" spans="1:14" s="311" customFormat="1">
      <c r="A197" s="683" t="s">
        <v>3320</v>
      </c>
      <c r="B197" s="684" t="s">
        <v>2299</v>
      </c>
      <c r="C197" s="390">
        <v>524468.75</v>
      </c>
      <c r="D197" s="390">
        <v>524468.75</v>
      </c>
      <c r="E197" s="390">
        <v>524468.75</v>
      </c>
      <c r="F197" s="390">
        <v>524468.75</v>
      </c>
      <c r="G197" s="390">
        <v>524468.75</v>
      </c>
      <c r="H197" s="390">
        <v>524468.75</v>
      </c>
      <c r="I197" s="390">
        <v>524468.75</v>
      </c>
      <c r="J197" s="390">
        <v>524468.75</v>
      </c>
      <c r="K197" s="390">
        <v>524468.75</v>
      </c>
      <c r="L197" s="390">
        <v>524468.75</v>
      </c>
      <c r="M197" s="390">
        <v>524468.75</v>
      </c>
      <c r="N197" s="390">
        <v>524468.75</v>
      </c>
    </row>
    <row r="198" spans="1:14" s="311" customFormat="1">
      <c r="A198" s="683" t="s">
        <v>3321</v>
      </c>
      <c r="B198" s="684" t="s">
        <v>1909</v>
      </c>
      <c r="C198" s="390">
        <v>9765.61</v>
      </c>
      <c r="D198" s="390">
        <v>9765.61</v>
      </c>
      <c r="E198" s="390">
        <v>10176.790000000001</v>
      </c>
      <c r="F198" s="390">
        <v>10176.790000000001</v>
      </c>
      <c r="G198" s="390">
        <v>11410.34</v>
      </c>
      <c r="H198" s="390">
        <v>11410.34</v>
      </c>
      <c r="I198" s="390">
        <v>13363.46</v>
      </c>
      <c r="J198" s="390">
        <v>13363.46</v>
      </c>
      <c r="K198" s="390">
        <v>11307.55</v>
      </c>
      <c r="L198" s="390">
        <v>11307.55</v>
      </c>
      <c r="M198" s="390">
        <v>14391.42</v>
      </c>
      <c r="N198" s="390">
        <v>14391.42</v>
      </c>
    </row>
    <row r="199" spans="1:14" s="311" customFormat="1">
      <c r="A199" s="683" t="s">
        <v>3322</v>
      </c>
      <c r="B199" s="684" t="s">
        <v>1910</v>
      </c>
      <c r="C199" s="390">
        <v>12595.64</v>
      </c>
      <c r="D199" s="390">
        <v>12595.64</v>
      </c>
      <c r="E199" s="390">
        <v>13125.98</v>
      </c>
      <c r="F199" s="390">
        <v>13125.98</v>
      </c>
      <c r="G199" s="390">
        <v>14717.01</v>
      </c>
      <c r="H199" s="390">
        <v>14717.01</v>
      </c>
      <c r="I199" s="390">
        <v>17236.14</v>
      </c>
      <c r="J199" s="390">
        <v>17236.14</v>
      </c>
      <c r="K199" s="390">
        <v>14584.43</v>
      </c>
      <c r="L199" s="390">
        <v>14584.43</v>
      </c>
      <c r="M199" s="390">
        <v>18562</v>
      </c>
      <c r="N199" s="390">
        <v>18562</v>
      </c>
    </row>
    <row r="200" spans="1:14" s="311" customFormat="1">
      <c r="A200" s="683" t="s">
        <v>3323</v>
      </c>
      <c r="B200" s="684" t="s">
        <v>1911</v>
      </c>
      <c r="C200" s="390">
        <v>17059.919999999998</v>
      </c>
      <c r="D200" s="390">
        <v>17059.919999999998</v>
      </c>
      <c r="E200" s="390">
        <v>17778.23</v>
      </c>
      <c r="F200" s="390">
        <v>17778.23</v>
      </c>
      <c r="G200" s="390">
        <v>19933.169999999998</v>
      </c>
      <c r="H200" s="390">
        <v>19933.169999999998</v>
      </c>
      <c r="I200" s="390">
        <v>23345.15</v>
      </c>
      <c r="J200" s="390">
        <v>23345.15</v>
      </c>
      <c r="K200" s="390">
        <v>19753.59</v>
      </c>
      <c r="L200" s="390">
        <v>19753.59</v>
      </c>
      <c r="M200" s="390">
        <v>25140.93</v>
      </c>
      <c r="N200" s="390">
        <v>25140.93</v>
      </c>
    </row>
    <row r="201" spans="1:14" s="311" customFormat="1">
      <c r="A201" s="683" t="s">
        <v>3683</v>
      </c>
      <c r="B201" s="684" t="s">
        <v>2300</v>
      </c>
      <c r="C201" s="390">
        <v>13366.93</v>
      </c>
      <c r="D201" s="390">
        <v>13366.93</v>
      </c>
      <c r="E201" s="390">
        <v>13929.74</v>
      </c>
      <c r="F201" s="390">
        <v>13929.74</v>
      </c>
      <c r="G201" s="390">
        <v>15618.2</v>
      </c>
      <c r="H201" s="390">
        <v>15618.2</v>
      </c>
      <c r="I201" s="390">
        <v>18291.580000000002</v>
      </c>
      <c r="J201" s="390">
        <v>18291.580000000002</v>
      </c>
      <c r="K201" s="390">
        <v>15477.49</v>
      </c>
      <c r="L201" s="390">
        <v>15477.49</v>
      </c>
      <c r="M201" s="390">
        <v>19698.63</v>
      </c>
      <c r="N201" s="390">
        <v>19698.63</v>
      </c>
    </row>
    <row r="202" spans="1:14" s="311" customFormat="1">
      <c r="A202" s="683" t="s">
        <v>3684</v>
      </c>
      <c r="B202" s="684" t="s">
        <v>2301</v>
      </c>
      <c r="C202" s="390">
        <v>25431.87</v>
      </c>
      <c r="D202" s="390">
        <v>25431.87</v>
      </c>
      <c r="E202" s="390">
        <v>26502.69</v>
      </c>
      <c r="F202" s="390">
        <v>26502.69</v>
      </c>
      <c r="G202" s="390">
        <v>29715.13</v>
      </c>
      <c r="H202" s="390">
        <v>29715.13</v>
      </c>
      <c r="I202" s="390">
        <v>34801.51</v>
      </c>
      <c r="J202" s="390">
        <v>34801.51</v>
      </c>
      <c r="K202" s="390">
        <v>29447.43</v>
      </c>
      <c r="L202" s="390">
        <v>29447.43</v>
      </c>
      <c r="M202" s="390">
        <v>37478.550000000003</v>
      </c>
      <c r="N202" s="390">
        <v>37478.550000000003</v>
      </c>
    </row>
    <row r="203" spans="1:14" s="311" customFormat="1">
      <c r="A203" s="683" t="s">
        <v>3685</v>
      </c>
      <c r="B203" s="684" t="s">
        <v>2302</v>
      </c>
      <c r="C203" s="390">
        <v>37208.160000000003</v>
      </c>
      <c r="D203" s="390">
        <v>37208.160000000003</v>
      </c>
      <c r="E203" s="390">
        <v>38774.82</v>
      </c>
      <c r="F203" s="390">
        <v>38774.82</v>
      </c>
      <c r="G203" s="390">
        <v>43474.8</v>
      </c>
      <c r="H203" s="390">
        <v>43474.8</v>
      </c>
      <c r="I203" s="390">
        <v>50916.43</v>
      </c>
      <c r="J203" s="390">
        <v>50916.43</v>
      </c>
      <c r="K203" s="390">
        <v>43083.14</v>
      </c>
      <c r="L203" s="390">
        <v>43083.14</v>
      </c>
      <c r="M203" s="390">
        <v>54833.08</v>
      </c>
      <c r="N203" s="390">
        <v>54833.08</v>
      </c>
    </row>
    <row r="204" spans="1:14" s="311" customFormat="1">
      <c r="A204" s="683" t="s">
        <v>3686</v>
      </c>
      <c r="B204" s="684" t="s">
        <v>2303</v>
      </c>
      <c r="C204" s="390">
        <v>18136.13</v>
      </c>
      <c r="D204" s="390">
        <v>18136.13</v>
      </c>
      <c r="E204" s="390">
        <v>18899.759999999998</v>
      </c>
      <c r="F204" s="390">
        <v>18899.759999999998</v>
      </c>
      <c r="G204" s="390">
        <v>21190.639999999999</v>
      </c>
      <c r="H204" s="390">
        <v>21190.639999999999</v>
      </c>
      <c r="I204" s="390">
        <v>24817.86</v>
      </c>
      <c r="J204" s="390">
        <v>24817.86</v>
      </c>
      <c r="K204" s="390">
        <v>20999.73</v>
      </c>
      <c r="L204" s="390">
        <v>20999.73</v>
      </c>
      <c r="M204" s="390">
        <v>26726.93</v>
      </c>
      <c r="N204" s="390">
        <v>26726.93</v>
      </c>
    </row>
    <row r="205" spans="1:14" s="311" customFormat="1">
      <c r="A205" s="683" t="s">
        <v>3326</v>
      </c>
      <c r="B205" s="684" t="s">
        <v>1914</v>
      </c>
      <c r="C205" s="390">
        <v>37149.17</v>
      </c>
      <c r="D205" s="390">
        <v>37149.17</v>
      </c>
      <c r="E205" s="390">
        <v>38713.35</v>
      </c>
      <c r="F205" s="390">
        <v>38713.35</v>
      </c>
      <c r="G205" s="390">
        <v>43405.87</v>
      </c>
      <c r="H205" s="390">
        <v>43405.87</v>
      </c>
      <c r="I205" s="390">
        <v>50835.71</v>
      </c>
      <c r="J205" s="390">
        <v>50835.71</v>
      </c>
      <c r="K205" s="390">
        <v>43014.83</v>
      </c>
      <c r="L205" s="390">
        <v>43014.83</v>
      </c>
      <c r="M205" s="390">
        <v>54746.15</v>
      </c>
      <c r="N205" s="390">
        <v>54746.15</v>
      </c>
    </row>
    <row r="206" spans="1:14" s="311" customFormat="1">
      <c r="A206" s="683" t="s">
        <v>3327</v>
      </c>
      <c r="B206" s="684" t="s">
        <v>2304</v>
      </c>
      <c r="C206" s="390">
        <v>8131.36</v>
      </c>
      <c r="D206" s="390">
        <v>8131.36</v>
      </c>
      <c r="E206" s="390">
        <v>8473.74</v>
      </c>
      <c r="F206" s="390">
        <v>8473.74</v>
      </c>
      <c r="G206" s="390">
        <v>9500.86</v>
      </c>
      <c r="H206" s="390">
        <v>9500.86</v>
      </c>
      <c r="I206" s="390">
        <v>11127.13</v>
      </c>
      <c r="J206" s="390">
        <v>11127.13</v>
      </c>
      <c r="K206" s="390">
        <v>9415.26</v>
      </c>
      <c r="L206" s="390">
        <v>9415.26</v>
      </c>
      <c r="M206" s="390">
        <v>11983.06</v>
      </c>
      <c r="N206" s="390">
        <v>11983.06</v>
      </c>
    </row>
    <row r="207" spans="1:14" s="311" customFormat="1">
      <c r="A207" s="683" t="s">
        <v>3328</v>
      </c>
      <c r="B207" s="684" t="s">
        <v>2305</v>
      </c>
      <c r="C207" s="390">
        <v>13153.68</v>
      </c>
      <c r="D207" s="390">
        <v>13153.68</v>
      </c>
      <c r="E207" s="390">
        <v>13707.52</v>
      </c>
      <c r="F207" s="390">
        <v>13707.52</v>
      </c>
      <c r="G207" s="390">
        <v>15369.03</v>
      </c>
      <c r="H207" s="390">
        <v>15369.03</v>
      </c>
      <c r="I207" s="390">
        <v>17999.77</v>
      </c>
      <c r="J207" s="390">
        <v>17999.77</v>
      </c>
      <c r="K207" s="390">
        <v>15230.57</v>
      </c>
      <c r="L207" s="390">
        <v>15230.57</v>
      </c>
      <c r="M207" s="390">
        <v>19384.37</v>
      </c>
      <c r="N207" s="390">
        <v>19384.37</v>
      </c>
    </row>
    <row r="208" spans="1:14" s="311" customFormat="1">
      <c r="A208" s="683" t="s">
        <v>3329</v>
      </c>
      <c r="B208" s="684" t="s">
        <v>2306</v>
      </c>
      <c r="C208" s="390">
        <v>22122.09</v>
      </c>
      <c r="D208" s="390">
        <v>22122.09</v>
      </c>
      <c r="E208" s="390">
        <v>23053.55</v>
      </c>
      <c r="F208" s="390">
        <v>23053.55</v>
      </c>
      <c r="G208" s="390">
        <v>25847.919999999998</v>
      </c>
      <c r="H208" s="390">
        <v>25847.919999999998</v>
      </c>
      <c r="I208" s="390">
        <v>30272.34</v>
      </c>
      <c r="J208" s="390">
        <v>30272.34</v>
      </c>
      <c r="K208" s="390">
        <v>25615.05</v>
      </c>
      <c r="L208" s="390">
        <v>25615.05</v>
      </c>
      <c r="M208" s="390">
        <v>32600.98</v>
      </c>
      <c r="N208" s="390">
        <v>32600.98</v>
      </c>
    </row>
    <row r="209" spans="1:14" s="311" customFormat="1">
      <c r="A209" s="683" t="s">
        <v>3330</v>
      </c>
      <c r="B209" s="684" t="s">
        <v>2307</v>
      </c>
      <c r="C209" s="390">
        <v>7772.63</v>
      </c>
      <c r="D209" s="390">
        <v>7772.63</v>
      </c>
      <c r="E209" s="390">
        <v>8099.9</v>
      </c>
      <c r="F209" s="390">
        <v>8099.9</v>
      </c>
      <c r="G209" s="390">
        <v>9081.7000000000007</v>
      </c>
      <c r="H209" s="390">
        <v>9081.7000000000007</v>
      </c>
      <c r="I209" s="390">
        <v>10636.23</v>
      </c>
      <c r="J209" s="390">
        <v>10636.23</v>
      </c>
      <c r="K209" s="390">
        <v>8999.8799999999992</v>
      </c>
      <c r="L209" s="390">
        <v>8999.8799999999992</v>
      </c>
      <c r="M209" s="390">
        <v>11454.4</v>
      </c>
      <c r="N209" s="390">
        <v>11454.4</v>
      </c>
    </row>
    <row r="210" spans="1:14" s="311" customFormat="1">
      <c r="A210" s="683" t="s">
        <v>3331</v>
      </c>
      <c r="B210" s="684" t="s">
        <v>2308</v>
      </c>
      <c r="C210" s="390">
        <v>36870.15</v>
      </c>
      <c r="D210" s="390">
        <v>36870.15</v>
      </c>
      <c r="E210" s="390">
        <v>38422.58</v>
      </c>
      <c r="F210" s="390">
        <v>38422.58</v>
      </c>
      <c r="G210" s="390">
        <v>43079.86</v>
      </c>
      <c r="H210" s="390">
        <v>43079.86</v>
      </c>
      <c r="I210" s="390">
        <v>50453.89</v>
      </c>
      <c r="J210" s="390">
        <v>50453.89</v>
      </c>
      <c r="K210" s="390">
        <v>42691.76</v>
      </c>
      <c r="L210" s="390">
        <v>42691.76</v>
      </c>
      <c r="M210" s="390">
        <v>54334.96</v>
      </c>
      <c r="N210" s="390">
        <v>54334.96</v>
      </c>
    </row>
    <row r="211" spans="1:14" s="311" customFormat="1" ht="15" customHeight="1">
      <c r="A211" s="683" t="s">
        <v>3332</v>
      </c>
      <c r="B211" s="684" t="s">
        <v>2309</v>
      </c>
      <c r="C211" s="390">
        <v>42251.199999999997</v>
      </c>
      <c r="D211" s="390">
        <v>42251.199999999997</v>
      </c>
      <c r="E211" s="390">
        <v>44030.2</v>
      </c>
      <c r="F211" s="390">
        <v>44030.2</v>
      </c>
      <c r="G211" s="390">
        <v>49367.19</v>
      </c>
      <c r="H211" s="390">
        <v>49367.19</v>
      </c>
      <c r="I211" s="390">
        <v>57817.440000000002</v>
      </c>
      <c r="J211" s="390">
        <v>57817.440000000002</v>
      </c>
      <c r="K211" s="390">
        <v>48922.45</v>
      </c>
      <c r="L211" s="390">
        <v>48922.45</v>
      </c>
      <c r="M211" s="390">
        <v>62264.93</v>
      </c>
      <c r="N211" s="390">
        <v>62264.93</v>
      </c>
    </row>
    <row r="212" spans="1:14" s="311" customFormat="1" ht="15" customHeight="1">
      <c r="A212" s="683" t="s">
        <v>3333</v>
      </c>
      <c r="B212" s="684" t="s">
        <v>2310</v>
      </c>
      <c r="C212" s="390">
        <v>15246.31</v>
      </c>
      <c r="D212" s="390">
        <v>15246.31</v>
      </c>
      <c r="E212" s="390">
        <v>15888.26</v>
      </c>
      <c r="F212" s="390">
        <v>15888.26</v>
      </c>
      <c r="G212" s="390">
        <v>17814.11</v>
      </c>
      <c r="H212" s="390">
        <v>17814.11</v>
      </c>
      <c r="I212" s="390">
        <v>20863.37</v>
      </c>
      <c r="J212" s="390">
        <v>20863.37</v>
      </c>
      <c r="K212" s="390">
        <v>17653.62</v>
      </c>
      <c r="L212" s="390">
        <v>17653.62</v>
      </c>
      <c r="M212" s="390">
        <v>22468.240000000002</v>
      </c>
      <c r="N212" s="390">
        <v>22468.240000000002</v>
      </c>
    </row>
    <row r="213" spans="1:14" s="311" customFormat="1" ht="30">
      <c r="A213" s="683" t="s">
        <v>3334</v>
      </c>
      <c r="B213" s="684" t="s">
        <v>2311</v>
      </c>
      <c r="C213" s="390">
        <v>49425.94</v>
      </c>
      <c r="D213" s="390">
        <v>49425.94</v>
      </c>
      <c r="E213" s="390">
        <v>51507.03</v>
      </c>
      <c r="F213" s="390">
        <v>51507.03</v>
      </c>
      <c r="G213" s="390">
        <v>57750.3</v>
      </c>
      <c r="H213" s="390">
        <v>57750.3</v>
      </c>
      <c r="I213" s="390">
        <v>67635.490000000005</v>
      </c>
      <c r="J213" s="390">
        <v>67635.490000000005</v>
      </c>
      <c r="K213" s="390">
        <v>57230.03</v>
      </c>
      <c r="L213" s="390">
        <v>57230.03</v>
      </c>
      <c r="M213" s="390">
        <v>72838.22</v>
      </c>
      <c r="N213" s="390">
        <v>72838.22</v>
      </c>
    </row>
    <row r="214" spans="1:14" s="311" customFormat="1" ht="30">
      <c r="A214" s="683" t="s">
        <v>3335</v>
      </c>
      <c r="B214" s="684" t="s">
        <v>2663</v>
      </c>
      <c r="C214" s="390">
        <v>18136.13</v>
      </c>
      <c r="D214" s="390">
        <v>18136.13</v>
      </c>
      <c r="E214" s="390">
        <v>18899.759999999998</v>
      </c>
      <c r="F214" s="390">
        <v>18899.759999999998</v>
      </c>
      <c r="G214" s="390">
        <v>21190.639999999999</v>
      </c>
      <c r="H214" s="390">
        <v>21190.639999999999</v>
      </c>
      <c r="I214" s="390">
        <v>24817.86</v>
      </c>
      <c r="J214" s="390">
        <v>24817.86</v>
      </c>
      <c r="K214" s="390">
        <v>20999.73</v>
      </c>
      <c r="L214" s="390">
        <v>20999.73</v>
      </c>
      <c r="M214" s="390">
        <v>26726.93</v>
      </c>
      <c r="N214" s="390">
        <v>26726.93</v>
      </c>
    </row>
    <row r="215" spans="1:14" s="311" customFormat="1">
      <c r="A215" s="683" t="s">
        <v>3336</v>
      </c>
      <c r="B215" s="684" t="s">
        <v>2312</v>
      </c>
      <c r="C215" s="390">
        <v>22959.14</v>
      </c>
      <c r="D215" s="390">
        <v>22959.14</v>
      </c>
      <c r="E215" s="390">
        <v>23925.84</v>
      </c>
      <c r="F215" s="390">
        <v>23925.84</v>
      </c>
      <c r="G215" s="390">
        <v>26825.95</v>
      </c>
      <c r="H215" s="390">
        <v>26825.95</v>
      </c>
      <c r="I215" s="390">
        <v>31417.78</v>
      </c>
      <c r="J215" s="390">
        <v>31417.78</v>
      </c>
      <c r="K215" s="390">
        <v>26584.27</v>
      </c>
      <c r="L215" s="390">
        <v>26584.27</v>
      </c>
      <c r="M215" s="390">
        <v>33834.53</v>
      </c>
      <c r="N215" s="390">
        <v>33834.53</v>
      </c>
    </row>
    <row r="216" spans="1:14" s="311" customFormat="1">
      <c r="A216" s="683" t="s">
        <v>3337</v>
      </c>
      <c r="B216" s="684" t="s">
        <v>2313</v>
      </c>
      <c r="C216" s="390">
        <v>19909.88</v>
      </c>
      <c r="D216" s="390">
        <v>0</v>
      </c>
      <c r="E216" s="390">
        <v>20748.189999999999</v>
      </c>
      <c r="F216" s="390">
        <v>0</v>
      </c>
      <c r="G216" s="390">
        <v>23263.13</v>
      </c>
      <c r="H216" s="390">
        <v>0</v>
      </c>
      <c r="I216" s="390">
        <v>27245.1</v>
      </c>
      <c r="J216" s="390">
        <v>0</v>
      </c>
      <c r="K216" s="390">
        <v>23053.55</v>
      </c>
      <c r="L216" s="390">
        <v>0</v>
      </c>
      <c r="M216" s="390">
        <v>29340.880000000001</v>
      </c>
      <c r="N216" s="390">
        <v>0</v>
      </c>
    </row>
    <row r="217" spans="1:14" s="311" customFormat="1">
      <c r="A217" s="683" t="s">
        <v>3338</v>
      </c>
      <c r="B217" s="684" t="s">
        <v>2314</v>
      </c>
      <c r="C217" s="390">
        <v>0</v>
      </c>
      <c r="D217" s="390">
        <v>24912.27</v>
      </c>
      <c r="E217" s="390">
        <v>0</v>
      </c>
      <c r="F217" s="390">
        <v>25961.200000000001</v>
      </c>
      <c r="G217" s="390">
        <v>0</v>
      </c>
      <c r="H217" s="390">
        <v>29108.02</v>
      </c>
      <c r="I217" s="390">
        <v>0</v>
      </c>
      <c r="J217" s="390">
        <v>34090.47</v>
      </c>
      <c r="K217" s="390">
        <v>0</v>
      </c>
      <c r="L217" s="390">
        <v>28845.78</v>
      </c>
      <c r="M217" s="390">
        <v>0</v>
      </c>
      <c r="N217" s="390">
        <v>36712.81</v>
      </c>
    </row>
    <row r="218" spans="1:14" s="311" customFormat="1">
      <c r="A218" s="683" t="s">
        <v>3339</v>
      </c>
      <c r="B218" s="684" t="s">
        <v>2315</v>
      </c>
      <c r="C218" s="390">
        <v>35475.07</v>
      </c>
      <c r="D218" s="390">
        <v>35475.07</v>
      </c>
      <c r="E218" s="390">
        <v>36968.75</v>
      </c>
      <c r="F218" s="390">
        <v>36968.75</v>
      </c>
      <c r="G218" s="390">
        <v>41449.81</v>
      </c>
      <c r="H218" s="390">
        <v>41449.81</v>
      </c>
      <c r="I218" s="390">
        <v>48544.83</v>
      </c>
      <c r="J218" s="390">
        <v>48544.83</v>
      </c>
      <c r="K218" s="390">
        <v>41076.39</v>
      </c>
      <c r="L218" s="390">
        <v>41076.39</v>
      </c>
      <c r="M218" s="390">
        <v>52279.05</v>
      </c>
      <c r="N218" s="390">
        <v>52279.05</v>
      </c>
    </row>
    <row r="219" spans="1:14" s="311" customFormat="1">
      <c r="A219" s="683" t="s">
        <v>3340</v>
      </c>
      <c r="B219" s="684" t="s">
        <v>2316</v>
      </c>
      <c r="C219" s="390">
        <v>33282.79</v>
      </c>
      <c r="D219" s="390">
        <v>33282.79</v>
      </c>
      <c r="E219" s="390">
        <v>34684.17</v>
      </c>
      <c r="F219" s="390">
        <v>34684.17</v>
      </c>
      <c r="G219" s="390">
        <v>38888.31</v>
      </c>
      <c r="H219" s="390">
        <v>38888.31</v>
      </c>
      <c r="I219" s="390">
        <v>45544.87</v>
      </c>
      <c r="J219" s="390">
        <v>45544.87</v>
      </c>
      <c r="K219" s="390">
        <v>38537.96</v>
      </c>
      <c r="L219" s="390">
        <v>38537.96</v>
      </c>
      <c r="M219" s="390">
        <v>49048.32</v>
      </c>
      <c r="N219" s="390">
        <v>49048.32</v>
      </c>
    </row>
    <row r="220" spans="1:14" s="311" customFormat="1">
      <c r="A220" s="683" t="s">
        <v>3341</v>
      </c>
      <c r="B220" s="684" t="s">
        <v>2317</v>
      </c>
      <c r="C220" s="390">
        <v>13871.15</v>
      </c>
      <c r="D220" s="390">
        <v>13871.15</v>
      </c>
      <c r="E220" s="390">
        <v>14455.2</v>
      </c>
      <c r="F220" s="390">
        <v>14455.2</v>
      </c>
      <c r="G220" s="390">
        <v>16207.34</v>
      </c>
      <c r="H220" s="390">
        <v>16207.34</v>
      </c>
      <c r="I220" s="390">
        <v>18981.57</v>
      </c>
      <c r="J220" s="390">
        <v>18981.57</v>
      </c>
      <c r="K220" s="390">
        <v>16061.33</v>
      </c>
      <c r="L220" s="390">
        <v>16061.33</v>
      </c>
      <c r="M220" s="390">
        <v>20441.689999999999</v>
      </c>
      <c r="N220" s="390">
        <v>20441.689999999999</v>
      </c>
    </row>
    <row r="221" spans="1:14" s="311" customFormat="1">
      <c r="A221" s="683" t="s">
        <v>3342</v>
      </c>
      <c r="B221" s="684" t="s">
        <v>2318</v>
      </c>
      <c r="C221" s="390">
        <v>25031.84</v>
      </c>
      <c r="D221" s="390">
        <v>25031.84</v>
      </c>
      <c r="E221" s="390">
        <v>26085.82</v>
      </c>
      <c r="F221" s="390">
        <v>26085.82</v>
      </c>
      <c r="G221" s="390">
        <v>29247.73</v>
      </c>
      <c r="H221" s="390">
        <v>29247.73</v>
      </c>
      <c r="I221" s="390">
        <v>34254.1</v>
      </c>
      <c r="J221" s="390">
        <v>34254.1</v>
      </c>
      <c r="K221" s="390">
        <v>28984.240000000002</v>
      </c>
      <c r="L221" s="390">
        <v>28984.240000000002</v>
      </c>
      <c r="M221" s="390">
        <v>36889.03</v>
      </c>
      <c r="N221" s="390">
        <v>36889.03</v>
      </c>
    </row>
    <row r="222" spans="1:14" s="311" customFormat="1">
      <c r="A222" s="683" t="s">
        <v>3343</v>
      </c>
      <c r="B222" s="684" t="s">
        <v>2319</v>
      </c>
      <c r="C222" s="390">
        <v>16940.34</v>
      </c>
      <c r="D222" s="390">
        <v>16940.34</v>
      </c>
      <c r="E222" s="390">
        <v>17653.62</v>
      </c>
      <c r="F222" s="390">
        <v>17653.62</v>
      </c>
      <c r="G222" s="390">
        <v>19793.45</v>
      </c>
      <c r="H222" s="390">
        <v>19793.45</v>
      </c>
      <c r="I222" s="390">
        <v>23181.52</v>
      </c>
      <c r="J222" s="390">
        <v>23181.52</v>
      </c>
      <c r="K222" s="390">
        <v>19615.13</v>
      </c>
      <c r="L222" s="390">
        <v>19615.13</v>
      </c>
      <c r="M222" s="390">
        <v>24964.71</v>
      </c>
      <c r="N222" s="390">
        <v>24964.71</v>
      </c>
    </row>
    <row r="223" spans="1:14" s="311" customFormat="1">
      <c r="A223" s="683" t="s">
        <v>3344</v>
      </c>
      <c r="B223" s="684" t="s">
        <v>2320</v>
      </c>
      <c r="C223" s="390">
        <v>26307.35</v>
      </c>
      <c r="D223" s="390">
        <v>26307.35</v>
      </c>
      <c r="E223" s="390">
        <v>27415.03</v>
      </c>
      <c r="F223" s="390">
        <v>27415.03</v>
      </c>
      <c r="G223" s="390">
        <v>30738.06</v>
      </c>
      <c r="H223" s="390">
        <v>30738.06</v>
      </c>
      <c r="I223" s="390">
        <v>35999.54</v>
      </c>
      <c r="J223" s="390">
        <v>35999.54</v>
      </c>
      <c r="K223" s="390">
        <v>30461.15</v>
      </c>
      <c r="L223" s="390">
        <v>30461.15</v>
      </c>
      <c r="M223" s="390">
        <v>38768.730000000003</v>
      </c>
      <c r="N223" s="390">
        <v>38768.730000000003</v>
      </c>
    </row>
    <row r="224" spans="1:14" s="311" customFormat="1">
      <c r="A224" s="683" t="s">
        <v>3345</v>
      </c>
      <c r="B224" s="684" t="s">
        <v>2321</v>
      </c>
      <c r="C224" s="390">
        <v>18833.669999999998</v>
      </c>
      <c r="D224" s="390">
        <v>18833.669999999998</v>
      </c>
      <c r="E224" s="390">
        <v>19626.669999999998</v>
      </c>
      <c r="F224" s="390">
        <v>19626.669999999998</v>
      </c>
      <c r="G224" s="390">
        <v>22005.66</v>
      </c>
      <c r="H224" s="390">
        <v>22005.66</v>
      </c>
      <c r="I224" s="390">
        <v>25772.39</v>
      </c>
      <c r="J224" s="390">
        <v>25772.39</v>
      </c>
      <c r="K224" s="390">
        <v>21807.41</v>
      </c>
      <c r="L224" s="390">
        <v>21807.41</v>
      </c>
      <c r="M224" s="390">
        <v>27754.89</v>
      </c>
      <c r="N224" s="390">
        <v>27754.89</v>
      </c>
    </row>
    <row r="225" spans="1:14" s="311" customFormat="1">
      <c r="A225" s="683" t="s">
        <v>3346</v>
      </c>
      <c r="B225" s="684" t="s">
        <v>2322</v>
      </c>
      <c r="C225" s="390">
        <v>20129.11</v>
      </c>
      <c r="D225" s="390">
        <v>20129.11</v>
      </c>
      <c r="E225" s="390">
        <v>20976.65</v>
      </c>
      <c r="F225" s="390">
        <v>20976.65</v>
      </c>
      <c r="G225" s="390">
        <v>23519.279999999999</v>
      </c>
      <c r="H225" s="390">
        <v>23519.279999999999</v>
      </c>
      <c r="I225" s="390">
        <v>27545.1</v>
      </c>
      <c r="J225" s="390">
        <v>27545.1</v>
      </c>
      <c r="K225" s="390">
        <v>23307.39</v>
      </c>
      <c r="L225" s="390">
        <v>23307.39</v>
      </c>
      <c r="M225" s="390">
        <v>29663.95</v>
      </c>
      <c r="N225" s="390">
        <v>29663.95</v>
      </c>
    </row>
    <row r="226" spans="1:14" s="311" customFormat="1">
      <c r="A226" s="683" t="s">
        <v>3347</v>
      </c>
      <c r="B226" s="684" t="s">
        <v>2323</v>
      </c>
      <c r="C226" s="390">
        <v>33641.519999999997</v>
      </c>
      <c r="D226" s="390">
        <v>33641.519999999997</v>
      </c>
      <c r="E226" s="390">
        <v>35058.01</v>
      </c>
      <c r="F226" s="390">
        <v>35058.01</v>
      </c>
      <c r="G226" s="390">
        <v>39307.46</v>
      </c>
      <c r="H226" s="390">
        <v>39307.46</v>
      </c>
      <c r="I226" s="390">
        <v>46035.77</v>
      </c>
      <c r="J226" s="390">
        <v>46035.77</v>
      </c>
      <c r="K226" s="390">
        <v>38953.339999999997</v>
      </c>
      <c r="L226" s="390">
        <v>38953.339999999997</v>
      </c>
      <c r="M226" s="390">
        <v>49576.98</v>
      </c>
      <c r="N226" s="390">
        <v>49576.98</v>
      </c>
    </row>
    <row r="227" spans="1:14" s="311" customFormat="1">
      <c r="A227" s="683" t="s">
        <v>3348</v>
      </c>
      <c r="B227" s="684" t="s">
        <v>2324</v>
      </c>
      <c r="C227" s="390">
        <v>63297.08</v>
      </c>
      <c r="D227" s="390">
        <v>63297.08</v>
      </c>
      <c r="E227" s="390">
        <v>65962.22</v>
      </c>
      <c r="F227" s="390">
        <v>65962.22</v>
      </c>
      <c r="G227" s="390">
        <v>73957.649999999994</v>
      </c>
      <c r="H227" s="390">
        <v>73957.649999999994</v>
      </c>
      <c r="I227" s="390">
        <v>86617.06</v>
      </c>
      <c r="J227" s="390">
        <v>86617.06</v>
      </c>
      <c r="K227" s="390">
        <v>73291.360000000001</v>
      </c>
      <c r="L227" s="390">
        <v>73291.360000000001</v>
      </c>
      <c r="M227" s="390">
        <v>93279.91</v>
      </c>
      <c r="N227" s="390">
        <v>93279.91</v>
      </c>
    </row>
    <row r="228" spans="1:14" s="311" customFormat="1">
      <c r="A228" s="683" t="s">
        <v>3349</v>
      </c>
      <c r="B228" s="684" t="s">
        <v>2325</v>
      </c>
      <c r="C228" s="390">
        <v>68717.990000000005</v>
      </c>
      <c r="D228" s="390">
        <v>68717.990000000005</v>
      </c>
      <c r="E228" s="390">
        <v>71611.38</v>
      </c>
      <c r="F228" s="390">
        <v>71611.38</v>
      </c>
      <c r="G228" s="390">
        <v>80291.55</v>
      </c>
      <c r="H228" s="390">
        <v>80291.55</v>
      </c>
      <c r="I228" s="390">
        <v>94035.15</v>
      </c>
      <c r="J228" s="390">
        <v>94035.15</v>
      </c>
      <c r="K228" s="390">
        <v>79568.2</v>
      </c>
      <c r="L228" s="390">
        <v>79568.2</v>
      </c>
      <c r="M228" s="390">
        <v>101268.62</v>
      </c>
      <c r="N228" s="390">
        <v>101268.62</v>
      </c>
    </row>
    <row r="229" spans="1:14" s="311" customFormat="1">
      <c r="A229" s="683" t="s">
        <v>3495</v>
      </c>
      <c r="B229" s="684" t="s">
        <v>2326</v>
      </c>
      <c r="C229" s="390">
        <v>23915.78</v>
      </c>
      <c r="D229" s="390">
        <v>23915.78</v>
      </c>
      <c r="E229" s="390">
        <v>24922.76</v>
      </c>
      <c r="F229" s="390">
        <v>24922.76</v>
      </c>
      <c r="G229" s="390">
        <v>27943.7</v>
      </c>
      <c r="H229" s="390">
        <v>27943.7</v>
      </c>
      <c r="I229" s="390">
        <v>32726.85</v>
      </c>
      <c r="J229" s="390">
        <v>32726.85</v>
      </c>
      <c r="K229" s="390">
        <v>27691.95</v>
      </c>
      <c r="L229" s="390">
        <v>27691.95</v>
      </c>
      <c r="M229" s="390">
        <v>35244.300000000003</v>
      </c>
      <c r="N229" s="390">
        <v>35244.300000000003</v>
      </c>
    </row>
    <row r="230" spans="1:14" s="311" customFormat="1">
      <c r="A230" s="683" t="s">
        <v>3350</v>
      </c>
      <c r="B230" s="684" t="s">
        <v>2327</v>
      </c>
      <c r="C230" s="390">
        <v>47233.66</v>
      </c>
      <c r="D230" s="390">
        <v>47233.66</v>
      </c>
      <c r="E230" s="390">
        <v>49222.44</v>
      </c>
      <c r="F230" s="390">
        <v>49222.44</v>
      </c>
      <c r="G230" s="390">
        <v>55188.800000000003</v>
      </c>
      <c r="H230" s="390">
        <v>55188.800000000003</v>
      </c>
      <c r="I230" s="390">
        <v>64635.53</v>
      </c>
      <c r="J230" s="390">
        <v>64635.53</v>
      </c>
      <c r="K230" s="390">
        <v>54691.6</v>
      </c>
      <c r="L230" s="390">
        <v>54691.6</v>
      </c>
      <c r="M230" s="390">
        <v>69607.490000000005</v>
      </c>
      <c r="N230" s="390">
        <v>69607.490000000005</v>
      </c>
    </row>
    <row r="231" spans="1:14" s="311" customFormat="1">
      <c r="A231" s="683" t="s">
        <v>3351</v>
      </c>
      <c r="B231" s="684" t="s">
        <v>2328</v>
      </c>
      <c r="C231" s="390">
        <v>65848.100000000006</v>
      </c>
      <c r="D231" s="390">
        <v>65848.100000000006</v>
      </c>
      <c r="E231" s="390">
        <v>68620.649999999994</v>
      </c>
      <c r="F231" s="390">
        <v>68620.649999999994</v>
      </c>
      <c r="G231" s="390">
        <v>76938.31</v>
      </c>
      <c r="H231" s="390">
        <v>76938.31</v>
      </c>
      <c r="I231" s="390">
        <v>90107.93</v>
      </c>
      <c r="J231" s="390">
        <v>90107.93</v>
      </c>
      <c r="K231" s="390">
        <v>76245.17</v>
      </c>
      <c r="L231" s="390">
        <v>76245.17</v>
      </c>
      <c r="M231" s="390">
        <v>97039.31</v>
      </c>
      <c r="N231" s="390">
        <v>97039.31</v>
      </c>
    </row>
    <row r="232" spans="1:14" s="311" customFormat="1" ht="15" customHeight="1">
      <c r="A232" s="683" t="s">
        <v>3352</v>
      </c>
      <c r="B232" s="684" t="s">
        <v>2329</v>
      </c>
      <c r="C232" s="390">
        <v>96938.61</v>
      </c>
      <c r="D232" s="390">
        <v>96938.61</v>
      </c>
      <c r="E232" s="390">
        <v>101020.23</v>
      </c>
      <c r="F232" s="390">
        <v>101020.23</v>
      </c>
      <c r="G232" s="390">
        <v>113265.11</v>
      </c>
      <c r="H232" s="390">
        <v>113265.11</v>
      </c>
      <c r="I232" s="390">
        <v>132652.82999999999</v>
      </c>
      <c r="J232" s="390">
        <v>132652.82999999999</v>
      </c>
      <c r="K232" s="390">
        <v>112244.7</v>
      </c>
      <c r="L232" s="390">
        <v>112244.7</v>
      </c>
      <c r="M232" s="390">
        <v>142856.9</v>
      </c>
      <c r="N232" s="390">
        <v>142856.9</v>
      </c>
    </row>
    <row r="233" spans="1:14" s="311" customFormat="1" ht="15" customHeight="1">
      <c r="A233" s="683" t="s">
        <v>3353</v>
      </c>
      <c r="B233" s="684" t="s">
        <v>2330</v>
      </c>
      <c r="C233" s="390">
        <v>113520.21</v>
      </c>
      <c r="D233" s="390">
        <v>113520.21</v>
      </c>
      <c r="E233" s="390">
        <v>118300.01</v>
      </c>
      <c r="F233" s="390">
        <v>118300.01</v>
      </c>
      <c r="G233" s="390">
        <v>132639.41</v>
      </c>
      <c r="H233" s="390">
        <v>132639.41</v>
      </c>
      <c r="I233" s="390">
        <v>155343.45000000001</v>
      </c>
      <c r="J233" s="390">
        <v>155343.45000000001</v>
      </c>
      <c r="K233" s="390">
        <v>131444.46</v>
      </c>
      <c r="L233" s="390">
        <v>131444.46</v>
      </c>
      <c r="M233" s="390">
        <v>167292.94</v>
      </c>
      <c r="N233" s="390">
        <v>167292.94</v>
      </c>
    </row>
    <row r="234" spans="1:14" s="311" customFormat="1" ht="30">
      <c r="A234" s="683" t="s">
        <v>3354</v>
      </c>
      <c r="B234" s="684" t="s">
        <v>2331</v>
      </c>
      <c r="C234" s="390">
        <v>15744.55</v>
      </c>
      <c r="D234" s="390">
        <v>15744.55</v>
      </c>
      <c r="E234" s="390">
        <v>16407.48</v>
      </c>
      <c r="F234" s="390">
        <v>16407.48</v>
      </c>
      <c r="G234" s="390">
        <v>18396.27</v>
      </c>
      <c r="H234" s="390">
        <v>18396.27</v>
      </c>
      <c r="I234" s="390">
        <v>21545.18</v>
      </c>
      <c r="J234" s="390">
        <v>21545.18</v>
      </c>
      <c r="K234" s="390">
        <v>18230.53</v>
      </c>
      <c r="L234" s="390">
        <v>18230.53</v>
      </c>
      <c r="M234" s="390">
        <v>23202.5</v>
      </c>
      <c r="N234" s="390">
        <v>23202.5</v>
      </c>
    </row>
    <row r="235" spans="1:14" s="311" customFormat="1" ht="30">
      <c r="A235" s="683" t="s">
        <v>3355</v>
      </c>
      <c r="B235" s="684" t="s">
        <v>2332</v>
      </c>
      <c r="C235" s="390">
        <v>12419.42</v>
      </c>
      <c r="D235" s="390">
        <v>12419.42</v>
      </c>
      <c r="E235" s="390">
        <v>12419.42</v>
      </c>
      <c r="F235" s="390">
        <v>12419.42</v>
      </c>
      <c r="G235" s="390">
        <v>12419.42</v>
      </c>
      <c r="H235" s="390">
        <v>12419.42</v>
      </c>
      <c r="I235" s="390">
        <v>12419.42</v>
      </c>
      <c r="J235" s="390">
        <v>12419.42</v>
      </c>
      <c r="K235" s="390">
        <v>12419.42</v>
      </c>
      <c r="L235" s="390">
        <v>12419.42</v>
      </c>
      <c r="M235" s="390">
        <v>12419.42</v>
      </c>
      <c r="N235" s="390">
        <v>12419.42</v>
      </c>
    </row>
    <row r="236" spans="1:14" s="311" customFormat="1" ht="30">
      <c r="A236" s="683" t="s">
        <v>3356</v>
      </c>
      <c r="B236" s="684" t="s">
        <v>2333</v>
      </c>
      <c r="C236" s="390">
        <v>13751.57</v>
      </c>
      <c r="D236" s="390">
        <v>13751.57</v>
      </c>
      <c r="E236" s="390">
        <v>14330.58</v>
      </c>
      <c r="F236" s="390">
        <v>14330.58</v>
      </c>
      <c r="G236" s="390">
        <v>16067.62</v>
      </c>
      <c r="H236" s="390">
        <v>16067.62</v>
      </c>
      <c r="I236" s="390">
        <v>18817.939999999999</v>
      </c>
      <c r="J236" s="390">
        <v>18817.939999999999</v>
      </c>
      <c r="K236" s="390">
        <v>15922.87</v>
      </c>
      <c r="L236" s="390">
        <v>15922.87</v>
      </c>
      <c r="M236" s="390">
        <v>20265.47</v>
      </c>
      <c r="N236" s="390">
        <v>20265.47</v>
      </c>
    </row>
    <row r="237" spans="1:14" s="311" customFormat="1">
      <c r="A237" s="683" t="s">
        <v>3357</v>
      </c>
      <c r="B237" s="684" t="s">
        <v>2334</v>
      </c>
      <c r="C237" s="390">
        <v>13594.23</v>
      </c>
      <c r="D237" s="390">
        <v>13594.23</v>
      </c>
      <c r="E237" s="390">
        <v>13594.23</v>
      </c>
      <c r="F237" s="390">
        <v>13594.23</v>
      </c>
      <c r="G237" s="390">
        <v>13594.23</v>
      </c>
      <c r="H237" s="390">
        <v>13594.23</v>
      </c>
      <c r="I237" s="390">
        <v>13594.23</v>
      </c>
      <c r="J237" s="390">
        <v>13594.23</v>
      </c>
      <c r="K237" s="390">
        <v>13594.23</v>
      </c>
      <c r="L237" s="390">
        <v>13594.23</v>
      </c>
      <c r="M237" s="390">
        <v>13594.23</v>
      </c>
      <c r="N237" s="390">
        <v>13594.23</v>
      </c>
    </row>
    <row r="238" spans="1:14" s="311" customFormat="1" ht="15" customHeight="1">
      <c r="A238" s="683" t="s">
        <v>3358</v>
      </c>
      <c r="B238" s="684" t="s">
        <v>2335</v>
      </c>
      <c r="C238" s="390">
        <v>10582.73</v>
      </c>
      <c r="D238" s="390">
        <v>0</v>
      </c>
      <c r="E238" s="390">
        <v>11028.32</v>
      </c>
      <c r="F238" s="390">
        <v>0</v>
      </c>
      <c r="G238" s="390">
        <v>12365.09</v>
      </c>
      <c r="H238" s="390">
        <v>0</v>
      </c>
      <c r="I238" s="390">
        <v>14481.63</v>
      </c>
      <c r="J238" s="390">
        <v>0</v>
      </c>
      <c r="K238" s="390">
        <v>12253.69</v>
      </c>
      <c r="L238" s="390">
        <v>0</v>
      </c>
      <c r="M238" s="390">
        <v>15595.6</v>
      </c>
      <c r="N238" s="390">
        <v>0</v>
      </c>
    </row>
    <row r="239" spans="1:14" s="311" customFormat="1" ht="15" customHeight="1">
      <c r="A239" s="683" t="s">
        <v>3359</v>
      </c>
      <c r="B239" s="684" t="s">
        <v>2336</v>
      </c>
      <c r="C239" s="390">
        <v>14685.13</v>
      </c>
      <c r="D239" s="390">
        <v>14685.13</v>
      </c>
      <c r="E239" s="390">
        <v>14685.13</v>
      </c>
      <c r="F239" s="390">
        <v>14685.13</v>
      </c>
      <c r="G239" s="390">
        <v>14685.13</v>
      </c>
      <c r="H239" s="390">
        <v>14685.13</v>
      </c>
      <c r="I239" s="390">
        <v>14685.13</v>
      </c>
      <c r="J239" s="390">
        <v>14685.13</v>
      </c>
      <c r="K239" s="390">
        <v>14685.13</v>
      </c>
      <c r="L239" s="390">
        <v>14685.13</v>
      </c>
      <c r="M239" s="390">
        <v>14685.13</v>
      </c>
      <c r="N239" s="390">
        <v>14685.13</v>
      </c>
    </row>
    <row r="240" spans="1:14" s="311" customFormat="1" ht="30">
      <c r="A240" s="683" t="s">
        <v>3360</v>
      </c>
      <c r="B240" s="684" t="s">
        <v>2664</v>
      </c>
      <c r="C240" s="390">
        <v>16363.43</v>
      </c>
      <c r="D240" s="390">
        <v>16363.43</v>
      </c>
      <c r="E240" s="390">
        <v>16363.43</v>
      </c>
      <c r="F240" s="390">
        <v>16363.43</v>
      </c>
      <c r="G240" s="390">
        <v>16363.43</v>
      </c>
      <c r="H240" s="390">
        <v>16363.43</v>
      </c>
      <c r="I240" s="390">
        <v>16363.43</v>
      </c>
      <c r="J240" s="390">
        <v>16363.43</v>
      </c>
      <c r="K240" s="390">
        <v>16363.43</v>
      </c>
      <c r="L240" s="390">
        <v>16363.43</v>
      </c>
      <c r="M240" s="390">
        <v>16363.43</v>
      </c>
      <c r="N240" s="390">
        <v>16363.43</v>
      </c>
    </row>
    <row r="241" spans="1:14" s="311" customFormat="1" ht="30">
      <c r="A241" s="683" t="s">
        <v>3361</v>
      </c>
      <c r="B241" s="684" t="s">
        <v>2510</v>
      </c>
      <c r="C241" s="390">
        <v>27104.55</v>
      </c>
      <c r="D241" s="390">
        <v>27104.55</v>
      </c>
      <c r="E241" s="390">
        <v>28245.79</v>
      </c>
      <c r="F241" s="390">
        <v>28245.79</v>
      </c>
      <c r="G241" s="390">
        <v>31669.52</v>
      </c>
      <c r="H241" s="390">
        <v>31669.52</v>
      </c>
      <c r="I241" s="390">
        <v>37090.43</v>
      </c>
      <c r="J241" s="390">
        <v>37090.43</v>
      </c>
      <c r="K241" s="390">
        <v>31384.21</v>
      </c>
      <c r="L241" s="390">
        <v>31384.21</v>
      </c>
      <c r="M241" s="390">
        <v>39943.54</v>
      </c>
      <c r="N241" s="390">
        <v>39943.54</v>
      </c>
    </row>
    <row r="242" spans="1:14" s="311" customFormat="1">
      <c r="A242" s="683" t="s">
        <v>3362</v>
      </c>
      <c r="B242" s="684" t="s">
        <v>2511</v>
      </c>
      <c r="C242" s="390">
        <v>15545.25</v>
      </c>
      <c r="D242" s="390">
        <v>15545.25</v>
      </c>
      <c r="E242" s="390">
        <v>16199.79</v>
      </c>
      <c r="F242" s="390">
        <v>16199.79</v>
      </c>
      <c r="G242" s="390">
        <v>18163.400000000001</v>
      </c>
      <c r="H242" s="390">
        <v>18163.400000000001</v>
      </c>
      <c r="I242" s="390">
        <v>21272.45</v>
      </c>
      <c r="J242" s="390">
        <v>21272.45</v>
      </c>
      <c r="K242" s="390">
        <v>17999.77</v>
      </c>
      <c r="L242" s="390">
        <v>17999.77</v>
      </c>
      <c r="M242" s="390">
        <v>22908.799999999999</v>
      </c>
      <c r="N242" s="390">
        <v>22908.799999999999</v>
      </c>
    </row>
    <row r="243" spans="1:14" s="311" customFormat="1">
      <c r="A243" s="683" t="s">
        <v>3363</v>
      </c>
      <c r="B243" s="684" t="s">
        <v>2512</v>
      </c>
      <c r="C243" s="390">
        <v>30691.91</v>
      </c>
      <c r="D243" s="390">
        <v>30691.91</v>
      </c>
      <c r="E243" s="390">
        <v>31984.2</v>
      </c>
      <c r="F243" s="390">
        <v>31984.2</v>
      </c>
      <c r="G243" s="390">
        <v>35861.08</v>
      </c>
      <c r="H243" s="390">
        <v>35861.08</v>
      </c>
      <c r="I243" s="390">
        <v>41999.46</v>
      </c>
      <c r="J243" s="390">
        <v>41999.46</v>
      </c>
      <c r="K243" s="390">
        <v>35538</v>
      </c>
      <c r="L243" s="390">
        <v>35538</v>
      </c>
      <c r="M243" s="390">
        <v>45230.19</v>
      </c>
      <c r="N243" s="390">
        <v>45230.19</v>
      </c>
    </row>
    <row r="244" spans="1:14" s="311" customFormat="1" ht="15" customHeight="1">
      <c r="A244" s="683" t="s">
        <v>3364</v>
      </c>
      <c r="B244" s="684" t="s">
        <v>2337</v>
      </c>
      <c r="C244" s="390">
        <v>12587.25</v>
      </c>
      <c r="D244" s="390">
        <v>12587.25</v>
      </c>
      <c r="E244" s="390">
        <v>12587.25</v>
      </c>
      <c r="F244" s="390">
        <v>12587.25</v>
      </c>
      <c r="G244" s="390">
        <v>12587.25</v>
      </c>
      <c r="H244" s="390">
        <v>12587.25</v>
      </c>
      <c r="I244" s="390">
        <v>12587.25</v>
      </c>
      <c r="J244" s="390">
        <v>12587.25</v>
      </c>
      <c r="K244" s="390">
        <v>12587.25</v>
      </c>
      <c r="L244" s="390">
        <v>12587.25</v>
      </c>
      <c r="M244" s="390">
        <v>12587.25</v>
      </c>
      <c r="N244" s="390">
        <v>12587.25</v>
      </c>
    </row>
    <row r="245" spans="1:14" s="311" customFormat="1" ht="15" customHeight="1">
      <c r="A245" s="683" t="s">
        <v>3365</v>
      </c>
      <c r="B245" s="684" t="s">
        <v>2338</v>
      </c>
      <c r="C245" s="390">
        <v>14190.03</v>
      </c>
      <c r="D245" s="390">
        <v>14190.03</v>
      </c>
      <c r="E245" s="390">
        <v>14787.5</v>
      </c>
      <c r="F245" s="390">
        <v>14787.5</v>
      </c>
      <c r="G245" s="390">
        <v>16579.93</v>
      </c>
      <c r="H245" s="390">
        <v>16579.93</v>
      </c>
      <c r="I245" s="390">
        <v>19417.93</v>
      </c>
      <c r="J245" s="390">
        <v>19417.93</v>
      </c>
      <c r="K245" s="390">
        <v>16430.560000000001</v>
      </c>
      <c r="L245" s="390">
        <v>16430.560000000001</v>
      </c>
      <c r="M245" s="390">
        <v>20911.62</v>
      </c>
      <c r="N245" s="390">
        <v>20911.62</v>
      </c>
    </row>
    <row r="246" spans="1:14" s="311" customFormat="1" ht="15" customHeight="1">
      <c r="A246" s="683" t="s">
        <v>3366</v>
      </c>
      <c r="B246" s="684" t="s">
        <v>2466</v>
      </c>
      <c r="C246" s="390">
        <v>8450.24</v>
      </c>
      <c r="D246" s="390">
        <v>8450.24</v>
      </c>
      <c r="E246" s="390">
        <v>8806.0400000000009</v>
      </c>
      <c r="F246" s="390">
        <v>8806.0400000000009</v>
      </c>
      <c r="G246" s="390">
        <v>9873.44</v>
      </c>
      <c r="H246" s="390">
        <v>9873.44</v>
      </c>
      <c r="I246" s="390">
        <v>11563.49</v>
      </c>
      <c r="J246" s="390">
        <v>11563.49</v>
      </c>
      <c r="K246" s="390">
        <v>9784.49</v>
      </c>
      <c r="L246" s="390">
        <v>9784.49</v>
      </c>
      <c r="M246" s="390">
        <v>12452.99</v>
      </c>
      <c r="N246" s="390">
        <v>12452.99</v>
      </c>
    </row>
    <row r="247" spans="1:14" s="311" customFormat="1" ht="30">
      <c r="A247" s="683" t="s">
        <v>3367</v>
      </c>
      <c r="B247" s="684" t="s">
        <v>2604</v>
      </c>
      <c r="C247" s="390">
        <v>81114.34</v>
      </c>
      <c r="D247" s="390">
        <v>81114.34</v>
      </c>
      <c r="E247" s="390">
        <v>84529.68</v>
      </c>
      <c r="F247" s="390">
        <v>84529.68</v>
      </c>
      <c r="G247" s="390">
        <v>94775.7</v>
      </c>
      <c r="H247" s="390">
        <v>94775.7</v>
      </c>
      <c r="I247" s="390">
        <v>110998.57</v>
      </c>
      <c r="J247" s="390">
        <v>110998.57</v>
      </c>
      <c r="K247" s="390">
        <v>93921.86</v>
      </c>
      <c r="L247" s="390">
        <v>93921.86</v>
      </c>
      <c r="M247" s="390">
        <v>119536.92</v>
      </c>
      <c r="N247" s="390">
        <v>119536.92</v>
      </c>
    </row>
    <row r="248" spans="1:14" s="311" customFormat="1" ht="30">
      <c r="A248" s="683" t="s">
        <v>3368</v>
      </c>
      <c r="B248" s="684" t="s">
        <v>3369</v>
      </c>
      <c r="C248" s="390">
        <v>19929.810000000001</v>
      </c>
      <c r="D248" s="390">
        <v>19929.810000000001</v>
      </c>
      <c r="E248" s="390">
        <v>20768.96</v>
      </c>
      <c r="F248" s="390">
        <v>20768.96</v>
      </c>
      <c r="G248" s="390">
        <v>23286.41</v>
      </c>
      <c r="H248" s="390">
        <v>23286.41</v>
      </c>
      <c r="I248" s="390">
        <v>27272.38</v>
      </c>
      <c r="J248" s="390">
        <v>27272.38</v>
      </c>
      <c r="K248" s="390">
        <v>23076.63</v>
      </c>
      <c r="L248" s="390">
        <v>23076.63</v>
      </c>
      <c r="M248" s="390">
        <v>29370.25</v>
      </c>
      <c r="N248" s="390">
        <v>29370.25</v>
      </c>
    </row>
    <row r="249" spans="1:14" s="311" customFormat="1">
      <c r="A249" s="683" t="s">
        <v>3370</v>
      </c>
      <c r="B249" s="684" t="s">
        <v>2339</v>
      </c>
      <c r="C249" s="390">
        <v>40856.120000000003</v>
      </c>
      <c r="D249" s="390">
        <v>40856.120000000003</v>
      </c>
      <c r="E249" s="390">
        <v>42576.37</v>
      </c>
      <c r="F249" s="390">
        <v>42576.37</v>
      </c>
      <c r="G249" s="390">
        <v>47737.15</v>
      </c>
      <c r="H249" s="390">
        <v>47737.15</v>
      </c>
      <c r="I249" s="390">
        <v>55908.37</v>
      </c>
      <c r="J249" s="390">
        <v>55908.37</v>
      </c>
      <c r="K249" s="390">
        <v>47307.08</v>
      </c>
      <c r="L249" s="390">
        <v>47307.08</v>
      </c>
      <c r="M249" s="390">
        <v>60209.01</v>
      </c>
      <c r="N249" s="390">
        <v>60209.01</v>
      </c>
    </row>
    <row r="250" spans="1:14" s="311" customFormat="1" ht="30">
      <c r="A250" s="683" t="s">
        <v>3371</v>
      </c>
      <c r="B250" s="684" t="s">
        <v>2340</v>
      </c>
      <c r="C250" s="390">
        <v>30691.91</v>
      </c>
      <c r="D250" s="390">
        <v>30691.91</v>
      </c>
      <c r="E250" s="390">
        <v>31984.2</v>
      </c>
      <c r="F250" s="390">
        <v>31984.2</v>
      </c>
      <c r="G250" s="390">
        <v>35861.08</v>
      </c>
      <c r="H250" s="390">
        <v>35861.08</v>
      </c>
      <c r="I250" s="390">
        <v>41999.46</v>
      </c>
      <c r="J250" s="390">
        <v>41999.46</v>
      </c>
      <c r="K250" s="390">
        <v>35538</v>
      </c>
      <c r="L250" s="390">
        <v>35538</v>
      </c>
      <c r="M250" s="390">
        <v>45230.19</v>
      </c>
      <c r="N250" s="390">
        <v>45230.19</v>
      </c>
    </row>
    <row r="251" spans="1:14" s="311" customFormat="1" ht="30">
      <c r="A251" s="683" t="s">
        <v>3372</v>
      </c>
      <c r="B251" s="684" t="s">
        <v>2341</v>
      </c>
      <c r="C251" s="390">
        <v>38265.24</v>
      </c>
      <c r="D251" s="390">
        <v>38265.24</v>
      </c>
      <c r="E251" s="390">
        <v>39876.410000000003</v>
      </c>
      <c r="F251" s="390">
        <v>39876.410000000003</v>
      </c>
      <c r="G251" s="390">
        <v>44709.91</v>
      </c>
      <c r="H251" s="390">
        <v>44709.91</v>
      </c>
      <c r="I251" s="390">
        <v>52362.96</v>
      </c>
      <c r="J251" s="390">
        <v>52362.96</v>
      </c>
      <c r="K251" s="390">
        <v>44307.12</v>
      </c>
      <c r="L251" s="390">
        <v>44307.12</v>
      </c>
      <c r="M251" s="390">
        <v>56390.879999999997</v>
      </c>
      <c r="N251" s="390">
        <v>56390.879999999997</v>
      </c>
    </row>
    <row r="252" spans="1:14" s="311" customFormat="1" ht="30">
      <c r="A252" s="683" t="s">
        <v>3373</v>
      </c>
      <c r="B252" s="684" t="s">
        <v>2342</v>
      </c>
      <c r="C252" s="390">
        <v>51020.32</v>
      </c>
      <c r="D252" s="390">
        <v>51020.32</v>
      </c>
      <c r="E252" s="390">
        <v>53168.54</v>
      </c>
      <c r="F252" s="390">
        <v>53168.54</v>
      </c>
      <c r="G252" s="390">
        <v>59613.22</v>
      </c>
      <c r="H252" s="390">
        <v>59613.22</v>
      </c>
      <c r="I252" s="390">
        <v>69817.279999999999</v>
      </c>
      <c r="J252" s="390">
        <v>69817.279999999999</v>
      </c>
      <c r="K252" s="390">
        <v>59076.160000000003</v>
      </c>
      <c r="L252" s="390">
        <v>59076.160000000003</v>
      </c>
      <c r="M252" s="390">
        <v>75187.839999999997</v>
      </c>
      <c r="N252" s="390">
        <v>75187.839999999997</v>
      </c>
    </row>
    <row r="253" spans="1:14" s="311" customFormat="1" ht="30">
      <c r="A253" s="683" t="s">
        <v>3374</v>
      </c>
      <c r="B253" s="684" t="s">
        <v>2343</v>
      </c>
      <c r="C253" s="390">
        <v>98532.99</v>
      </c>
      <c r="D253" s="390">
        <v>98532.99</v>
      </c>
      <c r="E253" s="390">
        <v>102681.75</v>
      </c>
      <c r="F253" s="390">
        <v>102681.75</v>
      </c>
      <c r="G253" s="390">
        <v>115128.02</v>
      </c>
      <c r="H253" s="390">
        <v>115128.02</v>
      </c>
      <c r="I253" s="390">
        <v>134834.62</v>
      </c>
      <c r="J253" s="390">
        <v>134834.62</v>
      </c>
      <c r="K253" s="390">
        <v>114090.83</v>
      </c>
      <c r="L253" s="390">
        <v>114090.83</v>
      </c>
      <c r="M253" s="390">
        <v>145206.51999999999</v>
      </c>
      <c r="N253" s="390">
        <v>145206.51999999999</v>
      </c>
    </row>
    <row r="254" spans="1:14" s="311" customFormat="1" ht="15" customHeight="1">
      <c r="A254" s="683" t="s">
        <v>3375</v>
      </c>
      <c r="B254" s="684" t="s">
        <v>2344</v>
      </c>
      <c r="C254" s="390">
        <v>19730.509999999998</v>
      </c>
      <c r="D254" s="390">
        <v>19730.509999999998</v>
      </c>
      <c r="E254" s="390">
        <v>20561.27</v>
      </c>
      <c r="F254" s="390">
        <v>20561.27</v>
      </c>
      <c r="G254" s="390">
        <v>23053.55</v>
      </c>
      <c r="H254" s="390">
        <v>23053.55</v>
      </c>
      <c r="I254" s="390">
        <v>26999.65</v>
      </c>
      <c r="J254" s="390">
        <v>26999.65</v>
      </c>
      <c r="K254" s="390">
        <v>22845.86</v>
      </c>
      <c r="L254" s="390">
        <v>22845.86</v>
      </c>
      <c r="M254" s="390">
        <v>29076.55</v>
      </c>
      <c r="N254" s="390">
        <v>29076.55</v>
      </c>
    </row>
    <row r="255" spans="1:14" s="311" customFormat="1" ht="15" customHeight="1">
      <c r="A255" s="683" t="s">
        <v>3376</v>
      </c>
      <c r="B255" s="684" t="s">
        <v>2345</v>
      </c>
      <c r="C255" s="390">
        <v>30293.32</v>
      </c>
      <c r="D255" s="390">
        <v>30293.32</v>
      </c>
      <c r="E255" s="390">
        <v>31568.82</v>
      </c>
      <c r="F255" s="390">
        <v>31568.82</v>
      </c>
      <c r="G255" s="390">
        <v>35395.35</v>
      </c>
      <c r="H255" s="390">
        <v>35395.35</v>
      </c>
      <c r="I255" s="390">
        <v>41454.01</v>
      </c>
      <c r="J255" s="390">
        <v>41454.01</v>
      </c>
      <c r="K255" s="390">
        <v>35076.47</v>
      </c>
      <c r="L255" s="390">
        <v>35076.47</v>
      </c>
      <c r="M255" s="390">
        <v>44642.78</v>
      </c>
      <c r="N255" s="390">
        <v>44642.78</v>
      </c>
    </row>
    <row r="256" spans="1:14" s="311" customFormat="1" ht="15" customHeight="1">
      <c r="A256" s="683" t="s">
        <v>3377</v>
      </c>
      <c r="B256" s="684" t="s">
        <v>2346</v>
      </c>
      <c r="C256" s="390">
        <v>13751.57</v>
      </c>
      <c r="D256" s="390">
        <v>13751.57</v>
      </c>
      <c r="E256" s="390">
        <v>14330.58</v>
      </c>
      <c r="F256" s="390">
        <v>14330.58</v>
      </c>
      <c r="G256" s="390">
        <v>16067.62</v>
      </c>
      <c r="H256" s="390">
        <v>16067.62</v>
      </c>
      <c r="I256" s="390">
        <v>18817.939999999999</v>
      </c>
      <c r="J256" s="390">
        <v>18817.939999999999</v>
      </c>
      <c r="K256" s="390">
        <v>15922.87</v>
      </c>
      <c r="L256" s="390">
        <v>15922.87</v>
      </c>
      <c r="M256" s="390">
        <v>20265.47</v>
      </c>
      <c r="N256" s="390">
        <v>20265.47</v>
      </c>
    </row>
    <row r="257" spans="1:14" s="311" customFormat="1" ht="15" customHeight="1">
      <c r="A257" s="683" t="s">
        <v>3378</v>
      </c>
      <c r="B257" s="684" t="s">
        <v>2347</v>
      </c>
      <c r="C257" s="390">
        <v>11160.7</v>
      </c>
      <c r="D257" s="390">
        <v>11160.7</v>
      </c>
      <c r="E257" s="390">
        <v>11630.62</v>
      </c>
      <c r="F257" s="390">
        <v>11630.62</v>
      </c>
      <c r="G257" s="390">
        <v>13040.39</v>
      </c>
      <c r="H257" s="390">
        <v>13040.39</v>
      </c>
      <c r="I257" s="390">
        <v>15272.53</v>
      </c>
      <c r="J257" s="390">
        <v>15272.53</v>
      </c>
      <c r="K257" s="390">
        <v>12922.91</v>
      </c>
      <c r="L257" s="390">
        <v>12922.91</v>
      </c>
      <c r="M257" s="390">
        <v>16447.34</v>
      </c>
      <c r="N257" s="390">
        <v>16447.34</v>
      </c>
    </row>
    <row r="258" spans="1:14" s="311" customFormat="1">
      <c r="A258" s="683" t="s">
        <v>3379</v>
      </c>
      <c r="B258" s="684" t="s">
        <v>2348</v>
      </c>
      <c r="C258" s="390">
        <v>13273.26</v>
      </c>
      <c r="D258" s="390">
        <v>13273.26</v>
      </c>
      <c r="E258" s="390">
        <v>13832.13</v>
      </c>
      <c r="F258" s="390">
        <v>13832.13</v>
      </c>
      <c r="G258" s="390">
        <v>15508.75</v>
      </c>
      <c r="H258" s="390">
        <v>15508.75</v>
      </c>
      <c r="I258" s="390">
        <v>18163.400000000001</v>
      </c>
      <c r="J258" s="390">
        <v>18163.400000000001</v>
      </c>
      <c r="K258" s="390">
        <v>15369.03</v>
      </c>
      <c r="L258" s="390">
        <v>15369.03</v>
      </c>
      <c r="M258" s="390">
        <v>19560.59</v>
      </c>
      <c r="N258" s="390">
        <v>19560.59</v>
      </c>
    </row>
    <row r="259" spans="1:14" s="311" customFormat="1" ht="30">
      <c r="A259" s="683" t="s">
        <v>3380</v>
      </c>
      <c r="B259" s="684" t="s">
        <v>2349</v>
      </c>
      <c r="C259" s="390">
        <v>28698.93</v>
      </c>
      <c r="D259" s="390">
        <v>28698.93</v>
      </c>
      <c r="E259" s="390">
        <v>29907.31</v>
      </c>
      <c r="F259" s="390">
        <v>29907.31</v>
      </c>
      <c r="G259" s="390">
        <v>33532.43</v>
      </c>
      <c r="H259" s="390">
        <v>33532.43</v>
      </c>
      <c r="I259" s="390">
        <v>39272.22</v>
      </c>
      <c r="J259" s="390">
        <v>39272.22</v>
      </c>
      <c r="K259" s="390">
        <v>33230.339999999997</v>
      </c>
      <c r="L259" s="390">
        <v>33230.339999999997</v>
      </c>
      <c r="M259" s="390">
        <v>42293.16</v>
      </c>
      <c r="N259" s="390">
        <v>42293.16</v>
      </c>
    </row>
    <row r="260" spans="1:14" s="311" customFormat="1">
      <c r="A260" s="683" t="s">
        <v>3381</v>
      </c>
      <c r="B260" s="684" t="s">
        <v>2350</v>
      </c>
      <c r="C260" s="390">
        <v>140903.76999999999</v>
      </c>
      <c r="D260" s="390">
        <v>140903.76999999999</v>
      </c>
      <c r="E260" s="390">
        <v>146836.56</v>
      </c>
      <c r="F260" s="390">
        <v>146836.56</v>
      </c>
      <c r="G260" s="390">
        <v>164634.94</v>
      </c>
      <c r="H260" s="390">
        <v>164634.94</v>
      </c>
      <c r="I260" s="390">
        <v>192815.69</v>
      </c>
      <c r="J260" s="390">
        <v>192815.69</v>
      </c>
      <c r="K260" s="390">
        <v>163151.74</v>
      </c>
      <c r="L260" s="390">
        <v>163151.74</v>
      </c>
      <c r="M260" s="390">
        <v>207647.67</v>
      </c>
      <c r="N260" s="390">
        <v>207647.67</v>
      </c>
    </row>
    <row r="261" spans="1:14" s="311" customFormat="1">
      <c r="A261" s="683" t="s">
        <v>3382</v>
      </c>
      <c r="B261" s="684" t="s">
        <v>2351</v>
      </c>
      <c r="C261" s="390">
        <v>71109.570000000007</v>
      </c>
      <c r="D261" s="390">
        <v>71109.570000000007</v>
      </c>
      <c r="E261" s="390">
        <v>74103.66</v>
      </c>
      <c r="F261" s="390">
        <v>74103.66</v>
      </c>
      <c r="G261" s="390">
        <v>83085.919999999998</v>
      </c>
      <c r="H261" s="390">
        <v>83085.919999999998</v>
      </c>
      <c r="I261" s="390">
        <v>97307.83</v>
      </c>
      <c r="J261" s="390">
        <v>97307.83</v>
      </c>
      <c r="K261" s="390">
        <v>82337.399999999994</v>
      </c>
      <c r="L261" s="390">
        <v>82337.399999999994</v>
      </c>
      <c r="M261" s="390">
        <v>104793.05</v>
      </c>
      <c r="N261" s="390">
        <v>104793.05</v>
      </c>
    </row>
    <row r="262" spans="1:14" s="311" customFormat="1">
      <c r="A262" s="683" t="s">
        <v>3383</v>
      </c>
      <c r="B262" s="684" t="s">
        <v>2352</v>
      </c>
      <c r="C262" s="390">
        <v>15744.55</v>
      </c>
      <c r="D262" s="390">
        <v>15744.55</v>
      </c>
      <c r="E262" s="390">
        <v>16407.48</v>
      </c>
      <c r="F262" s="390">
        <v>16407.48</v>
      </c>
      <c r="G262" s="390">
        <v>18396.27</v>
      </c>
      <c r="H262" s="390">
        <v>18396.27</v>
      </c>
      <c r="I262" s="390">
        <v>21545.18</v>
      </c>
      <c r="J262" s="390">
        <v>21545.18</v>
      </c>
      <c r="K262" s="390">
        <v>18230.53</v>
      </c>
      <c r="L262" s="390">
        <v>18230.53</v>
      </c>
      <c r="M262" s="390">
        <v>23202.5</v>
      </c>
      <c r="N262" s="390">
        <v>23202.5</v>
      </c>
    </row>
    <row r="263" spans="1:14" s="311" customFormat="1">
      <c r="A263" s="683" t="s">
        <v>3384</v>
      </c>
      <c r="B263" s="684" t="s">
        <v>2353</v>
      </c>
      <c r="C263" s="390">
        <v>18534.73</v>
      </c>
      <c r="D263" s="390">
        <v>18534.73</v>
      </c>
      <c r="E263" s="390">
        <v>19315.14</v>
      </c>
      <c r="F263" s="390">
        <v>19315.14</v>
      </c>
      <c r="G263" s="390">
        <v>21656.36</v>
      </c>
      <c r="H263" s="390">
        <v>21656.36</v>
      </c>
      <c r="I263" s="390">
        <v>25363.31</v>
      </c>
      <c r="J263" s="390">
        <v>25363.31</v>
      </c>
      <c r="K263" s="390">
        <v>21461.26</v>
      </c>
      <c r="L263" s="390">
        <v>21461.26</v>
      </c>
      <c r="M263" s="390">
        <v>27314.33</v>
      </c>
      <c r="N263" s="390">
        <v>27314.33</v>
      </c>
    </row>
    <row r="264" spans="1:14" s="311" customFormat="1">
      <c r="A264" s="683" t="s">
        <v>3385</v>
      </c>
      <c r="B264" s="684" t="s">
        <v>2354</v>
      </c>
      <c r="C264" s="390">
        <v>27303.84</v>
      </c>
      <c r="D264" s="390">
        <v>27303.84</v>
      </c>
      <c r="E264" s="390">
        <v>28453.48</v>
      </c>
      <c r="F264" s="390">
        <v>28453.48</v>
      </c>
      <c r="G264" s="390">
        <v>31902.39</v>
      </c>
      <c r="H264" s="390">
        <v>31902.39</v>
      </c>
      <c r="I264" s="390">
        <v>37363.15</v>
      </c>
      <c r="J264" s="390">
        <v>37363.15</v>
      </c>
      <c r="K264" s="390">
        <v>31614.98</v>
      </c>
      <c r="L264" s="390">
        <v>31614.98</v>
      </c>
      <c r="M264" s="390">
        <v>40237.24</v>
      </c>
      <c r="N264" s="390">
        <v>40237.24</v>
      </c>
    </row>
    <row r="265" spans="1:14" s="311" customFormat="1">
      <c r="A265" s="683" t="s">
        <v>3386</v>
      </c>
      <c r="B265" s="684" t="s">
        <v>2355</v>
      </c>
      <c r="C265" s="390">
        <v>48230.15</v>
      </c>
      <c r="D265" s="390">
        <v>48230.15</v>
      </c>
      <c r="E265" s="390">
        <v>50260.89</v>
      </c>
      <c r="F265" s="390">
        <v>50260.89</v>
      </c>
      <c r="G265" s="390">
        <v>56353.120000000003</v>
      </c>
      <c r="H265" s="390">
        <v>56353.120000000003</v>
      </c>
      <c r="I265" s="390">
        <v>65999.149999999994</v>
      </c>
      <c r="J265" s="390">
        <v>65999.149999999994</v>
      </c>
      <c r="K265" s="390">
        <v>55845.43</v>
      </c>
      <c r="L265" s="390">
        <v>55845.43</v>
      </c>
      <c r="M265" s="390">
        <v>71076.009999999995</v>
      </c>
      <c r="N265" s="390">
        <v>71076.009999999995</v>
      </c>
    </row>
    <row r="266" spans="1:14" s="311" customFormat="1">
      <c r="A266" s="683" t="s">
        <v>3387</v>
      </c>
      <c r="B266" s="684" t="s">
        <v>2356</v>
      </c>
      <c r="C266" s="390">
        <v>69056.800000000003</v>
      </c>
      <c r="D266" s="390">
        <v>69056.800000000003</v>
      </c>
      <c r="E266" s="390">
        <v>71964.460000000006</v>
      </c>
      <c r="F266" s="390">
        <v>71964.460000000006</v>
      </c>
      <c r="G266" s="390">
        <v>80687.42</v>
      </c>
      <c r="H266" s="390">
        <v>80687.42</v>
      </c>
      <c r="I266" s="390">
        <v>94498.78</v>
      </c>
      <c r="J266" s="390">
        <v>94498.78</v>
      </c>
      <c r="K266" s="390">
        <v>79960.509999999995</v>
      </c>
      <c r="L266" s="390">
        <v>79960.509999999995</v>
      </c>
      <c r="M266" s="390">
        <v>101767.92</v>
      </c>
      <c r="N266" s="390">
        <v>101767.92</v>
      </c>
    </row>
    <row r="267" spans="1:14" s="311" customFormat="1" ht="15" customHeight="1">
      <c r="A267" s="683" t="s">
        <v>3388</v>
      </c>
      <c r="B267" s="684" t="s">
        <v>2357</v>
      </c>
      <c r="C267" s="390">
        <v>17139.64</v>
      </c>
      <c r="D267" s="390">
        <v>17139.64</v>
      </c>
      <c r="E267" s="390">
        <v>17861.310000000001</v>
      </c>
      <c r="F267" s="390">
        <v>17861.310000000001</v>
      </c>
      <c r="G267" s="390">
        <v>20026.310000000001</v>
      </c>
      <c r="H267" s="390">
        <v>20026.310000000001</v>
      </c>
      <c r="I267" s="390">
        <v>23454.240000000002</v>
      </c>
      <c r="J267" s="390">
        <v>23454.240000000002</v>
      </c>
      <c r="K267" s="390">
        <v>19845.900000000001</v>
      </c>
      <c r="L267" s="390">
        <v>19845.900000000001</v>
      </c>
      <c r="M267" s="390">
        <v>25258.42</v>
      </c>
      <c r="N267" s="390">
        <v>25258.42</v>
      </c>
    </row>
    <row r="268" spans="1:14" s="311" customFormat="1">
      <c r="A268" s="683" t="s">
        <v>3389</v>
      </c>
      <c r="B268" s="684" t="s">
        <v>2358</v>
      </c>
      <c r="C268" s="390">
        <v>8789.0499999999993</v>
      </c>
      <c r="D268" s="390">
        <v>8789.0499999999993</v>
      </c>
      <c r="E268" s="390">
        <v>9159.11</v>
      </c>
      <c r="F268" s="390">
        <v>9159.11</v>
      </c>
      <c r="G268" s="390">
        <v>10269.31</v>
      </c>
      <c r="H268" s="390">
        <v>10269.31</v>
      </c>
      <c r="I268" s="390">
        <v>12027.12</v>
      </c>
      <c r="J268" s="390">
        <v>12027.12</v>
      </c>
      <c r="K268" s="390">
        <v>10176.790000000001</v>
      </c>
      <c r="L268" s="390">
        <v>10176.790000000001</v>
      </c>
      <c r="M268" s="390">
        <v>12952.28</v>
      </c>
      <c r="N268" s="390">
        <v>12952.28</v>
      </c>
    </row>
    <row r="269" spans="1:14" s="311" customFormat="1" ht="30">
      <c r="A269" s="683" t="s">
        <v>3390</v>
      </c>
      <c r="B269" s="684" t="s">
        <v>2359</v>
      </c>
      <c r="C269" s="390">
        <v>12755.08</v>
      </c>
      <c r="D269" s="390">
        <v>12755.08</v>
      </c>
      <c r="E269" s="390">
        <v>13292.14</v>
      </c>
      <c r="F269" s="390">
        <v>13292.14</v>
      </c>
      <c r="G269" s="390">
        <v>14903.3</v>
      </c>
      <c r="H269" s="390">
        <v>14903.3</v>
      </c>
      <c r="I269" s="390">
        <v>17454.32</v>
      </c>
      <c r="J269" s="390">
        <v>17454.32</v>
      </c>
      <c r="K269" s="390">
        <v>14769.04</v>
      </c>
      <c r="L269" s="390">
        <v>14769.04</v>
      </c>
      <c r="M269" s="390">
        <v>18796.96</v>
      </c>
      <c r="N269" s="390">
        <v>18796.96</v>
      </c>
    </row>
    <row r="270" spans="1:14" s="311" customFormat="1">
      <c r="A270" s="683" t="s">
        <v>3391</v>
      </c>
      <c r="B270" s="684" t="s">
        <v>2360</v>
      </c>
      <c r="C270" s="390">
        <v>13783.04</v>
      </c>
      <c r="D270" s="390">
        <v>13783.04</v>
      </c>
      <c r="E270" s="390">
        <v>13783.04</v>
      </c>
      <c r="F270" s="390">
        <v>13783.04</v>
      </c>
      <c r="G270" s="390">
        <v>13783.04</v>
      </c>
      <c r="H270" s="390">
        <v>13783.04</v>
      </c>
      <c r="I270" s="390">
        <v>13783.04</v>
      </c>
      <c r="J270" s="390">
        <v>13783.04</v>
      </c>
      <c r="K270" s="390">
        <v>13783.04</v>
      </c>
      <c r="L270" s="390">
        <v>13783.04</v>
      </c>
      <c r="M270" s="390">
        <v>13783.04</v>
      </c>
      <c r="N270" s="390">
        <v>13783.04</v>
      </c>
    </row>
    <row r="271" spans="1:14" s="311" customFormat="1" ht="30">
      <c r="A271" s="683" t="s">
        <v>3392</v>
      </c>
      <c r="B271" s="684" t="s">
        <v>2361</v>
      </c>
      <c r="C271" s="390">
        <v>10682.38</v>
      </c>
      <c r="D271" s="390">
        <v>10682.38</v>
      </c>
      <c r="E271" s="390">
        <v>11132.16</v>
      </c>
      <c r="F271" s="390">
        <v>11132.16</v>
      </c>
      <c r="G271" s="390">
        <v>12481.52</v>
      </c>
      <c r="H271" s="390">
        <v>12481.52</v>
      </c>
      <c r="I271" s="390">
        <v>14617.99</v>
      </c>
      <c r="J271" s="390">
        <v>14617.99</v>
      </c>
      <c r="K271" s="390">
        <v>12369.07</v>
      </c>
      <c r="L271" s="390">
        <v>12369.07</v>
      </c>
      <c r="M271" s="390">
        <v>15742.45</v>
      </c>
      <c r="N271" s="390">
        <v>15742.45</v>
      </c>
    </row>
    <row r="272" spans="1:14" s="311" customFormat="1">
      <c r="A272" s="683" t="s">
        <v>3393</v>
      </c>
      <c r="B272" s="684" t="s">
        <v>2665</v>
      </c>
      <c r="C272" s="390">
        <v>23915.78</v>
      </c>
      <c r="D272" s="390">
        <v>0</v>
      </c>
      <c r="E272" s="390">
        <v>24922.76</v>
      </c>
      <c r="F272" s="390">
        <v>0</v>
      </c>
      <c r="G272" s="390">
        <v>27943.7</v>
      </c>
      <c r="H272" s="390">
        <v>0</v>
      </c>
      <c r="I272" s="390">
        <v>32726.85</v>
      </c>
      <c r="J272" s="390">
        <v>0</v>
      </c>
      <c r="K272" s="390">
        <v>27691.95</v>
      </c>
      <c r="L272" s="390">
        <v>0</v>
      </c>
      <c r="M272" s="390">
        <v>35244.300000000003</v>
      </c>
      <c r="N272" s="390">
        <v>0</v>
      </c>
    </row>
    <row r="273" spans="1:14" s="311" customFormat="1">
      <c r="A273" s="683" t="s">
        <v>3394</v>
      </c>
      <c r="B273" s="684" t="s">
        <v>2362</v>
      </c>
      <c r="C273" s="390">
        <v>28300.33</v>
      </c>
      <c r="D273" s="390">
        <v>0</v>
      </c>
      <c r="E273" s="390">
        <v>29491.93</v>
      </c>
      <c r="F273" s="390">
        <v>0</v>
      </c>
      <c r="G273" s="390">
        <v>33066.71</v>
      </c>
      <c r="H273" s="390">
        <v>0</v>
      </c>
      <c r="I273" s="390">
        <v>38726.769999999997</v>
      </c>
      <c r="J273" s="390">
        <v>0</v>
      </c>
      <c r="K273" s="390">
        <v>32768.81</v>
      </c>
      <c r="L273" s="390">
        <v>0</v>
      </c>
      <c r="M273" s="390">
        <v>41705.760000000002</v>
      </c>
      <c r="N273" s="390">
        <v>0</v>
      </c>
    </row>
    <row r="274" spans="1:14" s="311" customFormat="1">
      <c r="A274" s="683" t="s">
        <v>3395</v>
      </c>
      <c r="B274" s="684" t="s">
        <v>2363</v>
      </c>
      <c r="C274" s="390">
        <v>46037.87</v>
      </c>
      <c r="D274" s="390">
        <v>0</v>
      </c>
      <c r="E274" s="390">
        <v>47976.3</v>
      </c>
      <c r="F274" s="390">
        <v>0</v>
      </c>
      <c r="G274" s="390">
        <v>53791.61</v>
      </c>
      <c r="H274" s="390">
        <v>0</v>
      </c>
      <c r="I274" s="390">
        <v>62999.19</v>
      </c>
      <c r="J274" s="390">
        <v>0</v>
      </c>
      <c r="K274" s="390">
        <v>53307</v>
      </c>
      <c r="L274" s="390">
        <v>0</v>
      </c>
      <c r="M274" s="390">
        <v>67845.279999999999</v>
      </c>
      <c r="N274" s="390">
        <v>0</v>
      </c>
    </row>
    <row r="275" spans="1:14" s="311" customFormat="1">
      <c r="A275" s="683" t="s">
        <v>3396</v>
      </c>
      <c r="B275" s="684" t="s">
        <v>2364</v>
      </c>
      <c r="C275" s="390">
        <v>62181.02</v>
      </c>
      <c r="D275" s="390">
        <v>0</v>
      </c>
      <c r="E275" s="390">
        <v>64799.16</v>
      </c>
      <c r="F275" s="390">
        <v>0</v>
      </c>
      <c r="G275" s="390">
        <v>72653.61</v>
      </c>
      <c r="H275" s="390">
        <v>0</v>
      </c>
      <c r="I275" s="390">
        <v>85089.81</v>
      </c>
      <c r="J275" s="390">
        <v>0</v>
      </c>
      <c r="K275" s="390">
        <v>71999.070000000007</v>
      </c>
      <c r="L275" s="390">
        <v>0</v>
      </c>
      <c r="M275" s="390">
        <v>91635.18</v>
      </c>
      <c r="N275" s="390">
        <v>0</v>
      </c>
    </row>
    <row r="276" spans="1:14" s="311" customFormat="1">
      <c r="A276" s="683" t="s">
        <v>3397</v>
      </c>
      <c r="B276" s="684" t="s">
        <v>2365</v>
      </c>
      <c r="C276" s="390">
        <v>21524.2</v>
      </c>
      <c r="D276" s="390">
        <v>0</v>
      </c>
      <c r="E276" s="390">
        <v>22430.48</v>
      </c>
      <c r="F276" s="390">
        <v>0</v>
      </c>
      <c r="G276" s="390">
        <v>25149.33</v>
      </c>
      <c r="H276" s="390">
        <v>0</v>
      </c>
      <c r="I276" s="390">
        <v>29454.17</v>
      </c>
      <c r="J276" s="390">
        <v>0</v>
      </c>
      <c r="K276" s="390">
        <v>24922.76</v>
      </c>
      <c r="L276" s="390">
        <v>0</v>
      </c>
      <c r="M276" s="390">
        <v>31719.87</v>
      </c>
      <c r="N276" s="390">
        <v>0</v>
      </c>
    </row>
    <row r="277" spans="1:14" s="311" customFormat="1">
      <c r="A277" s="683" t="s">
        <v>3398</v>
      </c>
      <c r="B277" s="684" t="s">
        <v>2366</v>
      </c>
      <c r="C277" s="390">
        <v>22321.39</v>
      </c>
      <c r="D277" s="390">
        <v>0</v>
      </c>
      <c r="E277" s="390">
        <v>23261.24</v>
      </c>
      <c r="F277" s="390">
        <v>0</v>
      </c>
      <c r="G277" s="390">
        <v>26080.78</v>
      </c>
      <c r="H277" s="390">
        <v>0</v>
      </c>
      <c r="I277" s="390">
        <v>30545.06</v>
      </c>
      <c r="J277" s="390">
        <v>0</v>
      </c>
      <c r="K277" s="390">
        <v>25845.82</v>
      </c>
      <c r="L277" s="390">
        <v>0</v>
      </c>
      <c r="M277" s="390">
        <v>32894.68</v>
      </c>
      <c r="N277" s="390">
        <v>0</v>
      </c>
    </row>
    <row r="278" spans="1:14" s="311" customFormat="1">
      <c r="A278" s="683" t="s">
        <v>3399</v>
      </c>
      <c r="B278" s="684" t="s">
        <v>2367</v>
      </c>
      <c r="C278" s="390">
        <v>32286.3</v>
      </c>
      <c r="D278" s="390">
        <v>0</v>
      </c>
      <c r="E278" s="390">
        <v>33645.72</v>
      </c>
      <c r="F278" s="390">
        <v>0</v>
      </c>
      <c r="G278" s="390">
        <v>37723.99</v>
      </c>
      <c r="H278" s="390">
        <v>0</v>
      </c>
      <c r="I278" s="390">
        <v>44181.25</v>
      </c>
      <c r="J278" s="390">
        <v>0</v>
      </c>
      <c r="K278" s="390">
        <v>37384.129999999997</v>
      </c>
      <c r="L278" s="390">
        <v>0</v>
      </c>
      <c r="M278" s="390">
        <v>47579.81</v>
      </c>
      <c r="N278" s="390">
        <v>0</v>
      </c>
    </row>
    <row r="279" spans="1:14" s="311" customFormat="1">
      <c r="A279" s="683" t="s">
        <v>3400</v>
      </c>
      <c r="B279" s="684" t="s">
        <v>2368</v>
      </c>
      <c r="C279" s="390">
        <v>38863.129999999997</v>
      </c>
      <c r="D279" s="390">
        <v>0</v>
      </c>
      <c r="E279" s="390">
        <v>40499.480000000003</v>
      </c>
      <c r="F279" s="390">
        <v>0</v>
      </c>
      <c r="G279" s="390">
        <v>45408.5</v>
      </c>
      <c r="H279" s="390">
        <v>0</v>
      </c>
      <c r="I279" s="390">
        <v>53181.13</v>
      </c>
      <c r="J279" s="390">
        <v>0</v>
      </c>
      <c r="K279" s="390">
        <v>44999.42</v>
      </c>
      <c r="L279" s="390">
        <v>0</v>
      </c>
      <c r="M279" s="390">
        <v>57271.99</v>
      </c>
      <c r="N279" s="390">
        <v>0</v>
      </c>
    </row>
    <row r="280" spans="1:14" s="311" customFormat="1">
      <c r="A280" s="683" t="s">
        <v>3401</v>
      </c>
      <c r="B280" s="684" t="s">
        <v>2369</v>
      </c>
      <c r="C280" s="390">
        <v>42649.8</v>
      </c>
      <c r="D280" s="390">
        <v>0</v>
      </c>
      <c r="E280" s="390">
        <v>44445.58</v>
      </c>
      <c r="F280" s="390">
        <v>0</v>
      </c>
      <c r="G280" s="390">
        <v>49832.92</v>
      </c>
      <c r="H280" s="390">
        <v>0</v>
      </c>
      <c r="I280" s="390">
        <v>58362.879999999997</v>
      </c>
      <c r="J280" s="390">
        <v>0</v>
      </c>
      <c r="K280" s="390">
        <v>49383.98</v>
      </c>
      <c r="L280" s="390">
        <v>0</v>
      </c>
      <c r="M280" s="390">
        <v>62852.34</v>
      </c>
      <c r="N280" s="390">
        <v>0</v>
      </c>
    </row>
    <row r="281" spans="1:14" s="311" customFormat="1">
      <c r="A281" s="683" t="s">
        <v>3402</v>
      </c>
      <c r="B281" s="684" t="s">
        <v>2370</v>
      </c>
      <c r="C281" s="390">
        <v>82310.13</v>
      </c>
      <c r="D281" s="390">
        <v>0</v>
      </c>
      <c r="E281" s="390">
        <v>85775.82</v>
      </c>
      <c r="F281" s="390">
        <v>0</v>
      </c>
      <c r="G281" s="390">
        <v>96172.88</v>
      </c>
      <c r="H281" s="390">
        <v>0</v>
      </c>
      <c r="I281" s="390">
        <v>112634.91</v>
      </c>
      <c r="J281" s="390">
        <v>0</v>
      </c>
      <c r="K281" s="390">
        <v>95306.46</v>
      </c>
      <c r="L281" s="390">
        <v>0</v>
      </c>
      <c r="M281" s="390">
        <v>121299.13</v>
      </c>
      <c r="N281" s="390">
        <v>0</v>
      </c>
    </row>
    <row r="282" spans="1:14" s="311" customFormat="1">
      <c r="A282" s="683" t="s">
        <v>3403</v>
      </c>
      <c r="B282" s="684" t="s">
        <v>2371</v>
      </c>
      <c r="C282" s="390">
        <v>11549.33</v>
      </c>
      <c r="D282" s="390">
        <v>11549.33</v>
      </c>
      <c r="E282" s="390">
        <v>12035.61</v>
      </c>
      <c r="F282" s="390">
        <v>12035.61</v>
      </c>
      <c r="G282" s="390">
        <v>13494.48</v>
      </c>
      <c r="H282" s="390">
        <v>13494.48</v>
      </c>
      <c r="I282" s="390">
        <v>15804.34</v>
      </c>
      <c r="J282" s="390">
        <v>15804.34</v>
      </c>
      <c r="K282" s="390">
        <v>13372.9</v>
      </c>
      <c r="L282" s="390">
        <v>13372.9</v>
      </c>
      <c r="M282" s="390">
        <v>17020.060000000001</v>
      </c>
      <c r="N282" s="390">
        <v>17020.060000000001</v>
      </c>
    </row>
    <row r="283" spans="1:14" s="311" customFormat="1">
      <c r="A283" s="683" t="s">
        <v>3404</v>
      </c>
      <c r="B283" s="684" t="s">
        <v>2372</v>
      </c>
      <c r="C283" s="390">
        <v>11538.31</v>
      </c>
      <c r="D283" s="390">
        <v>11538.31</v>
      </c>
      <c r="E283" s="390">
        <v>11538.31</v>
      </c>
      <c r="F283" s="390">
        <v>11538.31</v>
      </c>
      <c r="G283" s="390">
        <v>11538.31</v>
      </c>
      <c r="H283" s="390">
        <v>11538.31</v>
      </c>
      <c r="I283" s="390">
        <v>11538.31</v>
      </c>
      <c r="J283" s="390">
        <v>11538.31</v>
      </c>
      <c r="K283" s="390">
        <v>11538.31</v>
      </c>
      <c r="L283" s="390">
        <v>11538.31</v>
      </c>
      <c r="M283" s="390">
        <v>11538.31</v>
      </c>
      <c r="N283" s="390">
        <v>11538.31</v>
      </c>
    </row>
    <row r="284" spans="1:14" s="311" customFormat="1">
      <c r="A284" s="683" t="s">
        <v>3405</v>
      </c>
      <c r="B284" s="684" t="s">
        <v>2373</v>
      </c>
      <c r="C284" s="390">
        <v>14150.17</v>
      </c>
      <c r="D284" s="390">
        <v>14150.17</v>
      </c>
      <c r="E284" s="390">
        <v>14745.96</v>
      </c>
      <c r="F284" s="390">
        <v>14745.96</v>
      </c>
      <c r="G284" s="390">
        <v>16533.349999999999</v>
      </c>
      <c r="H284" s="390">
        <v>16533.349999999999</v>
      </c>
      <c r="I284" s="390">
        <v>19363.39</v>
      </c>
      <c r="J284" s="390">
        <v>19363.39</v>
      </c>
      <c r="K284" s="390">
        <v>16384.400000000001</v>
      </c>
      <c r="L284" s="390">
        <v>16384.400000000001</v>
      </c>
      <c r="M284" s="390">
        <v>20852.88</v>
      </c>
      <c r="N284" s="390">
        <v>20852.88</v>
      </c>
    </row>
    <row r="285" spans="1:14" s="311" customFormat="1">
      <c r="A285" s="683" t="s">
        <v>3406</v>
      </c>
      <c r="B285" s="684" t="s">
        <v>2374</v>
      </c>
      <c r="C285" s="390">
        <v>27503.14</v>
      </c>
      <c r="D285" s="390">
        <v>27503.14</v>
      </c>
      <c r="E285" s="390">
        <v>28661.17</v>
      </c>
      <c r="F285" s="390">
        <v>28661.17</v>
      </c>
      <c r="G285" s="390">
        <v>32135.25</v>
      </c>
      <c r="H285" s="390">
        <v>32135.25</v>
      </c>
      <c r="I285" s="390">
        <v>37635.879999999997</v>
      </c>
      <c r="J285" s="390">
        <v>37635.879999999997</v>
      </c>
      <c r="K285" s="390">
        <v>31845.74</v>
      </c>
      <c r="L285" s="390">
        <v>31845.74</v>
      </c>
      <c r="M285" s="390">
        <v>40530.949999999997</v>
      </c>
      <c r="N285" s="390">
        <v>40530.949999999997</v>
      </c>
    </row>
    <row r="286" spans="1:14" s="311" customFormat="1">
      <c r="A286" s="683" t="s">
        <v>3407</v>
      </c>
      <c r="B286" s="684" t="s">
        <v>2375</v>
      </c>
      <c r="C286" s="390">
        <v>48030.85</v>
      </c>
      <c r="D286" s="390">
        <v>48030.85</v>
      </c>
      <c r="E286" s="390">
        <v>50053.2</v>
      </c>
      <c r="F286" s="390">
        <v>50053.2</v>
      </c>
      <c r="G286" s="390">
        <v>56120.25</v>
      </c>
      <c r="H286" s="390">
        <v>56120.25</v>
      </c>
      <c r="I286" s="390">
        <v>65726.42</v>
      </c>
      <c r="J286" s="390">
        <v>65726.42</v>
      </c>
      <c r="K286" s="390">
        <v>55614.67</v>
      </c>
      <c r="L286" s="390">
        <v>55614.67</v>
      </c>
      <c r="M286" s="390">
        <v>70782.3</v>
      </c>
      <c r="N286" s="390">
        <v>70782.3</v>
      </c>
    </row>
    <row r="287" spans="1:14" s="311" customFormat="1">
      <c r="A287" s="683" t="s">
        <v>3408</v>
      </c>
      <c r="B287" s="684" t="s">
        <v>2376</v>
      </c>
      <c r="C287" s="390">
        <v>28499.63</v>
      </c>
      <c r="D287" s="390">
        <v>28499.63</v>
      </c>
      <c r="E287" s="390">
        <v>29699.62</v>
      </c>
      <c r="F287" s="390">
        <v>29699.62</v>
      </c>
      <c r="G287" s="390">
        <v>33299.57</v>
      </c>
      <c r="H287" s="390">
        <v>33299.57</v>
      </c>
      <c r="I287" s="390">
        <v>38999.5</v>
      </c>
      <c r="J287" s="390">
        <v>38999.5</v>
      </c>
      <c r="K287" s="390">
        <v>32999.57</v>
      </c>
      <c r="L287" s="390">
        <v>32999.57</v>
      </c>
      <c r="M287" s="390">
        <v>41999.46</v>
      </c>
      <c r="N287" s="390">
        <v>41999.46</v>
      </c>
    </row>
    <row r="288" spans="1:14" s="311" customFormat="1">
      <c r="A288" s="683" t="s">
        <v>3409</v>
      </c>
      <c r="B288" s="684" t="s">
        <v>2377</v>
      </c>
      <c r="C288" s="390">
        <v>36471.56</v>
      </c>
      <c r="D288" s="390">
        <v>36471.56</v>
      </c>
      <c r="E288" s="390">
        <v>38007.199999999997</v>
      </c>
      <c r="F288" s="390">
        <v>38007.199999999997</v>
      </c>
      <c r="G288" s="390">
        <v>42614.13</v>
      </c>
      <c r="H288" s="390">
        <v>42614.13</v>
      </c>
      <c r="I288" s="390">
        <v>49908.45</v>
      </c>
      <c r="J288" s="390">
        <v>49908.45</v>
      </c>
      <c r="K288" s="390">
        <v>42230.22</v>
      </c>
      <c r="L288" s="390">
        <v>42230.22</v>
      </c>
      <c r="M288" s="390">
        <v>53747.56</v>
      </c>
      <c r="N288" s="390">
        <v>53747.56</v>
      </c>
    </row>
    <row r="289" spans="1:14" s="311" customFormat="1">
      <c r="A289" s="683" t="s">
        <v>3410</v>
      </c>
      <c r="B289" s="684" t="s">
        <v>2378</v>
      </c>
      <c r="C289" s="390">
        <v>43048.4</v>
      </c>
      <c r="D289" s="390">
        <v>43048.4</v>
      </c>
      <c r="E289" s="390">
        <v>44860.959999999999</v>
      </c>
      <c r="F289" s="390">
        <v>44860.959999999999</v>
      </c>
      <c r="G289" s="390">
        <v>50298.65</v>
      </c>
      <c r="H289" s="390">
        <v>50298.65</v>
      </c>
      <c r="I289" s="390">
        <v>58908.33</v>
      </c>
      <c r="J289" s="390">
        <v>58908.33</v>
      </c>
      <c r="K289" s="390">
        <v>49845.51</v>
      </c>
      <c r="L289" s="390">
        <v>49845.51</v>
      </c>
      <c r="M289" s="390">
        <v>63439.74</v>
      </c>
      <c r="N289" s="390">
        <v>63439.74</v>
      </c>
    </row>
    <row r="290" spans="1:14" s="311" customFormat="1" ht="15" customHeight="1">
      <c r="A290" s="683" t="s">
        <v>3411</v>
      </c>
      <c r="B290" s="684" t="s">
        <v>2379</v>
      </c>
      <c r="C290" s="390">
        <v>36072.959999999999</v>
      </c>
      <c r="D290" s="390">
        <v>36072.959999999999</v>
      </c>
      <c r="E290" s="390">
        <v>37591.82</v>
      </c>
      <c r="F290" s="390">
        <v>37591.82</v>
      </c>
      <c r="G290" s="390">
        <v>42148.41</v>
      </c>
      <c r="H290" s="390">
        <v>42148.41</v>
      </c>
      <c r="I290" s="390">
        <v>49363</v>
      </c>
      <c r="J290" s="390">
        <v>49363</v>
      </c>
      <c r="K290" s="390">
        <v>41768.69</v>
      </c>
      <c r="L290" s="390">
        <v>41768.69</v>
      </c>
      <c r="M290" s="390">
        <v>53160.15</v>
      </c>
      <c r="N290" s="390">
        <v>53160.15</v>
      </c>
    </row>
    <row r="291" spans="1:14" s="311" customFormat="1">
      <c r="A291" s="683" t="s">
        <v>3412</v>
      </c>
      <c r="B291" s="684" t="s">
        <v>2380</v>
      </c>
      <c r="C291" s="390">
        <v>53212.6</v>
      </c>
      <c r="D291" s="390">
        <v>53212.6</v>
      </c>
      <c r="E291" s="390">
        <v>55453.13</v>
      </c>
      <c r="F291" s="390">
        <v>55453.13</v>
      </c>
      <c r="G291" s="390">
        <v>62174.720000000001</v>
      </c>
      <c r="H291" s="390">
        <v>62174.720000000001</v>
      </c>
      <c r="I291" s="390">
        <v>72817.240000000005</v>
      </c>
      <c r="J291" s="390">
        <v>72817.240000000005</v>
      </c>
      <c r="K291" s="390">
        <v>61614.59</v>
      </c>
      <c r="L291" s="390">
        <v>61614.59</v>
      </c>
      <c r="M291" s="390">
        <v>78418.570000000007</v>
      </c>
      <c r="N291" s="390">
        <v>78418.570000000007</v>
      </c>
    </row>
    <row r="292" spans="1:14" s="311" customFormat="1" ht="30">
      <c r="A292" s="683" t="s">
        <v>3413</v>
      </c>
      <c r="B292" s="684" t="s">
        <v>2666</v>
      </c>
      <c r="C292" s="390">
        <v>14548.76</v>
      </c>
      <c r="D292" s="390">
        <v>14548.76</v>
      </c>
      <c r="E292" s="390">
        <v>15161.34</v>
      </c>
      <c r="F292" s="390">
        <v>15161.34</v>
      </c>
      <c r="G292" s="390">
        <v>16999.080000000002</v>
      </c>
      <c r="H292" s="390">
        <v>16999.080000000002</v>
      </c>
      <c r="I292" s="390">
        <v>19908.830000000002</v>
      </c>
      <c r="J292" s="390">
        <v>19908.830000000002</v>
      </c>
      <c r="K292" s="390">
        <v>16845.939999999999</v>
      </c>
      <c r="L292" s="390">
        <v>16845.939999999999</v>
      </c>
      <c r="M292" s="390">
        <v>21440.28</v>
      </c>
      <c r="N292" s="390">
        <v>21440.28</v>
      </c>
    </row>
    <row r="293" spans="1:14" s="311" customFormat="1">
      <c r="A293" s="683" t="s">
        <v>3414</v>
      </c>
      <c r="B293" s="684" t="s">
        <v>2381</v>
      </c>
      <c r="C293" s="390">
        <v>12755.08</v>
      </c>
      <c r="D293" s="390">
        <v>12755.08</v>
      </c>
      <c r="E293" s="390">
        <v>12755.08</v>
      </c>
      <c r="F293" s="390">
        <v>12755.08</v>
      </c>
      <c r="G293" s="390">
        <v>12755.08</v>
      </c>
      <c r="H293" s="390">
        <v>12755.08</v>
      </c>
      <c r="I293" s="390">
        <v>12755.08</v>
      </c>
      <c r="J293" s="390">
        <v>12755.08</v>
      </c>
      <c r="K293" s="390">
        <v>12755.08</v>
      </c>
      <c r="L293" s="390">
        <v>12755.08</v>
      </c>
      <c r="M293" s="390">
        <v>12755.08</v>
      </c>
      <c r="N293" s="390">
        <v>12755.08</v>
      </c>
    </row>
    <row r="294" spans="1:14" s="311" customFormat="1" ht="15" customHeight="1">
      <c r="A294" s="683" t="s">
        <v>3415</v>
      </c>
      <c r="B294" s="684" t="s">
        <v>2513</v>
      </c>
      <c r="C294" s="390">
        <v>48230.15</v>
      </c>
      <c r="D294" s="390">
        <v>48230.15</v>
      </c>
      <c r="E294" s="390">
        <v>50260.89</v>
      </c>
      <c r="F294" s="390">
        <v>50260.89</v>
      </c>
      <c r="G294" s="390">
        <v>56353.120000000003</v>
      </c>
      <c r="H294" s="390">
        <v>56353.120000000003</v>
      </c>
      <c r="I294" s="390">
        <v>65999.149999999994</v>
      </c>
      <c r="J294" s="390">
        <v>65999.149999999994</v>
      </c>
      <c r="K294" s="390">
        <v>55845.43</v>
      </c>
      <c r="L294" s="390">
        <v>55845.43</v>
      </c>
      <c r="M294" s="390">
        <v>71076.009999999995</v>
      </c>
      <c r="N294" s="390">
        <v>71076.009999999995</v>
      </c>
    </row>
    <row r="295" spans="1:14" s="311" customFormat="1" ht="15" customHeight="1">
      <c r="A295" s="683" t="s">
        <v>3416</v>
      </c>
      <c r="B295" s="684" t="s">
        <v>2514</v>
      </c>
      <c r="C295" s="390">
        <v>69953.64</v>
      </c>
      <c r="D295" s="390">
        <v>69953.64</v>
      </c>
      <c r="E295" s="390">
        <v>72899.06</v>
      </c>
      <c r="F295" s="390">
        <v>72899.06</v>
      </c>
      <c r="G295" s="390">
        <v>81735.31</v>
      </c>
      <c r="H295" s="390">
        <v>81735.31</v>
      </c>
      <c r="I295" s="390">
        <v>95726.04</v>
      </c>
      <c r="J295" s="390">
        <v>95726.04</v>
      </c>
      <c r="K295" s="390">
        <v>80998.95</v>
      </c>
      <c r="L295" s="390">
        <v>80998.95</v>
      </c>
      <c r="M295" s="390">
        <v>103089.58</v>
      </c>
      <c r="N295" s="390">
        <v>103089.58</v>
      </c>
    </row>
    <row r="296" spans="1:14" s="311" customFormat="1" ht="15" customHeight="1">
      <c r="A296" s="683" t="s">
        <v>3417</v>
      </c>
      <c r="B296" s="684" t="s">
        <v>2515</v>
      </c>
      <c r="C296" s="390">
        <v>80117.850000000006</v>
      </c>
      <c r="D296" s="390">
        <v>80117.850000000006</v>
      </c>
      <c r="E296" s="390">
        <v>83491.23</v>
      </c>
      <c r="F296" s="390">
        <v>83491.23</v>
      </c>
      <c r="G296" s="390">
        <v>93611.38</v>
      </c>
      <c r="H296" s="390">
        <v>93611.38</v>
      </c>
      <c r="I296" s="390">
        <v>109634.95</v>
      </c>
      <c r="J296" s="390">
        <v>109634.95</v>
      </c>
      <c r="K296" s="390">
        <v>92768.03</v>
      </c>
      <c r="L296" s="390">
        <v>92768.03</v>
      </c>
      <c r="M296" s="390">
        <v>118068.41</v>
      </c>
      <c r="N296" s="390">
        <v>118068.41</v>
      </c>
    </row>
    <row r="297" spans="1:14" s="311" customFormat="1" ht="30">
      <c r="A297" s="683" t="s">
        <v>3418</v>
      </c>
      <c r="B297" s="684" t="s">
        <v>2382</v>
      </c>
      <c r="C297" s="390">
        <v>16741.04</v>
      </c>
      <c r="D297" s="390">
        <v>16741.04</v>
      </c>
      <c r="E297" s="390">
        <v>17445.93</v>
      </c>
      <c r="F297" s="390">
        <v>17445.93</v>
      </c>
      <c r="G297" s="390">
        <v>19560.59</v>
      </c>
      <c r="H297" s="390">
        <v>19560.59</v>
      </c>
      <c r="I297" s="390">
        <v>22908.799999999999</v>
      </c>
      <c r="J297" s="390">
        <v>22908.799999999999</v>
      </c>
      <c r="K297" s="390">
        <v>19384.37</v>
      </c>
      <c r="L297" s="390">
        <v>19384.37</v>
      </c>
      <c r="M297" s="390">
        <v>24671.01</v>
      </c>
      <c r="N297" s="390">
        <v>24671.01</v>
      </c>
    </row>
    <row r="298" spans="1:14" s="311" customFormat="1" ht="30">
      <c r="A298" s="683" t="s">
        <v>3419</v>
      </c>
      <c r="B298" s="684" t="s">
        <v>2667</v>
      </c>
      <c r="C298" s="390">
        <v>9964.91</v>
      </c>
      <c r="D298" s="390">
        <v>9964.91</v>
      </c>
      <c r="E298" s="390">
        <v>10384.48</v>
      </c>
      <c r="F298" s="390">
        <v>10384.48</v>
      </c>
      <c r="G298" s="390">
        <v>11643.21</v>
      </c>
      <c r="H298" s="390">
        <v>11643.21</v>
      </c>
      <c r="I298" s="390">
        <v>13636.19</v>
      </c>
      <c r="J298" s="390">
        <v>13636.19</v>
      </c>
      <c r="K298" s="390">
        <v>11538.31</v>
      </c>
      <c r="L298" s="390">
        <v>11538.31</v>
      </c>
      <c r="M298" s="390">
        <v>14685.13</v>
      </c>
      <c r="N298" s="390">
        <v>14685.13</v>
      </c>
    </row>
    <row r="299" spans="1:14" s="311" customFormat="1">
      <c r="A299" s="683" t="s">
        <v>3420</v>
      </c>
      <c r="B299" s="684" t="s">
        <v>2383</v>
      </c>
      <c r="C299" s="390">
        <v>7762.14</v>
      </c>
      <c r="D299" s="390">
        <v>7762.14</v>
      </c>
      <c r="E299" s="390">
        <v>7762.14</v>
      </c>
      <c r="F299" s="390">
        <v>7762.14</v>
      </c>
      <c r="G299" s="390">
        <v>7762.14</v>
      </c>
      <c r="H299" s="390">
        <v>7762.14</v>
      </c>
      <c r="I299" s="390">
        <v>7762.14</v>
      </c>
      <c r="J299" s="390">
        <v>7762.14</v>
      </c>
      <c r="K299" s="390">
        <v>7762.14</v>
      </c>
      <c r="L299" s="390">
        <v>7762.14</v>
      </c>
      <c r="M299" s="390">
        <v>7762.14</v>
      </c>
      <c r="N299" s="390">
        <v>7762.14</v>
      </c>
    </row>
    <row r="300" spans="1:14" s="311" customFormat="1">
      <c r="A300" s="683" t="s">
        <v>3421</v>
      </c>
      <c r="B300" s="684" t="s">
        <v>2384</v>
      </c>
      <c r="C300" s="390">
        <v>23716.48</v>
      </c>
      <c r="D300" s="390">
        <v>23716.48</v>
      </c>
      <c r="E300" s="390">
        <v>24715.07</v>
      </c>
      <c r="F300" s="390">
        <v>24715.07</v>
      </c>
      <c r="G300" s="390">
        <v>27710.83</v>
      </c>
      <c r="H300" s="390">
        <v>27710.83</v>
      </c>
      <c r="I300" s="390">
        <v>32454.13</v>
      </c>
      <c r="J300" s="390">
        <v>32454.13</v>
      </c>
      <c r="K300" s="390">
        <v>27461.18</v>
      </c>
      <c r="L300" s="390">
        <v>27461.18</v>
      </c>
      <c r="M300" s="390">
        <v>34950.6</v>
      </c>
      <c r="N300" s="390">
        <v>34950.6</v>
      </c>
    </row>
    <row r="301" spans="1:14" s="311" customFormat="1">
      <c r="A301" s="683" t="s">
        <v>3422</v>
      </c>
      <c r="B301" s="684" t="s">
        <v>2385</v>
      </c>
      <c r="C301" s="390">
        <v>22919.279999999999</v>
      </c>
      <c r="D301" s="390">
        <v>22919.279999999999</v>
      </c>
      <c r="E301" s="390">
        <v>23884.31</v>
      </c>
      <c r="F301" s="390">
        <v>23884.31</v>
      </c>
      <c r="G301" s="390">
        <v>26779.37</v>
      </c>
      <c r="H301" s="390">
        <v>26779.37</v>
      </c>
      <c r="I301" s="390">
        <v>31363.23</v>
      </c>
      <c r="J301" s="390">
        <v>31363.23</v>
      </c>
      <c r="K301" s="390">
        <v>26538.12</v>
      </c>
      <c r="L301" s="390">
        <v>26538.12</v>
      </c>
      <c r="M301" s="390">
        <v>33775.79</v>
      </c>
      <c r="N301" s="390">
        <v>33775.79</v>
      </c>
    </row>
    <row r="302" spans="1:14" s="311" customFormat="1">
      <c r="A302" s="683" t="s">
        <v>3423</v>
      </c>
      <c r="B302" s="684" t="s">
        <v>2387</v>
      </c>
      <c r="C302" s="390">
        <v>31349.599999999999</v>
      </c>
      <c r="D302" s="390">
        <v>31349.599999999999</v>
      </c>
      <c r="E302" s="390">
        <v>32669.58</v>
      </c>
      <c r="F302" s="390">
        <v>32669.58</v>
      </c>
      <c r="G302" s="390">
        <v>36629.53</v>
      </c>
      <c r="H302" s="390">
        <v>36629.53</v>
      </c>
      <c r="I302" s="390">
        <v>42899.45</v>
      </c>
      <c r="J302" s="390">
        <v>42899.45</v>
      </c>
      <c r="K302" s="390">
        <v>36299.53</v>
      </c>
      <c r="L302" s="390">
        <v>36299.53</v>
      </c>
      <c r="M302" s="390">
        <v>46199.4</v>
      </c>
      <c r="N302" s="390">
        <v>46199.4</v>
      </c>
    </row>
    <row r="303" spans="1:14" s="311" customFormat="1">
      <c r="A303" s="683" t="s">
        <v>3424</v>
      </c>
      <c r="B303" s="684" t="s">
        <v>2388</v>
      </c>
      <c r="C303" s="390">
        <v>65768.38</v>
      </c>
      <c r="D303" s="390">
        <v>65768.38</v>
      </c>
      <c r="E303" s="390">
        <v>68537.58</v>
      </c>
      <c r="F303" s="390">
        <v>68537.58</v>
      </c>
      <c r="G303" s="390">
        <v>76845.16</v>
      </c>
      <c r="H303" s="390">
        <v>76845.16</v>
      </c>
      <c r="I303" s="390">
        <v>89998.84</v>
      </c>
      <c r="J303" s="390">
        <v>89998.84</v>
      </c>
      <c r="K303" s="390">
        <v>76152.86</v>
      </c>
      <c r="L303" s="390">
        <v>76152.86</v>
      </c>
      <c r="M303" s="390">
        <v>96921.83</v>
      </c>
      <c r="N303" s="390">
        <v>96921.83</v>
      </c>
    </row>
    <row r="304" spans="1:14" s="311" customFormat="1">
      <c r="A304" s="683" t="s">
        <v>3425</v>
      </c>
      <c r="B304" s="684" t="s">
        <v>2389</v>
      </c>
      <c r="C304" s="390">
        <v>94268.01</v>
      </c>
      <c r="D304" s="390">
        <v>94268.01</v>
      </c>
      <c r="E304" s="390">
        <v>98237.19</v>
      </c>
      <c r="F304" s="390">
        <v>98237.19</v>
      </c>
      <c r="G304" s="390">
        <v>110144.73</v>
      </c>
      <c r="H304" s="390">
        <v>110144.73</v>
      </c>
      <c r="I304" s="390">
        <v>128998.33</v>
      </c>
      <c r="J304" s="390">
        <v>128998.33</v>
      </c>
      <c r="K304" s="390">
        <v>109152.44</v>
      </c>
      <c r="L304" s="390">
        <v>109152.44</v>
      </c>
      <c r="M304" s="390">
        <v>138921.28</v>
      </c>
      <c r="N304" s="390">
        <v>138921.28</v>
      </c>
    </row>
    <row r="305" spans="1:14" s="311" customFormat="1">
      <c r="A305" s="683" t="s">
        <v>3426</v>
      </c>
      <c r="B305" s="684" t="s">
        <v>2390</v>
      </c>
      <c r="C305" s="390">
        <v>48230.15</v>
      </c>
      <c r="D305" s="390">
        <v>48230.15</v>
      </c>
      <c r="E305" s="390">
        <v>50260.89</v>
      </c>
      <c r="F305" s="390">
        <v>50260.89</v>
      </c>
      <c r="G305" s="390">
        <v>56353.120000000003</v>
      </c>
      <c r="H305" s="390">
        <v>56353.120000000003</v>
      </c>
      <c r="I305" s="390">
        <v>65999.149999999994</v>
      </c>
      <c r="J305" s="390">
        <v>65999.149999999994</v>
      </c>
      <c r="K305" s="390">
        <v>55845.43</v>
      </c>
      <c r="L305" s="390">
        <v>55845.43</v>
      </c>
      <c r="M305" s="390">
        <v>71076.009999999995</v>
      </c>
      <c r="N305" s="390">
        <v>71076.009999999995</v>
      </c>
    </row>
    <row r="306" spans="1:14" s="311" customFormat="1">
      <c r="A306" s="683" t="s">
        <v>3427</v>
      </c>
      <c r="B306" s="684" t="s">
        <v>2391</v>
      </c>
      <c r="C306" s="390">
        <v>53611.199999999997</v>
      </c>
      <c r="D306" s="390">
        <v>53611.199999999997</v>
      </c>
      <c r="E306" s="390">
        <v>55868.51</v>
      </c>
      <c r="F306" s="390">
        <v>55868.51</v>
      </c>
      <c r="G306" s="390">
        <v>62640.45</v>
      </c>
      <c r="H306" s="390">
        <v>62640.45</v>
      </c>
      <c r="I306" s="390">
        <v>73362.69</v>
      </c>
      <c r="J306" s="390">
        <v>73362.69</v>
      </c>
      <c r="K306" s="390">
        <v>62076.12</v>
      </c>
      <c r="L306" s="390">
        <v>62076.12</v>
      </c>
      <c r="M306" s="390">
        <v>79005.97</v>
      </c>
      <c r="N306" s="390">
        <v>79005.97</v>
      </c>
    </row>
    <row r="307" spans="1:14" s="311" customFormat="1">
      <c r="A307" s="683" t="s">
        <v>3428</v>
      </c>
      <c r="B307" s="684" t="s">
        <v>2392</v>
      </c>
      <c r="C307" s="390">
        <v>82110.83</v>
      </c>
      <c r="D307" s="390">
        <v>82110.83</v>
      </c>
      <c r="E307" s="390">
        <v>85568.13</v>
      </c>
      <c r="F307" s="390">
        <v>85568.13</v>
      </c>
      <c r="G307" s="390">
        <v>95940.02</v>
      </c>
      <c r="H307" s="390">
        <v>95940.02</v>
      </c>
      <c r="I307" s="390">
        <v>112362.19</v>
      </c>
      <c r="J307" s="390">
        <v>112362.19</v>
      </c>
      <c r="K307" s="390">
        <v>95075.7</v>
      </c>
      <c r="L307" s="390">
        <v>95075.7</v>
      </c>
      <c r="M307" s="390">
        <v>121005.43</v>
      </c>
      <c r="N307" s="390">
        <v>121005.43</v>
      </c>
    </row>
    <row r="308" spans="1:14" s="311" customFormat="1">
      <c r="A308" s="683" t="s">
        <v>3429</v>
      </c>
      <c r="B308" s="684" t="s">
        <v>2393</v>
      </c>
      <c r="C308" s="390">
        <v>23118.58</v>
      </c>
      <c r="D308" s="390">
        <v>23118.58</v>
      </c>
      <c r="E308" s="390">
        <v>24092</v>
      </c>
      <c r="F308" s="390">
        <v>24092</v>
      </c>
      <c r="G308" s="390">
        <v>27012.240000000002</v>
      </c>
      <c r="H308" s="390">
        <v>27012.240000000002</v>
      </c>
      <c r="I308" s="390">
        <v>31635.96</v>
      </c>
      <c r="J308" s="390">
        <v>31635.96</v>
      </c>
      <c r="K308" s="390">
        <v>26768.89</v>
      </c>
      <c r="L308" s="390">
        <v>26768.89</v>
      </c>
      <c r="M308" s="390">
        <v>34069.49</v>
      </c>
      <c r="N308" s="390">
        <v>34069.49</v>
      </c>
    </row>
    <row r="309" spans="1:14" s="311" customFormat="1">
      <c r="A309" s="683" t="s">
        <v>3430</v>
      </c>
      <c r="B309" s="684" t="s">
        <v>2394</v>
      </c>
      <c r="C309" s="390">
        <v>38863.129999999997</v>
      </c>
      <c r="D309" s="390">
        <v>38863.129999999997</v>
      </c>
      <c r="E309" s="390">
        <v>40499.480000000003</v>
      </c>
      <c r="F309" s="390">
        <v>40499.480000000003</v>
      </c>
      <c r="G309" s="390">
        <v>45408.5</v>
      </c>
      <c r="H309" s="390">
        <v>45408.5</v>
      </c>
      <c r="I309" s="390">
        <v>53181.13</v>
      </c>
      <c r="J309" s="390">
        <v>53181.13</v>
      </c>
      <c r="K309" s="390">
        <v>44999.42</v>
      </c>
      <c r="L309" s="390">
        <v>44999.42</v>
      </c>
      <c r="M309" s="390">
        <v>57271.99</v>
      </c>
      <c r="N309" s="390">
        <v>57271.99</v>
      </c>
    </row>
    <row r="310" spans="1:14" s="311" customFormat="1">
      <c r="A310" s="683" t="s">
        <v>3431</v>
      </c>
      <c r="B310" s="684" t="s">
        <v>2395</v>
      </c>
      <c r="C310" s="390">
        <v>49027.34</v>
      </c>
      <c r="D310" s="390">
        <v>49027.34</v>
      </c>
      <c r="E310" s="390">
        <v>51091.65</v>
      </c>
      <c r="F310" s="390">
        <v>51091.65</v>
      </c>
      <c r="G310" s="390">
        <v>57284.57</v>
      </c>
      <c r="H310" s="390">
        <v>57284.57</v>
      </c>
      <c r="I310" s="390">
        <v>67090.039999999994</v>
      </c>
      <c r="J310" s="390">
        <v>67090.039999999994</v>
      </c>
      <c r="K310" s="390">
        <v>56768.5</v>
      </c>
      <c r="L310" s="390">
        <v>56768.5</v>
      </c>
      <c r="M310" s="390">
        <v>72250.820000000007</v>
      </c>
      <c r="N310" s="390">
        <v>72250.820000000007</v>
      </c>
    </row>
    <row r="311" spans="1:14" s="311" customFormat="1">
      <c r="A311" s="683" t="s">
        <v>3432</v>
      </c>
      <c r="B311" s="684" t="s">
        <v>2668</v>
      </c>
      <c r="C311" s="390">
        <v>15314.49</v>
      </c>
      <c r="D311" s="390">
        <v>0</v>
      </c>
      <c r="E311" s="390">
        <v>15314.49</v>
      </c>
      <c r="F311" s="390">
        <v>0</v>
      </c>
      <c r="G311" s="390">
        <v>15314.49</v>
      </c>
      <c r="H311" s="390">
        <v>0</v>
      </c>
      <c r="I311" s="390">
        <v>15314.49</v>
      </c>
      <c r="J311" s="390">
        <v>0</v>
      </c>
      <c r="K311" s="390">
        <v>15314.49</v>
      </c>
      <c r="L311" s="390">
        <v>0</v>
      </c>
      <c r="M311" s="390">
        <v>15314.49</v>
      </c>
      <c r="N311" s="390">
        <v>0</v>
      </c>
    </row>
    <row r="312" spans="1:14" s="311" customFormat="1">
      <c r="A312" s="683" t="s">
        <v>3433</v>
      </c>
      <c r="B312" s="684" t="s">
        <v>2669</v>
      </c>
      <c r="C312" s="390">
        <v>19090.66</v>
      </c>
      <c r="D312" s="390">
        <v>0</v>
      </c>
      <c r="E312" s="390">
        <v>19090.66</v>
      </c>
      <c r="F312" s="390">
        <v>0</v>
      </c>
      <c r="G312" s="390">
        <v>19090.66</v>
      </c>
      <c r="H312" s="390">
        <v>0</v>
      </c>
      <c r="I312" s="390">
        <v>19090.66</v>
      </c>
      <c r="J312" s="390">
        <v>0</v>
      </c>
      <c r="K312" s="390">
        <v>19090.66</v>
      </c>
      <c r="L312" s="390">
        <v>0</v>
      </c>
      <c r="M312" s="390">
        <v>19090.66</v>
      </c>
      <c r="N312" s="390">
        <v>0</v>
      </c>
    </row>
    <row r="313" spans="1:14" s="311" customFormat="1">
      <c r="A313" s="683" t="s">
        <v>3434</v>
      </c>
      <c r="B313" s="684" t="s">
        <v>2396</v>
      </c>
      <c r="C313" s="390">
        <v>18041.73</v>
      </c>
      <c r="D313" s="390">
        <v>0</v>
      </c>
      <c r="E313" s="390">
        <v>18041.73</v>
      </c>
      <c r="F313" s="390">
        <v>0</v>
      </c>
      <c r="G313" s="390">
        <v>18041.73</v>
      </c>
      <c r="H313" s="390">
        <v>0</v>
      </c>
      <c r="I313" s="390">
        <v>18041.73</v>
      </c>
      <c r="J313" s="390">
        <v>0</v>
      </c>
      <c r="K313" s="390">
        <v>18041.73</v>
      </c>
      <c r="L313" s="390">
        <v>0</v>
      </c>
      <c r="M313" s="390">
        <v>18041.73</v>
      </c>
      <c r="N313" s="390">
        <v>0</v>
      </c>
    </row>
    <row r="314" spans="1:14" s="311" customFormat="1">
      <c r="A314" s="683" t="s">
        <v>3435</v>
      </c>
      <c r="B314" s="684" t="s">
        <v>2397</v>
      </c>
      <c r="C314" s="390">
        <v>26013.65</v>
      </c>
      <c r="D314" s="390">
        <v>0</v>
      </c>
      <c r="E314" s="390">
        <v>26013.65</v>
      </c>
      <c r="F314" s="390">
        <v>0</v>
      </c>
      <c r="G314" s="390">
        <v>26013.65</v>
      </c>
      <c r="H314" s="390">
        <v>0</v>
      </c>
      <c r="I314" s="390">
        <v>26013.65</v>
      </c>
      <c r="J314" s="390">
        <v>0</v>
      </c>
      <c r="K314" s="390">
        <v>26013.65</v>
      </c>
      <c r="L314" s="390">
        <v>0</v>
      </c>
      <c r="M314" s="390">
        <v>26013.65</v>
      </c>
      <c r="N314" s="390">
        <v>0</v>
      </c>
    </row>
    <row r="315" spans="1:14" s="311" customFormat="1">
      <c r="A315" s="683" t="s">
        <v>3436</v>
      </c>
      <c r="B315" s="684" t="s">
        <v>2398</v>
      </c>
      <c r="C315" s="390">
        <v>33607.96</v>
      </c>
      <c r="D315" s="390">
        <v>0</v>
      </c>
      <c r="E315" s="390">
        <v>33607.96</v>
      </c>
      <c r="F315" s="390">
        <v>0</v>
      </c>
      <c r="G315" s="390">
        <v>33607.96</v>
      </c>
      <c r="H315" s="390">
        <v>0</v>
      </c>
      <c r="I315" s="390">
        <v>33607.96</v>
      </c>
      <c r="J315" s="390">
        <v>0</v>
      </c>
      <c r="K315" s="390">
        <v>33607.96</v>
      </c>
      <c r="L315" s="390">
        <v>0</v>
      </c>
      <c r="M315" s="390">
        <v>33607.96</v>
      </c>
      <c r="N315" s="390">
        <v>0</v>
      </c>
    </row>
    <row r="316" spans="1:14" s="311" customFormat="1">
      <c r="A316" s="683" t="s">
        <v>3437</v>
      </c>
      <c r="B316" s="684" t="s">
        <v>2399</v>
      </c>
      <c r="C316" s="390">
        <v>18016.55</v>
      </c>
      <c r="D316" s="390">
        <v>18016.55</v>
      </c>
      <c r="E316" s="390">
        <v>18775.14</v>
      </c>
      <c r="F316" s="390">
        <v>18775.14</v>
      </c>
      <c r="G316" s="390">
        <v>21050.92</v>
      </c>
      <c r="H316" s="390">
        <v>21050.92</v>
      </c>
      <c r="I316" s="390">
        <v>24654.23</v>
      </c>
      <c r="J316" s="390">
        <v>24654.23</v>
      </c>
      <c r="K316" s="390">
        <v>20861.27</v>
      </c>
      <c r="L316" s="390">
        <v>20861.27</v>
      </c>
      <c r="M316" s="390">
        <v>26550.71</v>
      </c>
      <c r="N316" s="390">
        <v>26550.71</v>
      </c>
    </row>
    <row r="317" spans="1:14" s="311" customFormat="1">
      <c r="A317" s="683" t="s">
        <v>3438</v>
      </c>
      <c r="B317" s="684" t="s">
        <v>2400</v>
      </c>
      <c r="C317" s="390">
        <v>18973.18</v>
      </c>
      <c r="D317" s="390">
        <v>18973.18</v>
      </c>
      <c r="E317" s="390">
        <v>19772.05</v>
      </c>
      <c r="F317" s="390">
        <v>19772.05</v>
      </c>
      <c r="G317" s="390">
        <v>22168.66</v>
      </c>
      <c r="H317" s="390">
        <v>22168.66</v>
      </c>
      <c r="I317" s="390">
        <v>25963.3</v>
      </c>
      <c r="J317" s="390">
        <v>25963.3</v>
      </c>
      <c r="K317" s="390">
        <v>21968.95</v>
      </c>
      <c r="L317" s="390">
        <v>21968.95</v>
      </c>
      <c r="M317" s="390">
        <v>27960.48</v>
      </c>
      <c r="N317" s="390">
        <v>27960.48</v>
      </c>
    </row>
    <row r="318" spans="1:14" s="311" customFormat="1">
      <c r="A318" s="683" t="s">
        <v>3439</v>
      </c>
      <c r="B318" s="684" t="s">
        <v>2401</v>
      </c>
      <c r="C318" s="390">
        <v>33960.400000000001</v>
      </c>
      <c r="D318" s="390">
        <v>33960.400000000001</v>
      </c>
      <c r="E318" s="390">
        <v>35390.31</v>
      </c>
      <c r="F318" s="390">
        <v>35390.31</v>
      </c>
      <c r="G318" s="390">
        <v>39680.050000000003</v>
      </c>
      <c r="H318" s="390">
        <v>39680.050000000003</v>
      </c>
      <c r="I318" s="390">
        <v>46472.13</v>
      </c>
      <c r="J318" s="390">
        <v>46472.13</v>
      </c>
      <c r="K318" s="390">
        <v>39322.57</v>
      </c>
      <c r="L318" s="390">
        <v>39322.57</v>
      </c>
      <c r="M318" s="390">
        <v>50046.91</v>
      </c>
      <c r="N318" s="390">
        <v>50046.91</v>
      </c>
    </row>
    <row r="319" spans="1:14" s="311" customFormat="1">
      <c r="A319" s="683" t="s">
        <v>3440</v>
      </c>
      <c r="B319" s="684" t="s">
        <v>2402</v>
      </c>
      <c r="C319" s="390">
        <v>23317.88</v>
      </c>
      <c r="D319" s="390">
        <v>23317.88</v>
      </c>
      <c r="E319" s="390">
        <v>24299.69</v>
      </c>
      <c r="F319" s="390">
        <v>24299.69</v>
      </c>
      <c r="G319" s="390">
        <v>27245.1</v>
      </c>
      <c r="H319" s="390">
        <v>27245.1</v>
      </c>
      <c r="I319" s="390">
        <v>31908.68</v>
      </c>
      <c r="J319" s="390">
        <v>31908.68</v>
      </c>
      <c r="K319" s="390">
        <v>26999.65</v>
      </c>
      <c r="L319" s="390">
        <v>26999.65</v>
      </c>
      <c r="M319" s="390">
        <v>34363.19</v>
      </c>
      <c r="N319" s="390">
        <v>34363.19</v>
      </c>
    </row>
    <row r="320" spans="1:14" s="311" customFormat="1">
      <c r="A320" s="683" t="s">
        <v>3441</v>
      </c>
      <c r="B320" s="684" t="s">
        <v>2403</v>
      </c>
      <c r="C320" s="390">
        <v>57995.75</v>
      </c>
      <c r="D320" s="390">
        <v>57995.75</v>
      </c>
      <c r="E320" s="390">
        <v>60437.68</v>
      </c>
      <c r="F320" s="390">
        <v>60437.68</v>
      </c>
      <c r="G320" s="390">
        <v>67763.460000000006</v>
      </c>
      <c r="H320" s="390">
        <v>67763.460000000006</v>
      </c>
      <c r="I320" s="390">
        <v>79362.61</v>
      </c>
      <c r="J320" s="390">
        <v>79362.61</v>
      </c>
      <c r="K320" s="390">
        <v>67152.98</v>
      </c>
      <c r="L320" s="390">
        <v>67152.98</v>
      </c>
      <c r="M320" s="390">
        <v>85467.43</v>
      </c>
      <c r="N320" s="390">
        <v>85467.43</v>
      </c>
    </row>
    <row r="321" spans="1:14" s="311" customFormat="1">
      <c r="A321" s="683" t="s">
        <v>3442</v>
      </c>
      <c r="B321" s="684" t="s">
        <v>2404</v>
      </c>
      <c r="C321" s="390">
        <v>24115.07</v>
      </c>
      <c r="D321" s="390">
        <v>24115.07</v>
      </c>
      <c r="E321" s="390">
        <v>25130.44</v>
      </c>
      <c r="F321" s="390">
        <v>25130.44</v>
      </c>
      <c r="G321" s="390">
        <v>28176.560000000001</v>
      </c>
      <c r="H321" s="390">
        <v>28176.560000000001</v>
      </c>
      <c r="I321" s="390">
        <v>32999.57</v>
      </c>
      <c r="J321" s="390">
        <v>32999.57</v>
      </c>
      <c r="K321" s="390">
        <v>27922.720000000001</v>
      </c>
      <c r="L321" s="390">
        <v>27922.720000000001</v>
      </c>
      <c r="M321" s="390">
        <v>35538</v>
      </c>
      <c r="N321" s="390">
        <v>35538</v>
      </c>
    </row>
    <row r="322" spans="1:14" s="311" customFormat="1">
      <c r="A322" s="683" t="s">
        <v>3443</v>
      </c>
      <c r="B322" s="684" t="s">
        <v>2405</v>
      </c>
      <c r="C322" s="390">
        <v>40457.519999999997</v>
      </c>
      <c r="D322" s="390">
        <v>40457.519999999997</v>
      </c>
      <c r="E322" s="390">
        <v>42160.99</v>
      </c>
      <c r="F322" s="390">
        <v>42160.99</v>
      </c>
      <c r="G322" s="390">
        <v>47271.42</v>
      </c>
      <c r="H322" s="390">
        <v>47271.42</v>
      </c>
      <c r="I322" s="390">
        <v>55362.92</v>
      </c>
      <c r="J322" s="390">
        <v>55362.92</v>
      </c>
      <c r="K322" s="390">
        <v>46845.55</v>
      </c>
      <c r="L322" s="390">
        <v>46845.55</v>
      </c>
      <c r="M322" s="390">
        <v>59621.61</v>
      </c>
      <c r="N322" s="390">
        <v>59621.61</v>
      </c>
    </row>
    <row r="323" spans="1:14" s="311" customFormat="1">
      <c r="A323" s="683" t="s">
        <v>3444</v>
      </c>
      <c r="B323" s="684" t="s">
        <v>2406</v>
      </c>
      <c r="C323" s="390">
        <v>56441.23</v>
      </c>
      <c r="D323" s="390">
        <v>56441.23</v>
      </c>
      <c r="E323" s="390">
        <v>58817.7</v>
      </c>
      <c r="F323" s="390">
        <v>58817.7</v>
      </c>
      <c r="G323" s="390">
        <v>65947.12</v>
      </c>
      <c r="H323" s="390">
        <v>65947.12</v>
      </c>
      <c r="I323" s="390">
        <v>77235.37</v>
      </c>
      <c r="J323" s="390">
        <v>77235.37</v>
      </c>
      <c r="K323" s="390">
        <v>65353</v>
      </c>
      <c r="L323" s="390">
        <v>65353</v>
      </c>
      <c r="M323" s="390">
        <v>83176.55</v>
      </c>
      <c r="N323" s="390">
        <v>83176.55</v>
      </c>
    </row>
    <row r="324" spans="1:14" s="311" customFormat="1">
      <c r="A324" s="683" t="s">
        <v>3445</v>
      </c>
      <c r="B324" s="684" t="s">
        <v>2407</v>
      </c>
      <c r="C324" s="390">
        <v>82908.02</v>
      </c>
      <c r="D324" s="390">
        <v>82908.02</v>
      </c>
      <c r="E324" s="390">
        <v>86398.88</v>
      </c>
      <c r="F324" s="390">
        <v>86398.88</v>
      </c>
      <c r="G324" s="390">
        <v>96871.48</v>
      </c>
      <c r="H324" s="390">
        <v>96871.48</v>
      </c>
      <c r="I324" s="390">
        <v>113453.08</v>
      </c>
      <c r="J324" s="390">
        <v>113453.08</v>
      </c>
      <c r="K324" s="390">
        <v>95998.76</v>
      </c>
      <c r="L324" s="390">
        <v>95998.76</v>
      </c>
      <c r="M324" s="390">
        <v>122180.24</v>
      </c>
      <c r="N324" s="390">
        <v>122180.24</v>
      </c>
    </row>
    <row r="325" spans="1:14" s="311" customFormat="1" ht="15" customHeight="1">
      <c r="A325" s="683" t="s">
        <v>3446</v>
      </c>
      <c r="B325" s="684" t="s">
        <v>2408</v>
      </c>
      <c r="C325" s="390">
        <v>177136.17</v>
      </c>
      <c r="D325" s="390">
        <v>177136.17</v>
      </c>
      <c r="E325" s="390">
        <v>184594.54</v>
      </c>
      <c r="F325" s="390">
        <v>184594.54</v>
      </c>
      <c r="G325" s="390">
        <v>206969.63</v>
      </c>
      <c r="H325" s="390">
        <v>206969.63</v>
      </c>
      <c r="I325" s="390">
        <v>242396.87</v>
      </c>
      <c r="J325" s="390">
        <v>242396.87</v>
      </c>
      <c r="K325" s="390">
        <v>205105.04</v>
      </c>
      <c r="L325" s="390">
        <v>205105.04</v>
      </c>
      <c r="M325" s="390">
        <v>261042.78</v>
      </c>
      <c r="N325" s="390">
        <v>261042.78</v>
      </c>
    </row>
    <row r="326" spans="1:14" s="311" customFormat="1">
      <c r="A326" s="683" t="s">
        <v>3447</v>
      </c>
      <c r="B326" s="684" t="s">
        <v>2605</v>
      </c>
      <c r="C326" s="390">
        <v>224329.97</v>
      </c>
      <c r="D326" s="390">
        <v>224329.97</v>
      </c>
      <c r="E326" s="390">
        <v>233775.44</v>
      </c>
      <c r="F326" s="390">
        <v>233775.44</v>
      </c>
      <c r="G326" s="390">
        <v>262111.86</v>
      </c>
      <c r="H326" s="390">
        <v>262111.86</v>
      </c>
      <c r="I326" s="390">
        <v>306977.84999999998</v>
      </c>
      <c r="J326" s="390">
        <v>306977.84999999998</v>
      </c>
      <c r="K326" s="390">
        <v>259750.49</v>
      </c>
      <c r="L326" s="390">
        <v>259750.49</v>
      </c>
      <c r="M326" s="390">
        <v>330591.53000000003</v>
      </c>
      <c r="N326" s="390">
        <v>330591.53000000003</v>
      </c>
    </row>
    <row r="327" spans="1:14" s="311" customFormat="1" ht="30">
      <c r="A327" s="683" t="s">
        <v>3448</v>
      </c>
      <c r="B327" s="684" t="s">
        <v>2409</v>
      </c>
      <c r="C327" s="390">
        <v>17737.53</v>
      </c>
      <c r="D327" s="390">
        <v>0</v>
      </c>
      <c r="E327" s="390">
        <v>18484.38</v>
      </c>
      <c r="F327" s="390">
        <v>0</v>
      </c>
      <c r="G327" s="390">
        <v>20724.91</v>
      </c>
      <c r="H327" s="390">
        <v>0</v>
      </c>
      <c r="I327" s="390">
        <v>24272.41</v>
      </c>
      <c r="J327" s="390">
        <v>0</v>
      </c>
      <c r="K327" s="390">
        <v>20538.2</v>
      </c>
      <c r="L327" s="390">
        <v>0</v>
      </c>
      <c r="M327" s="390">
        <v>26139.52</v>
      </c>
      <c r="N327" s="390">
        <v>0</v>
      </c>
    </row>
    <row r="328" spans="1:14" s="311" customFormat="1">
      <c r="A328" s="683" t="s">
        <v>3449</v>
      </c>
      <c r="B328" s="684" t="s">
        <v>2410</v>
      </c>
      <c r="C328" s="390">
        <v>14748.06</v>
      </c>
      <c r="D328" s="390">
        <v>14748.06</v>
      </c>
      <c r="E328" s="390">
        <v>15369.03</v>
      </c>
      <c r="F328" s="390">
        <v>15369.03</v>
      </c>
      <c r="G328" s="390">
        <v>17231.95</v>
      </c>
      <c r="H328" s="390">
        <v>17231.95</v>
      </c>
      <c r="I328" s="390">
        <v>20181.560000000001</v>
      </c>
      <c r="J328" s="390">
        <v>20181.560000000001</v>
      </c>
      <c r="K328" s="390">
        <v>17076.7</v>
      </c>
      <c r="L328" s="390">
        <v>17076.7</v>
      </c>
      <c r="M328" s="390">
        <v>21733.99</v>
      </c>
      <c r="N328" s="390">
        <v>21733.99</v>
      </c>
    </row>
    <row r="329" spans="1:14" s="311" customFormat="1">
      <c r="A329" s="683" t="s">
        <v>3450</v>
      </c>
      <c r="B329" s="684" t="s">
        <v>2411</v>
      </c>
      <c r="C329" s="390">
        <v>25310.86</v>
      </c>
      <c r="D329" s="390">
        <v>25310.86</v>
      </c>
      <c r="E329" s="390">
        <v>26376.58</v>
      </c>
      <c r="F329" s="390">
        <v>26376.58</v>
      </c>
      <c r="G329" s="390">
        <v>29573.74</v>
      </c>
      <c r="H329" s="390">
        <v>29573.74</v>
      </c>
      <c r="I329" s="390">
        <v>34635.919999999998</v>
      </c>
      <c r="J329" s="390">
        <v>34635.919999999998</v>
      </c>
      <c r="K329" s="390">
        <v>29307.31</v>
      </c>
      <c r="L329" s="390">
        <v>29307.31</v>
      </c>
      <c r="M329" s="390">
        <v>37300.22</v>
      </c>
      <c r="N329" s="390">
        <v>37300.22</v>
      </c>
    </row>
    <row r="330" spans="1:14" s="311" customFormat="1">
      <c r="A330" s="683" t="s">
        <v>3451</v>
      </c>
      <c r="B330" s="684" t="s">
        <v>2412</v>
      </c>
      <c r="C330" s="390">
        <v>32485.59</v>
      </c>
      <c r="D330" s="390">
        <v>32485.59</v>
      </c>
      <c r="E330" s="390">
        <v>33853.410000000003</v>
      </c>
      <c r="F330" s="390">
        <v>33853.410000000003</v>
      </c>
      <c r="G330" s="390">
        <v>37956.85</v>
      </c>
      <c r="H330" s="390">
        <v>37956.85</v>
      </c>
      <c r="I330" s="390">
        <v>44453.97</v>
      </c>
      <c r="J330" s="390">
        <v>44453.97</v>
      </c>
      <c r="K330" s="390">
        <v>37614.9</v>
      </c>
      <c r="L330" s="390">
        <v>37614.9</v>
      </c>
      <c r="M330" s="390">
        <v>47873.51</v>
      </c>
      <c r="N330" s="390">
        <v>47873.51</v>
      </c>
    </row>
    <row r="331" spans="1:14" s="311" customFormat="1">
      <c r="A331" s="683" t="s">
        <v>3452</v>
      </c>
      <c r="B331" s="684" t="s">
        <v>2413</v>
      </c>
      <c r="C331" s="390">
        <v>37866.639999999999</v>
      </c>
      <c r="D331" s="390">
        <v>37866.639999999999</v>
      </c>
      <c r="E331" s="390">
        <v>39461.03</v>
      </c>
      <c r="F331" s="390">
        <v>39461.03</v>
      </c>
      <c r="G331" s="390">
        <v>44244.18</v>
      </c>
      <c r="H331" s="390">
        <v>44244.18</v>
      </c>
      <c r="I331" s="390">
        <v>51817.51</v>
      </c>
      <c r="J331" s="390">
        <v>51817.51</v>
      </c>
      <c r="K331" s="390">
        <v>43845.59</v>
      </c>
      <c r="L331" s="390">
        <v>43845.59</v>
      </c>
      <c r="M331" s="390">
        <v>55803.48</v>
      </c>
      <c r="N331" s="390">
        <v>55803.48</v>
      </c>
    </row>
    <row r="332" spans="1:14" s="311" customFormat="1">
      <c r="A332" s="683" t="s">
        <v>3453</v>
      </c>
      <c r="B332" s="684" t="s">
        <v>2670</v>
      </c>
      <c r="C332" s="390">
        <v>16262.73</v>
      </c>
      <c r="D332" s="390">
        <v>0</v>
      </c>
      <c r="E332" s="390">
        <v>16947.47</v>
      </c>
      <c r="F332" s="390">
        <v>0</v>
      </c>
      <c r="G332" s="390">
        <v>19001.71</v>
      </c>
      <c r="H332" s="390">
        <v>0</v>
      </c>
      <c r="I332" s="390">
        <v>22254.26</v>
      </c>
      <c r="J332" s="390">
        <v>0</v>
      </c>
      <c r="K332" s="390">
        <v>18830.53</v>
      </c>
      <c r="L332" s="390">
        <v>0</v>
      </c>
      <c r="M332" s="390">
        <v>23966.12</v>
      </c>
      <c r="N332" s="390">
        <v>0</v>
      </c>
    </row>
    <row r="333" spans="1:14" s="311" customFormat="1">
      <c r="A333" s="683" t="s">
        <v>3454</v>
      </c>
      <c r="B333" s="684" t="s">
        <v>2671</v>
      </c>
      <c r="C333" s="390">
        <v>23756.34</v>
      </c>
      <c r="D333" s="390">
        <v>0</v>
      </c>
      <c r="E333" s="390">
        <v>24756.6</v>
      </c>
      <c r="F333" s="390">
        <v>0</v>
      </c>
      <c r="G333" s="390">
        <v>27757.4</v>
      </c>
      <c r="H333" s="390">
        <v>0</v>
      </c>
      <c r="I333" s="390">
        <v>32508.67</v>
      </c>
      <c r="J333" s="390">
        <v>0</v>
      </c>
      <c r="K333" s="390">
        <v>27507.34</v>
      </c>
      <c r="L333" s="390">
        <v>0</v>
      </c>
      <c r="M333" s="390">
        <v>35009.339999999997</v>
      </c>
      <c r="N333" s="390">
        <v>0</v>
      </c>
    </row>
    <row r="334" spans="1:14" s="311" customFormat="1">
      <c r="A334" s="683" t="s">
        <v>3455</v>
      </c>
      <c r="B334" s="684" t="s">
        <v>2414</v>
      </c>
      <c r="C334" s="390">
        <v>34119.839999999997</v>
      </c>
      <c r="D334" s="390">
        <v>0</v>
      </c>
      <c r="E334" s="390">
        <v>35556.46</v>
      </c>
      <c r="F334" s="390">
        <v>0</v>
      </c>
      <c r="G334" s="390">
        <v>39866.339999999997</v>
      </c>
      <c r="H334" s="390">
        <v>0</v>
      </c>
      <c r="I334" s="390">
        <v>46690.31</v>
      </c>
      <c r="J334" s="390">
        <v>0</v>
      </c>
      <c r="K334" s="390">
        <v>39507.18</v>
      </c>
      <c r="L334" s="390">
        <v>0</v>
      </c>
      <c r="M334" s="390">
        <v>50281.87</v>
      </c>
      <c r="N334" s="390">
        <v>0</v>
      </c>
    </row>
    <row r="335" spans="1:14" s="311" customFormat="1" ht="15" customHeight="1">
      <c r="A335" s="683" t="s">
        <v>3456</v>
      </c>
      <c r="B335" s="684" t="s">
        <v>2516</v>
      </c>
      <c r="C335" s="390">
        <v>24912.27</v>
      </c>
      <c r="D335" s="390">
        <v>0</v>
      </c>
      <c r="E335" s="390">
        <v>25961.200000000001</v>
      </c>
      <c r="F335" s="390">
        <v>0</v>
      </c>
      <c r="G335" s="390">
        <v>29108.02</v>
      </c>
      <c r="H335" s="390">
        <v>0</v>
      </c>
      <c r="I335" s="390">
        <v>34090.47</v>
      </c>
      <c r="J335" s="390">
        <v>0</v>
      </c>
      <c r="K335" s="390">
        <v>28845.78</v>
      </c>
      <c r="L335" s="390">
        <v>0</v>
      </c>
      <c r="M335" s="390">
        <v>36712.81</v>
      </c>
      <c r="N335" s="390">
        <v>0</v>
      </c>
    </row>
    <row r="336" spans="1:14" s="311" customFormat="1">
      <c r="A336" s="683" t="s">
        <v>3457</v>
      </c>
      <c r="B336" s="684" t="s">
        <v>2517</v>
      </c>
      <c r="C336" s="390">
        <v>55006.28</v>
      </c>
      <c r="D336" s="390">
        <v>0</v>
      </c>
      <c r="E336" s="390">
        <v>57322.34</v>
      </c>
      <c r="F336" s="390">
        <v>0</v>
      </c>
      <c r="G336" s="390">
        <v>64270.5</v>
      </c>
      <c r="H336" s="390">
        <v>0</v>
      </c>
      <c r="I336" s="390">
        <v>75271.759999999995</v>
      </c>
      <c r="J336" s="390">
        <v>0</v>
      </c>
      <c r="K336" s="390">
        <v>63691.49</v>
      </c>
      <c r="L336" s="390">
        <v>0</v>
      </c>
      <c r="M336" s="390">
        <v>81061.89</v>
      </c>
      <c r="N336" s="390">
        <v>0</v>
      </c>
    </row>
    <row r="337" spans="1:14" s="311" customFormat="1" ht="30">
      <c r="A337" s="683" t="s">
        <v>3458</v>
      </c>
      <c r="B337" s="684" t="s">
        <v>2672</v>
      </c>
      <c r="C337" s="390">
        <v>15146.66</v>
      </c>
      <c r="D337" s="390">
        <v>15146.66</v>
      </c>
      <c r="E337" s="390">
        <v>15784.41</v>
      </c>
      <c r="F337" s="390">
        <v>15784.41</v>
      </c>
      <c r="G337" s="390">
        <v>17697.669999999998</v>
      </c>
      <c r="H337" s="390">
        <v>17697.669999999998</v>
      </c>
      <c r="I337" s="390">
        <v>20727.009999999998</v>
      </c>
      <c r="J337" s="390">
        <v>20727.009999999998</v>
      </c>
      <c r="K337" s="390">
        <v>17538.240000000002</v>
      </c>
      <c r="L337" s="390">
        <v>17538.240000000002</v>
      </c>
      <c r="M337" s="390">
        <v>22321.39</v>
      </c>
      <c r="N337" s="390">
        <v>22321.39</v>
      </c>
    </row>
    <row r="338" spans="1:14" s="311" customFormat="1">
      <c r="A338" s="683" t="s">
        <v>3459</v>
      </c>
      <c r="B338" s="684" t="s">
        <v>2415</v>
      </c>
      <c r="C338" s="390">
        <v>21125.599999999999</v>
      </c>
      <c r="D338" s="390">
        <v>21125.599999999999</v>
      </c>
      <c r="E338" s="390">
        <v>22015.1</v>
      </c>
      <c r="F338" s="390">
        <v>22015.1</v>
      </c>
      <c r="G338" s="390">
        <v>24683.599999999999</v>
      </c>
      <c r="H338" s="390">
        <v>24683.599999999999</v>
      </c>
      <c r="I338" s="390">
        <v>28908.720000000001</v>
      </c>
      <c r="J338" s="390">
        <v>28908.720000000001</v>
      </c>
      <c r="K338" s="390">
        <v>24461.22</v>
      </c>
      <c r="L338" s="390">
        <v>24461.22</v>
      </c>
      <c r="M338" s="390">
        <v>31132.47</v>
      </c>
      <c r="N338" s="390">
        <v>31132.47</v>
      </c>
    </row>
    <row r="339" spans="1:14" s="311" customFormat="1">
      <c r="A339" s="683" t="s">
        <v>3460</v>
      </c>
      <c r="B339" s="684" t="s">
        <v>2416</v>
      </c>
      <c r="C339" s="390">
        <v>20806.72</v>
      </c>
      <c r="D339" s="390">
        <v>20806.72</v>
      </c>
      <c r="E339" s="390">
        <v>21682.799999999999</v>
      </c>
      <c r="F339" s="390">
        <v>21682.799999999999</v>
      </c>
      <c r="G339" s="390">
        <v>24311.01</v>
      </c>
      <c r="H339" s="390">
        <v>24311.01</v>
      </c>
      <c r="I339" s="390">
        <v>28472.36</v>
      </c>
      <c r="J339" s="390">
        <v>28472.36</v>
      </c>
      <c r="K339" s="390">
        <v>24092</v>
      </c>
      <c r="L339" s="390">
        <v>24092</v>
      </c>
      <c r="M339" s="390">
        <v>30662.54</v>
      </c>
      <c r="N339" s="390">
        <v>30662.54</v>
      </c>
    </row>
    <row r="340" spans="1:14" s="311" customFormat="1">
      <c r="A340" s="683" t="s">
        <v>3461</v>
      </c>
      <c r="B340" s="684" t="s">
        <v>2417</v>
      </c>
      <c r="C340" s="390">
        <v>66166.98</v>
      </c>
      <c r="D340" s="390">
        <v>66166.98</v>
      </c>
      <c r="E340" s="390">
        <v>68952.960000000006</v>
      </c>
      <c r="F340" s="390">
        <v>68952.960000000006</v>
      </c>
      <c r="G340" s="390">
        <v>77310.89</v>
      </c>
      <c r="H340" s="390">
        <v>77310.89</v>
      </c>
      <c r="I340" s="390">
        <v>90544.29</v>
      </c>
      <c r="J340" s="390">
        <v>90544.29</v>
      </c>
      <c r="K340" s="390">
        <v>76614.399999999994</v>
      </c>
      <c r="L340" s="390">
        <v>76614.399999999994</v>
      </c>
      <c r="M340" s="390">
        <v>97509.23</v>
      </c>
      <c r="N340" s="390">
        <v>97509.23</v>
      </c>
    </row>
    <row r="341" spans="1:14" s="311" customFormat="1" ht="15" customHeight="1">
      <c r="A341" s="683" t="s">
        <v>3462</v>
      </c>
      <c r="B341" s="684" t="s">
        <v>2418</v>
      </c>
      <c r="C341" s="390">
        <v>90628.2</v>
      </c>
      <c r="D341" s="390">
        <v>90628.2</v>
      </c>
      <c r="E341" s="390">
        <v>90628.2</v>
      </c>
      <c r="F341" s="390">
        <v>90628.2</v>
      </c>
      <c r="G341" s="390">
        <v>90628.2</v>
      </c>
      <c r="H341" s="390">
        <v>90628.2</v>
      </c>
      <c r="I341" s="390">
        <v>90628.2</v>
      </c>
      <c r="J341" s="390">
        <v>90628.2</v>
      </c>
      <c r="K341" s="390">
        <v>90628.2</v>
      </c>
      <c r="L341" s="390">
        <v>90628.2</v>
      </c>
      <c r="M341" s="390">
        <v>90628.2</v>
      </c>
      <c r="N341" s="390">
        <v>90628.2</v>
      </c>
    </row>
    <row r="342" spans="1:14" s="311" customFormat="1" ht="15" customHeight="1">
      <c r="A342" s="683" t="s">
        <v>3463</v>
      </c>
      <c r="B342" s="684" t="s">
        <v>2419</v>
      </c>
      <c r="C342" s="390">
        <v>69754.34</v>
      </c>
      <c r="D342" s="390">
        <v>69754.34</v>
      </c>
      <c r="E342" s="390">
        <v>72691.37</v>
      </c>
      <c r="F342" s="390">
        <v>72691.37</v>
      </c>
      <c r="G342" s="390">
        <v>81502.44</v>
      </c>
      <c r="H342" s="390">
        <v>81502.44</v>
      </c>
      <c r="I342" s="390">
        <v>95453.31</v>
      </c>
      <c r="J342" s="390">
        <v>95453.31</v>
      </c>
      <c r="K342" s="390">
        <v>80768.19</v>
      </c>
      <c r="L342" s="390">
        <v>80768.19</v>
      </c>
      <c r="M342" s="390">
        <v>102795.88</v>
      </c>
      <c r="N342" s="390">
        <v>102795.88</v>
      </c>
    </row>
    <row r="343" spans="1:14" s="311" customFormat="1" ht="30">
      <c r="A343" s="683" t="s">
        <v>3690</v>
      </c>
      <c r="B343" s="684" t="s">
        <v>3692</v>
      </c>
      <c r="C343" s="390">
        <v>101751.93</v>
      </c>
      <c r="D343" s="390">
        <v>101751.93</v>
      </c>
      <c r="E343" s="390">
        <v>101751.93</v>
      </c>
      <c r="F343" s="390">
        <v>101751.93</v>
      </c>
      <c r="G343" s="390">
        <v>101751.93</v>
      </c>
      <c r="H343" s="390">
        <v>101751.93</v>
      </c>
      <c r="I343" s="390">
        <v>101751.93</v>
      </c>
      <c r="J343" s="390">
        <v>101751.93</v>
      </c>
      <c r="K343" s="390">
        <v>101751.93</v>
      </c>
      <c r="L343" s="390">
        <v>101751.93</v>
      </c>
      <c r="M343" s="390">
        <v>101751.93</v>
      </c>
      <c r="N343" s="390">
        <v>101751.93</v>
      </c>
    </row>
    <row r="344" spans="1:14" s="311" customFormat="1" ht="30">
      <c r="A344" s="683" t="s">
        <v>3691</v>
      </c>
      <c r="B344" s="684" t="s">
        <v>3693</v>
      </c>
      <c r="C344" s="390">
        <v>145000</v>
      </c>
      <c r="D344" s="390">
        <v>145000</v>
      </c>
      <c r="E344" s="390">
        <v>145000</v>
      </c>
      <c r="F344" s="390">
        <v>145000</v>
      </c>
      <c r="G344" s="390">
        <v>145000</v>
      </c>
      <c r="H344" s="390">
        <v>145000</v>
      </c>
      <c r="I344" s="390">
        <v>145000</v>
      </c>
      <c r="J344" s="390">
        <v>145000</v>
      </c>
      <c r="K344" s="390">
        <v>145000</v>
      </c>
      <c r="L344" s="390">
        <v>145000</v>
      </c>
      <c r="M344" s="390">
        <v>145000</v>
      </c>
      <c r="N344" s="390">
        <v>145000</v>
      </c>
    </row>
    <row r="345" spans="1:14" s="311" customFormat="1" ht="30">
      <c r="A345" s="683" t="s">
        <v>3466</v>
      </c>
      <c r="B345" s="684" t="s">
        <v>2673</v>
      </c>
      <c r="C345" s="390">
        <v>6377.54</v>
      </c>
      <c r="D345" s="390">
        <v>6377.54</v>
      </c>
      <c r="E345" s="390">
        <v>6646.07</v>
      </c>
      <c r="F345" s="390">
        <v>6646.07</v>
      </c>
      <c r="G345" s="390">
        <v>7451.65</v>
      </c>
      <c r="H345" s="390">
        <v>7451.65</v>
      </c>
      <c r="I345" s="390">
        <v>8727.16</v>
      </c>
      <c r="J345" s="390">
        <v>8727.16</v>
      </c>
      <c r="K345" s="390">
        <v>7384.52</v>
      </c>
      <c r="L345" s="390">
        <v>7384.52</v>
      </c>
      <c r="M345" s="390">
        <v>9398.48</v>
      </c>
      <c r="N345" s="390">
        <v>9398.48</v>
      </c>
    </row>
    <row r="346" spans="1:14" s="311" customFormat="1" ht="30">
      <c r="A346" s="683" t="s">
        <v>3467</v>
      </c>
      <c r="B346" s="684" t="s">
        <v>2420</v>
      </c>
      <c r="C346" s="390">
        <v>9167.7099999999991</v>
      </c>
      <c r="D346" s="390">
        <v>9167.7099999999991</v>
      </c>
      <c r="E346" s="390">
        <v>9553.7199999999993</v>
      </c>
      <c r="F346" s="390">
        <v>9553.7199999999993</v>
      </c>
      <c r="G346" s="390">
        <v>10711.75</v>
      </c>
      <c r="H346" s="390">
        <v>10711.75</v>
      </c>
      <c r="I346" s="390">
        <v>12545.29</v>
      </c>
      <c r="J346" s="390">
        <v>12545.29</v>
      </c>
      <c r="K346" s="390">
        <v>10615.25</v>
      </c>
      <c r="L346" s="390">
        <v>10615.25</v>
      </c>
      <c r="M346" s="390">
        <v>13510.32</v>
      </c>
      <c r="N346" s="390">
        <v>13510.32</v>
      </c>
    </row>
    <row r="347" spans="1:14" s="311" customFormat="1" ht="15" customHeight="1">
      <c r="A347" s="683" t="s">
        <v>3468</v>
      </c>
      <c r="B347" s="684" t="s">
        <v>2421</v>
      </c>
      <c r="C347" s="390">
        <v>167410.43</v>
      </c>
      <c r="D347" s="390">
        <v>167410.43</v>
      </c>
      <c r="E347" s="390">
        <v>174459.29</v>
      </c>
      <c r="F347" s="390">
        <v>174459.29</v>
      </c>
      <c r="G347" s="390">
        <v>195605.87</v>
      </c>
      <c r="H347" s="390">
        <v>195605.87</v>
      </c>
      <c r="I347" s="390">
        <v>229087.95</v>
      </c>
      <c r="J347" s="390">
        <v>229087.95</v>
      </c>
      <c r="K347" s="390">
        <v>193843.65</v>
      </c>
      <c r="L347" s="390">
        <v>193843.65</v>
      </c>
      <c r="M347" s="390">
        <v>246710.1</v>
      </c>
      <c r="N347" s="390">
        <v>246710.1</v>
      </c>
    </row>
    <row r="348" spans="1:14" s="311" customFormat="1">
      <c r="A348" s="683" t="s">
        <v>3469</v>
      </c>
      <c r="B348" s="684" t="s">
        <v>2422</v>
      </c>
      <c r="C348" s="390">
        <v>48670.7</v>
      </c>
      <c r="D348" s="390">
        <v>48670.7</v>
      </c>
      <c r="E348" s="390">
        <v>48670.7</v>
      </c>
      <c r="F348" s="390">
        <v>48670.7</v>
      </c>
      <c r="G348" s="390">
        <v>48670.7</v>
      </c>
      <c r="H348" s="390">
        <v>48670.7</v>
      </c>
      <c r="I348" s="390">
        <v>48670.7</v>
      </c>
      <c r="J348" s="390">
        <v>48670.7</v>
      </c>
      <c r="K348" s="390">
        <v>48670.7</v>
      </c>
      <c r="L348" s="390">
        <v>48670.7</v>
      </c>
      <c r="M348" s="390">
        <v>48670.7</v>
      </c>
      <c r="N348" s="390">
        <v>48670.7</v>
      </c>
    </row>
    <row r="349" spans="1:14" s="311" customFormat="1" ht="30">
      <c r="A349" s="683" t="s">
        <v>3470</v>
      </c>
      <c r="B349" s="684" t="s">
        <v>2606</v>
      </c>
      <c r="C349" s="390">
        <v>361726.1</v>
      </c>
      <c r="D349" s="390">
        <v>361726.1</v>
      </c>
      <c r="E349" s="390">
        <v>376956.67</v>
      </c>
      <c r="F349" s="390">
        <v>376956.67</v>
      </c>
      <c r="G349" s="390">
        <v>422648.39</v>
      </c>
      <c r="H349" s="390">
        <v>422648.39</v>
      </c>
      <c r="I349" s="390">
        <v>494993.61</v>
      </c>
      <c r="J349" s="390">
        <v>494993.61</v>
      </c>
      <c r="K349" s="390">
        <v>418840.74</v>
      </c>
      <c r="L349" s="390">
        <v>418840.74</v>
      </c>
      <c r="M349" s="390">
        <v>533070.04</v>
      </c>
      <c r="N349" s="390">
        <v>533070.04</v>
      </c>
    </row>
    <row r="350" spans="1:14" s="311" customFormat="1">
      <c r="A350" s="683" t="s">
        <v>3471</v>
      </c>
      <c r="B350" s="684" t="s">
        <v>2607</v>
      </c>
      <c r="C350" s="390">
        <v>40856.120000000003</v>
      </c>
      <c r="D350" s="390">
        <v>40856.120000000003</v>
      </c>
      <c r="E350" s="390">
        <v>42576.37</v>
      </c>
      <c r="F350" s="390">
        <v>42576.37</v>
      </c>
      <c r="G350" s="390">
        <v>47737.15</v>
      </c>
      <c r="H350" s="390">
        <v>47737.15</v>
      </c>
      <c r="I350" s="390">
        <v>55908.37</v>
      </c>
      <c r="J350" s="390">
        <v>55908.37</v>
      </c>
      <c r="K350" s="390">
        <v>47307.08</v>
      </c>
      <c r="L350" s="390">
        <v>47307.08</v>
      </c>
      <c r="M350" s="390">
        <v>60209.01</v>
      </c>
      <c r="N350" s="390">
        <v>60209.01</v>
      </c>
    </row>
    <row r="351" spans="1:14" s="311" customFormat="1" ht="15" customHeight="1">
      <c r="A351" s="683" t="s">
        <v>3472</v>
      </c>
      <c r="B351" s="684" t="s">
        <v>2608</v>
      </c>
      <c r="C351" s="390">
        <v>155651.84</v>
      </c>
      <c r="D351" s="390">
        <v>155651.84</v>
      </c>
      <c r="E351" s="390">
        <v>162205.6</v>
      </c>
      <c r="F351" s="390">
        <v>162205.6</v>
      </c>
      <c r="G351" s="390">
        <v>181866.88</v>
      </c>
      <c r="H351" s="390">
        <v>181866.88</v>
      </c>
      <c r="I351" s="390">
        <v>212997.25</v>
      </c>
      <c r="J351" s="390">
        <v>212997.25</v>
      </c>
      <c r="K351" s="390">
        <v>180228.44</v>
      </c>
      <c r="L351" s="390">
        <v>180228.44</v>
      </c>
      <c r="M351" s="390">
        <v>229381.65</v>
      </c>
      <c r="N351" s="390">
        <v>229381.65</v>
      </c>
    </row>
    <row r="352" spans="1:14" s="311" customFormat="1" ht="15" customHeight="1">
      <c r="A352" s="683" t="s">
        <v>3473</v>
      </c>
      <c r="B352" s="684" t="s">
        <v>2609</v>
      </c>
      <c r="C352" s="390">
        <v>310307.18</v>
      </c>
      <c r="D352" s="390">
        <v>310307.18</v>
      </c>
      <c r="E352" s="390">
        <v>323372.75</v>
      </c>
      <c r="F352" s="390">
        <v>323372.75</v>
      </c>
      <c r="G352" s="390">
        <v>362569.44</v>
      </c>
      <c r="H352" s="390">
        <v>362569.44</v>
      </c>
      <c r="I352" s="390">
        <v>424630.88</v>
      </c>
      <c r="J352" s="390">
        <v>424630.88</v>
      </c>
      <c r="K352" s="390">
        <v>359303.05</v>
      </c>
      <c r="L352" s="390">
        <v>359303.05</v>
      </c>
      <c r="M352" s="390">
        <v>457294.79</v>
      </c>
      <c r="N352" s="390">
        <v>457294.79</v>
      </c>
    </row>
    <row r="353" spans="1:14" s="311" customFormat="1">
      <c r="A353" s="683" t="s">
        <v>3474</v>
      </c>
      <c r="B353" s="684" t="s">
        <v>2285</v>
      </c>
      <c r="C353" s="390">
        <v>9964.91</v>
      </c>
      <c r="D353" s="390">
        <v>9964.91</v>
      </c>
      <c r="E353" s="390">
        <v>10384.48</v>
      </c>
      <c r="F353" s="390">
        <v>10384.48</v>
      </c>
      <c r="G353" s="390">
        <v>11643.21</v>
      </c>
      <c r="H353" s="390">
        <v>11643.21</v>
      </c>
      <c r="I353" s="390">
        <v>13636.19</v>
      </c>
      <c r="J353" s="390">
        <v>13636.19</v>
      </c>
      <c r="K353" s="390">
        <v>11538.31</v>
      </c>
      <c r="L353" s="390">
        <v>11538.31</v>
      </c>
      <c r="M353" s="390">
        <v>14685.13</v>
      </c>
      <c r="N353" s="390">
        <v>14685.13</v>
      </c>
    </row>
    <row r="354" spans="1:14" s="311" customFormat="1" ht="30">
      <c r="A354" s="683" t="s">
        <v>3475</v>
      </c>
      <c r="B354" s="684" t="s">
        <v>2619</v>
      </c>
      <c r="C354" s="390">
        <v>20886.439999999999</v>
      </c>
      <c r="D354" s="390">
        <v>20886.439999999999</v>
      </c>
      <c r="E354" s="390">
        <v>21765.87</v>
      </c>
      <c r="F354" s="390">
        <v>21765.87</v>
      </c>
      <c r="G354" s="390">
        <v>24404.16</v>
      </c>
      <c r="H354" s="390">
        <v>24404.16</v>
      </c>
      <c r="I354" s="390">
        <v>28581.45</v>
      </c>
      <c r="J354" s="390">
        <v>28581.45</v>
      </c>
      <c r="K354" s="390">
        <v>24184.3</v>
      </c>
      <c r="L354" s="390">
        <v>24184.3</v>
      </c>
      <c r="M354" s="390">
        <v>30780.02</v>
      </c>
      <c r="N354" s="390">
        <v>30780.02</v>
      </c>
    </row>
    <row r="355" spans="1:14" s="311" customFormat="1" ht="30">
      <c r="A355" s="683" t="s">
        <v>3476</v>
      </c>
      <c r="B355" s="684" t="s">
        <v>2611</v>
      </c>
      <c r="C355" s="390">
        <v>29017.81</v>
      </c>
      <c r="D355" s="390">
        <v>29017.81</v>
      </c>
      <c r="E355" s="390">
        <v>30239.61</v>
      </c>
      <c r="F355" s="390">
        <v>30239.61</v>
      </c>
      <c r="G355" s="390">
        <v>33905.019999999997</v>
      </c>
      <c r="H355" s="390">
        <v>33905.019999999997</v>
      </c>
      <c r="I355" s="390">
        <v>39708.58</v>
      </c>
      <c r="J355" s="390">
        <v>39708.58</v>
      </c>
      <c r="K355" s="390">
        <v>33599.57</v>
      </c>
      <c r="L355" s="390">
        <v>33599.57</v>
      </c>
      <c r="M355" s="390">
        <v>42763.08</v>
      </c>
      <c r="N355" s="390">
        <v>42763.08</v>
      </c>
    </row>
    <row r="356" spans="1:14" s="311" customFormat="1" ht="30">
      <c r="A356" s="683" t="s">
        <v>3477</v>
      </c>
      <c r="B356" s="684" t="s">
        <v>2612</v>
      </c>
      <c r="C356" s="390">
        <v>49744.81</v>
      </c>
      <c r="D356" s="390">
        <v>49744.81</v>
      </c>
      <c r="E356" s="390">
        <v>51839.33</v>
      </c>
      <c r="F356" s="390">
        <v>51839.33</v>
      </c>
      <c r="G356" s="390">
        <v>58122.89</v>
      </c>
      <c r="H356" s="390">
        <v>58122.89</v>
      </c>
      <c r="I356" s="390">
        <v>68071.850000000006</v>
      </c>
      <c r="J356" s="390">
        <v>68071.850000000006</v>
      </c>
      <c r="K356" s="390">
        <v>57599.26</v>
      </c>
      <c r="L356" s="390">
        <v>57599.26</v>
      </c>
      <c r="M356" s="390">
        <v>73308.14</v>
      </c>
      <c r="N356" s="390">
        <v>73308.14</v>
      </c>
    </row>
    <row r="357" spans="1:14" s="311" customFormat="1" ht="30">
      <c r="A357" s="683" t="s">
        <v>3478</v>
      </c>
      <c r="B357" s="684" t="s">
        <v>2613</v>
      </c>
      <c r="C357" s="390">
        <v>137117.10999999999</v>
      </c>
      <c r="D357" s="390">
        <v>137117.10999999999</v>
      </c>
      <c r="E357" s="390">
        <v>142890.46</v>
      </c>
      <c r="F357" s="390">
        <v>142890.46</v>
      </c>
      <c r="G357" s="390">
        <v>160210.51999999999</v>
      </c>
      <c r="H357" s="390">
        <v>160210.51999999999</v>
      </c>
      <c r="I357" s="390">
        <v>187633.94</v>
      </c>
      <c r="J357" s="390">
        <v>187633.94</v>
      </c>
      <c r="K357" s="390">
        <v>158767.18</v>
      </c>
      <c r="L357" s="390">
        <v>158767.18</v>
      </c>
      <c r="M357" s="390">
        <v>202067.32</v>
      </c>
      <c r="N357" s="390">
        <v>202067.32</v>
      </c>
    </row>
    <row r="358" spans="1:14" s="311" customFormat="1" ht="30">
      <c r="A358" s="683" t="s">
        <v>3479</v>
      </c>
      <c r="B358" s="684" t="s">
        <v>2621</v>
      </c>
      <c r="C358" s="390">
        <v>19770.37</v>
      </c>
      <c r="D358" s="390">
        <v>19770.37</v>
      </c>
      <c r="E358" s="390">
        <v>20602.810000000001</v>
      </c>
      <c r="F358" s="390">
        <v>20602.810000000001</v>
      </c>
      <c r="G358" s="390">
        <v>23100.12</v>
      </c>
      <c r="H358" s="390">
        <v>23100.12</v>
      </c>
      <c r="I358" s="390">
        <v>27054.2</v>
      </c>
      <c r="J358" s="390">
        <v>27054.2</v>
      </c>
      <c r="K358" s="390">
        <v>22892.01</v>
      </c>
      <c r="L358" s="390">
        <v>22892.01</v>
      </c>
      <c r="M358" s="390">
        <v>29135.29</v>
      </c>
      <c r="N358" s="390">
        <v>29135.29</v>
      </c>
    </row>
    <row r="359" spans="1:14" s="311" customFormat="1" ht="30">
      <c r="A359" s="683" t="s">
        <v>3480</v>
      </c>
      <c r="B359" s="684" t="s">
        <v>2674</v>
      </c>
      <c r="C359" s="390">
        <v>26626.23</v>
      </c>
      <c r="D359" s="390">
        <v>26626.23</v>
      </c>
      <c r="E359" s="390">
        <v>27747.33</v>
      </c>
      <c r="F359" s="390">
        <v>27747.33</v>
      </c>
      <c r="G359" s="390">
        <v>31110.65</v>
      </c>
      <c r="H359" s="390">
        <v>31110.65</v>
      </c>
      <c r="I359" s="390">
        <v>36435.89</v>
      </c>
      <c r="J359" s="390">
        <v>36435.89</v>
      </c>
      <c r="K359" s="390">
        <v>30830.37</v>
      </c>
      <c r="L359" s="390">
        <v>30830.37</v>
      </c>
      <c r="M359" s="390">
        <v>39238.65</v>
      </c>
      <c r="N359" s="390">
        <v>39238.65</v>
      </c>
    </row>
    <row r="360" spans="1:14" s="311" customFormat="1" ht="30">
      <c r="A360" s="683" t="s">
        <v>3481</v>
      </c>
      <c r="B360" s="684" t="s">
        <v>2675</v>
      </c>
      <c r="C360" s="390">
        <v>48309.87</v>
      </c>
      <c r="D360" s="390">
        <v>48309.87</v>
      </c>
      <c r="E360" s="390">
        <v>50343.97</v>
      </c>
      <c r="F360" s="390">
        <v>50343.97</v>
      </c>
      <c r="G360" s="390">
        <v>56446.26</v>
      </c>
      <c r="H360" s="390">
        <v>56446.26</v>
      </c>
      <c r="I360" s="390">
        <v>66108.240000000005</v>
      </c>
      <c r="J360" s="390">
        <v>66108.240000000005</v>
      </c>
      <c r="K360" s="390">
        <v>55937.74</v>
      </c>
      <c r="L360" s="390">
        <v>55937.74</v>
      </c>
      <c r="M360" s="390">
        <v>71193.490000000005</v>
      </c>
      <c r="N360" s="390">
        <v>71193.490000000005</v>
      </c>
    </row>
    <row r="361" spans="1:14" s="311" customFormat="1" ht="15" customHeight="1">
      <c r="A361" s="683" t="s">
        <v>3482</v>
      </c>
      <c r="B361" s="684" t="s">
        <v>2836</v>
      </c>
      <c r="C361" s="390">
        <v>16262.73</v>
      </c>
      <c r="D361" s="390">
        <v>16262.73</v>
      </c>
      <c r="E361" s="390">
        <v>16947.47</v>
      </c>
      <c r="F361" s="390">
        <v>16947.47</v>
      </c>
      <c r="G361" s="390">
        <v>19001.71</v>
      </c>
      <c r="H361" s="390">
        <v>19001.71</v>
      </c>
      <c r="I361" s="390">
        <v>22254.26</v>
      </c>
      <c r="J361" s="390">
        <v>22254.26</v>
      </c>
      <c r="K361" s="390">
        <v>18830.53</v>
      </c>
      <c r="L361" s="390">
        <v>18830.53</v>
      </c>
      <c r="M361" s="390">
        <v>23966.12</v>
      </c>
      <c r="N361" s="390">
        <v>23966.12</v>
      </c>
    </row>
    <row r="362" spans="1:14" s="311" customFormat="1" ht="15" customHeight="1">
      <c r="A362" s="683" t="s">
        <v>3483</v>
      </c>
      <c r="B362" s="684" t="s">
        <v>2837</v>
      </c>
      <c r="C362" s="390">
        <v>22002.51</v>
      </c>
      <c r="D362" s="390">
        <v>22002.51</v>
      </c>
      <c r="E362" s="390">
        <v>22928.93</v>
      </c>
      <c r="F362" s="390">
        <v>22928.93</v>
      </c>
      <c r="G362" s="390">
        <v>25708.2</v>
      </c>
      <c r="H362" s="390">
        <v>25708.2</v>
      </c>
      <c r="I362" s="390">
        <v>30108.7</v>
      </c>
      <c r="J362" s="390">
        <v>30108.7</v>
      </c>
      <c r="K362" s="390">
        <v>25476.59</v>
      </c>
      <c r="L362" s="390">
        <v>25476.59</v>
      </c>
      <c r="M362" s="390">
        <v>32424.76</v>
      </c>
      <c r="N362" s="390">
        <v>32424.76</v>
      </c>
    </row>
    <row r="363" spans="1:14" s="311" customFormat="1" ht="15" customHeight="1">
      <c r="A363" s="683" t="s">
        <v>3484</v>
      </c>
      <c r="B363" s="684" t="s">
        <v>2842</v>
      </c>
      <c r="C363" s="390">
        <v>31887.7</v>
      </c>
      <c r="D363" s="390">
        <v>31887.7</v>
      </c>
      <c r="E363" s="390">
        <v>33230.339999999997</v>
      </c>
      <c r="F363" s="390">
        <v>33230.339999999997</v>
      </c>
      <c r="G363" s="390">
        <v>37258.26</v>
      </c>
      <c r="H363" s="390">
        <v>37258.26</v>
      </c>
      <c r="I363" s="390">
        <v>43635.8</v>
      </c>
      <c r="J363" s="390">
        <v>43635.8</v>
      </c>
      <c r="K363" s="390">
        <v>36922.6</v>
      </c>
      <c r="L363" s="390">
        <v>36922.6</v>
      </c>
      <c r="M363" s="390">
        <v>46992.4</v>
      </c>
      <c r="N363" s="390">
        <v>46992.4</v>
      </c>
    </row>
    <row r="364" spans="1:14" s="311" customFormat="1" ht="30">
      <c r="A364" s="683" t="s">
        <v>3485</v>
      </c>
      <c r="B364" s="684" t="s">
        <v>2838</v>
      </c>
      <c r="C364" s="390">
        <v>11758.59</v>
      </c>
      <c r="D364" s="390">
        <v>11758.59</v>
      </c>
      <c r="E364" s="390">
        <v>12253.69</v>
      </c>
      <c r="F364" s="390">
        <v>12253.69</v>
      </c>
      <c r="G364" s="390">
        <v>13738.98</v>
      </c>
      <c r="H364" s="390">
        <v>13738.98</v>
      </c>
      <c r="I364" s="390">
        <v>16090.7</v>
      </c>
      <c r="J364" s="390">
        <v>16090.7</v>
      </c>
      <c r="K364" s="390">
        <v>13615.21</v>
      </c>
      <c r="L364" s="390">
        <v>13615.21</v>
      </c>
      <c r="M364" s="390">
        <v>17328.45</v>
      </c>
      <c r="N364" s="390">
        <v>17328.45</v>
      </c>
    </row>
    <row r="365" spans="1:14" s="311" customFormat="1" ht="30">
      <c r="A365" s="683" t="s">
        <v>3486</v>
      </c>
      <c r="B365" s="684" t="s">
        <v>3487</v>
      </c>
      <c r="C365" s="390">
        <v>16741.04</v>
      </c>
      <c r="D365" s="390">
        <v>16741.04</v>
      </c>
      <c r="E365" s="390">
        <v>17445.93</v>
      </c>
      <c r="F365" s="390">
        <v>17445.93</v>
      </c>
      <c r="G365" s="390">
        <v>19560.59</v>
      </c>
      <c r="H365" s="390">
        <v>19560.59</v>
      </c>
      <c r="I365" s="390">
        <v>22908.799999999999</v>
      </c>
      <c r="J365" s="390">
        <v>22908.799999999999</v>
      </c>
      <c r="K365" s="390">
        <v>19384.37</v>
      </c>
      <c r="L365" s="390">
        <v>19384.37</v>
      </c>
      <c r="M365" s="390">
        <v>24671.01</v>
      </c>
      <c r="N365" s="390">
        <v>24671.01</v>
      </c>
    </row>
    <row r="366" spans="1:14" s="311" customFormat="1" ht="30">
      <c r="A366" s="683" t="s">
        <v>3488</v>
      </c>
      <c r="B366" s="684" t="s">
        <v>2839</v>
      </c>
      <c r="C366" s="390">
        <v>23317.88</v>
      </c>
      <c r="D366" s="390">
        <v>23317.88</v>
      </c>
      <c r="E366" s="390">
        <v>24299.69</v>
      </c>
      <c r="F366" s="390">
        <v>24299.69</v>
      </c>
      <c r="G366" s="390">
        <v>27245.1</v>
      </c>
      <c r="H366" s="390">
        <v>27245.1</v>
      </c>
      <c r="I366" s="390">
        <v>31908.68</v>
      </c>
      <c r="J366" s="390">
        <v>31908.68</v>
      </c>
      <c r="K366" s="390">
        <v>26999.65</v>
      </c>
      <c r="L366" s="390">
        <v>26999.65</v>
      </c>
      <c r="M366" s="390">
        <v>34363.19</v>
      </c>
      <c r="N366" s="390">
        <v>34363.19</v>
      </c>
    </row>
    <row r="367" spans="1:14" s="311" customFormat="1" ht="30">
      <c r="A367" s="683" t="s">
        <v>3489</v>
      </c>
      <c r="B367" s="684" t="s">
        <v>2423</v>
      </c>
      <c r="C367" s="390">
        <v>0</v>
      </c>
      <c r="D367" s="390">
        <v>23915.78</v>
      </c>
      <c r="E367" s="390">
        <v>0</v>
      </c>
      <c r="F367" s="390">
        <v>24922.76</v>
      </c>
      <c r="G367" s="390">
        <v>0</v>
      </c>
      <c r="H367" s="390">
        <v>27943.7</v>
      </c>
      <c r="I367" s="390">
        <v>0</v>
      </c>
      <c r="J367" s="390">
        <v>32726.85</v>
      </c>
      <c r="K367" s="390">
        <v>0</v>
      </c>
      <c r="L367" s="390">
        <v>27691.95</v>
      </c>
      <c r="M367" s="390">
        <v>0</v>
      </c>
      <c r="N367" s="390">
        <v>35244.300000000003</v>
      </c>
    </row>
    <row r="368" spans="1:14" s="311" customFormat="1" ht="30">
      <c r="A368" s="683" t="s">
        <v>3490</v>
      </c>
      <c r="B368" s="684" t="s">
        <v>2424</v>
      </c>
      <c r="C368" s="390">
        <v>0</v>
      </c>
      <c r="D368" s="390">
        <v>28698.93</v>
      </c>
      <c r="E368" s="390">
        <v>0</v>
      </c>
      <c r="F368" s="390">
        <v>29907.31</v>
      </c>
      <c r="G368" s="390">
        <v>0</v>
      </c>
      <c r="H368" s="390">
        <v>33532.43</v>
      </c>
      <c r="I368" s="390">
        <v>0</v>
      </c>
      <c r="J368" s="390">
        <v>39272.22</v>
      </c>
      <c r="K368" s="390">
        <v>0</v>
      </c>
      <c r="L368" s="390">
        <v>33230.339999999997</v>
      </c>
      <c r="M368" s="390">
        <v>0</v>
      </c>
      <c r="N368" s="390">
        <v>42293.16</v>
      </c>
    </row>
    <row r="369" spans="1:14" s="311" customFormat="1" ht="30" customHeight="1">
      <c r="A369" s="683" t="s">
        <v>3491</v>
      </c>
      <c r="B369" s="684" t="s">
        <v>2425</v>
      </c>
      <c r="C369" s="390">
        <v>0</v>
      </c>
      <c r="D369" s="390">
        <v>76689.919999999998</v>
      </c>
      <c r="E369" s="390">
        <v>0</v>
      </c>
      <c r="F369" s="390">
        <v>79918.97</v>
      </c>
      <c r="G369" s="390">
        <v>0</v>
      </c>
      <c r="H369" s="390">
        <v>89606.12</v>
      </c>
      <c r="I369" s="390">
        <v>0</v>
      </c>
      <c r="J369" s="390">
        <v>104944.1</v>
      </c>
      <c r="K369" s="390">
        <v>0</v>
      </c>
      <c r="L369" s="390">
        <v>88798.85</v>
      </c>
      <c r="M369" s="390">
        <v>0</v>
      </c>
      <c r="N369" s="390">
        <v>113016.72</v>
      </c>
    </row>
    <row r="370" spans="1:14" s="311" customFormat="1" ht="23.25" customHeight="1">
      <c r="A370" s="683" t="s">
        <v>3492</v>
      </c>
      <c r="B370" s="684" t="s">
        <v>2426</v>
      </c>
      <c r="C370" s="390">
        <v>0</v>
      </c>
      <c r="D370" s="390">
        <v>43845.59</v>
      </c>
      <c r="E370" s="390">
        <v>0</v>
      </c>
      <c r="F370" s="390">
        <v>45691.72</v>
      </c>
      <c r="G370" s="390">
        <v>0</v>
      </c>
      <c r="H370" s="390">
        <v>51230.11</v>
      </c>
      <c r="I370" s="390">
        <v>0</v>
      </c>
      <c r="J370" s="390">
        <v>59999.23</v>
      </c>
      <c r="K370" s="390">
        <v>0</v>
      </c>
      <c r="L370" s="390">
        <v>50768.58</v>
      </c>
      <c r="M370" s="390">
        <v>0</v>
      </c>
      <c r="N370" s="390">
        <v>64614.55</v>
      </c>
    </row>
    <row r="371" spans="1:14" s="311" customFormat="1" ht="32.25" customHeight="1">
      <c r="A371" s="683" t="s">
        <v>3493</v>
      </c>
      <c r="B371" s="684" t="s">
        <v>2427</v>
      </c>
      <c r="C371" s="390">
        <v>0</v>
      </c>
      <c r="D371" s="390">
        <v>37468.050000000003</v>
      </c>
      <c r="E371" s="390">
        <v>0</v>
      </c>
      <c r="F371" s="390">
        <v>39045.65</v>
      </c>
      <c r="G371" s="390">
        <v>0</v>
      </c>
      <c r="H371" s="390">
        <v>43778.46</v>
      </c>
      <c r="I371" s="390">
        <v>0</v>
      </c>
      <c r="J371" s="390">
        <v>51272.07</v>
      </c>
      <c r="K371" s="390">
        <v>0</v>
      </c>
      <c r="L371" s="390">
        <v>43384.06</v>
      </c>
      <c r="M371" s="390">
        <v>0</v>
      </c>
      <c r="N371" s="390">
        <v>55216.07</v>
      </c>
    </row>
    <row r="372" spans="1:14" s="307" customFormat="1" ht="24.75" customHeight="1">
      <c r="A372" s="685" t="s">
        <v>3494</v>
      </c>
      <c r="B372" s="687" t="s">
        <v>3902</v>
      </c>
      <c r="C372" s="688">
        <v>29894.720000000001</v>
      </c>
      <c r="D372" s="688">
        <v>0</v>
      </c>
      <c r="E372" s="688">
        <v>31153.439999999999</v>
      </c>
      <c r="F372" s="688">
        <v>0</v>
      </c>
      <c r="G372" s="688">
        <v>34929.620000000003</v>
      </c>
      <c r="H372" s="688">
        <v>0</v>
      </c>
      <c r="I372" s="688">
        <v>40908.559999999998</v>
      </c>
      <c r="J372" s="688">
        <v>0</v>
      </c>
      <c r="K372" s="688">
        <v>34614.94</v>
      </c>
      <c r="L372" s="688">
        <v>0</v>
      </c>
      <c r="M372" s="688">
        <v>44055.38</v>
      </c>
      <c r="N372" s="688">
        <v>0</v>
      </c>
    </row>
    <row r="377" spans="1:14">
      <c r="C377" s="153"/>
      <c r="D377" s="153"/>
      <c r="E377" s="153"/>
      <c r="F377" s="153"/>
      <c r="G377" s="153"/>
      <c r="H377" s="153"/>
      <c r="I377" s="153"/>
      <c r="J377" s="153"/>
      <c r="K377" s="153"/>
      <c r="L377" s="153"/>
      <c r="M377" s="153"/>
      <c r="N377" s="153"/>
    </row>
  </sheetData>
  <autoFilter ref="A10:WZU372"/>
  <mergeCells count="13">
    <mergeCell ref="I9:J9"/>
    <mergeCell ref="K9:L9"/>
    <mergeCell ref="M9:N9"/>
    <mergeCell ref="L1:N1"/>
    <mergeCell ref="L2:N2"/>
    <mergeCell ref="L3:N3"/>
    <mergeCell ref="A5:N5"/>
    <mergeCell ref="A8:A10"/>
    <mergeCell ref="B8:B10"/>
    <mergeCell ref="C8:N8"/>
    <mergeCell ref="C9:D9"/>
    <mergeCell ref="E9:F9"/>
    <mergeCell ref="G9:H9"/>
  </mergeCells>
  <pageMargins left="0.35433070866141736" right="0.15748031496062992" top="0.35433070866141736" bottom="0.51181102362204722" header="0.31496062992125984" footer="0.31496062992125984"/>
  <pageSetup paperSize="9" scale="52" fitToHeight="8" orientation="landscape"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N377"/>
  <sheetViews>
    <sheetView zoomScale="90" zoomScaleNormal="90" zoomScaleSheetLayoutView="80" workbookViewId="0">
      <pane xSplit="2" ySplit="10" topLeftCell="C86" activePane="bottomRight" state="frozen"/>
      <selection activeCell="E26" sqref="E26"/>
      <selection pane="topRight" activeCell="E26" sqref="E26"/>
      <selection pane="bottomLeft" activeCell="E26" sqref="E26"/>
      <selection pane="bottomRight" activeCell="E163" sqref="E163"/>
    </sheetView>
  </sheetViews>
  <sheetFormatPr defaultRowHeight="15"/>
  <cols>
    <col min="1" max="1" width="13.28515625" style="32" customWidth="1"/>
    <col min="2" max="2" width="76.42578125" style="360" customWidth="1"/>
    <col min="3" max="3" width="15.85546875" style="32" customWidth="1"/>
    <col min="4" max="4" width="14" style="32" customWidth="1"/>
    <col min="5" max="5" width="15.5703125" style="32" customWidth="1"/>
    <col min="6" max="6" width="14" style="32" customWidth="1"/>
    <col min="7" max="10" width="16" style="32" customWidth="1"/>
    <col min="11" max="11" width="15.5703125" style="32" customWidth="1"/>
    <col min="12" max="12" width="16" style="32" customWidth="1"/>
    <col min="13" max="13" width="15.85546875" style="32" bestFit="1" customWidth="1"/>
    <col min="14" max="14" width="16.5703125" style="32" customWidth="1"/>
    <col min="15" max="105" width="9.140625" style="32"/>
    <col min="106" max="106" width="7.140625" style="32" customWidth="1"/>
    <col min="107" max="107" width="74.85546875" style="32" customWidth="1"/>
    <col min="108" max="111" width="14" style="32" customWidth="1"/>
    <col min="112" max="113" width="16" style="32" customWidth="1"/>
    <col min="114" max="114" width="14" style="32" customWidth="1"/>
    <col min="115" max="115" width="16" style="32" customWidth="1"/>
    <col min="116" max="116" width="15.85546875" style="32" bestFit="1" customWidth="1"/>
    <col min="117" max="117" width="14.28515625" style="32" bestFit="1" customWidth="1"/>
    <col min="118" max="184" width="9.140625" style="32"/>
    <col min="185" max="185" width="7.140625" style="32" customWidth="1"/>
    <col min="186" max="186" width="76.42578125" style="32" customWidth="1"/>
    <col min="187" max="187" width="15.85546875" style="32" customWidth="1"/>
    <col min="188" max="188" width="14" style="32" customWidth="1"/>
    <col min="189" max="189" width="15.5703125" style="32" customWidth="1"/>
    <col min="190" max="190" width="14" style="32" customWidth="1"/>
    <col min="191" max="194" width="16" style="32" customWidth="1"/>
    <col min="195" max="195" width="15.5703125" style="32" customWidth="1"/>
    <col min="196" max="196" width="16" style="32" customWidth="1"/>
    <col min="197" max="197" width="15.85546875" style="32" bestFit="1" customWidth="1"/>
    <col min="198" max="198" width="16.5703125" style="32" customWidth="1"/>
    <col min="199" max="361" width="9.140625" style="32"/>
    <col min="362" max="362" width="7.140625" style="32" customWidth="1"/>
    <col min="363" max="363" width="74.85546875" style="32" customWidth="1"/>
    <col min="364" max="367" width="14" style="32" customWidth="1"/>
    <col min="368" max="369" width="16" style="32" customWidth="1"/>
    <col min="370" max="370" width="14" style="32" customWidth="1"/>
    <col min="371" max="371" width="16" style="32" customWidth="1"/>
    <col min="372" max="372" width="15.85546875" style="32" bestFit="1" customWidth="1"/>
    <col min="373" max="373" width="14.28515625" style="32" bestFit="1" customWidth="1"/>
    <col min="374" max="440" width="9.140625" style="32"/>
    <col min="441" max="441" width="7.140625" style="32" customWidth="1"/>
    <col min="442" max="442" width="76.42578125" style="32" customWidth="1"/>
    <col min="443" max="443" width="15.85546875" style="32" customWidth="1"/>
    <col min="444" max="444" width="14" style="32" customWidth="1"/>
    <col min="445" max="445" width="15.5703125" style="32" customWidth="1"/>
    <col min="446" max="446" width="14" style="32" customWidth="1"/>
    <col min="447" max="450" width="16" style="32" customWidth="1"/>
    <col min="451" max="451" width="15.5703125" style="32" customWidth="1"/>
    <col min="452" max="452" width="16" style="32" customWidth="1"/>
    <col min="453" max="453" width="15.85546875" style="32" bestFit="1" customWidth="1"/>
    <col min="454" max="454" width="16.5703125" style="32" customWidth="1"/>
    <col min="455" max="617" width="9.140625" style="32"/>
    <col min="618" max="618" width="7.140625" style="32" customWidth="1"/>
    <col min="619" max="619" width="74.85546875" style="32" customWidth="1"/>
    <col min="620" max="623" width="14" style="32" customWidth="1"/>
    <col min="624" max="625" width="16" style="32" customWidth="1"/>
    <col min="626" max="626" width="14" style="32" customWidth="1"/>
    <col min="627" max="627" width="16" style="32" customWidth="1"/>
    <col min="628" max="628" width="15.85546875" style="32" bestFit="1" customWidth="1"/>
    <col min="629" max="629" width="14.28515625" style="32" bestFit="1" customWidth="1"/>
    <col min="630" max="696" width="9.140625" style="32"/>
    <col min="697" max="697" width="7.140625" style="32" customWidth="1"/>
    <col min="698" max="698" width="76.42578125" style="32" customWidth="1"/>
    <col min="699" max="699" width="15.85546875" style="32" customWidth="1"/>
    <col min="700" max="700" width="14" style="32" customWidth="1"/>
    <col min="701" max="701" width="15.5703125" style="32" customWidth="1"/>
    <col min="702" max="702" width="14" style="32" customWidth="1"/>
    <col min="703" max="706" width="16" style="32" customWidth="1"/>
    <col min="707" max="707" width="15.5703125" style="32" customWidth="1"/>
    <col min="708" max="708" width="16" style="32" customWidth="1"/>
    <col min="709" max="709" width="15.85546875" style="32" bestFit="1" customWidth="1"/>
    <col min="710" max="710" width="16.5703125" style="32" customWidth="1"/>
    <col min="711" max="873" width="9.140625" style="32"/>
    <col min="874" max="874" width="7.140625" style="32" customWidth="1"/>
    <col min="875" max="875" width="74.85546875" style="32" customWidth="1"/>
    <col min="876" max="879" width="14" style="32" customWidth="1"/>
    <col min="880" max="881" width="16" style="32" customWidth="1"/>
    <col min="882" max="882" width="14" style="32" customWidth="1"/>
    <col min="883" max="883" width="16" style="32" customWidth="1"/>
    <col min="884" max="884" width="15.85546875" style="32" bestFit="1" customWidth="1"/>
    <col min="885" max="885" width="14.28515625" style="32" bestFit="1" customWidth="1"/>
    <col min="886" max="952" width="9.140625" style="32"/>
    <col min="953" max="953" width="7.140625" style="32" customWidth="1"/>
    <col min="954" max="954" width="76.42578125" style="32" customWidth="1"/>
    <col min="955" max="955" width="15.85546875" style="32" customWidth="1"/>
    <col min="956" max="956" width="14" style="32" customWidth="1"/>
    <col min="957" max="957" width="15.5703125" style="32" customWidth="1"/>
    <col min="958" max="958" width="14" style="32" customWidth="1"/>
    <col min="959" max="962" width="16" style="32" customWidth="1"/>
    <col min="963" max="963" width="15.5703125" style="32" customWidth="1"/>
    <col min="964" max="964" width="16" style="32" customWidth="1"/>
    <col min="965" max="965" width="15.85546875" style="32" bestFit="1" customWidth="1"/>
    <col min="966" max="966" width="16.5703125" style="32" customWidth="1"/>
    <col min="967" max="1129" width="9.140625" style="32"/>
    <col min="1130" max="1130" width="7.140625" style="32" customWidth="1"/>
    <col min="1131" max="1131" width="74.85546875" style="32" customWidth="1"/>
    <col min="1132" max="1135" width="14" style="32" customWidth="1"/>
    <col min="1136" max="1137" width="16" style="32" customWidth="1"/>
    <col min="1138" max="1138" width="14" style="32" customWidth="1"/>
    <col min="1139" max="1139" width="16" style="32" customWidth="1"/>
    <col min="1140" max="1140" width="15.85546875" style="32" bestFit="1" customWidth="1"/>
    <col min="1141" max="1141" width="14.28515625" style="32" bestFit="1" customWidth="1"/>
    <col min="1142" max="1208" width="9.140625" style="32"/>
    <col min="1209" max="1209" width="7.140625" style="32" customWidth="1"/>
    <col min="1210" max="1210" width="76.42578125" style="32" customWidth="1"/>
    <col min="1211" max="1211" width="15.85546875" style="32" customWidth="1"/>
    <col min="1212" max="1212" width="14" style="32" customWidth="1"/>
    <col min="1213" max="1213" width="15.5703125" style="32" customWidth="1"/>
    <col min="1214" max="1214" width="14" style="32" customWidth="1"/>
    <col min="1215" max="1218" width="16" style="32" customWidth="1"/>
    <col min="1219" max="1219" width="15.5703125" style="32" customWidth="1"/>
    <col min="1220" max="1220" width="16" style="32" customWidth="1"/>
    <col min="1221" max="1221" width="15.85546875" style="32" bestFit="1" customWidth="1"/>
    <col min="1222" max="1222" width="16.5703125" style="32" customWidth="1"/>
    <col min="1223" max="1385" width="9.140625" style="32"/>
    <col min="1386" max="1386" width="7.140625" style="32" customWidth="1"/>
    <col min="1387" max="1387" width="74.85546875" style="32" customWidth="1"/>
    <col min="1388" max="1391" width="14" style="32" customWidth="1"/>
    <col min="1392" max="1393" width="16" style="32" customWidth="1"/>
    <col min="1394" max="1394" width="14" style="32" customWidth="1"/>
    <col min="1395" max="1395" width="16" style="32" customWidth="1"/>
    <col min="1396" max="1396" width="15.85546875" style="32" bestFit="1" customWidth="1"/>
    <col min="1397" max="1397" width="14.28515625" style="32" bestFit="1" customWidth="1"/>
    <col min="1398" max="1464" width="9.140625" style="32"/>
    <col min="1465" max="1465" width="7.140625" style="32" customWidth="1"/>
    <col min="1466" max="1466" width="76.42578125" style="32" customWidth="1"/>
    <col min="1467" max="1467" width="15.85546875" style="32" customWidth="1"/>
    <col min="1468" max="1468" width="14" style="32" customWidth="1"/>
    <col min="1469" max="1469" width="15.5703125" style="32" customWidth="1"/>
    <col min="1470" max="1470" width="14" style="32" customWidth="1"/>
    <col min="1471" max="1474" width="16" style="32" customWidth="1"/>
    <col min="1475" max="1475" width="15.5703125" style="32" customWidth="1"/>
    <col min="1476" max="1476" width="16" style="32" customWidth="1"/>
    <col min="1477" max="1477" width="15.85546875" style="32" bestFit="1" customWidth="1"/>
    <col min="1478" max="1478" width="16.5703125" style="32" customWidth="1"/>
    <col min="1479" max="1641" width="9.140625" style="32"/>
    <col min="1642" max="1642" width="7.140625" style="32" customWidth="1"/>
    <col min="1643" max="1643" width="74.85546875" style="32" customWidth="1"/>
    <col min="1644" max="1647" width="14" style="32" customWidth="1"/>
    <col min="1648" max="1649" width="16" style="32" customWidth="1"/>
    <col min="1650" max="1650" width="14" style="32" customWidth="1"/>
    <col min="1651" max="1651" width="16" style="32" customWidth="1"/>
    <col min="1652" max="1652" width="15.85546875" style="32" bestFit="1" customWidth="1"/>
    <col min="1653" max="1653" width="14.28515625" style="32" bestFit="1" customWidth="1"/>
    <col min="1654" max="1720" width="9.140625" style="32"/>
    <col min="1721" max="1721" width="7.140625" style="32" customWidth="1"/>
    <col min="1722" max="1722" width="76.42578125" style="32" customWidth="1"/>
    <col min="1723" max="1723" width="15.85546875" style="32" customWidth="1"/>
    <col min="1724" max="1724" width="14" style="32" customWidth="1"/>
    <col min="1725" max="1725" width="15.5703125" style="32" customWidth="1"/>
    <col min="1726" max="1726" width="14" style="32" customWidth="1"/>
    <col min="1727" max="1730" width="16" style="32" customWidth="1"/>
    <col min="1731" max="1731" width="15.5703125" style="32" customWidth="1"/>
    <col min="1732" max="1732" width="16" style="32" customWidth="1"/>
    <col min="1733" max="1733" width="15.85546875" style="32" bestFit="1" customWidth="1"/>
    <col min="1734" max="1734" width="16.5703125" style="32" customWidth="1"/>
    <col min="1735" max="1897" width="9.140625" style="32"/>
    <col min="1898" max="1898" width="7.140625" style="32" customWidth="1"/>
    <col min="1899" max="1899" width="74.85546875" style="32" customWidth="1"/>
    <col min="1900" max="1903" width="14" style="32" customWidth="1"/>
    <col min="1904" max="1905" width="16" style="32" customWidth="1"/>
    <col min="1906" max="1906" width="14" style="32" customWidth="1"/>
    <col min="1907" max="1907" width="16" style="32" customWidth="1"/>
    <col min="1908" max="1908" width="15.85546875" style="32" bestFit="1" customWidth="1"/>
    <col min="1909" max="1909" width="14.28515625" style="32" bestFit="1" customWidth="1"/>
    <col min="1910" max="1976" width="9.140625" style="32"/>
    <col min="1977" max="1977" width="7.140625" style="32" customWidth="1"/>
    <col min="1978" max="1978" width="76.42578125" style="32" customWidth="1"/>
    <col min="1979" max="1979" width="15.85546875" style="32" customWidth="1"/>
    <col min="1980" max="1980" width="14" style="32" customWidth="1"/>
    <col min="1981" max="1981" width="15.5703125" style="32" customWidth="1"/>
    <col min="1982" max="1982" width="14" style="32" customWidth="1"/>
    <col min="1983" max="1986" width="16" style="32" customWidth="1"/>
    <col min="1987" max="1987" width="15.5703125" style="32" customWidth="1"/>
    <col min="1988" max="1988" width="16" style="32" customWidth="1"/>
    <col min="1989" max="1989" width="15.85546875" style="32" bestFit="1" customWidth="1"/>
    <col min="1990" max="1990" width="16.5703125" style="32" customWidth="1"/>
    <col min="1991" max="2153" width="9.140625" style="32"/>
    <col min="2154" max="2154" width="7.140625" style="32" customWidth="1"/>
    <col min="2155" max="2155" width="74.85546875" style="32" customWidth="1"/>
    <col min="2156" max="2159" width="14" style="32" customWidth="1"/>
    <col min="2160" max="2161" width="16" style="32" customWidth="1"/>
    <col min="2162" max="2162" width="14" style="32" customWidth="1"/>
    <col min="2163" max="2163" width="16" style="32" customWidth="1"/>
    <col min="2164" max="2164" width="15.85546875" style="32" bestFit="1" customWidth="1"/>
    <col min="2165" max="2165" width="14.28515625" style="32" bestFit="1" customWidth="1"/>
    <col min="2166" max="2232" width="9.140625" style="32"/>
    <col min="2233" max="2233" width="7.140625" style="32" customWidth="1"/>
    <col min="2234" max="2234" width="76.42578125" style="32" customWidth="1"/>
    <col min="2235" max="2235" width="15.85546875" style="32" customWidth="1"/>
    <col min="2236" max="2236" width="14" style="32" customWidth="1"/>
    <col min="2237" max="2237" width="15.5703125" style="32" customWidth="1"/>
    <col min="2238" max="2238" width="14" style="32" customWidth="1"/>
    <col min="2239" max="2242" width="16" style="32" customWidth="1"/>
    <col min="2243" max="2243" width="15.5703125" style="32" customWidth="1"/>
    <col min="2244" max="2244" width="16" style="32" customWidth="1"/>
    <col min="2245" max="2245" width="15.85546875" style="32" bestFit="1" customWidth="1"/>
    <col min="2246" max="2246" width="16.5703125" style="32" customWidth="1"/>
    <col min="2247" max="2409" width="9.140625" style="32"/>
    <col min="2410" max="2410" width="7.140625" style="32" customWidth="1"/>
    <col min="2411" max="2411" width="74.85546875" style="32" customWidth="1"/>
    <col min="2412" max="2415" width="14" style="32" customWidth="1"/>
    <col min="2416" max="2417" width="16" style="32" customWidth="1"/>
    <col min="2418" max="2418" width="14" style="32" customWidth="1"/>
    <col min="2419" max="2419" width="16" style="32" customWidth="1"/>
    <col min="2420" max="2420" width="15.85546875" style="32" bestFit="1" customWidth="1"/>
    <col min="2421" max="2421" width="14.28515625" style="32" bestFit="1" customWidth="1"/>
    <col min="2422" max="2488" width="9.140625" style="32"/>
    <col min="2489" max="2489" width="7.140625" style="32" customWidth="1"/>
    <col min="2490" max="2490" width="76.42578125" style="32" customWidth="1"/>
    <col min="2491" max="2491" width="15.85546875" style="32" customWidth="1"/>
    <col min="2492" max="2492" width="14" style="32" customWidth="1"/>
    <col min="2493" max="2493" width="15.5703125" style="32" customWidth="1"/>
    <col min="2494" max="2494" width="14" style="32" customWidth="1"/>
    <col min="2495" max="2498" width="16" style="32" customWidth="1"/>
    <col min="2499" max="2499" width="15.5703125" style="32" customWidth="1"/>
    <col min="2500" max="2500" width="16" style="32" customWidth="1"/>
    <col min="2501" max="2501" width="15.85546875" style="32" bestFit="1" customWidth="1"/>
    <col min="2502" max="2502" width="16.5703125" style="32" customWidth="1"/>
    <col min="2503" max="2665" width="9.140625" style="32"/>
    <col min="2666" max="2666" width="7.140625" style="32" customWidth="1"/>
    <col min="2667" max="2667" width="74.85546875" style="32" customWidth="1"/>
    <col min="2668" max="2671" width="14" style="32" customWidth="1"/>
    <col min="2672" max="2673" width="16" style="32" customWidth="1"/>
    <col min="2674" max="2674" width="14" style="32" customWidth="1"/>
    <col min="2675" max="2675" width="16" style="32" customWidth="1"/>
    <col min="2676" max="2676" width="15.85546875" style="32" bestFit="1" customWidth="1"/>
    <col min="2677" max="2677" width="14.28515625" style="32" bestFit="1" customWidth="1"/>
    <col min="2678" max="2744" width="9.140625" style="32"/>
    <col min="2745" max="2745" width="7.140625" style="32" customWidth="1"/>
    <col min="2746" max="2746" width="76.42578125" style="32" customWidth="1"/>
    <col min="2747" max="2747" width="15.85546875" style="32" customWidth="1"/>
    <col min="2748" max="2748" width="14" style="32" customWidth="1"/>
    <col min="2749" max="2749" width="15.5703125" style="32" customWidth="1"/>
    <col min="2750" max="2750" width="14" style="32" customWidth="1"/>
    <col min="2751" max="2754" width="16" style="32" customWidth="1"/>
    <col min="2755" max="2755" width="15.5703125" style="32" customWidth="1"/>
    <col min="2756" max="2756" width="16" style="32" customWidth="1"/>
    <col min="2757" max="2757" width="15.85546875" style="32" bestFit="1" customWidth="1"/>
    <col min="2758" max="2758" width="16.5703125" style="32" customWidth="1"/>
    <col min="2759" max="2921" width="9.140625" style="32"/>
    <col min="2922" max="2922" width="7.140625" style="32" customWidth="1"/>
    <col min="2923" max="2923" width="74.85546875" style="32" customWidth="1"/>
    <col min="2924" max="2927" width="14" style="32" customWidth="1"/>
    <col min="2928" max="2929" width="16" style="32" customWidth="1"/>
    <col min="2930" max="2930" width="14" style="32" customWidth="1"/>
    <col min="2931" max="2931" width="16" style="32" customWidth="1"/>
    <col min="2932" max="2932" width="15.85546875" style="32" bestFit="1" customWidth="1"/>
    <col min="2933" max="2933" width="14.28515625" style="32" bestFit="1" customWidth="1"/>
    <col min="2934" max="3000" width="9.140625" style="32"/>
    <col min="3001" max="3001" width="7.140625" style="32" customWidth="1"/>
    <col min="3002" max="3002" width="76.42578125" style="32" customWidth="1"/>
    <col min="3003" max="3003" width="15.85546875" style="32" customWidth="1"/>
    <col min="3004" max="3004" width="14" style="32" customWidth="1"/>
    <col min="3005" max="3005" width="15.5703125" style="32" customWidth="1"/>
    <col min="3006" max="3006" width="14" style="32" customWidth="1"/>
    <col min="3007" max="3010" width="16" style="32" customWidth="1"/>
    <col min="3011" max="3011" width="15.5703125" style="32" customWidth="1"/>
    <col min="3012" max="3012" width="16" style="32" customWidth="1"/>
    <col min="3013" max="3013" width="15.85546875" style="32" bestFit="1" customWidth="1"/>
    <col min="3014" max="3014" width="16.5703125" style="32" customWidth="1"/>
    <col min="3015" max="3177" width="9.140625" style="32"/>
    <col min="3178" max="3178" width="7.140625" style="32" customWidth="1"/>
    <col min="3179" max="3179" width="74.85546875" style="32" customWidth="1"/>
    <col min="3180" max="3183" width="14" style="32" customWidth="1"/>
    <col min="3184" max="3185" width="16" style="32" customWidth="1"/>
    <col min="3186" max="3186" width="14" style="32" customWidth="1"/>
    <col min="3187" max="3187" width="16" style="32" customWidth="1"/>
    <col min="3188" max="3188" width="15.85546875" style="32" bestFit="1" customWidth="1"/>
    <col min="3189" max="3189" width="14.28515625" style="32" bestFit="1" customWidth="1"/>
    <col min="3190" max="3256" width="9.140625" style="32"/>
    <col min="3257" max="3257" width="7.140625" style="32" customWidth="1"/>
    <col min="3258" max="3258" width="76.42578125" style="32" customWidth="1"/>
    <col min="3259" max="3259" width="15.85546875" style="32" customWidth="1"/>
    <col min="3260" max="3260" width="14" style="32" customWidth="1"/>
    <col min="3261" max="3261" width="15.5703125" style="32" customWidth="1"/>
    <col min="3262" max="3262" width="14" style="32" customWidth="1"/>
    <col min="3263" max="3266" width="16" style="32" customWidth="1"/>
    <col min="3267" max="3267" width="15.5703125" style="32" customWidth="1"/>
    <col min="3268" max="3268" width="16" style="32" customWidth="1"/>
    <col min="3269" max="3269" width="15.85546875" style="32" bestFit="1" customWidth="1"/>
    <col min="3270" max="3270" width="16.5703125" style="32" customWidth="1"/>
    <col min="3271" max="3433" width="9.140625" style="32"/>
    <col min="3434" max="3434" width="7.140625" style="32" customWidth="1"/>
    <col min="3435" max="3435" width="74.85546875" style="32" customWidth="1"/>
    <col min="3436" max="3439" width="14" style="32" customWidth="1"/>
    <col min="3440" max="3441" width="16" style="32" customWidth="1"/>
    <col min="3442" max="3442" width="14" style="32" customWidth="1"/>
    <col min="3443" max="3443" width="16" style="32" customWidth="1"/>
    <col min="3444" max="3444" width="15.85546875" style="32" bestFit="1" customWidth="1"/>
    <col min="3445" max="3445" width="14.28515625" style="32" bestFit="1" customWidth="1"/>
    <col min="3446" max="3512" width="9.140625" style="32"/>
    <col min="3513" max="3513" width="7.140625" style="32" customWidth="1"/>
    <col min="3514" max="3514" width="76.42578125" style="32" customWidth="1"/>
    <col min="3515" max="3515" width="15.85546875" style="32" customWidth="1"/>
    <col min="3516" max="3516" width="14" style="32" customWidth="1"/>
    <col min="3517" max="3517" width="15.5703125" style="32" customWidth="1"/>
    <col min="3518" max="3518" width="14" style="32" customWidth="1"/>
    <col min="3519" max="3522" width="16" style="32" customWidth="1"/>
    <col min="3523" max="3523" width="15.5703125" style="32" customWidth="1"/>
    <col min="3524" max="3524" width="16" style="32" customWidth="1"/>
    <col min="3525" max="3525" width="15.85546875" style="32" bestFit="1" customWidth="1"/>
    <col min="3526" max="3526" width="16.5703125" style="32" customWidth="1"/>
    <col min="3527" max="3689" width="9.140625" style="32"/>
    <col min="3690" max="3690" width="7.140625" style="32" customWidth="1"/>
    <col min="3691" max="3691" width="74.85546875" style="32" customWidth="1"/>
    <col min="3692" max="3695" width="14" style="32" customWidth="1"/>
    <col min="3696" max="3697" width="16" style="32" customWidth="1"/>
    <col min="3698" max="3698" width="14" style="32" customWidth="1"/>
    <col min="3699" max="3699" width="16" style="32" customWidth="1"/>
    <col min="3700" max="3700" width="15.85546875" style="32" bestFit="1" customWidth="1"/>
    <col min="3701" max="3701" width="14.28515625" style="32" bestFit="1" customWidth="1"/>
    <col min="3702" max="3768" width="9.140625" style="32"/>
    <col min="3769" max="3769" width="7.140625" style="32" customWidth="1"/>
    <col min="3770" max="3770" width="76.42578125" style="32" customWidth="1"/>
    <col min="3771" max="3771" width="15.85546875" style="32" customWidth="1"/>
    <col min="3772" max="3772" width="14" style="32" customWidth="1"/>
    <col min="3773" max="3773" width="15.5703125" style="32" customWidth="1"/>
    <col min="3774" max="3774" width="14" style="32" customWidth="1"/>
    <col min="3775" max="3778" width="16" style="32" customWidth="1"/>
    <col min="3779" max="3779" width="15.5703125" style="32" customWidth="1"/>
    <col min="3780" max="3780" width="16" style="32" customWidth="1"/>
    <col min="3781" max="3781" width="15.85546875" style="32" bestFit="1" customWidth="1"/>
    <col min="3782" max="3782" width="16.5703125" style="32" customWidth="1"/>
    <col min="3783" max="3945" width="9.140625" style="32"/>
    <col min="3946" max="3946" width="7.140625" style="32" customWidth="1"/>
    <col min="3947" max="3947" width="74.85546875" style="32" customWidth="1"/>
    <col min="3948" max="3951" width="14" style="32" customWidth="1"/>
    <col min="3952" max="3953" width="16" style="32" customWidth="1"/>
    <col min="3954" max="3954" width="14" style="32" customWidth="1"/>
    <col min="3955" max="3955" width="16" style="32" customWidth="1"/>
    <col min="3956" max="3956" width="15.85546875" style="32" bestFit="1" customWidth="1"/>
    <col min="3957" max="3957" width="14.28515625" style="32" bestFit="1" customWidth="1"/>
    <col min="3958" max="4024" width="9.140625" style="32"/>
    <col min="4025" max="4025" width="7.140625" style="32" customWidth="1"/>
    <col min="4026" max="4026" width="76.42578125" style="32" customWidth="1"/>
    <col min="4027" max="4027" width="15.85546875" style="32" customWidth="1"/>
    <col min="4028" max="4028" width="14" style="32" customWidth="1"/>
    <col min="4029" max="4029" width="15.5703125" style="32" customWidth="1"/>
    <col min="4030" max="4030" width="14" style="32" customWidth="1"/>
    <col min="4031" max="4034" width="16" style="32" customWidth="1"/>
    <col min="4035" max="4035" width="15.5703125" style="32" customWidth="1"/>
    <col min="4036" max="4036" width="16" style="32" customWidth="1"/>
    <col min="4037" max="4037" width="15.85546875" style="32" bestFit="1" customWidth="1"/>
    <col min="4038" max="4038" width="16.5703125" style="32" customWidth="1"/>
    <col min="4039" max="4201" width="9.140625" style="32"/>
    <col min="4202" max="4202" width="7.140625" style="32" customWidth="1"/>
    <col min="4203" max="4203" width="74.85546875" style="32" customWidth="1"/>
    <col min="4204" max="4207" width="14" style="32" customWidth="1"/>
    <col min="4208" max="4209" width="16" style="32" customWidth="1"/>
    <col min="4210" max="4210" width="14" style="32" customWidth="1"/>
    <col min="4211" max="4211" width="16" style="32" customWidth="1"/>
    <col min="4212" max="4212" width="15.85546875" style="32" bestFit="1" customWidth="1"/>
    <col min="4213" max="4213" width="14.28515625" style="32" bestFit="1" customWidth="1"/>
    <col min="4214" max="4280" width="9.140625" style="32"/>
    <col min="4281" max="4281" width="7.140625" style="32" customWidth="1"/>
    <col min="4282" max="4282" width="76.42578125" style="32" customWidth="1"/>
    <col min="4283" max="4283" width="15.85546875" style="32" customWidth="1"/>
    <col min="4284" max="4284" width="14" style="32" customWidth="1"/>
    <col min="4285" max="4285" width="15.5703125" style="32" customWidth="1"/>
    <col min="4286" max="4286" width="14" style="32" customWidth="1"/>
    <col min="4287" max="4290" width="16" style="32" customWidth="1"/>
    <col min="4291" max="4291" width="15.5703125" style="32" customWidth="1"/>
    <col min="4292" max="4292" width="16" style="32" customWidth="1"/>
    <col min="4293" max="4293" width="15.85546875" style="32" bestFit="1" customWidth="1"/>
    <col min="4294" max="4294" width="16.5703125" style="32" customWidth="1"/>
    <col min="4295" max="4457" width="9.140625" style="32"/>
    <col min="4458" max="4458" width="7.140625" style="32" customWidth="1"/>
    <col min="4459" max="4459" width="74.85546875" style="32" customWidth="1"/>
    <col min="4460" max="4463" width="14" style="32" customWidth="1"/>
    <col min="4464" max="4465" width="16" style="32" customWidth="1"/>
    <col min="4466" max="4466" width="14" style="32" customWidth="1"/>
    <col min="4467" max="4467" width="16" style="32" customWidth="1"/>
    <col min="4468" max="4468" width="15.85546875" style="32" bestFit="1" customWidth="1"/>
    <col min="4469" max="4469" width="14.28515625" style="32" bestFit="1" customWidth="1"/>
    <col min="4470" max="4536" width="9.140625" style="32"/>
    <col min="4537" max="4537" width="7.140625" style="32" customWidth="1"/>
    <col min="4538" max="4538" width="76.42578125" style="32" customWidth="1"/>
    <col min="4539" max="4539" width="15.85546875" style="32" customWidth="1"/>
    <col min="4540" max="4540" width="14" style="32" customWidth="1"/>
    <col min="4541" max="4541" width="15.5703125" style="32" customWidth="1"/>
    <col min="4542" max="4542" width="14" style="32" customWidth="1"/>
    <col min="4543" max="4546" width="16" style="32" customWidth="1"/>
    <col min="4547" max="4547" width="15.5703125" style="32" customWidth="1"/>
    <col min="4548" max="4548" width="16" style="32" customWidth="1"/>
    <col min="4549" max="4549" width="15.85546875" style="32" bestFit="1" customWidth="1"/>
    <col min="4550" max="4550" width="16.5703125" style="32" customWidth="1"/>
    <col min="4551" max="4713" width="9.140625" style="32"/>
    <col min="4714" max="4714" width="7.140625" style="32" customWidth="1"/>
    <col min="4715" max="4715" width="74.85546875" style="32" customWidth="1"/>
    <col min="4716" max="4719" width="14" style="32" customWidth="1"/>
    <col min="4720" max="4721" width="16" style="32" customWidth="1"/>
    <col min="4722" max="4722" width="14" style="32" customWidth="1"/>
    <col min="4723" max="4723" width="16" style="32" customWidth="1"/>
    <col min="4724" max="4724" width="15.85546875" style="32" bestFit="1" customWidth="1"/>
    <col min="4725" max="4725" width="14.28515625" style="32" bestFit="1" customWidth="1"/>
    <col min="4726" max="4792" width="9.140625" style="32"/>
    <col min="4793" max="4793" width="7.140625" style="32" customWidth="1"/>
    <col min="4794" max="4794" width="76.42578125" style="32" customWidth="1"/>
    <col min="4795" max="4795" width="15.85546875" style="32" customWidth="1"/>
    <col min="4796" max="4796" width="14" style="32" customWidth="1"/>
    <col min="4797" max="4797" width="15.5703125" style="32" customWidth="1"/>
    <col min="4798" max="4798" width="14" style="32" customWidth="1"/>
    <col min="4799" max="4802" width="16" style="32" customWidth="1"/>
    <col min="4803" max="4803" width="15.5703125" style="32" customWidth="1"/>
    <col min="4804" max="4804" width="16" style="32" customWidth="1"/>
    <col min="4805" max="4805" width="15.85546875" style="32" bestFit="1" customWidth="1"/>
    <col min="4806" max="4806" width="16.5703125" style="32" customWidth="1"/>
    <col min="4807" max="4969" width="9.140625" style="32"/>
    <col min="4970" max="4970" width="7.140625" style="32" customWidth="1"/>
    <col min="4971" max="4971" width="74.85546875" style="32" customWidth="1"/>
    <col min="4972" max="4975" width="14" style="32" customWidth="1"/>
    <col min="4976" max="4977" width="16" style="32" customWidth="1"/>
    <col min="4978" max="4978" width="14" style="32" customWidth="1"/>
    <col min="4979" max="4979" width="16" style="32" customWidth="1"/>
    <col min="4980" max="4980" width="15.85546875" style="32" bestFit="1" customWidth="1"/>
    <col min="4981" max="4981" width="14.28515625" style="32" bestFit="1" customWidth="1"/>
    <col min="4982" max="5048" width="9.140625" style="32"/>
    <col min="5049" max="5049" width="7.140625" style="32" customWidth="1"/>
    <col min="5050" max="5050" width="76.42578125" style="32" customWidth="1"/>
    <col min="5051" max="5051" width="15.85546875" style="32" customWidth="1"/>
    <col min="5052" max="5052" width="14" style="32" customWidth="1"/>
    <col min="5053" max="5053" width="15.5703125" style="32" customWidth="1"/>
    <col min="5054" max="5054" width="14" style="32" customWidth="1"/>
    <col min="5055" max="5058" width="16" style="32" customWidth="1"/>
    <col min="5059" max="5059" width="15.5703125" style="32" customWidth="1"/>
    <col min="5060" max="5060" width="16" style="32" customWidth="1"/>
    <col min="5061" max="5061" width="15.85546875" style="32" bestFit="1" customWidth="1"/>
    <col min="5062" max="5062" width="16.5703125" style="32" customWidth="1"/>
    <col min="5063" max="5225" width="9.140625" style="32"/>
    <col min="5226" max="5226" width="7.140625" style="32" customWidth="1"/>
    <col min="5227" max="5227" width="74.85546875" style="32" customWidth="1"/>
    <col min="5228" max="5231" width="14" style="32" customWidth="1"/>
    <col min="5232" max="5233" width="16" style="32" customWidth="1"/>
    <col min="5234" max="5234" width="14" style="32" customWidth="1"/>
    <col min="5235" max="5235" width="16" style="32" customWidth="1"/>
    <col min="5236" max="5236" width="15.85546875" style="32" bestFit="1" customWidth="1"/>
    <col min="5237" max="5237" width="14.28515625" style="32" bestFit="1" customWidth="1"/>
    <col min="5238" max="5304" width="9.140625" style="32"/>
    <col min="5305" max="5305" width="7.140625" style="32" customWidth="1"/>
    <col min="5306" max="5306" width="76.42578125" style="32" customWidth="1"/>
    <col min="5307" max="5307" width="15.85546875" style="32" customWidth="1"/>
    <col min="5308" max="5308" width="14" style="32" customWidth="1"/>
    <col min="5309" max="5309" width="15.5703125" style="32" customWidth="1"/>
    <col min="5310" max="5310" width="14" style="32" customWidth="1"/>
    <col min="5311" max="5314" width="16" style="32" customWidth="1"/>
    <col min="5315" max="5315" width="15.5703125" style="32" customWidth="1"/>
    <col min="5316" max="5316" width="16" style="32" customWidth="1"/>
    <col min="5317" max="5317" width="15.85546875" style="32" bestFit="1" customWidth="1"/>
    <col min="5318" max="5318" width="16.5703125" style="32" customWidth="1"/>
    <col min="5319" max="5481" width="9.140625" style="32"/>
    <col min="5482" max="5482" width="7.140625" style="32" customWidth="1"/>
    <col min="5483" max="5483" width="74.85546875" style="32" customWidth="1"/>
    <col min="5484" max="5487" width="14" style="32" customWidth="1"/>
    <col min="5488" max="5489" width="16" style="32" customWidth="1"/>
    <col min="5490" max="5490" width="14" style="32" customWidth="1"/>
    <col min="5491" max="5491" width="16" style="32" customWidth="1"/>
    <col min="5492" max="5492" width="15.85546875" style="32" bestFit="1" customWidth="1"/>
    <col min="5493" max="5493" width="14.28515625" style="32" bestFit="1" customWidth="1"/>
    <col min="5494" max="5560" width="9.140625" style="32"/>
    <col min="5561" max="5561" width="7.140625" style="32" customWidth="1"/>
    <col min="5562" max="5562" width="76.42578125" style="32" customWidth="1"/>
    <col min="5563" max="5563" width="15.85546875" style="32" customWidth="1"/>
    <col min="5564" max="5564" width="14" style="32" customWidth="1"/>
    <col min="5565" max="5565" width="15.5703125" style="32" customWidth="1"/>
    <col min="5566" max="5566" width="14" style="32" customWidth="1"/>
    <col min="5567" max="5570" width="16" style="32" customWidth="1"/>
    <col min="5571" max="5571" width="15.5703125" style="32" customWidth="1"/>
    <col min="5572" max="5572" width="16" style="32" customWidth="1"/>
    <col min="5573" max="5573" width="15.85546875" style="32" bestFit="1" customWidth="1"/>
    <col min="5574" max="5574" width="16.5703125" style="32" customWidth="1"/>
    <col min="5575" max="5737" width="9.140625" style="32"/>
    <col min="5738" max="5738" width="7.140625" style="32" customWidth="1"/>
    <col min="5739" max="5739" width="74.85546875" style="32" customWidth="1"/>
    <col min="5740" max="5743" width="14" style="32" customWidth="1"/>
    <col min="5744" max="5745" width="16" style="32" customWidth="1"/>
    <col min="5746" max="5746" width="14" style="32" customWidth="1"/>
    <col min="5747" max="5747" width="16" style="32" customWidth="1"/>
    <col min="5748" max="5748" width="15.85546875" style="32" bestFit="1" customWidth="1"/>
    <col min="5749" max="5749" width="14.28515625" style="32" bestFit="1" customWidth="1"/>
    <col min="5750" max="5816" width="9.140625" style="32"/>
    <col min="5817" max="5817" width="7.140625" style="32" customWidth="1"/>
    <col min="5818" max="5818" width="76.42578125" style="32" customWidth="1"/>
    <col min="5819" max="5819" width="15.85546875" style="32" customWidth="1"/>
    <col min="5820" max="5820" width="14" style="32" customWidth="1"/>
    <col min="5821" max="5821" width="15.5703125" style="32" customWidth="1"/>
    <col min="5822" max="5822" width="14" style="32" customWidth="1"/>
    <col min="5823" max="5826" width="16" style="32" customWidth="1"/>
    <col min="5827" max="5827" width="15.5703125" style="32" customWidth="1"/>
    <col min="5828" max="5828" width="16" style="32" customWidth="1"/>
    <col min="5829" max="5829" width="15.85546875" style="32" bestFit="1" customWidth="1"/>
    <col min="5830" max="5830" width="16.5703125" style="32" customWidth="1"/>
    <col min="5831" max="5993" width="9.140625" style="32"/>
    <col min="5994" max="5994" width="7.140625" style="32" customWidth="1"/>
    <col min="5995" max="5995" width="74.85546875" style="32" customWidth="1"/>
    <col min="5996" max="5999" width="14" style="32" customWidth="1"/>
    <col min="6000" max="6001" width="16" style="32" customWidth="1"/>
    <col min="6002" max="6002" width="14" style="32" customWidth="1"/>
    <col min="6003" max="6003" width="16" style="32" customWidth="1"/>
    <col min="6004" max="6004" width="15.85546875" style="32" bestFit="1" customWidth="1"/>
    <col min="6005" max="6005" width="14.28515625" style="32" bestFit="1" customWidth="1"/>
    <col min="6006" max="6072" width="9.140625" style="32"/>
    <col min="6073" max="6073" width="7.140625" style="32" customWidth="1"/>
    <col min="6074" max="6074" width="76.42578125" style="32" customWidth="1"/>
    <col min="6075" max="6075" width="15.85546875" style="32" customWidth="1"/>
    <col min="6076" max="6076" width="14" style="32" customWidth="1"/>
    <col min="6077" max="6077" width="15.5703125" style="32" customWidth="1"/>
    <col min="6078" max="6078" width="14" style="32" customWidth="1"/>
    <col min="6079" max="6082" width="16" style="32" customWidth="1"/>
    <col min="6083" max="6083" width="15.5703125" style="32" customWidth="1"/>
    <col min="6084" max="6084" width="16" style="32" customWidth="1"/>
    <col min="6085" max="6085" width="15.85546875" style="32" bestFit="1" customWidth="1"/>
    <col min="6086" max="6086" width="16.5703125" style="32" customWidth="1"/>
    <col min="6087" max="6249" width="9.140625" style="32"/>
    <col min="6250" max="6250" width="7.140625" style="32" customWidth="1"/>
    <col min="6251" max="6251" width="74.85546875" style="32" customWidth="1"/>
    <col min="6252" max="6255" width="14" style="32" customWidth="1"/>
    <col min="6256" max="6257" width="16" style="32" customWidth="1"/>
    <col min="6258" max="6258" width="14" style="32" customWidth="1"/>
    <col min="6259" max="6259" width="16" style="32" customWidth="1"/>
    <col min="6260" max="6260" width="15.85546875" style="32" bestFit="1" customWidth="1"/>
    <col min="6261" max="6261" width="14.28515625" style="32" bestFit="1" customWidth="1"/>
    <col min="6262" max="6328" width="9.140625" style="32"/>
    <col min="6329" max="6329" width="7.140625" style="32" customWidth="1"/>
    <col min="6330" max="6330" width="76.42578125" style="32" customWidth="1"/>
    <col min="6331" max="6331" width="15.85546875" style="32" customWidth="1"/>
    <col min="6332" max="6332" width="14" style="32" customWidth="1"/>
    <col min="6333" max="6333" width="15.5703125" style="32" customWidth="1"/>
    <col min="6334" max="6334" width="14" style="32" customWidth="1"/>
    <col min="6335" max="6338" width="16" style="32" customWidth="1"/>
    <col min="6339" max="6339" width="15.5703125" style="32" customWidth="1"/>
    <col min="6340" max="6340" width="16" style="32" customWidth="1"/>
    <col min="6341" max="6341" width="15.85546875" style="32" bestFit="1" customWidth="1"/>
    <col min="6342" max="6342" width="16.5703125" style="32" customWidth="1"/>
    <col min="6343" max="6505" width="9.140625" style="32"/>
    <col min="6506" max="6506" width="7.140625" style="32" customWidth="1"/>
    <col min="6507" max="6507" width="74.85546875" style="32" customWidth="1"/>
    <col min="6508" max="6511" width="14" style="32" customWidth="1"/>
    <col min="6512" max="6513" width="16" style="32" customWidth="1"/>
    <col min="6514" max="6514" width="14" style="32" customWidth="1"/>
    <col min="6515" max="6515" width="16" style="32" customWidth="1"/>
    <col min="6516" max="6516" width="15.85546875" style="32" bestFit="1" customWidth="1"/>
    <col min="6517" max="6517" width="14.28515625" style="32" bestFit="1" customWidth="1"/>
    <col min="6518" max="6584" width="9.140625" style="32"/>
    <col min="6585" max="6585" width="7.140625" style="32" customWidth="1"/>
    <col min="6586" max="6586" width="76.42578125" style="32" customWidth="1"/>
    <col min="6587" max="6587" width="15.85546875" style="32" customWidth="1"/>
    <col min="6588" max="6588" width="14" style="32" customWidth="1"/>
    <col min="6589" max="6589" width="15.5703125" style="32" customWidth="1"/>
    <col min="6590" max="6590" width="14" style="32" customWidth="1"/>
    <col min="6591" max="6594" width="16" style="32" customWidth="1"/>
    <col min="6595" max="6595" width="15.5703125" style="32" customWidth="1"/>
    <col min="6596" max="6596" width="16" style="32" customWidth="1"/>
    <col min="6597" max="6597" width="15.85546875" style="32" bestFit="1" customWidth="1"/>
    <col min="6598" max="6598" width="16.5703125" style="32" customWidth="1"/>
    <col min="6599" max="6761" width="9.140625" style="32"/>
    <col min="6762" max="6762" width="7.140625" style="32" customWidth="1"/>
    <col min="6763" max="6763" width="74.85546875" style="32" customWidth="1"/>
    <col min="6764" max="6767" width="14" style="32" customWidth="1"/>
    <col min="6768" max="6769" width="16" style="32" customWidth="1"/>
    <col min="6770" max="6770" width="14" style="32" customWidth="1"/>
    <col min="6771" max="6771" width="16" style="32" customWidth="1"/>
    <col min="6772" max="6772" width="15.85546875" style="32" bestFit="1" customWidth="1"/>
    <col min="6773" max="6773" width="14.28515625" style="32" bestFit="1" customWidth="1"/>
    <col min="6774" max="6840" width="9.140625" style="32"/>
    <col min="6841" max="6841" width="7.140625" style="32" customWidth="1"/>
    <col min="6842" max="6842" width="76.42578125" style="32" customWidth="1"/>
    <col min="6843" max="6843" width="15.85546875" style="32" customWidth="1"/>
    <col min="6844" max="6844" width="14" style="32" customWidth="1"/>
    <col min="6845" max="6845" width="15.5703125" style="32" customWidth="1"/>
    <col min="6846" max="6846" width="14" style="32" customWidth="1"/>
    <col min="6847" max="6850" width="16" style="32" customWidth="1"/>
    <col min="6851" max="6851" width="15.5703125" style="32" customWidth="1"/>
    <col min="6852" max="6852" width="16" style="32" customWidth="1"/>
    <col min="6853" max="6853" width="15.85546875" style="32" bestFit="1" customWidth="1"/>
    <col min="6854" max="6854" width="16.5703125" style="32" customWidth="1"/>
    <col min="6855" max="7017" width="9.140625" style="32"/>
    <col min="7018" max="7018" width="7.140625" style="32" customWidth="1"/>
    <col min="7019" max="7019" width="74.85546875" style="32" customWidth="1"/>
    <col min="7020" max="7023" width="14" style="32" customWidth="1"/>
    <col min="7024" max="7025" width="16" style="32" customWidth="1"/>
    <col min="7026" max="7026" width="14" style="32" customWidth="1"/>
    <col min="7027" max="7027" width="16" style="32" customWidth="1"/>
    <col min="7028" max="7028" width="15.85546875" style="32" bestFit="1" customWidth="1"/>
    <col min="7029" max="7029" width="14.28515625" style="32" bestFit="1" customWidth="1"/>
    <col min="7030" max="7096" width="9.140625" style="32"/>
    <col min="7097" max="7097" width="7.140625" style="32" customWidth="1"/>
    <col min="7098" max="7098" width="76.42578125" style="32" customWidth="1"/>
    <col min="7099" max="7099" width="15.85546875" style="32" customWidth="1"/>
    <col min="7100" max="7100" width="14" style="32" customWidth="1"/>
    <col min="7101" max="7101" width="15.5703125" style="32" customWidth="1"/>
    <col min="7102" max="7102" width="14" style="32" customWidth="1"/>
    <col min="7103" max="7106" width="16" style="32" customWidth="1"/>
    <col min="7107" max="7107" width="15.5703125" style="32" customWidth="1"/>
    <col min="7108" max="7108" width="16" style="32" customWidth="1"/>
    <col min="7109" max="7109" width="15.85546875" style="32" bestFit="1" customWidth="1"/>
    <col min="7110" max="7110" width="16.5703125" style="32" customWidth="1"/>
    <col min="7111" max="7273" width="9.140625" style="32"/>
    <col min="7274" max="7274" width="7.140625" style="32" customWidth="1"/>
    <col min="7275" max="7275" width="74.85546875" style="32" customWidth="1"/>
    <col min="7276" max="7279" width="14" style="32" customWidth="1"/>
    <col min="7280" max="7281" width="16" style="32" customWidth="1"/>
    <col min="7282" max="7282" width="14" style="32" customWidth="1"/>
    <col min="7283" max="7283" width="16" style="32" customWidth="1"/>
    <col min="7284" max="7284" width="15.85546875" style="32" bestFit="1" customWidth="1"/>
    <col min="7285" max="7285" width="14.28515625" style="32" bestFit="1" customWidth="1"/>
    <col min="7286" max="7352" width="9.140625" style="32"/>
    <col min="7353" max="7353" width="7.140625" style="32" customWidth="1"/>
    <col min="7354" max="7354" width="76.42578125" style="32" customWidth="1"/>
    <col min="7355" max="7355" width="15.85546875" style="32" customWidth="1"/>
    <col min="7356" max="7356" width="14" style="32" customWidth="1"/>
    <col min="7357" max="7357" width="15.5703125" style="32" customWidth="1"/>
    <col min="7358" max="7358" width="14" style="32" customWidth="1"/>
    <col min="7359" max="7362" width="16" style="32" customWidth="1"/>
    <col min="7363" max="7363" width="15.5703125" style="32" customWidth="1"/>
    <col min="7364" max="7364" width="16" style="32" customWidth="1"/>
    <col min="7365" max="7365" width="15.85546875" style="32" bestFit="1" customWidth="1"/>
    <col min="7366" max="7366" width="16.5703125" style="32" customWidth="1"/>
    <col min="7367" max="7529" width="9.140625" style="32"/>
    <col min="7530" max="7530" width="7.140625" style="32" customWidth="1"/>
    <col min="7531" max="7531" width="74.85546875" style="32" customWidth="1"/>
    <col min="7532" max="7535" width="14" style="32" customWidth="1"/>
    <col min="7536" max="7537" width="16" style="32" customWidth="1"/>
    <col min="7538" max="7538" width="14" style="32" customWidth="1"/>
    <col min="7539" max="7539" width="16" style="32" customWidth="1"/>
    <col min="7540" max="7540" width="15.85546875" style="32" bestFit="1" customWidth="1"/>
    <col min="7541" max="7541" width="14.28515625" style="32" bestFit="1" customWidth="1"/>
    <col min="7542" max="7608" width="9.140625" style="32"/>
    <col min="7609" max="7609" width="7.140625" style="32" customWidth="1"/>
    <col min="7610" max="7610" width="76.42578125" style="32" customWidth="1"/>
    <col min="7611" max="7611" width="15.85546875" style="32" customWidth="1"/>
    <col min="7612" max="7612" width="14" style="32" customWidth="1"/>
    <col min="7613" max="7613" width="15.5703125" style="32" customWidth="1"/>
    <col min="7614" max="7614" width="14" style="32" customWidth="1"/>
    <col min="7615" max="7618" width="16" style="32" customWidth="1"/>
    <col min="7619" max="7619" width="15.5703125" style="32" customWidth="1"/>
    <col min="7620" max="7620" width="16" style="32" customWidth="1"/>
    <col min="7621" max="7621" width="15.85546875" style="32" bestFit="1" customWidth="1"/>
    <col min="7622" max="7622" width="16.5703125" style="32" customWidth="1"/>
    <col min="7623" max="7785" width="9.140625" style="32"/>
    <col min="7786" max="7786" width="7.140625" style="32" customWidth="1"/>
    <col min="7787" max="7787" width="74.85546875" style="32" customWidth="1"/>
    <col min="7788" max="7791" width="14" style="32" customWidth="1"/>
    <col min="7792" max="7793" width="16" style="32" customWidth="1"/>
    <col min="7794" max="7794" width="14" style="32" customWidth="1"/>
    <col min="7795" max="7795" width="16" style="32" customWidth="1"/>
    <col min="7796" max="7796" width="15.85546875" style="32" bestFit="1" customWidth="1"/>
    <col min="7797" max="7797" width="14.28515625" style="32" bestFit="1" customWidth="1"/>
    <col min="7798" max="7864" width="9.140625" style="32"/>
    <col min="7865" max="7865" width="7.140625" style="32" customWidth="1"/>
    <col min="7866" max="7866" width="76.42578125" style="32" customWidth="1"/>
    <col min="7867" max="7867" width="15.85546875" style="32" customWidth="1"/>
    <col min="7868" max="7868" width="14" style="32" customWidth="1"/>
    <col min="7869" max="7869" width="15.5703125" style="32" customWidth="1"/>
    <col min="7870" max="7870" width="14" style="32" customWidth="1"/>
    <col min="7871" max="7874" width="16" style="32" customWidth="1"/>
    <col min="7875" max="7875" width="15.5703125" style="32" customWidth="1"/>
    <col min="7876" max="7876" width="16" style="32" customWidth="1"/>
    <col min="7877" max="7877" width="15.85546875" style="32" bestFit="1" customWidth="1"/>
    <col min="7878" max="7878" width="16.5703125" style="32" customWidth="1"/>
    <col min="7879" max="8041" width="9.140625" style="32"/>
    <col min="8042" max="8042" width="7.140625" style="32" customWidth="1"/>
    <col min="8043" max="8043" width="74.85546875" style="32" customWidth="1"/>
    <col min="8044" max="8047" width="14" style="32" customWidth="1"/>
    <col min="8048" max="8049" width="16" style="32" customWidth="1"/>
    <col min="8050" max="8050" width="14" style="32" customWidth="1"/>
    <col min="8051" max="8051" width="16" style="32" customWidth="1"/>
    <col min="8052" max="8052" width="15.85546875" style="32" bestFit="1" customWidth="1"/>
    <col min="8053" max="8053" width="14.28515625" style="32" bestFit="1" customWidth="1"/>
    <col min="8054" max="8120" width="9.140625" style="32"/>
    <col min="8121" max="8121" width="7.140625" style="32" customWidth="1"/>
    <col min="8122" max="8122" width="76.42578125" style="32" customWidth="1"/>
    <col min="8123" max="8123" width="15.85546875" style="32" customWidth="1"/>
    <col min="8124" max="8124" width="14" style="32" customWidth="1"/>
    <col min="8125" max="8125" width="15.5703125" style="32" customWidth="1"/>
    <col min="8126" max="8126" width="14" style="32" customWidth="1"/>
    <col min="8127" max="8130" width="16" style="32" customWidth="1"/>
    <col min="8131" max="8131" width="15.5703125" style="32" customWidth="1"/>
    <col min="8132" max="8132" width="16" style="32" customWidth="1"/>
    <col min="8133" max="8133" width="15.85546875" style="32" bestFit="1" customWidth="1"/>
    <col min="8134" max="8134" width="16.5703125" style="32" customWidth="1"/>
    <col min="8135" max="8297" width="9.140625" style="32"/>
    <col min="8298" max="8298" width="7.140625" style="32" customWidth="1"/>
    <col min="8299" max="8299" width="74.85546875" style="32" customWidth="1"/>
    <col min="8300" max="8303" width="14" style="32" customWidth="1"/>
    <col min="8304" max="8305" width="16" style="32" customWidth="1"/>
    <col min="8306" max="8306" width="14" style="32" customWidth="1"/>
    <col min="8307" max="8307" width="16" style="32" customWidth="1"/>
    <col min="8308" max="8308" width="15.85546875" style="32" bestFit="1" customWidth="1"/>
    <col min="8309" max="8309" width="14.28515625" style="32" bestFit="1" customWidth="1"/>
    <col min="8310" max="8376" width="9.140625" style="32"/>
    <col min="8377" max="8377" width="7.140625" style="32" customWidth="1"/>
    <col min="8378" max="8378" width="76.42578125" style="32" customWidth="1"/>
    <col min="8379" max="8379" width="15.85546875" style="32" customWidth="1"/>
    <col min="8380" max="8380" width="14" style="32" customWidth="1"/>
    <col min="8381" max="8381" width="15.5703125" style="32" customWidth="1"/>
    <col min="8382" max="8382" width="14" style="32" customWidth="1"/>
    <col min="8383" max="8386" width="16" style="32" customWidth="1"/>
    <col min="8387" max="8387" width="15.5703125" style="32" customWidth="1"/>
    <col min="8388" max="8388" width="16" style="32" customWidth="1"/>
    <col min="8389" max="8389" width="15.85546875" style="32" bestFit="1" customWidth="1"/>
    <col min="8390" max="8390" width="16.5703125" style="32" customWidth="1"/>
    <col min="8391" max="8553" width="9.140625" style="32"/>
    <col min="8554" max="8554" width="7.140625" style="32" customWidth="1"/>
    <col min="8555" max="8555" width="74.85546875" style="32" customWidth="1"/>
    <col min="8556" max="8559" width="14" style="32" customWidth="1"/>
    <col min="8560" max="8561" width="16" style="32" customWidth="1"/>
    <col min="8562" max="8562" width="14" style="32" customWidth="1"/>
    <col min="8563" max="8563" width="16" style="32" customWidth="1"/>
    <col min="8564" max="8564" width="15.85546875" style="32" bestFit="1" customWidth="1"/>
    <col min="8565" max="8565" width="14.28515625" style="32" bestFit="1" customWidth="1"/>
    <col min="8566" max="8632" width="9.140625" style="32"/>
    <col min="8633" max="8633" width="7.140625" style="32" customWidth="1"/>
    <col min="8634" max="8634" width="76.42578125" style="32" customWidth="1"/>
    <col min="8635" max="8635" width="15.85546875" style="32" customWidth="1"/>
    <col min="8636" max="8636" width="14" style="32" customWidth="1"/>
    <col min="8637" max="8637" width="15.5703125" style="32" customWidth="1"/>
    <col min="8638" max="8638" width="14" style="32" customWidth="1"/>
    <col min="8639" max="8642" width="16" style="32" customWidth="1"/>
    <col min="8643" max="8643" width="15.5703125" style="32" customWidth="1"/>
    <col min="8644" max="8644" width="16" style="32" customWidth="1"/>
    <col min="8645" max="8645" width="15.85546875" style="32" bestFit="1" customWidth="1"/>
    <col min="8646" max="8646" width="16.5703125" style="32" customWidth="1"/>
    <col min="8647" max="8809" width="9.140625" style="32"/>
    <col min="8810" max="8810" width="7.140625" style="32" customWidth="1"/>
    <col min="8811" max="8811" width="74.85546875" style="32" customWidth="1"/>
    <col min="8812" max="8815" width="14" style="32" customWidth="1"/>
    <col min="8816" max="8817" width="16" style="32" customWidth="1"/>
    <col min="8818" max="8818" width="14" style="32" customWidth="1"/>
    <col min="8819" max="8819" width="16" style="32" customWidth="1"/>
    <col min="8820" max="8820" width="15.85546875" style="32" bestFit="1" customWidth="1"/>
    <col min="8821" max="8821" width="14.28515625" style="32" bestFit="1" customWidth="1"/>
    <col min="8822" max="8888" width="9.140625" style="32"/>
    <col min="8889" max="8889" width="7.140625" style="32" customWidth="1"/>
    <col min="8890" max="8890" width="76.42578125" style="32" customWidth="1"/>
    <col min="8891" max="8891" width="15.85546875" style="32" customWidth="1"/>
    <col min="8892" max="8892" width="14" style="32" customWidth="1"/>
    <col min="8893" max="8893" width="15.5703125" style="32" customWidth="1"/>
    <col min="8894" max="8894" width="14" style="32" customWidth="1"/>
    <col min="8895" max="8898" width="16" style="32" customWidth="1"/>
    <col min="8899" max="8899" width="15.5703125" style="32" customWidth="1"/>
    <col min="8900" max="8900" width="16" style="32" customWidth="1"/>
    <col min="8901" max="8901" width="15.85546875" style="32" bestFit="1" customWidth="1"/>
    <col min="8902" max="8902" width="16.5703125" style="32" customWidth="1"/>
    <col min="8903" max="9065" width="9.140625" style="32"/>
    <col min="9066" max="9066" width="7.140625" style="32" customWidth="1"/>
    <col min="9067" max="9067" width="74.85546875" style="32" customWidth="1"/>
    <col min="9068" max="9071" width="14" style="32" customWidth="1"/>
    <col min="9072" max="9073" width="16" style="32" customWidth="1"/>
    <col min="9074" max="9074" width="14" style="32" customWidth="1"/>
    <col min="9075" max="9075" width="16" style="32" customWidth="1"/>
    <col min="9076" max="9076" width="15.85546875" style="32" bestFit="1" customWidth="1"/>
    <col min="9077" max="9077" width="14.28515625" style="32" bestFit="1" customWidth="1"/>
    <col min="9078" max="9144" width="9.140625" style="32"/>
    <col min="9145" max="9145" width="7.140625" style="32" customWidth="1"/>
    <col min="9146" max="9146" width="76.42578125" style="32" customWidth="1"/>
    <col min="9147" max="9147" width="15.85546875" style="32" customWidth="1"/>
    <col min="9148" max="9148" width="14" style="32" customWidth="1"/>
    <col min="9149" max="9149" width="15.5703125" style="32" customWidth="1"/>
    <col min="9150" max="9150" width="14" style="32" customWidth="1"/>
    <col min="9151" max="9154" width="16" style="32" customWidth="1"/>
    <col min="9155" max="9155" width="15.5703125" style="32" customWidth="1"/>
    <col min="9156" max="9156" width="16" style="32" customWidth="1"/>
    <col min="9157" max="9157" width="15.85546875" style="32" bestFit="1" customWidth="1"/>
    <col min="9158" max="9158" width="16.5703125" style="32" customWidth="1"/>
    <col min="9159" max="9321" width="9.140625" style="32"/>
    <col min="9322" max="9322" width="7.140625" style="32" customWidth="1"/>
    <col min="9323" max="9323" width="74.85546875" style="32" customWidth="1"/>
    <col min="9324" max="9327" width="14" style="32" customWidth="1"/>
    <col min="9328" max="9329" width="16" style="32" customWidth="1"/>
    <col min="9330" max="9330" width="14" style="32" customWidth="1"/>
    <col min="9331" max="9331" width="16" style="32" customWidth="1"/>
    <col min="9332" max="9332" width="15.85546875" style="32" bestFit="1" customWidth="1"/>
    <col min="9333" max="9333" width="14.28515625" style="32" bestFit="1" customWidth="1"/>
    <col min="9334" max="9400" width="9.140625" style="32"/>
    <col min="9401" max="9401" width="7.140625" style="32" customWidth="1"/>
    <col min="9402" max="9402" width="76.42578125" style="32" customWidth="1"/>
    <col min="9403" max="9403" width="15.85546875" style="32" customWidth="1"/>
    <col min="9404" max="9404" width="14" style="32" customWidth="1"/>
    <col min="9405" max="9405" width="15.5703125" style="32" customWidth="1"/>
    <col min="9406" max="9406" width="14" style="32" customWidth="1"/>
    <col min="9407" max="9410" width="16" style="32" customWidth="1"/>
    <col min="9411" max="9411" width="15.5703125" style="32" customWidth="1"/>
    <col min="9412" max="9412" width="16" style="32" customWidth="1"/>
    <col min="9413" max="9413" width="15.85546875" style="32" bestFit="1" customWidth="1"/>
    <col min="9414" max="9414" width="16.5703125" style="32" customWidth="1"/>
    <col min="9415" max="9577" width="9.140625" style="32"/>
    <col min="9578" max="9578" width="7.140625" style="32" customWidth="1"/>
    <col min="9579" max="9579" width="74.85546875" style="32" customWidth="1"/>
    <col min="9580" max="9583" width="14" style="32" customWidth="1"/>
    <col min="9584" max="9585" width="16" style="32" customWidth="1"/>
    <col min="9586" max="9586" width="14" style="32" customWidth="1"/>
    <col min="9587" max="9587" width="16" style="32" customWidth="1"/>
    <col min="9588" max="9588" width="15.85546875" style="32" bestFit="1" customWidth="1"/>
    <col min="9589" max="9589" width="14.28515625" style="32" bestFit="1" customWidth="1"/>
    <col min="9590" max="9656" width="9.140625" style="32"/>
    <col min="9657" max="9657" width="7.140625" style="32" customWidth="1"/>
    <col min="9658" max="9658" width="76.42578125" style="32" customWidth="1"/>
    <col min="9659" max="9659" width="15.85546875" style="32" customWidth="1"/>
    <col min="9660" max="9660" width="14" style="32" customWidth="1"/>
    <col min="9661" max="9661" width="15.5703125" style="32" customWidth="1"/>
    <col min="9662" max="9662" width="14" style="32" customWidth="1"/>
    <col min="9663" max="9666" width="16" style="32" customWidth="1"/>
    <col min="9667" max="9667" width="15.5703125" style="32" customWidth="1"/>
    <col min="9668" max="9668" width="16" style="32" customWidth="1"/>
    <col min="9669" max="9669" width="15.85546875" style="32" bestFit="1" customWidth="1"/>
    <col min="9670" max="9670" width="16.5703125" style="32" customWidth="1"/>
    <col min="9671" max="9833" width="9.140625" style="32"/>
    <col min="9834" max="9834" width="7.140625" style="32" customWidth="1"/>
    <col min="9835" max="9835" width="74.85546875" style="32" customWidth="1"/>
    <col min="9836" max="9839" width="14" style="32" customWidth="1"/>
    <col min="9840" max="9841" width="16" style="32" customWidth="1"/>
    <col min="9842" max="9842" width="14" style="32" customWidth="1"/>
    <col min="9843" max="9843" width="16" style="32" customWidth="1"/>
    <col min="9844" max="9844" width="15.85546875" style="32" bestFit="1" customWidth="1"/>
    <col min="9845" max="9845" width="14.28515625" style="32" bestFit="1" customWidth="1"/>
    <col min="9846" max="9912" width="9.140625" style="32"/>
    <col min="9913" max="9913" width="7.140625" style="32" customWidth="1"/>
    <col min="9914" max="9914" width="76.42578125" style="32" customWidth="1"/>
    <col min="9915" max="9915" width="15.85546875" style="32" customWidth="1"/>
    <col min="9916" max="9916" width="14" style="32" customWidth="1"/>
    <col min="9917" max="9917" width="15.5703125" style="32" customWidth="1"/>
    <col min="9918" max="9918" width="14" style="32" customWidth="1"/>
    <col min="9919" max="9922" width="16" style="32" customWidth="1"/>
    <col min="9923" max="9923" width="15.5703125" style="32" customWidth="1"/>
    <col min="9924" max="9924" width="16" style="32" customWidth="1"/>
    <col min="9925" max="9925" width="15.85546875" style="32" bestFit="1" customWidth="1"/>
    <col min="9926" max="9926" width="16.5703125" style="32" customWidth="1"/>
    <col min="9927" max="10089" width="9.140625" style="32"/>
    <col min="10090" max="10090" width="7.140625" style="32" customWidth="1"/>
    <col min="10091" max="10091" width="74.85546875" style="32" customWidth="1"/>
    <col min="10092" max="10095" width="14" style="32" customWidth="1"/>
    <col min="10096" max="10097" width="16" style="32" customWidth="1"/>
    <col min="10098" max="10098" width="14" style="32" customWidth="1"/>
    <col min="10099" max="10099" width="16" style="32" customWidth="1"/>
    <col min="10100" max="10100" width="15.85546875" style="32" bestFit="1" customWidth="1"/>
    <col min="10101" max="10101" width="14.28515625" style="32" bestFit="1" customWidth="1"/>
    <col min="10102" max="10168" width="9.140625" style="32"/>
    <col min="10169" max="10169" width="7.140625" style="32" customWidth="1"/>
    <col min="10170" max="10170" width="76.42578125" style="32" customWidth="1"/>
    <col min="10171" max="10171" width="15.85546875" style="32" customWidth="1"/>
    <col min="10172" max="10172" width="14" style="32" customWidth="1"/>
    <col min="10173" max="10173" width="15.5703125" style="32" customWidth="1"/>
    <col min="10174" max="10174" width="14" style="32" customWidth="1"/>
    <col min="10175" max="10178" width="16" style="32" customWidth="1"/>
    <col min="10179" max="10179" width="15.5703125" style="32" customWidth="1"/>
    <col min="10180" max="10180" width="16" style="32" customWidth="1"/>
    <col min="10181" max="10181" width="15.85546875" style="32" bestFit="1" customWidth="1"/>
    <col min="10182" max="10182" width="16.5703125" style="32" customWidth="1"/>
    <col min="10183" max="10345" width="9.140625" style="32"/>
    <col min="10346" max="10346" width="7.140625" style="32" customWidth="1"/>
    <col min="10347" max="10347" width="74.85546875" style="32" customWidth="1"/>
    <col min="10348" max="10351" width="14" style="32" customWidth="1"/>
    <col min="10352" max="10353" width="16" style="32" customWidth="1"/>
    <col min="10354" max="10354" width="14" style="32" customWidth="1"/>
    <col min="10355" max="10355" width="16" style="32" customWidth="1"/>
    <col min="10356" max="10356" width="15.85546875" style="32" bestFit="1" customWidth="1"/>
    <col min="10357" max="10357" width="14.28515625" style="32" bestFit="1" customWidth="1"/>
    <col min="10358" max="10424" width="9.140625" style="32"/>
    <col min="10425" max="10425" width="7.140625" style="32" customWidth="1"/>
    <col min="10426" max="10426" width="76.42578125" style="32" customWidth="1"/>
    <col min="10427" max="10427" width="15.85546875" style="32" customWidth="1"/>
    <col min="10428" max="10428" width="14" style="32" customWidth="1"/>
    <col min="10429" max="10429" width="15.5703125" style="32" customWidth="1"/>
    <col min="10430" max="10430" width="14" style="32" customWidth="1"/>
    <col min="10431" max="10434" width="16" style="32" customWidth="1"/>
    <col min="10435" max="10435" width="15.5703125" style="32" customWidth="1"/>
    <col min="10436" max="10436" width="16" style="32" customWidth="1"/>
    <col min="10437" max="10437" width="15.85546875" style="32" bestFit="1" customWidth="1"/>
    <col min="10438" max="10438" width="16.5703125" style="32" customWidth="1"/>
    <col min="10439" max="10601" width="9.140625" style="32"/>
    <col min="10602" max="10602" width="7.140625" style="32" customWidth="1"/>
    <col min="10603" max="10603" width="74.85546875" style="32" customWidth="1"/>
    <col min="10604" max="10607" width="14" style="32" customWidth="1"/>
    <col min="10608" max="10609" width="16" style="32" customWidth="1"/>
    <col min="10610" max="10610" width="14" style="32" customWidth="1"/>
    <col min="10611" max="10611" width="16" style="32" customWidth="1"/>
    <col min="10612" max="10612" width="15.85546875" style="32" bestFit="1" customWidth="1"/>
    <col min="10613" max="10613" width="14.28515625" style="32" bestFit="1" customWidth="1"/>
    <col min="10614" max="10680" width="9.140625" style="32"/>
    <col min="10681" max="10681" width="7.140625" style="32" customWidth="1"/>
    <col min="10682" max="10682" width="76.42578125" style="32" customWidth="1"/>
    <col min="10683" max="10683" width="15.85546875" style="32" customWidth="1"/>
    <col min="10684" max="10684" width="14" style="32" customWidth="1"/>
    <col min="10685" max="10685" width="15.5703125" style="32" customWidth="1"/>
    <col min="10686" max="10686" width="14" style="32" customWidth="1"/>
    <col min="10687" max="10690" width="16" style="32" customWidth="1"/>
    <col min="10691" max="10691" width="15.5703125" style="32" customWidth="1"/>
    <col min="10692" max="10692" width="16" style="32" customWidth="1"/>
    <col min="10693" max="10693" width="15.85546875" style="32" bestFit="1" customWidth="1"/>
    <col min="10694" max="10694" width="16.5703125" style="32" customWidth="1"/>
    <col min="10695" max="10857" width="9.140625" style="32"/>
    <col min="10858" max="10858" width="7.140625" style="32" customWidth="1"/>
    <col min="10859" max="10859" width="74.85546875" style="32" customWidth="1"/>
    <col min="10860" max="10863" width="14" style="32" customWidth="1"/>
    <col min="10864" max="10865" width="16" style="32" customWidth="1"/>
    <col min="10866" max="10866" width="14" style="32" customWidth="1"/>
    <col min="10867" max="10867" width="16" style="32" customWidth="1"/>
    <col min="10868" max="10868" width="15.85546875" style="32" bestFit="1" customWidth="1"/>
    <col min="10869" max="10869" width="14.28515625" style="32" bestFit="1" customWidth="1"/>
    <col min="10870" max="10936" width="9.140625" style="32"/>
    <col min="10937" max="10937" width="7.140625" style="32" customWidth="1"/>
    <col min="10938" max="10938" width="76.42578125" style="32" customWidth="1"/>
    <col min="10939" max="10939" width="15.85546875" style="32" customWidth="1"/>
    <col min="10940" max="10940" width="14" style="32" customWidth="1"/>
    <col min="10941" max="10941" width="15.5703125" style="32" customWidth="1"/>
    <col min="10942" max="10942" width="14" style="32" customWidth="1"/>
    <col min="10943" max="10946" width="16" style="32" customWidth="1"/>
    <col min="10947" max="10947" width="15.5703125" style="32" customWidth="1"/>
    <col min="10948" max="10948" width="16" style="32" customWidth="1"/>
    <col min="10949" max="10949" width="15.85546875" style="32" bestFit="1" customWidth="1"/>
    <col min="10950" max="10950" width="16.5703125" style="32" customWidth="1"/>
    <col min="10951" max="11113" width="9.140625" style="32"/>
    <col min="11114" max="11114" width="7.140625" style="32" customWidth="1"/>
    <col min="11115" max="11115" width="74.85546875" style="32" customWidth="1"/>
    <col min="11116" max="11119" width="14" style="32" customWidth="1"/>
    <col min="11120" max="11121" width="16" style="32" customWidth="1"/>
    <col min="11122" max="11122" width="14" style="32" customWidth="1"/>
    <col min="11123" max="11123" width="16" style="32" customWidth="1"/>
    <col min="11124" max="11124" width="15.85546875" style="32" bestFit="1" customWidth="1"/>
    <col min="11125" max="11125" width="14.28515625" style="32" bestFit="1" customWidth="1"/>
    <col min="11126" max="11192" width="9.140625" style="32"/>
    <col min="11193" max="11193" width="7.140625" style="32" customWidth="1"/>
    <col min="11194" max="11194" width="76.42578125" style="32" customWidth="1"/>
    <col min="11195" max="11195" width="15.85546875" style="32" customWidth="1"/>
    <col min="11196" max="11196" width="14" style="32" customWidth="1"/>
    <col min="11197" max="11197" width="15.5703125" style="32" customWidth="1"/>
    <col min="11198" max="11198" width="14" style="32" customWidth="1"/>
    <col min="11199" max="11202" width="16" style="32" customWidth="1"/>
    <col min="11203" max="11203" width="15.5703125" style="32" customWidth="1"/>
    <col min="11204" max="11204" width="16" style="32" customWidth="1"/>
    <col min="11205" max="11205" width="15.85546875" style="32" bestFit="1" customWidth="1"/>
    <col min="11206" max="11206" width="16.5703125" style="32" customWidth="1"/>
    <col min="11207" max="11369" width="9.140625" style="32"/>
    <col min="11370" max="11370" width="7.140625" style="32" customWidth="1"/>
    <col min="11371" max="11371" width="74.85546875" style="32" customWidth="1"/>
    <col min="11372" max="11375" width="14" style="32" customWidth="1"/>
    <col min="11376" max="11377" width="16" style="32" customWidth="1"/>
    <col min="11378" max="11378" width="14" style="32" customWidth="1"/>
    <col min="11379" max="11379" width="16" style="32" customWidth="1"/>
    <col min="11380" max="11380" width="15.85546875" style="32" bestFit="1" customWidth="1"/>
    <col min="11381" max="11381" width="14.28515625" style="32" bestFit="1" customWidth="1"/>
    <col min="11382" max="11448" width="9.140625" style="32"/>
    <col min="11449" max="11449" width="7.140625" style="32" customWidth="1"/>
    <col min="11450" max="11450" width="76.42578125" style="32" customWidth="1"/>
    <col min="11451" max="11451" width="15.85546875" style="32" customWidth="1"/>
    <col min="11452" max="11452" width="14" style="32" customWidth="1"/>
    <col min="11453" max="11453" width="15.5703125" style="32" customWidth="1"/>
    <col min="11454" max="11454" width="14" style="32" customWidth="1"/>
    <col min="11455" max="11458" width="16" style="32" customWidth="1"/>
    <col min="11459" max="11459" width="15.5703125" style="32" customWidth="1"/>
    <col min="11460" max="11460" width="16" style="32" customWidth="1"/>
    <col min="11461" max="11461" width="15.85546875" style="32" bestFit="1" customWidth="1"/>
    <col min="11462" max="11462" width="16.5703125" style="32" customWidth="1"/>
    <col min="11463" max="11625" width="9.140625" style="32"/>
    <col min="11626" max="11626" width="7.140625" style="32" customWidth="1"/>
    <col min="11627" max="11627" width="74.85546875" style="32" customWidth="1"/>
    <col min="11628" max="11631" width="14" style="32" customWidth="1"/>
    <col min="11632" max="11633" width="16" style="32" customWidth="1"/>
    <col min="11634" max="11634" width="14" style="32" customWidth="1"/>
    <col min="11635" max="11635" width="16" style="32" customWidth="1"/>
    <col min="11636" max="11636" width="15.85546875" style="32" bestFit="1" customWidth="1"/>
    <col min="11637" max="11637" width="14.28515625" style="32" bestFit="1" customWidth="1"/>
    <col min="11638" max="11704" width="9.140625" style="32"/>
    <col min="11705" max="11705" width="7.140625" style="32" customWidth="1"/>
    <col min="11706" max="11706" width="76.42578125" style="32" customWidth="1"/>
    <col min="11707" max="11707" width="15.85546875" style="32" customWidth="1"/>
    <col min="11708" max="11708" width="14" style="32" customWidth="1"/>
    <col min="11709" max="11709" width="15.5703125" style="32" customWidth="1"/>
    <col min="11710" max="11710" width="14" style="32" customWidth="1"/>
    <col min="11711" max="11714" width="16" style="32" customWidth="1"/>
    <col min="11715" max="11715" width="15.5703125" style="32" customWidth="1"/>
    <col min="11716" max="11716" width="16" style="32" customWidth="1"/>
    <col min="11717" max="11717" width="15.85546875" style="32" bestFit="1" customWidth="1"/>
    <col min="11718" max="11718" width="16.5703125" style="32" customWidth="1"/>
    <col min="11719" max="11881" width="9.140625" style="32"/>
    <col min="11882" max="11882" width="7.140625" style="32" customWidth="1"/>
    <col min="11883" max="11883" width="74.85546875" style="32" customWidth="1"/>
    <col min="11884" max="11887" width="14" style="32" customWidth="1"/>
    <col min="11888" max="11889" width="16" style="32" customWidth="1"/>
    <col min="11890" max="11890" width="14" style="32" customWidth="1"/>
    <col min="11891" max="11891" width="16" style="32" customWidth="1"/>
    <col min="11892" max="11892" width="15.85546875" style="32" bestFit="1" customWidth="1"/>
    <col min="11893" max="11893" width="14.28515625" style="32" bestFit="1" customWidth="1"/>
    <col min="11894" max="11960" width="9.140625" style="32"/>
    <col min="11961" max="11961" width="7.140625" style="32" customWidth="1"/>
    <col min="11962" max="11962" width="76.42578125" style="32" customWidth="1"/>
    <col min="11963" max="11963" width="15.85546875" style="32" customWidth="1"/>
    <col min="11964" max="11964" width="14" style="32" customWidth="1"/>
    <col min="11965" max="11965" width="15.5703125" style="32" customWidth="1"/>
    <col min="11966" max="11966" width="14" style="32" customWidth="1"/>
    <col min="11967" max="11970" width="16" style="32" customWidth="1"/>
    <col min="11971" max="11971" width="15.5703125" style="32" customWidth="1"/>
    <col min="11972" max="11972" width="16" style="32" customWidth="1"/>
    <col min="11973" max="11973" width="15.85546875" style="32" bestFit="1" customWidth="1"/>
    <col min="11974" max="11974" width="16.5703125" style="32" customWidth="1"/>
    <col min="11975" max="12137" width="9.140625" style="32"/>
    <col min="12138" max="12138" width="7.140625" style="32" customWidth="1"/>
    <col min="12139" max="12139" width="74.85546875" style="32" customWidth="1"/>
    <col min="12140" max="12143" width="14" style="32" customWidth="1"/>
    <col min="12144" max="12145" width="16" style="32" customWidth="1"/>
    <col min="12146" max="12146" width="14" style="32" customWidth="1"/>
    <col min="12147" max="12147" width="16" style="32" customWidth="1"/>
    <col min="12148" max="12148" width="15.85546875" style="32" bestFit="1" customWidth="1"/>
    <col min="12149" max="12149" width="14.28515625" style="32" bestFit="1" customWidth="1"/>
    <col min="12150" max="12216" width="9.140625" style="32"/>
    <col min="12217" max="12217" width="7.140625" style="32" customWidth="1"/>
    <col min="12218" max="12218" width="76.42578125" style="32" customWidth="1"/>
    <col min="12219" max="12219" width="15.85546875" style="32" customWidth="1"/>
    <col min="12220" max="12220" width="14" style="32" customWidth="1"/>
    <col min="12221" max="12221" width="15.5703125" style="32" customWidth="1"/>
    <col min="12222" max="12222" width="14" style="32" customWidth="1"/>
    <col min="12223" max="12226" width="16" style="32" customWidth="1"/>
    <col min="12227" max="12227" width="15.5703125" style="32" customWidth="1"/>
    <col min="12228" max="12228" width="16" style="32" customWidth="1"/>
    <col min="12229" max="12229" width="15.85546875" style="32" bestFit="1" customWidth="1"/>
    <col min="12230" max="12230" width="16.5703125" style="32" customWidth="1"/>
    <col min="12231" max="12393" width="9.140625" style="32"/>
    <col min="12394" max="12394" width="7.140625" style="32" customWidth="1"/>
    <col min="12395" max="12395" width="74.85546875" style="32" customWidth="1"/>
    <col min="12396" max="12399" width="14" style="32" customWidth="1"/>
    <col min="12400" max="12401" width="16" style="32" customWidth="1"/>
    <col min="12402" max="12402" width="14" style="32" customWidth="1"/>
    <col min="12403" max="12403" width="16" style="32" customWidth="1"/>
    <col min="12404" max="12404" width="15.85546875" style="32" bestFit="1" customWidth="1"/>
    <col min="12405" max="12405" width="14.28515625" style="32" bestFit="1" customWidth="1"/>
    <col min="12406" max="12472" width="9.140625" style="32"/>
    <col min="12473" max="12473" width="7.140625" style="32" customWidth="1"/>
    <col min="12474" max="12474" width="76.42578125" style="32" customWidth="1"/>
    <col min="12475" max="12475" width="15.85546875" style="32" customWidth="1"/>
    <col min="12476" max="12476" width="14" style="32" customWidth="1"/>
    <col min="12477" max="12477" width="15.5703125" style="32" customWidth="1"/>
    <col min="12478" max="12478" width="14" style="32" customWidth="1"/>
    <col min="12479" max="12482" width="16" style="32" customWidth="1"/>
    <col min="12483" max="12483" width="15.5703125" style="32" customWidth="1"/>
    <col min="12484" max="12484" width="16" style="32" customWidth="1"/>
    <col min="12485" max="12485" width="15.85546875" style="32" bestFit="1" customWidth="1"/>
    <col min="12486" max="12486" width="16.5703125" style="32" customWidth="1"/>
    <col min="12487" max="12649" width="9.140625" style="32"/>
    <col min="12650" max="12650" width="7.140625" style="32" customWidth="1"/>
    <col min="12651" max="12651" width="74.85546875" style="32" customWidth="1"/>
    <col min="12652" max="12655" width="14" style="32" customWidth="1"/>
    <col min="12656" max="12657" width="16" style="32" customWidth="1"/>
    <col min="12658" max="12658" width="14" style="32" customWidth="1"/>
    <col min="12659" max="12659" width="16" style="32" customWidth="1"/>
    <col min="12660" max="12660" width="15.85546875" style="32" bestFit="1" customWidth="1"/>
    <col min="12661" max="12661" width="14.28515625" style="32" bestFit="1" customWidth="1"/>
    <col min="12662" max="12728" width="9.140625" style="32"/>
    <col min="12729" max="12729" width="7.140625" style="32" customWidth="1"/>
    <col min="12730" max="12730" width="76.42578125" style="32" customWidth="1"/>
    <col min="12731" max="12731" width="15.85546875" style="32" customWidth="1"/>
    <col min="12732" max="12732" width="14" style="32" customWidth="1"/>
    <col min="12733" max="12733" width="15.5703125" style="32" customWidth="1"/>
    <col min="12734" max="12734" width="14" style="32" customWidth="1"/>
    <col min="12735" max="12738" width="16" style="32" customWidth="1"/>
    <col min="12739" max="12739" width="15.5703125" style="32" customWidth="1"/>
    <col min="12740" max="12740" width="16" style="32" customWidth="1"/>
    <col min="12741" max="12741" width="15.85546875" style="32" bestFit="1" customWidth="1"/>
    <col min="12742" max="12742" width="16.5703125" style="32" customWidth="1"/>
    <col min="12743" max="12905" width="9.140625" style="32"/>
    <col min="12906" max="12906" width="7.140625" style="32" customWidth="1"/>
    <col min="12907" max="12907" width="74.85546875" style="32" customWidth="1"/>
    <col min="12908" max="12911" width="14" style="32" customWidth="1"/>
    <col min="12912" max="12913" width="16" style="32" customWidth="1"/>
    <col min="12914" max="12914" width="14" style="32" customWidth="1"/>
    <col min="12915" max="12915" width="16" style="32" customWidth="1"/>
    <col min="12916" max="12916" width="15.85546875" style="32" bestFit="1" customWidth="1"/>
    <col min="12917" max="12917" width="14.28515625" style="32" bestFit="1" customWidth="1"/>
    <col min="12918" max="12984" width="9.140625" style="32"/>
    <col min="12985" max="12985" width="7.140625" style="32" customWidth="1"/>
    <col min="12986" max="12986" width="76.42578125" style="32" customWidth="1"/>
    <col min="12987" max="12987" width="15.85546875" style="32" customWidth="1"/>
    <col min="12988" max="12988" width="14" style="32" customWidth="1"/>
    <col min="12989" max="12989" width="15.5703125" style="32" customWidth="1"/>
    <col min="12990" max="12990" width="14" style="32" customWidth="1"/>
    <col min="12991" max="12994" width="16" style="32" customWidth="1"/>
    <col min="12995" max="12995" width="15.5703125" style="32" customWidth="1"/>
    <col min="12996" max="12996" width="16" style="32" customWidth="1"/>
    <col min="12997" max="12997" width="15.85546875" style="32" bestFit="1" customWidth="1"/>
    <col min="12998" max="12998" width="16.5703125" style="32" customWidth="1"/>
    <col min="12999" max="13161" width="9.140625" style="32"/>
    <col min="13162" max="13162" width="7.140625" style="32" customWidth="1"/>
    <col min="13163" max="13163" width="74.85546875" style="32" customWidth="1"/>
    <col min="13164" max="13167" width="14" style="32" customWidth="1"/>
    <col min="13168" max="13169" width="16" style="32" customWidth="1"/>
    <col min="13170" max="13170" width="14" style="32" customWidth="1"/>
    <col min="13171" max="13171" width="16" style="32" customWidth="1"/>
    <col min="13172" max="13172" width="15.85546875" style="32" bestFit="1" customWidth="1"/>
    <col min="13173" max="13173" width="14.28515625" style="32" bestFit="1" customWidth="1"/>
    <col min="13174" max="13240" width="9.140625" style="32"/>
    <col min="13241" max="13241" width="7.140625" style="32" customWidth="1"/>
    <col min="13242" max="13242" width="76.42578125" style="32" customWidth="1"/>
    <col min="13243" max="13243" width="15.85546875" style="32" customWidth="1"/>
    <col min="13244" max="13244" width="14" style="32" customWidth="1"/>
    <col min="13245" max="13245" width="15.5703125" style="32" customWidth="1"/>
    <col min="13246" max="13246" width="14" style="32" customWidth="1"/>
    <col min="13247" max="13250" width="16" style="32" customWidth="1"/>
    <col min="13251" max="13251" width="15.5703125" style="32" customWidth="1"/>
    <col min="13252" max="13252" width="16" style="32" customWidth="1"/>
    <col min="13253" max="13253" width="15.85546875" style="32" bestFit="1" customWidth="1"/>
    <col min="13254" max="13254" width="16.5703125" style="32" customWidth="1"/>
    <col min="13255" max="13417" width="9.140625" style="32"/>
    <col min="13418" max="13418" width="7.140625" style="32" customWidth="1"/>
    <col min="13419" max="13419" width="74.85546875" style="32" customWidth="1"/>
    <col min="13420" max="13423" width="14" style="32" customWidth="1"/>
    <col min="13424" max="13425" width="16" style="32" customWidth="1"/>
    <col min="13426" max="13426" width="14" style="32" customWidth="1"/>
    <col min="13427" max="13427" width="16" style="32" customWidth="1"/>
    <col min="13428" max="13428" width="15.85546875" style="32" bestFit="1" customWidth="1"/>
    <col min="13429" max="13429" width="14.28515625" style="32" bestFit="1" customWidth="1"/>
    <col min="13430" max="13496" width="9.140625" style="32"/>
    <col min="13497" max="13497" width="7.140625" style="32" customWidth="1"/>
    <col min="13498" max="13498" width="76.42578125" style="32" customWidth="1"/>
    <col min="13499" max="13499" width="15.85546875" style="32" customWidth="1"/>
    <col min="13500" max="13500" width="14" style="32" customWidth="1"/>
    <col min="13501" max="13501" width="15.5703125" style="32" customWidth="1"/>
    <col min="13502" max="13502" width="14" style="32" customWidth="1"/>
    <col min="13503" max="13506" width="16" style="32" customWidth="1"/>
    <col min="13507" max="13507" width="15.5703125" style="32" customWidth="1"/>
    <col min="13508" max="13508" width="16" style="32" customWidth="1"/>
    <col min="13509" max="13509" width="15.85546875" style="32" bestFit="1" customWidth="1"/>
    <col min="13510" max="13510" width="16.5703125" style="32" customWidth="1"/>
    <col min="13511" max="13673" width="9.140625" style="32"/>
    <col min="13674" max="13674" width="7.140625" style="32" customWidth="1"/>
    <col min="13675" max="13675" width="74.85546875" style="32" customWidth="1"/>
    <col min="13676" max="13679" width="14" style="32" customWidth="1"/>
    <col min="13680" max="13681" width="16" style="32" customWidth="1"/>
    <col min="13682" max="13682" width="14" style="32" customWidth="1"/>
    <col min="13683" max="13683" width="16" style="32" customWidth="1"/>
    <col min="13684" max="13684" width="15.85546875" style="32" bestFit="1" customWidth="1"/>
    <col min="13685" max="13685" width="14.28515625" style="32" bestFit="1" customWidth="1"/>
    <col min="13686" max="13752" width="9.140625" style="32"/>
    <col min="13753" max="13753" width="7.140625" style="32" customWidth="1"/>
    <col min="13754" max="13754" width="76.42578125" style="32" customWidth="1"/>
    <col min="13755" max="13755" width="15.85546875" style="32" customWidth="1"/>
    <col min="13756" max="13756" width="14" style="32" customWidth="1"/>
    <col min="13757" max="13757" width="15.5703125" style="32" customWidth="1"/>
    <col min="13758" max="13758" width="14" style="32" customWidth="1"/>
    <col min="13759" max="13762" width="16" style="32" customWidth="1"/>
    <col min="13763" max="13763" width="15.5703125" style="32" customWidth="1"/>
    <col min="13764" max="13764" width="16" style="32" customWidth="1"/>
    <col min="13765" max="13765" width="15.85546875" style="32" bestFit="1" customWidth="1"/>
    <col min="13766" max="13766" width="16.5703125" style="32" customWidth="1"/>
    <col min="13767" max="13929" width="9.140625" style="32"/>
    <col min="13930" max="13930" width="7.140625" style="32" customWidth="1"/>
    <col min="13931" max="13931" width="74.85546875" style="32" customWidth="1"/>
    <col min="13932" max="13935" width="14" style="32" customWidth="1"/>
    <col min="13936" max="13937" width="16" style="32" customWidth="1"/>
    <col min="13938" max="13938" width="14" style="32" customWidth="1"/>
    <col min="13939" max="13939" width="16" style="32" customWidth="1"/>
    <col min="13940" max="13940" width="15.85546875" style="32" bestFit="1" customWidth="1"/>
    <col min="13941" max="13941" width="14.28515625" style="32" bestFit="1" customWidth="1"/>
    <col min="13942" max="14008" width="9.140625" style="32"/>
    <col min="14009" max="14009" width="7.140625" style="32" customWidth="1"/>
    <col min="14010" max="14010" width="76.42578125" style="32" customWidth="1"/>
    <col min="14011" max="14011" width="15.85546875" style="32" customWidth="1"/>
    <col min="14012" max="14012" width="14" style="32" customWidth="1"/>
    <col min="14013" max="14013" width="15.5703125" style="32" customWidth="1"/>
    <col min="14014" max="14014" width="14" style="32" customWidth="1"/>
    <col min="14015" max="14018" width="16" style="32" customWidth="1"/>
    <col min="14019" max="14019" width="15.5703125" style="32" customWidth="1"/>
    <col min="14020" max="14020" width="16" style="32" customWidth="1"/>
    <col min="14021" max="14021" width="15.85546875" style="32" bestFit="1" customWidth="1"/>
    <col min="14022" max="14022" width="16.5703125" style="32" customWidth="1"/>
    <col min="14023" max="14185" width="9.140625" style="32"/>
    <col min="14186" max="14186" width="7.140625" style="32" customWidth="1"/>
    <col min="14187" max="14187" width="74.85546875" style="32" customWidth="1"/>
    <col min="14188" max="14191" width="14" style="32" customWidth="1"/>
    <col min="14192" max="14193" width="16" style="32" customWidth="1"/>
    <col min="14194" max="14194" width="14" style="32" customWidth="1"/>
    <col min="14195" max="14195" width="16" style="32" customWidth="1"/>
    <col min="14196" max="14196" width="15.85546875" style="32" bestFit="1" customWidth="1"/>
    <col min="14197" max="14197" width="14.28515625" style="32" bestFit="1" customWidth="1"/>
    <col min="14198" max="14264" width="9.140625" style="32"/>
    <col min="14265" max="14265" width="7.140625" style="32" customWidth="1"/>
    <col min="14266" max="14266" width="76.42578125" style="32" customWidth="1"/>
    <col min="14267" max="14267" width="15.85546875" style="32" customWidth="1"/>
    <col min="14268" max="14268" width="14" style="32" customWidth="1"/>
    <col min="14269" max="14269" width="15.5703125" style="32" customWidth="1"/>
    <col min="14270" max="14270" width="14" style="32" customWidth="1"/>
    <col min="14271" max="14274" width="16" style="32" customWidth="1"/>
    <col min="14275" max="14275" width="15.5703125" style="32" customWidth="1"/>
    <col min="14276" max="14276" width="16" style="32" customWidth="1"/>
    <col min="14277" max="14277" width="15.85546875" style="32" bestFit="1" customWidth="1"/>
    <col min="14278" max="14278" width="16.5703125" style="32" customWidth="1"/>
    <col min="14279" max="14441" width="9.140625" style="32"/>
    <col min="14442" max="14442" width="7.140625" style="32" customWidth="1"/>
    <col min="14443" max="14443" width="74.85546875" style="32" customWidth="1"/>
    <col min="14444" max="14447" width="14" style="32" customWidth="1"/>
    <col min="14448" max="14449" width="16" style="32" customWidth="1"/>
    <col min="14450" max="14450" width="14" style="32" customWidth="1"/>
    <col min="14451" max="14451" width="16" style="32" customWidth="1"/>
    <col min="14452" max="14452" width="15.85546875" style="32" bestFit="1" customWidth="1"/>
    <col min="14453" max="14453" width="14.28515625" style="32" bestFit="1" customWidth="1"/>
    <col min="14454" max="14520" width="9.140625" style="32"/>
    <col min="14521" max="14521" width="7.140625" style="32" customWidth="1"/>
    <col min="14522" max="14522" width="76.42578125" style="32" customWidth="1"/>
    <col min="14523" max="14523" width="15.85546875" style="32" customWidth="1"/>
    <col min="14524" max="14524" width="14" style="32" customWidth="1"/>
    <col min="14525" max="14525" width="15.5703125" style="32" customWidth="1"/>
    <col min="14526" max="14526" width="14" style="32" customWidth="1"/>
    <col min="14527" max="14530" width="16" style="32" customWidth="1"/>
    <col min="14531" max="14531" width="15.5703125" style="32" customWidth="1"/>
    <col min="14532" max="14532" width="16" style="32" customWidth="1"/>
    <col min="14533" max="14533" width="15.85546875" style="32" bestFit="1" customWidth="1"/>
    <col min="14534" max="14534" width="16.5703125" style="32" customWidth="1"/>
    <col min="14535" max="14697" width="9.140625" style="32"/>
    <col min="14698" max="14698" width="7.140625" style="32" customWidth="1"/>
    <col min="14699" max="14699" width="74.85546875" style="32" customWidth="1"/>
    <col min="14700" max="14703" width="14" style="32" customWidth="1"/>
    <col min="14704" max="14705" width="16" style="32" customWidth="1"/>
    <col min="14706" max="14706" width="14" style="32" customWidth="1"/>
    <col min="14707" max="14707" width="16" style="32" customWidth="1"/>
    <col min="14708" max="14708" width="15.85546875" style="32" bestFit="1" customWidth="1"/>
    <col min="14709" max="14709" width="14.28515625" style="32" bestFit="1" customWidth="1"/>
    <col min="14710" max="14776" width="9.140625" style="32"/>
    <col min="14777" max="14777" width="7.140625" style="32" customWidth="1"/>
    <col min="14778" max="14778" width="76.42578125" style="32" customWidth="1"/>
    <col min="14779" max="14779" width="15.85546875" style="32" customWidth="1"/>
    <col min="14780" max="14780" width="14" style="32" customWidth="1"/>
    <col min="14781" max="14781" width="15.5703125" style="32" customWidth="1"/>
    <col min="14782" max="14782" width="14" style="32" customWidth="1"/>
    <col min="14783" max="14786" width="16" style="32" customWidth="1"/>
    <col min="14787" max="14787" width="15.5703125" style="32" customWidth="1"/>
    <col min="14788" max="14788" width="16" style="32" customWidth="1"/>
    <col min="14789" max="14789" width="15.85546875" style="32" bestFit="1" customWidth="1"/>
    <col min="14790" max="14790" width="16.5703125" style="32" customWidth="1"/>
    <col min="14791" max="14953" width="9.140625" style="32"/>
    <col min="14954" max="14954" width="7.140625" style="32" customWidth="1"/>
    <col min="14955" max="14955" width="74.85546875" style="32" customWidth="1"/>
    <col min="14956" max="14959" width="14" style="32" customWidth="1"/>
    <col min="14960" max="14961" width="16" style="32" customWidth="1"/>
    <col min="14962" max="14962" width="14" style="32" customWidth="1"/>
    <col min="14963" max="14963" width="16" style="32" customWidth="1"/>
    <col min="14964" max="14964" width="15.85546875" style="32" bestFit="1" customWidth="1"/>
    <col min="14965" max="14965" width="14.28515625" style="32" bestFit="1" customWidth="1"/>
    <col min="14966" max="15032" width="9.140625" style="32"/>
    <col min="15033" max="15033" width="7.140625" style="32" customWidth="1"/>
    <col min="15034" max="15034" width="76.42578125" style="32" customWidth="1"/>
    <col min="15035" max="15035" width="15.85546875" style="32" customWidth="1"/>
    <col min="15036" max="15036" width="14" style="32" customWidth="1"/>
    <col min="15037" max="15037" width="15.5703125" style="32" customWidth="1"/>
    <col min="15038" max="15038" width="14" style="32" customWidth="1"/>
    <col min="15039" max="15042" width="16" style="32" customWidth="1"/>
    <col min="15043" max="15043" width="15.5703125" style="32" customWidth="1"/>
    <col min="15044" max="15044" width="16" style="32" customWidth="1"/>
    <col min="15045" max="15045" width="15.85546875" style="32" bestFit="1" customWidth="1"/>
    <col min="15046" max="15046" width="16.5703125" style="32" customWidth="1"/>
    <col min="15047" max="15209" width="9.140625" style="32"/>
    <col min="15210" max="15210" width="7.140625" style="32" customWidth="1"/>
    <col min="15211" max="15211" width="74.85546875" style="32" customWidth="1"/>
    <col min="15212" max="15215" width="14" style="32" customWidth="1"/>
    <col min="15216" max="15217" width="16" style="32" customWidth="1"/>
    <col min="15218" max="15218" width="14" style="32" customWidth="1"/>
    <col min="15219" max="15219" width="16" style="32" customWidth="1"/>
    <col min="15220" max="15220" width="15.85546875" style="32" bestFit="1" customWidth="1"/>
    <col min="15221" max="15221" width="14.28515625" style="32" bestFit="1" customWidth="1"/>
    <col min="15222" max="15288" width="9.140625" style="32"/>
    <col min="15289" max="15289" width="7.140625" style="32" customWidth="1"/>
    <col min="15290" max="15290" width="76.42578125" style="32" customWidth="1"/>
    <col min="15291" max="15291" width="15.85546875" style="32" customWidth="1"/>
    <col min="15292" max="15292" width="14" style="32" customWidth="1"/>
    <col min="15293" max="15293" width="15.5703125" style="32" customWidth="1"/>
    <col min="15294" max="15294" width="14" style="32" customWidth="1"/>
    <col min="15295" max="15298" width="16" style="32" customWidth="1"/>
    <col min="15299" max="15299" width="15.5703125" style="32" customWidth="1"/>
    <col min="15300" max="15300" width="16" style="32" customWidth="1"/>
    <col min="15301" max="15301" width="15.85546875" style="32" bestFit="1" customWidth="1"/>
    <col min="15302" max="15302" width="16.5703125" style="32" customWidth="1"/>
    <col min="15303" max="15465" width="9.140625" style="32"/>
    <col min="15466" max="15466" width="7.140625" style="32" customWidth="1"/>
    <col min="15467" max="15467" width="74.85546875" style="32" customWidth="1"/>
    <col min="15468" max="15471" width="14" style="32" customWidth="1"/>
    <col min="15472" max="15473" width="16" style="32" customWidth="1"/>
    <col min="15474" max="15474" width="14" style="32" customWidth="1"/>
    <col min="15475" max="15475" width="16" style="32" customWidth="1"/>
    <col min="15476" max="15476" width="15.85546875" style="32" bestFit="1" customWidth="1"/>
    <col min="15477" max="15477" width="14.28515625" style="32" bestFit="1" customWidth="1"/>
    <col min="15478" max="15544" width="9.140625" style="32"/>
    <col min="15545" max="15545" width="7.140625" style="32" customWidth="1"/>
    <col min="15546" max="15546" width="76.42578125" style="32" customWidth="1"/>
    <col min="15547" max="15547" width="15.85546875" style="32" customWidth="1"/>
    <col min="15548" max="15548" width="14" style="32" customWidth="1"/>
    <col min="15549" max="15549" width="15.5703125" style="32" customWidth="1"/>
    <col min="15550" max="15550" width="14" style="32" customWidth="1"/>
    <col min="15551" max="15554" width="16" style="32" customWidth="1"/>
    <col min="15555" max="15555" width="15.5703125" style="32" customWidth="1"/>
    <col min="15556" max="15556" width="16" style="32" customWidth="1"/>
    <col min="15557" max="15557" width="15.85546875" style="32" bestFit="1" customWidth="1"/>
    <col min="15558" max="15558" width="16.5703125" style="32" customWidth="1"/>
    <col min="15559" max="15721" width="9.140625" style="32"/>
    <col min="15722" max="15722" width="7.140625" style="32" customWidth="1"/>
    <col min="15723" max="15723" width="74.85546875" style="32" customWidth="1"/>
    <col min="15724" max="15727" width="14" style="32" customWidth="1"/>
    <col min="15728" max="15729" width="16" style="32" customWidth="1"/>
    <col min="15730" max="15730" width="14" style="32" customWidth="1"/>
    <col min="15731" max="15731" width="16" style="32" customWidth="1"/>
    <col min="15732" max="15732" width="15.85546875" style="32" bestFit="1" customWidth="1"/>
    <col min="15733" max="15733" width="14.28515625" style="32" bestFit="1" customWidth="1"/>
    <col min="15734" max="15800" width="9.140625" style="32"/>
    <col min="15801" max="15801" width="7.140625" style="32" customWidth="1"/>
    <col min="15802" max="15802" width="76.42578125" style="32" customWidth="1"/>
    <col min="15803" max="15803" width="15.85546875" style="32" customWidth="1"/>
    <col min="15804" max="15804" width="14" style="32" customWidth="1"/>
    <col min="15805" max="15805" width="15.5703125" style="32" customWidth="1"/>
    <col min="15806" max="15806" width="14" style="32" customWidth="1"/>
    <col min="15807" max="15810" width="16" style="32" customWidth="1"/>
    <col min="15811" max="15811" width="15.5703125" style="32" customWidth="1"/>
    <col min="15812" max="15812" width="16" style="32" customWidth="1"/>
    <col min="15813" max="15813" width="15.85546875" style="32" bestFit="1" customWidth="1"/>
    <col min="15814" max="15814" width="16.5703125" style="32" customWidth="1"/>
    <col min="15815" max="15977" width="9.140625" style="32"/>
    <col min="15978" max="15978" width="7.140625" style="32" customWidth="1"/>
    <col min="15979" max="15979" width="74.85546875" style="32" customWidth="1"/>
    <col min="15980" max="15983" width="14" style="32" customWidth="1"/>
    <col min="15984" max="15985" width="16" style="32" customWidth="1"/>
    <col min="15986" max="15986" width="14" style="32" customWidth="1"/>
    <col min="15987" max="15987" width="16" style="32" customWidth="1"/>
    <col min="15988" max="15988" width="15.85546875" style="32" bestFit="1" customWidth="1"/>
    <col min="15989" max="15989" width="14.28515625" style="32" bestFit="1" customWidth="1"/>
    <col min="15990" max="16056" width="9.140625" style="32"/>
    <col min="16057" max="16057" width="7.140625" style="32" customWidth="1"/>
    <col min="16058" max="16058" width="76.42578125" style="32" customWidth="1"/>
    <col min="16059" max="16059" width="15.85546875" style="32" customWidth="1"/>
    <col min="16060" max="16060" width="14" style="32" customWidth="1"/>
    <col min="16061" max="16061" width="15.5703125" style="32" customWidth="1"/>
    <col min="16062" max="16062" width="14" style="32" customWidth="1"/>
    <col min="16063" max="16066" width="16" style="32" customWidth="1"/>
    <col min="16067" max="16067" width="15.5703125" style="32" customWidth="1"/>
    <col min="16068" max="16068" width="16" style="32" customWidth="1"/>
    <col min="16069" max="16069" width="15.85546875" style="32" bestFit="1" customWidth="1"/>
    <col min="16070" max="16070" width="16.5703125" style="32" customWidth="1"/>
    <col min="16071" max="16233" width="9.140625" style="32"/>
    <col min="16234" max="16234" width="7.140625" style="32" customWidth="1"/>
    <col min="16235" max="16235" width="74.85546875" style="32" customWidth="1"/>
    <col min="16236" max="16239" width="14" style="32" customWidth="1"/>
    <col min="16240" max="16241" width="16" style="32" customWidth="1"/>
    <col min="16242" max="16242" width="14" style="32" customWidth="1"/>
    <col min="16243" max="16243" width="16" style="32" customWidth="1"/>
    <col min="16244" max="16244" width="15.85546875" style="32" bestFit="1" customWidth="1"/>
    <col min="16245" max="16245" width="14.28515625" style="32" bestFit="1" customWidth="1"/>
    <col min="16246" max="16384" width="9.140625" style="32"/>
  </cols>
  <sheetData>
    <row r="1" spans="1:14" hidden="1">
      <c r="L1" s="1288" t="s">
        <v>2971</v>
      </c>
      <c r="M1" s="1288"/>
      <c r="N1" s="1288"/>
    </row>
    <row r="2" spans="1:14">
      <c r="L2" s="1289" t="s">
        <v>2478</v>
      </c>
      <c r="M2" s="1289"/>
      <c r="N2" s="1289"/>
    </row>
    <row r="3" spans="1:14">
      <c r="L3" s="1290" t="s">
        <v>1337</v>
      </c>
      <c r="M3" s="1290"/>
      <c r="N3" s="1290"/>
    </row>
    <row r="5" spans="1:14" ht="41.25" customHeight="1">
      <c r="A5" s="1291" t="s">
        <v>2479</v>
      </c>
      <c r="B5" s="1291"/>
      <c r="C5" s="1291"/>
      <c r="D5" s="1291"/>
      <c r="E5" s="1291"/>
      <c r="F5" s="1291"/>
      <c r="G5" s="1291"/>
      <c r="H5" s="1291"/>
      <c r="I5" s="1291"/>
      <c r="J5" s="1291"/>
      <c r="K5" s="1291"/>
      <c r="L5" s="1291"/>
      <c r="M5" s="1291"/>
      <c r="N5" s="1291"/>
    </row>
    <row r="8" spans="1:14" s="31" customFormat="1" ht="15" customHeight="1">
      <c r="A8" s="1292" t="s">
        <v>2480</v>
      </c>
      <c r="B8" s="1295" t="s">
        <v>2481</v>
      </c>
      <c r="C8" s="1298" t="s">
        <v>657</v>
      </c>
      <c r="D8" s="1298"/>
      <c r="E8" s="1298"/>
      <c r="F8" s="1298"/>
      <c r="G8" s="1298"/>
      <c r="H8" s="1298"/>
      <c r="I8" s="1298"/>
      <c r="J8" s="1298"/>
      <c r="K8" s="1298"/>
      <c r="L8" s="1298"/>
      <c r="M8" s="1298"/>
      <c r="N8" s="1298"/>
    </row>
    <row r="9" spans="1:14" s="31" customFormat="1" ht="39" customHeight="1">
      <c r="A9" s="1293"/>
      <c r="B9" s="1296"/>
      <c r="C9" s="1287" t="s">
        <v>2482</v>
      </c>
      <c r="D9" s="1287"/>
      <c r="E9" s="1287" t="s">
        <v>2483</v>
      </c>
      <c r="F9" s="1287"/>
      <c r="G9" s="1287" t="s">
        <v>2484</v>
      </c>
      <c r="H9" s="1287"/>
      <c r="I9" s="1287" t="s">
        <v>2898</v>
      </c>
      <c r="J9" s="1287"/>
      <c r="K9" s="1287" t="s">
        <v>2485</v>
      </c>
      <c r="L9" s="1287"/>
      <c r="M9" s="1287" t="s">
        <v>2486</v>
      </c>
      <c r="N9" s="1287"/>
    </row>
    <row r="10" spans="1:14" s="31" customFormat="1" ht="21" customHeight="1">
      <c r="A10" s="1294"/>
      <c r="B10" s="1297"/>
      <c r="C10" s="389" t="s">
        <v>698</v>
      </c>
      <c r="D10" s="389" t="s">
        <v>699</v>
      </c>
      <c r="E10" s="389" t="s">
        <v>698</v>
      </c>
      <c r="F10" s="389" t="s">
        <v>699</v>
      </c>
      <c r="G10" s="389" t="s">
        <v>698</v>
      </c>
      <c r="H10" s="389" t="s">
        <v>699</v>
      </c>
      <c r="I10" s="389" t="s">
        <v>698</v>
      </c>
      <c r="J10" s="389" t="s">
        <v>699</v>
      </c>
      <c r="K10" s="389" t="s">
        <v>698</v>
      </c>
      <c r="L10" s="389" t="s">
        <v>699</v>
      </c>
      <c r="M10" s="389" t="s">
        <v>698</v>
      </c>
      <c r="N10" s="389" t="s">
        <v>699</v>
      </c>
    </row>
    <row r="11" spans="1:14" s="31" customFormat="1" ht="30">
      <c r="A11" s="357" t="s">
        <v>3115</v>
      </c>
      <c r="B11" s="358" t="s">
        <v>2182</v>
      </c>
      <c r="C11" s="390">
        <v>9964.91</v>
      </c>
      <c r="D11" s="390">
        <v>9964.91</v>
      </c>
      <c r="E11" s="390">
        <v>10384.48</v>
      </c>
      <c r="F11" s="390">
        <v>10384.48</v>
      </c>
      <c r="G11" s="390">
        <v>11643.21</v>
      </c>
      <c r="H11" s="390">
        <v>11643.21</v>
      </c>
      <c r="I11" s="390">
        <v>13636.19</v>
      </c>
      <c r="J11" s="390">
        <v>13636.19</v>
      </c>
      <c r="K11" s="390">
        <v>11538.31</v>
      </c>
      <c r="L11" s="390">
        <v>11538.31</v>
      </c>
      <c r="M11" s="390">
        <v>14685.13</v>
      </c>
      <c r="N11" s="390">
        <v>14685.13</v>
      </c>
    </row>
    <row r="12" spans="1:14" s="320" customFormat="1">
      <c r="A12" s="357" t="s">
        <v>3116</v>
      </c>
      <c r="B12" s="358" t="s">
        <v>1905</v>
      </c>
      <c r="C12" s="390">
        <v>15754.52</v>
      </c>
      <c r="D12" s="390">
        <v>15754.52</v>
      </c>
      <c r="E12" s="390">
        <v>16417.86</v>
      </c>
      <c r="F12" s="390">
        <v>16417.86</v>
      </c>
      <c r="G12" s="390">
        <v>18407.91</v>
      </c>
      <c r="H12" s="390">
        <v>18407.91</v>
      </c>
      <c r="I12" s="390">
        <v>21558.81</v>
      </c>
      <c r="J12" s="390">
        <v>21558.81</v>
      </c>
      <c r="K12" s="390">
        <v>18242.07</v>
      </c>
      <c r="L12" s="390">
        <v>18242.07</v>
      </c>
      <c r="M12" s="390">
        <v>23217.18</v>
      </c>
      <c r="N12" s="390">
        <v>23217.18</v>
      </c>
    </row>
    <row r="13" spans="1:14" s="320" customFormat="1">
      <c r="A13" s="357" t="s">
        <v>3117</v>
      </c>
      <c r="B13" s="358" t="s">
        <v>1906</v>
      </c>
      <c r="C13" s="390">
        <v>5022.3100000000004</v>
      </c>
      <c r="D13" s="390">
        <v>5022.3100000000004</v>
      </c>
      <c r="E13" s="390">
        <v>5233.78</v>
      </c>
      <c r="F13" s="390">
        <v>5233.78</v>
      </c>
      <c r="G13" s="390">
        <v>5868.18</v>
      </c>
      <c r="H13" s="390">
        <v>5868.18</v>
      </c>
      <c r="I13" s="390">
        <v>6872.64</v>
      </c>
      <c r="J13" s="390">
        <v>6872.64</v>
      </c>
      <c r="K13" s="390">
        <v>5815.31</v>
      </c>
      <c r="L13" s="390">
        <v>5815.31</v>
      </c>
      <c r="M13" s="390">
        <v>7401.3</v>
      </c>
      <c r="N13" s="390">
        <v>7401.3</v>
      </c>
    </row>
    <row r="14" spans="1:14" s="320" customFormat="1">
      <c r="A14" s="357" t="s">
        <v>3118</v>
      </c>
      <c r="B14" s="358" t="s">
        <v>1907</v>
      </c>
      <c r="C14" s="390">
        <v>18554.66</v>
      </c>
      <c r="D14" s="390">
        <v>18554.66</v>
      </c>
      <c r="E14" s="390">
        <v>19335.900000000001</v>
      </c>
      <c r="F14" s="390">
        <v>19335.900000000001</v>
      </c>
      <c r="G14" s="390">
        <v>21679.65</v>
      </c>
      <c r="H14" s="390">
        <v>21679.65</v>
      </c>
      <c r="I14" s="390">
        <v>25390.58</v>
      </c>
      <c r="J14" s="390">
        <v>25390.58</v>
      </c>
      <c r="K14" s="390">
        <v>21484.34</v>
      </c>
      <c r="L14" s="390">
        <v>21484.34</v>
      </c>
      <c r="M14" s="390">
        <v>27343.7</v>
      </c>
      <c r="N14" s="390">
        <v>27343.7</v>
      </c>
    </row>
    <row r="15" spans="1:14" s="320" customFormat="1">
      <c r="A15" s="357" t="s">
        <v>3119</v>
      </c>
      <c r="B15" s="358" t="s">
        <v>1908</v>
      </c>
      <c r="C15" s="390">
        <v>26167.84</v>
      </c>
      <c r="D15" s="390">
        <v>26167.84</v>
      </c>
      <c r="E15" s="390">
        <v>27269.65</v>
      </c>
      <c r="F15" s="390">
        <v>27269.65</v>
      </c>
      <c r="G15" s="390">
        <v>30575.06</v>
      </c>
      <c r="H15" s="390">
        <v>30575.06</v>
      </c>
      <c r="I15" s="390">
        <v>35808.629999999997</v>
      </c>
      <c r="J15" s="390">
        <v>35808.629999999997</v>
      </c>
      <c r="K15" s="390">
        <v>30299.61</v>
      </c>
      <c r="L15" s="390">
        <v>30299.61</v>
      </c>
      <c r="M15" s="390">
        <v>38563.14</v>
      </c>
      <c r="N15" s="390">
        <v>38563.14</v>
      </c>
    </row>
    <row r="16" spans="1:14" s="320" customFormat="1">
      <c r="A16" s="357" t="s">
        <v>3120</v>
      </c>
      <c r="B16" s="358" t="s">
        <v>2184</v>
      </c>
      <c r="C16" s="390">
        <v>14748.06</v>
      </c>
      <c r="D16" s="390">
        <v>14748.06</v>
      </c>
      <c r="E16" s="390">
        <v>15369.03</v>
      </c>
      <c r="F16" s="390">
        <v>15369.03</v>
      </c>
      <c r="G16" s="390">
        <v>17231.95</v>
      </c>
      <c r="H16" s="390">
        <v>17231.95</v>
      </c>
      <c r="I16" s="390">
        <v>20181.560000000001</v>
      </c>
      <c r="J16" s="390">
        <v>20181.560000000001</v>
      </c>
      <c r="K16" s="390">
        <v>17076.7</v>
      </c>
      <c r="L16" s="390">
        <v>17076.7</v>
      </c>
      <c r="M16" s="390">
        <v>21733.99</v>
      </c>
      <c r="N16" s="390">
        <v>21733.99</v>
      </c>
    </row>
    <row r="17" spans="1:14" s="320" customFormat="1">
      <c r="A17" s="357" t="s">
        <v>3121</v>
      </c>
      <c r="B17" s="358" t="s">
        <v>2185</v>
      </c>
      <c r="C17" s="390">
        <v>63974.7</v>
      </c>
      <c r="D17" s="390">
        <v>63974.7</v>
      </c>
      <c r="E17" s="390">
        <v>66668.37</v>
      </c>
      <c r="F17" s="390">
        <v>66668.37</v>
      </c>
      <c r="G17" s="390">
        <v>74749.38</v>
      </c>
      <c r="H17" s="390">
        <v>74749.38</v>
      </c>
      <c r="I17" s="390">
        <v>87544.320000000007</v>
      </c>
      <c r="J17" s="390">
        <v>87544.320000000007</v>
      </c>
      <c r="K17" s="390">
        <v>74075.97</v>
      </c>
      <c r="L17" s="390">
        <v>74075.97</v>
      </c>
      <c r="M17" s="390">
        <v>94278.5</v>
      </c>
      <c r="N17" s="390">
        <v>94278.5</v>
      </c>
    </row>
    <row r="18" spans="1:14" s="320" customFormat="1">
      <c r="A18" s="357" t="s">
        <v>3122</v>
      </c>
      <c r="B18" s="358" t="s">
        <v>2186</v>
      </c>
      <c r="C18" s="390">
        <v>14150.17</v>
      </c>
      <c r="D18" s="390">
        <v>14150.17</v>
      </c>
      <c r="E18" s="390">
        <v>14745.96</v>
      </c>
      <c r="F18" s="390">
        <v>14745.96</v>
      </c>
      <c r="G18" s="390">
        <v>16533.349999999999</v>
      </c>
      <c r="H18" s="390">
        <v>16533.349999999999</v>
      </c>
      <c r="I18" s="390">
        <v>19363.39</v>
      </c>
      <c r="J18" s="390">
        <v>19363.39</v>
      </c>
      <c r="K18" s="390">
        <v>16384.400000000001</v>
      </c>
      <c r="L18" s="390">
        <v>16384.400000000001</v>
      </c>
      <c r="M18" s="390">
        <v>20852.88</v>
      </c>
      <c r="N18" s="390">
        <v>20852.88</v>
      </c>
    </row>
    <row r="19" spans="1:14" s="320" customFormat="1" ht="30">
      <c r="A19" s="357" t="s">
        <v>3123</v>
      </c>
      <c r="B19" s="358" t="s">
        <v>3124</v>
      </c>
      <c r="C19" s="390">
        <v>17737.53</v>
      </c>
      <c r="D19" s="390">
        <v>17737.53</v>
      </c>
      <c r="E19" s="390">
        <v>18484.38</v>
      </c>
      <c r="F19" s="390">
        <v>18484.38</v>
      </c>
      <c r="G19" s="390">
        <v>20724.91</v>
      </c>
      <c r="H19" s="390">
        <v>20724.91</v>
      </c>
      <c r="I19" s="390">
        <v>24272.41</v>
      </c>
      <c r="J19" s="390">
        <v>24272.41</v>
      </c>
      <c r="K19" s="390">
        <v>20538.2</v>
      </c>
      <c r="L19" s="390">
        <v>20538.2</v>
      </c>
      <c r="M19" s="390">
        <v>26139.52</v>
      </c>
      <c r="N19" s="390">
        <v>26139.52</v>
      </c>
    </row>
    <row r="20" spans="1:14" s="320" customFormat="1" ht="15" customHeight="1">
      <c r="A20" s="357" t="s">
        <v>3125</v>
      </c>
      <c r="B20" s="358" t="s">
        <v>2187</v>
      </c>
      <c r="C20" s="390">
        <v>9167.7099999999991</v>
      </c>
      <c r="D20" s="390">
        <v>9167.7099999999991</v>
      </c>
      <c r="E20" s="390">
        <v>9553.7199999999993</v>
      </c>
      <c r="F20" s="390">
        <v>9553.7199999999993</v>
      </c>
      <c r="G20" s="390">
        <v>10711.75</v>
      </c>
      <c r="H20" s="390">
        <v>10711.75</v>
      </c>
      <c r="I20" s="390">
        <v>12545.29</v>
      </c>
      <c r="J20" s="390">
        <v>12545.29</v>
      </c>
      <c r="K20" s="390">
        <v>10615.25</v>
      </c>
      <c r="L20" s="390">
        <v>10615.25</v>
      </c>
      <c r="M20" s="390">
        <v>13510.32</v>
      </c>
      <c r="N20" s="390">
        <v>13510.32</v>
      </c>
    </row>
    <row r="21" spans="1:14" s="320" customFormat="1">
      <c r="A21" s="357" t="s">
        <v>3126</v>
      </c>
      <c r="B21" s="358" t="s">
        <v>2188</v>
      </c>
      <c r="C21" s="390">
        <v>7772.63</v>
      </c>
      <c r="D21" s="390">
        <v>7772.63</v>
      </c>
      <c r="E21" s="390">
        <v>8099.9</v>
      </c>
      <c r="F21" s="390">
        <v>8099.9</v>
      </c>
      <c r="G21" s="390">
        <v>9081.7000000000007</v>
      </c>
      <c r="H21" s="390">
        <v>9081.7000000000007</v>
      </c>
      <c r="I21" s="390">
        <v>10636.23</v>
      </c>
      <c r="J21" s="390">
        <v>10636.23</v>
      </c>
      <c r="K21" s="390">
        <v>8999.8799999999992</v>
      </c>
      <c r="L21" s="390">
        <v>8999.8799999999992</v>
      </c>
      <c r="M21" s="390">
        <v>11454.4</v>
      </c>
      <c r="N21" s="390">
        <v>11454.4</v>
      </c>
    </row>
    <row r="22" spans="1:14" s="320" customFormat="1">
      <c r="A22" s="357" t="s">
        <v>3127</v>
      </c>
      <c r="B22" s="358" t="s">
        <v>2189</v>
      </c>
      <c r="C22" s="390">
        <v>11559.29</v>
      </c>
      <c r="D22" s="390">
        <v>11559.29</v>
      </c>
      <c r="E22" s="390">
        <v>12046</v>
      </c>
      <c r="F22" s="390">
        <v>12046</v>
      </c>
      <c r="G22" s="390">
        <v>13506.12</v>
      </c>
      <c r="H22" s="390">
        <v>13506.12</v>
      </c>
      <c r="I22" s="390">
        <v>15817.98</v>
      </c>
      <c r="J22" s="390">
        <v>15817.98</v>
      </c>
      <c r="K22" s="390">
        <v>13384.44</v>
      </c>
      <c r="L22" s="390">
        <v>13384.44</v>
      </c>
      <c r="M22" s="390">
        <v>17034.75</v>
      </c>
      <c r="N22" s="390">
        <v>17034.75</v>
      </c>
    </row>
    <row r="23" spans="1:14" s="320" customFormat="1">
      <c r="A23" s="357" t="s">
        <v>3128</v>
      </c>
      <c r="B23" s="358" t="s">
        <v>2190</v>
      </c>
      <c r="C23" s="390">
        <v>18654.3</v>
      </c>
      <c r="D23" s="390">
        <v>18654.3</v>
      </c>
      <c r="E23" s="390">
        <v>19439.75</v>
      </c>
      <c r="F23" s="390">
        <v>19439.75</v>
      </c>
      <c r="G23" s="390">
        <v>21796.080000000002</v>
      </c>
      <c r="H23" s="390">
        <v>21796.080000000002</v>
      </c>
      <c r="I23" s="390">
        <v>25526.94</v>
      </c>
      <c r="J23" s="390">
        <v>25526.94</v>
      </c>
      <c r="K23" s="390">
        <v>21599.72</v>
      </c>
      <c r="L23" s="390">
        <v>21599.72</v>
      </c>
      <c r="M23" s="390">
        <v>27490.55</v>
      </c>
      <c r="N23" s="390">
        <v>27490.55</v>
      </c>
    </row>
    <row r="24" spans="1:14" s="320" customFormat="1">
      <c r="A24" s="357" t="s">
        <v>3129</v>
      </c>
      <c r="B24" s="358" t="s">
        <v>2191</v>
      </c>
      <c r="C24" s="390">
        <v>35076.47</v>
      </c>
      <c r="D24" s="390">
        <v>35076.47</v>
      </c>
      <c r="E24" s="390">
        <v>36553.370000000003</v>
      </c>
      <c r="F24" s="390">
        <v>36553.370000000003</v>
      </c>
      <c r="G24" s="390">
        <v>40984.089999999997</v>
      </c>
      <c r="H24" s="390">
        <v>40984.089999999997</v>
      </c>
      <c r="I24" s="390">
        <v>47999.38</v>
      </c>
      <c r="J24" s="390">
        <v>47999.38</v>
      </c>
      <c r="K24" s="390">
        <v>40614.86</v>
      </c>
      <c r="L24" s="390">
        <v>40614.86</v>
      </c>
      <c r="M24" s="390">
        <v>51691.64</v>
      </c>
      <c r="N24" s="390">
        <v>51691.64</v>
      </c>
    </row>
    <row r="25" spans="1:14" s="320" customFormat="1">
      <c r="A25" s="357" t="s">
        <v>3130</v>
      </c>
      <c r="B25" s="358" t="s">
        <v>2192</v>
      </c>
      <c r="C25" s="390">
        <v>90082.75</v>
      </c>
      <c r="D25" s="390">
        <v>90082.75</v>
      </c>
      <c r="E25" s="390">
        <v>93875.71</v>
      </c>
      <c r="F25" s="390">
        <v>93875.71</v>
      </c>
      <c r="G25" s="390">
        <v>105254.58</v>
      </c>
      <c r="H25" s="390">
        <v>105254.58</v>
      </c>
      <c r="I25" s="390">
        <v>123271.14</v>
      </c>
      <c r="J25" s="390">
        <v>123271.14</v>
      </c>
      <c r="K25" s="390">
        <v>104306.35</v>
      </c>
      <c r="L25" s="390">
        <v>104306.35</v>
      </c>
      <c r="M25" s="390">
        <v>132753.53</v>
      </c>
      <c r="N25" s="390">
        <v>132753.53</v>
      </c>
    </row>
    <row r="26" spans="1:14" s="320" customFormat="1">
      <c r="A26" s="357" t="s">
        <v>3131</v>
      </c>
      <c r="B26" s="358" t="s">
        <v>2193</v>
      </c>
      <c r="C26" s="390">
        <v>5381.05</v>
      </c>
      <c r="D26" s="390">
        <v>5381.05</v>
      </c>
      <c r="E26" s="390">
        <v>5607.62</v>
      </c>
      <c r="F26" s="390">
        <v>5607.62</v>
      </c>
      <c r="G26" s="390">
        <v>6287.33</v>
      </c>
      <c r="H26" s="390">
        <v>6287.33</v>
      </c>
      <c r="I26" s="390">
        <v>7363.54</v>
      </c>
      <c r="J26" s="390">
        <v>7363.54</v>
      </c>
      <c r="K26" s="390">
        <v>6230.69</v>
      </c>
      <c r="L26" s="390">
        <v>6230.69</v>
      </c>
      <c r="M26" s="390">
        <v>7929.97</v>
      </c>
      <c r="N26" s="390">
        <v>7929.97</v>
      </c>
    </row>
    <row r="27" spans="1:14" s="320" customFormat="1">
      <c r="A27" s="357" t="s">
        <v>3132</v>
      </c>
      <c r="B27" s="358" t="s">
        <v>2194</v>
      </c>
      <c r="C27" s="390">
        <v>16803.98</v>
      </c>
      <c r="D27" s="390">
        <v>16803.98</v>
      </c>
      <c r="E27" s="390">
        <v>16803.98</v>
      </c>
      <c r="F27" s="390">
        <v>16803.98</v>
      </c>
      <c r="G27" s="390">
        <v>16803.98</v>
      </c>
      <c r="H27" s="390">
        <v>16803.98</v>
      </c>
      <c r="I27" s="390">
        <v>16803.98</v>
      </c>
      <c r="J27" s="390">
        <v>16803.98</v>
      </c>
      <c r="K27" s="390">
        <v>16803.98</v>
      </c>
      <c r="L27" s="390">
        <v>16803.98</v>
      </c>
      <c r="M27" s="390">
        <v>16803.98</v>
      </c>
      <c r="N27" s="390">
        <v>16803.98</v>
      </c>
    </row>
    <row r="28" spans="1:14" s="320" customFormat="1">
      <c r="A28" s="357" t="s">
        <v>3133</v>
      </c>
      <c r="B28" s="358" t="s">
        <v>2195</v>
      </c>
      <c r="C28" s="390">
        <v>40058.92</v>
      </c>
      <c r="D28" s="390">
        <v>40058.92</v>
      </c>
      <c r="E28" s="390">
        <v>41745.61</v>
      </c>
      <c r="F28" s="390">
        <v>41745.61</v>
      </c>
      <c r="G28" s="390">
        <v>46805.69</v>
      </c>
      <c r="H28" s="390">
        <v>46805.69</v>
      </c>
      <c r="I28" s="390">
        <v>54817.47</v>
      </c>
      <c r="J28" s="390">
        <v>54817.47</v>
      </c>
      <c r="K28" s="390">
        <v>46384.02</v>
      </c>
      <c r="L28" s="390">
        <v>46384.02</v>
      </c>
      <c r="M28" s="390">
        <v>59034.2</v>
      </c>
      <c r="N28" s="390">
        <v>59034.2</v>
      </c>
    </row>
    <row r="29" spans="1:14" s="320" customFormat="1">
      <c r="A29" s="357" t="s">
        <v>3134</v>
      </c>
      <c r="B29" s="358" t="s">
        <v>2196</v>
      </c>
      <c r="C29" s="390">
        <v>17139.64</v>
      </c>
      <c r="D29" s="390">
        <v>17139.64</v>
      </c>
      <c r="E29" s="390">
        <v>17861.310000000001</v>
      </c>
      <c r="F29" s="390">
        <v>17861.310000000001</v>
      </c>
      <c r="G29" s="390">
        <v>20026.310000000001</v>
      </c>
      <c r="H29" s="390">
        <v>20026.310000000001</v>
      </c>
      <c r="I29" s="390">
        <v>23454.240000000002</v>
      </c>
      <c r="J29" s="390">
        <v>23454.240000000002</v>
      </c>
      <c r="K29" s="390">
        <v>19845.900000000001</v>
      </c>
      <c r="L29" s="390">
        <v>19845.900000000001</v>
      </c>
      <c r="M29" s="390">
        <v>25258.42</v>
      </c>
      <c r="N29" s="390">
        <v>25258.42</v>
      </c>
    </row>
    <row r="30" spans="1:14" s="320" customFormat="1">
      <c r="A30" s="357" t="s">
        <v>3135</v>
      </c>
      <c r="B30" s="358" t="s">
        <v>2197</v>
      </c>
      <c r="C30" s="390">
        <v>24115.07</v>
      </c>
      <c r="D30" s="390">
        <v>24115.07</v>
      </c>
      <c r="E30" s="390">
        <v>25130.44</v>
      </c>
      <c r="F30" s="390">
        <v>25130.44</v>
      </c>
      <c r="G30" s="390">
        <v>28176.560000000001</v>
      </c>
      <c r="H30" s="390">
        <v>28176.560000000001</v>
      </c>
      <c r="I30" s="390">
        <v>32999.57</v>
      </c>
      <c r="J30" s="390">
        <v>32999.57</v>
      </c>
      <c r="K30" s="390">
        <v>27922.720000000001</v>
      </c>
      <c r="L30" s="390">
        <v>27922.720000000001</v>
      </c>
      <c r="M30" s="390">
        <v>35538</v>
      </c>
      <c r="N30" s="390">
        <v>35538</v>
      </c>
    </row>
    <row r="31" spans="1:14" s="320" customFormat="1">
      <c r="A31" s="357" t="s">
        <v>3136</v>
      </c>
      <c r="B31" s="358" t="s">
        <v>2198</v>
      </c>
      <c r="C31" s="390">
        <v>13871.15</v>
      </c>
      <c r="D31" s="390">
        <v>13871.15</v>
      </c>
      <c r="E31" s="390">
        <v>14455.2</v>
      </c>
      <c r="F31" s="390">
        <v>14455.2</v>
      </c>
      <c r="G31" s="390">
        <v>16207.34</v>
      </c>
      <c r="H31" s="390">
        <v>16207.34</v>
      </c>
      <c r="I31" s="390">
        <v>18981.57</v>
      </c>
      <c r="J31" s="390">
        <v>18981.57</v>
      </c>
      <c r="K31" s="390">
        <v>16061.33</v>
      </c>
      <c r="L31" s="390">
        <v>16061.33</v>
      </c>
      <c r="M31" s="390">
        <v>20441.689999999999</v>
      </c>
      <c r="N31" s="390">
        <v>20441.689999999999</v>
      </c>
    </row>
    <row r="32" spans="1:14" s="320" customFormat="1">
      <c r="A32" s="357" t="s">
        <v>3137</v>
      </c>
      <c r="B32" s="358" t="s">
        <v>2590</v>
      </c>
      <c r="C32" s="390">
        <v>83505.91</v>
      </c>
      <c r="D32" s="390">
        <v>83505.91</v>
      </c>
      <c r="E32" s="390">
        <v>87021.95</v>
      </c>
      <c r="F32" s="390">
        <v>87021.95</v>
      </c>
      <c r="G32" s="390">
        <v>97570.07</v>
      </c>
      <c r="H32" s="390">
        <v>97570.07</v>
      </c>
      <c r="I32" s="390">
        <v>114271.25</v>
      </c>
      <c r="J32" s="390">
        <v>114271.25</v>
      </c>
      <c r="K32" s="390">
        <v>96691.06</v>
      </c>
      <c r="L32" s="390">
        <v>96691.06</v>
      </c>
      <c r="M32" s="390">
        <v>123061.35</v>
      </c>
      <c r="N32" s="390">
        <v>123061.35</v>
      </c>
    </row>
    <row r="33" spans="1:14" s="320" customFormat="1">
      <c r="A33" s="357" t="s">
        <v>3138</v>
      </c>
      <c r="B33" s="358" t="s">
        <v>2491</v>
      </c>
      <c r="C33" s="390">
        <v>14987.22</v>
      </c>
      <c r="D33" s="390">
        <v>14987.22</v>
      </c>
      <c r="E33" s="390">
        <v>15618.26</v>
      </c>
      <c r="F33" s="390">
        <v>15618.26</v>
      </c>
      <c r="G33" s="390">
        <v>17511.38</v>
      </c>
      <c r="H33" s="390">
        <v>17511.38</v>
      </c>
      <c r="I33" s="390">
        <v>20508.830000000002</v>
      </c>
      <c r="J33" s="390">
        <v>20508.830000000002</v>
      </c>
      <c r="K33" s="390">
        <v>17353.62</v>
      </c>
      <c r="L33" s="390">
        <v>17353.62</v>
      </c>
      <c r="M33" s="390">
        <v>22086.43</v>
      </c>
      <c r="N33" s="390">
        <v>22086.43</v>
      </c>
    </row>
    <row r="34" spans="1:14" s="320" customFormat="1">
      <c r="A34" s="357" t="s">
        <v>3139</v>
      </c>
      <c r="B34" s="358" t="s">
        <v>2492</v>
      </c>
      <c r="C34" s="390">
        <v>84821.28</v>
      </c>
      <c r="D34" s="390">
        <v>84821.28</v>
      </c>
      <c r="E34" s="390">
        <v>88392.7</v>
      </c>
      <c r="F34" s="390">
        <v>88392.7</v>
      </c>
      <c r="G34" s="390">
        <v>99106.97</v>
      </c>
      <c r="H34" s="390">
        <v>99106.97</v>
      </c>
      <c r="I34" s="390">
        <v>116071.23</v>
      </c>
      <c r="J34" s="390">
        <v>116071.23</v>
      </c>
      <c r="K34" s="390">
        <v>98214.12</v>
      </c>
      <c r="L34" s="390">
        <v>98214.12</v>
      </c>
      <c r="M34" s="390">
        <v>124999.78</v>
      </c>
      <c r="N34" s="390">
        <v>124999.78</v>
      </c>
    </row>
    <row r="35" spans="1:14" s="320" customFormat="1">
      <c r="A35" s="357" t="s">
        <v>3140</v>
      </c>
      <c r="B35" s="358" t="s">
        <v>2199</v>
      </c>
      <c r="C35" s="390">
        <v>71747.33</v>
      </c>
      <c r="D35" s="390">
        <v>71747.33</v>
      </c>
      <c r="E35" s="390">
        <v>74768.27</v>
      </c>
      <c r="F35" s="390">
        <v>74768.27</v>
      </c>
      <c r="G35" s="390">
        <v>83831.09</v>
      </c>
      <c r="H35" s="390">
        <v>83831.09</v>
      </c>
      <c r="I35" s="390">
        <v>98180.55</v>
      </c>
      <c r="J35" s="390">
        <v>98180.55</v>
      </c>
      <c r="K35" s="390">
        <v>83075.850000000006</v>
      </c>
      <c r="L35" s="390">
        <v>83075.850000000006</v>
      </c>
      <c r="M35" s="390">
        <v>105732.9</v>
      </c>
      <c r="N35" s="390">
        <v>105732.9</v>
      </c>
    </row>
    <row r="36" spans="1:14" s="320" customFormat="1">
      <c r="A36" s="357" t="s">
        <v>3141</v>
      </c>
      <c r="B36" s="358" t="s">
        <v>2591</v>
      </c>
      <c r="C36" s="390">
        <v>21723.5</v>
      </c>
      <c r="D36" s="390">
        <v>21723.5</v>
      </c>
      <c r="E36" s="390">
        <v>22638.17</v>
      </c>
      <c r="F36" s="390">
        <v>22638.17</v>
      </c>
      <c r="G36" s="390">
        <v>25382.19</v>
      </c>
      <c r="H36" s="390">
        <v>25382.19</v>
      </c>
      <c r="I36" s="390">
        <v>29726.89</v>
      </c>
      <c r="J36" s="390">
        <v>29726.89</v>
      </c>
      <c r="K36" s="390">
        <v>25153.52</v>
      </c>
      <c r="L36" s="390">
        <v>25153.52</v>
      </c>
      <c r="M36" s="390">
        <v>32013.57</v>
      </c>
      <c r="N36" s="390">
        <v>32013.57</v>
      </c>
    </row>
    <row r="37" spans="1:14" s="320" customFormat="1">
      <c r="A37" s="357" t="s">
        <v>3142</v>
      </c>
      <c r="B37" s="358" t="s">
        <v>2649</v>
      </c>
      <c r="C37" s="390">
        <v>71906.759999999995</v>
      </c>
      <c r="D37" s="390">
        <v>71906.759999999995</v>
      </c>
      <c r="E37" s="390">
        <v>74934.42</v>
      </c>
      <c r="F37" s="390">
        <v>74934.42</v>
      </c>
      <c r="G37" s="390">
        <v>84017.38</v>
      </c>
      <c r="H37" s="390">
        <v>84017.38</v>
      </c>
      <c r="I37" s="390">
        <v>98398.73</v>
      </c>
      <c r="J37" s="390">
        <v>98398.73</v>
      </c>
      <c r="K37" s="390">
        <v>83260.460000000006</v>
      </c>
      <c r="L37" s="390">
        <v>83260.460000000006</v>
      </c>
      <c r="M37" s="390">
        <v>105967.86</v>
      </c>
      <c r="N37" s="390">
        <v>105967.86</v>
      </c>
    </row>
    <row r="38" spans="1:14" s="320" customFormat="1">
      <c r="A38" s="357" t="s">
        <v>3143</v>
      </c>
      <c r="B38" s="358" t="s">
        <v>2290</v>
      </c>
      <c r="C38" s="390">
        <v>93610.33</v>
      </c>
      <c r="D38" s="390">
        <v>0</v>
      </c>
      <c r="E38" s="390">
        <v>97551.82</v>
      </c>
      <c r="F38" s="390">
        <v>0</v>
      </c>
      <c r="G38" s="390">
        <v>109376.28</v>
      </c>
      <c r="H38" s="390">
        <v>0</v>
      </c>
      <c r="I38" s="390">
        <v>128098.35</v>
      </c>
      <c r="J38" s="390">
        <v>0</v>
      </c>
      <c r="K38" s="390">
        <v>108390.91</v>
      </c>
      <c r="L38" s="390">
        <v>0</v>
      </c>
      <c r="M38" s="390">
        <v>137952.06</v>
      </c>
      <c r="N38" s="390">
        <v>0</v>
      </c>
    </row>
    <row r="39" spans="1:14" s="320" customFormat="1" ht="30">
      <c r="A39" s="357" t="s">
        <v>3144</v>
      </c>
      <c r="B39" s="358" t="s">
        <v>2291</v>
      </c>
      <c r="C39" s="390">
        <v>75852.87</v>
      </c>
      <c r="D39" s="390">
        <v>0</v>
      </c>
      <c r="E39" s="390">
        <v>79046.67</v>
      </c>
      <c r="F39" s="390">
        <v>0</v>
      </c>
      <c r="G39" s="390">
        <v>88628.09</v>
      </c>
      <c r="H39" s="390">
        <v>0</v>
      </c>
      <c r="I39" s="390">
        <v>103798.66</v>
      </c>
      <c r="J39" s="390">
        <v>0</v>
      </c>
      <c r="K39" s="390">
        <v>87829.63</v>
      </c>
      <c r="L39" s="390">
        <v>0</v>
      </c>
      <c r="M39" s="390">
        <v>111783.17</v>
      </c>
      <c r="N39" s="390">
        <v>0</v>
      </c>
    </row>
    <row r="40" spans="1:14" s="320" customFormat="1" ht="30">
      <c r="A40" s="357" t="s">
        <v>3145</v>
      </c>
      <c r="B40" s="358" t="s">
        <v>2601</v>
      </c>
      <c r="C40" s="390">
        <v>40856.120000000003</v>
      </c>
      <c r="D40" s="390">
        <v>40856.120000000003</v>
      </c>
      <c r="E40" s="390">
        <v>42576.37</v>
      </c>
      <c r="F40" s="390">
        <v>42576.37</v>
      </c>
      <c r="G40" s="390">
        <v>47737.15</v>
      </c>
      <c r="H40" s="390">
        <v>47737.15</v>
      </c>
      <c r="I40" s="390">
        <v>55908.37</v>
      </c>
      <c r="J40" s="390">
        <v>55908.37</v>
      </c>
      <c r="K40" s="390">
        <v>47307.08</v>
      </c>
      <c r="L40" s="390">
        <v>47307.08</v>
      </c>
      <c r="M40" s="390">
        <v>60209.01</v>
      </c>
      <c r="N40" s="390">
        <v>60209.01</v>
      </c>
    </row>
    <row r="41" spans="1:14" s="320" customFormat="1" ht="45">
      <c r="A41" s="357" t="s">
        <v>3146</v>
      </c>
      <c r="B41" s="358" t="s">
        <v>2659</v>
      </c>
      <c r="C41" s="390">
        <v>157844.12</v>
      </c>
      <c r="D41" s="390">
        <v>157844.12</v>
      </c>
      <c r="E41" s="390">
        <v>164490.18</v>
      </c>
      <c r="F41" s="390">
        <v>164490.18</v>
      </c>
      <c r="G41" s="390">
        <v>184428.39</v>
      </c>
      <c r="H41" s="390">
        <v>184428.39</v>
      </c>
      <c r="I41" s="390">
        <v>215997.21</v>
      </c>
      <c r="J41" s="390">
        <v>215997.21</v>
      </c>
      <c r="K41" s="390">
        <v>182766.87</v>
      </c>
      <c r="L41" s="390">
        <v>182766.87</v>
      </c>
      <c r="M41" s="390">
        <v>232612.38</v>
      </c>
      <c r="N41" s="390">
        <v>232612.38</v>
      </c>
    </row>
    <row r="42" spans="1:14" s="320" customFormat="1">
      <c r="A42" s="357" t="s">
        <v>3147</v>
      </c>
      <c r="B42" s="358" t="s">
        <v>2204</v>
      </c>
      <c r="C42" s="390">
        <v>0</v>
      </c>
      <c r="D42" s="390">
        <v>155851.13</v>
      </c>
      <c r="E42" s="390">
        <v>0</v>
      </c>
      <c r="F42" s="390">
        <v>162413.29</v>
      </c>
      <c r="G42" s="390">
        <v>0</v>
      </c>
      <c r="H42" s="390">
        <v>182099.75</v>
      </c>
      <c r="I42" s="390">
        <v>0</v>
      </c>
      <c r="J42" s="390">
        <v>213269.97</v>
      </c>
      <c r="K42" s="390">
        <v>0</v>
      </c>
      <c r="L42" s="390">
        <v>180459.21</v>
      </c>
      <c r="M42" s="390">
        <v>0</v>
      </c>
      <c r="N42" s="390">
        <v>229675.36</v>
      </c>
    </row>
    <row r="43" spans="1:14" s="320" customFormat="1" ht="30">
      <c r="A43" s="357" t="s">
        <v>3148</v>
      </c>
      <c r="B43" s="358" t="s">
        <v>2205</v>
      </c>
      <c r="C43" s="390">
        <v>0</v>
      </c>
      <c r="D43" s="390">
        <v>113201.34</v>
      </c>
      <c r="E43" s="390">
        <v>0</v>
      </c>
      <c r="F43" s="390">
        <v>117967.71</v>
      </c>
      <c r="G43" s="390">
        <v>0</v>
      </c>
      <c r="H43" s="390">
        <v>132266.82</v>
      </c>
      <c r="I43" s="390">
        <v>0</v>
      </c>
      <c r="J43" s="390">
        <v>154907.09</v>
      </c>
      <c r="K43" s="390">
        <v>0</v>
      </c>
      <c r="L43" s="390">
        <v>131075.23000000001</v>
      </c>
      <c r="M43" s="390">
        <v>0</v>
      </c>
      <c r="N43" s="390">
        <v>166823.01999999999</v>
      </c>
    </row>
    <row r="44" spans="1:14" s="320" customFormat="1" ht="21" customHeight="1">
      <c r="A44" s="357" t="s">
        <v>3149</v>
      </c>
      <c r="B44" s="358" t="s">
        <v>2200</v>
      </c>
      <c r="C44" s="390">
        <v>30851.35</v>
      </c>
      <c r="D44" s="390">
        <v>30851.35</v>
      </c>
      <c r="E44" s="390">
        <v>32150.35</v>
      </c>
      <c r="F44" s="390">
        <v>32150.35</v>
      </c>
      <c r="G44" s="390">
        <v>36047.370000000003</v>
      </c>
      <c r="H44" s="390">
        <v>36047.370000000003</v>
      </c>
      <c r="I44" s="390">
        <v>42217.64</v>
      </c>
      <c r="J44" s="390">
        <v>42217.64</v>
      </c>
      <c r="K44" s="390">
        <v>35722.620000000003</v>
      </c>
      <c r="L44" s="390">
        <v>35722.620000000003</v>
      </c>
      <c r="M44" s="390">
        <v>45465.15</v>
      </c>
      <c r="N44" s="390">
        <v>45465.15</v>
      </c>
    </row>
    <row r="45" spans="1:14" s="320" customFormat="1">
      <c r="A45" s="357" t="s">
        <v>3150</v>
      </c>
      <c r="B45" s="358" t="s">
        <v>2201</v>
      </c>
      <c r="C45" s="390">
        <v>11798.45</v>
      </c>
      <c r="D45" s="390">
        <v>11798.45</v>
      </c>
      <c r="E45" s="390">
        <v>12295.23</v>
      </c>
      <c r="F45" s="390">
        <v>12295.23</v>
      </c>
      <c r="G45" s="390">
        <v>13785.56</v>
      </c>
      <c r="H45" s="390">
        <v>13785.56</v>
      </c>
      <c r="I45" s="390">
        <v>16145.25</v>
      </c>
      <c r="J45" s="390">
        <v>16145.25</v>
      </c>
      <c r="K45" s="390">
        <v>13661.36</v>
      </c>
      <c r="L45" s="390">
        <v>13661.36</v>
      </c>
      <c r="M45" s="390">
        <v>17387.189999999999</v>
      </c>
      <c r="N45" s="390">
        <v>17387.189999999999</v>
      </c>
    </row>
    <row r="46" spans="1:14" s="320" customFormat="1">
      <c r="A46" s="357" t="s">
        <v>3151</v>
      </c>
      <c r="B46" s="358" t="s">
        <v>2202</v>
      </c>
      <c r="C46" s="390">
        <v>6041.88</v>
      </c>
      <c r="D46" s="390">
        <v>6041.88</v>
      </c>
      <c r="E46" s="390">
        <v>6041.88</v>
      </c>
      <c r="F46" s="390">
        <v>6041.88</v>
      </c>
      <c r="G46" s="390">
        <v>6041.88</v>
      </c>
      <c r="H46" s="390">
        <v>6041.88</v>
      </c>
      <c r="I46" s="390">
        <v>6041.88</v>
      </c>
      <c r="J46" s="390">
        <v>6041.88</v>
      </c>
      <c r="K46" s="390">
        <v>6041.88</v>
      </c>
      <c r="L46" s="390">
        <v>6041.88</v>
      </c>
      <c r="M46" s="390">
        <v>6041.88</v>
      </c>
      <c r="N46" s="390">
        <v>6041.88</v>
      </c>
    </row>
    <row r="47" spans="1:14" s="320" customFormat="1">
      <c r="A47" s="357" t="s">
        <v>3152</v>
      </c>
      <c r="B47" s="358" t="s">
        <v>2203</v>
      </c>
      <c r="C47" s="390">
        <v>0</v>
      </c>
      <c r="D47" s="390">
        <v>36670.86</v>
      </c>
      <c r="E47" s="390">
        <v>0</v>
      </c>
      <c r="F47" s="390">
        <v>38214.89</v>
      </c>
      <c r="G47" s="390">
        <v>0</v>
      </c>
      <c r="H47" s="390">
        <v>42847</v>
      </c>
      <c r="I47" s="390">
        <v>0</v>
      </c>
      <c r="J47" s="390">
        <v>50181.17</v>
      </c>
      <c r="K47" s="390">
        <v>0</v>
      </c>
      <c r="L47" s="390">
        <v>42460.99</v>
      </c>
      <c r="M47" s="390">
        <v>0</v>
      </c>
      <c r="N47" s="390">
        <v>54041.26</v>
      </c>
    </row>
    <row r="48" spans="1:14" s="320" customFormat="1" ht="30">
      <c r="A48" s="357" t="s">
        <v>3153</v>
      </c>
      <c r="B48" s="358" t="s">
        <v>2206</v>
      </c>
      <c r="C48" s="390">
        <v>0</v>
      </c>
      <c r="D48" s="390">
        <v>87093.28</v>
      </c>
      <c r="E48" s="390">
        <v>0</v>
      </c>
      <c r="F48" s="390">
        <v>90760.37</v>
      </c>
      <c r="G48" s="390">
        <v>0</v>
      </c>
      <c r="H48" s="390">
        <v>101761.62</v>
      </c>
      <c r="I48" s="390">
        <v>0</v>
      </c>
      <c r="J48" s="390">
        <v>119180.28</v>
      </c>
      <c r="K48" s="390">
        <v>0</v>
      </c>
      <c r="L48" s="390">
        <v>100844.85</v>
      </c>
      <c r="M48" s="390">
        <v>0</v>
      </c>
      <c r="N48" s="390">
        <v>128347.99</v>
      </c>
    </row>
    <row r="49" spans="1:14" s="320" customFormat="1">
      <c r="A49" s="357" t="s">
        <v>3154</v>
      </c>
      <c r="B49" s="358" t="s">
        <v>2207</v>
      </c>
      <c r="C49" s="390">
        <v>0</v>
      </c>
      <c r="D49" s="390">
        <v>15465.53</v>
      </c>
      <c r="E49" s="390">
        <v>0</v>
      </c>
      <c r="F49" s="390">
        <v>16116.71</v>
      </c>
      <c r="G49" s="390">
        <v>0</v>
      </c>
      <c r="H49" s="390">
        <v>18070.259999999998</v>
      </c>
      <c r="I49" s="390">
        <v>0</v>
      </c>
      <c r="J49" s="390">
        <v>21163.360000000001</v>
      </c>
      <c r="K49" s="390">
        <v>0</v>
      </c>
      <c r="L49" s="390">
        <v>17907.46</v>
      </c>
      <c r="M49" s="390">
        <v>0</v>
      </c>
      <c r="N49" s="390">
        <v>22791.31</v>
      </c>
    </row>
    <row r="50" spans="1:14" s="320" customFormat="1">
      <c r="A50" s="357" t="s">
        <v>3155</v>
      </c>
      <c r="B50" s="358" t="s">
        <v>2208</v>
      </c>
      <c r="C50" s="390">
        <v>0</v>
      </c>
      <c r="D50" s="390">
        <v>22122.09</v>
      </c>
      <c r="E50" s="390">
        <v>0</v>
      </c>
      <c r="F50" s="390">
        <v>23053.55</v>
      </c>
      <c r="G50" s="390">
        <v>0</v>
      </c>
      <c r="H50" s="390">
        <v>25847.919999999998</v>
      </c>
      <c r="I50" s="390">
        <v>0</v>
      </c>
      <c r="J50" s="390">
        <v>30272.34</v>
      </c>
      <c r="K50" s="390">
        <v>0</v>
      </c>
      <c r="L50" s="390">
        <v>25615.05</v>
      </c>
      <c r="M50" s="390">
        <v>0</v>
      </c>
      <c r="N50" s="390">
        <v>32600.98</v>
      </c>
    </row>
    <row r="51" spans="1:14" s="320" customFormat="1">
      <c r="A51" s="357" t="s">
        <v>3156</v>
      </c>
      <c r="B51" s="358" t="s">
        <v>2209</v>
      </c>
      <c r="C51" s="390">
        <v>0</v>
      </c>
      <c r="D51" s="390">
        <v>39261.730000000003</v>
      </c>
      <c r="E51" s="390">
        <v>0</v>
      </c>
      <c r="F51" s="390">
        <v>40914.86</v>
      </c>
      <c r="G51" s="390">
        <v>0</v>
      </c>
      <c r="H51" s="390">
        <v>45874.23</v>
      </c>
      <c r="I51" s="390">
        <v>0</v>
      </c>
      <c r="J51" s="390">
        <v>53726.58</v>
      </c>
      <c r="K51" s="390">
        <v>0</v>
      </c>
      <c r="L51" s="390">
        <v>45460.95</v>
      </c>
      <c r="M51" s="390">
        <v>0</v>
      </c>
      <c r="N51" s="390">
        <v>57859.39</v>
      </c>
    </row>
    <row r="52" spans="1:14" s="311" customFormat="1">
      <c r="A52" s="357" t="s">
        <v>3157</v>
      </c>
      <c r="B52" s="358" t="s">
        <v>2210</v>
      </c>
      <c r="C52" s="390">
        <v>0</v>
      </c>
      <c r="D52" s="390">
        <v>55404.88</v>
      </c>
      <c r="E52" s="390">
        <v>0</v>
      </c>
      <c r="F52" s="390">
        <v>57737.72</v>
      </c>
      <c r="G52" s="390">
        <v>0</v>
      </c>
      <c r="H52" s="390">
        <v>64736.23</v>
      </c>
      <c r="I52" s="390">
        <v>0</v>
      </c>
      <c r="J52" s="390">
        <v>75817.2</v>
      </c>
      <c r="K52" s="390">
        <v>0</v>
      </c>
      <c r="L52" s="390">
        <v>64153.02</v>
      </c>
      <c r="M52" s="390">
        <v>0</v>
      </c>
      <c r="N52" s="390">
        <v>81649.3</v>
      </c>
    </row>
    <row r="53" spans="1:14" s="311" customFormat="1">
      <c r="A53" s="357" t="s">
        <v>3158</v>
      </c>
      <c r="B53" s="358" t="s">
        <v>2650</v>
      </c>
      <c r="C53" s="390">
        <v>0</v>
      </c>
      <c r="D53" s="390">
        <v>18335.43</v>
      </c>
      <c r="E53" s="390">
        <v>0</v>
      </c>
      <c r="F53" s="390">
        <v>19107.45</v>
      </c>
      <c r="G53" s="390">
        <v>0</v>
      </c>
      <c r="H53" s="390">
        <v>21423.5</v>
      </c>
      <c r="I53" s="390">
        <v>0</v>
      </c>
      <c r="J53" s="390">
        <v>25090.59</v>
      </c>
      <c r="K53" s="390">
        <v>0</v>
      </c>
      <c r="L53" s="390">
        <v>21230.5</v>
      </c>
      <c r="M53" s="390">
        <v>0</v>
      </c>
      <c r="N53" s="390">
        <v>27020.63</v>
      </c>
    </row>
    <row r="54" spans="1:14" s="311" customFormat="1">
      <c r="A54" s="357" t="s">
        <v>3159</v>
      </c>
      <c r="B54" s="358" t="s">
        <v>2651</v>
      </c>
      <c r="C54" s="390">
        <v>0</v>
      </c>
      <c r="D54" s="390">
        <v>19451.5</v>
      </c>
      <c r="E54" s="390">
        <v>0</v>
      </c>
      <c r="F54" s="390">
        <v>20270.509999999998</v>
      </c>
      <c r="G54" s="390">
        <v>0</v>
      </c>
      <c r="H54" s="390">
        <v>22727.54</v>
      </c>
      <c r="I54" s="390">
        <v>0</v>
      </c>
      <c r="J54" s="390">
        <v>26617.84</v>
      </c>
      <c r="K54" s="390">
        <v>0</v>
      </c>
      <c r="L54" s="390">
        <v>22522.79</v>
      </c>
      <c r="M54" s="390">
        <v>0</v>
      </c>
      <c r="N54" s="390">
        <v>28665.360000000001</v>
      </c>
    </row>
    <row r="55" spans="1:14" s="311" customFormat="1">
      <c r="A55" s="357" t="s">
        <v>3160</v>
      </c>
      <c r="B55" s="358" t="s">
        <v>2652</v>
      </c>
      <c r="C55" s="390">
        <v>0</v>
      </c>
      <c r="D55" s="390">
        <v>35475.07</v>
      </c>
      <c r="E55" s="390">
        <v>0</v>
      </c>
      <c r="F55" s="390">
        <v>36968.75</v>
      </c>
      <c r="G55" s="390">
        <v>0</v>
      </c>
      <c r="H55" s="390">
        <v>41449.81</v>
      </c>
      <c r="I55" s="390">
        <v>0</v>
      </c>
      <c r="J55" s="390">
        <v>48544.83</v>
      </c>
      <c r="K55" s="390">
        <v>0</v>
      </c>
      <c r="L55" s="390">
        <v>41076.39</v>
      </c>
      <c r="M55" s="390">
        <v>0</v>
      </c>
      <c r="N55" s="390">
        <v>52279.05</v>
      </c>
    </row>
    <row r="56" spans="1:14" s="311" customFormat="1">
      <c r="A56" s="357" t="s">
        <v>3161</v>
      </c>
      <c r="B56" s="358" t="s">
        <v>2653</v>
      </c>
      <c r="C56" s="390">
        <v>0</v>
      </c>
      <c r="D56" s="390">
        <v>44443.48</v>
      </c>
      <c r="E56" s="390">
        <v>0</v>
      </c>
      <c r="F56" s="390">
        <v>46314.79</v>
      </c>
      <c r="G56" s="390">
        <v>0</v>
      </c>
      <c r="H56" s="390">
        <v>51928.7</v>
      </c>
      <c r="I56" s="390">
        <v>0</v>
      </c>
      <c r="J56" s="390">
        <v>60817.4</v>
      </c>
      <c r="K56" s="390">
        <v>0</v>
      </c>
      <c r="L56" s="390">
        <v>51460.87</v>
      </c>
      <c r="M56" s="390">
        <v>0</v>
      </c>
      <c r="N56" s="390">
        <v>65495.66</v>
      </c>
    </row>
    <row r="57" spans="1:14" s="311" customFormat="1">
      <c r="A57" s="357" t="s">
        <v>3162</v>
      </c>
      <c r="B57" s="358" t="s">
        <v>2211</v>
      </c>
      <c r="C57" s="390">
        <v>0</v>
      </c>
      <c r="D57" s="390">
        <v>47034.36</v>
      </c>
      <c r="E57" s="390">
        <v>0</v>
      </c>
      <c r="F57" s="390">
        <v>49014.75</v>
      </c>
      <c r="G57" s="390">
        <v>0</v>
      </c>
      <c r="H57" s="390">
        <v>54955.93</v>
      </c>
      <c r="I57" s="390">
        <v>0</v>
      </c>
      <c r="J57" s="390">
        <v>64362.81</v>
      </c>
      <c r="K57" s="390">
        <v>0</v>
      </c>
      <c r="L57" s="390">
        <v>54460.84</v>
      </c>
      <c r="M57" s="390">
        <v>0</v>
      </c>
      <c r="N57" s="390">
        <v>69313.789999999994</v>
      </c>
    </row>
    <row r="58" spans="1:14" s="311" customFormat="1">
      <c r="A58" s="357" t="s">
        <v>3163</v>
      </c>
      <c r="B58" s="358" t="s">
        <v>2212</v>
      </c>
      <c r="C58" s="390">
        <v>0</v>
      </c>
      <c r="D58" s="390">
        <v>85299.6</v>
      </c>
      <c r="E58" s="390">
        <v>0</v>
      </c>
      <c r="F58" s="390">
        <v>88891.16</v>
      </c>
      <c r="G58" s="390">
        <v>0</v>
      </c>
      <c r="H58" s="390">
        <v>99665.85</v>
      </c>
      <c r="I58" s="390">
        <v>0</v>
      </c>
      <c r="J58" s="390">
        <v>116725.77</v>
      </c>
      <c r="K58" s="390">
        <v>0</v>
      </c>
      <c r="L58" s="390">
        <v>98767.96</v>
      </c>
      <c r="M58" s="390">
        <v>0</v>
      </c>
      <c r="N58" s="390">
        <v>125704.67</v>
      </c>
    </row>
    <row r="59" spans="1:14" s="311" customFormat="1">
      <c r="A59" s="357" t="s">
        <v>3164</v>
      </c>
      <c r="B59" s="358" t="s">
        <v>2493</v>
      </c>
      <c r="C59" s="390">
        <v>0</v>
      </c>
      <c r="D59" s="390">
        <v>58792.95</v>
      </c>
      <c r="E59" s="390">
        <v>0</v>
      </c>
      <c r="F59" s="390">
        <v>61268.44</v>
      </c>
      <c r="G59" s="390">
        <v>0</v>
      </c>
      <c r="H59" s="390">
        <v>68694.92</v>
      </c>
      <c r="I59" s="390">
        <v>0</v>
      </c>
      <c r="J59" s="390">
        <v>80453.509999999995</v>
      </c>
      <c r="K59" s="390">
        <v>0</v>
      </c>
      <c r="L59" s="390">
        <v>68076.039999999994</v>
      </c>
      <c r="M59" s="390">
        <v>0</v>
      </c>
      <c r="N59" s="390">
        <v>86642.240000000005</v>
      </c>
    </row>
    <row r="60" spans="1:14" s="311" customFormat="1">
      <c r="A60" s="357" t="s">
        <v>3165</v>
      </c>
      <c r="B60" s="358" t="s">
        <v>2494</v>
      </c>
      <c r="C60" s="390">
        <v>0</v>
      </c>
      <c r="D60" s="390">
        <v>106225.9</v>
      </c>
      <c r="E60" s="390">
        <v>0</v>
      </c>
      <c r="F60" s="390">
        <v>110698.57</v>
      </c>
      <c r="G60" s="390">
        <v>0</v>
      </c>
      <c r="H60" s="390">
        <v>124116.58</v>
      </c>
      <c r="I60" s="390">
        <v>0</v>
      </c>
      <c r="J60" s="390">
        <v>145361.76</v>
      </c>
      <c r="K60" s="390">
        <v>0</v>
      </c>
      <c r="L60" s="390">
        <v>122998.41</v>
      </c>
      <c r="M60" s="390">
        <v>0</v>
      </c>
      <c r="N60" s="390">
        <v>156543.43</v>
      </c>
    </row>
    <row r="61" spans="1:14" s="311" customFormat="1">
      <c r="A61" s="357" t="s">
        <v>3166</v>
      </c>
      <c r="B61" s="358" t="s">
        <v>2495</v>
      </c>
      <c r="C61" s="390">
        <v>0</v>
      </c>
      <c r="D61" s="390">
        <v>15345.96</v>
      </c>
      <c r="E61" s="390">
        <v>0</v>
      </c>
      <c r="F61" s="390">
        <v>15992.1</v>
      </c>
      <c r="G61" s="390">
        <v>0</v>
      </c>
      <c r="H61" s="390">
        <v>17930.54</v>
      </c>
      <c r="I61" s="390">
        <v>0</v>
      </c>
      <c r="J61" s="390">
        <v>20999.73</v>
      </c>
      <c r="K61" s="390">
        <v>0</v>
      </c>
      <c r="L61" s="390">
        <v>17769</v>
      </c>
      <c r="M61" s="390">
        <v>0</v>
      </c>
      <c r="N61" s="390">
        <v>22615.09</v>
      </c>
    </row>
    <row r="62" spans="1:14" s="311" customFormat="1">
      <c r="A62" s="357" t="s">
        <v>3167</v>
      </c>
      <c r="B62" s="358" t="s">
        <v>2496</v>
      </c>
      <c r="C62" s="390">
        <v>0</v>
      </c>
      <c r="D62" s="390">
        <v>19331.919999999998</v>
      </c>
      <c r="E62" s="390">
        <v>0</v>
      </c>
      <c r="F62" s="390">
        <v>20145.89</v>
      </c>
      <c r="G62" s="390">
        <v>0</v>
      </c>
      <c r="H62" s="390">
        <v>22587.82</v>
      </c>
      <c r="I62" s="390">
        <v>0</v>
      </c>
      <c r="J62" s="390">
        <v>26454.2</v>
      </c>
      <c r="K62" s="390">
        <v>0</v>
      </c>
      <c r="L62" s="390">
        <v>22384.33</v>
      </c>
      <c r="M62" s="390">
        <v>0</v>
      </c>
      <c r="N62" s="390">
        <v>28489.14</v>
      </c>
    </row>
    <row r="63" spans="1:14" s="311" customFormat="1">
      <c r="A63" s="357" t="s">
        <v>3168</v>
      </c>
      <c r="B63" s="358" t="s">
        <v>2213</v>
      </c>
      <c r="C63" s="390">
        <v>0</v>
      </c>
      <c r="D63" s="390">
        <v>14030.59</v>
      </c>
      <c r="E63" s="390">
        <v>0</v>
      </c>
      <c r="F63" s="390">
        <v>14621.35</v>
      </c>
      <c r="G63" s="390">
        <v>0</v>
      </c>
      <c r="H63" s="390">
        <v>16393.63</v>
      </c>
      <c r="I63" s="390">
        <v>0</v>
      </c>
      <c r="J63" s="390">
        <v>19199.75</v>
      </c>
      <c r="K63" s="390">
        <v>0</v>
      </c>
      <c r="L63" s="390">
        <v>16245.94</v>
      </c>
      <c r="M63" s="390">
        <v>0</v>
      </c>
      <c r="N63" s="390">
        <v>20676.66</v>
      </c>
    </row>
    <row r="64" spans="1:14" s="311" customFormat="1">
      <c r="A64" s="357" t="s">
        <v>3169</v>
      </c>
      <c r="B64" s="358" t="s">
        <v>2214</v>
      </c>
      <c r="C64" s="390">
        <v>0</v>
      </c>
      <c r="D64" s="390">
        <v>16741.04</v>
      </c>
      <c r="E64" s="390">
        <v>0</v>
      </c>
      <c r="F64" s="390">
        <v>17445.93</v>
      </c>
      <c r="G64" s="390">
        <v>0</v>
      </c>
      <c r="H64" s="390">
        <v>19560.59</v>
      </c>
      <c r="I64" s="390">
        <v>0</v>
      </c>
      <c r="J64" s="390">
        <v>22908.799999999999</v>
      </c>
      <c r="K64" s="390">
        <v>0</v>
      </c>
      <c r="L64" s="390">
        <v>19384.37</v>
      </c>
      <c r="M64" s="390">
        <v>0</v>
      </c>
      <c r="N64" s="390">
        <v>24671.01</v>
      </c>
    </row>
    <row r="65" spans="1:14" s="311" customFormat="1">
      <c r="A65" s="357" t="s">
        <v>3170</v>
      </c>
      <c r="B65" s="358" t="s">
        <v>2215</v>
      </c>
      <c r="C65" s="390">
        <v>0</v>
      </c>
      <c r="D65" s="390">
        <v>23666.65</v>
      </c>
      <c r="E65" s="390">
        <v>0</v>
      </c>
      <c r="F65" s="390">
        <v>24663.14</v>
      </c>
      <c r="G65" s="390">
        <v>0</v>
      </c>
      <c r="H65" s="390">
        <v>27652.61</v>
      </c>
      <c r="I65" s="390">
        <v>0</v>
      </c>
      <c r="J65" s="390">
        <v>32385.95</v>
      </c>
      <c r="K65" s="390">
        <v>0</v>
      </c>
      <c r="L65" s="390">
        <v>27403.49</v>
      </c>
      <c r="M65" s="390">
        <v>0</v>
      </c>
      <c r="N65" s="390">
        <v>34877.17</v>
      </c>
    </row>
    <row r="66" spans="1:14" s="311" customFormat="1">
      <c r="A66" s="357" t="s">
        <v>3171</v>
      </c>
      <c r="B66" s="358" t="s">
        <v>2216</v>
      </c>
      <c r="C66" s="390">
        <v>0</v>
      </c>
      <c r="D66" s="390">
        <v>27084.62</v>
      </c>
      <c r="E66" s="390">
        <v>0</v>
      </c>
      <c r="F66" s="390">
        <v>28225.02</v>
      </c>
      <c r="G66" s="390">
        <v>0</v>
      </c>
      <c r="H66" s="390">
        <v>31646.23</v>
      </c>
      <c r="I66" s="390">
        <v>0</v>
      </c>
      <c r="J66" s="390">
        <v>37063.160000000003</v>
      </c>
      <c r="K66" s="390">
        <v>0</v>
      </c>
      <c r="L66" s="390">
        <v>31361.13</v>
      </c>
      <c r="M66" s="390">
        <v>0</v>
      </c>
      <c r="N66" s="390">
        <v>39914.17</v>
      </c>
    </row>
    <row r="67" spans="1:14" s="311" customFormat="1">
      <c r="A67" s="357" t="s">
        <v>3172</v>
      </c>
      <c r="B67" s="358" t="s">
        <v>2217</v>
      </c>
      <c r="C67" s="390">
        <v>0</v>
      </c>
      <c r="D67" s="390">
        <v>45041.38</v>
      </c>
      <c r="E67" s="390">
        <v>0</v>
      </c>
      <c r="F67" s="390">
        <v>46937.86</v>
      </c>
      <c r="G67" s="390">
        <v>0</v>
      </c>
      <c r="H67" s="390">
        <v>52627.29</v>
      </c>
      <c r="I67" s="390">
        <v>0</v>
      </c>
      <c r="J67" s="390">
        <v>61635.57</v>
      </c>
      <c r="K67" s="390">
        <v>0</v>
      </c>
      <c r="L67" s="390">
        <v>52153.17</v>
      </c>
      <c r="M67" s="390">
        <v>0</v>
      </c>
      <c r="N67" s="390">
        <v>66376.77</v>
      </c>
    </row>
    <row r="68" spans="1:14" s="311" customFormat="1">
      <c r="A68" s="357" t="s">
        <v>3173</v>
      </c>
      <c r="B68" s="358" t="s">
        <v>2497</v>
      </c>
      <c r="C68" s="390">
        <v>0</v>
      </c>
      <c r="D68" s="390">
        <v>27503.14</v>
      </c>
      <c r="E68" s="390">
        <v>0</v>
      </c>
      <c r="F68" s="390">
        <v>28661.17</v>
      </c>
      <c r="G68" s="390">
        <v>0</v>
      </c>
      <c r="H68" s="390">
        <v>32135.25</v>
      </c>
      <c r="I68" s="390">
        <v>0</v>
      </c>
      <c r="J68" s="390">
        <v>37635.879999999997</v>
      </c>
      <c r="K68" s="390">
        <v>0</v>
      </c>
      <c r="L68" s="390">
        <v>31845.74</v>
      </c>
      <c r="M68" s="390">
        <v>0</v>
      </c>
      <c r="N68" s="390">
        <v>40530.949999999997</v>
      </c>
    </row>
    <row r="69" spans="1:14" s="311" customFormat="1">
      <c r="A69" s="357" t="s">
        <v>3174</v>
      </c>
      <c r="B69" s="358" t="s">
        <v>2498</v>
      </c>
      <c r="C69" s="390">
        <v>0</v>
      </c>
      <c r="D69" s="390">
        <v>56202.07</v>
      </c>
      <c r="E69" s="390">
        <v>0</v>
      </c>
      <c r="F69" s="390">
        <v>58568.47</v>
      </c>
      <c r="G69" s="390">
        <v>0</v>
      </c>
      <c r="H69" s="390">
        <v>65667.679999999993</v>
      </c>
      <c r="I69" s="390">
        <v>0</v>
      </c>
      <c r="J69" s="390">
        <v>76908.100000000006</v>
      </c>
      <c r="K69" s="390">
        <v>0</v>
      </c>
      <c r="L69" s="390">
        <v>65076.08</v>
      </c>
      <c r="M69" s="390">
        <v>0</v>
      </c>
      <c r="N69" s="390">
        <v>82824.11</v>
      </c>
    </row>
    <row r="70" spans="1:14" s="311" customFormat="1">
      <c r="A70" s="357" t="s">
        <v>3175</v>
      </c>
      <c r="B70" s="358" t="s">
        <v>2218</v>
      </c>
      <c r="C70" s="390">
        <v>9247.43</v>
      </c>
      <c r="D70" s="390">
        <v>0</v>
      </c>
      <c r="E70" s="390">
        <v>9636.7999999999993</v>
      </c>
      <c r="F70" s="390">
        <v>0</v>
      </c>
      <c r="G70" s="390">
        <v>10804.9</v>
      </c>
      <c r="H70" s="390">
        <v>0</v>
      </c>
      <c r="I70" s="390">
        <v>12654.38</v>
      </c>
      <c r="J70" s="390">
        <v>0</v>
      </c>
      <c r="K70" s="390">
        <v>10707.55</v>
      </c>
      <c r="L70" s="390">
        <v>0</v>
      </c>
      <c r="M70" s="390">
        <v>13627.8</v>
      </c>
      <c r="N70" s="390">
        <v>0</v>
      </c>
    </row>
    <row r="71" spans="1:14" s="311" customFormat="1">
      <c r="A71" s="357" t="s">
        <v>3176</v>
      </c>
      <c r="B71" s="358" t="s">
        <v>2219</v>
      </c>
      <c r="C71" s="390">
        <v>0</v>
      </c>
      <c r="D71" s="390">
        <v>9885.19</v>
      </c>
      <c r="E71" s="390">
        <v>0</v>
      </c>
      <c r="F71" s="390">
        <v>10301.41</v>
      </c>
      <c r="G71" s="390">
        <v>0</v>
      </c>
      <c r="H71" s="390">
        <v>11550.06</v>
      </c>
      <c r="I71" s="390">
        <v>0</v>
      </c>
      <c r="J71" s="390">
        <v>13527.1</v>
      </c>
      <c r="K71" s="390">
        <v>0</v>
      </c>
      <c r="L71" s="390">
        <v>11446.01</v>
      </c>
      <c r="M71" s="390">
        <v>0</v>
      </c>
      <c r="N71" s="390">
        <v>14567.64</v>
      </c>
    </row>
    <row r="72" spans="1:14" s="311" customFormat="1">
      <c r="A72" s="357" t="s">
        <v>3177</v>
      </c>
      <c r="B72" s="358" t="s">
        <v>2220</v>
      </c>
      <c r="C72" s="390">
        <v>27901.74</v>
      </c>
      <c r="D72" s="390">
        <v>27901.74</v>
      </c>
      <c r="E72" s="390">
        <v>29076.55</v>
      </c>
      <c r="F72" s="390">
        <v>29076.55</v>
      </c>
      <c r="G72" s="390">
        <v>32600.98</v>
      </c>
      <c r="H72" s="390">
        <v>32600.98</v>
      </c>
      <c r="I72" s="390">
        <v>38181.33</v>
      </c>
      <c r="J72" s="390">
        <v>38181.33</v>
      </c>
      <c r="K72" s="390">
        <v>32307.279999999999</v>
      </c>
      <c r="L72" s="390">
        <v>32307.279999999999</v>
      </c>
      <c r="M72" s="390">
        <v>41118.35</v>
      </c>
      <c r="N72" s="390">
        <v>41118.35</v>
      </c>
    </row>
    <row r="73" spans="1:14" s="311" customFormat="1">
      <c r="A73" s="357" t="s">
        <v>3178</v>
      </c>
      <c r="B73" s="358" t="s">
        <v>2221</v>
      </c>
      <c r="C73" s="390">
        <v>25310.86</v>
      </c>
      <c r="D73" s="390">
        <v>25310.86</v>
      </c>
      <c r="E73" s="390">
        <v>26376.58</v>
      </c>
      <c r="F73" s="390">
        <v>26376.58</v>
      </c>
      <c r="G73" s="390">
        <v>29573.74</v>
      </c>
      <c r="H73" s="390">
        <v>29573.74</v>
      </c>
      <c r="I73" s="390">
        <v>34635.919999999998</v>
      </c>
      <c r="J73" s="390">
        <v>34635.919999999998</v>
      </c>
      <c r="K73" s="390">
        <v>29307.31</v>
      </c>
      <c r="L73" s="390">
        <v>29307.31</v>
      </c>
      <c r="M73" s="390">
        <v>37300.22</v>
      </c>
      <c r="N73" s="390">
        <v>37300.22</v>
      </c>
    </row>
    <row r="74" spans="1:14" s="311" customFormat="1">
      <c r="A74" s="357" t="s">
        <v>3179</v>
      </c>
      <c r="B74" s="358" t="s">
        <v>2222</v>
      </c>
      <c r="C74" s="390">
        <v>62181.02</v>
      </c>
      <c r="D74" s="390">
        <v>0</v>
      </c>
      <c r="E74" s="390">
        <v>64799.16</v>
      </c>
      <c r="F74" s="390">
        <v>0</v>
      </c>
      <c r="G74" s="390">
        <v>72653.61</v>
      </c>
      <c r="H74" s="390">
        <v>0</v>
      </c>
      <c r="I74" s="390">
        <v>85089.81</v>
      </c>
      <c r="J74" s="390">
        <v>0</v>
      </c>
      <c r="K74" s="390">
        <v>71999.070000000007</v>
      </c>
      <c r="L74" s="390">
        <v>0</v>
      </c>
      <c r="M74" s="390">
        <v>91635.18</v>
      </c>
      <c r="N74" s="390">
        <v>0</v>
      </c>
    </row>
    <row r="75" spans="1:14" s="311" customFormat="1" ht="15.75" customHeight="1">
      <c r="A75" s="357" t="s">
        <v>3180</v>
      </c>
      <c r="B75" s="358" t="s">
        <v>2223</v>
      </c>
      <c r="C75" s="390">
        <v>0</v>
      </c>
      <c r="D75" s="390">
        <v>89883.45</v>
      </c>
      <c r="E75" s="390">
        <v>0</v>
      </c>
      <c r="F75" s="390">
        <v>93668.02</v>
      </c>
      <c r="G75" s="390">
        <v>0</v>
      </c>
      <c r="H75" s="390">
        <v>105021.72</v>
      </c>
      <c r="I75" s="390">
        <v>0</v>
      </c>
      <c r="J75" s="390">
        <v>122998.41</v>
      </c>
      <c r="K75" s="390">
        <v>0</v>
      </c>
      <c r="L75" s="390">
        <v>104075.58</v>
      </c>
      <c r="M75" s="390">
        <v>0</v>
      </c>
      <c r="N75" s="390">
        <v>132459.82999999999</v>
      </c>
    </row>
    <row r="76" spans="1:14" s="311" customFormat="1">
      <c r="A76" s="357" t="s">
        <v>3181</v>
      </c>
      <c r="B76" s="358" t="s">
        <v>2592</v>
      </c>
      <c r="C76" s="390">
        <v>143494.65</v>
      </c>
      <c r="D76" s="390">
        <v>143494.65</v>
      </c>
      <c r="E76" s="390">
        <v>149536.53</v>
      </c>
      <c r="F76" s="390">
        <v>149536.53</v>
      </c>
      <c r="G76" s="390">
        <v>167662.17000000001</v>
      </c>
      <c r="H76" s="390">
        <v>167662.17000000001</v>
      </c>
      <c r="I76" s="390">
        <v>196361.1</v>
      </c>
      <c r="J76" s="390">
        <v>196361.1</v>
      </c>
      <c r="K76" s="390">
        <v>166151.70000000001</v>
      </c>
      <c r="L76" s="390">
        <v>166151.70000000001</v>
      </c>
      <c r="M76" s="390">
        <v>211465.8</v>
      </c>
      <c r="N76" s="390">
        <v>211465.8</v>
      </c>
    </row>
    <row r="77" spans="1:14" s="311" customFormat="1">
      <c r="A77" s="357" t="s">
        <v>3182</v>
      </c>
      <c r="B77" s="358" t="s">
        <v>2224</v>
      </c>
      <c r="C77" s="390">
        <v>23517.18</v>
      </c>
      <c r="D77" s="390">
        <v>0</v>
      </c>
      <c r="E77" s="390">
        <v>24507.38</v>
      </c>
      <c r="F77" s="390">
        <v>0</v>
      </c>
      <c r="G77" s="390">
        <v>27477.97</v>
      </c>
      <c r="H77" s="390">
        <v>0</v>
      </c>
      <c r="I77" s="390">
        <v>32181.4</v>
      </c>
      <c r="J77" s="390">
        <v>0</v>
      </c>
      <c r="K77" s="390">
        <v>27230.42</v>
      </c>
      <c r="L77" s="390">
        <v>0</v>
      </c>
      <c r="M77" s="390">
        <v>34656.9</v>
      </c>
      <c r="N77" s="390">
        <v>0</v>
      </c>
    </row>
    <row r="78" spans="1:14" s="311" customFormat="1">
      <c r="A78" s="357" t="s">
        <v>3183</v>
      </c>
      <c r="B78" s="358" t="s">
        <v>2225</v>
      </c>
      <c r="C78" s="390">
        <v>0</v>
      </c>
      <c r="D78" s="390">
        <v>19531.22</v>
      </c>
      <c r="E78" s="390">
        <v>0</v>
      </c>
      <c r="F78" s="390">
        <v>20353.580000000002</v>
      </c>
      <c r="G78" s="390">
        <v>0</v>
      </c>
      <c r="H78" s="390">
        <v>22820.68</v>
      </c>
      <c r="I78" s="390">
        <v>0</v>
      </c>
      <c r="J78" s="390">
        <v>26726.93</v>
      </c>
      <c r="K78" s="390">
        <v>0</v>
      </c>
      <c r="L78" s="390">
        <v>22615.09</v>
      </c>
      <c r="M78" s="390">
        <v>0</v>
      </c>
      <c r="N78" s="390">
        <v>28782.85</v>
      </c>
    </row>
    <row r="79" spans="1:14" s="311" customFormat="1" ht="20.25" customHeight="1">
      <c r="A79" s="357" t="s">
        <v>3184</v>
      </c>
      <c r="B79" s="358" t="s">
        <v>2226</v>
      </c>
      <c r="C79" s="390">
        <v>5580.35</v>
      </c>
      <c r="D79" s="390">
        <v>0</v>
      </c>
      <c r="E79" s="390">
        <v>5815.31</v>
      </c>
      <c r="F79" s="390">
        <v>0</v>
      </c>
      <c r="G79" s="390">
        <v>6520.2</v>
      </c>
      <c r="H79" s="390">
        <v>0</v>
      </c>
      <c r="I79" s="390">
        <v>7636.27</v>
      </c>
      <c r="J79" s="390">
        <v>0</v>
      </c>
      <c r="K79" s="390">
        <v>6461.46</v>
      </c>
      <c r="L79" s="390">
        <v>0</v>
      </c>
      <c r="M79" s="390">
        <v>8223.67</v>
      </c>
      <c r="N79" s="390">
        <v>0</v>
      </c>
    </row>
    <row r="80" spans="1:14" s="311" customFormat="1" ht="20.25" customHeight="1">
      <c r="A80" s="357" t="s">
        <v>3185</v>
      </c>
      <c r="B80" s="358" t="s">
        <v>2227</v>
      </c>
      <c r="C80" s="390">
        <v>0</v>
      </c>
      <c r="D80" s="390">
        <v>8968.42</v>
      </c>
      <c r="E80" s="390">
        <v>0</v>
      </c>
      <c r="F80" s="390">
        <v>9346.0300000000007</v>
      </c>
      <c r="G80" s="390">
        <v>0</v>
      </c>
      <c r="H80" s="390">
        <v>10478.89</v>
      </c>
      <c r="I80" s="390">
        <v>0</v>
      </c>
      <c r="J80" s="390">
        <v>12272.57</v>
      </c>
      <c r="K80" s="390">
        <v>0</v>
      </c>
      <c r="L80" s="390">
        <v>10384.48</v>
      </c>
      <c r="M80" s="390">
        <v>0</v>
      </c>
      <c r="N80" s="390">
        <v>13216.61</v>
      </c>
    </row>
    <row r="81" spans="1:14" s="311" customFormat="1" ht="19.5" customHeight="1">
      <c r="A81" s="357" t="s">
        <v>3186</v>
      </c>
      <c r="B81" s="358" t="s">
        <v>2228</v>
      </c>
      <c r="C81" s="390">
        <v>17936.830000000002</v>
      </c>
      <c r="D81" s="390">
        <v>17936.830000000002</v>
      </c>
      <c r="E81" s="390">
        <v>18692.07</v>
      </c>
      <c r="F81" s="390">
        <v>18692.07</v>
      </c>
      <c r="G81" s="390">
        <v>20957.77</v>
      </c>
      <c r="H81" s="390">
        <v>20957.77</v>
      </c>
      <c r="I81" s="390">
        <v>24545.14</v>
      </c>
      <c r="J81" s="390">
        <v>24545.14</v>
      </c>
      <c r="K81" s="390">
        <v>20768.96</v>
      </c>
      <c r="L81" s="390">
        <v>20768.96</v>
      </c>
      <c r="M81" s="390">
        <v>26433.23</v>
      </c>
      <c r="N81" s="390">
        <v>26433.23</v>
      </c>
    </row>
    <row r="82" spans="1:14" s="311" customFormat="1">
      <c r="A82" s="357" t="s">
        <v>3187</v>
      </c>
      <c r="B82" s="358" t="s">
        <v>3188</v>
      </c>
      <c r="C82" s="390">
        <v>87691.18</v>
      </c>
      <c r="D82" s="390">
        <v>87691.18</v>
      </c>
      <c r="E82" s="390">
        <v>91383.44</v>
      </c>
      <c r="F82" s="390">
        <v>91383.44</v>
      </c>
      <c r="G82" s="390">
        <v>102460.22</v>
      </c>
      <c r="H82" s="390">
        <v>102460.22</v>
      </c>
      <c r="I82" s="390">
        <v>119998.45</v>
      </c>
      <c r="J82" s="390">
        <v>119998.45</v>
      </c>
      <c r="K82" s="390">
        <v>101537.15</v>
      </c>
      <c r="L82" s="390">
        <v>101537.15</v>
      </c>
      <c r="M82" s="390">
        <v>129229.1</v>
      </c>
      <c r="N82" s="390">
        <v>129229.1</v>
      </c>
    </row>
    <row r="83" spans="1:14" s="311" customFormat="1">
      <c r="A83" s="357" t="s">
        <v>3189</v>
      </c>
      <c r="B83" s="358" t="s">
        <v>2229</v>
      </c>
      <c r="C83" s="390">
        <v>45838.57</v>
      </c>
      <c r="D83" s="390">
        <v>45838.57</v>
      </c>
      <c r="E83" s="390">
        <v>47768.61</v>
      </c>
      <c r="F83" s="390">
        <v>47768.61</v>
      </c>
      <c r="G83" s="390">
        <v>53558.75</v>
      </c>
      <c r="H83" s="390">
        <v>53558.75</v>
      </c>
      <c r="I83" s="390">
        <v>62726.46</v>
      </c>
      <c r="J83" s="390">
        <v>62726.46</v>
      </c>
      <c r="K83" s="390">
        <v>53076.24</v>
      </c>
      <c r="L83" s="390">
        <v>53076.24</v>
      </c>
      <c r="M83" s="390">
        <v>67551.58</v>
      </c>
      <c r="N83" s="390">
        <v>67551.58</v>
      </c>
    </row>
    <row r="84" spans="1:14" s="311" customFormat="1">
      <c r="A84" s="357" t="s">
        <v>3190</v>
      </c>
      <c r="B84" s="358" t="s">
        <v>2499</v>
      </c>
      <c r="C84" s="390">
        <v>28300.33</v>
      </c>
      <c r="D84" s="390">
        <v>28300.33</v>
      </c>
      <c r="E84" s="390">
        <v>29491.93</v>
      </c>
      <c r="F84" s="390">
        <v>29491.93</v>
      </c>
      <c r="G84" s="390">
        <v>33066.71</v>
      </c>
      <c r="H84" s="390">
        <v>33066.71</v>
      </c>
      <c r="I84" s="390">
        <v>38726.769999999997</v>
      </c>
      <c r="J84" s="390">
        <v>38726.769999999997</v>
      </c>
      <c r="K84" s="390">
        <v>32768.81</v>
      </c>
      <c r="L84" s="390">
        <v>32768.81</v>
      </c>
      <c r="M84" s="390">
        <v>41705.760000000002</v>
      </c>
      <c r="N84" s="390">
        <v>41705.760000000002</v>
      </c>
    </row>
    <row r="85" spans="1:14" s="311" customFormat="1">
      <c r="A85" s="357" t="s">
        <v>3191</v>
      </c>
      <c r="B85" s="358" t="s">
        <v>2500</v>
      </c>
      <c r="C85" s="390">
        <v>56002.77</v>
      </c>
      <c r="D85" s="390">
        <v>56002.77</v>
      </c>
      <c r="E85" s="390">
        <v>58360.78</v>
      </c>
      <c r="F85" s="390">
        <v>58360.78</v>
      </c>
      <c r="G85" s="390">
        <v>65434.82</v>
      </c>
      <c r="H85" s="390">
        <v>65434.82</v>
      </c>
      <c r="I85" s="390">
        <v>76635.37</v>
      </c>
      <c r="J85" s="390">
        <v>76635.37</v>
      </c>
      <c r="K85" s="390">
        <v>64845.32</v>
      </c>
      <c r="L85" s="390">
        <v>64845.32</v>
      </c>
      <c r="M85" s="390">
        <v>82530.399999999994</v>
      </c>
      <c r="N85" s="390">
        <v>82530.399999999994</v>
      </c>
    </row>
    <row r="86" spans="1:14" s="311" customFormat="1" ht="30">
      <c r="A86" s="357" t="s">
        <v>3192</v>
      </c>
      <c r="B86" s="358" t="s">
        <v>3193</v>
      </c>
      <c r="C86" s="390">
        <v>69355.75</v>
      </c>
      <c r="D86" s="390">
        <v>69355.75</v>
      </c>
      <c r="E86" s="390">
        <v>72275.990000000005</v>
      </c>
      <c r="F86" s="390">
        <v>72275.990000000005</v>
      </c>
      <c r="G86" s="390">
        <v>81036.72</v>
      </c>
      <c r="H86" s="390">
        <v>81036.72</v>
      </c>
      <c r="I86" s="390">
        <v>94907.87</v>
      </c>
      <c r="J86" s="390">
        <v>94907.87</v>
      </c>
      <c r="K86" s="390">
        <v>80306.66</v>
      </c>
      <c r="L86" s="390">
        <v>80306.66</v>
      </c>
      <c r="M86" s="390">
        <v>102208.47</v>
      </c>
      <c r="N86" s="390">
        <v>102208.47</v>
      </c>
    </row>
    <row r="87" spans="1:14" s="311" customFormat="1">
      <c r="A87" s="357" t="s">
        <v>3194</v>
      </c>
      <c r="B87" s="358" t="s">
        <v>2501</v>
      </c>
      <c r="C87" s="390">
        <v>22321.39</v>
      </c>
      <c r="D87" s="390">
        <v>22321.39</v>
      </c>
      <c r="E87" s="390">
        <v>23261.24</v>
      </c>
      <c r="F87" s="390">
        <v>23261.24</v>
      </c>
      <c r="G87" s="390">
        <v>26080.78</v>
      </c>
      <c r="H87" s="390">
        <v>26080.78</v>
      </c>
      <c r="I87" s="390">
        <v>30545.06</v>
      </c>
      <c r="J87" s="390">
        <v>30545.06</v>
      </c>
      <c r="K87" s="390">
        <v>25845.82</v>
      </c>
      <c r="L87" s="390">
        <v>25845.82</v>
      </c>
      <c r="M87" s="390">
        <v>32894.68</v>
      </c>
      <c r="N87" s="390">
        <v>32894.68</v>
      </c>
    </row>
    <row r="88" spans="1:14" s="311" customFormat="1">
      <c r="A88" s="357" t="s">
        <v>3195</v>
      </c>
      <c r="B88" s="358" t="s">
        <v>2502</v>
      </c>
      <c r="C88" s="390">
        <v>40058.92</v>
      </c>
      <c r="D88" s="390">
        <v>40058.92</v>
      </c>
      <c r="E88" s="390">
        <v>41745.61</v>
      </c>
      <c r="F88" s="390">
        <v>41745.61</v>
      </c>
      <c r="G88" s="390">
        <v>46805.69</v>
      </c>
      <c r="H88" s="390">
        <v>46805.69</v>
      </c>
      <c r="I88" s="390">
        <v>54817.47</v>
      </c>
      <c r="J88" s="390">
        <v>54817.47</v>
      </c>
      <c r="K88" s="390">
        <v>46384.02</v>
      </c>
      <c r="L88" s="390">
        <v>46384.02</v>
      </c>
      <c r="M88" s="390">
        <v>59034.2</v>
      </c>
      <c r="N88" s="390">
        <v>59034.2</v>
      </c>
    </row>
    <row r="89" spans="1:14" s="311" customFormat="1">
      <c r="A89" s="357" t="s">
        <v>3196</v>
      </c>
      <c r="B89" s="358" t="s">
        <v>2503</v>
      </c>
      <c r="C89" s="390">
        <v>28300.33</v>
      </c>
      <c r="D89" s="390">
        <v>28300.33</v>
      </c>
      <c r="E89" s="390">
        <v>29491.93</v>
      </c>
      <c r="F89" s="390">
        <v>29491.93</v>
      </c>
      <c r="G89" s="390">
        <v>33066.71</v>
      </c>
      <c r="H89" s="390">
        <v>33066.71</v>
      </c>
      <c r="I89" s="390">
        <v>38726.769999999997</v>
      </c>
      <c r="J89" s="390">
        <v>38726.769999999997</v>
      </c>
      <c r="K89" s="390">
        <v>32768.81</v>
      </c>
      <c r="L89" s="390">
        <v>32768.81</v>
      </c>
      <c r="M89" s="390">
        <v>41705.760000000002</v>
      </c>
      <c r="N89" s="390">
        <v>41705.760000000002</v>
      </c>
    </row>
    <row r="90" spans="1:14" s="311" customFormat="1">
      <c r="A90" s="357" t="s">
        <v>3197</v>
      </c>
      <c r="B90" s="358" t="s">
        <v>2504</v>
      </c>
      <c r="C90" s="390">
        <v>47432.95</v>
      </c>
      <c r="D90" s="390">
        <v>47432.95</v>
      </c>
      <c r="E90" s="390">
        <v>49430.13</v>
      </c>
      <c r="F90" s="390">
        <v>49430.13</v>
      </c>
      <c r="G90" s="390">
        <v>55421.66</v>
      </c>
      <c r="H90" s="390">
        <v>55421.66</v>
      </c>
      <c r="I90" s="390">
        <v>64908.25</v>
      </c>
      <c r="J90" s="390">
        <v>64908.25</v>
      </c>
      <c r="K90" s="390">
        <v>54922.37</v>
      </c>
      <c r="L90" s="390">
        <v>54922.37</v>
      </c>
      <c r="M90" s="390">
        <v>69901.2</v>
      </c>
      <c r="N90" s="390">
        <v>69901.2</v>
      </c>
    </row>
    <row r="91" spans="1:14" s="311" customFormat="1">
      <c r="A91" s="357" t="s">
        <v>3198</v>
      </c>
      <c r="B91" s="358" t="s">
        <v>2230</v>
      </c>
      <c r="C91" s="390">
        <v>15903.99</v>
      </c>
      <c r="D91" s="390">
        <v>15903.99</v>
      </c>
      <c r="E91" s="390">
        <v>16573.63</v>
      </c>
      <c r="F91" s="390">
        <v>16573.63</v>
      </c>
      <c r="G91" s="390">
        <v>18582.560000000001</v>
      </c>
      <c r="H91" s="390">
        <v>18582.560000000001</v>
      </c>
      <c r="I91" s="390">
        <v>21763.360000000001</v>
      </c>
      <c r="J91" s="390">
        <v>21763.360000000001</v>
      </c>
      <c r="K91" s="390">
        <v>18415.150000000001</v>
      </c>
      <c r="L91" s="390">
        <v>18415.150000000001</v>
      </c>
      <c r="M91" s="390">
        <v>23437.46</v>
      </c>
      <c r="N91" s="390">
        <v>23437.46</v>
      </c>
    </row>
    <row r="92" spans="1:14" s="311" customFormat="1">
      <c r="A92" s="357" t="s">
        <v>3199</v>
      </c>
      <c r="B92" s="358" t="s">
        <v>2231</v>
      </c>
      <c r="C92" s="390">
        <v>32943.980000000003</v>
      </c>
      <c r="D92" s="390">
        <v>32943.980000000003</v>
      </c>
      <c r="E92" s="390">
        <v>34331.1</v>
      </c>
      <c r="F92" s="390">
        <v>34331.1</v>
      </c>
      <c r="G92" s="390">
        <v>38492.44</v>
      </c>
      <c r="H92" s="390">
        <v>38492.44</v>
      </c>
      <c r="I92" s="390">
        <v>45081.24</v>
      </c>
      <c r="J92" s="390">
        <v>45081.24</v>
      </c>
      <c r="K92" s="390">
        <v>38145.660000000003</v>
      </c>
      <c r="L92" s="390">
        <v>38145.660000000003</v>
      </c>
      <c r="M92" s="390">
        <v>48549.02</v>
      </c>
      <c r="N92" s="390">
        <v>48549.02</v>
      </c>
    </row>
    <row r="93" spans="1:14" s="311" customFormat="1">
      <c r="A93" s="357" t="s">
        <v>3200</v>
      </c>
      <c r="B93" s="358" t="s">
        <v>2232</v>
      </c>
      <c r="C93" s="390">
        <v>49625.23</v>
      </c>
      <c r="D93" s="390">
        <v>49625.23</v>
      </c>
      <c r="E93" s="390">
        <v>51714.720000000001</v>
      </c>
      <c r="F93" s="390">
        <v>51714.720000000001</v>
      </c>
      <c r="G93" s="390">
        <v>57983.17</v>
      </c>
      <c r="H93" s="390">
        <v>57983.17</v>
      </c>
      <c r="I93" s="390">
        <v>67908.210000000006</v>
      </c>
      <c r="J93" s="390">
        <v>67908.210000000006</v>
      </c>
      <c r="K93" s="390">
        <v>57460.800000000003</v>
      </c>
      <c r="L93" s="390">
        <v>57460.800000000003</v>
      </c>
      <c r="M93" s="390">
        <v>73131.92</v>
      </c>
      <c r="N93" s="390">
        <v>73131.92</v>
      </c>
    </row>
    <row r="94" spans="1:14" s="311" customFormat="1">
      <c r="A94" s="357" t="s">
        <v>3201</v>
      </c>
      <c r="B94" s="358" t="s">
        <v>2233</v>
      </c>
      <c r="C94" s="390">
        <v>19531.22</v>
      </c>
      <c r="D94" s="390">
        <v>0</v>
      </c>
      <c r="E94" s="390">
        <v>20353.580000000002</v>
      </c>
      <c r="F94" s="390">
        <v>0</v>
      </c>
      <c r="G94" s="390">
        <v>22820.68</v>
      </c>
      <c r="H94" s="390">
        <v>0</v>
      </c>
      <c r="I94" s="390">
        <v>26726.93</v>
      </c>
      <c r="J94" s="390">
        <v>0</v>
      </c>
      <c r="K94" s="390">
        <v>22615.09</v>
      </c>
      <c r="L94" s="390">
        <v>0</v>
      </c>
      <c r="M94" s="390">
        <v>28782.85</v>
      </c>
      <c r="N94" s="390">
        <v>0</v>
      </c>
    </row>
    <row r="95" spans="1:14" s="311" customFormat="1">
      <c r="A95" s="357" t="s">
        <v>3202</v>
      </c>
      <c r="B95" s="358" t="s">
        <v>2234</v>
      </c>
      <c r="C95" s="390">
        <v>0</v>
      </c>
      <c r="D95" s="390">
        <v>30891.21</v>
      </c>
      <c r="E95" s="390">
        <v>0</v>
      </c>
      <c r="F95" s="390">
        <v>32191.89</v>
      </c>
      <c r="G95" s="390">
        <v>0</v>
      </c>
      <c r="H95" s="390">
        <v>36093.94</v>
      </c>
      <c r="I95" s="390">
        <v>0</v>
      </c>
      <c r="J95" s="390">
        <v>42272.18</v>
      </c>
      <c r="K95" s="390">
        <v>0</v>
      </c>
      <c r="L95" s="390">
        <v>35768.769999999997</v>
      </c>
      <c r="M95" s="390">
        <v>0</v>
      </c>
      <c r="N95" s="390">
        <v>45523.89</v>
      </c>
    </row>
    <row r="96" spans="1:14" s="311" customFormat="1">
      <c r="A96" s="357" t="s">
        <v>3203</v>
      </c>
      <c r="B96" s="358" t="s">
        <v>2235</v>
      </c>
      <c r="C96" s="390">
        <v>16741.04</v>
      </c>
      <c r="D96" s="390">
        <v>16741.04</v>
      </c>
      <c r="E96" s="390">
        <v>17445.93</v>
      </c>
      <c r="F96" s="390">
        <v>17445.93</v>
      </c>
      <c r="G96" s="390">
        <v>19560.59</v>
      </c>
      <c r="H96" s="390">
        <v>19560.59</v>
      </c>
      <c r="I96" s="390">
        <v>22908.799999999999</v>
      </c>
      <c r="J96" s="390">
        <v>22908.799999999999</v>
      </c>
      <c r="K96" s="390">
        <v>19384.37</v>
      </c>
      <c r="L96" s="390">
        <v>19384.37</v>
      </c>
      <c r="M96" s="390">
        <v>24671.01</v>
      </c>
      <c r="N96" s="390">
        <v>24671.01</v>
      </c>
    </row>
    <row r="97" spans="1:14" s="311" customFormat="1">
      <c r="A97" s="357" t="s">
        <v>3204</v>
      </c>
      <c r="B97" s="358" t="s">
        <v>2236</v>
      </c>
      <c r="C97" s="390">
        <v>26506.65</v>
      </c>
      <c r="D97" s="390">
        <v>26506.65</v>
      </c>
      <c r="E97" s="390">
        <v>27622.720000000001</v>
      </c>
      <c r="F97" s="390">
        <v>27622.720000000001</v>
      </c>
      <c r="G97" s="390">
        <v>30970.93</v>
      </c>
      <c r="H97" s="390">
        <v>30970.93</v>
      </c>
      <c r="I97" s="390">
        <v>36272.26</v>
      </c>
      <c r="J97" s="390">
        <v>36272.26</v>
      </c>
      <c r="K97" s="390">
        <v>30691.91</v>
      </c>
      <c r="L97" s="390">
        <v>30691.91</v>
      </c>
      <c r="M97" s="390">
        <v>39062.43</v>
      </c>
      <c r="N97" s="390">
        <v>39062.43</v>
      </c>
    </row>
    <row r="98" spans="1:14" s="311" customFormat="1">
      <c r="A98" s="357" t="s">
        <v>3205</v>
      </c>
      <c r="B98" s="358" t="s">
        <v>2505</v>
      </c>
      <c r="C98" s="390">
        <v>19132.62</v>
      </c>
      <c r="D98" s="390">
        <v>19132.62</v>
      </c>
      <c r="E98" s="390">
        <v>19938.2</v>
      </c>
      <c r="F98" s="390">
        <v>19938.2</v>
      </c>
      <c r="G98" s="390">
        <v>22354.959999999999</v>
      </c>
      <c r="H98" s="390">
        <v>22354.959999999999</v>
      </c>
      <c r="I98" s="390">
        <v>26181.48</v>
      </c>
      <c r="J98" s="390">
        <v>26181.48</v>
      </c>
      <c r="K98" s="390">
        <v>22153.56</v>
      </c>
      <c r="L98" s="390">
        <v>22153.56</v>
      </c>
      <c r="M98" s="390">
        <v>28195.439999999999</v>
      </c>
      <c r="N98" s="390">
        <v>28195.439999999999</v>
      </c>
    </row>
    <row r="99" spans="1:14" s="311" customFormat="1">
      <c r="A99" s="357" t="s">
        <v>3206</v>
      </c>
      <c r="B99" s="358" t="s">
        <v>2506</v>
      </c>
      <c r="C99" s="390">
        <v>40058.92</v>
      </c>
      <c r="D99" s="390">
        <v>40058.92</v>
      </c>
      <c r="E99" s="390">
        <v>41745.61</v>
      </c>
      <c r="F99" s="390">
        <v>41745.61</v>
      </c>
      <c r="G99" s="390">
        <v>46805.69</v>
      </c>
      <c r="H99" s="390">
        <v>46805.69</v>
      </c>
      <c r="I99" s="390">
        <v>54817.47</v>
      </c>
      <c r="J99" s="390">
        <v>54817.47</v>
      </c>
      <c r="K99" s="390">
        <v>46384.02</v>
      </c>
      <c r="L99" s="390">
        <v>46384.02</v>
      </c>
      <c r="M99" s="390">
        <v>59034.2</v>
      </c>
      <c r="N99" s="390">
        <v>59034.2</v>
      </c>
    </row>
    <row r="100" spans="1:14" s="311" customFormat="1">
      <c r="A100" s="357" t="s">
        <v>3207</v>
      </c>
      <c r="B100" s="358" t="s">
        <v>2237</v>
      </c>
      <c r="C100" s="390">
        <v>20328.41</v>
      </c>
      <c r="D100" s="390">
        <v>20328.41</v>
      </c>
      <c r="E100" s="390">
        <v>21184.34</v>
      </c>
      <c r="F100" s="390">
        <v>21184.34</v>
      </c>
      <c r="G100" s="390">
        <v>23752.14</v>
      </c>
      <c r="H100" s="390">
        <v>23752.14</v>
      </c>
      <c r="I100" s="390">
        <v>27817.82</v>
      </c>
      <c r="J100" s="390">
        <v>27817.82</v>
      </c>
      <c r="K100" s="390">
        <v>23538.16</v>
      </c>
      <c r="L100" s="390">
        <v>23538.16</v>
      </c>
      <c r="M100" s="390">
        <v>29957.66</v>
      </c>
      <c r="N100" s="390">
        <v>29957.66</v>
      </c>
    </row>
    <row r="101" spans="1:14" s="311" customFormat="1" ht="30">
      <c r="A101" s="357" t="s">
        <v>3208</v>
      </c>
      <c r="B101" s="358" t="s">
        <v>3209</v>
      </c>
      <c r="C101" s="390">
        <v>33775.79</v>
      </c>
      <c r="D101" s="390">
        <v>33775.79</v>
      </c>
      <c r="E101" s="390">
        <v>33775.79</v>
      </c>
      <c r="F101" s="390">
        <v>33775.79</v>
      </c>
      <c r="G101" s="390">
        <v>33775.79</v>
      </c>
      <c r="H101" s="390">
        <v>33775.79</v>
      </c>
      <c r="I101" s="390">
        <v>33775.79</v>
      </c>
      <c r="J101" s="390">
        <v>33775.79</v>
      </c>
      <c r="K101" s="390">
        <v>33775.79</v>
      </c>
      <c r="L101" s="390">
        <v>33775.79</v>
      </c>
      <c r="M101" s="390">
        <v>33775.79</v>
      </c>
      <c r="N101" s="390">
        <v>33775.79</v>
      </c>
    </row>
    <row r="102" spans="1:14" s="311" customFormat="1" ht="30">
      <c r="A102" s="357" t="s">
        <v>3210</v>
      </c>
      <c r="B102" s="358" t="s">
        <v>3211</v>
      </c>
      <c r="C102" s="390">
        <v>43006.44</v>
      </c>
      <c r="D102" s="390">
        <v>43006.44</v>
      </c>
      <c r="E102" s="390">
        <v>43006.44</v>
      </c>
      <c r="F102" s="390">
        <v>43006.44</v>
      </c>
      <c r="G102" s="390">
        <v>43006.44</v>
      </c>
      <c r="H102" s="390">
        <v>43006.44</v>
      </c>
      <c r="I102" s="390">
        <v>43006.44</v>
      </c>
      <c r="J102" s="390">
        <v>43006.44</v>
      </c>
      <c r="K102" s="390">
        <v>43006.44</v>
      </c>
      <c r="L102" s="390">
        <v>43006.44</v>
      </c>
      <c r="M102" s="390">
        <v>43006.44</v>
      </c>
      <c r="N102" s="390">
        <v>43006.44</v>
      </c>
    </row>
    <row r="103" spans="1:14" s="311" customFormat="1">
      <c r="A103" s="357" t="s">
        <v>3212</v>
      </c>
      <c r="B103" s="358" t="s">
        <v>2238</v>
      </c>
      <c r="C103" s="390">
        <v>13273.26</v>
      </c>
      <c r="D103" s="390">
        <v>13273.26</v>
      </c>
      <c r="E103" s="390">
        <v>13832.13</v>
      </c>
      <c r="F103" s="390">
        <v>13832.13</v>
      </c>
      <c r="G103" s="390">
        <v>15508.75</v>
      </c>
      <c r="H103" s="390">
        <v>15508.75</v>
      </c>
      <c r="I103" s="390">
        <v>18163.400000000001</v>
      </c>
      <c r="J103" s="390">
        <v>18163.400000000001</v>
      </c>
      <c r="K103" s="390">
        <v>15369.03</v>
      </c>
      <c r="L103" s="390">
        <v>15369.03</v>
      </c>
      <c r="M103" s="390">
        <v>19560.59</v>
      </c>
      <c r="N103" s="390">
        <v>19560.59</v>
      </c>
    </row>
    <row r="104" spans="1:14" s="311" customFormat="1">
      <c r="A104" s="357" t="s">
        <v>3213</v>
      </c>
      <c r="B104" s="358" t="s">
        <v>2239</v>
      </c>
      <c r="C104" s="390">
        <v>19730.509999999998</v>
      </c>
      <c r="D104" s="390">
        <v>19730.509999999998</v>
      </c>
      <c r="E104" s="390">
        <v>20561.27</v>
      </c>
      <c r="F104" s="390">
        <v>20561.27</v>
      </c>
      <c r="G104" s="390">
        <v>23053.55</v>
      </c>
      <c r="H104" s="390">
        <v>23053.55</v>
      </c>
      <c r="I104" s="390">
        <v>26999.65</v>
      </c>
      <c r="J104" s="390">
        <v>26999.65</v>
      </c>
      <c r="K104" s="390">
        <v>22845.86</v>
      </c>
      <c r="L104" s="390">
        <v>22845.86</v>
      </c>
      <c r="M104" s="390">
        <v>29076.55</v>
      </c>
      <c r="N104" s="390">
        <v>29076.55</v>
      </c>
    </row>
    <row r="105" spans="1:14" s="311" customFormat="1">
      <c r="A105" s="357" t="s">
        <v>3214</v>
      </c>
      <c r="B105" s="358" t="s">
        <v>2240</v>
      </c>
      <c r="C105" s="390">
        <v>22919.279999999999</v>
      </c>
      <c r="D105" s="390">
        <v>22919.279999999999</v>
      </c>
      <c r="E105" s="390">
        <v>23884.31</v>
      </c>
      <c r="F105" s="390">
        <v>23884.31</v>
      </c>
      <c r="G105" s="390">
        <v>26779.37</v>
      </c>
      <c r="H105" s="390">
        <v>26779.37</v>
      </c>
      <c r="I105" s="390">
        <v>31363.23</v>
      </c>
      <c r="J105" s="390">
        <v>31363.23</v>
      </c>
      <c r="K105" s="390">
        <v>26538.12</v>
      </c>
      <c r="L105" s="390">
        <v>26538.12</v>
      </c>
      <c r="M105" s="390">
        <v>33775.79</v>
      </c>
      <c r="N105" s="390">
        <v>33775.79</v>
      </c>
    </row>
    <row r="106" spans="1:14" s="311" customFormat="1">
      <c r="A106" s="357" t="s">
        <v>3215</v>
      </c>
      <c r="B106" s="358" t="s">
        <v>2241</v>
      </c>
      <c r="C106" s="390">
        <v>56202.07</v>
      </c>
      <c r="D106" s="390">
        <v>56202.07</v>
      </c>
      <c r="E106" s="390">
        <v>58568.47</v>
      </c>
      <c r="F106" s="390">
        <v>58568.47</v>
      </c>
      <c r="G106" s="390">
        <v>65667.679999999993</v>
      </c>
      <c r="H106" s="390">
        <v>65667.679999999993</v>
      </c>
      <c r="I106" s="390">
        <v>76908.100000000006</v>
      </c>
      <c r="J106" s="390">
        <v>76908.100000000006</v>
      </c>
      <c r="K106" s="390">
        <v>65076.08</v>
      </c>
      <c r="L106" s="390">
        <v>65076.08</v>
      </c>
      <c r="M106" s="390">
        <v>82824.11</v>
      </c>
      <c r="N106" s="390">
        <v>82824.11</v>
      </c>
    </row>
    <row r="107" spans="1:14" s="311" customFormat="1">
      <c r="A107" s="357" t="s">
        <v>3216</v>
      </c>
      <c r="B107" s="358" t="s">
        <v>2507</v>
      </c>
      <c r="C107" s="390">
        <v>60267.75</v>
      </c>
      <c r="D107" s="390">
        <v>60267.75</v>
      </c>
      <c r="E107" s="390">
        <v>62805.34</v>
      </c>
      <c r="F107" s="390">
        <v>62805.34</v>
      </c>
      <c r="G107" s="390">
        <v>70418.11</v>
      </c>
      <c r="H107" s="390">
        <v>70418.11</v>
      </c>
      <c r="I107" s="390">
        <v>82471.66</v>
      </c>
      <c r="J107" s="390">
        <v>82471.66</v>
      </c>
      <c r="K107" s="390">
        <v>69783.710000000006</v>
      </c>
      <c r="L107" s="390">
        <v>69783.710000000006</v>
      </c>
      <c r="M107" s="390">
        <v>88815.64</v>
      </c>
      <c r="N107" s="390">
        <v>88815.64</v>
      </c>
    </row>
    <row r="108" spans="1:14" s="311" customFormat="1">
      <c r="A108" s="357" t="s">
        <v>3217</v>
      </c>
      <c r="B108" s="358" t="s">
        <v>2508</v>
      </c>
      <c r="C108" s="390">
        <v>62181.02</v>
      </c>
      <c r="D108" s="390">
        <v>62181.02</v>
      </c>
      <c r="E108" s="390">
        <v>64799.16</v>
      </c>
      <c r="F108" s="390">
        <v>64799.16</v>
      </c>
      <c r="G108" s="390">
        <v>72653.61</v>
      </c>
      <c r="H108" s="390">
        <v>72653.61</v>
      </c>
      <c r="I108" s="390">
        <v>85089.81</v>
      </c>
      <c r="J108" s="390">
        <v>85089.81</v>
      </c>
      <c r="K108" s="390">
        <v>71999.070000000007</v>
      </c>
      <c r="L108" s="390">
        <v>71999.070000000007</v>
      </c>
      <c r="M108" s="390">
        <v>91635.18</v>
      </c>
      <c r="N108" s="390">
        <v>91635.18</v>
      </c>
    </row>
    <row r="109" spans="1:14" s="311" customFormat="1">
      <c r="A109" s="357" t="s">
        <v>3218</v>
      </c>
      <c r="B109" s="358" t="s">
        <v>2509</v>
      </c>
      <c r="C109" s="390">
        <v>89883.45</v>
      </c>
      <c r="D109" s="390">
        <v>89883.45</v>
      </c>
      <c r="E109" s="390">
        <v>93668.02</v>
      </c>
      <c r="F109" s="390">
        <v>93668.02</v>
      </c>
      <c r="G109" s="390">
        <v>105021.72</v>
      </c>
      <c r="H109" s="390">
        <v>105021.72</v>
      </c>
      <c r="I109" s="390">
        <v>122998.41</v>
      </c>
      <c r="J109" s="390">
        <v>122998.41</v>
      </c>
      <c r="K109" s="390">
        <v>104075.58</v>
      </c>
      <c r="L109" s="390">
        <v>104075.58</v>
      </c>
      <c r="M109" s="390">
        <v>132459.82999999999</v>
      </c>
      <c r="N109" s="390">
        <v>132459.82999999999</v>
      </c>
    </row>
    <row r="110" spans="1:14" s="311" customFormat="1">
      <c r="A110" s="357" t="s">
        <v>3219</v>
      </c>
      <c r="B110" s="358" t="s">
        <v>2242</v>
      </c>
      <c r="C110" s="390">
        <v>16342.45</v>
      </c>
      <c r="D110" s="390">
        <v>16342.45</v>
      </c>
      <c r="E110" s="390">
        <v>17030.55</v>
      </c>
      <c r="F110" s="390">
        <v>17030.55</v>
      </c>
      <c r="G110" s="390">
        <v>19094.86</v>
      </c>
      <c r="H110" s="390">
        <v>19094.86</v>
      </c>
      <c r="I110" s="390">
        <v>22363.35</v>
      </c>
      <c r="J110" s="390">
        <v>22363.35</v>
      </c>
      <c r="K110" s="390">
        <v>18922.830000000002</v>
      </c>
      <c r="L110" s="390">
        <v>18922.830000000002</v>
      </c>
      <c r="M110" s="390">
        <v>24083.61</v>
      </c>
      <c r="N110" s="390">
        <v>24083.61</v>
      </c>
    </row>
    <row r="111" spans="1:14" s="311" customFormat="1">
      <c r="A111" s="357" t="s">
        <v>3220</v>
      </c>
      <c r="B111" s="358" t="s">
        <v>2243</v>
      </c>
      <c r="C111" s="390">
        <v>17578.09</v>
      </c>
      <c r="D111" s="390">
        <v>17578.09</v>
      </c>
      <c r="E111" s="390">
        <v>18318.22</v>
      </c>
      <c r="F111" s="390">
        <v>18318.22</v>
      </c>
      <c r="G111" s="390">
        <v>20538.62</v>
      </c>
      <c r="H111" s="390">
        <v>20538.62</v>
      </c>
      <c r="I111" s="390">
        <v>24054.23</v>
      </c>
      <c r="J111" s="390">
        <v>24054.23</v>
      </c>
      <c r="K111" s="390">
        <v>20353.580000000002</v>
      </c>
      <c r="L111" s="390">
        <v>20353.580000000002</v>
      </c>
      <c r="M111" s="390">
        <v>25904.560000000001</v>
      </c>
      <c r="N111" s="390">
        <v>25904.560000000001</v>
      </c>
    </row>
    <row r="112" spans="1:14" s="311" customFormat="1">
      <c r="A112" s="357" t="s">
        <v>3221</v>
      </c>
      <c r="B112" s="358" t="s">
        <v>2244</v>
      </c>
      <c r="C112" s="390">
        <v>29695.42</v>
      </c>
      <c r="D112" s="390">
        <v>29695.42</v>
      </c>
      <c r="E112" s="390">
        <v>30945.75</v>
      </c>
      <c r="F112" s="390">
        <v>30945.75</v>
      </c>
      <c r="G112" s="390">
        <v>34696.75</v>
      </c>
      <c r="H112" s="390">
        <v>34696.75</v>
      </c>
      <c r="I112" s="390">
        <v>40635.839999999997</v>
      </c>
      <c r="J112" s="390">
        <v>40635.839999999997</v>
      </c>
      <c r="K112" s="390">
        <v>34384.17</v>
      </c>
      <c r="L112" s="390">
        <v>34384.17</v>
      </c>
      <c r="M112" s="390">
        <v>43761.67</v>
      </c>
      <c r="N112" s="390">
        <v>43761.67</v>
      </c>
    </row>
    <row r="113" spans="1:14" s="311" customFormat="1">
      <c r="A113" s="357" t="s">
        <v>3222</v>
      </c>
      <c r="B113" s="358" t="s">
        <v>2245</v>
      </c>
      <c r="C113" s="390">
        <v>14265.55</v>
      </c>
      <c r="D113" s="390">
        <v>14265.55</v>
      </c>
      <c r="E113" s="390">
        <v>14265.55</v>
      </c>
      <c r="F113" s="390">
        <v>14265.55</v>
      </c>
      <c r="G113" s="390">
        <v>14265.55</v>
      </c>
      <c r="H113" s="390">
        <v>14265.55</v>
      </c>
      <c r="I113" s="390">
        <v>14265.55</v>
      </c>
      <c r="J113" s="390">
        <v>14265.55</v>
      </c>
      <c r="K113" s="390">
        <v>14265.55</v>
      </c>
      <c r="L113" s="390">
        <v>14265.55</v>
      </c>
      <c r="M113" s="390">
        <v>14265.55</v>
      </c>
      <c r="N113" s="390">
        <v>14265.55</v>
      </c>
    </row>
    <row r="114" spans="1:14" s="311" customFormat="1">
      <c r="A114" s="357" t="s">
        <v>3223</v>
      </c>
      <c r="B114" s="358" t="s">
        <v>2246</v>
      </c>
      <c r="C114" s="390">
        <v>20129.11</v>
      </c>
      <c r="D114" s="390">
        <v>20129.11</v>
      </c>
      <c r="E114" s="390">
        <v>20976.65</v>
      </c>
      <c r="F114" s="390">
        <v>20976.65</v>
      </c>
      <c r="G114" s="390">
        <v>23519.279999999999</v>
      </c>
      <c r="H114" s="390">
        <v>23519.279999999999</v>
      </c>
      <c r="I114" s="390">
        <v>27545.1</v>
      </c>
      <c r="J114" s="390">
        <v>27545.1</v>
      </c>
      <c r="K114" s="390">
        <v>23307.39</v>
      </c>
      <c r="L114" s="390">
        <v>23307.39</v>
      </c>
      <c r="M114" s="390">
        <v>29663.95</v>
      </c>
      <c r="N114" s="390">
        <v>29663.95</v>
      </c>
    </row>
    <row r="115" spans="1:14" s="311" customFormat="1">
      <c r="A115" s="357" t="s">
        <v>3224</v>
      </c>
      <c r="B115" s="358" t="s">
        <v>2247</v>
      </c>
      <c r="C115" s="390">
        <v>7971.93</v>
      </c>
      <c r="D115" s="390">
        <v>7971.93</v>
      </c>
      <c r="E115" s="390">
        <v>8307.59</v>
      </c>
      <c r="F115" s="390">
        <v>8307.59</v>
      </c>
      <c r="G115" s="390">
        <v>9314.57</v>
      </c>
      <c r="H115" s="390">
        <v>9314.57</v>
      </c>
      <c r="I115" s="390">
        <v>10908.95</v>
      </c>
      <c r="J115" s="390">
        <v>10908.95</v>
      </c>
      <c r="K115" s="390">
        <v>9230.65</v>
      </c>
      <c r="L115" s="390">
        <v>9230.65</v>
      </c>
      <c r="M115" s="390">
        <v>11748.1</v>
      </c>
      <c r="N115" s="390">
        <v>11748.1</v>
      </c>
    </row>
    <row r="116" spans="1:14" s="311" customFormat="1">
      <c r="A116" s="357" t="s">
        <v>3225</v>
      </c>
      <c r="B116" s="358" t="s">
        <v>2248</v>
      </c>
      <c r="C116" s="390">
        <v>30691.91</v>
      </c>
      <c r="D116" s="390">
        <v>30691.91</v>
      </c>
      <c r="E116" s="390">
        <v>31984.2</v>
      </c>
      <c r="F116" s="390">
        <v>31984.2</v>
      </c>
      <c r="G116" s="390">
        <v>35861.08</v>
      </c>
      <c r="H116" s="390">
        <v>35861.08</v>
      </c>
      <c r="I116" s="390">
        <v>41999.46</v>
      </c>
      <c r="J116" s="390">
        <v>41999.46</v>
      </c>
      <c r="K116" s="390">
        <v>35538</v>
      </c>
      <c r="L116" s="390">
        <v>35538</v>
      </c>
      <c r="M116" s="390">
        <v>45230.19</v>
      </c>
      <c r="N116" s="390">
        <v>45230.19</v>
      </c>
    </row>
    <row r="117" spans="1:14" s="311" customFormat="1">
      <c r="A117" s="357" t="s">
        <v>3226</v>
      </c>
      <c r="B117" s="358" t="s">
        <v>2249</v>
      </c>
      <c r="C117" s="390">
        <v>82310.13</v>
      </c>
      <c r="D117" s="390">
        <v>82310.13</v>
      </c>
      <c r="E117" s="390">
        <v>85775.82</v>
      </c>
      <c r="F117" s="390">
        <v>85775.82</v>
      </c>
      <c r="G117" s="390">
        <v>96172.88</v>
      </c>
      <c r="H117" s="390">
        <v>96172.88</v>
      </c>
      <c r="I117" s="390">
        <v>112634.91</v>
      </c>
      <c r="J117" s="390">
        <v>112634.91</v>
      </c>
      <c r="K117" s="390">
        <v>95306.46</v>
      </c>
      <c r="L117" s="390">
        <v>95306.46</v>
      </c>
      <c r="M117" s="390">
        <v>121299.13</v>
      </c>
      <c r="N117" s="390">
        <v>121299.13</v>
      </c>
    </row>
    <row r="118" spans="1:14" s="311" customFormat="1">
      <c r="A118" s="357" t="s">
        <v>3227</v>
      </c>
      <c r="B118" s="358" t="s">
        <v>2250</v>
      </c>
      <c r="C118" s="390">
        <v>115991.51</v>
      </c>
      <c r="D118" s="390">
        <v>115991.51</v>
      </c>
      <c r="E118" s="390">
        <v>120875.36</v>
      </c>
      <c r="F118" s="390">
        <v>120875.36</v>
      </c>
      <c r="G118" s="390">
        <v>135526.92000000001</v>
      </c>
      <c r="H118" s="390">
        <v>135526.92000000001</v>
      </c>
      <c r="I118" s="390">
        <v>158725.22</v>
      </c>
      <c r="J118" s="390">
        <v>158725.22</v>
      </c>
      <c r="K118" s="390">
        <v>134305.96</v>
      </c>
      <c r="L118" s="390">
        <v>134305.96</v>
      </c>
      <c r="M118" s="390">
        <v>170934.86</v>
      </c>
      <c r="N118" s="390">
        <v>170934.86</v>
      </c>
    </row>
    <row r="119" spans="1:14" s="311" customFormat="1">
      <c r="A119" s="357" t="s">
        <v>3228</v>
      </c>
      <c r="B119" s="358" t="s">
        <v>2251</v>
      </c>
      <c r="C119" s="390">
        <v>28101.040000000001</v>
      </c>
      <c r="D119" s="390">
        <v>28101.040000000001</v>
      </c>
      <c r="E119" s="390">
        <v>29284.240000000002</v>
      </c>
      <c r="F119" s="390">
        <v>29284.240000000002</v>
      </c>
      <c r="G119" s="390">
        <v>32833.839999999997</v>
      </c>
      <c r="H119" s="390">
        <v>32833.839999999997</v>
      </c>
      <c r="I119" s="390">
        <v>38454.050000000003</v>
      </c>
      <c r="J119" s="390">
        <v>38454.050000000003</v>
      </c>
      <c r="K119" s="390">
        <v>32538.04</v>
      </c>
      <c r="L119" s="390">
        <v>32538.04</v>
      </c>
      <c r="M119" s="390">
        <v>41412.050000000003</v>
      </c>
      <c r="N119" s="390">
        <v>41412.050000000003</v>
      </c>
    </row>
    <row r="120" spans="1:14" s="311" customFormat="1">
      <c r="A120" s="357" t="s">
        <v>3229</v>
      </c>
      <c r="B120" s="358" t="s">
        <v>2252</v>
      </c>
      <c r="C120" s="390">
        <v>34917.03</v>
      </c>
      <c r="D120" s="390">
        <v>34917.03</v>
      </c>
      <c r="E120" s="390">
        <v>36387.22</v>
      </c>
      <c r="F120" s="390">
        <v>36387.22</v>
      </c>
      <c r="G120" s="390">
        <v>40797.79</v>
      </c>
      <c r="H120" s="390">
        <v>40797.79</v>
      </c>
      <c r="I120" s="390">
        <v>47781.2</v>
      </c>
      <c r="J120" s="390">
        <v>47781.2</v>
      </c>
      <c r="K120" s="390">
        <v>40430.25</v>
      </c>
      <c r="L120" s="390">
        <v>40430.25</v>
      </c>
      <c r="M120" s="390">
        <v>51456.68</v>
      </c>
      <c r="N120" s="390">
        <v>51456.68</v>
      </c>
    </row>
    <row r="121" spans="1:14" s="311" customFormat="1">
      <c r="A121" s="357" t="s">
        <v>3230</v>
      </c>
      <c r="B121" s="358" t="s">
        <v>2253</v>
      </c>
      <c r="C121" s="390">
        <v>48230.15</v>
      </c>
      <c r="D121" s="390">
        <v>48230.15</v>
      </c>
      <c r="E121" s="390">
        <v>50260.89</v>
      </c>
      <c r="F121" s="390">
        <v>50260.89</v>
      </c>
      <c r="G121" s="390">
        <v>56353.120000000003</v>
      </c>
      <c r="H121" s="390">
        <v>56353.120000000003</v>
      </c>
      <c r="I121" s="390">
        <v>65999.149999999994</v>
      </c>
      <c r="J121" s="390">
        <v>65999.149999999994</v>
      </c>
      <c r="K121" s="390">
        <v>55845.43</v>
      </c>
      <c r="L121" s="390">
        <v>55845.43</v>
      </c>
      <c r="M121" s="390">
        <v>71076.009999999995</v>
      </c>
      <c r="N121" s="390">
        <v>71076.009999999995</v>
      </c>
    </row>
    <row r="122" spans="1:14" s="311" customFormat="1">
      <c r="A122" s="357" t="s">
        <v>3231</v>
      </c>
      <c r="B122" s="358" t="s">
        <v>2254</v>
      </c>
      <c r="C122" s="390">
        <v>20328.41</v>
      </c>
      <c r="D122" s="390">
        <v>20328.41</v>
      </c>
      <c r="E122" s="390">
        <v>21184.34</v>
      </c>
      <c r="F122" s="390">
        <v>21184.34</v>
      </c>
      <c r="G122" s="390">
        <v>23752.14</v>
      </c>
      <c r="H122" s="390">
        <v>23752.14</v>
      </c>
      <c r="I122" s="390">
        <v>27817.82</v>
      </c>
      <c r="J122" s="390">
        <v>27817.82</v>
      </c>
      <c r="K122" s="390">
        <v>23538.16</v>
      </c>
      <c r="L122" s="390">
        <v>23538.16</v>
      </c>
      <c r="M122" s="390">
        <v>29957.66</v>
      </c>
      <c r="N122" s="390">
        <v>29957.66</v>
      </c>
    </row>
    <row r="123" spans="1:14" s="311" customFormat="1">
      <c r="A123" s="357" t="s">
        <v>3232</v>
      </c>
      <c r="B123" s="358" t="s">
        <v>2255</v>
      </c>
      <c r="C123" s="390">
        <v>83904.51</v>
      </c>
      <c r="D123" s="390">
        <v>83904.51</v>
      </c>
      <c r="E123" s="390">
        <v>87437.33</v>
      </c>
      <c r="F123" s="390">
        <v>87437.33</v>
      </c>
      <c r="G123" s="390">
        <v>98035.8</v>
      </c>
      <c r="H123" s="390">
        <v>98035.8</v>
      </c>
      <c r="I123" s="390">
        <v>114816.7</v>
      </c>
      <c r="J123" s="390">
        <v>114816.7</v>
      </c>
      <c r="K123" s="390">
        <v>97152.59</v>
      </c>
      <c r="L123" s="390">
        <v>97152.59</v>
      </c>
      <c r="M123" s="390">
        <v>123648.75</v>
      </c>
      <c r="N123" s="390">
        <v>123648.75</v>
      </c>
    </row>
    <row r="124" spans="1:14" s="311" customFormat="1">
      <c r="A124" s="357" t="s">
        <v>3233</v>
      </c>
      <c r="B124" s="358" t="s">
        <v>2257</v>
      </c>
      <c r="C124" s="390">
        <v>0</v>
      </c>
      <c r="D124" s="390">
        <v>319275.59999999998</v>
      </c>
      <c r="E124" s="390">
        <v>0</v>
      </c>
      <c r="F124" s="390">
        <v>332718.78000000003</v>
      </c>
      <c r="G124" s="390">
        <v>0</v>
      </c>
      <c r="H124" s="390">
        <v>373048.33</v>
      </c>
      <c r="I124" s="390">
        <v>0</v>
      </c>
      <c r="J124" s="390">
        <v>436903.45</v>
      </c>
      <c r="K124" s="390">
        <v>0</v>
      </c>
      <c r="L124" s="390">
        <v>369687.53</v>
      </c>
      <c r="M124" s="390">
        <v>0</v>
      </c>
      <c r="N124" s="390">
        <v>470511.41</v>
      </c>
    </row>
    <row r="125" spans="1:14" s="311" customFormat="1" ht="30">
      <c r="A125" s="357" t="s">
        <v>3234</v>
      </c>
      <c r="B125" s="358" t="s">
        <v>2258</v>
      </c>
      <c r="C125" s="390">
        <v>147480.60999999999</v>
      </c>
      <c r="D125" s="390">
        <v>147480.60999999999</v>
      </c>
      <c r="E125" s="390">
        <v>153690.32</v>
      </c>
      <c r="F125" s="390">
        <v>153690.32</v>
      </c>
      <c r="G125" s="390">
        <v>172319.45</v>
      </c>
      <c r="H125" s="390">
        <v>172319.45</v>
      </c>
      <c r="I125" s="390">
        <v>201815.58</v>
      </c>
      <c r="J125" s="390">
        <v>201815.58</v>
      </c>
      <c r="K125" s="390">
        <v>170767.03</v>
      </c>
      <c r="L125" s="390">
        <v>170767.03</v>
      </c>
      <c r="M125" s="390">
        <v>217339.85</v>
      </c>
      <c r="N125" s="390">
        <v>217339.85</v>
      </c>
    </row>
    <row r="126" spans="1:14" s="311" customFormat="1">
      <c r="A126" s="357" t="s">
        <v>3235</v>
      </c>
      <c r="B126" s="358" t="s">
        <v>2259</v>
      </c>
      <c r="C126" s="390">
        <v>30612.19</v>
      </c>
      <c r="D126" s="390">
        <v>30612.19</v>
      </c>
      <c r="E126" s="390">
        <v>31901.13</v>
      </c>
      <c r="F126" s="390">
        <v>31901.13</v>
      </c>
      <c r="G126" s="390">
        <v>35767.93</v>
      </c>
      <c r="H126" s="390">
        <v>35767.93</v>
      </c>
      <c r="I126" s="390">
        <v>41890.370000000003</v>
      </c>
      <c r="J126" s="390">
        <v>41890.370000000003</v>
      </c>
      <c r="K126" s="390">
        <v>35445.699999999997</v>
      </c>
      <c r="L126" s="390">
        <v>35445.699999999997</v>
      </c>
      <c r="M126" s="390">
        <v>45112.7</v>
      </c>
      <c r="N126" s="390">
        <v>45112.7</v>
      </c>
    </row>
    <row r="127" spans="1:14" s="311" customFormat="1">
      <c r="A127" s="357" t="s">
        <v>3236</v>
      </c>
      <c r="B127" s="358" t="s">
        <v>2260</v>
      </c>
      <c r="C127" s="390">
        <v>24932.2</v>
      </c>
      <c r="D127" s="390">
        <v>24932.2</v>
      </c>
      <c r="E127" s="390">
        <v>25981.97</v>
      </c>
      <c r="F127" s="390">
        <v>25981.97</v>
      </c>
      <c r="G127" s="390">
        <v>29131.3</v>
      </c>
      <c r="H127" s="390">
        <v>29131.3</v>
      </c>
      <c r="I127" s="390">
        <v>34117.74</v>
      </c>
      <c r="J127" s="390">
        <v>34117.74</v>
      </c>
      <c r="K127" s="390">
        <v>28868.86</v>
      </c>
      <c r="L127" s="390">
        <v>28868.86</v>
      </c>
      <c r="M127" s="390">
        <v>36742.18</v>
      </c>
      <c r="N127" s="390">
        <v>36742.18</v>
      </c>
    </row>
    <row r="128" spans="1:14" s="311" customFormat="1">
      <c r="A128" s="357" t="s">
        <v>3237</v>
      </c>
      <c r="B128" s="358" t="s">
        <v>2261</v>
      </c>
      <c r="C128" s="390">
        <v>33900.61</v>
      </c>
      <c r="D128" s="390">
        <v>33900.61</v>
      </c>
      <c r="E128" s="390">
        <v>35328.01</v>
      </c>
      <c r="F128" s="390">
        <v>35328.01</v>
      </c>
      <c r="G128" s="390">
        <v>39610.19</v>
      </c>
      <c r="H128" s="390">
        <v>39610.19</v>
      </c>
      <c r="I128" s="390">
        <v>46390.31</v>
      </c>
      <c r="J128" s="390">
        <v>46390.31</v>
      </c>
      <c r="K128" s="390">
        <v>39253.339999999997</v>
      </c>
      <c r="L128" s="390">
        <v>39253.339999999997</v>
      </c>
      <c r="M128" s="390">
        <v>49958.8</v>
      </c>
      <c r="N128" s="390">
        <v>49958.8</v>
      </c>
    </row>
    <row r="129" spans="1:14" s="311" customFormat="1">
      <c r="A129" s="357" t="s">
        <v>3238</v>
      </c>
      <c r="B129" s="358" t="s">
        <v>2262</v>
      </c>
      <c r="C129" s="390">
        <v>45918.29</v>
      </c>
      <c r="D129" s="390">
        <v>45918.29</v>
      </c>
      <c r="E129" s="390">
        <v>47851.69</v>
      </c>
      <c r="F129" s="390">
        <v>47851.69</v>
      </c>
      <c r="G129" s="390">
        <v>53651.89</v>
      </c>
      <c r="H129" s="390">
        <v>53651.89</v>
      </c>
      <c r="I129" s="390">
        <v>62835.55</v>
      </c>
      <c r="J129" s="390">
        <v>62835.55</v>
      </c>
      <c r="K129" s="390">
        <v>53168.54</v>
      </c>
      <c r="L129" s="390">
        <v>53168.54</v>
      </c>
      <c r="M129" s="390">
        <v>67669.06</v>
      </c>
      <c r="N129" s="390">
        <v>67669.06</v>
      </c>
    </row>
    <row r="130" spans="1:14" s="311" customFormat="1">
      <c r="A130" s="357" t="s">
        <v>3239</v>
      </c>
      <c r="B130" s="358" t="s">
        <v>2263</v>
      </c>
      <c r="C130" s="390">
        <v>33083.49</v>
      </c>
      <c r="D130" s="390">
        <v>33083.49</v>
      </c>
      <c r="E130" s="390">
        <v>34476.480000000003</v>
      </c>
      <c r="F130" s="390">
        <v>34476.480000000003</v>
      </c>
      <c r="G130" s="390">
        <v>38655.440000000002</v>
      </c>
      <c r="H130" s="390">
        <v>38655.440000000002</v>
      </c>
      <c r="I130" s="390">
        <v>45272.14</v>
      </c>
      <c r="J130" s="390">
        <v>45272.14</v>
      </c>
      <c r="K130" s="390">
        <v>38307.199999999997</v>
      </c>
      <c r="L130" s="390">
        <v>38307.199999999997</v>
      </c>
      <c r="M130" s="390">
        <v>48754.62</v>
      </c>
      <c r="N130" s="390">
        <v>48754.62</v>
      </c>
    </row>
    <row r="131" spans="1:14" s="311" customFormat="1" ht="30">
      <c r="A131" s="357" t="s">
        <v>3240</v>
      </c>
      <c r="B131" s="358" t="s">
        <v>2654</v>
      </c>
      <c r="C131" s="390">
        <v>36272.26</v>
      </c>
      <c r="D131" s="390">
        <v>36272.26</v>
      </c>
      <c r="E131" s="390">
        <v>37799.51</v>
      </c>
      <c r="F131" s="390">
        <v>37799.51</v>
      </c>
      <c r="G131" s="390">
        <v>42381.27</v>
      </c>
      <c r="H131" s="390">
        <v>42381.27</v>
      </c>
      <c r="I131" s="390">
        <v>49635.72</v>
      </c>
      <c r="J131" s="390">
        <v>49635.72</v>
      </c>
      <c r="K131" s="390">
        <v>41999.46</v>
      </c>
      <c r="L131" s="390">
        <v>41999.46</v>
      </c>
      <c r="M131" s="390">
        <v>53453.86</v>
      </c>
      <c r="N131" s="390">
        <v>53453.86</v>
      </c>
    </row>
    <row r="132" spans="1:14" s="311" customFormat="1">
      <c r="A132" s="357" t="s">
        <v>3241</v>
      </c>
      <c r="B132" s="358" t="s">
        <v>2264</v>
      </c>
      <c r="C132" s="390">
        <v>27263.98</v>
      </c>
      <c r="D132" s="390">
        <v>27263.98</v>
      </c>
      <c r="E132" s="390">
        <v>28411.94</v>
      </c>
      <c r="F132" s="390">
        <v>28411.94</v>
      </c>
      <c r="G132" s="390">
        <v>31855.81</v>
      </c>
      <c r="H132" s="390">
        <v>31855.81</v>
      </c>
      <c r="I132" s="390">
        <v>37308.61</v>
      </c>
      <c r="J132" s="390">
        <v>37308.61</v>
      </c>
      <c r="K132" s="390">
        <v>31568.82</v>
      </c>
      <c r="L132" s="390">
        <v>31568.82</v>
      </c>
      <c r="M132" s="390">
        <v>40178.5</v>
      </c>
      <c r="N132" s="390">
        <v>40178.5</v>
      </c>
    </row>
    <row r="133" spans="1:14" s="311" customFormat="1" ht="30">
      <c r="A133" s="357" t="s">
        <v>3242</v>
      </c>
      <c r="B133" s="358" t="s">
        <v>2655</v>
      </c>
      <c r="C133" s="390">
        <v>39461.03</v>
      </c>
      <c r="D133" s="390">
        <v>39461.03</v>
      </c>
      <c r="E133" s="390">
        <v>41122.550000000003</v>
      </c>
      <c r="F133" s="390">
        <v>41122.550000000003</v>
      </c>
      <c r="G133" s="390">
        <v>46107.1</v>
      </c>
      <c r="H133" s="390">
        <v>46107.1</v>
      </c>
      <c r="I133" s="390">
        <v>53999.3</v>
      </c>
      <c r="J133" s="390">
        <v>53999.3</v>
      </c>
      <c r="K133" s="390">
        <v>45691.72</v>
      </c>
      <c r="L133" s="390">
        <v>45691.72</v>
      </c>
      <c r="M133" s="390">
        <v>58153.1</v>
      </c>
      <c r="N133" s="390">
        <v>58153.1</v>
      </c>
    </row>
    <row r="134" spans="1:14" s="311" customFormat="1" ht="30">
      <c r="A134" s="357" t="s">
        <v>3243</v>
      </c>
      <c r="B134" s="358" t="s">
        <v>2265</v>
      </c>
      <c r="C134" s="390">
        <v>72943.11</v>
      </c>
      <c r="D134" s="390">
        <v>72943.11</v>
      </c>
      <c r="E134" s="390">
        <v>76014.399999999994</v>
      </c>
      <c r="F134" s="390">
        <v>76014.399999999994</v>
      </c>
      <c r="G134" s="390">
        <v>85228.27</v>
      </c>
      <c r="H134" s="390">
        <v>85228.27</v>
      </c>
      <c r="I134" s="390">
        <v>99816.89</v>
      </c>
      <c r="J134" s="390">
        <v>99816.89</v>
      </c>
      <c r="K134" s="390">
        <v>84460.45</v>
      </c>
      <c r="L134" s="390">
        <v>84460.45</v>
      </c>
      <c r="M134" s="390">
        <v>107495.12</v>
      </c>
      <c r="N134" s="390">
        <v>107495.12</v>
      </c>
    </row>
    <row r="135" spans="1:14" s="311" customFormat="1" ht="30">
      <c r="A135" s="357" t="s">
        <v>3244</v>
      </c>
      <c r="B135" s="358" t="s">
        <v>2266</v>
      </c>
      <c r="C135" s="390">
        <v>80715.740000000005</v>
      </c>
      <c r="D135" s="390">
        <v>80715.740000000005</v>
      </c>
      <c r="E135" s="390">
        <v>84114.3</v>
      </c>
      <c r="F135" s="390">
        <v>84114.3</v>
      </c>
      <c r="G135" s="390">
        <v>94309.97</v>
      </c>
      <c r="H135" s="390">
        <v>94309.97</v>
      </c>
      <c r="I135" s="390">
        <v>110453.12</v>
      </c>
      <c r="J135" s="390">
        <v>110453.12</v>
      </c>
      <c r="K135" s="390">
        <v>93460.33</v>
      </c>
      <c r="L135" s="390">
        <v>93460.33</v>
      </c>
      <c r="M135" s="390">
        <v>118949.51</v>
      </c>
      <c r="N135" s="390">
        <v>118949.51</v>
      </c>
    </row>
    <row r="136" spans="1:14" s="311" customFormat="1" ht="30">
      <c r="A136" s="357" t="s">
        <v>3245</v>
      </c>
      <c r="B136" s="358" t="s">
        <v>2267</v>
      </c>
      <c r="C136" s="390">
        <v>48828.04</v>
      </c>
      <c r="D136" s="390">
        <v>48828.04</v>
      </c>
      <c r="E136" s="390">
        <v>50883.96</v>
      </c>
      <c r="F136" s="390">
        <v>50883.96</v>
      </c>
      <c r="G136" s="390">
        <v>57051.71</v>
      </c>
      <c r="H136" s="390">
        <v>57051.71</v>
      </c>
      <c r="I136" s="390">
        <v>66817.320000000007</v>
      </c>
      <c r="J136" s="390">
        <v>66817.320000000007</v>
      </c>
      <c r="K136" s="390">
        <v>56537.73</v>
      </c>
      <c r="L136" s="390">
        <v>56537.73</v>
      </c>
      <c r="M136" s="390">
        <v>71957.11</v>
      </c>
      <c r="N136" s="390">
        <v>71957.11</v>
      </c>
    </row>
    <row r="137" spans="1:14" s="311" customFormat="1" ht="30">
      <c r="A137" s="357" t="s">
        <v>3246</v>
      </c>
      <c r="B137" s="358" t="s">
        <v>2268</v>
      </c>
      <c r="C137" s="390">
        <v>84502.41</v>
      </c>
      <c r="D137" s="390">
        <v>84502.41</v>
      </c>
      <c r="E137" s="390">
        <v>88060.4</v>
      </c>
      <c r="F137" s="390">
        <v>88060.4</v>
      </c>
      <c r="G137" s="390">
        <v>98734.39</v>
      </c>
      <c r="H137" s="390">
        <v>98734.39</v>
      </c>
      <c r="I137" s="390">
        <v>115634.87</v>
      </c>
      <c r="J137" s="390">
        <v>115634.87</v>
      </c>
      <c r="K137" s="390">
        <v>97844.89</v>
      </c>
      <c r="L137" s="390">
        <v>97844.89</v>
      </c>
      <c r="M137" s="390">
        <v>124529.86</v>
      </c>
      <c r="N137" s="390">
        <v>124529.86</v>
      </c>
    </row>
    <row r="138" spans="1:14" s="311" customFormat="1" ht="30">
      <c r="A138" s="357" t="s">
        <v>3247</v>
      </c>
      <c r="B138" s="358" t="s">
        <v>2269</v>
      </c>
      <c r="C138" s="390">
        <v>27901.74</v>
      </c>
      <c r="D138" s="390">
        <v>27901.74</v>
      </c>
      <c r="E138" s="390">
        <v>29076.55</v>
      </c>
      <c r="F138" s="390">
        <v>29076.55</v>
      </c>
      <c r="G138" s="390">
        <v>32600.98</v>
      </c>
      <c r="H138" s="390">
        <v>32600.98</v>
      </c>
      <c r="I138" s="390">
        <v>38181.33</v>
      </c>
      <c r="J138" s="390">
        <v>38181.33</v>
      </c>
      <c r="K138" s="390">
        <v>32307.279999999999</v>
      </c>
      <c r="L138" s="390">
        <v>32307.279999999999</v>
      </c>
      <c r="M138" s="390">
        <v>41118.35</v>
      </c>
      <c r="N138" s="390">
        <v>41118.35</v>
      </c>
    </row>
    <row r="139" spans="1:14" s="311" customFormat="1" ht="30">
      <c r="A139" s="357" t="s">
        <v>3248</v>
      </c>
      <c r="B139" s="358" t="s">
        <v>2270</v>
      </c>
      <c r="C139" s="390">
        <v>49027.34</v>
      </c>
      <c r="D139" s="390">
        <v>49027.34</v>
      </c>
      <c r="E139" s="390">
        <v>51091.65</v>
      </c>
      <c r="F139" s="390">
        <v>51091.65</v>
      </c>
      <c r="G139" s="390">
        <v>57284.57</v>
      </c>
      <c r="H139" s="390">
        <v>57284.57</v>
      </c>
      <c r="I139" s="390">
        <v>67090.039999999994</v>
      </c>
      <c r="J139" s="390">
        <v>67090.039999999994</v>
      </c>
      <c r="K139" s="390">
        <v>56768.5</v>
      </c>
      <c r="L139" s="390">
        <v>56768.5</v>
      </c>
      <c r="M139" s="390">
        <v>72250.820000000007</v>
      </c>
      <c r="N139" s="390">
        <v>72250.820000000007</v>
      </c>
    </row>
    <row r="140" spans="1:14" s="311" customFormat="1" ht="30">
      <c r="A140" s="357" t="s">
        <v>3249</v>
      </c>
      <c r="B140" s="358" t="s">
        <v>2271</v>
      </c>
      <c r="C140" s="390">
        <v>64572.59</v>
      </c>
      <c r="D140" s="390">
        <v>64572.59</v>
      </c>
      <c r="E140" s="390">
        <v>67291.44</v>
      </c>
      <c r="F140" s="390">
        <v>67291.44</v>
      </c>
      <c r="G140" s="390">
        <v>75447.98</v>
      </c>
      <c r="H140" s="390">
        <v>75447.98</v>
      </c>
      <c r="I140" s="390">
        <v>88362.5</v>
      </c>
      <c r="J140" s="390">
        <v>88362.5</v>
      </c>
      <c r="K140" s="390">
        <v>74768.27</v>
      </c>
      <c r="L140" s="390">
        <v>74768.27</v>
      </c>
      <c r="M140" s="390">
        <v>95159.61</v>
      </c>
      <c r="N140" s="390">
        <v>95159.61</v>
      </c>
    </row>
    <row r="141" spans="1:14" s="311" customFormat="1">
      <c r="A141" s="357" t="s">
        <v>3250</v>
      </c>
      <c r="B141" s="358" t="s">
        <v>2272</v>
      </c>
      <c r="C141" s="390">
        <v>21723.5</v>
      </c>
      <c r="D141" s="390">
        <v>21723.5</v>
      </c>
      <c r="E141" s="390">
        <v>22638.17</v>
      </c>
      <c r="F141" s="390">
        <v>22638.17</v>
      </c>
      <c r="G141" s="390">
        <v>25382.19</v>
      </c>
      <c r="H141" s="390">
        <v>25382.19</v>
      </c>
      <c r="I141" s="390">
        <v>29726.89</v>
      </c>
      <c r="J141" s="390">
        <v>29726.89</v>
      </c>
      <c r="K141" s="390">
        <v>25153.52</v>
      </c>
      <c r="L141" s="390">
        <v>25153.52</v>
      </c>
      <c r="M141" s="390">
        <v>32013.57</v>
      </c>
      <c r="N141" s="390">
        <v>32013.57</v>
      </c>
    </row>
    <row r="142" spans="1:14" s="311" customFormat="1">
      <c r="A142" s="357" t="s">
        <v>3251</v>
      </c>
      <c r="B142" s="358" t="s">
        <v>2273</v>
      </c>
      <c r="C142" s="390">
        <v>27104.55</v>
      </c>
      <c r="D142" s="390">
        <v>27104.55</v>
      </c>
      <c r="E142" s="390">
        <v>28245.79</v>
      </c>
      <c r="F142" s="390">
        <v>28245.79</v>
      </c>
      <c r="G142" s="390">
        <v>31669.52</v>
      </c>
      <c r="H142" s="390">
        <v>31669.52</v>
      </c>
      <c r="I142" s="390">
        <v>37090.43</v>
      </c>
      <c r="J142" s="390">
        <v>37090.43</v>
      </c>
      <c r="K142" s="390">
        <v>31384.21</v>
      </c>
      <c r="L142" s="390">
        <v>31384.21</v>
      </c>
      <c r="M142" s="390">
        <v>39943.54</v>
      </c>
      <c r="N142" s="390">
        <v>39943.54</v>
      </c>
    </row>
    <row r="143" spans="1:14" s="311" customFormat="1">
      <c r="A143" s="357" t="s">
        <v>3252</v>
      </c>
      <c r="B143" s="358" t="s">
        <v>2274</v>
      </c>
      <c r="C143" s="390">
        <v>28101.040000000001</v>
      </c>
      <c r="D143" s="390">
        <v>28101.040000000001</v>
      </c>
      <c r="E143" s="390">
        <v>29284.240000000002</v>
      </c>
      <c r="F143" s="390">
        <v>29284.240000000002</v>
      </c>
      <c r="G143" s="390">
        <v>32833.839999999997</v>
      </c>
      <c r="H143" s="390">
        <v>32833.839999999997</v>
      </c>
      <c r="I143" s="390">
        <v>38454.050000000003</v>
      </c>
      <c r="J143" s="390">
        <v>38454.050000000003</v>
      </c>
      <c r="K143" s="390">
        <v>32538.04</v>
      </c>
      <c r="L143" s="390">
        <v>32538.04</v>
      </c>
      <c r="M143" s="390">
        <v>41412.050000000003</v>
      </c>
      <c r="N143" s="390">
        <v>41412.050000000003</v>
      </c>
    </row>
    <row r="144" spans="1:14" s="311" customFormat="1">
      <c r="A144" s="357" t="s">
        <v>3253</v>
      </c>
      <c r="B144" s="358" t="s">
        <v>2275</v>
      </c>
      <c r="C144" s="390">
        <v>37468.050000000003</v>
      </c>
      <c r="D144" s="390">
        <v>37468.050000000003</v>
      </c>
      <c r="E144" s="390">
        <v>39045.65</v>
      </c>
      <c r="F144" s="390">
        <v>39045.65</v>
      </c>
      <c r="G144" s="390">
        <v>43778.46</v>
      </c>
      <c r="H144" s="390">
        <v>43778.46</v>
      </c>
      <c r="I144" s="390">
        <v>51272.07</v>
      </c>
      <c r="J144" s="390">
        <v>51272.07</v>
      </c>
      <c r="K144" s="390">
        <v>43384.06</v>
      </c>
      <c r="L144" s="390">
        <v>43384.06</v>
      </c>
      <c r="M144" s="390">
        <v>55216.07</v>
      </c>
      <c r="N144" s="390">
        <v>55216.07</v>
      </c>
    </row>
    <row r="145" spans="1:14" s="311" customFormat="1">
      <c r="A145" s="357" t="s">
        <v>3254</v>
      </c>
      <c r="B145" s="358" t="s">
        <v>2276</v>
      </c>
      <c r="C145" s="390">
        <v>38265.24</v>
      </c>
      <c r="D145" s="390">
        <v>38265.24</v>
      </c>
      <c r="E145" s="390">
        <v>39876.410000000003</v>
      </c>
      <c r="F145" s="390">
        <v>39876.410000000003</v>
      </c>
      <c r="G145" s="390">
        <v>44709.91</v>
      </c>
      <c r="H145" s="390">
        <v>44709.91</v>
      </c>
      <c r="I145" s="390">
        <v>52362.96</v>
      </c>
      <c r="J145" s="390">
        <v>52362.96</v>
      </c>
      <c r="K145" s="390">
        <v>44307.12</v>
      </c>
      <c r="L145" s="390">
        <v>44307.12</v>
      </c>
      <c r="M145" s="390">
        <v>56390.879999999997</v>
      </c>
      <c r="N145" s="390">
        <v>56390.879999999997</v>
      </c>
    </row>
    <row r="146" spans="1:14" s="311" customFormat="1" ht="30">
      <c r="A146" s="357" t="s">
        <v>3255</v>
      </c>
      <c r="B146" s="358" t="s">
        <v>2277</v>
      </c>
      <c r="C146" s="390">
        <v>45639.27</v>
      </c>
      <c r="D146" s="390">
        <v>45639.27</v>
      </c>
      <c r="E146" s="390">
        <v>47560.92</v>
      </c>
      <c r="F146" s="390">
        <v>47560.92</v>
      </c>
      <c r="G146" s="390">
        <v>53325.88</v>
      </c>
      <c r="H146" s="390">
        <v>53325.88</v>
      </c>
      <c r="I146" s="390">
        <v>62453.74</v>
      </c>
      <c r="J146" s="390">
        <v>62453.74</v>
      </c>
      <c r="K146" s="390">
        <v>52845.47</v>
      </c>
      <c r="L146" s="390">
        <v>52845.47</v>
      </c>
      <c r="M146" s="390">
        <v>67257.87</v>
      </c>
      <c r="N146" s="390">
        <v>67257.87</v>
      </c>
    </row>
    <row r="147" spans="1:14" s="311" customFormat="1" ht="30">
      <c r="A147" s="357" t="s">
        <v>3256</v>
      </c>
      <c r="B147" s="358" t="s">
        <v>2278</v>
      </c>
      <c r="C147" s="390">
        <v>62181.02</v>
      </c>
      <c r="D147" s="390">
        <v>62181.02</v>
      </c>
      <c r="E147" s="390">
        <v>64799.16</v>
      </c>
      <c r="F147" s="390">
        <v>64799.16</v>
      </c>
      <c r="G147" s="390">
        <v>72653.61</v>
      </c>
      <c r="H147" s="390">
        <v>72653.61</v>
      </c>
      <c r="I147" s="390">
        <v>85089.81</v>
      </c>
      <c r="J147" s="390">
        <v>85089.81</v>
      </c>
      <c r="K147" s="390">
        <v>71999.070000000007</v>
      </c>
      <c r="L147" s="390">
        <v>71999.070000000007</v>
      </c>
      <c r="M147" s="390">
        <v>91635.18</v>
      </c>
      <c r="N147" s="390">
        <v>91635.18</v>
      </c>
    </row>
    <row r="148" spans="1:14" s="311" customFormat="1" ht="30">
      <c r="A148" s="357" t="s">
        <v>3257</v>
      </c>
      <c r="B148" s="358" t="s">
        <v>2279</v>
      </c>
      <c r="C148" s="390">
        <v>39062.43</v>
      </c>
      <c r="D148" s="390">
        <v>39062.43</v>
      </c>
      <c r="E148" s="390">
        <v>40707.17</v>
      </c>
      <c r="F148" s="390">
        <v>40707.17</v>
      </c>
      <c r="G148" s="390">
        <v>45641.37</v>
      </c>
      <c r="H148" s="390">
        <v>45641.37</v>
      </c>
      <c r="I148" s="390">
        <v>53453.86</v>
      </c>
      <c r="J148" s="390">
        <v>53453.86</v>
      </c>
      <c r="K148" s="390">
        <v>45230.19</v>
      </c>
      <c r="L148" s="390">
        <v>45230.19</v>
      </c>
      <c r="M148" s="390">
        <v>57565.69</v>
      </c>
      <c r="N148" s="390">
        <v>57565.69</v>
      </c>
    </row>
    <row r="149" spans="1:14" s="311" customFormat="1" ht="30">
      <c r="A149" s="357" t="s">
        <v>3258</v>
      </c>
      <c r="B149" s="358" t="s">
        <v>2280</v>
      </c>
      <c r="C149" s="390">
        <v>43247.69</v>
      </c>
      <c r="D149" s="390">
        <v>43247.69</v>
      </c>
      <c r="E149" s="390">
        <v>45068.65</v>
      </c>
      <c r="F149" s="390">
        <v>45068.65</v>
      </c>
      <c r="G149" s="390">
        <v>50531.519999999997</v>
      </c>
      <c r="H149" s="390">
        <v>50531.519999999997</v>
      </c>
      <c r="I149" s="390">
        <v>59181.05</v>
      </c>
      <c r="J149" s="390">
        <v>59181.05</v>
      </c>
      <c r="K149" s="390">
        <v>50076.28</v>
      </c>
      <c r="L149" s="390">
        <v>50076.28</v>
      </c>
      <c r="M149" s="390">
        <v>63733.440000000002</v>
      </c>
      <c r="N149" s="390">
        <v>63733.440000000002</v>
      </c>
    </row>
    <row r="150" spans="1:14" s="311" customFormat="1">
      <c r="A150" s="357" t="s">
        <v>3259</v>
      </c>
      <c r="B150" s="358" t="s">
        <v>2281</v>
      </c>
      <c r="C150" s="390">
        <v>40258.22</v>
      </c>
      <c r="D150" s="390">
        <v>40258.22</v>
      </c>
      <c r="E150" s="390">
        <v>41953.3</v>
      </c>
      <c r="F150" s="390">
        <v>41953.3</v>
      </c>
      <c r="G150" s="390">
        <v>47038.55</v>
      </c>
      <c r="H150" s="390">
        <v>47038.55</v>
      </c>
      <c r="I150" s="390">
        <v>55090.2</v>
      </c>
      <c r="J150" s="390">
        <v>55090.2</v>
      </c>
      <c r="K150" s="390">
        <v>46614.78</v>
      </c>
      <c r="L150" s="390">
        <v>46614.78</v>
      </c>
      <c r="M150" s="390">
        <v>59327.91</v>
      </c>
      <c r="N150" s="390">
        <v>59327.91</v>
      </c>
    </row>
    <row r="151" spans="1:14" s="311" customFormat="1">
      <c r="A151" s="357" t="s">
        <v>3260</v>
      </c>
      <c r="B151" s="358" t="s">
        <v>2282</v>
      </c>
      <c r="C151" s="390">
        <v>51219.62</v>
      </c>
      <c r="D151" s="390">
        <v>51219.62</v>
      </c>
      <c r="E151" s="390">
        <v>53376.23</v>
      </c>
      <c r="F151" s="390">
        <v>53376.23</v>
      </c>
      <c r="G151" s="390">
        <v>59846.080000000002</v>
      </c>
      <c r="H151" s="390">
        <v>59846.080000000002</v>
      </c>
      <c r="I151" s="390">
        <v>70090</v>
      </c>
      <c r="J151" s="390">
        <v>70090</v>
      </c>
      <c r="K151" s="390">
        <v>59306.93</v>
      </c>
      <c r="L151" s="390">
        <v>59306.93</v>
      </c>
      <c r="M151" s="390">
        <v>75481.539999999994</v>
      </c>
      <c r="N151" s="390">
        <v>75481.539999999994</v>
      </c>
    </row>
    <row r="152" spans="1:14" s="311" customFormat="1">
      <c r="A152" s="357" t="s">
        <v>3261</v>
      </c>
      <c r="B152" s="358" t="s">
        <v>2283</v>
      </c>
      <c r="C152" s="390">
        <v>62579.61</v>
      </c>
      <c r="D152" s="390">
        <v>62579.61</v>
      </c>
      <c r="E152" s="390">
        <v>65214.54</v>
      </c>
      <c r="F152" s="390">
        <v>65214.54</v>
      </c>
      <c r="G152" s="390">
        <v>73119.34</v>
      </c>
      <c r="H152" s="390">
        <v>73119.34</v>
      </c>
      <c r="I152" s="390">
        <v>85635.26</v>
      </c>
      <c r="J152" s="390">
        <v>85635.26</v>
      </c>
      <c r="K152" s="390">
        <v>72460.600000000006</v>
      </c>
      <c r="L152" s="390">
        <v>72460.600000000006</v>
      </c>
      <c r="M152" s="390">
        <v>92222.59</v>
      </c>
      <c r="N152" s="390">
        <v>92222.59</v>
      </c>
    </row>
    <row r="153" spans="1:14" s="311" customFormat="1">
      <c r="A153" s="357" t="s">
        <v>3262</v>
      </c>
      <c r="B153" s="358" t="s">
        <v>2284</v>
      </c>
      <c r="C153" s="390">
        <v>49425.94</v>
      </c>
      <c r="D153" s="390">
        <v>49425.94</v>
      </c>
      <c r="E153" s="390">
        <v>51507.03</v>
      </c>
      <c r="F153" s="390">
        <v>51507.03</v>
      </c>
      <c r="G153" s="390">
        <v>57750.3</v>
      </c>
      <c r="H153" s="390">
        <v>57750.3</v>
      </c>
      <c r="I153" s="390">
        <v>67635.490000000005</v>
      </c>
      <c r="J153" s="390">
        <v>67635.490000000005</v>
      </c>
      <c r="K153" s="390">
        <v>57230.03</v>
      </c>
      <c r="L153" s="390">
        <v>57230.03</v>
      </c>
      <c r="M153" s="390">
        <v>72838.22</v>
      </c>
      <c r="N153" s="390">
        <v>72838.22</v>
      </c>
    </row>
    <row r="154" spans="1:14" s="311" customFormat="1" ht="30">
      <c r="A154" s="357" t="s">
        <v>3263</v>
      </c>
      <c r="B154" s="358" t="s">
        <v>2656</v>
      </c>
      <c r="C154" s="390">
        <v>38065.94</v>
      </c>
      <c r="D154" s="390">
        <v>38065.94</v>
      </c>
      <c r="E154" s="390">
        <v>39668.720000000001</v>
      </c>
      <c r="F154" s="390">
        <v>39668.720000000001</v>
      </c>
      <c r="G154" s="390">
        <v>44477.05</v>
      </c>
      <c r="H154" s="390">
        <v>44477.05</v>
      </c>
      <c r="I154" s="390">
        <v>52090.239999999998</v>
      </c>
      <c r="J154" s="390">
        <v>52090.239999999998</v>
      </c>
      <c r="K154" s="390">
        <v>44076.35</v>
      </c>
      <c r="L154" s="390">
        <v>44076.35</v>
      </c>
      <c r="M154" s="390">
        <v>56097.18</v>
      </c>
      <c r="N154" s="390">
        <v>56097.18</v>
      </c>
    </row>
    <row r="155" spans="1:14" s="311" customFormat="1" ht="30">
      <c r="A155" s="357" t="s">
        <v>3264</v>
      </c>
      <c r="B155" s="358" t="s">
        <v>2286</v>
      </c>
      <c r="C155" s="390">
        <v>57397.86</v>
      </c>
      <c r="D155" s="390">
        <v>57397.86</v>
      </c>
      <c r="E155" s="390">
        <v>59814.61</v>
      </c>
      <c r="F155" s="390">
        <v>59814.61</v>
      </c>
      <c r="G155" s="390">
        <v>67064.87</v>
      </c>
      <c r="H155" s="390">
        <v>67064.87</v>
      </c>
      <c r="I155" s="390">
        <v>78544.44</v>
      </c>
      <c r="J155" s="390">
        <v>78544.44</v>
      </c>
      <c r="K155" s="390">
        <v>66460.679999999993</v>
      </c>
      <c r="L155" s="390">
        <v>66460.679999999993</v>
      </c>
      <c r="M155" s="390">
        <v>84586.32</v>
      </c>
      <c r="N155" s="390">
        <v>84586.32</v>
      </c>
    </row>
    <row r="156" spans="1:14" s="311" customFormat="1" ht="30">
      <c r="A156" s="357" t="s">
        <v>3265</v>
      </c>
      <c r="B156" s="358" t="s">
        <v>2287</v>
      </c>
      <c r="C156" s="390">
        <v>84701.7</v>
      </c>
      <c r="D156" s="390">
        <v>84701.7</v>
      </c>
      <c r="E156" s="390">
        <v>88268.09</v>
      </c>
      <c r="F156" s="390">
        <v>88268.09</v>
      </c>
      <c r="G156" s="390">
        <v>98967.25</v>
      </c>
      <c r="H156" s="390">
        <v>98967.25</v>
      </c>
      <c r="I156" s="390">
        <v>115907.59</v>
      </c>
      <c r="J156" s="390">
        <v>115907.59</v>
      </c>
      <c r="K156" s="390">
        <v>98075.66</v>
      </c>
      <c r="L156" s="390">
        <v>98075.66</v>
      </c>
      <c r="M156" s="390">
        <v>124823.56</v>
      </c>
      <c r="N156" s="390">
        <v>124823.56</v>
      </c>
    </row>
    <row r="157" spans="1:14" s="311" customFormat="1" ht="30">
      <c r="A157" s="357" t="s">
        <v>3266</v>
      </c>
      <c r="B157" s="358" t="s">
        <v>2288</v>
      </c>
      <c r="C157" s="390">
        <v>51020.32</v>
      </c>
      <c r="D157" s="390">
        <v>51020.32</v>
      </c>
      <c r="E157" s="390">
        <v>53168.54</v>
      </c>
      <c r="F157" s="390">
        <v>53168.54</v>
      </c>
      <c r="G157" s="390">
        <v>59613.22</v>
      </c>
      <c r="H157" s="390">
        <v>59613.22</v>
      </c>
      <c r="I157" s="390">
        <v>69817.279999999999</v>
      </c>
      <c r="J157" s="390">
        <v>69817.279999999999</v>
      </c>
      <c r="K157" s="390">
        <v>59076.160000000003</v>
      </c>
      <c r="L157" s="390">
        <v>59076.160000000003</v>
      </c>
      <c r="M157" s="390">
        <v>75187.839999999997</v>
      </c>
      <c r="N157" s="390">
        <v>75187.839999999997</v>
      </c>
    </row>
    <row r="158" spans="1:14" s="311" customFormat="1" ht="30">
      <c r="A158" s="357" t="s">
        <v>3267</v>
      </c>
      <c r="B158" s="358" t="s">
        <v>2289</v>
      </c>
      <c r="C158" s="390">
        <v>71747.33</v>
      </c>
      <c r="D158" s="390">
        <v>71747.33</v>
      </c>
      <c r="E158" s="390">
        <v>74768.27</v>
      </c>
      <c r="F158" s="390">
        <v>74768.27</v>
      </c>
      <c r="G158" s="390">
        <v>83831.09</v>
      </c>
      <c r="H158" s="390">
        <v>83831.09</v>
      </c>
      <c r="I158" s="390">
        <v>98180.55</v>
      </c>
      <c r="J158" s="390">
        <v>98180.55</v>
      </c>
      <c r="K158" s="390">
        <v>83075.850000000006</v>
      </c>
      <c r="L158" s="390">
        <v>83075.850000000006</v>
      </c>
      <c r="M158" s="390">
        <v>105732.9</v>
      </c>
      <c r="N158" s="390">
        <v>105732.9</v>
      </c>
    </row>
    <row r="159" spans="1:14" s="311" customFormat="1" ht="30">
      <c r="A159" s="357" t="s">
        <v>3268</v>
      </c>
      <c r="B159" s="358" t="s">
        <v>2657</v>
      </c>
      <c r="C159" s="390">
        <v>13631.99</v>
      </c>
      <c r="D159" s="390">
        <v>0</v>
      </c>
      <c r="E159" s="390">
        <v>14205.97</v>
      </c>
      <c r="F159" s="390">
        <v>0</v>
      </c>
      <c r="G159" s="390">
        <v>15927.91</v>
      </c>
      <c r="H159" s="390">
        <v>0</v>
      </c>
      <c r="I159" s="390">
        <v>18654.3</v>
      </c>
      <c r="J159" s="390">
        <v>0</v>
      </c>
      <c r="K159" s="390">
        <v>15784.41</v>
      </c>
      <c r="L159" s="390">
        <v>0</v>
      </c>
      <c r="M159" s="390">
        <v>20089.25</v>
      </c>
      <c r="N159" s="390">
        <v>0</v>
      </c>
    </row>
    <row r="160" spans="1:14" s="311" customFormat="1" ht="30">
      <c r="A160" s="357" t="s">
        <v>3269</v>
      </c>
      <c r="B160" s="358" t="s">
        <v>2658</v>
      </c>
      <c r="C160" s="390">
        <v>23915.78</v>
      </c>
      <c r="D160" s="390">
        <v>0</v>
      </c>
      <c r="E160" s="390">
        <v>24922.76</v>
      </c>
      <c r="F160" s="390">
        <v>0</v>
      </c>
      <c r="G160" s="390">
        <v>27943.7</v>
      </c>
      <c r="H160" s="390">
        <v>0</v>
      </c>
      <c r="I160" s="390">
        <v>32726.85</v>
      </c>
      <c r="J160" s="390">
        <v>0</v>
      </c>
      <c r="K160" s="390">
        <v>27691.95</v>
      </c>
      <c r="L160" s="390">
        <v>0</v>
      </c>
      <c r="M160" s="390">
        <v>35244.300000000003</v>
      </c>
      <c r="N160" s="390">
        <v>0</v>
      </c>
    </row>
    <row r="161" spans="1:14" s="311" customFormat="1" ht="30">
      <c r="A161" s="357" t="s">
        <v>3270</v>
      </c>
      <c r="B161" s="358" t="s">
        <v>2593</v>
      </c>
      <c r="C161" s="390">
        <v>39939.339999999997</v>
      </c>
      <c r="D161" s="390">
        <v>0</v>
      </c>
      <c r="E161" s="390">
        <v>41621</v>
      </c>
      <c r="F161" s="390">
        <v>0</v>
      </c>
      <c r="G161" s="390">
        <v>46665.97</v>
      </c>
      <c r="H161" s="390">
        <v>0</v>
      </c>
      <c r="I161" s="390">
        <v>54653.84</v>
      </c>
      <c r="J161" s="390">
        <v>0</v>
      </c>
      <c r="K161" s="390">
        <v>46245.56</v>
      </c>
      <c r="L161" s="390">
        <v>0</v>
      </c>
      <c r="M161" s="390">
        <v>58857.98</v>
      </c>
      <c r="N161" s="390">
        <v>0</v>
      </c>
    </row>
    <row r="162" spans="1:14" s="311" customFormat="1" ht="30">
      <c r="A162" s="357" t="s">
        <v>3271</v>
      </c>
      <c r="B162" s="358" t="s">
        <v>2594</v>
      </c>
      <c r="C162" s="390">
        <v>52136.39</v>
      </c>
      <c r="D162" s="390">
        <v>0</v>
      </c>
      <c r="E162" s="390">
        <v>54331.61</v>
      </c>
      <c r="F162" s="390">
        <v>0</v>
      </c>
      <c r="G162" s="390">
        <v>60917.26</v>
      </c>
      <c r="H162" s="390">
        <v>0</v>
      </c>
      <c r="I162" s="390">
        <v>71344.53</v>
      </c>
      <c r="J162" s="390">
        <v>0</v>
      </c>
      <c r="K162" s="390">
        <v>60368.45</v>
      </c>
      <c r="L162" s="390">
        <v>0</v>
      </c>
      <c r="M162" s="390">
        <v>76832.570000000007</v>
      </c>
      <c r="N162" s="390">
        <v>0</v>
      </c>
    </row>
    <row r="163" spans="1:14" s="311" customFormat="1" ht="30">
      <c r="A163" s="357" t="s">
        <v>3272</v>
      </c>
      <c r="B163" s="358" t="s">
        <v>2595</v>
      </c>
      <c r="C163" s="390">
        <v>64333.43</v>
      </c>
      <c r="D163" s="390">
        <v>0</v>
      </c>
      <c r="E163" s="390">
        <v>67042.210000000006</v>
      </c>
      <c r="F163" s="390">
        <v>0</v>
      </c>
      <c r="G163" s="390">
        <v>75168.539999999994</v>
      </c>
      <c r="H163" s="390">
        <v>0</v>
      </c>
      <c r="I163" s="390">
        <v>88035.23</v>
      </c>
      <c r="J163" s="390">
        <v>0</v>
      </c>
      <c r="K163" s="390">
        <v>74491.350000000006</v>
      </c>
      <c r="L163" s="390">
        <v>0</v>
      </c>
      <c r="M163" s="390">
        <v>94807.17</v>
      </c>
      <c r="N163" s="390">
        <v>0</v>
      </c>
    </row>
    <row r="164" spans="1:14" s="311" customFormat="1" ht="30">
      <c r="A164" s="357" t="s">
        <v>3273</v>
      </c>
      <c r="B164" s="358" t="s">
        <v>2596</v>
      </c>
      <c r="C164" s="390">
        <v>82270.27</v>
      </c>
      <c r="D164" s="390">
        <v>0</v>
      </c>
      <c r="E164" s="390">
        <v>85734.28</v>
      </c>
      <c r="F164" s="390">
        <v>0</v>
      </c>
      <c r="G164" s="390">
        <v>96126.31</v>
      </c>
      <c r="H164" s="390">
        <v>0</v>
      </c>
      <c r="I164" s="390">
        <v>112580.36</v>
      </c>
      <c r="J164" s="390">
        <v>0</v>
      </c>
      <c r="K164" s="390">
        <v>95260.31</v>
      </c>
      <c r="L164" s="390">
        <v>0</v>
      </c>
      <c r="M164" s="390">
        <v>121240.39</v>
      </c>
      <c r="N164" s="390">
        <v>0</v>
      </c>
    </row>
    <row r="165" spans="1:14" s="311" customFormat="1" ht="30">
      <c r="A165" s="357" t="s">
        <v>3274</v>
      </c>
      <c r="B165" s="358" t="s">
        <v>2597</v>
      </c>
      <c r="C165" s="390">
        <v>105707.73</v>
      </c>
      <c r="D165" s="390">
        <v>0</v>
      </c>
      <c r="E165" s="390">
        <v>110158.58</v>
      </c>
      <c r="F165" s="390">
        <v>0</v>
      </c>
      <c r="G165" s="390">
        <v>123511.13</v>
      </c>
      <c r="H165" s="390">
        <v>0</v>
      </c>
      <c r="I165" s="390">
        <v>144652.68</v>
      </c>
      <c r="J165" s="390">
        <v>0</v>
      </c>
      <c r="K165" s="390">
        <v>122398.42</v>
      </c>
      <c r="L165" s="390">
        <v>0</v>
      </c>
      <c r="M165" s="390">
        <v>155779.81</v>
      </c>
      <c r="N165" s="390">
        <v>0</v>
      </c>
    </row>
    <row r="166" spans="1:14" s="311" customFormat="1" ht="30">
      <c r="A166" s="357" t="s">
        <v>3275</v>
      </c>
      <c r="B166" s="358" t="s">
        <v>2598</v>
      </c>
      <c r="C166" s="390">
        <v>128906.03</v>
      </c>
      <c r="D166" s="390">
        <v>0</v>
      </c>
      <c r="E166" s="390">
        <v>134333.65</v>
      </c>
      <c r="F166" s="390">
        <v>0</v>
      </c>
      <c r="G166" s="390">
        <v>150616.51999999999</v>
      </c>
      <c r="H166" s="390">
        <v>0</v>
      </c>
      <c r="I166" s="390">
        <v>176397.72</v>
      </c>
      <c r="J166" s="390">
        <v>0</v>
      </c>
      <c r="K166" s="390">
        <v>149259.60999999999</v>
      </c>
      <c r="L166" s="390">
        <v>0</v>
      </c>
      <c r="M166" s="390">
        <v>189966.78</v>
      </c>
      <c r="N166" s="390">
        <v>0</v>
      </c>
    </row>
    <row r="167" spans="1:14" s="311" customFormat="1" ht="30">
      <c r="A167" s="357" t="s">
        <v>3276</v>
      </c>
      <c r="B167" s="358" t="s">
        <v>2599</v>
      </c>
      <c r="C167" s="390">
        <v>241350.03</v>
      </c>
      <c r="D167" s="390">
        <v>0</v>
      </c>
      <c r="E167" s="390">
        <v>251512.14</v>
      </c>
      <c r="F167" s="390">
        <v>0</v>
      </c>
      <c r="G167" s="390">
        <v>281998.46000000002</v>
      </c>
      <c r="H167" s="390">
        <v>0</v>
      </c>
      <c r="I167" s="390">
        <v>330268.46000000002</v>
      </c>
      <c r="J167" s="390">
        <v>0</v>
      </c>
      <c r="K167" s="390">
        <v>279457.93</v>
      </c>
      <c r="L167" s="390">
        <v>0</v>
      </c>
      <c r="M167" s="390">
        <v>355673.73</v>
      </c>
      <c r="N167" s="390">
        <v>0</v>
      </c>
    </row>
    <row r="168" spans="1:14" s="311" customFormat="1" ht="30">
      <c r="A168" s="357" t="s">
        <v>3277</v>
      </c>
      <c r="B168" s="358" t="s">
        <v>2600</v>
      </c>
      <c r="C168" s="390">
        <v>408481.44</v>
      </c>
      <c r="D168" s="390">
        <v>0</v>
      </c>
      <c r="E168" s="390">
        <v>425680.66</v>
      </c>
      <c r="F168" s="390">
        <v>0</v>
      </c>
      <c r="G168" s="390">
        <v>477278.31</v>
      </c>
      <c r="H168" s="390">
        <v>0</v>
      </c>
      <c r="I168" s="390">
        <v>558974.6</v>
      </c>
      <c r="J168" s="390">
        <v>0</v>
      </c>
      <c r="K168" s="390">
        <v>472978.51</v>
      </c>
      <c r="L168" s="390">
        <v>0</v>
      </c>
      <c r="M168" s="390">
        <v>601972.64</v>
      </c>
      <c r="N168" s="390">
        <v>0</v>
      </c>
    </row>
    <row r="169" spans="1:14" s="534" customFormat="1" ht="45">
      <c r="A169" s="531" t="s">
        <v>3278</v>
      </c>
      <c r="B169" s="532" t="s">
        <v>2602</v>
      </c>
      <c r="C169" s="533">
        <v>60188.03</v>
      </c>
      <c r="D169" s="533">
        <v>60188.03</v>
      </c>
      <c r="E169" s="533">
        <v>62722.27</v>
      </c>
      <c r="F169" s="533">
        <v>62722.27</v>
      </c>
      <c r="G169" s="533">
        <v>70324.97</v>
      </c>
      <c r="H169" s="533">
        <v>70324.97</v>
      </c>
      <c r="I169" s="533">
        <v>82362.570000000007</v>
      </c>
      <c r="J169" s="533">
        <v>82362.570000000007</v>
      </c>
      <c r="K169" s="533">
        <v>69691.41</v>
      </c>
      <c r="L169" s="533">
        <v>69691.41</v>
      </c>
      <c r="M169" s="533">
        <v>88698.16</v>
      </c>
      <c r="N169" s="533">
        <v>88698.16</v>
      </c>
    </row>
    <row r="170" spans="1:14" s="534" customFormat="1" ht="30">
      <c r="A170" s="531" t="s">
        <v>3279</v>
      </c>
      <c r="B170" s="532" t="s">
        <v>2603</v>
      </c>
      <c r="C170" s="533">
        <v>28300.33</v>
      </c>
      <c r="D170" s="533">
        <v>28300.33</v>
      </c>
      <c r="E170" s="533">
        <v>29491.93</v>
      </c>
      <c r="F170" s="533">
        <v>29491.93</v>
      </c>
      <c r="G170" s="533">
        <v>33066.71</v>
      </c>
      <c r="H170" s="533">
        <v>33066.71</v>
      </c>
      <c r="I170" s="533">
        <v>38726.769999999997</v>
      </c>
      <c r="J170" s="533">
        <v>38726.769999999997</v>
      </c>
      <c r="K170" s="533">
        <v>32768.81</v>
      </c>
      <c r="L170" s="533">
        <v>32768.81</v>
      </c>
      <c r="M170" s="533">
        <v>41705.760000000002</v>
      </c>
      <c r="N170" s="533">
        <v>41705.760000000002</v>
      </c>
    </row>
    <row r="171" spans="1:14" s="311" customFormat="1" ht="15" customHeight="1">
      <c r="A171" s="357" t="s">
        <v>3280</v>
      </c>
      <c r="B171" s="358" t="s">
        <v>2458</v>
      </c>
      <c r="C171" s="390">
        <v>20727.009999999998</v>
      </c>
      <c r="D171" s="390">
        <v>20727.009999999998</v>
      </c>
      <c r="E171" s="390">
        <v>21599.72</v>
      </c>
      <c r="F171" s="390">
        <v>21599.72</v>
      </c>
      <c r="G171" s="390">
        <v>24217.87</v>
      </c>
      <c r="H171" s="390">
        <v>24217.87</v>
      </c>
      <c r="I171" s="390">
        <v>28363.27</v>
      </c>
      <c r="J171" s="390">
        <v>28363.27</v>
      </c>
      <c r="K171" s="390">
        <v>23999.69</v>
      </c>
      <c r="L171" s="390">
        <v>23999.69</v>
      </c>
      <c r="M171" s="390">
        <v>30545.06</v>
      </c>
      <c r="N171" s="390">
        <v>30545.06</v>
      </c>
    </row>
    <row r="172" spans="1:14" s="311" customFormat="1" ht="15" customHeight="1">
      <c r="A172" s="357" t="s">
        <v>3281</v>
      </c>
      <c r="B172" s="358" t="s">
        <v>2292</v>
      </c>
      <c r="C172" s="390">
        <v>29695.42</v>
      </c>
      <c r="D172" s="390">
        <v>29695.42</v>
      </c>
      <c r="E172" s="390">
        <v>30945.75</v>
      </c>
      <c r="F172" s="390">
        <v>30945.75</v>
      </c>
      <c r="G172" s="390">
        <v>34696.75</v>
      </c>
      <c r="H172" s="390">
        <v>34696.75</v>
      </c>
      <c r="I172" s="390">
        <v>40635.839999999997</v>
      </c>
      <c r="J172" s="390">
        <v>40635.839999999997</v>
      </c>
      <c r="K172" s="390">
        <v>34384.17</v>
      </c>
      <c r="L172" s="390">
        <v>34384.17</v>
      </c>
      <c r="M172" s="390">
        <v>43761.67</v>
      </c>
      <c r="N172" s="390">
        <v>43761.67</v>
      </c>
    </row>
    <row r="173" spans="1:14" s="311" customFormat="1" ht="15" customHeight="1">
      <c r="A173" s="357" t="s">
        <v>3282</v>
      </c>
      <c r="B173" s="358" t="s">
        <v>2293</v>
      </c>
      <c r="C173" s="390">
        <v>82708.72</v>
      </c>
      <c r="D173" s="390">
        <v>82708.72</v>
      </c>
      <c r="E173" s="390">
        <v>86191.19</v>
      </c>
      <c r="F173" s="390">
        <v>86191.19</v>
      </c>
      <c r="G173" s="390">
        <v>96638.61</v>
      </c>
      <c r="H173" s="390">
        <v>96638.61</v>
      </c>
      <c r="I173" s="390">
        <v>113180.36</v>
      </c>
      <c r="J173" s="390">
        <v>113180.36</v>
      </c>
      <c r="K173" s="390">
        <v>95767.99</v>
      </c>
      <c r="L173" s="390">
        <v>95767.99</v>
      </c>
      <c r="M173" s="390">
        <v>121886.54</v>
      </c>
      <c r="N173" s="390">
        <v>121886.54</v>
      </c>
    </row>
    <row r="174" spans="1:14" s="311" customFormat="1" ht="15" customHeight="1">
      <c r="A174" s="357" t="s">
        <v>3283</v>
      </c>
      <c r="B174" s="358" t="s">
        <v>3284</v>
      </c>
      <c r="C174" s="390">
        <v>86096.79</v>
      </c>
      <c r="D174" s="390">
        <v>86096.79</v>
      </c>
      <c r="E174" s="390">
        <v>89721.919999999998</v>
      </c>
      <c r="F174" s="390">
        <v>89721.919999999998</v>
      </c>
      <c r="G174" s="390">
        <v>100597.3</v>
      </c>
      <c r="H174" s="390">
        <v>100597.3</v>
      </c>
      <c r="I174" s="390">
        <v>117816.66</v>
      </c>
      <c r="J174" s="390">
        <v>117816.66</v>
      </c>
      <c r="K174" s="390">
        <v>99691.02</v>
      </c>
      <c r="L174" s="390">
        <v>99691.02</v>
      </c>
      <c r="M174" s="390">
        <v>126879.48</v>
      </c>
      <c r="N174" s="390">
        <v>126879.48</v>
      </c>
    </row>
    <row r="175" spans="1:14" s="311" customFormat="1" ht="15" customHeight="1">
      <c r="A175" s="357" t="s">
        <v>3285</v>
      </c>
      <c r="B175" s="358" t="s">
        <v>3286</v>
      </c>
      <c r="C175" s="390">
        <v>93271.52</v>
      </c>
      <c r="D175" s="390">
        <v>93271.52</v>
      </c>
      <c r="E175" s="390">
        <v>97198.74</v>
      </c>
      <c r="F175" s="390">
        <v>97198.74</v>
      </c>
      <c r="G175" s="390">
        <v>108980.41</v>
      </c>
      <c r="H175" s="390">
        <v>108980.41</v>
      </c>
      <c r="I175" s="390">
        <v>127634.72</v>
      </c>
      <c r="J175" s="390">
        <v>127634.72</v>
      </c>
      <c r="K175" s="390">
        <v>107998.61</v>
      </c>
      <c r="L175" s="390">
        <v>107998.61</v>
      </c>
      <c r="M175" s="390">
        <v>137452.76999999999</v>
      </c>
      <c r="N175" s="390">
        <v>137452.76999999999</v>
      </c>
    </row>
    <row r="176" spans="1:14" s="311" customFormat="1" ht="15" customHeight="1">
      <c r="A176" s="357" t="s">
        <v>3287</v>
      </c>
      <c r="B176" s="358" t="s">
        <v>3288</v>
      </c>
      <c r="C176" s="390">
        <v>148875.70000000001</v>
      </c>
      <c r="D176" s="390">
        <v>148875.70000000001</v>
      </c>
      <c r="E176" s="390">
        <v>155144.15</v>
      </c>
      <c r="F176" s="390">
        <v>155144.15</v>
      </c>
      <c r="G176" s="390">
        <v>173949.5</v>
      </c>
      <c r="H176" s="390">
        <v>173949.5</v>
      </c>
      <c r="I176" s="390">
        <v>203724.64</v>
      </c>
      <c r="J176" s="390">
        <v>203724.64</v>
      </c>
      <c r="K176" s="390">
        <v>172382.39</v>
      </c>
      <c r="L176" s="390">
        <v>172382.39</v>
      </c>
      <c r="M176" s="390">
        <v>219395.77</v>
      </c>
      <c r="N176" s="390">
        <v>219395.77</v>
      </c>
    </row>
    <row r="177" spans="1:14" s="311" customFormat="1" ht="15" customHeight="1">
      <c r="A177" s="357" t="s">
        <v>3289</v>
      </c>
      <c r="B177" s="358" t="s">
        <v>3290</v>
      </c>
      <c r="C177" s="390">
        <v>173588.67</v>
      </c>
      <c r="D177" s="390">
        <v>173588.67</v>
      </c>
      <c r="E177" s="390">
        <v>180897.66</v>
      </c>
      <c r="F177" s="390">
        <v>180897.66</v>
      </c>
      <c r="G177" s="390">
        <v>202824.65</v>
      </c>
      <c r="H177" s="390">
        <v>202824.65</v>
      </c>
      <c r="I177" s="390">
        <v>237542.39</v>
      </c>
      <c r="J177" s="390">
        <v>237542.39</v>
      </c>
      <c r="K177" s="390">
        <v>200997.4</v>
      </c>
      <c r="L177" s="390">
        <v>200997.4</v>
      </c>
      <c r="M177" s="390">
        <v>255814.88</v>
      </c>
      <c r="N177" s="390">
        <v>255814.88</v>
      </c>
    </row>
    <row r="178" spans="1:14" s="311" customFormat="1" ht="15" customHeight="1">
      <c r="A178" s="357" t="s">
        <v>3291</v>
      </c>
      <c r="B178" s="358" t="s">
        <v>3292</v>
      </c>
      <c r="C178" s="390">
        <v>187738.83</v>
      </c>
      <c r="D178" s="390">
        <v>187738.83</v>
      </c>
      <c r="E178" s="390">
        <v>195643.63</v>
      </c>
      <c r="F178" s="390">
        <v>195643.63</v>
      </c>
      <c r="G178" s="390">
        <v>219358.01</v>
      </c>
      <c r="H178" s="390">
        <v>219358.01</v>
      </c>
      <c r="I178" s="390">
        <v>256905.77</v>
      </c>
      <c r="J178" s="390">
        <v>256905.77</v>
      </c>
      <c r="K178" s="390">
        <v>217381.81</v>
      </c>
      <c r="L178" s="390">
        <v>217381.81</v>
      </c>
      <c r="M178" s="390">
        <v>276667.76</v>
      </c>
      <c r="N178" s="390">
        <v>276667.76</v>
      </c>
    </row>
    <row r="179" spans="1:14" s="311" customFormat="1" ht="15" customHeight="1">
      <c r="A179" s="357" t="s">
        <v>3293</v>
      </c>
      <c r="B179" s="358" t="s">
        <v>3294</v>
      </c>
      <c r="C179" s="390">
        <v>256496.69</v>
      </c>
      <c r="D179" s="390">
        <v>256496.69</v>
      </c>
      <c r="E179" s="390">
        <v>267296.55</v>
      </c>
      <c r="F179" s="390">
        <v>267296.55</v>
      </c>
      <c r="G179" s="390">
        <v>299696.13</v>
      </c>
      <c r="H179" s="390">
        <v>299696.13</v>
      </c>
      <c r="I179" s="390">
        <v>350995.47</v>
      </c>
      <c r="J179" s="390">
        <v>350995.47</v>
      </c>
      <c r="K179" s="390">
        <v>296996.15999999997</v>
      </c>
      <c r="L179" s="390">
        <v>296996.15999999997</v>
      </c>
      <c r="M179" s="390">
        <v>377995.12</v>
      </c>
      <c r="N179" s="390">
        <v>377995.12</v>
      </c>
    </row>
    <row r="180" spans="1:14" s="311" customFormat="1" ht="15" customHeight="1">
      <c r="A180" s="357" t="s">
        <v>3295</v>
      </c>
      <c r="B180" s="358" t="s">
        <v>3296</v>
      </c>
      <c r="C180" s="390">
        <v>393215.2</v>
      </c>
      <c r="D180" s="390">
        <v>393215.2</v>
      </c>
      <c r="E180" s="390">
        <v>409771.63</v>
      </c>
      <c r="F180" s="390">
        <v>409771.63</v>
      </c>
      <c r="G180" s="390">
        <v>459440.92</v>
      </c>
      <c r="H180" s="390">
        <v>459440.92</v>
      </c>
      <c r="I180" s="390">
        <v>538083.96</v>
      </c>
      <c r="J180" s="390">
        <v>538083.96</v>
      </c>
      <c r="K180" s="390">
        <v>455301.81</v>
      </c>
      <c r="L180" s="390">
        <v>455301.81</v>
      </c>
      <c r="M180" s="390">
        <v>579475.03</v>
      </c>
      <c r="N180" s="390">
        <v>579475.03</v>
      </c>
    </row>
    <row r="181" spans="1:14" s="311" customFormat="1">
      <c r="A181" s="357" t="s">
        <v>3297</v>
      </c>
      <c r="B181" s="358" t="s">
        <v>3298</v>
      </c>
      <c r="C181" s="390">
        <v>76729.78</v>
      </c>
      <c r="D181" s="390">
        <v>76729.78</v>
      </c>
      <c r="E181" s="390">
        <v>79960.509999999995</v>
      </c>
      <c r="F181" s="390">
        <v>79960.509999999995</v>
      </c>
      <c r="G181" s="390">
        <v>89652.69</v>
      </c>
      <c r="H181" s="390">
        <v>89652.69</v>
      </c>
      <c r="I181" s="390">
        <v>104998.64</v>
      </c>
      <c r="J181" s="390">
        <v>104998.64</v>
      </c>
      <c r="K181" s="390">
        <v>88845.01</v>
      </c>
      <c r="L181" s="390">
        <v>88845.01</v>
      </c>
      <c r="M181" s="390">
        <v>113075.46</v>
      </c>
      <c r="N181" s="390">
        <v>113075.46</v>
      </c>
    </row>
    <row r="182" spans="1:14" s="311" customFormat="1">
      <c r="A182" s="357" t="s">
        <v>3299</v>
      </c>
      <c r="B182" s="358" t="s">
        <v>3300</v>
      </c>
      <c r="C182" s="390">
        <v>188735.32</v>
      </c>
      <c r="D182" s="390">
        <v>188735.32</v>
      </c>
      <c r="E182" s="390">
        <v>196682.07</v>
      </c>
      <c r="F182" s="390">
        <v>196682.07</v>
      </c>
      <c r="G182" s="390">
        <v>220522.33</v>
      </c>
      <c r="H182" s="390">
        <v>220522.33</v>
      </c>
      <c r="I182" s="390">
        <v>258269.39</v>
      </c>
      <c r="J182" s="390">
        <v>258269.39</v>
      </c>
      <c r="K182" s="390">
        <v>218535.64</v>
      </c>
      <c r="L182" s="390">
        <v>218535.64</v>
      </c>
      <c r="M182" s="390">
        <v>278136.27</v>
      </c>
      <c r="N182" s="390">
        <v>278136.27</v>
      </c>
    </row>
    <row r="183" spans="1:14" s="311" customFormat="1">
      <c r="A183" s="357" t="s">
        <v>3301</v>
      </c>
      <c r="B183" s="358" t="s">
        <v>3302</v>
      </c>
      <c r="C183" s="390">
        <v>218231.45</v>
      </c>
      <c r="D183" s="390">
        <v>218231.45</v>
      </c>
      <c r="E183" s="390">
        <v>227420.14</v>
      </c>
      <c r="F183" s="390">
        <v>227420.14</v>
      </c>
      <c r="G183" s="390">
        <v>254986.22</v>
      </c>
      <c r="H183" s="390">
        <v>254986.22</v>
      </c>
      <c r="I183" s="390">
        <v>298632.51</v>
      </c>
      <c r="J183" s="390">
        <v>298632.51</v>
      </c>
      <c r="K183" s="390">
        <v>252689.04</v>
      </c>
      <c r="L183" s="390">
        <v>252689.04</v>
      </c>
      <c r="M183" s="390">
        <v>321604.24</v>
      </c>
      <c r="N183" s="390">
        <v>321604.24</v>
      </c>
    </row>
    <row r="184" spans="1:14" s="311" customFormat="1" ht="15" customHeight="1">
      <c r="A184" s="357" t="s">
        <v>3303</v>
      </c>
      <c r="B184" s="358" t="s">
        <v>3304</v>
      </c>
      <c r="C184" s="390">
        <v>262276.33</v>
      </c>
      <c r="D184" s="390">
        <v>262276.33</v>
      </c>
      <c r="E184" s="390">
        <v>273319.55</v>
      </c>
      <c r="F184" s="390">
        <v>273319.55</v>
      </c>
      <c r="G184" s="390">
        <v>306449.19</v>
      </c>
      <c r="H184" s="390">
        <v>306449.19</v>
      </c>
      <c r="I184" s="390">
        <v>358904.46</v>
      </c>
      <c r="J184" s="390">
        <v>358904.46</v>
      </c>
      <c r="K184" s="390">
        <v>303688.39</v>
      </c>
      <c r="L184" s="390">
        <v>303688.39</v>
      </c>
      <c r="M184" s="390">
        <v>386512.49</v>
      </c>
      <c r="N184" s="390">
        <v>386512.49</v>
      </c>
    </row>
    <row r="185" spans="1:14" s="311" customFormat="1" ht="15" customHeight="1">
      <c r="A185" s="357" t="s">
        <v>3305</v>
      </c>
      <c r="B185" s="358" t="s">
        <v>3306</v>
      </c>
      <c r="C185" s="390">
        <v>291573.15999999997</v>
      </c>
      <c r="D185" s="390">
        <v>291573.15999999997</v>
      </c>
      <c r="E185" s="390">
        <v>303849.92</v>
      </c>
      <c r="F185" s="390">
        <v>303849.92</v>
      </c>
      <c r="G185" s="390">
        <v>340680.21</v>
      </c>
      <c r="H185" s="390">
        <v>340680.21</v>
      </c>
      <c r="I185" s="390">
        <v>398994.85</v>
      </c>
      <c r="J185" s="390">
        <v>398994.85</v>
      </c>
      <c r="K185" s="390">
        <v>337611.02</v>
      </c>
      <c r="L185" s="390">
        <v>337611.02</v>
      </c>
      <c r="M185" s="390">
        <v>429686.76</v>
      </c>
      <c r="N185" s="390">
        <v>429686.76</v>
      </c>
    </row>
    <row r="186" spans="1:14" s="311" customFormat="1" ht="15" customHeight="1">
      <c r="A186" s="357" t="s">
        <v>3307</v>
      </c>
      <c r="B186" s="358" t="s">
        <v>3308</v>
      </c>
      <c r="C186" s="390">
        <v>382054.51</v>
      </c>
      <c r="D186" s="390">
        <v>382054.51</v>
      </c>
      <c r="E186" s="390">
        <v>398141.01</v>
      </c>
      <c r="F186" s="390">
        <v>398141.01</v>
      </c>
      <c r="G186" s="390">
        <v>446400.53</v>
      </c>
      <c r="H186" s="390">
        <v>446400.53</v>
      </c>
      <c r="I186" s="390">
        <v>522811.43</v>
      </c>
      <c r="J186" s="390">
        <v>522811.43</v>
      </c>
      <c r="K186" s="390">
        <v>442378.9</v>
      </c>
      <c r="L186" s="390">
        <v>442378.9</v>
      </c>
      <c r="M186" s="390">
        <v>563027.68999999994</v>
      </c>
      <c r="N186" s="390">
        <v>563027.68999999994</v>
      </c>
    </row>
    <row r="187" spans="1:14" s="311" customFormat="1" ht="15" customHeight="1">
      <c r="A187" s="357" t="s">
        <v>3309</v>
      </c>
      <c r="B187" s="358" t="s">
        <v>3310</v>
      </c>
      <c r="C187" s="390">
        <v>623603.82999999996</v>
      </c>
      <c r="D187" s="390">
        <v>623603.82999999996</v>
      </c>
      <c r="E187" s="390">
        <v>649860.84</v>
      </c>
      <c r="F187" s="390">
        <v>649860.84</v>
      </c>
      <c r="G187" s="390">
        <v>728631.85</v>
      </c>
      <c r="H187" s="390">
        <v>728631.85</v>
      </c>
      <c r="I187" s="390">
        <v>853352.61</v>
      </c>
      <c r="J187" s="390">
        <v>853352.61</v>
      </c>
      <c r="K187" s="390">
        <v>722067.6</v>
      </c>
      <c r="L187" s="390">
        <v>722067.6</v>
      </c>
      <c r="M187" s="390">
        <v>918995.12</v>
      </c>
      <c r="N187" s="390">
        <v>918995.12</v>
      </c>
    </row>
    <row r="188" spans="1:14" s="311" customFormat="1" ht="30">
      <c r="A188" s="357" t="s">
        <v>3311</v>
      </c>
      <c r="B188" s="358" t="s">
        <v>2294</v>
      </c>
      <c r="C188" s="390">
        <v>13153.68</v>
      </c>
      <c r="D188" s="390">
        <v>13153.68</v>
      </c>
      <c r="E188" s="390">
        <v>13707.52</v>
      </c>
      <c r="F188" s="390">
        <v>13707.52</v>
      </c>
      <c r="G188" s="390">
        <v>15369.03</v>
      </c>
      <c r="H188" s="390">
        <v>15369.03</v>
      </c>
      <c r="I188" s="390">
        <v>17999.77</v>
      </c>
      <c r="J188" s="390">
        <v>17999.77</v>
      </c>
      <c r="K188" s="390">
        <v>15230.57</v>
      </c>
      <c r="L188" s="390">
        <v>15230.57</v>
      </c>
      <c r="M188" s="390">
        <v>19384.37</v>
      </c>
      <c r="N188" s="390">
        <v>19384.37</v>
      </c>
    </row>
    <row r="189" spans="1:14" s="311" customFormat="1" ht="15" customHeight="1">
      <c r="A189" s="357" t="s">
        <v>3312</v>
      </c>
      <c r="B189" s="358" t="s">
        <v>2296</v>
      </c>
      <c r="C189" s="390">
        <v>9367.01</v>
      </c>
      <c r="D189" s="390">
        <v>9367.01</v>
      </c>
      <c r="E189" s="390">
        <v>9761.41</v>
      </c>
      <c r="F189" s="390">
        <v>9761.41</v>
      </c>
      <c r="G189" s="390">
        <v>10944.61</v>
      </c>
      <c r="H189" s="390">
        <v>10944.61</v>
      </c>
      <c r="I189" s="390">
        <v>12818.02</v>
      </c>
      <c r="J189" s="390">
        <v>12818.02</v>
      </c>
      <c r="K189" s="390">
        <v>10846.01</v>
      </c>
      <c r="L189" s="390">
        <v>10846.01</v>
      </c>
      <c r="M189" s="390">
        <v>13804.02</v>
      </c>
      <c r="N189" s="390">
        <v>13804.02</v>
      </c>
    </row>
    <row r="190" spans="1:14" s="311" customFormat="1" ht="15" customHeight="1">
      <c r="A190" s="357" t="s">
        <v>3313</v>
      </c>
      <c r="B190" s="358" t="s">
        <v>2297</v>
      </c>
      <c r="C190" s="390">
        <v>12157.19</v>
      </c>
      <c r="D190" s="390">
        <v>12157.19</v>
      </c>
      <c r="E190" s="390">
        <v>12669.07</v>
      </c>
      <c r="F190" s="390">
        <v>12669.07</v>
      </c>
      <c r="G190" s="390">
        <v>14204.71</v>
      </c>
      <c r="H190" s="390">
        <v>14204.71</v>
      </c>
      <c r="I190" s="390">
        <v>16636.150000000001</v>
      </c>
      <c r="J190" s="390">
        <v>16636.150000000001</v>
      </c>
      <c r="K190" s="390">
        <v>14076.74</v>
      </c>
      <c r="L190" s="390">
        <v>14076.74</v>
      </c>
      <c r="M190" s="390">
        <v>17915.849999999999</v>
      </c>
      <c r="N190" s="390">
        <v>17915.849999999999</v>
      </c>
    </row>
    <row r="191" spans="1:14" s="311" customFormat="1" ht="30">
      <c r="A191" s="357" t="s">
        <v>3314</v>
      </c>
      <c r="B191" s="358" t="s">
        <v>2298</v>
      </c>
      <c r="C191" s="390">
        <v>11320.13</v>
      </c>
      <c r="D191" s="390">
        <v>11320.13</v>
      </c>
      <c r="E191" s="390">
        <v>11796.77</v>
      </c>
      <c r="F191" s="390">
        <v>11796.77</v>
      </c>
      <c r="G191" s="390">
        <v>13226.68</v>
      </c>
      <c r="H191" s="390">
        <v>13226.68</v>
      </c>
      <c r="I191" s="390">
        <v>15490.71</v>
      </c>
      <c r="J191" s="390">
        <v>15490.71</v>
      </c>
      <c r="K191" s="390">
        <v>13107.52</v>
      </c>
      <c r="L191" s="390">
        <v>13107.52</v>
      </c>
      <c r="M191" s="390">
        <v>16682.3</v>
      </c>
      <c r="N191" s="390">
        <v>16682.3</v>
      </c>
    </row>
    <row r="192" spans="1:14" s="311" customFormat="1" ht="30">
      <c r="A192" s="357" t="s">
        <v>3315</v>
      </c>
      <c r="B192" s="358" t="s">
        <v>2553</v>
      </c>
      <c r="C192" s="390">
        <v>16741.04</v>
      </c>
      <c r="D192" s="390">
        <v>16741.04</v>
      </c>
      <c r="E192" s="390">
        <v>17445.93</v>
      </c>
      <c r="F192" s="390">
        <v>17445.93</v>
      </c>
      <c r="G192" s="390">
        <v>19560.59</v>
      </c>
      <c r="H192" s="390">
        <v>19560.59</v>
      </c>
      <c r="I192" s="390">
        <v>22908.799999999999</v>
      </c>
      <c r="J192" s="390">
        <v>22908.799999999999</v>
      </c>
      <c r="K192" s="390">
        <v>19384.37</v>
      </c>
      <c r="L192" s="390">
        <v>19384.37</v>
      </c>
      <c r="M192" s="390">
        <v>24671.01</v>
      </c>
      <c r="N192" s="390">
        <v>24671.01</v>
      </c>
    </row>
    <row r="193" spans="1:14" s="311" customFormat="1" ht="30">
      <c r="A193" s="357" t="s">
        <v>3316</v>
      </c>
      <c r="B193" s="358" t="s">
        <v>2554</v>
      </c>
      <c r="C193" s="390">
        <v>14508.9</v>
      </c>
      <c r="D193" s="390">
        <v>14508.9</v>
      </c>
      <c r="E193" s="390">
        <v>15119.8</v>
      </c>
      <c r="F193" s="390">
        <v>15119.8</v>
      </c>
      <c r="G193" s="390">
        <v>16952.509999999998</v>
      </c>
      <c r="H193" s="390">
        <v>16952.509999999998</v>
      </c>
      <c r="I193" s="390">
        <v>19854.29</v>
      </c>
      <c r="J193" s="390">
        <v>19854.29</v>
      </c>
      <c r="K193" s="390">
        <v>16799.78</v>
      </c>
      <c r="L193" s="390">
        <v>16799.78</v>
      </c>
      <c r="M193" s="390">
        <v>21381.54</v>
      </c>
      <c r="N193" s="390">
        <v>21381.54</v>
      </c>
    </row>
    <row r="194" spans="1:14" s="311" customFormat="1" ht="30">
      <c r="A194" s="357" t="s">
        <v>3317</v>
      </c>
      <c r="B194" s="358" t="s">
        <v>2660</v>
      </c>
      <c r="C194" s="390">
        <v>21922.79</v>
      </c>
      <c r="D194" s="390">
        <v>21922.79</v>
      </c>
      <c r="E194" s="390">
        <v>22845.86</v>
      </c>
      <c r="F194" s="390">
        <v>22845.86</v>
      </c>
      <c r="G194" s="390">
        <v>25615.05</v>
      </c>
      <c r="H194" s="390">
        <v>25615.05</v>
      </c>
      <c r="I194" s="390">
        <v>29999.61</v>
      </c>
      <c r="J194" s="390">
        <v>29999.61</v>
      </c>
      <c r="K194" s="390">
        <v>25384.29</v>
      </c>
      <c r="L194" s="390">
        <v>25384.29</v>
      </c>
      <c r="M194" s="390">
        <v>32307.279999999999</v>
      </c>
      <c r="N194" s="390">
        <v>32307.279999999999</v>
      </c>
    </row>
    <row r="195" spans="1:14" s="311" customFormat="1" ht="30">
      <c r="A195" s="357" t="s">
        <v>3318</v>
      </c>
      <c r="B195" s="358" t="s">
        <v>2661</v>
      </c>
      <c r="C195" s="390">
        <v>26905.25</v>
      </c>
      <c r="D195" s="390">
        <v>26905.25</v>
      </c>
      <c r="E195" s="390">
        <v>28038.1</v>
      </c>
      <c r="F195" s="390">
        <v>28038.1</v>
      </c>
      <c r="G195" s="390">
        <v>31436.66</v>
      </c>
      <c r="H195" s="390">
        <v>31436.66</v>
      </c>
      <c r="I195" s="390">
        <v>36817.71</v>
      </c>
      <c r="J195" s="390">
        <v>36817.71</v>
      </c>
      <c r="K195" s="390">
        <v>31153.439999999999</v>
      </c>
      <c r="L195" s="390">
        <v>31153.439999999999</v>
      </c>
      <c r="M195" s="390">
        <v>39649.839999999997</v>
      </c>
      <c r="N195" s="390">
        <v>39649.839999999997</v>
      </c>
    </row>
    <row r="196" spans="1:14" s="311" customFormat="1" ht="30">
      <c r="A196" s="357" t="s">
        <v>3319</v>
      </c>
      <c r="B196" s="358" t="s">
        <v>2662</v>
      </c>
      <c r="C196" s="390">
        <v>39062.43</v>
      </c>
      <c r="D196" s="390">
        <v>39062.43</v>
      </c>
      <c r="E196" s="390">
        <v>40707.17</v>
      </c>
      <c r="F196" s="390">
        <v>40707.17</v>
      </c>
      <c r="G196" s="390">
        <v>45641.37</v>
      </c>
      <c r="H196" s="390">
        <v>45641.37</v>
      </c>
      <c r="I196" s="390">
        <v>53453.86</v>
      </c>
      <c r="J196" s="390">
        <v>53453.86</v>
      </c>
      <c r="K196" s="390">
        <v>45230.19</v>
      </c>
      <c r="L196" s="390">
        <v>45230.19</v>
      </c>
      <c r="M196" s="390">
        <v>57565.69</v>
      </c>
      <c r="N196" s="390">
        <v>57565.69</v>
      </c>
    </row>
    <row r="197" spans="1:14" s="311" customFormat="1">
      <c r="A197" s="357" t="s">
        <v>3320</v>
      </c>
      <c r="B197" s="358" t="s">
        <v>2299</v>
      </c>
      <c r="C197" s="390">
        <v>524468.75</v>
      </c>
      <c r="D197" s="390">
        <v>524468.75</v>
      </c>
      <c r="E197" s="390">
        <v>524468.75</v>
      </c>
      <c r="F197" s="390">
        <v>524468.75</v>
      </c>
      <c r="G197" s="390">
        <v>524468.75</v>
      </c>
      <c r="H197" s="390">
        <v>524468.75</v>
      </c>
      <c r="I197" s="390">
        <v>524468.75</v>
      </c>
      <c r="J197" s="390">
        <v>524468.75</v>
      </c>
      <c r="K197" s="390">
        <v>524468.75</v>
      </c>
      <c r="L197" s="390">
        <v>524468.75</v>
      </c>
      <c r="M197" s="390">
        <v>524468.75</v>
      </c>
      <c r="N197" s="390">
        <v>524468.75</v>
      </c>
    </row>
    <row r="198" spans="1:14" s="311" customFormat="1">
      <c r="A198" s="357" t="s">
        <v>3321</v>
      </c>
      <c r="B198" s="358" t="s">
        <v>1909</v>
      </c>
      <c r="C198" s="390">
        <v>9765.61</v>
      </c>
      <c r="D198" s="390">
        <v>9765.61</v>
      </c>
      <c r="E198" s="390">
        <v>10176.790000000001</v>
      </c>
      <c r="F198" s="390">
        <v>10176.790000000001</v>
      </c>
      <c r="G198" s="390">
        <v>11410.34</v>
      </c>
      <c r="H198" s="390">
        <v>11410.34</v>
      </c>
      <c r="I198" s="390">
        <v>13363.46</v>
      </c>
      <c r="J198" s="390">
        <v>13363.46</v>
      </c>
      <c r="K198" s="390">
        <v>11307.55</v>
      </c>
      <c r="L198" s="390">
        <v>11307.55</v>
      </c>
      <c r="M198" s="390">
        <v>14391.42</v>
      </c>
      <c r="N198" s="390">
        <v>14391.42</v>
      </c>
    </row>
    <row r="199" spans="1:14" s="311" customFormat="1">
      <c r="A199" s="357" t="s">
        <v>3322</v>
      </c>
      <c r="B199" s="358" t="s">
        <v>1910</v>
      </c>
      <c r="C199" s="390">
        <v>12595.64</v>
      </c>
      <c r="D199" s="390">
        <v>12595.64</v>
      </c>
      <c r="E199" s="390">
        <v>13125.98</v>
      </c>
      <c r="F199" s="390">
        <v>13125.98</v>
      </c>
      <c r="G199" s="390">
        <v>14717.01</v>
      </c>
      <c r="H199" s="390">
        <v>14717.01</v>
      </c>
      <c r="I199" s="390">
        <v>17236.14</v>
      </c>
      <c r="J199" s="390">
        <v>17236.14</v>
      </c>
      <c r="K199" s="390">
        <v>14584.43</v>
      </c>
      <c r="L199" s="390">
        <v>14584.43</v>
      </c>
      <c r="M199" s="390">
        <v>18562</v>
      </c>
      <c r="N199" s="390">
        <v>18562</v>
      </c>
    </row>
    <row r="200" spans="1:14" s="311" customFormat="1">
      <c r="A200" s="357" t="s">
        <v>3323</v>
      </c>
      <c r="B200" s="358" t="s">
        <v>1911</v>
      </c>
      <c r="C200" s="390">
        <v>17059.919999999998</v>
      </c>
      <c r="D200" s="390">
        <v>17059.919999999998</v>
      </c>
      <c r="E200" s="390">
        <v>17778.23</v>
      </c>
      <c r="F200" s="390">
        <v>17778.23</v>
      </c>
      <c r="G200" s="390">
        <v>19933.169999999998</v>
      </c>
      <c r="H200" s="390">
        <v>19933.169999999998</v>
      </c>
      <c r="I200" s="390">
        <v>23345.15</v>
      </c>
      <c r="J200" s="390">
        <v>23345.15</v>
      </c>
      <c r="K200" s="390">
        <v>19753.59</v>
      </c>
      <c r="L200" s="390">
        <v>19753.59</v>
      </c>
      <c r="M200" s="390">
        <v>25140.93</v>
      </c>
      <c r="N200" s="390">
        <v>25140.93</v>
      </c>
    </row>
    <row r="201" spans="1:14" s="311" customFormat="1">
      <c r="A201" s="357" t="s">
        <v>3683</v>
      </c>
      <c r="B201" s="358" t="s">
        <v>2300</v>
      </c>
      <c r="C201" s="390">
        <v>13366.93</v>
      </c>
      <c r="D201" s="390">
        <v>13366.93</v>
      </c>
      <c r="E201" s="390">
        <v>13929.74</v>
      </c>
      <c r="F201" s="390">
        <v>13929.74</v>
      </c>
      <c r="G201" s="390">
        <v>15618.2</v>
      </c>
      <c r="H201" s="390">
        <v>15618.2</v>
      </c>
      <c r="I201" s="390">
        <v>18291.580000000002</v>
      </c>
      <c r="J201" s="390">
        <v>18291.580000000002</v>
      </c>
      <c r="K201" s="390">
        <v>15477.49</v>
      </c>
      <c r="L201" s="390">
        <v>15477.49</v>
      </c>
      <c r="M201" s="390">
        <v>19698.63</v>
      </c>
      <c r="N201" s="390">
        <v>19698.63</v>
      </c>
    </row>
    <row r="202" spans="1:14" s="311" customFormat="1">
      <c r="A202" s="357" t="s">
        <v>3684</v>
      </c>
      <c r="B202" s="358" t="s">
        <v>2301</v>
      </c>
      <c r="C202" s="390">
        <v>25431.87</v>
      </c>
      <c r="D202" s="390">
        <v>25431.87</v>
      </c>
      <c r="E202" s="390">
        <v>26502.69</v>
      </c>
      <c r="F202" s="390">
        <v>26502.69</v>
      </c>
      <c r="G202" s="390">
        <v>29715.13</v>
      </c>
      <c r="H202" s="390">
        <v>29715.13</v>
      </c>
      <c r="I202" s="390">
        <v>34801.51</v>
      </c>
      <c r="J202" s="390">
        <v>34801.51</v>
      </c>
      <c r="K202" s="390">
        <v>29447.43</v>
      </c>
      <c r="L202" s="390">
        <v>29447.43</v>
      </c>
      <c r="M202" s="390">
        <v>37478.550000000003</v>
      </c>
      <c r="N202" s="390">
        <v>37478.550000000003</v>
      </c>
    </row>
    <row r="203" spans="1:14" s="311" customFormat="1">
      <c r="A203" s="357" t="s">
        <v>3685</v>
      </c>
      <c r="B203" s="358" t="s">
        <v>2302</v>
      </c>
      <c r="C203" s="390">
        <v>37208.160000000003</v>
      </c>
      <c r="D203" s="390">
        <v>37208.160000000003</v>
      </c>
      <c r="E203" s="390">
        <v>38774.82</v>
      </c>
      <c r="F203" s="390">
        <v>38774.82</v>
      </c>
      <c r="G203" s="390">
        <v>43474.8</v>
      </c>
      <c r="H203" s="390">
        <v>43474.8</v>
      </c>
      <c r="I203" s="390">
        <v>50916.43</v>
      </c>
      <c r="J203" s="390">
        <v>50916.43</v>
      </c>
      <c r="K203" s="390">
        <v>43083.14</v>
      </c>
      <c r="L203" s="390">
        <v>43083.14</v>
      </c>
      <c r="M203" s="390">
        <v>54833.08</v>
      </c>
      <c r="N203" s="390">
        <v>54833.08</v>
      </c>
    </row>
    <row r="204" spans="1:14" s="311" customFormat="1">
      <c r="A204" s="357" t="s">
        <v>3686</v>
      </c>
      <c r="B204" s="358" t="s">
        <v>2303</v>
      </c>
      <c r="C204" s="390">
        <v>18136.13</v>
      </c>
      <c r="D204" s="390">
        <v>18136.13</v>
      </c>
      <c r="E204" s="390">
        <v>18899.759999999998</v>
      </c>
      <c r="F204" s="390">
        <v>18899.759999999998</v>
      </c>
      <c r="G204" s="390">
        <v>21190.639999999999</v>
      </c>
      <c r="H204" s="390">
        <v>21190.639999999999</v>
      </c>
      <c r="I204" s="390">
        <v>24817.86</v>
      </c>
      <c r="J204" s="390">
        <v>24817.86</v>
      </c>
      <c r="K204" s="390">
        <v>20999.73</v>
      </c>
      <c r="L204" s="390">
        <v>20999.73</v>
      </c>
      <c r="M204" s="390">
        <v>26726.93</v>
      </c>
      <c r="N204" s="390">
        <v>26726.93</v>
      </c>
    </row>
    <row r="205" spans="1:14" s="311" customFormat="1">
      <c r="A205" s="357" t="s">
        <v>3326</v>
      </c>
      <c r="B205" s="358" t="s">
        <v>1914</v>
      </c>
      <c r="C205" s="390">
        <v>37149.17</v>
      </c>
      <c r="D205" s="390">
        <v>37149.17</v>
      </c>
      <c r="E205" s="390">
        <v>38713.35</v>
      </c>
      <c r="F205" s="390">
        <v>38713.35</v>
      </c>
      <c r="G205" s="390">
        <v>43405.87</v>
      </c>
      <c r="H205" s="390">
        <v>43405.87</v>
      </c>
      <c r="I205" s="390">
        <v>50835.71</v>
      </c>
      <c r="J205" s="390">
        <v>50835.71</v>
      </c>
      <c r="K205" s="390">
        <v>43014.83</v>
      </c>
      <c r="L205" s="390">
        <v>43014.83</v>
      </c>
      <c r="M205" s="390">
        <v>54746.15</v>
      </c>
      <c r="N205" s="390">
        <v>54746.15</v>
      </c>
    </row>
    <row r="206" spans="1:14" s="311" customFormat="1">
      <c r="A206" s="357" t="s">
        <v>3327</v>
      </c>
      <c r="B206" s="358" t="s">
        <v>2304</v>
      </c>
      <c r="C206" s="390">
        <v>8131.36</v>
      </c>
      <c r="D206" s="390">
        <v>8131.36</v>
      </c>
      <c r="E206" s="390">
        <v>8473.74</v>
      </c>
      <c r="F206" s="390">
        <v>8473.74</v>
      </c>
      <c r="G206" s="390">
        <v>9500.86</v>
      </c>
      <c r="H206" s="390">
        <v>9500.86</v>
      </c>
      <c r="I206" s="390">
        <v>11127.13</v>
      </c>
      <c r="J206" s="390">
        <v>11127.13</v>
      </c>
      <c r="K206" s="390">
        <v>9415.26</v>
      </c>
      <c r="L206" s="390">
        <v>9415.26</v>
      </c>
      <c r="M206" s="390">
        <v>11983.06</v>
      </c>
      <c r="N206" s="390">
        <v>11983.06</v>
      </c>
    </row>
    <row r="207" spans="1:14" s="311" customFormat="1">
      <c r="A207" s="357" t="s">
        <v>3328</v>
      </c>
      <c r="B207" s="358" t="s">
        <v>2305</v>
      </c>
      <c r="C207" s="390">
        <v>13153.68</v>
      </c>
      <c r="D207" s="390">
        <v>13153.68</v>
      </c>
      <c r="E207" s="390">
        <v>13707.52</v>
      </c>
      <c r="F207" s="390">
        <v>13707.52</v>
      </c>
      <c r="G207" s="390">
        <v>15369.03</v>
      </c>
      <c r="H207" s="390">
        <v>15369.03</v>
      </c>
      <c r="I207" s="390">
        <v>17999.77</v>
      </c>
      <c r="J207" s="390">
        <v>17999.77</v>
      </c>
      <c r="K207" s="390">
        <v>15230.57</v>
      </c>
      <c r="L207" s="390">
        <v>15230.57</v>
      </c>
      <c r="M207" s="390">
        <v>19384.37</v>
      </c>
      <c r="N207" s="390">
        <v>19384.37</v>
      </c>
    </row>
    <row r="208" spans="1:14" s="311" customFormat="1">
      <c r="A208" s="357" t="s">
        <v>3329</v>
      </c>
      <c r="B208" s="358" t="s">
        <v>2306</v>
      </c>
      <c r="C208" s="390">
        <v>22122.09</v>
      </c>
      <c r="D208" s="390">
        <v>22122.09</v>
      </c>
      <c r="E208" s="390">
        <v>23053.55</v>
      </c>
      <c r="F208" s="390">
        <v>23053.55</v>
      </c>
      <c r="G208" s="390">
        <v>25847.919999999998</v>
      </c>
      <c r="H208" s="390">
        <v>25847.919999999998</v>
      </c>
      <c r="I208" s="390">
        <v>30272.34</v>
      </c>
      <c r="J208" s="390">
        <v>30272.34</v>
      </c>
      <c r="K208" s="390">
        <v>25615.05</v>
      </c>
      <c r="L208" s="390">
        <v>25615.05</v>
      </c>
      <c r="M208" s="390">
        <v>32600.98</v>
      </c>
      <c r="N208" s="390">
        <v>32600.98</v>
      </c>
    </row>
    <row r="209" spans="1:14" s="311" customFormat="1">
      <c r="A209" s="357" t="s">
        <v>3330</v>
      </c>
      <c r="B209" s="358" t="s">
        <v>2307</v>
      </c>
      <c r="C209" s="390">
        <v>7772.63</v>
      </c>
      <c r="D209" s="390">
        <v>7772.63</v>
      </c>
      <c r="E209" s="390">
        <v>8099.9</v>
      </c>
      <c r="F209" s="390">
        <v>8099.9</v>
      </c>
      <c r="G209" s="390">
        <v>9081.7000000000007</v>
      </c>
      <c r="H209" s="390">
        <v>9081.7000000000007</v>
      </c>
      <c r="I209" s="390">
        <v>10636.23</v>
      </c>
      <c r="J209" s="390">
        <v>10636.23</v>
      </c>
      <c r="K209" s="390">
        <v>8999.8799999999992</v>
      </c>
      <c r="L209" s="390">
        <v>8999.8799999999992</v>
      </c>
      <c r="M209" s="390">
        <v>11454.4</v>
      </c>
      <c r="N209" s="390">
        <v>11454.4</v>
      </c>
    </row>
    <row r="210" spans="1:14" s="311" customFormat="1">
      <c r="A210" s="357" t="s">
        <v>3331</v>
      </c>
      <c r="B210" s="358" t="s">
        <v>2308</v>
      </c>
      <c r="C210" s="390">
        <v>36870.15</v>
      </c>
      <c r="D210" s="390">
        <v>36870.15</v>
      </c>
      <c r="E210" s="390">
        <v>38422.58</v>
      </c>
      <c r="F210" s="390">
        <v>38422.58</v>
      </c>
      <c r="G210" s="390">
        <v>43079.86</v>
      </c>
      <c r="H210" s="390">
        <v>43079.86</v>
      </c>
      <c r="I210" s="390">
        <v>50453.89</v>
      </c>
      <c r="J210" s="390">
        <v>50453.89</v>
      </c>
      <c r="K210" s="390">
        <v>42691.76</v>
      </c>
      <c r="L210" s="390">
        <v>42691.76</v>
      </c>
      <c r="M210" s="390">
        <v>54334.96</v>
      </c>
      <c r="N210" s="390">
        <v>54334.96</v>
      </c>
    </row>
    <row r="211" spans="1:14" s="311" customFormat="1" ht="15" customHeight="1">
      <c r="A211" s="357" t="s">
        <v>3332</v>
      </c>
      <c r="B211" s="358" t="s">
        <v>2309</v>
      </c>
      <c r="C211" s="390">
        <v>42251.199999999997</v>
      </c>
      <c r="D211" s="390">
        <v>42251.199999999997</v>
      </c>
      <c r="E211" s="390">
        <v>44030.2</v>
      </c>
      <c r="F211" s="390">
        <v>44030.2</v>
      </c>
      <c r="G211" s="390">
        <v>49367.19</v>
      </c>
      <c r="H211" s="390">
        <v>49367.19</v>
      </c>
      <c r="I211" s="390">
        <v>57817.440000000002</v>
      </c>
      <c r="J211" s="390">
        <v>57817.440000000002</v>
      </c>
      <c r="K211" s="390">
        <v>48922.45</v>
      </c>
      <c r="L211" s="390">
        <v>48922.45</v>
      </c>
      <c r="M211" s="390">
        <v>62264.93</v>
      </c>
      <c r="N211" s="390">
        <v>62264.93</v>
      </c>
    </row>
    <row r="212" spans="1:14" s="311" customFormat="1" ht="15" customHeight="1">
      <c r="A212" s="357" t="s">
        <v>3333</v>
      </c>
      <c r="B212" s="358" t="s">
        <v>2310</v>
      </c>
      <c r="C212" s="390">
        <v>15246.31</v>
      </c>
      <c r="D212" s="390">
        <v>15246.31</v>
      </c>
      <c r="E212" s="390">
        <v>15888.26</v>
      </c>
      <c r="F212" s="390">
        <v>15888.26</v>
      </c>
      <c r="G212" s="390">
        <v>17814.11</v>
      </c>
      <c r="H212" s="390">
        <v>17814.11</v>
      </c>
      <c r="I212" s="390">
        <v>20863.37</v>
      </c>
      <c r="J212" s="390">
        <v>20863.37</v>
      </c>
      <c r="K212" s="390">
        <v>17653.62</v>
      </c>
      <c r="L212" s="390">
        <v>17653.62</v>
      </c>
      <c r="M212" s="390">
        <v>22468.240000000002</v>
      </c>
      <c r="N212" s="390">
        <v>22468.240000000002</v>
      </c>
    </row>
    <row r="213" spans="1:14" s="311" customFormat="1" ht="30">
      <c r="A213" s="357" t="s">
        <v>3334</v>
      </c>
      <c r="B213" s="358" t="s">
        <v>2311</v>
      </c>
      <c r="C213" s="390">
        <v>49425.94</v>
      </c>
      <c r="D213" s="390">
        <v>49425.94</v>
      </c>
      <c r="E213" s="390">
        <v>51507.03</v>
      </c>
      <c r="F213" s="390">
        <v>51507.03</v>
      </c>
      <c r="G213" s="390">
        <v>57750.3</v>
      </c>
      <c r="H213" s="390">
        <v>57750.3</v>
      </c>
      <c r="I213" s="390">
        <v>67635.490000000005</v>
      </c>
      <c r="J213" s="390">
        <v>67635.490000000005</v>
      </c>
      <c r="K213" s="390">
        <v>57230.03</v>
      </c>
      <c r="L213" s="390">
        <v>57230.03</v>
      </c>
      <c r="M213" s="390">
        <v>72838.22</v>
      </c>
      <c r="N213" s="390">
        <v>72838.22</v>
      </c>
    </row>
    <row r="214" spans="1:14" s="311" customFormat="1" ht="30">
      <c r="A214" s="357" t="s">
        <v>3335</v>
      </c>
      <c r="B214" s="358" t="s">
        <v>2663</v>
      </c>
      <c r="C214" s="390">
        <v>18136.13</v>
      </c>
      <c r="D214" s="390">
        <v>18136.13</v>
      </c>
      <c r="E214" s="390">
        <v>18899.759999999998</v>
      </c>
      <c r="F214" s="390">
        <v>18899.759999999998</v>
      </c>
      <c r="G214" s="390">
        <v>21190.639999999999</v>
      </c>
      <c r="H214" s="390">
        <v>21190.639999999999</v>
      </c>
      <c r="I214" s="390">
        <v>24817.86</v>
      </c>
      <c r="J214" s="390">
        <v>24817.86</v>
      </c>
      <c r="K214" s="390">
        <v>20999.73</v>
      </c>
      <c r="L214" s="390">
        <v>20999.73</v>
      </c>
      <c r="M214" s="390">
        <v>26726.93</v>
      </c>
      <c r="N214" s="390">
        <v>26726.93</v>
      </c>
    </row>
    <row r="215" spans="1:14" s="311" customFormat="1">
      <c r="A215" s="357" t="s">
        <v>3336</v>
      </c>
      <c r="B215" s="358" t="s">
        <v>2312</v>
      </c>
      <c r="C215" s="390">
        <v>22959.14</v>
      </c>
      <c r="D215" s="390">
        <v>22959.14</v>
      </c>
      <c r="E215" s="390">
        <v>23925.84</v>
      </c>
      <c r="F215" s="390">
        <v>23925.84</v>
      </c>
      <c r="G215" s="390">
        <v>26825.95</v>
      </c>
      <c r="H215" s="390">
        <v>26825.95</v>
      </c>
      <c r="I215" s="390">
        <v>31417.78</v>
      </c>
      <c r="J215" s="390">
        <v>31417.78</v>
      </c>
      <c r="K215" s="390">
        <v>26584.27</v>
      </c>
      <c r="L215" s="390">
        <v>26584.27</v>
      </c>
      <c r="M215" s="390">
        <v>33834.53</v>
      </c>
      <c r="N215" s="390">
        <v>33834.53</v>
      </c>
    </row>
    <row r="216" spans="1:14" s="311" customFormat="1">
      <c r="A216" s="357" t="s">
        <v>3337</v>
      </c>
      <c r="B216" s="358" t="s">
        <v>2313</v>
      </c>
      <c r="C216" s="390">
        <v>19909.88</v>
      </c>
      <c r="D216" s="390">
        <v>0</v>
      </c>
      <c r="E216" s="390">
        <v>20748.189999999999</v>
      </c>
      <c r="F216" s="390">
        <v>0</v>
      </c>
      <c r="G216" s="390">
        <v>23263.13</v>
      </c>
      <c r="H216" s="390">
        <v>0</v>
      </c>
      <c r="I216" s="390">
        <v>27245.1</v>
      </c>
      <c r="J216" s="390">
        <v>0</v>
      </c>
      <c r="K216" s="390">
        <v>23053.55</v>
      </c>
      <c r="L216" s="390">
        <v>0</v>
      </c>
      <c r="M216" s="390">
        <v>29340.880000000001</v>
      </c>
      <c r="N216" s="390">
        <v>0</v>
      </c>
    </row>
    <row r="217" spans="1:14" s="311" customFormat="1">
      <c r="A217" s="357" t="s">
        <v>3338</v>
      </c>
      <c r="B217" s="358" t="s">
        <v>2314</v>
      </c>
      <c r="C217" s="390">
        <v>0</v>
      </c>
      <c r="D217" s="390">
        <v>24912.27</v>
      </c>
      <c r="E217" s="390">
        <v>0</v>
      </c>
      <c r="F217" s="390">
        <v>25961.200000000001</v>
      </c>
      <c r="G217" s="390">
        <v>0</v>
      </c>
      <c r="H217" s="390">
        <v>29108.02</v>
      </c>
      <c r="I217" s="390">
        <v>0</v>
      </c>
      <c r="J217" s="390">
        <v>34090.47</v>
      </c>
      <c r="K217" s="390">
        <v>0</v>
      </c>
      <c r="L217" s="390">
        <v>28845.78</v>
      </c>
      <c r="M217" s="390">
        <v>0</v>
      </c>
      <c r="N217" s="390">
        <v>36712.81</v>
      </c>
    </row>
    <row r="218" spans="1:14" s="311" customFormat="1">
      <c r="A218" s="357" t="s">
        <v>3339</v>
      </c>
      <c r="B218" s="358" t="s">
        <v>2315</v>
      </c>
      <c r="C218" s="390">
        <v>35475.07</v>
      </c>
      <c r="D218" s="390">
        <v>35475.07</v>
      </c>
      <c r="E218" s="390">
        <v>36968.75</v>
      </c>
      <c r="F218" s="390">
        <v>36968.75</v>
      </c>
      <c r="G218" s="390">
        <v>41449.81</v>
      </c>
      <c r="H218" s="390">
        <v>41449.81</v>
      </c>
      <c r="I218" s="390">
        <v>48544.83</v>
      </c>
      <c r="J218" s="390">
        <v>48544.83</v>
      </c>
      <c r="K218" s="390">
        <v>41076.39</v>
      </c>
      <c r="L218" s="390">
        <v>41076.39</v>
      </c>
      <c r="M218" s="390">
        <v>52279.05</v>
      </c>
      <c r="N218" s="390">
        <v>52279.05</v>
      </c>
    </row>
    <row r="219" spans="1:14" s="311" customFormat="1">
      <c r="A219" s="357" t="s">
        <v>3340</v>
      </c>
      <c r="B219" s="358" t="s">
        <v>2316</v>
      </c>
      <c r="C219" s="390">
        <v>33282.79</v>
      </c>
      <c r="D219" s="390">
        <v>33282.79</v>
      </c>
      <c r="E219" s="390">
        <v>34684.17</v>
      </c>
      <c r="F219" s="390">
        <v>34684.17</v>
      </c>
      <c r="G219" s="390">
        <v>38888.31</v>
      </c>
      <c r="H219" s="390">
        <v>38888.31</v>
      </c>
      <c r="I219" s="390">
        <v>45544.87</v>
      </c>
      <c r="J219" s="390">
        <v>45544.87</v>
      </c>
      <c r="K219" s="390">
        <v>38537.96</v>
      </c>
      <c r="L219" s="390">
        <v>38537.96</v>
      </c>
      <c r="M219" s="390">
        <v>49048.32</v>
      </c>
      <c r="N219" s="390">
        <v>49048.32</v>
      </c>
    </row>
    <row r="220" spans="1:14" s="311" customFormat="1">
      <c r="A220" s="357" t="s">
        <v>3341</v>
      </c>
      <c r="B220" s="358" t="s">
        <v>2317</v>
      </c>
      <c r="C220" s="390">
        <v>13871.15</v>
      </c>
      <c r="D220" s="390">
        <v>13871.15</v>
      </c>
      <c r="E220" s="390">
        <v>14455.2</v>
      </c>
      <c r="F220" s="390">
        <v>14455.2</v>
      </c>
      <c r="G220" s="390">
        <v>16207.34</v>
      </c>
      <c r="H220" s="390">
        <v>16207.34</v>
      </c>
      <c r="I220" s="390">
        <v>18981.57</v>
      </c>
      <c r="J220" s="390">
        <v>18981.57</v>
      </c>
      <c r="K220" s="390">
        <v>16061.33</v>
      </c>
      <c r="L220" s="390">
        <v>16061.33</v>
      </c>
      <c r="M220" s="390">
        <v>20441.689999999999</v>
      </c>
      <c r="N220" s="390">
        <v>20441.689999999999</v>
      </c>
    </row>
    <row r="221" spans="1:14" s="311" customFormat="1">
      <c r="A221" s="357" t="s">
        <v>3342</v>
      </c>
      <c r="B221" s="358" t="s">
        <v>2318</v>
      </c>
      <c r="C221" s="390">
        <v>25031.84</v>
      </c>
      <c r="D221" s="390">
        <v>25031.84</v>
      </c>
      <c r="E221" s="390">
        <v>26085.82</v>
      </c>
      <c r="F221" s="390">
        <v>26085.82</v>
      </c>
      <c r="G221" s="390">
        <v>29247.73</v>
      </c>
      <c r="H221" s="390">
        <v>29247.73</v>
      </c>
      <c r="I221" s="390">
        <v>34254.1</v>
      </c>
      <c r="J221" s="390">
        <v>34254.1</v>
      </c>
      <c r="K221" s="390">
        <v>28984.240000000002</v>
      </c>
      <c r="L221" s="390">
        <v>28984.240000000002</v>
      </c>
      <c r="M221" s="390">
        <v>36889.03</v>
      </c>
      <c r="N221" s="390">
        <v>36889.03</v>
      </c>
    </row>
    <row r="222" spans="1:14" s="311" customFormat="1">
      <c r="A222" s="357" t="s">
        <v>3343</v>
      </c>
      <c r="B222" s="358" t="s">
        <v>2319</v>
      </c>
      <c r="C222" s="390">
        <v>16940.34</v>
      </c>
      <c r="D222" s="390">
        <v>16940.34</v>
      </c>
      <c r="E222" s="390">
        <v>17653.62</v>
      </c>
      <c r="F222" s="390">
        <v>17653.62</v>
      </c>
      <c r="G222" s="390">
        <v>19793.45</v>
      </c>
      <c r="H222" s="390">
        <v>19793.45</v>
      </c>
      <c r="I222" s="390">
        <v>23181.52</v>
      </c>
      <c r="J222" s="390">
        <v>23181.52</v>
      </c>
      <c r="K222" s="390">
        <v>19615.13</v>
      </c>
      <c r="L222" s="390">
        <v>19615.13</v>
      </c>
      <c r="M222" s="390">
        <v>24964.71</v>
      </c>
      <c r="N222" s="390">
        <v>24964.71</v>
      </c>
    </row>
    <row r="223" spans="1:14" s="311" customFormat="1">
      <c r="A223" s="357" t="s">
        <v>3344</v>
      </c>
      <c r="B223" s="358" t="s">
        <v>2320</v>
      </c>
      <c r="C223" s="390">
        <v>26307.35</v>
      </c>
      <c r="D223" s="390">
        <v>26307.35</v>
      </c>
      <c r="E223" s="390">
        <v>27415.03</v>
      </c>
      <c r="F223" s="390">
        <v>27415.03</v>
      </c>
      <c r="G223" s="390">
        <v>30738.06</v>
      </c>
      <c r="H223" s="390">
        <v>30738.06</v>
      </c>
      <c r="I223" s="390">
        <v>35999.54</v>
      </c>
      <c r="J223" s="390">
        <v>35999.54</v>
      </c>
      <c r="K223" s="390">
        <v>30461.15</v>
      </c>
      <c r="L223" s="390">
        <v>30461.15</v>
      </c>
      <c r="M223" s="390">
        <v>38768.730000000003</v>
      </c>
      <c r="N223" s="390">
        <v>38768.730000000003</v>
      </c>
    </row>
    <row r="224" spans="1:14" s="311" customFormat="1">
      <c r="A224" s="357" t="s">
        <v>3345</v>
      </c>
      <c r="B224" s="358" t="s">
        <v>2321</v>
      </c>
      <c r="C224" s="390">
        <v>18833.669999999998</v>
      </c>
      <c r="D224" s="390">
        <v>18833.669999999998</v>
      </c>
      <c r="E224" s="390">
        <v>19626.669999999998</v>
      </c>
      <c r="F224" s="390">
        <v>19626.669999999998</v>
      </c>
      <c r="G224" s="390">
        <v>22005.66</v>
      </c>
      <c r="H224" s="390">
        <v>22005.66</v>
      </c>
      <c r="I224" s="390">
        <v>25772.39</v>
      </c>
      <c r="J224" s="390">
        <v>25772.39</v>
      </c>
      <c r="K224" s="390">
        <v>21807.41</v>
      </c>
      <c r="L224" s="390">
        <v>21807.41</v>
      </c>
      <c r="M224" s="390">
        <v>27754.89</v>
      </c>
      <c r="N224" s="390">
        <v>27754.89</v>
      </c>
    </row>
    <row r="225" spans="1:14" s="311" customFormat="1">
      <c r="A225" s="357" t="s">
        <v>3346</v>
      </c>
      <c r="B225" s="358" t="s">
        <v>2322</v>
      </c>
      <c r="C225" s="390">
        <v>20129.11</v>
      </c>
      <c r="D225" s="390">
        <v>20129.11</v>
      </c>
      <c r="E225" s="390">
        <v>20976.65</v>
      </c>
      <c r="F225" s="390">
        <v>20976.65</v>
      </c>
      <c r="G225" s="390">
        <v>23519.279999999999</v>
      </c>
      <c r="H225" s="390">
        <v>23519.279999999999</v>
      </c>
      <c r="I225" s="390">
        <v>27545.1</v>
      </c>
      <c r="J225" s="390">
        <v>27545.1</v>
      </c>
      <c r="K225" s="390">
        <v>23307.39</v>
      </c>
      <c r="L225" s="390">
        <v>23307.39</v>
      </c>
      <c r="M225" s="390">
        <v>29663.95</v>
      </c>
      <c r="N225" s="390">
        <v>29663.95</v>
      </c>
    </row>
    <row r="226" spans="1:14" s="311" customFormat="1">
      <c r="A226" s="357" t="s">
        <v>3347</v>
      </c>
      <c r="B226" s="358" t="s">
        <v>2323</v>
      </c>
      <c r="C226" s="390">
        <v>33641.519999999997</v>
      </c>
      <c r="D226" s="390">
        <v>33641.519999999997</v>
      </c>
      <c r="E226" s="390">
        <v>35058.01</v>
      </c>
      <c r="F226" s="390">
        <v>35058.01</v>
      </c>
      <c r="G226" s="390">
        <v>39307.46</v>
      </c>
      <c r="H226" s="390">
        <v>39307.46</v>
      </c>
      <c r="I226" s="390">
        <v>46035.77</v>
      </c>
      <c r="J226" s="390">
        <v>46035.77</v>
      </c>
      <c r="K226" s="390">
        <v>38953.339999999997</v>
      </c>
      <c r="L226" s="390">
        <v>38953.339999999997</v>
      </c>
      <c r="M226" s="390">
        <v>49576.98</v>
      </c>
      <c r="N226" s="390">
        <v>49576.98</v>
      </c>
    </row>
    <row r="227" spans="1:14" s="311" customFormat="1">
      <c r="A227" s="357" t="s">
        <v>3348</v>
      </c>
      <c r="B227" s="358" t="s">
        <v>2324</v>
      </c>
      <c r="C227" s="390">
        <v>63297.08</v>
      </c>
      <c r="D227" s="390">
        <v>63297.08</v>
      </c>
      <c r="E227" s="390">
        <v>65962.22</v>
      </c>
      <c r="F227" s="390">
        <v>65962.22</v>
      </c>
      <c r="G227" s="390">
        <v>73957.649999999994</v>
      </c>
      <c r="H227" s="390">
        <v>73957.649999999994</v>
      </c>
      <c r="I227" s="390">
        <v>86617.06</v>
      </c>
      <c r="J227" s="390">
        <v>86617.06</v>
      </c>
      <c r="K227" s="390">
        <v>73291.360000000001</v>
      </c>
      <c r="L227" s="390">
        <v>73291.360000000001</v>
      </c>
      <c r="M227" s="390">
        <v>93279.91</v>
      </c>
      <c r="N227" s="390">
        <v>93279.91</v>
      </c>
    </row>
    <row r="228" spans="1:14" s="311" customFormat="1">
      <c r="A228" s="357" t="s">
        <v>3349</v>
      </c>
      <c r="B228" s="358" t="s">
        <v>2325</v>
      </c>
      <c r="C228" s="390">
        <v>68717.990000000005</v>
      </c>
      <c r="D228" s="390">
        <v>68717.990000000005</v>
      </c>
      <c r="E228" s="390">
        <v>71611.38</v>
      </c>
      <c r="F228" s="390">
        <v>71611.38</v>
      </c>
      <c r="G228" s="390">
        <v>80291.55</v>
      </c>
      <c r="H228" s="390">
        <v>80291.55</v>
      </c>
      <c r="I228" s="390">
        <v>94035.15</v>
      </c>
      <c r="J228" s="390">
        <v>94035.15</v>
      </c>
      <c r="K228" s="390">
        <v>79568.2</v>
      </c>
      <c r="L228" s="390">
        <v>79568.2</v>
      </c>
      <c r="M228" s="390">
        <v>101268.62</v>
      </c>
      <c r="N228" s="390">
        <v>101268.62</v>
      </c>
    </row>
    <row r="229" spans="1:14" s="311" customFormat="1">
      <c r="A229" s="357" t="s">
        <v>3495</v>
      </c>
      <c r="B229" s="358" t="s">
        <v>2326</v>
      </c>
      <c r="C229" s="390">
        <v>23915.78</v>
      </c>
      <c r="D229" s="390">
        <v>23915.78</v>
      </c>
      <c r="E229" s="390">
        <v>24922.76</v>
      </c>
      <c r="F229" s="390">
        <v>24922.76</v>
      </c>
      <c r="G229" s="390">
        <v>27943.7</v>
      </c>
      <c r="H229" s="390">
        <v>27943.7</v>
      </c>
      <c r="I229" s="390">
        <v>32726.85</v>
      </c>
      <c r="J229" s="390">
        <v>32726.85</v>
      </c>
      <c r="K229" s="390">
        <v>27691.95</v>
      </c>
      <c r="L229" s="390">
        <v>27691.95</v>
      </c>
      <c r="M229" s="390">
        <v>35244.300000000003</v>
      </c>
      <c r="N229" s="390">
        <v>35244.300000000003</v>
      </c>
    </row>
    <row r="230" spans="1:14" s="311" customFormat="1">
      <c r="A230" s="357" t="s">
        <v>3350</v>
      </c>
      <c r="B230" s="358" t="s">
        <v>2327</v>
      </c>
      <c r="C230" s="390">
        <v>47233.66</v>
      </c>
      <c r="D230" s="390">
        <v>47233.66</v>
      </c>
      <c r="E230" s="390">
        <v>49222.44</v>
      </c>
      <c r="F230" s="390">
        <v>49222.44</v>
      </c>
      <c r="G230" s="390">
        <v>55188.800000000003</v>
      </c>
      <c r="H230" s="390">
        <v>55188.800000000003</v>
      </c>
      <c r="I230" s="390">
        <v>64635.53</v>
      </c>
      <c r="J230" s="390">
        <v>64635.53</v>
      </c>
      <c r="K230" s="390">
        <v>54691.6</v>
      </c>
      <c r="L230" s="390">
        <v>54691.6</v>
      </c>
      <c r="M230" s="390">
        <v>69607.490000000005</v>
      </c>
      <c r="N230" s="390">
        <v>69607.490000000005</v>
      </c>
    </row>
    <row r="231" spans="1:14" s="311" customFormat="1">
      <c r="A231" s="357" t="s">
        <v>3351</v>
      </c>
      <c r="B231" s="358" t="s">
        <v>2328</v>
      </c>
      <c r="C231" s="390">
        <v>65848.100000000006</v>
      </c>
      <c r="D231" s="390">
        <v>65848.100000000006</v>
      </c>
      <c r="E231" s="390">
        <v>68620.649999999994</v>
      </c>
      <c r="F231" s="390">
        <v>68620.649999999994</v>
      </c>
      <c r="G231" s="390">
        <v>76938.31</v>
      </c>
      <c r="H231" s="390">
        <v>76938.31</v>
      </c>
      <c r="I231" s="390">
        <v>90107.93</v>
      </c>
      <c r="J231" s="390">
        <v>90107.93</v>
      </c>
      <c r="K231" s="390">
        <v>76245.17</v>
      </c>
      <c r="L231" s="390">
        <v>76245.17</v>
      </c>
      <c r="M231" s="390">
        <v>97039.31</v>
      </c>
      <c r="N231" s="390">
        <v>97039.31</v>
      </c>
    </row>
    <row r="232" spans="1:14" s="311" customFormat="1" ht="15" customHeight="1">
      <c r="A232" s="357" t="s">
        <v>3352</v>
      </c>
      <c r="B232" s="358" t="s">
        <v>2329</v>
      </c>
      <c r="C232" s="390">
        <v>96938.61</v>
      </c>
      <c r="D232" s="390">
        <v>96938.61</v>
      </c>
      <c r="E232" s="390">
        <v>101020.23</v>
      </c>
      <c r="F232" s="390">
        <v>101020.23</v>
      </c>
      <c r="G232" s="390">
        <v>113265.11</v>
      </c>
      <c r="H232" s="390">
        <v>113265.11</v>
      </c>
      <c r="I232" s="390">
        <v>132652.82999999999</v>
      </c>
      <c r="J232" s="390">
        <v>132652.82999999999</v>
      </c>
      <c r="K232" s="390">
        <v>112244.7</v>
      </c>
      <c r="L232" s="390">
        <v>112244.7</v>
      </c>
      <c r="M232" s="390">
        <v>142856.9</v>
      </c>
      <c r="N232" s="390">
        <v>142856.9</v>
      </c>
    </row>
    <row r="233" spans="1:14" s="311" customFormat="1" ht="15" customHeight="1">
      <c r="A233" s="357" t="s">
        <v>3353</v>
      </c>
      <c r="B233" s="358" t="s">
        <v>2330</v>
      </c>
      <c r="C233" s="390">
        <v>113520.21</v>
      </c>
      <c r="D233" s="390">
        <v>113520.21</v>
      </c>
      <c r="E233" s="390">
        <v>118300.01</v>
      </c>
      <c r="F233" s="390">
        <v>118300.01</v>
      </c>
      <c r="G233" s="390">
        <v>132639.41</v>
      </c>
      <c r="H233" s="390">
        <v>132639.41</v>
      </c>
      <c r="I233" s="390">
        <v>155343.45000000001</v>
      </c>
      <c r="J233" s="390">
        <v>155343.45000000001</v>
      </c>
      <c r="K233" s="390">
        <v>131444.46</v>
      </c>
      <c r="L233" s="390">
        <v>131444.46</v>
      </c>
      <c r="M233" s="390">
        <v>167292.94</v>
      </c>
      <c r="N233" s="390">
        <v>167292.94</v>
      </c>
    </row>
    <row r="234" spans="1:14" s="311" customFormat="1" ht="30">
      <c r="A234" s="357" t="s">
        <v>3354</v>
      </c>
      <c r="B234" s="358" t="s">
        <v>2331</v>
      </c>
      <c r="C234" s="390">
        <v>15744.55</v>
      </c>
      <c r="D234" s="390">
        <v>15744.55</v>
      </c>
      <c r="E234" s="390">
        <v>16407.48</v>
      </c>
      <c r="F234" s="390">
        <v>16407.48</v>
      </c>
      <c r="G234" s="390">
        <v>18396.27</v>
      </c>
      <c r="H234" s="390">
        <v>18396.27</v>
      </c>
      <c r="I234" s="390">
        <v>21545.18</v>
      </c>
      <c r="J234" s="390">
        <v>21545.18</v>
      </c>
      <c r="K234" s="390">
        <v>18230.53</v>
      </c>
      <c r="L234" s="390">
        <v>18230.53</v>
      </c>
      <c r="M234" s="390">
        <v>23202.5</v>
      </c>
      <c r="N234" s="390">
        <v>23202.5</v>
      </c>
    </row>
    <row r="235" spans="1:14" s="311" customFormat="1" ht="30">
      <c r="A235" s="357" t="s">
        <v>3355</v>
      </c>
      <c r="B235" s="358" t="s">
        <v>2332</v>
      </c>
      <c r="C235" s="390">
        <v>12419.42</v>
      </c>
      <c r="D235" s="390">
        <v>12419.42</v>
      </c>
      <c r="E235" s="390">
        <v>12419.42</v>
      </c>
      <c r="F235" s="390">
        <v>12419.42</v>
      </c>
      <c r="G235" s="390">
        <v>12419.42</v>
      </c>
      <c r="H235" s="390">
        <v>12419.42</v>
      </c>
      <c r="I235" s="390">
        <v>12419.42</v>
      </c>
      <c r="J235" s="390">
        <v>12419.42</v>
      </c>
      <c r="K235" s="390">
        <v>12419.42</v>
      </c>
      <c r="L235" s="390">
        <v>12419.42</v>
      </c>
      <c r="M235" s="390">
        <v>12419.42</v>
      </c>
      <c r="N235" s="390">
        <v>12419.42</v>
      </c>
    </row>
    <row r="236" spans="1:14" s="311" customFormat="1" ht="30">
      <c r="A236" s="357" t="s">
        <v>3356</v>
      </c>
      <c r="B236" s="358" t="s">
        <v>2333</v>
      </c>
      <c r="C236" s="390">
        <v>13751.57</v>
      </c>
      <c r="D236" s="390">
        <v>13751.57</v>
      </c>
      <c r="E236" s="390">
        <v>14330.58</v>
      </c>
      <c r="F236" s="390">
        <v>14330.58</v>
      </c>
      <c r="G236" s="390">
        <v>16067.62</v>
      </c>
      <c r="H236" s="390">
        <v>16067.62</v>
      </c>
      <c r="I236" s="390">
        <v>18817.939999999999</v>
      </c>
      <c r="J236" s="390">
        <v>18817.939999999999</v>
      </c>
      <c r="K236" s="390">
        <v>15922.87</v>
      </c>
      <c r="L236" s="390">
        <v>15922.87</v>
      </c>
      <c r="M236" s="390">
        <v>20265.47</v>
      </c>
      <c r="N236" s="390">
        <v>20265.47</v>
      </c>
    </row>
    <row r="237" spans="1:14" s="311" customFormat="1">
      <c r="A237" s="357" t="s">
        <v>3357</v>
      </c>
      <c r="B237" s="358" t="s">
        <v>2334</v>
      </c>
      <c r="C237" s="390">
        <v>13594.23</v>
      </c>
      <c r="D237" s="390">
        <v>13594.23</v>
      </c>
      <c r="E237" s="390">
        <v>13594.23</v>
      </c>
      <c r="F237" s="390">
        <v>13594.23</v>
      </c>
      <c r="G237" s="390">
        <v>13594.23</v>
      </c>
      <c r="H237" s="390">
        <v>13594.23</v>
      </c>
      <c r="I237" s="390">
        <v>13594.23</v>
      </c>
      <c r="J237" s="390">
        <v>13594.23</v>
      </c>
      <c r="K237" s="390">
        <v>13594.23</v>
      </c>
      <c r="L237" s="390">
        <v>13594.23</v>
      </c>
      <c r="M237" s="390">
        <v>13594.23</v>
      </c>
      <c r="N237" s="390">
        <v>13594.23</v>
      </c>
    </row>
    <row r="238" spans="1:14" s="311" customFormat="1" ht="15" customHeight="1">
      <c r="A238" s="357" t="s">
        <v>3358</v>
      </c>
      <c r="B238" s="358" t="s">
        <v>2335</v>
      </c>
      <c r="C238" s="390">
        <v>10582.73</v>
      </c>
      <c r="D238" s="390">
        <v>0</v>
      </c>
      <c r="E238" s="390">
        <v>11028.32</v>
      </c>
      <c r="F238" s="390">
        <v>0</v>
      </c>
      <c r="G238" s="390">
        <v>12365.09</v>
      </c>
      <c r="H238" s="390">
        <v>0</v>
      </c>
      <c r="I238" s="390">
        <v>14481.63</v>
      </c>
      <c r="J238" s="390">
        <v>0</v>
      </c>
      <c r="K238" s="390">
        <v>12253.69</v>
      </c>
      <c r="L238" s="390">
        <v>0</v>
      </c>
      <c r="M238" s="390">
        <v>15595.6</v>
      </c>
      <c r="N238" s="390">
        <v>0</v>
      </c>
    </row>
    <row r="239" spans="1:14" s="311" customFormat="1" ht="15" customHeight="1">
      <c r="A239" s="357" t="s">
        <v>3359</v>
      </c>
      <c r="B239" s="358" t="s">
        <v>2336</v>
      </c>
      <c r="C239" s="390">
        <v>14685.13</v>
      </c>
      <c r="D239" s="390">
        <v>14685.13</v>
      </c>
      <c r="E239" s="390">
        <v>14685.13</v>
      </c>
      <c r="F239" s="390">
        <v>14685.13</v>
      </c>
      <c r="G239" s="390">
        <v>14685.13</v>
      </c>
      <c r="H239" s="390">
        <v>14685.13</v>
      </c>
      <c r="I239" s="390">
        <v>14685.13</v>
      </c>
      <c r="J239" s="390">
        <v>14685.13</v>
      </c>
      <c r="K239" s="390">
        <v>14685.13</v>
      </c>
      <c r="L239" s="390">
        <v>14685.13</v>
      </c>
      <c r="M239" s="390">
        <v>14685.13</v>
      </c>
      <c r="N239" s="390">
        <v>14685.13</v>
      </c>
    </row>
    <row r="240" spans="1:14" s="311" customFormat="1" ht="30">
      <c r="A240" s="357" t="s">
        <v>3360</v>
      </c>
      <c r="B240" s="358" t="s">
        <v>2664</v>
      </c>
      <c r="C240" s="390">
        <v>16363.43</v>
      </c>
      <c r="D240" s="390">
        <v>16363.43</v>
      </c>
      <c r="E240" s="390">
        <v>16363.43</v>
      </c>
      <c r="F240" s="390">
        <v>16363.43</v>
      </c>
      <c r="G240" s="390">
        <v>16363.43</v>
      </c>
      <c r="H240" s="390">
        <v>16363.43</v>
      </c>
      <c r="I240" s="390">
        <v>16363.43</v>
      </c>
      <c r="J240" s="390">
        <v>16363.43</v>
      </c>
      <c r="K240" s="390">
        <v>16363.43</v>
      </c>
      <c r="L240" s="390">
        <v>16363.43</v>
      </c>
      <c r="M240" s="390">
        <v>16363.43</v>
      </c>
      <c r="N240" s="390">
        <v>16363.43</v>
      </c>
    </row>
    <row r="241" spans="1:14" s="311" customFormat="1" ht="30">
      <c r="A241" s="357" t="s">
        <v>3361</v>
      </c>
      <c r="B241" s="358" t="s">
        <v>2510</v>
      </c>
      <c r="C241" s="390">
        <v>27104.55</v>
      </c>
      <c r="D241" s="390">
        <v>27104.55</v>
      </c>
      <c r="E241" s="390">
        <v>28245.79</v>
      </c>
      <c r="F241" s="390">
        <v>28245.79</v>
      </c>
      <c r="G241" s="390">
        <v>31669.52</v>
      </c>
      <c r="H241" s="390">
        <v>31669.52</v>
      </c>
      <c r="I241" s="390">
        <v>37090.43</v>
      </c>
      <c r="J241" s="390">
        <v>37090.43</v>
      </c>
      <c r="K241" s="390">
        <v>31384.21</v>
      </c>
      <c r="L241" s="390">
        <v>31384.21</v>
      </c>
      <c r="M241" s="390">
        <v>39943.54</v>
      </c>
      <c r="N241" s="390">
        <v>39943.54</v>
      </c>
    </row>
    <row r="242" spans="1:14" s="311" customFormat="1">
      <c r="A242" s="357" t="s">
        <v>3362</v>
      </c>
      <c r="B242" s="358" t="s">
        <v>2511</v>
      </c>
      <c r="C242" s="390">
        <v>15545.25</v>
      </c>
      <c r="D242" s="390">
        <v>15545.25</v>
      </c>
      <c r="E242" s="390">
        <v>16199.79</v>
      </c>
      <c r="F242" s="390">
        <v>16199.79</v>
      </c>
      <c r="G242" s="390">
        <v>18163.400000000001</v>
      </c>
      <c r="H242" s="390">
        <v>18163.400000000001</v>
      </c>
      <c r="I242" s="390">
        <v>21272.45</v>
      </c>
      <c r="J242" s="390">
        <v>21272.45</v>
      </c>
      <c r="K242" s="390">
        <v>17999.77</v>
      </c>
      <c r="L242" s="390">
        <v>17999.77</v>
      </c>
      <c r="M242" s="390">
        <v>22908.799999999999</v>
      </c>
      <c r="N242" s="390">
        <v>22908.799999999999</v>
      </c>
    </row>
    <row r="243" spans="1:14" s="311" customFormat="1">
      <c r="A243" s="357" t="s">
        <v>3363</v>
      </c>
      <c r="B243" s="358" t="s">
        <v>2512</v>
      </c>
      <c r="C243" s="390">
        <v>30691.91</v>
      </c>
      <c r="D243" s="390">
        <v>30691.91</v>
      </c>
      <c r="E243" s="390">
        <v>31984.2</v>
      </c>
      <c r="F243" s="390">
        <v>31984.2</v>
      </c>
      <c r="G243" s="390">
        <v>35861.08</v>
      </c>
      <c r="H243" s="390">
        <v>35861.08</v>
      </c>
      <c r="I243" s="390">
        <v>41999.46</v>
      </c>
      <c r="J243" s="390">
        <v>41999.46</v>
      </c>
      <c r="K243" s="390">
        <v>35538</v>
      </c>
      <c r="L243" s="390">
        <v>35538</v>
      </c>
      <c r="M243" s="390">
        <v>45230.19</v>
      </c>
      <c r="N243" s="390">
        <v>45230.19</v>
      </c>
    </row>
    <row r="244" spans="1:14" s="311" customFormat="1" ht="15" customHeight="1">
      <c r="A244" s="357" t="s">
        <v>3364</v>
      </c>
      <c r="B244" s="358" t="s">
        <v>2337</v>
      </c>
      <c r="C244" s="390">
        <v>12587.25</v>
      </c>
      <c r="D244" s="390">
        <v>12587.25</v>
      </c>
      <c r="E244" s="390">
        <v>12587.25</v>
      </c>
      <c r="F244" s="390">
        <v>12587.25</v>
      </c>
      <c r="G244" s="390">
        <v>12587.25</v>
      </c>
      <c r="H244" s="390">
        <v>12587.25</v>
      </c>
      <c r="I244" s="390">
        <v>12587.25</v>
      </c>
      <c r="J244" s="390">
        <v>12587.25</v>
      </c>
      <c r="K244" s="390">
        <v>12587.25</v>
      </c>
      <c r="L244" s="390">
        <v>12587.25</v>
      </c>
      <c r="M244" s="390">
        <v>12587.25</v>
      </c>
      <c r="N244" s="390">
        <v>12587.25</v>
      </c>
    </row>
    <row r="245" spans="1:14" s="311" customFormat="1" ht="15" customHeight="1">
      <c r="A245" s="357" t="s">
        <v>3365</v>
      </c>
      <c r="B245" s="358" t="s">
        <v>2338</v>
      </c>
      <c r="C245" s="390">
        <v>14190.03</v>
      </c>
      <c r="D245" s="390">
        <v>14190.03</v>
      </c>
      <c r="E245" s="390">
        <v>14787.5</v>
      </c>
      <c r="F245" s="390">
        <v>14787.5</v>
      </c>
      <c r="G245" s="390">
        <v>16579.93</v>
      </c>
      <c r="H245" s="390">
        <v>16579.93</v>
      </c>
      <c r="I245" s="390">
        <v>19417.93</v>
      </c>
      <c r="J245" s="390">
        <v>19417.93</v>
      </c>
      <c r="K245" s="390">
        <v>16430.560000000001</v>
      </c>
      <c r="L245" s="390">
        <v>16430.560000000001</v>
      </c>
      <c r="M245" s="390">
        <v>20911.62</v>
      </c>
      <c r="N245" s="390">
        <v>20911.62</v>
      </c>
    </row>
    <row r="246" spans="1:14" s="311" customFormat="1" ht="15" customHeight="1">
      <c r="A246" s="357" t="s">
        <v>3366</v>
      </c>
      <c r="B246" s="358" t="s">
        <v>2466</v>
      </c>
      <c r="C246" s="390">
        <v>8450.24</v>
      </c>
      <c r="D246" s="390">
        <v>8450.24</v>
      </c>
      <c r="E246" s="390">
        <v>8806.0400000000009</v>
      </c>
      <c r="F246" s="390">
        <v>8806.0400000000009</v>
      </c>
      <c r="G246" s="390">
        <v>9873.44</v>
      </c>
      <c r="H246" s="390">
        <v>9873.44</v>
      </c>
      <c r="I246" s="390">
        <v>11563.49</v>
      </c>
      <c r="J246" s="390">
        <v>11563.49</v>
      </c>
      <c r="K246" s="390">
        <v>9784.49</v>
      </c>
      <c r="L246" s="390">
        <v>9784.49</v>
      </c>
      <c r="M246" s="390">
        <v>12452.99</v>
      </c>
      <c r="N246" s="390">
        <v>12452.99</v>
      </c>
    </row>
    <row r="247" spans="1:14" s="311" customFormat="1" ht="30">
      <c r="A247" s="357" t="s">
        <v>3367</v>
      </c>
      <c r="B247" s="358" t="s">
        <v>2604</v>
      </c>
      <c r="C247" s="390">
        <v>81114.34</v>
      </c>
      <c r="D247" s="390">
        <v>81114.34</v>
      </c>
      <c r="E247" s="390">
        <v>84529.68</v>
      </c>
      <c r="F247" s="390">
        <v>84529.68</v>
      </c>
      <c r="G247" s="390">
        <v>94775.7</v>
      </c>
      <c r="H247" s="390">
        <v>94775.7</v>
      </c>
      <c r="I247" s="390">
        <v>110998.57</v>
      </c>
      <c r="J247" s="390">
        <v>110998.57</v>
      </c>
      <c r="K247" s="390">
        <v>93921.86</v>
      </c>
      <c r="L247" s="390">
        <v>93921.86</v>
      </c>
      <c r="M247" s="390">
        <v>119536.92</v>
      </c>
      <c r="N247" s="390">
        <v>119536.92</v>
      </c>
    </row>
    <row r="248" spans="1:14" s="311" customFormat="1" ht="30">
      <c r="A248" s="357" t="s">
        <v>3368</v>
      </c>
      <c r="B248" s="358" t="s">
        <v>3369</v>
      </c>
      <c r="C248" s="390">
        <v>19929.810000000001</v>
      </c>
      <c r="D248" s="390">
        <v>19929.810000000001</v>
      </c>
      <c r="E248" s="390">
        <v>20768.96</v>
      </c>
      <c r="F248" s="390">
        <v>20768.96</v>
      </c>
      <c r="G248" s="390">
        <v>23286.41</v>
      </c>
      <c r="H248" s="390">
        <v>23286.41</v>
      </c>
      <c r="I248" s="390">
        <v>27272.38</v>
      </c>
      <c r="J248" s="390">
        <v>27272.38</v>
      </c>
      <c r="K248" s="390">
        <v>23076.63</v>
      </c>
      <c r="L248" s="390">
        <v>23076.63</v>
      </c>
      <c r="M248" s="390">
        <v>29370.25</v>
      </c>
      <c r="N248" s="390">
        <v>29370.25</v>
      </c>
    </row>
    <row r="249" spans="1:14" s="311" customFormat="1">
      <c r="A249" s="357" t="s">
        <v>3370</v>
      </c>
      <c r="B249" s="358" t="s">
        <v>2339</v>
      </c>
      <c r="C249" s="390">
        <v>40856.120000000003</v>
      </c>
      <c r="D249" s="390">
        <v>40856.120000000003</v>
      </c>
      <c r="E249" s="390">
        <v>42576.37</v>
      </c>
      <c r="F249" s="390">
        <v>42576.37</v>
      </c>
      <c r="G249" s="390">
        <v>47737.15</v>
      </c>
      <c r="H249" s="390">
        <v>47737.15</v>
      </c>
      <c r="I249" s="390">
        <v>55908.37</v>
      </c>
      <c r="J249" s="390">
        <v>55908.37</v>
      </c>
      <c r="K249" s="390">
        <v>47307.08</v>
      </c>
      <c r="L249" s="390">
        <v>47307.08</v>
      </c>
      <c r="M249" s="390">
        <v>60209.01</v>
      </c>
      <c r="N249" s="390">
        <v>60209.01</v>
      </c>
    </row>
    <row r="250" spans="1:14" s="311" customFormat="1" ht="30">
      <c r="A250" s="357" t="s">
        <v>3371</v>
      </c>
      <c r="B250" s="358" t="s">
        <v>2340</v>
      </c>
      <c r="C250" s="390">
        <v>30691.91</v>
      </c>
      <c r="D250" s="390">
        <v>30691.91</v>
      </c>
      <c r="E250" s="390">
        <v>31984.2</v>
      </c>
      <c r="F250" s="390">
        <v>31984.2</v>
      </c>
      <c r="G250" s="390">
        <v>35861.08</v>
      </c>
      <c r="H250" s="390">
        <v>35861.08</v>
      </c>
      <c r="I250" s="390">
        <v>41999.46</v>
      </c>
      <c r="J250" s="390">
        <v>41999.46</v>
      </c>
      <c r="K250" s="390">
        <v>35538</v>
      </c>
      <c r="L250" s="390">
        <v>35538</v>
      </c>
      <c r="M250" s="390">
        <v>45230.19</v>
      </c>
      <c r="N250" s="390">
        <v>45230.19</v>
      </c>
    </row>
    <row r="251" spans="1:14" s="311" customFormat="1" ht="30">
      <c r="A251" s="357" t="s">
        <v>3372</v>
      </c>
      <c r="B251" s="358" t="s">
        <v>2341</v>
      </c>
      <c r="C251" s="390">
        <v>38265.24</v>
      </c>
      <c r="D251" s="390">
        <v>38265.24</v>
      </c>
      <c r="E251" s="390">
        <v>39876.410000000003</v>
      </c>
      <c r="F251" s="390">
        <v>39876.410000000003</v>
      </c>
      <c r="G251" s="390">
        <v>44709.91</v>
      </c>
      <c r="H251" s="390">
        <v>44709.91</v>
      </c>
      <c r="I251" s="390">
        <v>52362.96</v>
      </c>
      <c r="J251" s="390">
        <v>52362.96</v>
      </c>
      <c r="K251" s="390">
        <v>44307.12</v>
      </c>
      <c r="L251" s="390">
        <v>44307.12</v>
      </c>
      <c r="M251" s="390">
        <v>56390.879999999997</v>
      </c>
      <c r="N251" s="390">
        <v>56390.879999999997</v>
      </c>
    </row>
    <row r="252" spans="1:14" s="311" customFormat="1" ht="30">
      <c r="A252" s="357" t="s">
        <v>3373</v>
      </c>
      <c r="B252" s="358" t="s">
        <v>2342</v>
      </c>
      <c r="C252" s="390">
        <v>51020.32</v>
      </c>
      <c r="D252" s="390">
        <v>51020.32</v>
      </c>
      <c r="E252" s="390">
        <v>53168.54</v>
      </c>
      <c r="F252" s="390">
        <v>53168.54</v>
      </c>
      <c r="G252" s="390">
        <v>59613.22</v>
      </c>
      <c r="H252" s="390">
        <v>59613.22</v>
      </c>
      <c r="I252" s="390">
        <v>69817.279999999999</v>
      </c>
      <c r="J252" s="390">
        <v>69817.279999999999</v>
      </c>
      <c r="K252" s="390">
        <v>59076.160000000003</v>
      </c>
      <c r="L252" s="390">
        <v>59076.160000000003</v>
      </c>
      <c r="M252" s="390">
        <v>75187.839999999997</v>
      </c>
      <c r="N252" s="390">
        <v>75187.839999999997</v>
      </c>
    </row>
    <row r="253" spans="1:14" s="311" customFormat="1" ht="30">
      <c r="A253" s="357" t="s">
        <v>3374</v>
      </c>
      <c r="B253" s="358" t="s">
        <v>2343</v>
      </c>
      <c r="C253" s="390">
        <v>98532.99</v>
      </c>
      <c r="D253" s="390">
        <v>98532.99</v>
      </c>
      <c r="E253" s="390">
        <v>102681.75</v>
      </c>
      <c r="F253" s="390">
        <v>102681.75</v>
      </c>
      <c r="G253" s="390">
        <v>115128.02</v>
      </c>
      <c r="H253" s="390">
        <v>115128.02</v>
      </c>
      <c r="I253" s="390">
        <v>134834.62</v>
      </c>
      <c r="J253" s="390">
        <v>134834.62</v>
      </c>
      <c r="K253" s="390">
        <v>114090.83</v>
      </c>
      <c r="L253" s="390">
        <v>114090.83</v>
      </c>
      <c r="M253" s="390">
        <v>145206.51999999999</v>
      </c>
      <c r="N253" s="390">
        <v>145206.51999999999</v>
      </c>
    </row>
    <row r="254" spans="1:14" s="311" customFormat="1" ht="15" customHeight="1">
      <c r="A254" s="357" t="s">
        <v>3375</v>
      </c>
      <c r="B254" s="358" t="s">
        <v>2344</v>
      </c>
      <c r="C254" s="390">
        <v>19730.509999999998</v>
      </c>
      <c r="D254" s="390">
        <v>19730.509999999998</v>
      </c>
      <c r="E254" s="390">
        <v>20561.27</v>
      </c>
      <c r="F254" s="390">
        <v>20561.27</v>
      </c>
      <c r="G254" s="390">
        <v>23053.55</v>
      </c>
      <c r="H254" s="390">
        <v>23053.55</v>
      </c>
      <c r="I254" s="390">
        <v>26999.65</v>
      </c>
      <c r="J254" s="390">
        <v>26999.65</v>
      </c>
      <c r="K254" s="390">
        <v>22845.86</v>
      </c>
      <c r="L254" s="390">
        <v>22845.86</v>
      </c>
      <c r="M254" s="390">
        <v>29076.55</v>
      </c>
      <c r="N254" s="390">
        <v>29076.55</v>
      </c>
    </row>
    <row r="255" spans="1:14" s="311" customFormat="1" ht="15" customHeight="1">
      <c r="A255" s="357" t="s">
        <v>3376</v>
      </c>
      <c r="B255" s="358" t="s">
        <v>2345</v>
      </c>
      <c r="C255" s="390">
        <v>30293.32</v>
      </c>
      <c r="D255" s="390">
        <v>30293.32</v>
      </c>
      <c r="E255" s="390">
        <v>31568.82</v>
      </c>
      <c r="F255" s="390">
        <v>31568.82</v>
      </c>
      <c r="G255" s="390">
        <v>35395.35</v>
      </c>
      <c r="H255" s="390">
        <v>35395.35</v>
      </c>
      <c r="I255" s="390">
        <v>41454.01</v>
      </c>
      <c r="J255" s="390">
        <v>41454.01</v>
      </c>
      <c r="K255" s="390">
        <v>35076.47</v>
      </c>
      <c r="L255" s="390">
        <v>35076.47</v>
      </c>
      <c r="M255" s="390">
        <v>44642.78</v>
      </c>
      <c r="N255" s="390">
        <v>44642.78</v>
      </c>
    </row>
    <row r="256" spans="1:14" s="311" customFormat="1" ht="15" customHeight="1">
      <c r="A256" s="357" t="s">
        <v>3377</v>
      </c>
      <c r="B256" s="358" t="s">
        <v>2346</v>
      </c>
      <c r="C256" s="390">
        <v>13751.57</v>
      </c>
      <c r="D256" s="390">
        <v>13751.57</v>
      </c>
      <c r="E256" s="390">
        <v>14330.58</v>
      </c>
      <c r="F256" s="390">
        <v>14330.58</v>
      </c>
      <c r="G256" s="390">
        <v>16067.62</v>
      </c>
      <c r="H256" s="390">
        <v>16067.62</v>
      </c>
      <c r="I256" s="390">
        <v>18817.939999999999</v>
      </c>
      <c r="J256" s="390">
        <v>18817.939999999999</v>
      </c>
      <c r="K256" s="390">
        <v>15922.87</v>
      </c>
      <c r="L256" s="390">
        <v>15922.87</v>
      </c>
      <c r="M256" s="390">
        <v>20265.47</v>
      </c>
      <c r="N256" s="390">
        <v>20265.47</v>
      </c>
    </row>
    <row r="257" spans="1:14" s="311" customFormat="1" ht="15" customHeight="1">
      <c r="A257" s="357" t="s">
        <v>3378</v>
      </c>
      <c r="B257" s="358" t="s">
        <v>2347</v>
      </c>
      <c r="C257" s="390">
        <v>11160.7</v>
      </c>
      <c r="D257" s="390">
        <v>11160.7</v>
      </c>
      <c r="E257" s="390">
        <v>11630.62</v>
      </c>
      <c r="F257" s="390">
        <v>11630.62</v>
      </c>
      <c r="G257" s="390">
        <v>13040.39</v>
      </c>
      <c r="H257" s="390">
        <v>13040.39</v>
      </c>
      <c r="I257" s="390">
        <v>15272.53</v>
      </c>
      <c r="J257" s="390">
        <v>15272.53</v>
      </c>
      <c r="K257" s="390">
        <v>12922.91</v>
      </c>
      <c r="L257" s="390">
        <v>12922.91</v>
      </c>
      <c r="M257" s="390">
        <v>16447.34</v>
      </c>
      <c r="N257" s="390">
        <v>16447.34</v>
      </c>
    </row>
    <row r="258" spans="1:14" s="311" customFormat="1">
      <c r="A258" s="357" t="s">
        <v>3379</v>
      </c>
      <c r="B258" s="358" t="s">
        <v>2348</v>
      </c>
      <c r="C258" s="390">
        <v>13273.26</v>
      </c>
      <c r="D258" s="390">
        <v>13273.26</v>
      </c>
      <c r="E258" s="390">
        <v>13832.13</v>
      </c>
      <c r="F258" s="390">
        <v>13832.13</v>
      </c>
      <c r="G258" s="390">
        <v>15508.75</v>
      </c>
      <c r="H258" s="390">
        <v>15508.75</v>
      </c>
      <c r="I258" s="390">
        <v>18163.400000000001</v>
      </c>
      <c r="J258" s="390">
        <v>18163.400000000001</v>
      </c>
      <c r="K258" s="390">
        <v>15369.03</v>
      </c>
      <c r="L258" s="390">
        <v>15369.03</v>
      </c>
      <c r="M258" s="390">
        <v>19560.59</v>
      </c>
      <c r="N258" s="390">
        <v>19560.59</v>
      </c>
    </row>
    <row r="259" spans="1:14" s="311" customFormat="1" ht="30">
      <c r="A259" s="357" t="s">
        <v>3380</v>
      </c>
      <c r="B259" s="358" t="s">
        <v>2349</v>
      </c>
      <c r="C259" s="390">
        <v>28698.93</v>
      </c>
      <c r="D259" s="390">
        <v>28698.93</v>
      </c>
      <c r="E259" s="390">
        <v>29907.31</v>
      </c>
      <c r="F259" s="390">
        <v>29907.31</v>
      </c>
      <c r="G259" s="390">
        <v>33532.43</v>
      </c>
      <c r="H259" s="390">
        <v>33532.43</v>
      </c>
      <c r="I259" s="390">
        <v>39272.22</v>
      </c>
      <c r="J259" s="390">
        <v>39272.22</v>
      </c>
      <c r="K259" s="390">
        <v>33230.339999999997</v>
      </c>
      <c r="L259" s="390">
        <v>33230.339999999997</v>
      </c>
      <c r="M259" s="390">
        <v>42293.16</v>
      </c>
      <c r="N259" s="390">
        <v>42293.16</v>
      </c>
    </row>
    <row r="260" spans="1:14" s="311" customFormat="1">
      <c r="A260" s="357" t="s">
        <v>3381</v>
      </c>
      <c r="B260" s="358" t="s">
        <v>2350</v>
      </c>
      <c r="C260" s="390">
        <v>140903.76999999999</v>
      </c>
      <c r="D260" s="390">
        <v>140903.76999999999</v>
      </c>
      <c r="E260" s="390">
        <v>146836.56</v>
      </c>
      <c r="F260" s="390">
        <v>146836.56</v>
      </c>
      <c r="G260" s="390">
        <v>164634.94</v>
      </c>
      <c r="H260" s="390">
        <v>164634.94</v>
      </c>
      <c r="I260" s="390">
        <v>192815.69</v>
      </c>
      <c r="J260" s="390">
        <v>192815.69</v>
      </c>
      <c r="K260" s="390">
        <v>163151.74</v>
      </c>
      <c r="L260" s="390">
        <v>163151.74</v>
      </c>
      <c r="M260" s="390">
        <v>207647.67</v>
      </c>
      <c r="N260" s="390">
        <v>207647.67</v>
      </c>
    </row>
    <row r="261" spans="1:14" s="311" customFormat="1">
      <c r="A261" s="357" t="s">
        <v>3382</v>
      </c>
      <c r="B261" s="358" t="s">
        <v>2351</v>
      </c>
      <c r="C261" s="390">
        <v>71109.570000000007</v>
      </c>
      <c r="D261" s="390">
        <v>71109.570000000007</v>
      </c>
      <c r="E261" s="390">
        <v>74103.66</v>
      </c>
      <c r="F261" s="390">
        <v>74103.66</v>
      </c>
      <c r="G261" s="390">
        <v>83085.919999999998</v>
      </c>
      <c r="H261" s="390">
        <v>83085.919999999998</v>
      </c>
      <c r="I261" s="390">
        <v>97307.83</v>
      </c>
      <c r="J261" s="390">
        <v>97307.83</v>
      </c>
      <c r="K261" s="390">
        <v>82337.399999999994</v>
      </c>
      <c r="L261" s="390">
        <v>82337.399999999994</v>
      </c>
      <c r="M261" s="390">
        <v>104793.05</v>
      </c>
      <c r="N261" s="390">
        <v>104793.05</v>
      </c>
    </row>
    <row r="262" spans="1:14" s="311" customFormat="1">
      <c r="A262" s="357" t="s">
        <v>3383</v>
      </c>
      <c r="B262" s="358" t="s">
        <v>2352</v>
      </c>
      <c r="C262" s="390">
        <v>15744.55</v>
      </c>
      <c r="D262" s="390">
        <v>15744.55</v>
      </c>
      <c r="E262" s="390">
        <v>16407.48</v>
      </c>
      <c r="F262" s="390">
        <v>16407.48</v>
      </c>
      <c r="G262" s="390">
        <v>18396.27</v>
      </c>
      <c r="H262" s="390">
        <v>18396.27</v>
      </c>
      <c r="I262" s="390">
        <v>21545.18</v>
      </c>
      <c r="J262" s="390">
        <v>21545.18</v>
      </c>
      <c r="K262" s="390">
        <v>18230.53</v>
      </c>
      <c r="L262" s="390">
        <v>18230.53</v>
      </c>
      <c r="M262" s="390">
        <v>23202.5</v>
      </c>
      <c r="N262" s="390">
        <v>23202.5</v>
      </c>
    </row>
    <row r="263" spans="1:14" s="311" customFormat="1">
      <c r="A263" s="357" t="s">
        <v>3384</v>
      </c>
      <c r="B263" s="358" t="s">
        <v>2353</v>
      </c>
      <c r="C263" s="390">
        <v>18534.73</v>
      </c>
      <c r="D263" s="390">
        <v>18534.73</v>
      </c>
      <c r="E263" s="390">
        <v>19315.14</v>
      </c>
      <c r="F263" s="390">
        <v>19315.14</v>
      </c>
      <c r="G263" s="390">
        <v>21656.36</v>
      </c>
      <c r="H263" s="390">
        <v>21656.36</v>
      </c>
      <c r="I263" s="390">
        <v>25363.31</v>
      </c>
      <c r="J263" s="390">
        <v>25363.31</v>
      </c>
      <c r="K263" s="390">
        <v>21461.26</v>
      </c>
      <c r="L263" s="390">
        <v>21461.26</v>
      </c>
      <c r="M263" s="390">
        <v>27314.33</v>
      </c>
      <c r="N263" s="390">
        <v>27314.33</v>
      </c>
    </row>
    <row r="264" spans="1:14" s="311" customFormat="1">
      <c r="A264" s="357" t="s">
        <v>3385</v>
      </c>
      <c r="B264" s="358" t="s">
        <v>2354</v>
      </c>
      <c r="C264" s="390">
        <v>27303.84</v>
      </c>
      <c r="D264" s="390">
        <v>27303.84</v>
      </c>
      <c r="E264" s="390">
        <v>28453.48</v>
      </c>
      <c r="F264" s="390">
        <v>28453.48</v>
      </c>
      <c r="G264" s="390">
        <v>31902.39</v>
      </c>
      <c r="H264" s="390">
        <v>31902.39</v>
      </c>
      <c r="I264" s="390">
        <v>37363.15</v>
      </c>
      <c r="J264" s="390">
        <v>37363.15</v>
      </c>
      <c r="K264" s="390">
        <v>31614.98</v>
      </c>
      <c r="L264" s="390">
        <v>31614.98</v>
      </c>
      <c r="M264" s="390">
        <v>40237.24</v>
      </c>
      <c r="N264" s="390">
        <v>40237.24</v>
      </c>
    </row>
    <row r="265" spans="1:14" s="311" customFormat="1">
      <c r="A265" s="357" t="s">
        <v>3386</v>
      </c>
      <c r="B265" s="358" t="s">
        <v>2355</v>
      </c>
      <c r="C265" s="390">
        <v>48230.15</v>
      </c>
      <c r="D265" s="390">
        <v>48230.15</v>
      </c>
      <c r="E265" s="390">
        <v>50260.89</v>
      </c>
      <c r="F265" s="390">
        <v>50260.89</v>
      </c>
      <c r="G265" s="390">
        <v>56353.120000000003</v>
      </c>
      <c r="H265" s="390">
        <v>56353.120000000003</v>
      </c>
      <c r="I265" s="390">
        <v>65999.149999999994</v>
      </c>
      <c r="J265" s="390">
        <v>65999.149999999994</v>
      </c>
      <c r="K265" s="390">
        <v>55845.43</v>
      </c>
      <c r="L265" s="390">
        <v>55845.43</v>
      </c>
      <c r="M265" s="390">
        <v>71076.009999999995</v>
      </c>
      <c r="N265" s="390">
        <v>71076.009999999995</v>
      </c>
    </row>
    <row r="266" spans="1:14" s="311" customFormat="1">
      <c r="A266" s="357" t="s">
        <v>3387</v>
      </c>
      <c r="B266" s="358" t="s">
        <v>2356</v>
      </c>
      <c r="C266" s="390">
        <v>69056.800000000003</v>
      </c>
      <c r="D266" s="390">
        <v>69056.800000000003</v>
      </c>
      <c r="E266" s="390">
        <v>71964.460000000006</v>
      </c>
      <c r="F266" s="390">
        <v>71964.460000000006</v>
      </c>
      <c r="G266" s="390">
        <v>80687.42</v>
      </c>
      <c r="H266" s="390">
        <v>80687.42</v>
      </c>
      <c r="I266" s="390">
        <v>94498.78</v>
      </c>
      <c r="J266" s="390">
        <v>94498.78</v>
      </c>
      <c r="K266" s="390">
        <v>79960.509999999995</v>
      </c>
      <c r="L266" s="390">
        <v>79960.509999999995</v>
      </c>
      <c r="M266" s="390">
        <v>101767.92</v>
      </c>
      <c r="N266" s="390">
        <v>101767.92</v>
      </c>
    </row>
    <row r="267" spans="1:14" s="311" customFormat="1" ht="15" customHeight="1">
      <c r="A267" s="357" t="s">
        <v>3388</v>
      </c>
      <c r="B267" s="358" t="s">
        <v>2357</v>
      </c>
      <c r="C267" s="390">
        <v>17139.64</v>
      </c>
      <c r="D267" s="390">
        <v>17139.64</v>
      </c>
      <c r="E267" s="390">
        <v>17861.310000000001</v>
      </c>
      <c r="F267" s="390">
        <v>17861.310000000001</v>
      </c>
      <c r="G267" s="390">
        <v>20026.310000000001</v>
      </c>
      <c r="H267" s="390">
        <v>20026.310000000001</v>
      </c>
      <c r="I267" s="390">
        <v>23454.240000000002</v>
      </c>
      <c r="J267" s="390">
        <v>23454.240000000002</v>
      </c>
      <c r="K267" s="390">
        <v>19845.900000000001</v>
      </c>
      <c r="L267" s="390">
        <v>19845.900000000001</v>
      </c>
      <c r="M267" s="390">
        <v>25258.42</v>
      </c>
      <c r="N267" s="390">
        <v>25258.42</v>
      </c>
    </row>
    <row r="268" spans="1:14" s="311" customFormat="1">
      <c r="A268" s="357" t="s">
        <v>3389</v>
      </c>
      <c r="B268" s="358" t="s">
        <v>2358</v>
      </c>
      <c r="C268" s="390">
        <v>8789.0499999999993</v>
      </c>
      <c r="D268" s="390">
        <v>8789.0499999999993</v>
      </c>
      <c r="E268" s="390">
        <v>9159.11</v>
      </c>
      <c r="F268" s="390">
        <v>9159.11</v>
      </c>
      <c r="G268" s="390">
        <v>10269.31</v>
      </c>
      <c r="H268" s="390">
        <v>10269.31</v>
      </c>
      <c r="I268" s="390">
        <v>12027.12</v>
      </c>
      <c r="J268" s="390">
        <v>12027.12</v>
      </c>
      <c r="K268" s="390">
        <v>10176.790000000001</v>
      </c>
      <c r="L268" s="390">
        <v>10176.790000000001</v>
      </c>
      <c r="M268" s="390">
        <v>12952.28</v>
      </c>
      <c r="N268" s="390">
        <v>12952.28</v>
      </c>
    </row>
    <row r="269" spans="1:14" s="311" customFormat="1" ht="30">
      <c r="A269" s="357" t="s">
        <v>3390</v>
      </c>
      <c r="B269" s="358" t="s">
        <v>2359</v>
      </c>
      <c r="C269" s="390">
        <v>12755.08</v>
      </c>
      <c r="D269" s="390">
        <v>12755.08</v>
      </c>
      <c r="E269" s="390">
        <v>13292.14</v>
      </c>
      <c r="F269" s="390">
        <v>13292.14</v>
      </c>
      <c r="G269" s="390">
        <v>14903.3</v>
      </c>
      <c r="H269" s="390">
        <v>14903.3</v>
      </c>
      <c r="I269" s="390">
        <v>17454.32</v>
      </c>
      <c r="J269" s="390">
        <v>17454.32</v>
      </c>
      <c r="K269" s="390">
        <v>14769.04</v>
      </c>
      <c r="L269" s="390">
        <v>14769.04</v>
      </c>
      <c r="M269" s="390">
        <v>18796.96</v>
      </c>
      <c r="N269" s="390">
        <v>18796.96</v>
      </c>
    </row>
    <row r="270" spans="1:14" s="311" customFormat="1">
      <c r="A270" s="357" t="s">
        <v>3391</v>
      </c>
      <c r="B270" s="358" t="s">
        <v>2360</v>
      </c>
      <c r="C270" s="390">
        <v>13783.04</v>
      </c>
      <c r="D270" s="390">
        <v>13783.04</v>
      </c>
      <c r="E270" s="390">
        <v>13783.04</v>
      </c>
      <c r="F270" s="390">
        <v>13783.04</v>
      </c>
      <c r="G270" s="390">
        <v>13783.04</v>
      </c>
      <c r="H270" s="390">
        <v>13783.04</v>
      </c>
      <c r="I270" s="390">
        <v>13783.04</v>
      </c>
      <c r="J270" s="390">
        <v>13783.04</v>
      </c>
      <c r="K270" s="390">
        <v>13783.04</v>
      </c>
      <c r="L270" s="390">
        <v>13783.04</v>
      </c>
      <c r="M270" s="390">
        <v>13783.04</v>
      </c>
      <c r="N270" s="390">
        <v>13783.04</v>
      </c>
    </row>
    <row r="271" spans="1:14" s="311" customFormat="1" ht="30">
      <c r="A271" s="357" t="s">
        <v>3392</v>
      </c>
      <c r="B271" s="358" t="s">
        <v>2361</v>
      </c>
      <c r="C271" s="390">
        <v>10682.38</v>
      </c>
      <c r="D271" s="390">
        <v>10682.38</v>
      </c>
      <c r="E271" s="390">
        <v>11132.16</v>
      </c>
      <c r="F271" s="390">
        <v>11132.16</v>
      </c>
      <c r="G271" s="390">
        <v>12481.52</v>
      </c>
      <c r="H271" s="390">
        <v>12481.52</v>
      </c>
      <c r="I271" s="390">
        <v>14617.99</v>
      </c>
      <c r="J271" s="390">
        <v>14617.99</v>
      </c>
      <c r="K271" s="390">
        <v>12369.07</v>
      </c>
      <c r="L271" s="390">
        <v>12369.07</v>
      </c>
      <c r="M271" s="390">
        <v>15742.45</v>
      </c>
      <c r="N271" s="390">
        <v>15742.45</v>
      </c>
    </row>
    <row r="272" spans="1:14" s="311" customFormat="1">
      <c r="A272" s="357" t="s">
        <v>3393</v>
      </c>
      <c r="B272" s="358" t="s">
        <v>2665</v>
      </c>
      <c r="C272" s="390">
        <v>23915.78</v>
      </c>
      <c r="D272" s="390">
        <v>0</v>
      </c>
      <c r="E272" s="390">
        <v>24922.76</v>
      </c>
      <c r="F272" s="390">
        <v>0</v>
      </c>
      <c r="G272" s="390">
        <v>27943.7</v>
      </c>
      <c r="H272" s="390">
        <v>0</v>
      </c>
      <c r="I272" s="390">
        <v>32726.85</v>
      </c>
      <c r="J272" s="390">
        <v>0</v>
      </c>
      <c r="K272" s="390">
        <v>27691.95</v>
      </c>
      <c r="L272" s="390">
        <v>0</v>
      </c>
      <c r="M272" s="390">
        <v>35244.300000000003</v>
      </c>
      <c r="N272" s="390">
        <v>0</v>
      </c>
    </row>
    <row r="273" spans="1:14" s="311" customFormat="1">
      <c r="A273" s="357" t="s">
        <v>3394</v>
      </c>
      <c r="B273" s="358" t="s">
        <v>2362</v>
      </c>
      <c r="C273" s="390">
        <v>28300.33</v>
      </c>
      <c r="D273" s="390">
        <v>0</v>
      </c>
      <c r="E273" s="390">
        <v>29491.93</v>
      </c>
      <c r="F273" s="390">
        <v>0</v>
      </c>
      <c r="G273" s="390">
        <v>33066.71</v>
      </c>
      <c r="H273" s="390">
        <v>0</v>
      </c>
      <c r="I273" s="390">
        <v>38726.769999999997</v>
      </c>
      <c r="J273" s="390">
        <v>0</v>
      </c>
      <c r="K273" s="390">
        <v>32768.81</v>
      </c>
      <c r="L273" s="390">
        <v>0</v>
      </c>
      <c r="M273" s="390">
        <v>41705.760000000002</v>
      </c>
      <c r="N273" s="390">
        <v>0</v>
      </c>
    </row>
    <row r="274" spans="1:14" s="311" customFormat="1">
      <c r="A274" s="357" t="s">
        <v>3395</v>
      </c>
      <c r="B274" s="358" t="s">
        <v>2363</v>
      </c>
      <c r="C274" s="390">
        <v>46037.87</v>
      </c>
      <c r="D274" s="390">
        <v>0</v>
      </c>
      <c r="E274" s="390">
        <v>47976.3</v>
      </c>
      <c r="F274" s="390">
        <v>0</v>
      </c>
      <c r="G274" s="390">
        <v>53791.61</v>
      </c>
      <c r="H274" s="390">
        <v>0</v>
      </c>
      <c r="I274" s="390">
        <v>62999.19</v>
      </c>
      <c r="J274" s="390">
        <v>0</v>
      </c>
      <c r="K274" s="390">
        <v>53307</v>
      </c>
      <c r="L274" s="390">
        <v>0</v>
      </c>
      <c r="M274" s="390">
        <v>67845.279999999999</v>
      </c>
      <c r="N274" s="390">
        <v>0</v>
      </c>
    </row>
    <row r="275" spans="1:14" s="311" customFormat="1">
      <c r="A275" s="357" t="s">
        <v>3396</v>
      </c>
      <c r="B275" s="358" t="s">
        <v>2364</v>
      </c>
      <c r="C275" s="390">
        <v>62181.02</v>
      </c>
      <c r="D275" s="390">
        <v>0</v>
      </c>
      <c r="E275" s="390">
        <v>64799.16</v>
      </c>
      <c r="F275" s="390">
        <v>0</v>
      </c>
      <c r="G275" s="390">
        <v>72653.61</v>
      </c>
      <c r="H275" s="390">
        <v>0</v>
      </c>
      <c r="I275" s="390">
        <v>85089.81</v>
      </c>
      <c r="J275" s="390">
        <v>0</v>
      </c>
      <c r="K275" s="390">
        <v>71999.070000000007</v>
      </c>
      <c r="L275" s="390">
        <v>0</v>
      </c>
      <c r="M275" s="390">
        <v>91635.18</v>
      </c>
      <c r="N275" s="390">
        <v>0</v>
      </c>
    </row>
    <row r="276" spans="1:14" s="311" customFormat="1">
      <c r="A276" s="357" t="s">
        <v>3397</v>
      </c>
      <c r="B276" s="358" t="s">
        <v>2365</v>
      </c>
      <c r="C276" s="390">
        <v>21524.2</v>
      </c>
      <c r="D276" s="390">
        <v>0</v>
      </c>
      <c r="E276" s="390">
        <v>22430.48</v>
      </c>
      <c r="F276" s="390">
        <v>0</v>
      </c>
      <c r="G276" s="390">
        <v>25149.33</v>
      </c>
      <c r="H276" s="390">
        <v>0</v>
      </c>
      <c r="I276" s="390">
        <v>29454.17</v>
      </c>
      <c r="J276" s="390">
        <v>0</v>
      </c>
      <c r="K276" s="390">
        <v>24922.76</v>
      </c>
      <c r="L276" s="390">
        <v>0</v>
      </c>
      <c r="M276" s="390">
        <v>31719.87</v>
      </c>
      <c r="N276" s="390">
        <v>0</v>
      </c>
    </row>
    <row r="277" spans="1:14" s="311" customFormat="1">
      <c r="A277" s="357" t="s">
        <v>3398</v>
      </c>
      <c r="B277" s="358" t="s">
        <v>2366</v>
      </c>
      <c r="C277" s="390">
        <v>22321.39</v>
      </c>
      <c r="D277" s="390">
        <v>0</v>
      </c>
      <c r="E277" s="390">
        <v>23261.24</v>
      </c>
      <c r="F277" s="390">
        <v>0</v>
      </c>
      <c r="G277" s="390">
        <v>26080.78</v>
      </c>
      <c r="H277" s="390">
        <v>0</v>
      </c>
      <c r="I277" s="390">
        <v>30545.06</v>
      </c>
      <c r="J277" s="390">
        <v>0</v>
      </c>
      <c r="K277" s="390">
        <v>25845.82</v>
      </c>
      <c r="L277" s="390">
        <v>0</v>
      </c>
      <c r="M277" s="390">
        <v>32894.68</v>
      </c>
      <c r="N277" s="390">
        <v>0</v>
      </c>
    </row>
    <row r="278" spans="1:14" s="311" customFormat="1">
      <c r="A278" s="357" t="s">
        <v>3399</v>
      </c>
      <c r="B278" s="358" t="s">
        <v>2367</v>
      </c>
      <c r="C278" s="390">
        <v>32286.3</v>
      </c>
      <c r="D278" s="390">
        <v>0</v>
      </c>
      <c r="E278" s="390">
        <v>33645.72</v>
      </c>
      <c r="F278" s="390">
        <v>0</v>
      </c>
      <c r="G278" s="390">
        <v>37723.99</v>
      </c>
      <c r="H278" s="390">
        <v>0</v>
      </c>
      <c r="I278" s="390">
        <v>44181.25</v>
      </c>
      <c r="J278" s="390">
        <v>0</v>
      </c>
      <c r="K278" s="390">
        <v>37384.129999999997</v>
      </c>
      <c r="L278" s="390">
        <v>0</v>
      </c>
      <c r="M278" s="390">
        <v>47579.81</v>
      </c>
      <c r="N278" s="390">
        <v>0</v>
      </c>
    </row>
    <row r="279" spans="1:14" s="311" customFormat="1">
      <c r="A279" s="357" t="s">
        <v>3400</v>
      </c>
      <c r="B279" s="358" t="s">
        <v>2368</v>
      </c>
      <c r="C279" s="390">
        <v>38863.129999999997</v>
      </c>
      <c r="D279" s="390">
        <v>0</v>
      </c>
      <c r="E279" s="390">
        <v>40499.480000000003</v>
      </c>
      <c r="F279" s="390">
        <v>0</v>
      </c>
      <c r="G279" s="390">
        <v>45408.5</v>
      </c>
      <c r="H279" s="390">
        <v>0</v>
      </c>
      <c r="I279" s="390">
        <v>53181.13</v>
      </c>
      <c r="J279" s="390">
        <v>0</v>
      </c>
      <c r="K279" s="390">
        <v>44999.42</v>
      </c>
      <c r="L279" s="390">
        <v>0</v>
      </c>
      <c r="M279" s="390">
        <v>57271.99</v>
      </c>
      <c r="N279" s="390">
        <v>0</v>
      </c>
    </row>
    <row r="280" spans="1:14" s="311" customFormat="1">
      <c r="A280" s="357" t="s">
        <v>3401</v>
      </c>
      <c r="B280" s="358" t="s">
        <v>2369</v>
      </c>
      <c r="C280" s="390">
        <v>42649.8</v>
      </c>
      <c r="D280" s="390">
        <v>0</v>
      </c>
      <c r="E280" s="390">
        <v>44445.58</v>
      </c>
      <c r="F280" s="390">
        <v>0</v>
      </c>
      <c r="G280" s="390">
        <v>49832.92</v>
      </c>
      <c r="H280" s="390">
        <v>0</v>
      </c>
      <c r="I280" s="390">
        <v>58362.879999999997</v>
      </c>
      <c r="J280" s="390">
        <v>0</v>
      </c>
      <c r="K280" s="390">
        <v>49383.98</v>
      </c>
      <c r="L280" s="390">
        <v>0</v>
      </c>
      <c r="M280" s="390">
        <v>62852.34</v>
      </c>
      <c r="N280" s="390">
        <v>0</v>
      </c>
    </row>
    <row r="281" spans="1:14" s="311" customFormat="1">
      <c r="A281" s="357" t="s">
        <v>3402</v>
      </c>
      <c r="B281" s="358" t="s">
        <v>2370</v>
      </c>
      <c r="C281" s="390">
        <v>82310.13</v>
      </c>
      <c r="D281" s="390">
        <v>0</v>
      </c>
      <c r="E281" s="390">
        <v>85775.82</v>
      </c>
      <c r="F281" s="390">
        <v>0</v>
      </c>
      <c r="G281" s="390">
        <v>96172.88</v>
      </c>
      <c r="H281" s="390">
        <v>0</v>
      </c>
      <c r="I281" s="390">
        <v>112634.91</v>
      </c>
      <c r="J281" s="390">
        <v>0</v>
      </c>
      <c r="K281" s="390">
        <v>95306.46</v>
      </c>
      <c r="L281" s="390">
        <v>0</v>
      </c>
      <c r="M281" s="390">
        <v>121299.13</v>
      </c>
      <c r="N281" s="390">
        <v>0</v>
      </c>
    </row>
    <row r="282" spans="1:14" s="311" customFormat="1">
      <c r="A282" s="357" t="s">
        <v>3403</v>
      </c>
      <c r="B282" s="358" t="s">
        <v>2371</v>
      </c>
      <c r="C282" s="390">
        <v>11549.33</v>
      </c>
      <c r="D282" s="390">
        <v>11549.33</v>
      </c>
      <c r="E282" s="390">
        <v>12035.61</v>
      </c>
      <c r="F282" s="390">
        <v>12035.61</v>
      </c>
      <c r="G282" s="390">
        <v>13494.48</v>
      </c>
      <c r="H282" s="390">
        <v>13494.48</v>
      </c>
      <c r="I282" s="390">
        <v>15804.34</v>
      </c>
      <c r="J282" s="390">
        <v>15804.34</v>
      </c>
      <c r="K282" s="390">
        <v>13372.9</v>
      </c>
      <c r="L282" s="390">
        <v>13372.9</v>
      </c>
      <c r="M282" s="390">
        <v>17020.060000000001</v>
      </c>
      <c r="N282" s="390">
        <v>17020.060000000001</v>
      </c>
    </row>
    <row r="283" spans="1:14" s="311" customFormat="1">
      <c r="A283" s="357" t="s">
        <v>3404</v>
      </c>
      <c r="B283" s="358" t="s">
        <v>2372</v>
      </c>
      <c r="C283" s="390">
        <v>11538.31</v>
      </c>
      <c r="D283" s="390">
        <v>11538.31</v>
      </c>
      <c r="E283" s="390">
        <v>11538.31</v>
      </c>
      <c r="F283" s="390">
        <v>11538.31</v>
      </c>
      <c r="G283" s="390">
        <v>11538.31</v>
      </c>
      <c r="H283" s="390">
        <v>11538.31</v>
      </c>
      <c r="I283" s="390">
        <v>11538.31</v>
      </c>
      <c r="J283" s="390">
        <v>11538.31</v>
      </c>
      <c r="K283" s="390">
        <v>11538.31</v>
      </c>
      <c r="L283" s="390">
        <v>11538.31</v>
      </c>
      <c r="M283" s="390">
        <v>11538.31</v>
      </c>
      <c r="N283" s="390">
        <v>11538.31</v>
      </c>
    </row>
    <row r="284" spans="1:14" s="311" customFormat="1">
      <c r="A284" s="357" t="s">
        <v>3405</v>
      </c>
      <c r="B284" s="358" t="s">
        <v>2373</v>
      </c>
      <c r="C284" s="390">
        <v>14150.17</v>
      </c>
      <c r="D284" s="390">
        <v>14150.17</v>
      </c>
      <c r="E284" s="390">
        <v>14745.96</v>
      </c>
      <c r="F284" s="390">
        <v>14745.96</v>
      </c>
      <c r="G284" s="390">
        <v>16533.349999999999</v>
      </c>
      <c r="H284" s="390">
        <v>16533.349999999999</v>
      </c>
      <c r="I284" s="390">
        <v>19363.39</v>
      </c>
      <c r="J284" s="390">
        <v>19363.39</v>
      </c>
      <c r="K284" s="390">
        <v>16384.400000000001</v>
      </c>
      <c r="L284" s="390">
        <v>16384.400000000001</v>
      </c>
      <c r="M284" s="390">
        <v>20852.88</v>
      </c>
      <c r="N284" s="390">
        <v>20852.88</v>
      </c>
    </row>
    <row r="285" spans="1:14" s="311" customFormat="1">
      <c r="A285" s="357" t="s">
        <v>3406</v>
      </c>
      <c r="B285" s="358" t="s">
        <v>2374</v>
      </c>
      <c r="C285" s="390">
        <v>27503.14</v>
      </c>
      <c r="D285" s="390">
        <v>27503.14</v>
      </c>
      <c r="E285" s="390">
        <v>28661.17</v>
      </c>
      <c r="F285" s="390">
        <v>28661.17</v>
      </c>
      <c r="G285" s="390">
        <v>32135.25</v>
      </c>
      <c r="H285" s="390">
        <v>32135.25</v>
      </c>
      <c r="I285" s="390">
        <v>37635.879999999997</v>
      </c>
      <c r="J285" s="390">
        <v>37635.879999999997</v>
      </c>
      <c r="K285" s="390">
        <v>31845.74</v>
      </c>
      <c r="L285" s="390">
        <v>31845.74</v>
      </c>
      <c r="M285" s="390">
        <v>40530.949999999997</v>
      </c>
      <c r="N285" s="390">
        <v>40530.949999999997</v>
      </c>
    </row>
    <row r="286" spans="1:14" s="311" customFormat="1">
      <c r="A286" s="357" t="s">
        <v>3407</v>
      </c>
      <c r="B286" s="358" t="s">
        <v>2375</v>
      </c>
      <c r="C286" s="390">
        <v>48030.85</v>
      </c>
      <c r="D286" s="390">
        <v>48030.85</v>
      </c>
      <c r="E286" s="390">
        <v>50053.2</v>
      </c>
      <c r="F286" s="390">
        <v>50053.2</v>
      </c>
      <c r="G286" s="390">
        <v>56120.25</v>
      </c>
      <c r="H286" s="390">
        <v>56120.25</v>
      </c>
      <c r="I286" s="390">
        <v>65726.42</v>
      </c>
      <c r="J286" s="390">
        <v>65726.42</v>
      </c>
      <c r="K286" s="390">
        <v>55614.67</v>
      </c>
      <c r="L286" s="390">
        <v>55614.67</v>
      </c>
      <c r="M286" s="390">
        <v>70782.3</v>
      </c>
      <c r="N286" s="390">
        <v>70782.3</v>
      </c>
    </row>
    <row r="287" spans="1:14" s="311" customFormat="1">
      <c r="A287" s="357" t="s">
        <v>3408</v>
      </c>
      <c r="B287" s="358" t="s">
        <v>2376</v>
      </c>
      <c r="C287" s="390">
        <v>28499.63</v>
      </c>
      <c r="D287" s="390">
        <v>28499.63</v>
      </c>
      <c r="E287" s="390">
        <v>29699.62</v>
      </c>
      <c r="F287" s="390">
        <v>29699.62</v>
      </c>
      <c r="G287" s="390">
        <v>33299.57</v>
      </c>
      <c r="H287" s="390">
        <v>33299.57</v>
      </c>
      <c r="I287" s="390">
        <v>38999.5</v>
      </c>
      <c r="J287" s="390">
        <v>38999.5</v>
      </c>
      <c r="K287" s="390">
        <v>32999.57</v>
      </c>
      <c r="L287" s="390">
        <v>32999.57</v>
      </c>
      <c r="M287" s="390">
        <v>41999.46</v>
      </c>
      <c r="N287" s="390">
        <v>41999.46</v>
      </c>
    </row>
    <row r="288" spans="1:14" s="311" customFormat="1">
      <c r="A288" s="357" t="s">
        <v>3409</v>
      </c>
      <c r="B288" s="358" t="s">
        <v>2377</v>
      </c>
      <c r="C288" s="390">
        <v>36471.56</v>
      </c>
      <c r="D288" s="390">
        <v>36471.56</v>
      </c>
      <c r="E288" s="390">
        <v>38007.199999999997</v>
      </c>
      <c r="F288" s="390">
        <v>38007.199999999997</v>
      </c>
      <c r="G288" s="390">
        <v>42614.13</v>
      </c>
      <c r="H288" s="390">
        <v>42614.13</v>
      </c>
      <c r="I288" s="390">
        <v>49908.45</v>
      </c>
      <c r="J288" s="390">
        <v>49908.45</v>
      </c>
      <c r="K288" s="390">
        <v>42230.22</v>
      </c>
      <c r="L288" s="390">
        <v>42230.22</v>
      </c>
      <c r="M288" s="390">
        <v>53747.56</v>
      </c>
      <c r="N288" s="390">
        <v>53747.56</v>
      </c>
    </row>
    <row r="289" spans="1:14" s="311" customFormat="1">
      <c r="A289" s="357" t="s">
        <v>3410</v>
      </c>
      <c r="B289" s="358" t="s">
        <v>2378</v>
      </c>
      <c r="C289" s="390">
        <v>43048.4</v>
      </c>
      <c r="D289" s="390">
        <v>43048.4</v>
      </c>
      <c r="E289" s="390">
        <v>44860.959999999999</v>
      </c>
      <c r="F289" s="390">
        <v>44860.959999999999</v>
      </c>
      <c r="G289" s="390">
        <v>50298.65</v>
      </c>
      <c r="H289" s="390">
        <v>50298.65</v>
      </c>
      <c r="I289" s="390">
        <v>58908.33</v>
      </c>
      <c r="J289" s="390">
        <v>58908.33</v>
      </c>
      <c r="K289" s="390">
        <v>49845.51</v>
      </c>
      <c r="L289" s="390">
        <v>49845.51</v>
      </c>
      <c r="M289" s="390">
        <v>63439.74</v>
      </c>
      <c r="N289" s="390">
        <v>63439.74</v>
      </c>
    </row>
    <row r="290" spans="1:14" s="311" customFormat="1" ht="15" customHeight="1">
      <c r="A290" s="357" t="s">
        <v>3411</v>
      </c>
      <c r="B290" s="358" t="s">
        <v>2379</v>
      </c>
      <c r="C290" s="390">
        <v>36072.959999999999</v>
      </c>
      <c r="D290" s="390">
        <v>36072.959999999999</v>
      </c>
      <c r="E290" s="390">
        <v>37591.82</v>
      </c>
      <c r="F290" s="390">
        <v>37591.82</v>
      </c>
      <c r="G290" s="390">
        <v>42148.41</v>
      </c>
      <c r="H290" s="390">
        <v>42148.41</v>
      </c>
      <c r="I290" s="390">
        <v>49363</v>
      </c>
      <c r="J290" s="390">
        <v>49363</v>
      </c>
      <c r="K290" s="390">
        <v>41768.69</v>
      </c>
      <c r="L290" s="390">
        <v>41768.69</v>
      </c>
      <c r="M290" s="390">
        <v>53160.15</v>
      </c>
      <c r="N290" s="390">
        <v>53160.15</v>
      </c>
    </row>
    <row r="291" spans="1:14" s="311" customFormat="1">
      <c r="A291" s="357" t="s">
        <v>3412</v>
      </c>
      <c r="B291" s="358" t="s">
        <v>2380</v>
      </c>
      <c r="C291" s="390">
        <v>53212.6</v>
      </c>
      <c r="D291" s="390">
        <v>53212.6</v>
      </c>
      <c r="E291" s="390">
        <v>55453.13</v>
      </c>
      <c r="F291" s="390">
        <v>55453.13</v>
      </c>
      <c r="G291" s="390">
        <v>62174.720000000001</v>
      </c>
      <c r="H291" s="390">
        <v>62174.720000000001</v>
      </c>
      <c r="I291" s="390">
        <v>72817.240000000005</v>
      </c>
      <c r="J291" s="390">
        <v>72817.240000000005</v>
      </c>
      <c r="K291" s="390">
        <v>61614.59</v>
      </c>
      <c r="L291" s="390">
        <v>61614.59</v>
      </c>
      <c r="M291" s="390">
        <v>78418.570000000007</v>
      </c>
      <c r="N291" s="390">
        <v>78418.570000000007</v>
      </c>
    </row>
    <row r="292" spans="1:14" s="311" customFormat="1" ht="30">
      <c r="A292" s="357" t="s">
        <v>3413</v>
      </c>
      <c r="B292" s="358" t="s">
        <v>2666</v>
      </c>
      <c r="C292" s="390">
        <v>14548.76</v>
      </c>
      <c r="D292" s="390">
        <v>14548.76</v>
      </c>
      <c r="E292" s="390">
        <v>15161.34</v>
      </c>
      <c r="F292" s="390">
        <v>15161.34</v>
      </c>
      <c r="G292" s="390">
        <v>16999.080000000002</v>
      </c>
      <c r="H292" s="390">
        <v>16999.080000000002</v>
      </c>
      <c r="I292" s="390">
        <v>19908.830000000002</v>
      </c>
      <c r="J292" s="390">
        <v>19908.830000000002</v>
      </c>
      <c r="K292" s="390">
        <v>16845.939999999999</v>
      </c>
      <c r="L292" s="390">
        <v>16845.939999999999</v>
      </c>
      <c r="M292" s="390">
        <v>21440.28</v>
      </c>
      <c r="N292" s="390">
        <v>21440.28</v>
      </c>
    </row>
    <row r="293" spans="1:14" s="311" customFormat="1">
      <c r="A293" s="357" t="s">
        <v>3414</v>
      </c>
      <c r="B293" s="358" t="s">
        <v>2381</v>
      </c>
      <c r="C293" s="390">
        <v>12755.08</v>
      </c>
      <c r="D293" s="390">
        <v>12755.08</v>
      </c>
      <c r="E293" s="390">
        <v>12755.08</v>
      </c>
      <c r="F293" s="390">
        <v>12755.08</v>
      </c>
      <c r="G293" s="390">
        <v>12755.08</v>
      </c>
      <c r="H293" s="390">
        <v>12755.08</v>
      </c>
      <c r="I293" s="390">
        <v>12755.08</v>
      </c>
      <c r="J293" s="390">
        <v>12755.08</v>
      </c>
      <c r="K293" s="390">
        <v>12755.08</v>
      </c>
      <c r="L293" s="390">
        <v>12755.08</v>
      </c>
      <c r="M293" s="390">
        <v>12755.08</v>
      </c>
      <c r="N293" s="390">
        <v>12755.08</v>
      </c>
    </row>
    <row r="294" spans="1:14" s="311" customFormat="1" ht="15" customHeight="1">
      <c r="A294" s="357" t="s">
        <v>3415</v>
      </c>
      <c r="B294" s="358" t="s">
        <v>2513</v>
      </c>
      <c r="C294" s="390">
        <v>48230.15</v>
      </c>
      <c r="D294" s="390">
        <v>48230.15</v>
      </c>
      <c r="E294" s="390">
        <v>50260.89</v>
      </c>
      <c r="F294" s="390">
        <v>50260.89</v>
      </c>
      <c r="G294" s="390">
        <v>56353.120000000003</v>
      </c>
      <c r="H294" s="390">
        <v>56353.120000000003</v>
      </c>
      <c r="I294" s="390">
        <v>65999.149999999994</v>
      </c>
      <c r="J294" s="390">
        <v>65999.149999999994</v>
      </c>
      <c r="K294" s="390">
        <v>55845.43</v>
      </c>
      <c r="L294" s="390">
        <v>55845.43</v>
      </c>
      <c r="M294" s="390">
        <v>71076.009999999995</v>
      </c>
      <c r="N294" s="390">
        <v>71076.009999999995</v>
      </c>
    </row>
    <row r="295" spans="1:14" s="311" customFormat="1" ht="15" customHeight="1">
      <c r="A295" s="357" t="s">
        <v>3416</v>
      </c>
      <c r="B295" s="358" t="s">
        <v>2514</v>
      </c>
      <c r="C295" s="390">
        <v>69953.64</v>
      </c>
      <c r="D295" s="390">
        <v>69953.64</v>
      </c>
      <c r="E295" s="390">
        <v>72899.06</v>
      </c>
      <c r="F295" s="390">
        <v>72899.06</v>
      </c>
      <c r="G295" s="390">
        <v>81735.31</v>
      </c>
      <c r="H295" s="390">
        <v>81735.31</v>
      </c>
      <c r="I295" s="390">
        <v>95726.04</v>
      </c>
      <c r="J295" s="390">
        <v>95726.04</v>
      </c>
      <c r="K295" s="390">
        <v>80998.95</v>
      </c>
      <c r="L295" s="390">
        <v>80998.95</v>
      </c>
      <c r="M295" s="390">
        <v>103089.58</v>
      </c>
      <c r="N295" s="390">
        <v>103089.58</v>
      </c>
    </row>
    <row r="296" spans="1:14" s="311" customFormat="1" ht="15" customHeight="1">
      <c r="A296" s="357" t="s">
        <v>3417</v>
      </c>
      <c r="B296" s="358" t="s">
        <v>2515</v>
      </c>
      <c r="C296" s="390">
        <v>80117.850000000006</v>
      </c>
      <c r="D296" s="390">
        <v>80117.850000000006</v>
      </c>
      <c r="E296" s="390">
        <v>83491.23</v>
      </c>
      <c r="F296" s="390">
        <v>83491.23</v>
      </c>
      <c r="G296" s="390">
        <v>93611.38</v>
      </c>
      <c r="H296" s="390">
        <v>93611.38</v>
      </c>
      <c r="I296" s="390">
        <v>109634.95</v>
      </c>
      <c r="J296" s="390">
        <v>109634.95</v>
      </c>
      <c r="K296" s="390">
        <v>92768.03</v>
      </c>
      <c r="L296" s="390">
        <v>92768.03</v>
      </c>
      <c r="M296" s="390">
        <v>118068.41</v>
      </c>
      <c r="N296" s="390">
        <v>118068.41</v>
      </c>
    </row>
    <row r="297" spans="1:14" s="311" customFormat="1" ht="30">
      <c r="A297" s="357" t="s">
        <v>3418</v>
      </c>
      <c r="B297" s="358" t="s">
        <v>2382</v>
      </c>
      <c r="C297" s="390">
        <v>16741.04</v>
      </c>
      <c r="D297" s="390">
        <v>16741.04</v>
      </c>
      <c r="E297" s="390">
        <v>17445.93</v>
      </c>
      <c r="F297" s="390">
        <v>17445.93</v>
      </c>
      <c r="G297" s="390">
        <v>19560.59</v>
      </c>
      <c r="H297" s="390">
        <v>19560.59</v>
      </c>
      <c r="I297" s="390">
        <v>22908.799999999999</v>
      </c>
      <c r="J297" s="390">
        <v>22908.799999999999</v>
      </c>
      <c r="K297" s="390">
        <v>19384.37</v>
      </c>
      <c r="L297" s="390">
        <v>19384.37</v>
      </c>
      <c r="M297" s="390">
        <v>24671.01</v>
      </c>
      <c r="N297" s="390">
        <v>24671.01</v>
      </c>
    </row>
    <row r="298" spans="1:14" s="311" customFormat="1" ht="30">
      <c r="A298" s="357" t="s">
        <v>3419</v>
      </c>
      <c r="B298" s="358" t="s">
        <v>2667</v>
      </c>
      <c r="C298" s="390">
        <v>9964.91</v>
      </c>
      <c r="D298" s="390">
        <v>9964.91</v>
      </c>
      <c r="E298" s="390">
        <v>10384.48</v>
      </c>
      <c r="F298" s="390">
        <v>10384.48</v>
      </c>
      <c r="G298" s="390">
        <v>11643.21</v>
      </c>
      <c r="H298" s="390">
        <v>11643.21</v>
      </c>
      <c r="I298" s="390">
        <v>13636.19</v>
      </c>
      <c r="J298" s="390">
        <v>13636.19</v>
      </c>
      <c r="K298" s="390">
        <v>11538.31</v>
      </c>
      <c r="L298" s="390">
        <v>11538.31</v>
      </c>
      <c r="M298" s="390">
        <v>14685.13</v>
      </c>
      <c r="N298" s="390">
        <v>14685.13</v>
      </c>
    </row>
    <row r="299" spans="1:14" s="311" customFormat="1">
      <c r="A299" s="357" t="s">
        <v>3420</v>
      </c>
      <c r="B299" s="358" t="s">
        <v>2383</v>
      </c>
      <c r="C299" s="390">
        <v>7762.14</v>
      </c>
      <c r="D299" s="390">
        <v>7762.14</v>
      </c>
      <c r="E299" s="390">
        <v>7762.14</v>
      </c>
      <c r="F299" s="390">
        <v>7762.14</v>
      </c>
      <c r="G299" s="390">
        <v>7762.14</v>
      </c>
      <c r="H299" s="390">
        <v>7762.14</v>
      </c>
      <c r="I299" s="390">
        <v>7762.14</v>
      </c>
      <c r="J299" s="390">
        <v>7762.14</v>
      </c>
      <c r="K299" s="390">
        <v>7762.14</v>
      </c>
      <c r="L299" s="390">
        <v>7762.14</v>
      </c>
      <c r="M299" s="390">
        <v>7762.14</v>
      </c>
      <c r="N299" s="390">
        <v>7762.14</v>
      </c>
    </row>
    <row r="300" spans="1:14" s="311" customFormat="1">
      <c r="A300" s="357" t="s">
        <v>3421</v>
      </c>
      <c r="B300" s="358" t="s">
        <v>2384</v>
      </c>
      <c r="C300" s="390">
        <v>23716.48</v>
      </c>
      <c r="D300" s="390">
        <v>23716.48</v>
      </c>
      <c r="E300" s="390">
        <v>24715.07</v>
      </c>
      <c r="F300" s="390">
        <v>24715.07</v>
      </c>
      <c r="G300" s="390">
        <v>27710.83</v>
      </c>
      <c r="H300" s="390">
        <v>27710.83</v>
      </c>
      <c r="I300" s="390">
        <v>32454.13</v>
      </c>
      <c r="J300" s="390">
        <v>32454.13</v>
      </c>
      <c r="K300" s="390">
        <v>27461.18</v>
      </c>
      <c r="L300" s="390">
        <v>27461.18</v>
      </c>
      <c r="M300" s="390">
        <v>34950.6</v>
      </c>
      <c r="N300" s="390">
        <v>34950.6</v>
      </c>
    </row>
    <row r="301" spans="1:14" s="311" customFormat="1">
      <c r="A301" s="357" t="s">
        <v>3422</v>
      </c>
      <c r="B301" s="358" t="s">
        <v>2385</v>
      </c>
      <c r="C301" s="390">
        <v>22919.279999999999</v>
      </c>
      <c r="D301" s="390">
        <v>22919.279999999999</v>
      </c>
      <c r="E301" s="390">
        <v>23884.31</v>
      </c>
      <c r="F301" s="390">
        <v>23884.31</v>
      </c>
      <c r="G301" s="390">
        <v>26779.37</v>
      </c>
      <c r="H301" s="390">
        <v>26779.37</v>
      </c>
      <c r="I301" s="390">
        <v>31363.23</v>
      </c>
      <c r="J301" s="390">
        <v>31363.23</v>
      </c>
      <c r="K301" s="390">
        <v>26538.12</v>
      </c>
      <c r="L301" s="390">
        <v>26538.12</v>
      </c>
      <c r="M301" s="390">
        <v>33775.79</v>
      </c>
      <c r="N301" s="390">
        <v>33775.79</v>
      </c>
    </row>
    <row r="302" spans="1:14" s="311" customFormat="1">
      <c r="A302" s="357" t="s">
        <v>3423</v>
      </c>
      <c r="B302" s="358" t="s">
        <v>2387</v>
      </c>
      <c r="C302" s="390">
        <v>31349.599999999999</v>
      </c>
      <c r="D302" s="390">
        <v>31349.599999999999</v>
      </c>
      <c r="E302" s="390">
        <v>32669.58</v>
      </c>
      <c r="F302" s="390">
        <v>32669.58</v>
      </c>
      <c r="G302" s="390">
        <v>36629.53</v>
      </c>
      <c r="H302" s="390">
        <v>36629.53</v>
      </c>
      <c r="I302" s="390">
        <v>42899.45</v>
      </c>
      <c r="J302" s="390">
        <v>42899.45</v>
      </c>
      <c r="K302" s="390">
        <v>36299.53</v>
      </c>
      <c r="L302" s="390">
        <v>36299.53</v>
      </c>
      <c r="M302" s="390">
        <v>46199.4</v>
      </c>
      <c r="N302" s="390">
        <v>46199.4</v>
      </c>
    </row>
    <row r="303" spans="1:14" s="311" customFormat="1">
      <c r="A303" s="357" t="s">
        <v>3424</v>
      </c>
      <c r="B303" s="358" t="s">
        <v>2388</v>
      </c>
      <c r="C303" s="390">
        <v>65768.38</v>
      </c>
      <c r="D303" s="390">
        <v>65768.38</v>
      </c>
      <c r="E303" s="390">
        <v>68537.58</v>
      </c>
      <c r="F303" s="390">
        <v>68537.58</v>
      </c>
      <c r="G303" s="390">
        <v>76845.16</v>
      </c>
      <c r="H303" s="390">
        <v>76845.16</v>
      </c>
      <c r="I303" s="390">
        <v>89998.84</v>
      </c>
      <c r="J303" s="390">
        <v>89998.84</v>
      </c>
      <c r="K303" s="390">
        <v>76152.86</v>
      </c>
      <c r="L303" s="390">
        <v>76152.86</v>
      </c>
      <c r="M303" s="390">
        <v>96921.83</v>
      </c>
      <c r="N303" s="390">
        <v>96921.83</v>
      </c>
    </row>
    <row r="304" spans="1:14" s="311" customFormat="1">
      <c r="A304" s="357" t="s">
        <v>3425</v>
      </c>
      <c r="B304" s="358" t="s">
        <v>2389</v>
      </c>
      <c r="C304" s="390">
        <v>94268.01</v>
      </c>
      <c r="D304" s="390">
        <v>94268.01</v>
      </c>
      <c r="E304" s="390">
        <v>98237.19</v>
      </c>
      <c r="F304" s="390">
        <v>98237.19</v>
      </c>
      <c r="G304" s="390">
        <v>110144.73</v>
      </c>
      <c r="H304" s="390">
        <v>110144.73</v>
      </c>
      <c r="I304" s="390">
        <v>128998.33</v>
      </c>
      <c r="J304" s="390">
        <v>128998.33</v>
      </c>
      <c r="K304" s="390">
        <v>109152.44</v>
      </c>
      <c r="L304" s="390">
        <v>109152.44</v>
      </c>
      <c r="M304" s="390">
        <v>138921.28</v>
      </c>
      <c r="N304" s="390">
        <v>138921.28</v>
      </c>
    </row>
    <row r="305" spans="1:14" s="311" customFormat="1">
      <c r="A305" s="357" t="s">
        <v>3426</v>
      </c>
      <c r="B305" s="358" t="s">
        <v>2390</v>
      </c>
      <c r="C305" s="390">
        <v>48230.15</v>
      </c>
      <c r="D305" s="390">
        <v>48230.15</v>
      </c>
      <c r="E305" s="390">
        <v>50260.89</v>
      </c>
      <c r="F305" s="390">
        <v>50260.89</v>
      </c>
      <c r="G305" s="390">
        <v>56353.120000000003</v>
      </c>
      <c r="H305" s="390">
        <v>56353.120000000003</v>
      </c>
      <c r="I305" s="390">
        <v>65999.149999999994</v>
      </c>
      <c r="J305" s="390">
        <v>65999.149999999994</v>
      </c>
      <c r="K305" s="390">
        <v>55845.43</v>
      </c>
      <c r="L305" s="390">
        <v>55845.43</v>
      </c>
      <c r="M305" s="390">
        <v>71076.009999999995</v>
      </c>
      <c r="N305" s="390">
        <v>71076.009999999995</v>
      </c>
    </row>
    <row r="306" spans="1:14" s="311" customFormat="1">
      <c r="A306" s="357" t="s">
        <v>3427</v>
      </c>
      <c r="B306" s="358" t="s">
        <v>2391</v>
      </c>
      <c r="C306" s="390">
        <v>53611.199999999997</v>
      </c>
      <c r="D306" s="390">
        <v>53611.199999999997</v>
      </c>
      <c r="E306" s="390">
        <v>55868.51</v>
      </c>
      <c r="F306" s="390">
        <v>55868.51</v>
      </c>
      <c r="G306" s="390">
        <v>62640.45</v>
      </c>
      <c r="H306" s="390">
        <v>62640.45</v>
      </c>
      <c r="I306" s="390">
        <v>73362.69</v>
      </c>
      <c r="J306" s="390">
        <v>73362.69</v>
      </c>
      <c r="K306" s="390">
        <v>62076.12</v>
      </c>
      <c r="L306" s="390">
        <v>62076.12</v>
      </c>
      <c r="M306" s="390">
        <v>79005.97</v>
      </c>
      <c r="N306" s="390">
        <v>79005.97</v>
      </c>
    </row>
    <row r="307" spans="1:14" s="311" customFormat="1">
      <c r="A307" s="357" t="s">
        <v>3428</v>
      </c>
      <c r="B307" s="358" t="s">
        <v>2392</v>
      </c>
      <c r="C307" s="390">
        <v>82110.83</v>
      </c>
      <c r="D307" s="390">
        <v>82110.83</v>
      </c>
      <c r="E307" s="390">
        <v>85568.13</v>
      </c>
      <c r="F307" s="390">
        <v>85568.13</v>
      </c>
      <c r="G307" s="390">
        <v>95940.02</v>
      </c>
      <c r="H307" s="390">
        <v>95940.02</v>
      </c>
      <c r="I307" s="390">
        <v>112362.19</v>
      </c>
      <c r="J307" s="390">
        <v>112362.19</v>
      </c>
      <c r="K307" s="390">
        <v>95075.7</v>
      </c>
      <c r="L307" s="390">
        <v>95075.7</v>
      </c>
      <c r="M307" s="390">
        <v>121005.43</v>
      </c>
      <c r="N307" s="390">
        <v>121005.43</v>
      </c>
    </row>
    <row r="308" spans="1:14" s="311" customFormat="1">
      <c r="A308" s="357" t="s">
        <v>3429</v>
      </c>
      <c r="B308" s="358" t="s">
        <v>2393</v>
      </c>
      <c r="C308" s="390">
        <v>23118.58</v>
      </c>
      <c r="D308" s="390">
        <v>23118.58</v>
      </c>
      <c r="E308" s="390">
        <v>24092</v>
      </c>
      <c r="F308" s="390">
        <v>24092</v>
      </c>
      <c r="G308" s="390">
        <v>27012.240000000002</v>
      </c>
      <c r="H308" s="390">
        <v>27012.240000000002</v>
      </c>
      <c r="I308" s="390">
        <v>31635.96</v>
      </c>
      <c r="J308" s="390">
        <v>31635.96</v>
      </c>
      <c r="K308" s="390">
        <v>26768.89</v>
      </c>
      <c r="L308" s="390">
        <v>26768.89</v>
      </c>
      <c r="M308" s="390">
        <v>34069.49</v>
      </c>
      <c r="N308" s="390">
        <v>34069.49</v>
      </c>
    </row>
    <row r="309" spans="1:14" s="311" customFormat="1">
      <c r="A309" s="357" t="s">
        <v>3430</v>
      </c>
      <c r="B309" s="358" t="s">
        <v>2394</v>
      </c>
      <c r="C309" s="390">
        <v>38863.129999999997</v>
      </c>
      <c r="D309" s="390">
        <v>38863.129999999997</v>
      </c>
      <c r="E309" s="390">
        <v>40499.480000000003</v>
      </c>
      <c r="F309" s="390">
        <v>40499.480000000003</v>
      </c>
      <c r="G309" s="390">
        <v>45408.5</v>
      </c>
      <c r="H309" s="390">
        <v>45408.5</v>
      </c>
      <c r="I309" s="390">
        <v>53181.13</v>
      </c>
      <c r="J309" s="390">
        <v>53181.13</v>
      </c>
      <c r="K309" s="390">
        <v>44999.42</v>
      </c>
      <c r="L309" s="390">
        <v>44999.42</v>
      </c>
      <c r="M309" s="390">
        <v>57271.99</v>
      </c>
      <c r="N309" s="390">
        <v>57271.99</v>
      </c>
    </row>
    <row r="310" spans="1:14" s="311" customFormat="1">
      <c r="A310" s="357" t="s">
        <v>3431</v>
      </c>
      <c r="B310" s="358" t="s">
        <v>2395</v>
      </c>
      <c r="C310" s="390">
        <v>49027.34</v>
      </c>
      <c r="D310" s="390">
        <v>49027.34</v>
      </c>
      <c r="E310" s="390">
        <v>51091.65</v>
      </c>
      <c r="F310" s="390">
        <v>51091.65</v>
      </c>
      <c r="G310" s="390">
        <v>57284.57</v>
      </c>
      <c r="H310" s="390">
        <v>57284.57</v>
      </c>
      <c r="I310" s="390">
        <v>67090.039999999994</v>
      </c>
      <c r="J310" s="390">
        <v>67090.039999999994</v>
      </c>
      <c r="K310" s="390">
        <v>56768.5</v>
      </c>
      <c r="L310" s="390">
        <v>56768.5</v>
      </c>
      <c r="M310" s="390">
        <v>72250.820000000007</v>
      </c>
      <c r="N310" s="390">
        <v>72250.820000000007</v>
      </c>
    </row>
    <row r="311" spans="1:14" s="311" customFormat="1">
      <c r="A311" s="357" t="s">
        <v>3432</v>
      </c>
      <c r="B311" s="358" t="s">
        <v>2668</v>
      </c>
      <c r="C311" s="390">
        <v>15314.49</v>
      </c>
      <c r="D311" s="390">
        <v>0</v>
      </c>
      <c r="E311" s="390">
        <v>15314.49</v>
      </c>
      <c r="F311" s="390">
        <v>0</v>
      </c>
      <c r="G311" s="390">
        <v>15314.49</v>
      </c>
      <c r="H311" s="390">
        <v>0</v>
      </c>
      <c r="I311" s="390">
        <v>15314.49</v>
      </c>
      <c r="J311" s="390">
        <v>0</v>
      </c>
      <c r="K311" s="390">
        <v>15314.49</v>
      </c>
      <c r="L311" s="390">
        <v>0</v>
      </c>
      <c r="M311" s="390">
        <v>15314.49</v>
      </c>
      <c r="N311" s="390">
        <v>0</v>
      </c>
    </row>
    <row r="312" spans="1:14" s="311" customFormat="1">
      <c r="A312" s="357" t="s">
        <v>3433</v>
      </c>
      <c r="B312" s="358" t="s">
        <v>2669</v>
      </c>
      <c r="C312" s="390">
        <v>19090.66</v>
      </c>
      <c r="D312" s="390">
        <v>0</v>
      </c>
      <c r="E312" s="390">
        <v>19090.66</v>
      </c>
      <c r="F312" s="390">
        <v>0</v>
      </c>
      <c r="G312" s="390">
        <v>19090.66</v>
      </c>
      <c r="H312" s="390">
        <v>0</v>
      </c>
      <c r="I312" s="390">
        <v>19090.66</v>
      </c>
      <c r="J312" s="390">
        <v>0</v>
      </c>
      <c r="K312" s="390">
        <v>19090.66</v>
      </c>
      <c r="L312" s="390">
        <v>0</v>
      </c>
      <c r="M312" s="390">
        <v>19090.66</v>
      </c>
      <c r="N312" s="390">
        <v>0</v>
      </c>
    </row>
    <row r="313" spans="1:14" s="311" customFormat="1">
      <c r="A313" s="357" t="s">
        <v>3434</v>
      </c>
      <c r="B313" s="358" t="s">
        <v>2396</v>
      </c>
      <c r="C313" s="390">
        <v>18041.73</v>
      </c>
      <c r="D313" s="390">
        <v>0</v>
      </c>
      <c r="E313" s="390">
        <v>18041.73</v>
      </c>
      <c r="F313" s="390">
        <v>0</v>
      </c>
      <c r="G313" s="390">
        <v>18041.73</v>
      </c>
      <c r="H313" s="390">
        <v>0</v>
      </c>
      <c r="I313" s="390">
        <v>18041.73</v>
      </c>
      <c r="J313" s="390">
        <v>0</v>
      </c>
      <c r="K313" s="390">
        <v>18041.73</v>
      </c>
      <c r="L313" s="390">
        <v>0</v>
      </c>
      <c r="M313" s="390">
        <v>18041.73</v>
      </c>
      <c r="N313" s="390">
        <v>0</v>
      </c>
    </row>
    <row r="314" spans="1:14" s="311" customFormat="1">
      <c r="A314" s="357" t="s">
        <v>3435</v>
      </c>
      <c r="B314" s="358" t="s">
        <v>2397</v>
      </c>
      <c r="C314" s="390">
        <v>26013.65</v>
      </c>
      <c r="D314" s="390">
        <v>0</v>
      </c>
      <c r="E314" s="390">
        <v>26013.65</v>
      </c>
      <c r="F314" s="390">
        <v>0</v>
      </c>
      <c r="G314" s="390">
        <v>26013.65</v>
      </c>
      <c r="H314" s="390">
        <v>0</v>
      </c>
      <c r="I314" s="390">
        <v>26013.65</v>
      </c>
      <c r="J314" s="390">
        <v>0</v>
      </c>
      <c r="K314" s="390">
        <v>26013.65</v>
      </c>
      <c r="L314" s="390">
        <v>0</v>
      </c>
      <c r="M314" s="390">
        <v>26013.65</v>
      </c>
      <c r="N314" s="390">
        <v>0</v>
      </c>
    </row>
    <row r="315" spans="1:14" s="311" customFormat="1">
      <c r="A315" s="357" t="s">
        <v>3436</v>
      </c>
      <c r="B315" s="358" t="s">
        <v>2398</v>
      </c>
      <c r="C315" s="390">
        <v>33607.96</v>
      </c>
      <c r="D315" s="390">
        <v>0</v>
      </c>
      <c r="E315" s="390">
        <v>33607.96</v>
      </c>
      <c r="F315" s="390">
        <v>0</v>
      </c>
      <c r="G315" s="390">
        <v>33607.96</v>
      </c>
      <c r="H315" s="390">
        <v>0</v>
      </c>
      <c r="I315" s="390">
        <v>33607.96</v>
      </c>
      <c r="J315" s="390">
        <v>0</v>
      </c>
      <c r="K315" s="390">
        <v>33607.96</v>
      </c>
      <c r="L315" s="390">
        <v>0</v>
      </c>
      <c r="M315" s="390">
        <v>33607.96</v>
      </c>
      <c r="N315" s="390">
        <v>0</v>
      </c>
    </row>
    <row r="316" spans="1:14" s="311" customFormat="1">
      <c r="A316" s="357" t="s">
        <v>3437</v>
      </c>
      <c r="B316" s="358" t="s">
        <v>2399</v>
      </c>
      <c r="C316" s="390">
        <v>18016.55</v>
      </c>
      <c r="D316" s="390">
        <v>18016.55</v>
      </c>
      <c r="E316" s="390">
        <v>18775.14</v>
      </c>
      <c r="F316" s="390">
        <v>18775.14</v>
      </c>
      <c r="G316" s="390">
        <v>21050.92</v>
      </c>
      <c r="H316" s="390">
        <v>21050.92</v>
      </c>
      <c r="I316" s="390">
        <v>24654.23</v>
      </c>
      <c r="J316" s="390">
        <v>24654.23</v>
      </c>
      <c r="K316" s="390">
        <v>20861.27</v>
      </c>
      <c r="L316" s="390">
        <v>20861.27</v>
      </c>
      <c r="M316" s="390">
        <v>26550.71</v>
      </c>
      <c r="N316" s="390">
        <v>26550.71</v>
      </c>
    </row>
    <row r="317" spans="1:14" s="311" customFormat="1">
      <c r="A317" s="357" t="s">
        <v>3438</v>
      </c>
      <c r="B317" s="358" t="s">
        <v>2400</v>
      </c>
      <c r="C317" s="390">
        <v>18973.18</v>
      </c>
      <c r="D317" s="390">
        <v>18973.18</v>
      </c>
      <c r="E317" s="390">
        <v>19772.05</v>
      </c>
      <c r="F317" s="390">
        <v>19772.05</v>
      </c>
      <c r="G317" s="390">
        <v>22168.66</v>
      </c>
      <c r="H317" s="390">
        <v>22168.66</v>
      </c>
      <c r="I317" s="390">
        <v>25963.3</v>
      </c>
      <c r="J317" s="390">
        <v>25963.3</v>
      </c>
      <c r="K317" s="390">
        <v>21968.95</v>
      </c>
      <c r="L317" s="390">
        <v>21968.95</v>
      </c>
      <c r="M317" s="390">
        <v>27960.48</v>
      </c>
      <c r="N317" s="390">
        <v>27960.48</v>
      </c>
    </row>
    <row r="318" spans="1:14" s="311" customFormat="1">
      <c r="A318" s="357" t="s">
        <v>3439</v>
      </c>
      <c r="B318" s="358" t="s">
        <v>2401</v>
      </c>
      <c r="C318" s="390">
        <v>33960.400000000001</v>
      </c>
      <c r="D318" s="390">
        <v>33960.400000000001</v>
      </c>
      <c r="E318" s="390">
        <v>35390.31</v>
      </c>
      <c r="F318" s="390">
        <v>35390.31</v>
      </c>
      <c r="G318" s="390">
        <v>39680.050000000003</v>
      </c>
      <c r="H318" s="390">
        <v>39680.050000000003</v>
      </c>
      <c r="I318" s="390">
        <v>46472.13</v>
      </c>
      <c r="J318" s="390">
        <v>46472.13</v>
      </c>
      <c r="K318" s="390">
        <v>39322.57</v>
      </c>
      <c r="L318" s="390">
        <v>39322.57</v>
      </c>
      <c r="M318" s="390">
        <v>50046.91</v>
      </c>
      <c r="N318" s="390">
        <v>50046.91</v>
      </c>
    </row>
    <row r="319" spans="1:14" s="311" customFormat="1">
      <c r="A319" s="357" t="s">
        <v>3440</v>
      </c>
      <c r="B319" s="358" t="s">
        <v>2402</v>
      </c>
      <c r="C319" s="390">
        <v>23317.88</v>
      </c>
      <c r="D319" s="390">
        <v>23317.88</v>
      </c>
      <c r="E319" s="390">
        <v>24299.69</v>
      </c>
      <c r="F319" s="390">
        <v>24299.69</v>
      </c>
      <c r="G319" s="390">
        <v>27245.1</v>
      </c>
      <c r="H319" s="390">
        <v>27245.1</v>
      </c>
      <c r="I319" s="390">
        <v>31908.68</v>
      </c>
      <c r="J319" s="390">
        <v>31908.68</v>
      </c>
      <c r="K319" s="390">
        <v>26999.65</v>
      </c>
      <c r="L319" s="390">
        <v>26999.65</v>
      </c>
      <c r="M319" s="390">
        <v>34363.19</v>
      </c>
      <c r="N319" s="390">
        <v>34363.19</v>
      </c>
    </row>
    <row r="320" spans="1:14" s="311" customFormat="1">
      <c r="A320" s="357" t="s">
        <v>3441</v>
      </c>
      <c r="B320" s="358" t="s">
        <v>2403</v>
      </c>
      <c r="C320" s="390">
        <v>57995.75</v>
      </c>
      <c r="D320" s="390">
        <v>57995.75</v>
      </c>
      <c r="E320" s="390">
        <v>60437.68</v>
      </c>
      <c r="F320" s="390">
        <v>60437.68</v>
      </c>
      <c r="G320" s="390">
        <v>67763.460000000006</v>
      </c>
      <c r="H320" s="390">
        <v>67763.460000000006</v>
      </c>
      <c r="I320" s="390">
        <v>79362.61</v>
      </c>
      <c r="J320" s="390">
        <v>79362.61</v>
      </c>
      <c r="K320" s="390">
        <v>67152.98</v>
      </c>
      <c r="L320" s="390">
        <v>67152.98</v>
      </c>
      <c r="M320" s="390">
        <v>85467.43</v>
      </c>
      <c r="N320" s="390">
        <v>85467.43</v>
      </c>
    </row>
    <row r="321" spans="1:14" s="311" customFormat="1">
      <c r="A321" s="357" t="s">
        <v>3442</v>
      </c>
      <c r="B321" s="358" t="s">
        <v>2404</v>
      </c>
      <c r="C321" s="390">
        <v>24115.07</v>
      </c>
      <c r="D321" s="390">
        <v>24115.07</v>
      </c>
      <c r="E321" s="390">
        <v>25130.44</v>
      </c>
      <c r="F321" s="390">
        <v>25130.44</v>
      </c>
      <c r="G321" s="390">
        <v>28176.560000000001</v>
      </c>
      <c r="H321" s="390">
        <v>28176.560000000001</v>
      </c>
      <c r="I321" s="390">
        <v>32999.57</v>
      </c>
      <c r="J321" s="390">
        <v>32999.57</v>
      </c>
      <c r="K321" s="390">
        <v>27922.720000000001</v>
      </c>
      <c r="L321" s="390">
        <v>27922.720000000001</v>
      </c>
      <c r="M321" s="390">
        <v>35538</v>
      </c>
      <c r="N321" s="390">
        <v>35538</v>
      </c>
    </row>
    <row r="322" spans="1:14" s="311" customFormat="1">
      <c r="A322" s="357" t="s">
        <v>3443</v>
      </c>
      <c r="B322" s="358" t="s">
        <v>2405</v>
      </c>
      <c r="C322" s="390">
        <v>40457.519999999997</v>
      </c>
      <c r="D322" s="390">
        <v>40457.519999999997</v>
      </c>
      <c r="E322" s="390">
        <v>42160.99</v>
      </c>
      <c r="F322" s="390">
        <v>42160.99</v>
      </c>
      <c r="G322" s="390">
        <v>47271.42</v>
      </c>
      <c r="H322" s="390">
        <v>47271.42</v>
      </c>
      <c r="I322" s="390">
        <v>55362.92</v>
      </c>
      <c r="J322" s="390">
        <v>55362.92</v>
      </c>
      <c r="K322" s="390">
        <v>46845.55</v>
      </c>
      <c r="L322" s="390">
        <v>46845.55</v>
      </c>
      <c r="M322" s="390">
        <v>59621.61</v>
      </c>
      <c r="N322" s="390">
        <v>59621.61</v>
      </c>
    </row>
    <row r="323" spans="1:14" s="311" customFormat="1">
      <c r="A323" s="357" t="s">
        <v>3444</v>
      </c>
      <c r="B323" s="358" t="s">
        <v>2406</v>
      </c>
      <c r="C323" s="390">
        <v>56441.23</v>
      </c>
      <c r="D323" s="390">
        <v>56441.23</v>
      </c>
      <c r="E323" s="390">
        <v>58817.7</v>
      </c>
      <c r="F323" s="390">
        <v>58817.7</v>
      </c>
      <c r="G323" s="390">
        <v>65947.12</v>
      </c>
      <c r="H323" s="390">
        <v>65947.12</v>
      </c>
      <c r="I323" s="390">
        <v>77235.37</v>
      </c>
      <c r="J323" s="390">
        <v>77235.37</v>
      </c>
      <c r="K323" s="390">
        <v>65353</v>
      </c>
      <c r="L323" s="390">
        <v>65353</v>
      </c>
      <c r="M323" s="390">
        <v>83176.55</v>
      </c>
      <c r="N323" s="390">
        <v>83176.55</v>
      </c>
    </row>
    <row r="324" spans="1:14" s="311" customFormat="1">
      <c r="A324" s="357" t="s">
        <v>3445</v>
      </c>
      <c r="B324" s="358" t="s">
        <v>2407</v>
      </c>
      <c r="C324" s="390">
        <v>82908.02</v>
      </c>
      <c r="D324" s="390">
        <v>82908.02</v>
      </c>
      <c r="E324" s="390">
        <v>86398.88</v>
      </c>
      <c r="F324" s="390">
        <v>86398.88</v>
      </c>
      <c r="G324" s="390">
        <v>96871.48</v>
      </c>
      <c r="H324" s="390">
        <v>96871.48</v>
      </c>
      <c r="I324" s="390">
        <v>113453.08</v>
      </c>
      <c r="J324" s="390">
        <v>113453.08</v>
      </c>
      <c r="K324" s="390">
        <v>95998.76</v>
      </c>
      <c r="L324" s="390">
        <v>95998.76</v>
      </c>
      <c r="M324" s="390">
        <v>122180.24</v>
      </c>
      <c r="N324" s="390">
        <v>122180.24</v>
      </c>
    </row>
    <row r="325" spans="1:14" s="311" customFormat="1" ht="15" customHeight="1">
      <c r="A325" s="357" t="s">
        <v>3446</v>
      </c>
      <c r="B325" s="358" t="s">
        <v>2408</v>
      </c>
      <c r="C325" s="390">
        <v>177136.17</v>
      </c>
      <c r="D325" s="390">
        <v>177136.17</v>
      </c>
      <c r="E325" s="390">
        <v>184594.54</v>
      </c>
      <c r="F325" s="390">
        <v>184594.54</v>
      </c>
      <c r="G325" s="390">
        <v>206969.63</v>
      </c>
      <c r="H325" s="390">
        <v>206969.63</v>
      </c>
      <c r="I325" s="390">
        <v>242396.87</v>
      </c>
      <c r="J325" s="390">
        <v>242396.87</v>
      </c>
      <c r="K325" s="390">
        <v>205105.04</v>
      </c>
      <c r="L325" s="390">
        <v>205105.04</v>
      </c>
      <c r="M325" s="390">
        <v>261042.78</v>
      </c>
      <c r="N325" s="390">
        <v>261042.78</v>
      </c>
    </row>
    <row r="326" spans="1:14" s="311" customFormat="1">
      <c r="A326" s="357" t="s">
        <v>3447</v>
      </c>
      <c r="B326" s="358" t="s">
        <v>2605</v>
      </c>
      <c r="C326" s="390">
        <v>224329.97</v>
      </c>
      <c r="D326" s="390">
        <v>224329.97</v>
      </c>
      <c r="E326" s="390">
        <v>233775.44</v>
      </c>
      <c r="F326" s="390">
        <v>233775.44</v>
      </c>
      <c r="G326" s="390">
        <v>262111.86</v>
      </c>
      <c r="H326" s="390">
        <v>262111.86</v>
      </c>
      <c r="I326" s="390">
        <v>306977.84999999998</v>
      </c>
      <c r="J326" s="390">
        <v>306977.84999999998</v>
      </c>
      <c r="K326" s="390">
        <v>259750.49</v>
      </c>
      <c r="L326" s="390">
        <v>259750.49</v>
      </c>
      <c r="M326" s="390">
        <v>330591.53000000003</v>
      </c>
      <c r="N326" s="390">
        <v>330591.53000000003</v>
      </c>
    </row>
    <row r="327" spans="1:14" s="311" customFormat="1" ht="30">
      <c r="A327" s="357" t="s">
        <v>3448</v>
      </c>
      <c r="B327" s="358" t="s">
        <v>2409</v>
      </c>
      <c r="C327" s="390">
        <v>17737.53</v>
      </c>
      <c r="D327" s="390">
        <v>0</v>
      </c>
      <c r="E327" s="390">
        <v>18484.38</v>
      </c>
      <c r="F327" s="390">
        <v>0</v>
      </c>
      <c r="G327" s="390">
        <v>20724.91</v>
      </c>
      <c r="H327" s="390">
        <v>0</v>
      </c>
      <c r="I327" s="390">
        <v>24272.41</v>
      </c>
      <c r="J327" s="390">
        <v>0</v>
      </c>
      <c r="K327" s="390">
        <v>20538.2</v>
      </c>
      <c r="L327" s="390">
        <v>0</v>
      </c>
      <c r="M327" s="390">
        <v>26139.52</v>
      </c>
      <c r="N327" s="390">
        <v>0</v>
      </c>
    </row>
    <row r="328" spans="1:14" s="311" customFormat="1">
      <c r="A328" s="357" t="s">
        <v>3449</v>
      </c>
      <c r="B328" s="358" t="s">
        <v>2410</v>
      </c>
      <c r="C328" s="390">
        <v>14748.06</v>
      </c>
      <c r="D328" s="390">
        <v>14748.06</v>
      </c>
      <c r="E328" s="390">
        <v>15369.03</v>
      </c>
      <c r="F328" s="390">
        <v>15369.03</v>
      </c>
      <c r="G328" s="390">
        <v>17231.95</v>
      </c>
      <c r="H328" s="390">
        <v>17231.95</v>
      </c>
      <c r="I328" s="390">
        <v>20181.560000000001</v>
      </c>
      <c r="J328" s="390">
        <v>20181.560000000001</v>
      </c>
      <c r="K328" s="390">
        <v>17076.7</v>
      </c>
      <c r="L328" s="390">
        <v>17076.7</v>
      </c>
      <c r="M328" s="390">
        <v>21733.99</v>
      </c>
      <c r="N328" s="390">
        <v>21733.99</v>
      </c>
    </row>
    <row r="329" spans="1:14" s="311" customFormat="1">
      <c r="A329" s="357" t="s">
        <v>3450</v>
      </c>
      <c r="B329" s="358" t="s">
        <v>2411</v>
      </c>
      <c r="C329" s="390">
        <v>25310.86</v>
      </c>
      <c r="D329" s="390">
        <v>25310.86</v>
      </c>
      <c r="E329" s="390">
        <v>26376.58</v>
      </c>
      <c r="F329" s="390">
        <v>26376.58</v>
      </c>
      <c r="G329" s="390">
        <v>29573.74</v>
      </c>
      <c r="H329" s="390">
        <v>29573.74</v>
      </c>
      <c r="I329" s="390">
        <v>34635.919999999998</v>
      </c>
      <c r="J329" s="390">
        <v>34635.919999999998</v>
      </c>
      <c r="K329" s="390">
        <v>29307.31</v>
      </c>
      <c r="L329" s="390">
        <v>29307.31</v>
      </c>
      <c r="M329" s="390">
        <v>37300.22</v>
      </c>
      <c r="N329" s="390">
        <v>37300.22</v>
      </c>
    </row>
    <row r="330" spans="1:14" s="311" customFormat="1">
      <c r="A330" s="357" t="s">
        <v>3451</v>
      </c>
      <c r="B330" s="358" t="s">
        <v>2412</v>
      </c>
      <c r="C330" s="390">
        <v>32485.59</v>
      </c>
      <c r="D330" s="390">
        <v>32485.59</v>
      </c>
      <c r="E330" s="390">
        <v>33853.410000000003</v>
      </c>
      <c r="F330" s="390">
        <v>33853.410000000003</v>
      </c>
      <c r="G330" s="390">
        <v>37956.85</v>
      </c>
      <c r="H330" s="390">
        <v>37956.85</v>
      </c>
      <c r="I330" s="390">
        <v>44453.97</v>
      </c>
      <c r="J330" s="390">
        <v>44453.97</v>
      </c>
      <c r="K330" s="390">
        <v>37614.9</v>
      </c>
      <c r="L330" s="390">
        <v>37614.9</v>
      </c>
      <c r="M330" s="390">
        <v>47873.51</v>
      </c>
      <c r="N330" s="390">
        <v>47873.51</v>
      </c>
    </row>
    <row r="331" spans="1:14" s="311" customFormat="1">
      <c r="A331" s="357" t="s">
        <v>3452</v>
      </c>
      <c r="B331" s="358" t="s">
        <v>2413</v>
      </c>
      <c r="C331" s="390">
        <v>37866.639999999999</v>
      </c>
      <c r="D331" s="390">
        <v>37866.639999999999</v>
      </c>
      <c r="E331" s="390">
        <v>39461.03</v>
      </c>
      <c r="F331" s="390">
        <v>39461.03</v>
      </c>
      <c r="G331" s="390">
        <v>44244.18</v>
      </c>
      <c r="H331" s="390">
        <v>44244.18</v>
      </c>
      <c r="I331" s="390">
        <v>51817.51</v>
      </c>
      <c r="J331" s="390">
        <v>51817.51</v>
      </c>
      <c r="K331" s="390">
        <v>43845.59</v>
      </c>
      <c r="L331" s="390">
        <v>43845.59</v>
      </c>
      <c r="M331" s="390">
        <v>55803.48</v>
      </c>
      <c r="N331" s="390">
        <v>55803.48</v>
      </c>
    </row>
    <row r="332" spans="1:14" s="311" customFormat="1">
      <c r="A332" s="357" t="s">
        <v>3453</v>
      </c>
      <c r="B332" s="358" t="s">
        <v>2670</v>
      </c>
      <c r="C332" s="390">
        <v>16262.73</v>
      </c>
      <c r="D332" s="390">
        <v>0</v>
      </c>
      <c r="E332" s="390">
        <v>16947.47</v>
      </c>
      <c r="F332" s="390">
        <v>0</v>
      </c>
      <c r="G332" s="390">
        <v>19001.71</v>
      </c>
      <c r="H332" s="390">
        <v>0</v>
      </c>
      <c r="I332" s="390">
        <v>22254.26</v>
      </c>
      <c r="J332" s="390">
        <v>0</v>
      </c>
      <c r="K332" s="390">
        <v>18830.53</v>
      </c>
      <c r="L332" s="390">
        <v>0</v>
      </c>
      <c r="M332" s="390">
        <v>23966.12</v>
      </c>
      <c r="N332" s="390">
        <v>0</v>
      </c>
    </row>
    <row r="333" spans="1:14" s="311" customFormat="1">
      <c r="A333" s="357" t="s">
        <v>3454</v>
      </c>
      <c r="B333" s="358" t="s">
        <v>2671</v>
      </c>
      <c r="C333" s="390">
        <v>23756.34</v>
      </c>
      <c r="D333" s="390">
        <v>0</v>
      </c>
      <c r="E333" s="390">
        <v>24756.6</v>
      </c>
      <c r="F333" s="390">
        <v>0</v>
      </c>
      <c r="G333" s="390">
        <v>27757.4</v>
      </c>
      <c r="H333" s="390">
        <v>0</v>
      </c>
      <c r="I333" s="390">
        <v>32508.67</v>
      </c>
      <c r="J333" s="390">
        <v>0</v>
      </c>
      <c r="K333" s="390">
        <v>27507.34</v>
      </c>
      <c r="L333" s="390">
        <v>0</v>
      </c>
      <c r="M333" s="390">
        <v>35009.339999999997</v>
      </c>
      <c r="N333" s="390">
        <v>0</v>
      </c>
    </row>
    <row r="334" spans="1:14" s="311" customFormat="1">
      <c r="A334" s="357" t="s">
        <v>3455</v>
      </c>
      <c r="B334" s="358" t="s">
        <v>2414</v>
      </c>
      <c r="C334" s="390">
        <v>34119.839999999997</v>
      </c>
      <c r="D334" s="390">
        <v>0</v>
      </c>
      <c r="E334" s="390">
        <v>35556.46</v>
      </c>
      <c r="F334" s="390">
        <v>0</v>
      </c>
      <c r="G334" s="390">
        <v>39866.339999999997</v>
      </c>
      <c r="H334" s="390">
        <v>0</v>
      </c>
      <c r="I334" s="390">
        <v>46690.31</v>
      </c>
      <c r="J334" s="390">
        <v>0</v>
      </c>
      <c r="K334" s="390">
        <v>39507.18</v>
      </c>
      <c r="L334" s="390">
        <v>0</v>
      </c>
      <c r="M334" s="390">
        <v>50281.87</v>
      </c>
      <c r="N334" s="390">
        <v>0</v>
      </c>
    </row>
    <row r="335" spans="1:14" s="311" customFormat="1" ht="15" customHeight="1">
      <c r="A335" s="357" t="s">
        <v>3456</v>
      </c>
      <c r="B335" s="358" t="s">
        <v>2516</v>
      </c>
      <c r="C335" s="390">
        <v>24912.27</v>
      </c>
      <c r="D335" s="390">
        <v>0</v>
      </c>
      <c r="E335" s="390">
        <v>25961.200000000001</v>
      </c>
      <c r="F335" s="390">
        <v>0</v>
      </c>
      <c r="G335" s="390">
        <v>29108.02</v>
      </c>
      <c r="H335" s="390">
        <v>0</v>
      </c>
      <c r="I335" s="390">
        <v>34090.47</v>
      </c>
      <c r="J335" s="390">
        <v>0</v>
      </c>
      <c r="K335" s="390">
        <v>28845.78</v>
      </c>
      <c r="L335" s="390">
        <v>0</v>
      </c>
      <c r="M335" s="390">
        <v>36712.81</v>
      </c>
      <c r="N335" s="390">
        <v>0</v>
      </c>
    </row>
    <row r="336" spans="1:14" s="311" customFormat="1">
      <c r="A336" s="357" t="s">
        <v>3457</v>
      </c>
      <c r="B336" s="358" t="s">
        <v>2517</v>
      </c>
      <c r="C336" s="390">
        <v>55006.28</v>
      </c>
      <c r="D336" s="390">
        <v>0</v>
      </c>
      <c r="E336" s="390">
        <v>57322.34</v>
      </c>
      <c r="F336" s="390">
        <v>0</v>
      </c>
      <c r="G336" s="390">
        <v>64270.5</v>
      </c>
      <c r="H336" s="390">
        <v>0</v>
      </c>
      <c r="I336" s="390">
        <v>75271.759999999995</v>
      </c>
      <c r="J336" s="390">
        <v>0</v>
      </c>
      <c r="K336" s="390">
        <v>63691.49</v>
      </c>
      <c r="L336" s="390">
        <v>0</v>
      </c>
      <c r="M336" s="390">
        <v>81061.89</v>
      </c>
      <c r="N336" s="390">
        <v>0</v>
      </c>
    </row>
    <row r="337" spans="1:14" s="311" customFormat="1" ht="30">
      <c r="A337" s="357" t="s">
        <v>3458</v>
      </c>
      <c r="B337" s="358" t="s">
        <v>2672</v>
      </c>
      <c r="C337" s="390">
        <v>15146.66</v>
      </c>
      <c r="D337" s="390">
        <v>15146.66</v>
      </c>
      <c r="E337" s="390">
        <v>15784.41</v>
      </c>
      <c r="F337" s="390">
        <v>15784.41</v>
      </c>
      <c r="G337" s="390">
        <v>17697.669999999998</v>
      </c>
      <c r="H337" s="390">
        <v>17697.669999999998</v>
      </c>
      <c r="I337" s="390">
        <v>20727.009999999998</v>
      </c>
      <c r="J337" s="390">
        <v>20727.009999999998</v>
      </c>
      <c r="K337" s="390">
        <v>17538.240000000002</v>
      </c>
      <c r="L337" s="390">
        <v>17538.240000000002</v>
      </c>
      <c r="M337" s="390">
        <v>22321.39</v>
      </c>
      <c r="N337" s="390">
        <v>22321.39</v>
      </c>
    </row>
    <row r="338" spans="1:14" s="311" customFormat="1">
      <c r="A338" s="357" t="s">
        <v>3459</v>
      </c>
      <c r="B338" s="358" t="s">
        <v>2415</v>
      </c>
      <c r="C338" s="390">
        <v>21125.599999999999</v>
      </c>
      <c r="D338" s="390">
        <v>21125.599999999999</v>
      </c>
      <c r="E338" s="390">
        <v>22015.1</v>
      </c>
      <c r="F338" s="390">
        <v>22015.1</v>
      </c>
      <c r="G338" s="390">
        <v>24683.599999999999</v>
      </c>
      <c r="H338" s="390">
        <v>24683.599999999999</v>
      </c>
      <c r="I338" s="390">
        <v>28908.720000000001</v>
      </c>
      <c r="J338" s="390">
        <v>28908.720000000001</v>
      </c>
      <c r="K338" s="390">
        <v>24461.22</v>
      </c>
      <c r="L338" s="390">
        <v>24461.22</v>
      </c>
      <c r="M338" s="390">
        <v>31132.47</v>
      </c>
      <c r="N338" s="390">
        <v>31132.47</v>
      </c>
    </row>
    <row r="339" spans="1:14" s="311" customFormat="1">
      <c r="A339" s="357" t="s">
        <v>3460</v>
      </c>
      <c r="B339" s="358" t="s">
        <v>2416</v>
      </c>
      <c r="C339" s="390">
        <v>20806.72</v>
      </c>
      <c r="D339" s="390">
        <v>20806.72</v>
      </c>
      <c r="E339" s="390">
        <v>21682.799999999999</v>
      </c>
      <c r="F339" s="390">
        <v>21682.799999999999</v>
      </c>
      <c r="G339" s="390">
        <v>24311.01</v>
      </c>
      <c r="H339" s="390">
        <v>24311.01</v>
      </c>
      <c r="I339" s="390">
        <v>28472.36</v>
      </c>
      <c r="J339" s="390">
        <v>28472.36</v>
      </c>
      <c r="K339" s="390">
        <v>24092</v>
      </c>
      <c r="L339" s="390">
        <v>24092</v>
      </c>
      <c r="M339" s="390">
        <v>30662.54</v>
      </c>
      <c r="N339" s="390">
        <v>30662.54</v>
      </c>
    </row>
    <row r="340" spans="1:14" s="311" customFormat="1">
      <c r="A340" s="357" t="s">
        <v>3461</v>
      </c>
      <c r="B340" s="358" t="s">
        <v>2417</v>
      </c>
      <c r="C340" s="390">
        <v>66166.98</v>
      </c>
      <c r="D340" s="390">
        <v>66166.98</v>
      </c>
      <c r="E340" s="390">
        <v>68952.960000000006</v>
      </c>
      <c r="F340" s="390">
        <v>68952.960000000006</v>
      </c>
      <c r="G340" s="390">
        <v>77310.89</v>
      </c>
      <c r="H340" s="390">
        <v>77310.89</v>
      </c>
      <c r="I340" s="390">
        <v>90544.29</v>
      </c>
      <c r="J340" s="390">
        <v>90544.29</v>
      </c>
      <c r="K340" s="390">
        <v>76614.399999999994</v>
      </c>
      <c r="L340" s="390">
        <v>76614.399999999994</v>
      </c>
      <c r="M340" s="390">
        <v>97509.23</v>
      </c>
      <c r="N340" s="390">
        <v>97509.23</v>
      </c>
    </row>
    <row r="341" spans="1:14" s="311" customFormat="1" ht="15" customHeight="1">
      <c r="A341" s="357" t="s">
        <v>3462</v>
      </c>
      <c r="B341" s="358" t="s">
        <v>2418</v>
      </c>
      <c r="C341" s="390">
        <v>90628.2</v>
      </c>
      <c r="D341" s="390">
        <v>90628.2</v>
      </c>
      <c r="E341" s="390">
        <v>90628.2</v>
      </c>
      <c r="F341" s="390">
        <v>90628.2</v>
      </c>
      <c r="G341" s="390">
        <v>90628.2</v>
      </c>
      <c r="H341" s="390">
        <v>90628.2</v>
      </c>
      <c r="I341" s="390">
        <v>90628.2</v>
      </c>
      <c r="J341" s="390">
        <v>90628.2</v>
      </c>
      <c r="K341" s="390">
        <v>90628.2</v>
      </c>
      <c r="L341" s="390">
        <v>90628.2</v>
      </c>
      <c r="M341" s="390">
        <v>90628.2</v>
      </c>
      <c r="N341" s="390">
        <v>90628.2</v>
      </c>
    </row>
    <row r="342" spans="1:14" s="311" customFormat="1" ht="15" customHeight="1">
      <c r="A342" s="357" t="s">
        <v>3463</v>
      </c>
      <c r="B342" s="358" t="s">
        <v>2419</v>
      </c>
      <c r="C342" s="390">
        <v>69754.34</v>
      </c>
      <c r="D342" s="390">
        <v>69754.34</v>
      </c>
      <c r="E342" s="390">
        <v>72691.37</v>
      </c>
      <c r="F342" s="390">
        <v>72691.37</v>
      </c>
      <c r="G342" s="390">
        <v>81502.44</v>
      </c>
      <c r="H342" s="390">
        <v>81502.44</v>
      </c>
      <c r="I342" s="390">
        <v>95453.31</v>
      </c>
      <c r="J342" s="390">
        <v>95453.31</v>
      </c>
      <c r="K342" s="390">
        <v>80768.19</v>
      </c>
      <c r="L342" s="390">
        <v>80768.19</v>
      </c>
      <c r="M342" s="390">
        <v>102795.88</v>
      </c>
      <c r="N342" s="390">
        <v>102795.88</v>
      </c>
    </row>
    <row r="343" spans="1:14" s="311" customFormat="1" ht="30">
      <c r="A343" s="357" t="s">
        <v>3690</v>
      </c>
      <c r="B343" s="358" t="s">
        <v>3692</v>
      </c>
      <c r="C343" s="390">
        <v>101751.93</v>
      </c>
      <c r="D343" s="390">
        <v>101751.93</v>
      </c>
      <c r="E343" s="390">
        <v>101751.93</v>
      </c>
      <c r="F343" s="390">
        <v>101751.93</v>
      </c>
      <c r="G343" s="390">
        <v>101751.93</v>
      </c>
      <c r="H343" s="390">
        <v>101751.93</v>
      </c>
      <c r="I343" s="390">
        <v>101751.93</v>
      </c>
      <c r="J343" s="390">
        <v>101751.93</v>
      </c>
      <c r="K343" s="390">
        <v>101751.93</v>
      </c>
      <c r="L343" s="390">
        <v>101751.93</v>
      </c>
      <c r="M343" s="390">
        <v>101751.93</v>
      </c>
      <c r="N343" s="390">
        <v>101751.93</v>
      </c>
    </row>
    <row r="344" spans="1:14" s="311" customFormat="1" ht="30">
      <c r="A344" s="357" t="s">
        <v>3691</v>
      </c>
      <c r="B344" s="358" t="s">
        <v>3693</v>
      </c>
      <c r="C344" s="390">
        <v>145000</v>
      </c>
      <c r="D344" s="390">
        <v>145000</v>
      </c>
      <c r="E344" s="390">
        <v>145000</v>
      </c>
      <c r="F344" s="390">
        <v>145000</v>
      </c>
      <c r="G344" s="390">
        <v>145000</v>
      </c>
      <c r="H344" s="390">
        <v>145000</v>
      </c>
      <c r="I344" s="390">
        <v>145000</v>
      </c>
      <c r="J344" s="390">
        <v>145000</v>
      </c>
      <c r="K344" s="390">
        <v>145000</v>
      </c>
      <c r="L344" s="390">
        <v>145000</v>
      </c>
      <c r="M344" s="390">
        <v>145000</v>
      </c>
      <c r="N344" s="390">
        <v>145000</v>
      </c>
    </row>
    <row r="345" spans="1:14" s="311" customFormat="1" ht="30">
      <c r="A345" s="357" t="s">
        <v>3466</v>
      </c>
      <c r="B345" s="358" t="s">
        <v>2673</v>
      </c>
      <c r="C345" s="390">
        <v>6377.54</v>
      </c>
      <c r="D345" s="390">
        <v>6377.54</v>
      </c>
      <c r="E345" s="390">
        <v>6646.07</v>
      </c>
      <c r="F345" s="390">
        <v>6646.07</v>
      </c>
      <c r="G345" s="390">
        <v>7451.65</v>
      </c>
      <c r="H345" s="390">
        <v>7451.65</v>
      </c>
      <c r="I345" s="390">
        <v>8727.16</v>
      </c>
      <c r="J345" s="390">
        <v>8727.16</v>
      </c>
      <c r="K345" s="390">
        <v>7384.52</v>
      </c>
      <c r="L345" s="390">
        <v>7384.52</v>
      </c>
      <c r="M345" s="390">
        <v>9398.48</v>
      </c>
      <c r="N345" s="390">
        <v>9398.48</v>
      </c>
    </row>
    <row r="346" spans="1:14" s="311" customFormat="1" ht="30">
      <c r="A346" s="357" t="s">
        <v>3467</v>
      </c>
      <c r="B346" s="358" t="s">
        <v>2420</v>
      </c>
      <c r="C346" s="390">
        <v>9167.7099999999991</v>
      </c>
      <c r="D346" s="390">
        <v>9167.7099999999991</v>
      </c>
      <c r="E346" s="390">
        <v>9553.7199999999993</v>
      </c>
      <c r="F346" s="390">
        <v>9553.7199999999993</v>
      </c>
      <c r="G346" s="390">
        <v>10711.75</v>
      </c>
      <c r="H346" s="390">
        <v>10711.75</v>
      </c>
      <c r="I346" s="390">
        <v>12545.29</v>
      </c>
      <c r="J346" s="390">
        <v>12545.29</v>
      </c>
      <c r="K346" s="390">
        <v>10615.25</v>
      </c>
      <c r="L346" s="390">
        <v>10615.25</v>
      </c>
      <c r="M346" s="390">
        <v>13510.32</v>
      </c>
      <c r="N346" s="390">
        <v>13510.32</v>
      </c>
    </row>
    <row r="347" spans="1:14" s="311" customFormat="1" ht="15" customHeight="1">
      <c r="A347" s="357" t="s">
        <v>3468</v>
      </c>
      <c r="B347" s="358" t="s">
        <v>2421</v>
      </c>
      <c r="C347" s="390">
        <v>167410.43</v>
      </c>
      <c r="D347" s="390">
        <v>167410.43</v>
      </c>
      <c r="E347" s="390">
        <v>174459.29</v>
      </c>
      <c r="F347" s="390">
        <v>174459.29</v>
      </c>
      <c r="G347" s="390">
        <v>195605.87</v>
      </c>
      <c r="H347" s="390">
        <v>195605.87</v>
      </c>
      <c r="I347" s="390">
        <v>229087.95</v>
      </c>
      <c r="J347" s="390">
        <v>229087.95</v>
      </c>
      <c r="K347" s="390">
        <v>193843.65</v>
      </c>
      <c r="L347" s="390">
        <v>193843.65</v>
      </c>
      <c r="M347" s="390">
        <v>246710.1</v>
      </c>
      <c r="N347" s="390">
        <v>246710.1</v>
      </c>
    </row>
    <row r="348" spans="1:14" s="311" customFormat="1">
      <c r="A348" s="357" t="s">
        <v>3469</v>
      </c>
      <c r="B348" s="358" t="s">
        <v>2422</v>
      </c>
      <c r="C348" s="390">
        <v>48670.7</v>
      </c>
      <c r="D348" s="390">
        <v>48670.7</v>
      </c>
      <c r="E348" s="390">
        <v>48670.7</v>
      </c>
      <c r="F348" s="390">
        <v>48670.7</v>
      </c>
      <c r="G348" s="390">
        <v>48670.7</v>
      </c>
      <c r="H348" s="390">
        <v>48670.7</v>
      </c>
      <c r="I348" s="390">
        <v>48670.7</v>
      </c>
      <c r="J348" s="390">
        <v>48670.7</v>
      </c>
      <c r="K348" s="390">
        <v>48670.7</v>
      </c>
      <c r="L348" s="390">
        <v>48670.7</v>
      </c>
      <c r="M348" s="390">
        <v>48670.7</v>
      </c>
      <c r="N348" s="390">
        <v>48670.7</v>
      </c>
    </row>
    <row r="349" spans="1:14" s="311" customFormat="1" ht="30">
      <c r="A349" s="357" t="s">
        <v>3470</v>
      </c>
      <c r="B349" s="358" t="s">
        <v>2606</v>
      </c>
      <c r="C349" s="390">
        <v>361726.1</v>
      </c>
      <c r="D349" s="390">
        <v>361726.1</v>
      </c>
      <c r="E349" s="390">
        <v>376956.67</v>
      </c>
      <c r="F349" s="390">
        <v>376956.67</v>
      </c>
      <c r="G349" s="390">
        <v>422648.39</v>
      </c>
      <c r="H349" s="390">
        <v>422648.39</v>
      </c>
      <c r="I349" s="390">
        <v>494993.61</v>
      </c>
      <c r="J349" s="390">
        <v>494993.61</v>
      </c>
      <c r="K349" s="390">
        <v>418840.74</v>
      </c>
      <c r="L349" s="390">
        <v>418840.74</v>
      </c>
      <c r="M349" s="390">
        <v>533070.04</v>
      </c>
      <c r="N349" s="390">
        <v>533070.04</v>
      </c>
    </row>
    <row r="350" spans="1:14" s="311" customFormat="1">
      <c r="A350" s="357" t="s">
        <v>3471</v>
      </c>
      <c r="B350" s="358" t="s">
        <v>2607</v>
      </c>
      <c r="C350" s="390">
        <v>40856.120000000003</v>
      </c>
      <c r="D350" s="390">
        <v>40856.120000000003</v>
      </c>
      <c r="E350" s="390">
        <v>42576.37</v>
      </c>
      <c r="F350" s="390">
        <v>42576.37</v>
      </c>
      <c r="G350" s="390">
        <v>47737.15</v>
      </c>
      <c r="H350" s="390">
        <v>47737.15</v>
      </c>
      <c r="I350" s="390">
        <v>55908.37</v>
      </c>
      <c r="J350" s="390">
        <v>55908.37</v>
      </c>
      <c r="K350" s="390">
        <v>47307.08</v>
      </c>
      <c r="L350" s="390">
        <v>47307.08</v>
      </c>
      <c r="M350" s="390">
        <v>60209.01</v>
      </c>
      <c r="N350" s="390">
        <v>60209.01</v>
      </c>
    </row>
    <row r="351" spans="1:14" s="311" customFormat="1" ht="15" customHeight="1">
      <c r="A351" s="357" t="s">
        <v>3472</v>
      </c>
      <c r="B351" s="358" t="s">
        <v>2608</v>
      </c>
      <c r="C351" s="390">
        <v>155651.84</v>
      </c>
      <c r="D351" s="390">
        <v>155651.84</v>
      </c>
      <c r="E351" s="390">
        <v>162205.6</v>
      </c>
      <c r="F351" s="390">
        <v>162205.6</v>
      </c>
      <c r="G351" s="390">
        <v>181866.88</v>
      </c>
      <c r="H351" s="390">
        <v>181866.88</v>
      </c>
      <c r="I351" s="390">
        <v>212997.25</v>
      </c>
      <c r="J351" s="390">
        <v>212997.25</v>
      </c>
      <c r="K351" s="390">
        <v>180228.44</v>
      </c>
      <c r="L351" s="390">
        <v>180228.44</v>
      </c>
      <c r="M351" s="390">
        <v>229381.65</v>
      </c>
      <c r="N351" s="390">
        <v>229381.65</v>
      </c>
    </row>
    <row r="352" spans="1:14" s="311" customFormat="1" ht="15" customHeight="1">
      <c r="A352" s="357" t="s">
        <v>3473</v>
      </c>
      <c r="B352" s="358" t="s">
        <v>2609</v>
      </c>
      <c r="C352" s="390">
        <v>310307.18</v>
      </c>
      <c r="D352" s="390">
        <v>310307.18</v>
      </c>
      <c r="E352" s="390">
        <v>323372.75</v>
      </c>
      <c r="F352" s="390">
        <v>323372.75</v>
      </c>
      <c r="G352" s="390">
        <v>362569.44</v>
      </c>
      <c r="H352" s="390">
        <v>362569.44</v>
      </c>
      <c r="I352" s="390">
        <v>424630.88</v>
      </c>
      <c r="J352" s="390">
        <v>424630.88</v>
      </c>
      <c r="K352" s="390">
        <v>359303.05</v>
      </c>
      <c r="L352" s="390">
        <v>359303.05</v>
      </c>
      <c r="M352" s="390">
        <v>457294.79</v>
      </c>
      <c r="N352" s="390">
        <v>457294.79</v>
      </c>
    </row>
    <row r="353" spans="1:14" s="311" customFormat="1">
      <c r="A353" s="357" t="s">
        <v>3474</v>
      </c>
      <c r="B353" s="358" t="s">
        <v>2285</v>
      </c>
      <c r="C353" s="390">
        <v>9964.91</v>
      </c>
      <c r="D353" s="390">
        <v>9964.91</v>
      </c>
      <c r="E353" s="390">
        <v>10384.48</v>
      </c>
      <c r="F353" s="390">
        <v>10384.48</v>
      </c>
      <c r="G353" s="390">
        <v>11643.21</v>
      </c>
      <c r="H353" s="390">
        <v>11643.21</v>
      </c>
      <c r="I353" s="390">
        <v>13636.19</v>
      </c>
      <c r="J353" s="390">
        <v>13636.19</v>
      </c>
      <c r="K353" s="390">
        <v>11538.31</v>
      </c>
      <c r="L353" s="390">
        <v>11538.31</v>
      </c>
      <c r="M353" s="390">
        <v>14685.13</v>
      </c>
      <c r="N353" s="390">
        <v>14685.13</v>
      </c>
    </row>
    <row r="354" spans="1:14" s="311" customFormat="1" ht="30">
      <c r="A354" s="357" t="s">
        <v>3475</v>
      </c>
      <c r="B354" s="358" t="s">
        <v>2619</v>
      </c>
      <c r="C354" s="390">
        <v>20886.439999999999</v>
      </c>
      <c r="D354" s="390">
        <v>20886.439999999999</v>
      </c>
      <c r="E354" s="390">
        <v>21765.87</v>
      </c>
      <c r="F354" s="390">
        <v>21765.87</v>
      </c>
      <c r="G354" s="390">
        <v>24404.16</v>
      </c>
      <c r="H354" s="390">
        <v>24404.16</v>
      </c>
      <c r="I354" s="390">
        <v>28581.45</v>
      </c>
      <c r="J354" s="390">
        <v>28581.45</v>
      </c>
      <c r="K354" s="390">
        <v>24184.3</v>
      </c>
      <c r="L354" s="390">
        <v>24184.3</v>
      </c>
      <c r="M354" s="390">
        <v>30780.02</v>
      </c>
      <c r="N354" s="390">
        <v>30780.02</v>
      </c>
    </row>
    <row r="355" spans="1:14" s="311" customFormat="1" ht="30">
      <c r="A355" s="357" t="s">
        <v>3476</v>
      </c>
      <c r="B355" s="358" t="s">
        <v>2611</v>
      </c>
      <c r="C355" s="390">
        <v>29017.81</v>
      </c>
      <c r="D355" s="390">
        <v>29017.81</v>
      </c>
      <c r="E355" s="390">
        <v>30239.61</v>
      </c>
      <c r="F355" s="390">
        <v>30239.61</v>
      </c>
      <c r="G355" s="390">
        <v>33905.019999999997</v>
      </c>
      <c r="H355" s="390">
        <v>33905.019999999997</v>
      </c>
      <c r="I355" s="390">
        <v>39708.58</v>
      </c>
      <c r="J355" s="390">
        <v>39708.58</v>
      </c>
      <c r="K355" s="390">
        <v>33599.57</v>
      </c>
      <c r="L355" s="390">
        <v>33599.57</v>
      </c>
      <c r="M355" s="390">
        <v>42763.08</v>
      </c>
      <c r="N355" s="390">
        <v>42763.08</v>
      </c>
    </row>
    <row r="356" spans="1:14" s="311" customFormat="1" ht="30">
      <c r="A356" s="357" t="s">
        <v>3477</v>
      </c>
      <c r="B356" s="358" t="s">
        <v>2612</v>
      </c>
      <c r="C356" s="390">
        <v>49744.81</v>
      </c>
      <c r="D356" s="390">
        <v>49744.81</v>
      </c>
      <c r="E356" s="390">
        <v>51839.33</v>
      </c>
      <c r="F356" s="390">
        <v>51839.33</v>
      </c>
      <c r="G356" s="390">
        <v>58122.89</v>
      </c>
      <c r="H356" s="390">
        <v>58122.89</v>
      </c>
      <c r="I356" s="390">
        <v>68071.850000000006</v>
      </c>
      <c r="J356" s="390">
        <v>68071.850000000006</v>
      </c>
      <c r="K356" s="390">
        <v>57599.26</v>
      </c>
      <c r="L356" s="390">
        <v>57599.26</v>
      </c>
      <c r="M356" s="390">
        <v>73308.14</v>
      </c>
      <c r="N356" s="390">
        <v>73308.14</v>
      </c>
    </row>
    <row r="357" spans="1:14" s="311" customFormat="1" ht="30">
      <c r="A357" s="357" t="s">
        <v>3478</v>
      </c>
      <c r="B357" s="358" t="s">
        <v>2613</v>
      </c>
      <c r="C357" s="390">
        <v>137117.10999999999</v>
      </c>
      <c r="D357" s="390">
        <v>137117.10999999999</v>
      </c>
      <c r="E357" s="390">
        <v>142890.46</v>
      </c>
      <c r="F357" s="390">
        <v>142890.46</v>
      </c>
      <c r="G357" s="390">
        <v>160210.51999999999</v>
      </c>
      <c r="H357" s="390">
        <v>160210.51999999999</v>
      </c>
      <c r="I357" s="390">
        <v>187633.94</v>
      </c>
      <c r="J357" s="390">
        <v>187633.94</v>
      </c>
      <c r="K357" s="390">
        <v>158767.18</v>
      </c>
      <c r="L357" s="390">
        <v>158767.18</v>
      </c>
      <c r="M357" s="390">
        <v>202067.32</v>
      </c>
      <c r="N357" s="390">
        <v>202067.32</v>
      </c>
    </row>
    <row r="358" spans="1:14" s="311" customFormat="1" ht="30">
      <c r="A358" s="357" t="s">
        <v>3479</v>
      </c>
      <c r="B358" s="358" t="s">
        <v>2621</v>
      </c>
      <c r="C358" s="390">
        <v>19770.37</v>
      </c>
      <c r="D358" s="390">
        <v>19770.37</v>
      </c>
      <c r="E358" s="390">
        <v>20602.810000000001</v>
      </c>
      <c r="F358" s="390">
        <v>20602.810000000001</v>
      </c>
      <c r="G358" s="390">
        <v>23100.12</v>
      </c>
      <c r="H358" s="390">
        <v>23100.12</v>
      </c>
      <c r="I358" s="390">
        <v>27054.2</v>
      </c>
      <c r="J358" s="390">
        <v>27054.2</v>
      </c>
      <c r="K358" s="390">
        <v>22892.01</v>
      </c>
      <c r="L358" s="390">
        <v>22892.01</v>
      </c>
      <c r="M358" s="390">
        <v>29135.29</v>
      </c>
      <c r="N358" s="390">
        <v>29135.29</v>
      </c>
    </row>
    <row r="359" spans="1:14" s="311" customFormat="1" ht="30">
      <c r="A359" s="357" t="s">
        <v>3480</v>
      </c>
      <c r="B359" s="358" t="s">
        <v>2674</v>
      </c>
      <c r="C359" s="390">
        <v>26626.23</v>
      </c>
      <c r="D359" s="390">
        <v>26626.23</v>
      </c>
      <c r="E359" s="390">
        <v>27747.33</v>
      </c>
      <c r="F359" s="390">
        <v>27747.33</v>
      </c>
      <c r="G359" s="390">
        <v>31110.65</v>
      </c>
      <c r="H359" s="390">
        <v>31110.65</v>
      </c>
      <c r="I359" s="390">
        <v>36435.89</v>
      </c>
      <c r="J359" s="390">
        <v>36435.89</v>
      </c>
      <c r="K359" s="390">
        <v>30830.37</v>
      </c>
      <c r="L359" s="390">
        <v>30830.37</v>
      </c>
      <c r="M359" s="390">
        <v>39238.65</v>
      </c>
      <c r="N359" s="390">
        <v>39238.65</v>
      </c>
    </row>
    <row r="360" spans="1:14" s="311" customFormat="1" ht="30">
      <c r="A360" s="357" t="s">
        <v>3481</v>
      </c>
      <c r="B360" s="358" t="s">
        <v>2675</v>
      </c>
      <c r="C360" s="390">
        <v>48309.87</v>
      </c>
      <c r="D360" s="390">
        <v>48309.87</v>
      </c>
      <c r="E360" s="390">
        <v>50343.97</v>
      </c>
      <c r="F360" s="390">
        <v>50343.97</v>
      </c>
      <c r="G360" s="390">
        <v>56446.26</v>
      </c>
      <c r="H360" s="390">
        <v>56446.26</v>
      </c>
      <c r="I360" s="390">
        <v>66108.240000000005</v>
      </c>
      <c r="J360" s="390">
        <v>66108.240000000005</v>
      </c>
      <c r="K360" s="390">
        <v>55937.74</v>
      </c>
      <c r="L360" s="390">
        <v>55937.74</v>
      </c>
      <c r="M360" s="390">
        <v>71193.490000000005</v>
      </c>
      <c r="N360" s="390">
        <v>71193.490000000005</v>
      </c>
    </row>
    <row r="361" spans="1:14" s="311" customFormat="1" ht="15" customHeight="1">
      <c r="A361" s="357" t="s">
        <v>3482</v>
      </c>
      <c r="B361" s="358" t="s">
        <v>2836</v>
      </c>
      <c r="C361" s="390">
        <v>16262.73</v>
      </c>
      <c r="D361" s="390">
        <v>16262.73</v>
      </c>
      <c r="E361" s="390">
        <v>16947.47</v>
      </c>
      <c r="F361" s="390">
        <v>16947.47</v>
      </c>
      <c r="G361" s="390">
        <v>19001.71</v>
      </c>
      <c r="H361" s="390">
        <v>19001.71</v>
      </c>
      <c r="I361" s="390">
        <v>22254.26</v>
      </c>
      <c r="J361" s="390">
        <v>22254.26</v>
      </c>
      <c r="K361" s="390">
        <v>18830.53</v>
      </c>
      <c r="L361" s="390">
        <v>18830.53</v>
      </c>
      <c r="M361" s="390">
        <v>23966.12</v>
      </c>
      <c r="N361" s="390">
        <v>23966.12</v>
      </c>
    </row>
    <row r="362" spans="1:14" s="311" customFormat="1" ht="15" customHeight="1">
      <c r="A362" s="357" t="s">
        <v>3483</v>
      </c>
      <c r="B362" s="358" t="s">
        <v>2837</v>
      </c>
      <c r="C362" s="390">
        <v>22002.51</v>
      </c>
      <c r="D362" s="390">
        <v>22002.51</v>
      </c>
      <c r="E362" s="390">
        <v>22928.93</v>
      </c>
      <c r="F362" s="390">
        <v>22928.93</v>
      </c>
      <c r="G362" s="390">
        <v>25708.2</v>
      </c>
      <c r="H362" s="390">
        <v>25708.2</v>
      </c>
      <c r="I362" s="390">
        <v>30108.7</v>
      </c>
      <c r="J362" s="390">
        <v>30108.7</v>
      </c>
      <c r="K362" s="390">
        <v>25476.59</v>
      </c>
      <c r="L362" s="390">
        <v>25476.59</v>
      </c>
      <c r="M362" s="390">
        <v>32424.76</v>
      </c>
      <c r="N362" s="390">
        <v>32424.76</v>
      </c>
    </row>
    <row r="363" spans="1:14" s="311" customFormat="1" ht="15" customHeight="1">
      <c r="A363" s="357" t="s">
        <v>3484</v>
      </c>
      <c r="B363" s="358" t="s">
        <v>2842</v>
      </c>
      <c r="C363" s="390">
        <v>31887.7</v>
      </c>
      <c r="D363" s="390">
        <v>31887.7</v>
      </c>
      <c r="E363" s="390">
        <v>33230.339999999997</v>
      </c>
      <c r="F363" s="390">
        <v>33230.339999999997</v>
      </c>
      <c r="G363" s="390">
        <v>37258.26</v>
      </c>
      <c r="H363" s="390">
        <v>37258.26</v>
      </c>
      <c r="I363" s="390">
        <v>43635.8</v>
      </c>
      <c r="J363" s="390">
        <v>43635.8</v>
      </c>
      <c r="K363" s="390">
        <v>36922.6</v>
      </c>
      <c r="L363" s="390">
        <v>36922.6</v>
      </c>
      <c r="M363" s="390">
        <v>46992.4</v>
      </c>
      <c r="N363" s="390">
        <v>46992.4</v>
      </c>
    </row>
    <row r="364" spans="1:14" s="311" customFormat="1" ht="30">
      <c r="A364" s="357" t="s">
        <v>3485</v>
      </c>
      <c r="B364" s="358" t="s">
        <v>2838</v>
      </c>
      <c r="C364" s="390">
        <v>11758.59</v>
      </c>
      <c r="D364" s="390">
        <v>11758.59</v>
      </c>
      <c r="E364" s="390">
        <v>12253.69</v>
      </c>
      <c r="F364" s="390">
        <v>12253.69</v>
      </c>
      <c r="G364" s="390">
        <v>13738.98</v>
      </c>
      <c r="H364" s="390">
        <v>13738.98</v>
      </c>
      <c r="I364" s="390">
        <v>16090.7</v>
      </c>
      <c r="J364" s="390">
        <v>16090.7</v>
      </c>
      <c r="K364" s="390">
        <v>13615.21</v>
      </c>
      <c r="L364" s="390">
        <v>13615.21</v>
      </c>
      <c r="M364" s="390">
        <v>17328.45</v>
      </c>
      <c r="N364" s="390">
        <v>17328.45</v>
      </c>
    </row>
    <row r="365" spans="1:14" s="311" customFormat="1" ht="30">
      <c r="A365" s="357" t="s">
        <v>3486</v>
      </c>
      <c r="B365" s="358" t="s">
        <v>3487</v>
      </c>
      <c r="C365" s="390">
        <v>16741.04</v>
      </c>
      <c r="D365" s="390">
        <v>16741.04</v>
      </c>
      <c r="E365" s="390">
        <v>17445.93</v>
      </c>
      <c r="F365" s="390">
        <v>17445.93</v>
      </c>
      <c r="G365" s="390">
        <v>19560.59</v>
      </c>
      <c r="H365" s="390">
        <v>19560.59</v>
      </c>
      <c r="I365" s="390">
        <v>22908.799999999999</v>
      </c>
      <c r="J365" s="390">
        <v>22908.799999999999</v>
      </c>
      <c r="K365" s="390">
        <v>19384.37</v>
      </c>
      <c r="L365" s="390">
        <v>19384.37</v>
      </c>
      <c r="M365" s="390">
        <v>24671.01</v>
      </c>
      <c r="N365" s="390">
        <v>24671.01</v>
      </c>
    </row>
    <row r="366" spans="1:14" s="311" customFormat="1" ht="30">
      <c r="A366" s="357" t="s">
        <v>3488</v>
      </c>
      <c r="B366" s="358" t="s">
        <v>2839</v>
      </c>
      <c r="C366" s="390">
        <v>23317.88</v>
      </c>
      <c r="D366" s="390">
        <v>23317.88</v>
      </c>
      <c r="E366" s="390">
        <v>24299.69</v>
      </c>
      <c r="F366" s="390">
        <v>24299.69</v>
      </c>
      <c r="G366" s="390">
        <v>27245.1</v>
      </c>
      <c r="H366" s="390">
        <v>27245.1</v>
      </c>
      <c r="I366" s="390">
        <v>31908.68</v>
      </c>
      <c r="J366" s="390">
        <v>31908.68</v>
      </c>
      <c r="K366" s="390">
        <v>26999.65</v>
      </c>
      <c r="L366" s="390">
        <v>26999.65</v>
      </c>
      <c r="M366" s="390">
        <v>34363.19</v>
      </c>
      <c r="N366" s="390">
        <v>34363.19</v>
      </c>
    </row>
    <row r="367" spans="1:14" s="311" customFormat="1" ht="30">
      <c r="A367" s="357" t="s">
        <v>3489</v>
      </c>
      <c r="B367" s="358" t="s">
        <v>2423</v>
      </c>
      <c r="C367" s="390">
        <v>0</v>
      </c>
      <c r="D367" s="390">
        <v>23915.78</v>
      </c>
      <c r="E367" s="390">
        <v>0</v>
      </c>
      <c r="F367" s="390">
        <v>24922.76</v>
      </c>
      <c r="G367" s="390">
        <v>0</v>
      </c>
      <c r="H367" s="390">
        <v>27943.7</v>
      </c>
      <c r="I367" s="390">
        <v>0</v>
      </c>
      <c r="J367" s="390">
        <v>32726.85</v>
      </c>
      <c r="K367" s="390">
        <v>0</v>
      </c>
      <c r="L367" s="390">
        <v>27691.95</v>
      </c>
      <c r="M367" s="390">
        <v>0</v>
      </c>
      <c r="N367" s="390">
        <v>35244.300000000003</v>
      </c>
    </row>
    <row r="368" spans="1:14" s="311" customFormat="1" ht="30">
      <c r="A368" s="357" t="s">
        <v>3490</v>
      </c>
      <c r="B368" s="358" t="s">
        <v>2424</v>
      </c>
      <c r="C368" s="390">
        <v>0</v>
      </c>
      <c r="D368" s="390">
        <v>28698.93</v>
      </c>
      <c r="E368" s="390">
        <v>0</v>
      </c>
      <c r="F368" s="390">
        <v>29907.31</v>
      </c>
      <c r="G368" s="390">
        <v>0</v>
      </c>
      <c r="H368" s="390">
        <v>33532.43</v>
      </c>
      <c r="I368" s="390">
        <v>0</v>
      </c>
      <c r="J368" s="390">
        <v>39272.22</v>
      </c>
      <c r="K368" s="390">
        <v>0</v>
      </c>
      <c r="L368" s="390">
        <v>33230.339999999997</v>
      </c>
      <c r="M368" s="390">
        <v>0</v>
      </c>
      <c r="N368" s="390">
        <v>42293.16</v>
      </c>
    </row>
    <row r="369" spans="1:14" s="311" customFormat="1" ht="30" customHeight="1">
      <c r="A369" s="357" t="s">
        <v>3491</v>
      </c>
      <c r="B369" s="358" t="s">
        <v>2425</v>
      </c>
      <c r="C369" s="390">
        <v>0</v>
      </c>
      <c r="D369" s="390">
        <v>76689.919999999998</v>
      </c>
      <c r="E369" s="390">
        <v>0</v>
      </c>
      <c r="F369" s="390">
        <v>79918.97</v>
      </c>
      <c r="G369" s="390">
        <v>0</v>
      </c>
      <c r="H369" s="390">
        <v>89606.12</v>
      </c>
      <c r="I369" s="390">
        <v>0</v>
      </c>
      <c r="J369" s="390">
        <v>104944.1</v>
      </c>
      <c r="K369" s="390">
        <v>0</v>
      </c>
      <c r="L369" s="390">
        <v>88798.85</v>
      </c>
      <c r="M369" s="390">
        <v>0</v>
      </c>
      <c r="N369" s="390">
        <v>113016.72</v>
      </c>
    </row>
    <row r="370" spans="1:14" s="311" customFormat="1" ht="23.25" customHeight="1">
      <c r="A370" s="357" t="s">
        <v>3492</v>
      </c>
      <c r="B370" s="358" t="s">
        <v>2426</v>
      </c>
      <c r="C370" s="390">
        <v>0</v>
      </c>
      <c r="D370" s="390">
        <v>43845.59</v>
      </c>
      <c r="E370" s="390">
        <v>0</v>
      </c>
      <c r="F370" s="390">
        <v>45691.72</v>
      </c>
      <c r="G370" s="390">
        <v>0</v>
      </c>
      <c r="H370" s="390">
        <v>51230.11</v>
      </c>
      <c r="I370" s="390">
        <v>0</v>
      </c>
      <c r="J370" s="390">
        <v>59999.23</v>
      </c>
      <c r="K370" s="390">
        <v>0</v>
      </c>
      <c r="L370" s="390">
        <v>50768.58</v>
      </c>
      <c r="M370" s="390">
        <v>0</v>
      </c>
      <c r="N370" s="390">
        <v>64614.55</v>
      </c>
    </row>
    <row r="371" spans="1:14" s="311" customFormat="1" ht="32.25" customHeight="1">
      <c r="A371" s="357" t="s">
        <v>3493</v>
      </c>
      <c r="B371" s="358" t="s">
        <v>2427</v>
      </c>
      <c r="C371" s="390">
        <v>0</v>
      </c>
      <c r="D371" s="390">
        <v>37468.050000000003</v>
      </c>
      <c r="E371" s="390">
        <v>0</v>
      </c>
      <c r="F371" s="390">
        <v>39045.65</v>
      </c>
      <c r="G371" s="390">
        <v>0</v>
      </c>
      <c r="H371" s="390">
        <v>43778.46</v>
      </c>
      <c r="I371" s="390">
        <v>0</v>
      </c>
      <c r="J371" s="390">
        <v>51272.07</v>
      </c>
      <c r="K371" s="390">
        <v>0</v>
      </c>
      <c r="L371" s="390">
        <v>43384.06</v>
      </c>
      <c r="M371" s="390">
        <v>0</v>
      </c>
      <c r="N371" s="390">
        <v>55216.07</v>
      </c>
    </row>
    <row r="372" spans="1:14" s="311" customFormat="1" ht="24.75" customHeight="1">
      <c r="A372" s="357" t="s">
        <v>3494</v>
      </c>
      <c r="B372" s="358" t="s">
        <v>2610</v>
      </c>
      <c r="C372" s="390">
        <v>29894.720000000001</v>
      </c>
      <c r="D372" s="390">
        <v>0</v>
      </c>
      <c r="E372" s="390">
        <v>31153.439999999999</v>
      </c>
      <c r="F372" s="390">
        <v>0</v>
      </c>
      <c r="G372" s="390">
        <v>34929.620000000003</v>
      </c>
      <c r="H372" s="390">
        <v>0</v>
      </c>
      <c r="I372" s="390">
        <v>40908.559999999998</v>
      </c>
      <c r="J372" s="390">
        <v>0</v>
      </c>
      <c r="K372" s="390">
        <v>34614.94</v>
      </c>
      <c r="L372" s="390">
        <v>0</v>
      </c>
      <c r="M372" s="390">
        <v>44055.38</v>
      </c>
      <c r="N372" s="390">
        <v>0</v>
      </c>
    </row>
    <row r="377" spans="1:14">
      <c r="C377" s="153"/>
      <c r="D377" s="153"/>
      <c r="E377" s="153"/>
      <c r="F377" s="153"/>
      <c r="G377" s="153"/>
      <c r="H377" s="153"/>
      <c r="I377" s="153"/>
      <c r="J377" s="153"/>
      <c r="K377" s="153"/>
      <c r="L377" s="153"/>
      <c r="M377" s="153"/>
      <c r="N377" s="153"/>
    </row>
  </sheetData>
  <autoFilter ref="A10:WZU372"/>
  <mergeCells count="13">
    <mergeCell ref="I9:J9"/>
    <mergeCell ref="K9:L9"/>
    <mergeCell ref="M9:N9"/>
    <mergeCell ref="L1:N1"/>
    <mergeCell ref="L2:N2"/>
    <mergeCell ref="L3:N3"/>
    <mergeCell ref="A5:N5"/>
    <mergeCell ref="A8:A10"/>
    <mergeCell ref="B8:B10"/>
    <mergeCell ref="C8:N8"/>
    <mergeCell ref="C9:D9"/>
    <mergeCell ref="E9:F9"/>
    <mergeCell ref="G9:H9"/>
  </mergeCells>
  <pageMargins left="0.35433070866141736" right="0.15748031496062992" top="0.35433070866141736" bottom="0.51181102362204722" header="0.31496062992125984" footer="0.31496062992125984"/>
  <pageSetup paperSize="9" scale="52" fitToHeight="8" orientation="landscape"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pageSetUpPr fitToPage="1"/>
  </sheetPr>
  <dimension ref="A1:Z162"/>
  <sheetViews>
    <sheetView view="pageBreakPreview" zoomScale="70" zoomScaleNormal="80" zoomScaleSheetLayoutView="70" workbookViewId="0">
      <pane xSplit="2" ySplit="10" topLeftCell="C68" activePane="bottomRight" state="frozen"/>
      <selection activeCell="O157" sqref="O157"/>
      <selection pane="topRight" activeCell="O157" sqref="O157"/>
      <selection pane="bottomLeft" activeCell="O157" sqref="O157"/>
      <selection pane="bottomRight" activeCell="A77" sqref="A77"/>
    </sheetView>
  </sheetViews>
  <sheetFormatPr defaultColWidth="17.5703125" defaultRowHeight="80.650000000000006" customHeight="1"/>
  <cols>
    <col min="1" max="1" width="15" style="32" customWidth="1"/>
    <col min="2" max="2" width="55.28515625" style="33" customWidth="1"/>
    <col min="3" max="11" width="16.85546875" style="32" customWidth="1"/>
    <col min="12" max="12" width="16" style="32" customWidth="1"/>
    <col min="13" max="13" width="17.5703125" style="32" customWidth="1"/>
    <col min="14" max="14" width="19.28515625" style="32" customWidth="1"/>
    <col min="15" max="27" width="14" style="32" customWidth="1"/>
    <col min="28" max="38" width="9.140625" style="32" customWidth="1"/>
    <col min="39" max="39" width="7.140625" style="32" customWidth="1"/>
    <col min="40" max="40" width="68" style="32" customWidth="1"/>
    <col min="41" max="44" width="14" style="32" customWidth="1"/>
    <col min="45" max="46" width="16" style="32" customWidth="1"/>
    <col min="47" max="47" width="14" style="32" customWidth="1"/>
    <col min="48" max="48" width="16" style="32" customWidth="1"/>
    <col min="49" max="49" width="14.85546875" style="32" bestFit="1" customWidth="1"/>
    <col min="50" max="50" width="13.85546875" style="32" customWidth="1"/>
    <col min="51" max="97" width="9.140625" style="32" customWidth="1"/>
    <col min="98" max="98" width="7.140625" style="32" customWidth="1"/>
    <col min="99" max="99" width="68" style="32" customWidth="1"/>
    <col min="100" max="108" width="16.85546875" style="32" customWidth="1"/>
    <col min="109" max="109" width="16" style="32" customWidth="1"/>
    <col min="110" max="110" width="17.5703125" style="32"/>
    <col min="111" max="111" width="7.140625" style="32" customWidth="1"/>
    <col min="112" max="112" width="68" style="32" customWidth="1"/>
    <col min="113" max="121" width="16.85546875" style="32" customWidth="1"/>
    <col min="122" max="122" width="16" style="32" customWidth="1"/>
    <col min="123" max="123" width="17.5703125" style="32" customWidth="1"/>
    <col min="124" max="124" width="19.28515625" style="32" customWidth="1"/>
    <col min="125" max="294" width="9.140625" style="32" customWidth="1"/>
    <col min="295" max="295" width="7.140625" style="32" customWidth="1"/>
    <col min="296" max="296" width="68" style="32" customWidth="1"/>
    <col min="297" max="300" width="14" style="32" customWidth="1"/>
    <col min="301" max="302" width="16" style="32" customWidth="1"/>
    <col min="303" max="303" width="14" style="32" customWidth="1"/>
    <col min="304" max="304" width="16" style="32" customWidth="1"/>
    <col min="305" max="305" width="14.85546875" style="32" bestFit="1" customWidth="1"/>
    <col min="306" max="306" width="13.85546875" style="32" customWidth="1"/>
    <col min="307" max="353" width="9.140625" style="32" customWidth="1"/>
    <col min="354" max="354" width="7.140625" style="32" customWidth="1"/>
    <col min="355" max="355" width="68" style="32" customWidth="1"/>
    <col min="356" max="364" width="16.85546875" style="32" customWidth="1"/>
    <col min="365" max="365" width="16" style="32" customWidth="1"/>
    <col min="366" max="366" width="17.5703125" style="32"/>
    <col min="367" max="367" width="7.140625" style="32" customWidth="1"/>
    <col min="368" max="368" width="68" style="32" customWidth="1"/>
    <col min="369" max="377" width="16.85546875" style="32" customWidth="1"/>
    <col min="378" max="378" width="16" style="32" customWidth="1"/>
    <col min="379" max="379" width="17.5703125" style="32" customWidth="1"/>
    <col min="380" max="380" width="19.28515625" style="32" customWidth="1"/>
    <col min="381" max="550" width="9.140625" style="32" customWidth="1"/>
    <col min="551" max="551" width="7.140625" style="32" customWidth="1"/>
    <col min="552" max="552" width="68" style="32" customWidth="1"/>
    <col min="553" max="556" width="14" style="32" customWidth="1"/>
    <col min="557" max="558" width="16" style="32" customWidth="1"/>
    <col min="559" max="559" width="14" style="32" customWidth="1"/>
    <col min="560" max="560" width="16" style="32" customWidth="1"/>
    <col min="561" max="561" width="14.85546875" style="32" bestFit="1" customWidth="1"/>
    <col min="562" max="562" width="13.85546875" style="32" customWidth="1"/>
    <col min="563" max="609" width="9.140625" style="32" customWidth="1"/>
    <col min="610" max="610" width="7.140625" style="32" customWidth="1"/>
    <col min="611" max="611" width="68" style="32" customWidth="1"/>
    <col min="612" max="620" width="16.85546875" style="32" customWidth="1"/>
    <col min="621" max="621" width="16" style="32" customWidth="1"/>
    <col min="622" max="622" width="17.5703125" style="32"/>
    <col min="623" max="623" width="7.140625" style="32" customWidth="1"/>
    <col min="624" max="624" width="68" style="32" customWidth="1"/>
    <col min="625" max="633" width="16.85546875" style="32" customWidth="1"/>
    <col min="634" max="634" width="16" style="32" customWidth="1"/>
    <col min="635" max="635" width="17.5703125" style="32" customWidth="1"/>
    <col min="636" max="636" width="19.28515625" style="32" customWidth="1"/>
    <col min="637" max="806" width="9.140625" style="32" customWidth="1"/>
    <col min="807" max="807" width="7.140625" style="32" customWidth="1"/>
    <col min="808" max="808" width="68" style="32" customWidth="1"/>
    <col min="809" max="812" width="14" style="32" customWidth="1"/>
    <col min="813" max="814" width="16" style="32" customWidth="1"/>
    <col min="815" max="815" width="14" style="32" customWidth="1"/>
    <col min="816" max="816" width="16" style="32" customWidth="1"/>
    <col min="817" max="817" width="14.85546875" style="32" bestFit="1" customWidth="1"/>
    <col min="818" max="818" width="13.85546875" style="32" customWidth="1"/>
    <col min="819" max="865" width="9.140625" style="32" customWidth="1"/>
    <col min="866" max="866" width="7.140625" style="32" customWidth="1"/>
    <col min="867" max="867" width="68" style="32" customWidth="1"/>
    <col min="868" max="876" width="16.85546875" style="32" customWidth="1"/>
    <col min="877" max="877" width="16" style="32" customWidth="1"/>
    <col min="878" max="878" width="17.5703125" style="32"/>
    <col min="879" max="879" width="7.140625" style="32" customWidth="1"/>
    <col min="880" max="880" width="68" style="32" customWidth="1"/>
    <col min="881" max="889" width="16.85546875" style="32" customWidth="1"/>
    <col min="890" max="890" width="16" style="32" customWidth="1"/>
    <col min="891" max="891" width="17.5703125" style="32" customWidth="1"/>
    <col min="892" max="892" width="19.28515625" style="32" customWidth="1"/>
    <col min="893" max="1062" width="9.140625" style="32" customWidth="1"/>
    <col min="1063" max="1063" width="7.140625" style="32" customWidth="1"/>
    <col min="1064" max="1064" width="68" style="32" customWidth="1"/>
    <col min="1065" max="1068" width="14" style="32" customWidth="1"/>
    <col min="1069" max="1070" width="16" style="32" customWidth="1"/>
    <col min="1071" max="1071" width="14" style="32" customWidth="1"/>
    <col min="1072" max="1072" width="16" style="32" customWidth="1"/>
    <col min="1073" max="1073" width="14.85546875" style="32" bestFit="1" customWidth="1"/>
    <col min="1074" max="1074" width="13.85546875" style="32" customWidth="1"/>
    <col min="1075" max="1121" width="9.140625" style="32" customWidth="1"/>
    <col min="1122" max="1122" width="7.140625" style="32" customWidth="1"/>
    <col min="1123" max="1123" width="68" style="32" customWidth="1"/>
    <col min="1124" max="1132" width="16.85546875" style="32" customWidth="1"/>
    <col min="1133" max="1133" width="16" style="32" customWidth="1"/>
    <col min="1134" max="1134" width="17.5703125" style="32"/>
    <col min="1135" max="1135" width="7.140625" style="32" customWidth="1"/>
    <col min="1136" max="1136" width="68" style="32" customWidth="1"/>
    <col min="1137" max="1145" width="16.85546875" style="32" customWidth="1"/>
    <col min="1146" max="1146" width="16" style="32" customWidth="1"/>
    <col min="1147" max="1147" width="17.5703125" style="32" customWidth="1"/>
    <col min="1148" max="1148" width="19.28515625" style="32" customWidth="1"/>
    <col min="1149" max="1318" width="9.140625" style="32" customWidth="1"/>
    <col min="1319" max="1319" width="7.140625" style="32" customWidth="1"/>
    <col min="1320" max="1320" width="68" style="32" customWidth="1"/>
    <col min="1321" max="1324" width="14" style="32" customWidth="1"/>
    <col min="1325" max="1326" width="16" style="32" customWidth="1"/>
    <col min="1327" max="1327" width="14" style="32" customWidth="1"/>
    <col min="1328" max="1328" width="16" style="32" customWidth="1"/>
    <col min="1329" max="1329" width="14.85546875" style="32" bestFit="1" customWidth="1"/>
    <col min="1330" max="1330" width="13.85546875" style="32" customWidth="1"/>
    <col min="1331" max="1377" width="9.140625" style="32" customWidth="1"/>
    <col min="1378" max="1378" width="7.140625" style="32" customWidth="1"/>
    <col min="1379" max="1379" width="68" style="32" customWidth="1"/>
    <col min="1380" max="1388" width="16.85546875" style="32" customWidth="1"/>
    <col min="1389" max="1389" width="16" style="32" customWidth="1"/>
    <col min="1390" max="1390" width="17.5703125" style="32"/>
    <col min="1391" max="1391" width="7.140625" style="32" customWidth="1"/>
    <col min="1392" max="1392" width="68" style="32" customWidth="1"/>
    <col min="1393" max="1401" width="16.85546875" style="32" customWidth="1"/>
    <col min="1402" max="1402" width="16" style="32" customWidth="1"/>
    <col min="1403" max="1403" width="17.5703125" style="32" customWidth="1"/>
    <col min="1404" max="1404" width="19.28515625" style="32" customWidth="1"/>
    <col min="1405" max="1574" width="9.140625" style="32" customWidth="1"/>
    <col min="1575" max="1575" width="7.140625" style="32" customWidth="1"/>
    <col min="1576" max="1576" width="68" style="32" customWidth="1"/>
    <col min="1577" max="1580" width="14" style="32" customWidth="1"/>
    <col min="1581" max="1582" width="16" style="32" customWidth="1"/>
    <col min="1583" max="1583" width="14" style="32" customWidth="1"/>
    <col min="1584" max="1584" width="16" style="32" customWidth="1"/>
    <col min="1585" max="1585" width="14.85546875" style="32" bestFit="1" customWidth="1"/>
    <col min="1586" max="1586" width="13.85546875" style="32" customWidth="1"/>
    <col min="1587" max="1633" width="9.140625" style="32" customWidth="1"/>
    <col min="1634" max="1634" width="7.140625" style="32" customWidth="1"/>
    <col min="1635" max="1635" width="68" style="32" customWidth="1"/>
    <col min="1636" max="1644" width="16.85546875" style="32" customWidth="1"/>
    <col min="1645" max="1645" width="16" style="32" customWidth="1"/>
    <col min="1646" max="1646" width="17.5703125" style="32"/>
    <col min="1647" max="1647" width="7.140625" style="32" customWidth="1"/>
    <col min="1648" max="1648" width="68" style="32" customWidth="1"/>
    <col min="1649" max="1657" width="16.85546875" style="32" customWidth="1"/>
    <col min="1658" max="1658" width="16" style="32" customWidth="1"/>
    <col min="1659" max="1659" width="17.5703125" style="32" customWidth="1"/>
    <col min="1660" max="1660" width="19.28515625" style="32" customWidth="1"/>
    <col min="1661" max="1830" width="9.140625" style="32" customWidth="1"/>
    <col min="1831" max="1831" width="7.140625" style="32" customWidth="1"/>
    <col min="1832" max="1832" width="68" style="32" customWidth="1"/>
    <col min="1833" max="1836" width="14" style="32" customWidth="1"/>
    <col min="1837" max="1838" width="16" style="32" customWidth="1"/>
    <col min="1839" max="1839" width="14" style="32" customWidth="1"/>
    <col min="1840" max="1840" width="16" style="32" customWidth="1"/>
    <col min="1841" max="1841" width="14.85546875" style="32" bestFit="1" customWidth="1"/>
    <col min="1842" max="1842" width="13.85546875" style="32" customWidth="1"/>
    <col min="1843" max="1889" width="9.140625" style="32" customWidth="1"/>
    <col min="1890" max="1890" width="7.140625" style="32" customWidth="1"/>
    <col min="1891" max="1891" width="68" style="32" customWidth="1"/>
    <col min="1892" max="1900" width="16.85546875" style="32" customWidth="1"/>
    <col min="1901" max="1901" width="16" style="32" customWidth="1"/>
    <col min="1902" max="1902" width="17.5703125" style="32"/>
    <col min="1903" max="1903" width="7.140625" style="32" customWidth="1"/>
    <col min="1904" max="1904" width="68" style="32" customWidth="1"/>
    <col min="1905" max="1913" width="16.85546875" style="32" customWidth="1"/>
    <col min="1914" max="1914" width="16" style="32" customWidth="1"/>
    <col min="1915" max="1915" width="17.5703125" style="32" customWidth="1"/>
    <col min="1916" max="1916" width="19.28515625" style="32" customWidth="1"/>
    <col min="1917" max="2086" width="9.140625" style="32" customWidth="1"/>
    <col min="2087" max="2087" width="7.140625" style="32" customWidth="1"/>
    <col min="2088" max="2088" width="68" style="32" customWidth="1"/>
    <col min="2089" max="2092" width="14" style="32" customWidth="1"/>
    <col min="2093" max="2094" width="16" style="32" customWidth="1"/>
    <col min="2095" max="2095" width="14" style="32" customWidth="1"/>
    <col min="2096" max="2096" width="16" style="32" customWidth="1"/>
    <col min="2097" max="2097" width="14.85546875" style="32" bestFit="1" customWidth="1"/>
    <col min="2098" max="2098" width="13.85546875" style="32" customWidth="1"/>
    <col min="2099" max="2145" width="9.140625" style="32" customWidth="1"/>
    <col min="2146" max="2146" width="7.140625" style="32" customWidth="1"/>
    <col min="2147" max="2147" width="68" style="32" customWidth="1"/>
    <col min="2148" max="2156" width="16.85546875" style="32" customWidth="1"/>
    <col min="2157" max="2157" width="16" style="32" customWidth="1"/>
    <col min="2158" max="2158" width="17.5703125" style="32"/>
    <col min="2159" max="2159" width="7.140625" style="32" customWidth="1"/>
    <col min="2160" max="2160" width="68" style="32" customWidth="1"/>
    <col min="2161" max="2169" width="16.85546875" style="32" customWidth="1"/>
    <col min="2170" max="2170" width="16" style="32" customWidth="1"/>
    <col min="2171" max="2171" width="17.5703125" style="32" customWidth="1"/>
    <col min="2172" max="2172" width="19.28515625" style="32" customWidth="1"/>
    <col min="2173" max="2342" width="9.140625" style="32" customWidth="1"/>
    <col min="2343" max="2343" width="7.140625" style="32" customWidth="1"/>
    <col min="2344" max="2344" width="68" style="32" customWidth="1"/>
    <col min="2345" max="2348" width="14" style="32" customWidth="1"/>
    <col min="2349" max="2350" width="16" style="32" customWidth="1"/>
    <col min="2351" max="2351" width="14" style="32" customWidth="1"/>
    <col min="2352" max="2352" width="16" style="32" customWidth="1"/>
    <col min="2353" max="2353" width="14.85546875" style="32" bestFit="1" customWidth="1"/>
    <col min="2354" max="2354" width="13.85546875" style="32" customWidth="1"/>
    <col min="2355" max="2401" width="9.140625" style="32" customWidth="1"/>
    <col min="2402" max="2402" width="7.140625" style="32" customWidth="1"/>
    <col min="2403" max="2403" width="68" style="32" customWidth="1"/>
    <col min="2404" max="2412" width="16.85546875" style="32" customWidth="1"/>
    <col min="2413" max="2413" width="16" style="32" customWidth="1"/>
    <col min="2414" max="2414" width="17.5703125" style="32"/>
    <col min="2415" max="2415" width="7.140625" style="32" customWidth="1"/>
    <col min="2416" max="2416" width="68" style="32" customWidth="1"/>
    <col min="2417" max="2425" width="16.85546875" style="32" customWidth="1"/>
    <col min="2426" max="2426" width="16" style="32" customWidth="1"/>
    <col min="2427" max="2427" width="17.5703125" style="32" customWidth="1"/>
    <col min="2428" max="2428" width="19.28515625" style="32" customWidth="1"/>
    <col min="2429" max="2598" width="9.140625" style="32" customWidth="1"/>
    <col min="2599" max="2599" width="7.140625" style="32" customWidth="1"/>
    <col min="2600" max="2600" width="68" style="32" customWidth="1"/>
    <col min="2601" max="2604" width="14" style="32" customWidth="1"/>
    <col min="2605" max="2606" width="16" style="32" customWidth="1"/>
    <col min="2607" max="2607" width="14" style="32" customWidth="1"/>
    <col min="2608" max="2608" width="16" style="32" customWidth="1"/>
    <col min="2609" max="2609" width="14.85546875" style="32" bestFit="1" customWidth="1"/>
    <col min="2610" max="2610" width="13.85546875" style="32" customWidth="1"/>
    <col min="2611" max="2657" width="9.140625" style="32" customWidth="1"/>
    <col min="2658" max="2658" width="7.140625" style="32" customWidth="1"/>
    <col min="2659" max="2659" width="68" style="32" customWidth="1"/>
    <col min="2660" max="2668" width="16.85546875" style="32" customWidth="1"/>
    <col min="2669" max="2669" width="16" style="32" customWidth="1"/>
    <col min="2670" max="2670" width="17.5703125" style="32"/>
    <col min="2671" max="2671" width="7.140625" style="32" customWidth="1"/>
    <col min="2672" max="2672" width="68" style="32" customWidth="1"/>
    <col min="2673" max="2681" width="16.85546875" style="32" customWidth="1"/>
    <col min="2682" max="2682" width="16" style="32" customWidth="1"/>
    <col min="2683" max="2683" width="17.5703125" style="32" customWidth="1"/>
    <col min="2684" max="2684" width="19.28515625" style="32" customWidth="1"/>
    <col min="2685" max="2854" width="9.140625" style="32" customWidth="1"/>
    <col min="2855" max="2855" width="7.140625" style="32" customWidth="1"/>
    <col min="2856" max="2856" width="68" style="32" customWidth="1"/>
    <col min="2857" max="2860" width="14" style="32" customWidth="1"/>
    <col min="2861" max="2862" width="16" style="32" customWidth="1"/>
    <col min="2863" max="2863" width="14" style="32" customWidth="1"/>
    <col min="2864" max="2864" width="16" style="32" customWidth="1"/>
    <col min="2865" max="2865" width="14.85546875" style="32" bestFit="1" customWidth="1"/>
    <col min="2866" max="2866" width="13.85546875" style="32" customWidth="1"/>
    <col min="2867" max="2913" width="9.140625" style="32" customWidth="1"/>
    <col min="2914" max="2914" width="7.140625" style="32" customWidth="1"/>
    <col min="2915" max="2915" width="68" style="32" customWidth="1"/>
    <col min="2916" max="2924" width="16.85546875" style="32" customWidth="1"/>
    <col min="2925" max="2925" width="16" style="32" customWidth="1"/>
    <col min="2926" max="2926" width="17.5703125" style="32"/>
    <col min="2927" max="2927" width="7.140625" style="32" customWidth="1"/>
    <col min="2928" max="2928" width="68" style="32" customWidth="1"/>
    <col min="2929" max="2937" width="16.85546875" style="32" customWidth="1"/>
    <col min="2938" max="2938" width="16" style="32" customWidth="1"/>
    <col min="2939" max="2939" width="17.5703125" style="32" customWidth="1"/>
    <col min="2940" max="2940" width="19.28515625" style="32" customWidth="1"/>
    <col min="2941" max="3110" width="9.140625" style="32" customWidth="1"/>
    <col min="3111" max="3111" width="7.140625" style="32" customWidth="1"/>
    <col min="3112" max="3112" width="68" style="32" customWidth="1"/>
    <col min="3113" max="3116" width="14" style="32" customWidth="1"/>
    <col min="3117" max="3118" width="16" style="32" customWidth="1"/>
    <col min="3119" max="3119" width="14" style="32" customWidth="1"/>
    <col min="3120" max="3120" width="16" style="32" customWidth="1"/>
    <col min="3121" max="3121" width="14.85546875" style="32" bestFit="1" customWidth="1"/>
    <col min="3122" max="3122" width="13.85546875" style="32" customWidth="1"/>
    <col min="3123" max="3169" width="9.140625" style="32" customWidth="1"/>
    <col min="3170" max="3170" width="7.140625" style="32" customWidth="1"/>
    <col min="3171" max="3171" width="68" style="32" customWidth="1"/>
    <col min="3172" max="3180" width="16.85546875" style="32" customWidth="1"/>
    <col min="3181" max="3181" width="16" style="32" customWidth="1"/>
    <col min="3182" max="3182" width="17.5703125" style="32"/>
    <col min="3183" max="3183" width="7.140625" style="32" customWidth="1"/>
    <col min="3184" max="3184" width="68" style="32" customWidth="1"/>
    <col min="3185" max="3193" width="16.85546875" style="32" customWidth="1"/>
    <col min="3194" max="3194" width="16" style="32" customWidth="1"/>
    <col min="3195" max="3195" width="17.5703125" style="32" customWidth="1"/>
    <col min="3196" max="3196" width="19.28515625" style="32" customWidth="1"/>
    <col min="3197" max="3366" width="9.140625" style="32" customWidth="1"/>
    <col min="3367" max="3367" width="7.140625" style="32" customWidth="1"/>
    <col min="3368" max="3368" width="68" style="32" customWidth="1"/>
    <col min="3369" max="3372" width="14" style="32" customWidth="1"/>
    <col min="3373" max="3374" width="16" style="32" customWidth="1"/>
    <col min="3375" max="3375" width="14" style="32" customWidth="1"/>
    <col min="3376" max="3376" width="16" style="32" customWidth="1"/>
    <col min="3377" max="3377" width="14.85546875" style="32" bestFit="1" customWidth="1"/>
    <col min="3378" max="3378" width="13.85546875" style="32" customWidth="1"/>
    <col min="3379" max="3425" width="9.140625" style="32" customWidth="1"/>
    <col min="3426" max="3426" width="7.140625" style="32" customWidth="1"/>
    <col min="3427" max="3427" width="68" style="32" customWidth="1"/>
    <col min="3428" max="3436" width="16.85546875" style="32" customWidth="1"/>
    <col min="3437" max="3437" width="16" style="32" customWidth="1"/>
    <col min="3438" max="3438" width="17.5703125" style="32"/>
    <col min="3439" max="3439" width="7.140625" style="32" customWidth="1"/>
    <col min="3440" max="3440" width="68" style="32" customWidth="1"/>
    <col min="3441" max="3449" width="16.85546875" style="32" customWidth="1"/>
    <col min="3450" max="3450" width="16" style="32" customWidth="1"/>
    <col min="3451" max="3451" width="17.5703125" style="32" customWidth="1"/>
    <col min="3452" max="3452" width="19.28515625" style="32" customWidth="1"/>
    <col min="3453" max="3622" width="9.140625" style="32" customWidth="1"/>
    <col min="3623" max="3623" width="7.140625" style="32" customWidth="1"/>
    <col min="3624" max="3624" width="68" style="32" customWidth="1"/>
    <col min="3625" max="3628" width="14" style="32" customWidth="1"/>
    <col min="3629" max="3630" width="16" style="32" customWidth="1"/>
    <col min="3631" max="3631" width="14" style="32" customWidth="1"/>
    <col min="3632" max="3632" width="16" style="32" customWidth="1"/>
    <col min="3633" max="3633" width="14.85546875" style="32" bestFit="1" customWidth="1"/>
    <col min="3634" max="3634" width="13.85546875" style="32" customWidth="1"/>
    <col min="3635" max="3681" width="9.140625" style="32" customWidth="1"/>
    <col min="3682" max="3682" width="7.140625" style="32" customWidth="1"/>
    <col min="3683" max="3683" width="68" style="32" customWidth="1"/>
    <col min="3684" max="3692" width="16.85546875" style="32" customWidth="1"/>
    <col min="3693" max="3693" width="16" style="32" customWidth="1"/>
    <col min="3694" max="3694" width="17.5703125" style="32"/>
    <col min="3695" max="3695" width="7.140625" style="32" customWidth="1"/>
    <col min="3696" max="3696" width="68" style="32" customWidth="1"/>
    <col min="3697" max="3705" width="16.85546875" style="32" customWidth="1"/>
    <col min="3706" max="3706" width="16" style="32" customWidth="1"/>
    <col min="3707" max="3707" width="17.5703125" style="32" customWidth="1"/>
    <col min="3708" max="3708" width="19.28515625" style="32" customWidth="1"/>
    <col min="3709" max="3878" width="9.140625" style="32" customWidth="1"/>
    <col min="3879" max="3879" width="7.140625" style="32" customWidth="1"/>
    <col min="3880" max="3880" width="68" style="32" customWidth="1"/>
    <col min="3881" max="3884" width="14" style="32" customWidth="1"/>
    <col min="3885" max="3886" width="16" style="32" customWidth="1"/>
    <col min="3887" max="3887" width="14" style="32" customWidth="1"/>
    <col min="3888" max="3888" width="16" style="32" customWidth="1"/>
    <col min="3889" max="3889" width="14.85546875" style="32" bestFit="1" customWidth="1"/>
    <col min="3890" max="3890" width="13.85546875" style="32" customWidth="1"/>
    <col min="3891" max="3937" width="9.140625" style="32" customWidth="1"/>
    <col min="3938" max="3938" width="7.140625" style="32" customWidth="1"/>
    <col min="3939" max="3939" width="68" style="32" customWidth="1"/>
    <col min="3940" max="3948" width="16.85546875" style="32" customWidth="1"/>
    <col min="3949" max="3949" width="16" style="32" customWidth="1"/>
    <col min="3950" max="3950" width="17.5703125" style="32"/>
    <col min="3951" max="3951" width="7.140625" style="32" customWidth="1"/>
    <col min="3952" max="3952" width="68" style="32" customWidth="1"/>
    <col min="3953" max="3961" width="16.85546875" style="32" customWidth="1"/>
    <col min="3962" max="3962" width="16" style="32" customWidth="1"/>
    <col min="3963" max="3963" width="17.5703125" style="32" customWidth="1"/>
    <col min="3964" max="3964" width="19.28515625" style="32" customWidth="1"/>
    <col min="3965" max="4134" width="9.140625" style="32" customWidth="1"/>
    <col min="4135" max="4135" width="7.140625" style="32" customWidth="1"/>
    <col min="4136" max="4136" width="68" style="32" customWidth="1"/>
    <col min="4137" max="4140" width="14" style="32" customWidth="1"/>
    <col min="4141" max="4142" width="16" style="32" customWidth="1"/>
    <col min="4143" max="4143" width="14" style="32" customWidth="1"/>
    <col min="4144" max="4144" width="16" style="32" customWidth="1"/>
    <col min="4145" max="4145" width="14.85546875" style="32" bestFit="1" customWidth="1"/>
    <col min="4146" max="4146" width="13.85546875" style="32" customWidth="1"/>
    <col min="4147" max="4193" width="9.140625" style="32" customWidth="1"/>
    <col min="4194" max="4194" width="7.140625" style="32" customWidth="1"/>
    <col min="4195" max="4195" width="68" style="32" customWidth="1"/>
    <col min="4196" max="4204" width="16.85546875" style="32" customWidth="1"/>
    <col min="4205" max="4205" width="16" style="32" customWidth="1"/>
    <col min="4206" max="4206" width="17.5703125" style="32"/>
    <col min="4207" max="4207" width="7.140625" style="32" customWidth="1"/>
    <col min="4208" max="4208" width="68" style="32" customWidth="1"/>
    <col min="4209" max="4217" width="16.85546875" style="32" customWidth="1"/>
    <col min="4218" max="4218" width="16" style="32" customWidth="1"/>
    <col min="4219" max="4219" width="17.5703125" style="32" customWidth="1"/>
    <col min="4220" max="4220" width="19.28515625" style="32" customWidth="1"/>
    <col min="4221" max="4390" width="9.140625" style="32" customWidth="1"/>
    <col min="4391" max="4391" width="7.140625" style="32" customWidth="1"/>
    <col min="4392" max="4392" width="68" style="32" customWidth="1"/>
    <col min="4393" max="4396" width="14" style="32" customWidth="1"/>
    <col min="4397" max="4398" width="16" style="32" customWidth="1"/>
    <col min="4399" max="4399" width="14" style="32" customWidth="1"/>
    <col min="4400" max="4400" width="16" style="32" customWidth="1"/>
    <col min="4401" max="4401" width="14.85546875" style="32" bestFit="1" customWidth="1"/>
    <col min="4402" max="4402" width="13.85546875" style="32" customWidth="1"/>
    <col min="4403" max="4449" width="9.140625" style="32" customWidth="1"/>
    <col min="4450" max="4450" width="7.140625" style="32" customWidth="1"/>
    <col min="4451" max="4451" width="68" style="32" customWidth="1"/>
    <col min="4452" max="4460" width="16.85546875" style="32" customWidth="1"/>
    <col min="4461" max="4461" width="16" style="32" customWidth="1"/>
    <col min="4462" max="4462" width="17.5703125" style="32"/>
    <col min="4463" max="4463" width="7.140625" style="32" customWidth="1"/>
    <col min="4464" max="4464" width="68" style="32" customWidth="1"/>
    <col min="4465" max="4473" width="16.85546875" style="32" customWidth="1"/>
    <col min="4474" max="4474" width="16" style="32" customWidth="1"/>
    <col min="4475" max="4475" width="17.5703125" style="32" customWidth="1"/>
    <col min="4476" max="4476" width="19.28515625" style="32" customWidth="1"/>
    <col min="4477" max="4646" width="9.140625" style="32" customWidth="1"/>
    <col min="4647" max="4647" width="7.140625" style="32" customWidth="1"/>
    <col min="4648" max="4648" width="68" style="32" customWidth="1"/>
    <col min="4649" max="4652" width="14" style="32" customWidth="1"/>
    <col min="4653" max="4654" width="16" style="32" customWidth="1"/>
    <col min="4655" max="4655" width="14" style="32" customWidth="1"/>
    <col min="4656" max="4656" width="16" style="32" customWidth="1"/>
    <col min="4657" max="4657" width="14.85546875" style="32" bestFit="1" customWidth="1"/>
    <col min="4658" max="4658" width="13.85546875" style="32" customWidth="1"/>
    <col min="4659" max="4705" width="9.140625" style="32" customWidth="1"/>
    <col min="4706" max="4706" width="7.140625" style="32" customWidth="1"/>
    <col min="4707" max="4707" width="68" style="32" customWidth="1"/>
    <col min="4708" max="4716" width="16.85546875" style="32" customWidth="1"/>
    <col min="4717" max="4717" width="16" style="32" customWidth="1"/>
    <col min="4718" max="4718" width="17.5703125" style="32"/>
    <col min="4719" max="4719" width="7.140625" style="32" customWidth="1"/>
    <col min="4720" max="4720" width="68" style="32" customWidth="1"/>
    <col min="4721" max="4729" width="16.85546875" style="32" customWidth="1"/>
    <col min="4730" max="4730" width="16" style="32" customWidth="1"/>
    <col min="4731" max="4731" width="17.5703125" style="32" customWidth="1"/>
    <col min="4732" max="4732" width="19.28515625" style="32" customWidth="1"/>
    <col min="4733" max="4902" width="9.140625" style="32" customWidth="1"/>
    <col min="4903" max="4903" width="7.140625" style="32" customWidth="1"/>
    <col min="4904" max="4904" width="68" style="32" customWidth="1"/>
    <col min="4905" max="4908" width="14" style="32" customWidth="1"/>
    <col min="4909" max="4910" width="16" style="32" customWidth="1"/>
    <col min="4911" max="4911" width="14" style="32" customWidth="1"/>
    <col min="4912" max="4912" width="16" style="32" customWidth="1"/>
    <col min="4913" max="4913" width="14.85546875" style="32" bestFit="1" customWidth="1"/>
    <col min="4914" max="4914" width="13.85546875" style="32" customWidth="1"/>
    <col min="4915" max="4961" width="9.140625" style="32" customWidth="1"/>
    <col min="4962" max="4962" width="7.140625" style="32" customWidth="1"/>
    <col min="4963" max="4963" width="68" style="32" customWidth="1"/>
    <col min="4964" max="4972" width="16.85546875" style="32" customWidth="1"/>
    <col min="4973" max="4973" width="16" style="32" customWidth="1"/>
    <col min="4974" max="4974" width="17.5703125" style="32"/>
    <col min="4975" max="4975" width="7.140625" style="32" customWidth="1"/>
    <col min="4976" max="4976" width="68" style="32" customWidth="1"/>
    <col min="4977" max="4985" width="16.85546875" style="32" customWidth="1"/>
    <col min="4986" max="4986" width="16" style="32" customWidth="1"/>
    <col min="4987" max="4987" width="17.5703125" style="32" customWidth="1"/>
    <col min="4988" max="4988" width="19.28515625" style="32" customWidth="1"/>
    <col min="4989" max="5158" width="9.140625" style="32" customWidth="1"/>
    <col min="5159" max="5159" width="7.140625" style="32" customWidth="1"/>
    <col min="5160" max="5160" width="68" style="32" customWidth="1"/>
    <col min="5161" max="5164" width="14" style="32" customWidth="1"/>
    <col min="5165" max="5166" width="16" style="32" customWidth="1"/>
    <col min="5167" max="5167" width="14" style="32" customWidth="1"/>
    <col min="5168" max="5168" width="16" style="32" customWidth="1"/>
    <col min="5169" max="5169" width="14.85546875" style="32" bestFit="1" customWidth="1"/>
    <col min="5170" max="5170" width="13.85546875" style="32" customWidth="1"/>
    <col min="5171" max="5217" width="9.140625" style="32" customWidth="1"/>
    <col min="5218" max="5218" width="7.140625" style="32" customWidth="1"/>
    <col min="5219" max="5219" width="68" style="32" customWidth="1"/>
    <col min="5220" max="5228" width="16.85546875" style="32" customWidth="1"/>
    <col min="5229" max="5229" width="16" style="32" customWidth="1"/>
    <col min="5230" max="5230" width="17.5703125" style="32"/>
    <col min="5231" max="5231" width="7.140625" style="32" customWidth="1"/>
    <col min="5232" max="5232" width="68" style="32" customWidth="1"/>
    <col min="5233" max="5241" width="16.85546875" style="32" customWidth="1"/>
    <col min="5242" max="5242" width="16" style="32" customWidth="1"/>
    <col min="5243" max="5243" width="17.5703125" style="32" customWidth="1"/>
    <col min="5244" max="5244" width="19.28515625" style="32" customWidth="1"/>
    <col min="5245" max="5414" width="9.140625" style="32" customWidth="1"/>
    <col min="5415" max="5415" width="7.140625" style="32" customWidth="1"/>
    <col min="5416" max="5416" width="68" style="32" customWidth="1"/>
    <col min="5417" max="5420" width="14" style="32" customWidth="1"/>
    <col min="5421" max="5422" width="16" style="32" customWidth="1"/>
    <col min="5423" max="5423" width="14" style="32" customWidth="1"/>
    <col min="5424" max="5424" width="16" style="32" customWidth="1"/>
    <col min="5425" max="5425" width="14.85546875" style="32" bestFit="1" customWidth="1"/>
    <col min="5426" max="5426" width="13.85546875" style="32" customWidth="1"/>
    <col min="5427" max="5473" width="9.140625" style="32" customWidth="1"/>
    <col min="5474" max="5474" width="7.140625" style="32" customWidth="1"/>
    <col min="5475" max="5475" width="68" style="32" customWidth="1"/>
    <col min="5476" max="5484" width="16.85546875" style="32" customWidth="1"/>
    <col min="5485" max="5485" width="16" style="32" customWidth="1"/>
    <col min="5486" max="5486" width="17.5703125" style="32"/>
    <col min="5487" max="5487" width="7.140625" style="32" customWidth="1"/>
    <col min="5488" max="5488" width="68" style="32" customWidth="1"/>
    <col min="5489" max="5497" width="16.85546875" style="32" customWidth="1"/>
    <col min="5498" max="5498" width="16" style="32" customWidth="1"/>
    <col min="5499" max="5499" width="17.5703125" style="32" customWidth="1"/>
    <col min="5500" max="5500" width="19.28515625" style="32" customWidth="1"/>
    <col min="5501" max="5670" width="9.140625" style="32" customWidth="1"/>
    <col min="5671" max="5671" width="7.140625" style="32" customWidth="1"/>
    <col min="5672" max="5672" width="68" style="32" customWidth="1"/>
    <col min="5673" max="5676" width="14" style="32" customWidth="1"/>
    <col min="5677" max="5678" width="16" style="32" customWidth="1"/>
    <col min="5679" max="5679" width="14" style="32" customWidth="1"/>
    <col min="5680" max="5680" width="16" style="32" customWidth="1"/>
    <col min="5681" max="5681" width="14.85546875" style="32" bestFit="1" customWidth="1"/>
    <col min="5682" max="5682" width="13.85546875" style="32" customWidth="1"/>
    <col min="5683" max="5729" width="9.140625" style="32" customWidth="1"/>
    <col min="5730" max="5730" width="7.140625" style="32" customWidth="1"/>
    <col min="5731" max="5731" width="68" style="32" customWidth="1"/>
    <col min="5732" max="5740" width="16.85546875" style="32" customWidth="1"/>
    <col min="5741" max="5741" width="16" style="32" customWidth="1"/>
    <col min="5742" max="5742" width="17.5703125" style="32"/>
    <col min="5743" max="5743" width="7.140625" style="32" customWidth="1"/>
    <col min="5744" max="5744" width="68" style="32" customWidth="1"/>
    <col min="5745" max="5753" width="16.85546875" style="32" customWidth="1"/>
    <col min="5754" max="5754" width="16" style="32" customWidth="1"/>
    <col min="5755" max="5755" width="17.5703125" style="32" customWidth="1"/>
    <col min="5756" max="5756" width="19.28515625" style="32" customWidth="1"/>
    <col min="5757" max="5926" width="9.140625" style="32" customWidth="1"/>
    <col min="5927" max="5927" width="7.140625" style="32" customWidth="1"/>
    <col min="5928" max="5928" width="68" style="32" customWidth="1"/>
    <col min="5929" max="5932" width="14" style="32" customWidth="1"/>
    <col min="5933" max="5934" width="16" style="32" customWidth="1"/>
    <col min="5935" max="5935" width="14" style="32" customWidth="1"/>
    <col min="5936" max="5936" width="16" style="32" customWidth="1"/>
    <col min="5937" max="5937" width="14.85546875" style="32" bestFit="1" customWidth="1"/>
    <col min="5938" max="5938" width="13.85546875" style="32" customWidth="1"/>
    <col min="5939" max="5985" width="9.140625" style="32" customWidth="1"/>
    <col min="5986" max="5986" width="7.140625" style="32" customWidth="1"/>
    <col min="5987" max="5987" width="68" style="32" customWidth="1"/>
    <col min="5988" max="5996" width="16.85546875" style="32" customWidth="1"/>
    <col min="5997" max="5997" width="16" style="32" customWidth="1"/>
    <col min="5998" max="5998" width="17.5703125" style="32"/>
    <col min="5999" max="5999" width="7.140625" style="32" customWidth="1"/>
    <col min="6000" max="6000" width="68" style="32" customWidth="1"/>
    <col min="6001" max="6009" width="16.85546875" style="32" customWidth="1"/>
    <col min="6010" max="6010" width="16" style="32" customWidth="1"/>
    <col min="6011" max="6011" width="17.5703125" style="32" customWidth="1"/>
    <col min="6012" max="6012" width="19.28515625" style="32" customWidth="1"/>
    <col min="6013" max="6182" width="9.140625" style="32" customWidth="1"/>
    <col min="6183" max="6183" width="7.140625" style="32" customWidth="1"/>
    <col min="6184" max="6184" width="68" style="32" customWidth="1"/>
    <col min="6185" max="6188" width="14" style="32" customWidth="1"/>
    <col min="6189" max="6190" width="16" style="32" customWidth="1"/>
    <col min="6191" max="6191" width="14" style="32" customWidth="1"/>
    <col min="6192" max="6192" width="16" style="32" customWidth="1"/>
    <col min="6193" max="6193" width="14.85546875" style="32" bestFit="1" customWidth="1"/>
    <col min="6194" max="6194" width="13.85546875" style="32" customWidth="1"/>
    <col min="6195" max="6241" width="9.140625" style="32" customWidth="1"/>
    <col min="6242" max="6242" width="7.140625" style="32" customWidth="1"/>
    <col min="6243" max="6243" width="68" style="32" customWidth="1"/>
    <col min="6244" max="6252" width="16.85546875" style="32" customWidth="1"/>
    <col min="6253" max="6253" width="16" style="32" customWidth="1"/>
    <col min="6254" max="6254" width="17.5703125" style="32"/>
    <col min="6255" max="6255" width="7.140625" style="32" customWidth="1"/>
    <col min="6256" max="6256" width="68" style="32" customWidth="1"/>
    <col min="6257" max="6265" width="16.85546875" style="32" customWidth="1"/>
    <col min="6266" max="6266" width="16" style="32" customWidth="1"/>
    <col min="6267" max="6267" width="17.5703125" style="32" customWidth="1"/>
    <col min="6268" max="6268" width="19.28515625" style="32" customWidth="1"/>
    <col min="6269" max="6438" width="9.140625" style="32" customWidth="1"/>
    <col min="6439" max="6439" width="7.140625" style="32" customWidth="1"/>
    <col min="6440" max="6440" width="68" style="32" customWidth="1"/>
    <col min="6441" max="6444" width="14" style="32" customWidth="1"/>
    <col min="6445" max="6446" width="16" style="32" customWidth="1"/>
    <col min="6447" max="6447" width="14" style="32" customWidth="1"/>
    <col min="6448" max="6448" width="16" style="32" customWidth="1"/>
    <col min="6449" max="6449" width="14.85546875" style="32" bestFit="1" customWidth="1"/>
    <col min="6450" max="6450" width="13.85546875" style="32" customWidth="1"/>
    <col min="6451" max="6497" width="9.140625" style="32" customWidth="1"/>
    <col min="6498" max="6498" width="7.140625" style="32" customWidth="1"/>
    <col min="6499" max="6499" width="68" style="32" customWidth="1"/>
    <col min="6500" max="6508" width="16.85546875" style="32" customWidth="1"/>
    <col min="6509" max="6509" width="16" style="32" customWidth="1"/>
    <col min="6510" max="6510" width="17.5703125" style="32"/>
    <col min="6511" max="6511" width="7.140625" style="32" customWidth="1"/>
    <col min="6512" max="6512" width="68" style="32" customWidth="1"/>
    <col min="6513" max="6521" width="16.85546875" style="32" customWidth="1"/>
    <col min="6522" max="6522" width="16" style="32" customWidth="1"/>
    <col min="6523" max="6523" width="17.5703125" style="32" customWidth="1"/>
    <col min="6524" max="6524" width="19.28515625" style="32" customWidth="1"/>
    <col min="6525" max="6694" width="9.140625" style="32" customWidth="1"/>
    <col min="6695" max="6695" width="7.140625" style="32" customWidth="1"/>
    <col min="6696" max="6696" width="68" style="32" customWidth="1"/>
    <col min="6697" max="6700" width="14" style="32" customWidth="1"/>
    <col min="6701" max="6702" width="16" style="32" customWidth="1"/>
    <col min="6703" max="6703" width="14" style="32" customWidth="1"/>
    <col min="6704" max="6704" width="16" style="32" customWidth="1"/>
    <col min="6705" max="6705" width="14.85546875" style="32" bestFit="1" customWidth="1"/>
    <col min="6706" max="6706" width="13.85546875" style="32" customWidth="1"/>
    <col min="6707" max="6753" width="9.140625" style="32" customWidth="1"/>
    <col min="6754" max="6754" width="7.140625" style="32" customWidth="1"/>
    <col min="6755" max="6755" width="68" style="32" customWidth="1"/>
    <col min="6756" max="6764" width="16.85546875" style="32" customWidth="1"/>
    <col min="6765" max="6765" width="16" style="32" customWidth="1"/>
    <col min="6766" max="6766" width="17.5703125" style="32"/>
    <col min="6767" max="6767" width="7.140625" style="32" customWidth="1"/>
    <col min="6768" max="6768" width="68" style="32" customWidth="1"/>
    <col min="6769" max="6777" width="16.85546875" style="32" customWidth="1"/>
    <col min="6778" max="6778" width="16" style="32" customWidth="1"/>
    <col min="6779" max="6779" width="17.5703125" style="32" customWidth="1"/>
    <col min="6780" max="6780" width="19.28515625" style="32" customWidth="1"/>
    <col min="6781" max="6950" width="9.140625" style="32" customWidth="1"/>
    <col min="6951" max="6951" width="7.140625" style="32" customWidth="1"/>
    <col min="6952" max="6952" width="68" style="32" customWidth="1"/>
    <col min="6953" max="6956" width="14" style="32" customWidth="1"/>
    <col min="6957" max="6958" width="16" style="32" customWidth="1"/>
    <col min="6959" max="6959" width="14" style="32" customWidth="1"/>
    <col min="6960" max="6960" width="16" style="32" customWidth="1"/>
    <col min="6961" max="6961" width="14.85546875" style="32" bestFit="1" customWidth="1"/>
    <col min="6962" max="6962" width="13.85546875" style="32" customWidth="1"/>
    <col min="6963" max="7009" width="9.140625" style="32" customWidth="1"/>
    <col min="7010" max="7010" width="7.140625" style="32" customWidth="1"/>
    <col min="7011" max="7011" width="68" style="32" customWidth="1"/>
    <col min="7012" max="7020" width="16.85546875" style="32" customWidth="1"/>
    <col min="7021" max="7021" width="16" style="32" customWidth="1"/>
    <col min="7022" max="7022" width="17.5703125" style="32"/>
    <col min="7023" max="7023" width="7.140625" style="32" customWidth="1"/>
    <col min="7024" max="7024" width="68" style="32" customWidth="1"/>
    <col min="7025" max="7033" width="16.85546875" style="32" customWidth="1"/>
    <col min="7034" max="7034" width="16" style="32" customWidth="1"/>
    <col min="7035" max="7035" width="17.5703125" style="32" customWidth="1"/>
    <col min="7036" max="7036" width="19.28515625" style="32" customWidth="1"/>
    <col min="7037" max="7206" width="9.140625" style="32" customWidth="1"/>
    <col min="7207" max="7207" width="7.140625" style="32" customWidth="1"/>
    <col min="7208" max="7208" width="68" style="32" customWidth="1"/>
    <col min="7209" max="7212" width="14" style="32" customWidth="1"/>
    <col min="7213" max="7214" width="16" style="32" customWidth="1"/>
    <col min="7215" max="7215" width="14" style="32" customWidth="1"/>
    <col min="7216" max="7216" width="16" style="32" customWidth="1"/>
    <col min="7217" max="7217" width="14.85546875" style="32" bestFit="1" customWidth="1"/>
    <col min="7218" max="7218" width="13.85546875" style="32" customWidth="1"/>
    <col min="7219" max="7265" width="9.140625" style="32" customWidth="1"/>
    <col min="7266" max="7266" width="7.140625" style="32" customWidth="1"/>
    <col min="7267" max="7267" width="68" style="32" customWidth="1"/>
    <col min="7268" max="7276" width="16.85546875" style="32" customWidth="1"/>
    <col min="7277" max="7277" width="16" style="32" customWidth="1"/>
    <col min="7278" max="7278" width="17.5703125" style="32"/>
    <col min="7279" max="7279" width="7.140625" style="32" customWidth="1"/>
    <col min="7280" max="7280" width="68" style="32" customWidth="1"/>
    <col min="7281" max="7289" width="16.85546875" style="32" customWidth="1"/>
    <col min="7290" max="7290" width="16" style="32" customWidth="1"/>
    <col min="7291" max="7291" width="17.5703125" style="32" customWidth="1"/>
    <col min="7292" max="7292" width="19.28515625" style="32" customWidth="1"/>
    <col min="7293" max="7462" width="9.140625" style="32" customWidth="1"/>
    <col min="7463" max="7463" width="7.140625" style="32" customWidth="1"/>
    <col min="7464" max="7464" width="68" style="32" customWidth="1"/>
    <col min="7465" max="7468" width="14" style="32" customWidth="1"/>
    <col min="7469" max="7470" width="16" style="32" customWidth="1"/>
    <col min="7471" max="7471" width="14" style="32" customWidth="1"/>
    <col min="7472" max="7472" width="16" style="32" customWidth="1"/>
    <col min="7473" max="7473" width="14.85546875" style="32" bestFit="1" customWidth="1"/>
    <col min="7474" max="7474" width="13.85546875" style="32" customWidth="1"/>
    <col min="7475" max="7521" width="9.140625" style="32" customWidth="1"/>
    <col min="7522" max="7522" width="7.140625" style="32" customWidth="1"/>
    <col min="7523" max="7523" width="68" style="32" customWidth="1"/>
    <col min="7524" max="7532" width="16.85546875" style="32" customWidth="1"/>
    <col min="7533" max="7533" width="16" style="32" customWidth="1"/>
    <col min="7534" max="7534" width="17.5703125" style="32"/>
    <col min="7535" max="7535" width="7.140625" style="32" customWidth="1"/>
    <col min="7536" max="7536" width="68" style="32" customWidth="1"/>
    <col min="7537" max="7545" width="16.85546875" style="32" customWidth="1"/>
    <col min="7546" max="7546" width="16" style="32" customWidth="1"/>
    <col min="7547" max="7547" width="17.5703125" style="32" customWidth="1"/>
    <col min="7548" max="7548" width="19.28515625" style="32" customWidth="1"/>
    <col min="7549" max="7718" width="9.140625" style="32" customWidth="1"/>
    <col min="7719" max="7719" width="7.140625" style="32" customWidth="1"/>
    <col min="7720" max="7720" width="68" style="32" customWidth="1"/>
    <col min="7721" max="7724" width="14" style="32" customWidth="1"/>
    <col min="7725" max="7726" width="16" style="32" customWidth="1"/>
    <col min="7727" max="7727" width="14" style="32" customWidth="1"/>
    <col min="7728" max="7728" width="16" style="32" customWidth="1"/>
    <col min="7729" max="7729" width="14.85546875" style="32" bestFit="1" customWidth="1"/>
    <col min="7730" max="7730" width="13.85546875" style="32" customWidth="1"/>
    <col min="7731" max="7777" width="9.140625" style="32" customWidth="1"/>
    <col min="7778" max="7778" width="7.140625" style="32" customWidth="1"/>
    <col min="7779" max="7779" width="68" style="32" customWidth="1"/>
    <col min="7780" max="7788" width="16.85546875" style="32" customWidth="1"/>
    <col min="7789" max="7789" width="16" style="32" customWidth="1"/>
    <col min="7790" max="7790" width="17.5703125" style="32"/>
    <col min="7791" max="7791" width="7.140625" style="32" customWidth="1"/>
    <col min="7792" max="7792" width="68" style="32" customWidth="1"/>
    <col min="7793" max="7801" width="16.85546875" style="32" customWidth="1"/>
    <col min="7802" max="7802" width="16" style="32" customWidth="1"/>
    <col min="7803" max="7803" width="17.5703125" style="32" customWidth="1"/>
    <col min="7804" max="7804" width="19.28515625" style="32" customWidth="1"/>
    <col min="7805" max="7974" width="9.140625" style="32" customWidth="1"/>
    <col min="7975" max="7975" width="7.140625" style="32" customWidth="1"/>
    <col min="7976" max="7976" width="68" style="32" customWidth="1"/>
    <col min="7977" max="7980" width="14" style="32" customWidth="1"/>
    <col min="7981" max="7982" width="16" style="32" customWidth="1"/>
    <col min="7983" max="7983" width="14" style="32" customWidth="1"/>
    <col min="7984" max="7984" width="16" style="32" customWidth="1"/>
    <col min="7985" max="7985" width="14.85546875" style="32" bestFit="1" customWidth="1"/>
    <col min="7986" max="7986" width="13.85546875" style="32" customWidth="1"/>
    <col min="7987" max="8033" width="9.140625" style="32" customWidth="1"/>
    <col min="8034" max="8034" width="7.140625" style="32" customWidth="1"/>
    <col min="8035" max="8035" width="68" style="32" customWidth="1"/>
    <col min="8036" max="8044" width="16.85546875" style="32" customWidth="1"/>
    <col min="8045" max="8045" width="16" style="32" customWidth="1"/>
    <col min="8046" max="8046" width="17.5703125" style="32"/>
    <col min="8047" max="8047" width="7.140625" style="32" customWidth="1"/>
    <col min="8048" max="8048" width="68" style="32" customWidth="1"/>
    <col min="8049" max="8057" width="16.85546875" style="32" customWidth="1"/>
    <col min="8058" max="8058" width="16" style="32" customWidth="1"/>
    <col min="8059" max="8059" width="17.5703125" style="32" customWidth="1"/>
    <col min="8060" max="8060" width="19.28515625" style="32" customWidth="1"/>
    <col min="8061" max="8230" width="9.140625" style="32" customWidth="1"/>
    <col min="8231" max="8231" width="7.140625" style="32" customWidth="1"/>
    <col min="8232" max="8232" width="68" style="32" customWidth="1"/>
    <col min="8233" max="8236" width="14" style="32" customWidth="1"/>
    <col min="8237" max="8238" width="16" style="32" customWidth="1"/>
    <col min="8239" max="8239" width="14" style="32" customWidth="1"/>
    <col min="8240" max="8240" width="16" style="32" customWidth="1"/>
    <col min="8241" max="8241" width="14.85546875" style="32" bestFit="1" customWidth="1"/>
    <col min="8242" max="8242" width="13.85546875" style="32" customWidth="1"/>
    <col min="8243" max="8289" width="9.140625" style="32" customWidth="1"/>
    <col min="8290" max="8290" width="7.140625" style="32" customWidth="1"/>
    <col min="8291" max="8291" width="68" style="32" customWidth="1"/>
    <col min="8292" max="8300" width="16.85546875" style="32" customWidth="1"/>
    <col min="8301" max="8301" width="16" style="32" customWidth="1"/>
    <col min="8302" max="8302" width="17.5703125" style="32"/>
    <col min="8303" max="8303" width="7.140625" style="32" customWidth="1"/>
    <col min="8304" max="8304" width="68" style="32" customWidth="1"/>
    <col min="8305" max="8313" width="16.85546875" style="32" customWidth="1"/>
    <col min="8314" max="8314" width="16" style="32" customWidth="1"/>
    <col min="8315" max="8315" width="17.5703125" style="32" customWidth="1"/>
    <col min="8316" max="8316" width="19.28515625" style="32" customWidth="1"/>
    <col min="8317" max="8486" width="9.140625" style="32" customWidth="1"/>
    <col min="8487" max="8487" width="7.140625" style="32" customWidth="1"/>
    <col min="8488" max="8488" width="68" style="32" customWidth="1"/>
    <col min="8489" max="8492" width="14" style="32" customWidth="1"/>
    <col min="8493" max="8494" width="16" style="32" customWidth="1"/>
    <col min="8495" max="8495" width="14" style="32" customWidth="1"/>
    <col min="8496" max="8496" width="16" style="32" customWidth="1"/>
    <col min="8497" max="8497" width="14.85546875" style="32" bestFit="1" customWidth="1"/>
    <col min="8498" max="8498" width="13.85546875" style="32" customWidth="1"/>
    <col min="8499" max="8545" width="9.140625" style="32" customWidth="1"/>
    <col min="8546" max="8546" width="7.140625" style="32" customWidth="1"/>
    <col min="8547" max="8547" width="68" style="32" customWidth="1"/>
    <col min="8548" max="8556" width="16.85546875" style="32" customWidth="1"/>
    <col min="8557" max="8557" width="16" style="32" customWidth="1"/>
    <col min="8558" max="8558" width="17.5703125" style="32"/>
    <col min="8559" max="8559" width="7.140625" style="32" customWidth="1"/>
    <col min="8560" max="8560" width="68" style="32" customWidth="1"/>
    <col min="8561" max="8569" width="16.85546875" style="32" customWidth="1"/>
    <col min="8570" max="8570" width="16" style="32" customWidth="1"/>
    <col min="8571" max="8571" width="17.5703125" style="32" customWidth="1"/>
    <col min="8572" max="8572" width="19.28515625" style="32" customWidth="1"/>
    <col min="8573" max="8742" width="9.140625" style="32" customWidth="1"/>
    <col min="8743" max="8743" width="7.140625" style="32" customWidth="1"/>
    <col min="8744" max="8744" width="68" style="32" customWidth="1"/>
    <col min="8745" max="8748" width="14" style="32" customWidth="1"/>
    <col min="8749" max="8750" width="16" style="32" customWidth="1"/>
    <col min="8751" max="8751" width="14" style="32" customWidth="1"/>
    <col min="8752" max="8752" width="16" style="32" customWidth="1"/>
    <col min="8753" max="8753" width="14.85546875" style="32" bestFit="1" customWidth="1"/>
    <col min="8754" max="8754" width="13.85546875" style="32" customWidth="1"/>
    <col min="8755" max="8801" width="9.140625" style="32" customWidth="1"/>
    <col min="8802" max="8802" width="7.140625" style="32" customWidth="1"/>
    <col min="8803" max="8803" width="68" style="32" customWidth="1"/>
    <col min="8804" max="8812" width="16.85546875" style="32" customWidth="1"/>
    <col min="8813" max="8813" width="16" style="32" customWidth="1"/>
    <col min="8814" max="8814" width="17.5703125" style="32"/>
    <col min="8815" max="8815" width="7.140625" style="32" customWidth="1"/>
    <col min="8816" max="8816" width="68" style="32" customWidth="1"/>
    <col min="8817" max="8825" width="16.85546875" style="32" customWidth="1"/>
    <col min="8826" max="8826" width="16" style="32" customWidth="1"/>
    <col min="8827" max="8827" width="17.5703125" style="32" customWidth="1"/>
    <col min="8828" max="8828" width="19.28515625" style="32" customWidth="1"/>
    <col min="8829" max="8998" width="9.140625" style="32" customWidth="1"/>
    <col min="8999" max="8999" width="7.140625" style="32" customWidth="1"/>
    <col min="9000" max="9000" width="68" style="32" customWidth="1"/>
    <col min="9001" max="9004" width="14" style="32" customWidth="1"/>
    <col min="9005" max="9006" width="16" style="32" customWidth="1"/>
    <col min="9007" max="9007" width="14" style="32" customWidth="1"/>
    <col min="9008" max="9008" width="16" style="32" customWidth="1"/>
    <col min="9009" max="9009" width="14.85546875" style="32" bestFit="1" customWidth="1"/>
    <col min="9010" max="9010" width="13.85546875" style="32" customWidth="1"/>
    <col min="9011" max="9057" width="9.140625" style="32" customWidth="1"/>
    <col min="9058" max="9058" width="7.140625" style="32" customWidth="1"/>
    <col min="9059" max="9059" width="68" style="32" customWidth="1"/>
    <col min="9060" max="9068" width="16.85546875" style="32" customWidth="1"/>
    <col min="9069" max="9069" width="16" style="32" customWidth="1"/>
    <col min="9070" max="9070" width="17.5703125" style="32"/>
    <col min="9071" max="9071" width="7.140625" style="32" customWidth="1"/>
    <col min="9072" max="9072" width="68" style="32" customWidth="1"/>
    <col min="9073" max="9081" width="16.85546875" style="32" customWidth="1"/>
    <col min="9082" max="9082" width="16" style="32" customWidth="1"/>
    <col min="9083" max="9083" width="17.5703125" style="32" customWidth="1"/>
    <col min="9084" max="9084" width="19.28515625" style="32" customWidth="1"/>
    <col min="9085" max="9254" width="9.140625" style="32" customWidth="1"/>
    <col min="9255" max="9255" width="7.140625" style="32" customWidth="1"/>
    <col min="9256" max="9256" width="68" style="32" customWidth="1"/>
    <col min="9257" max="9260" width="14" style="32" customWidth="1"/>
    <col min="9261" max="9262" width="16" style="32" customWidth="1"/>
    <col min="9263" max="9263" width="14" style="32" customWidth="1"/>
    <col min="9264" max="9264" width="16" style="32" customWidth="1"/>
    <col min="9265" max="9265" width="14.85546875" style="32" bestFit="1" customWidth="1"/>
    <col min="9266" max="9266" width="13.85546875" style="32" customWidth="1"/>
    <col min="9267" max="9313" width="9.140625" style="32" customWidth="1"/>
    <col min="9314" max="9314" width="7.140625" style="32" customWidth="1"/>
    <col min="9315" max="9315" width="68" style="32" customWidth="1"/>
    <col min="9316" max="9324" width="16.85546875" style="32" customWidth="1"/>
    <col min="9325" max="9325" width="16" style="32" customWidth="1"/>
    <col min="9326" max="9326" width="17.5703125" style="32"/>
    <col min="9327" max="9327" width="7.140625" style="32" customWidth="1"/>
    <col min="9328" max="9328" width="68" style="32" customWidth="1"/>
    <col min="9329" max="9337" width="16.85546875" style="32" customWidth="1"/>
    <col min="9338" max="9338" width="16" style="32" customWidth="1"/>
    <col min="9339" max="9339" width="17.5703125" style="32" customWidth="1"/>
    <col min="9340" max="9340" width="19.28515625" style="32" customWidth="1"/>
    <col min="9341" max="9510" width="9.140625" style="32" customWidth="1"/>
    <col min="9511" max="9511" width="7.140625" style="32" customWidth="1"/>
    <col min="9512" max="9512" width="68" style="32" customWidth="1"/>
    <col min="9513" max="9516" width="14" style="32" customWidth="1"/>
    <col min="9517" max="9518" width="16" style="32" customWidth="1"/>
    <col min="9519" max="9519" width="14" style="32" customWidth="1"/>
    <col min="9520" max="9520" width="16" style="32" customWidth="1"/>
    <col min="9521" max="9521" width="14.85546875" style="32" bestFit="1" customWidth="1"/>
    <col min="9522" max="9522" width="13.85546875" style="32" customWidth="1"/>
    <col min="9523" max="9569" width="9.140625" style="32" customWidth="1"/>
    <col min="9570" max="9570" width="7.140625" style="32" customWidth="1"/>
    <col min="9571" max="9571" width="68" style="32" customWidth="1"/>
    <col min="9572" max="9580" width="16.85546875" style="32" customWidth="1"/>
    <col min="9581" max="9581" width="16" style="32" customWidth="1"/>
    <col min="9582" max="9582" width="17.5703125" style="32"/>
    <col min="9583" max="9583" width="7.140625" style="32" customWidth="1"/>
    <col min="9584" max="9584" width="68" style="32" customWidth="1"/>
    <col min="9585" max="9593" width="16.85546875" style="32" customWidth="1"/>
    <col min="9594" max="9594" width="16" style="32" customWidth="1"/>
    <col min="9595" max="9595" width="17.5703125" style="32" customWidth="1"/>
    <col min="9596" max="9596" width="19.28515625" style="32" customWidth="1"/>
    <col min="9597" max="9766" width="9.140625" style="32" customWidth="1"/>
    <col min="9767" max="9767" width="7.140625" style="32" customWidth="1"/>
    <col min="9768" max="9768" width="68" style="32" customWidth="1"/>
    <col min="9769" max="9772" width="14" style="32" customWidth="1"/>
    <col min="9773" max="9774" width="16" style="32" customWidth="1"/>
    <col min="9775" max="9775" width="14" style="32" customWidth="1"/>
    <col min="9776" max="9776" width="16" style="32" customWidth="1"/>
    <col min="9777" max="9777" width="14.85546875" style="32" bestFit="1" customWidth="1"/>
    <col min="9778" max="9778" width="13.85546875" style="32" customWidth="1"/>
    <col min="9779" max="9825" width="9.140625" style="32" customWidth="1"/>
    <col min="9826" max="9826" width="7.140625" style="32" customWidth="1"/>
    <col min="9827" max="9827" width="68" style="32" customWidth="1"/>
    <col min="9828" max="9836" width="16.85546875" style="32" customWidth="1"/>
    <col min="9837" max="9837" width="16" style="32" customWidth="1"/>
    <col min="9838" max="9838" width="17.5703125" style="32"/>
    <col min="9839" max="9839" width="7.140625" style="32" customWidth="1"/>
    <col min="9840" max="9840" width="68" style="32" customWidth="1"/>
    <col min="9841" max="9849" width="16.85546875" style="32" customWidth="1"/>
    <col min="9850" max="9850" width="16" style="32" customWidth="1"/>
    <col min="9851" max="9851" width="17.5703125" style="32" customWidth="1"/>
    <col min="9852" max="9852" width="19.28515625" style="32" customWidth="1"/>
    <col min="9853" max="10022" width="9.140625" style="32" customWidth="1"/>
    <col min="10023" max="10023" width="7.140625" style="32" customWidth="1"/>
    <col min="10024" max="10024" width="68" style="32" customWidth="1"/>
    <col min="10025" max="10028" width="14" style="32" customWidth="1"/>
    <col min="10029" max="10030" width="16" style="32" customWidth="1"/>
    <col min="10031" max="10031" width="14" style="32" customWidth="1"/>
    <col min="10032" max="10032" width="16" style="32" customWidth="1"/>
    <col min="10033" max="10033" width="14.85546875" style="32" bestFit="1" customWidth="1"/>
    <col min="10034" max="10034" width="13.85546875" style="32" customWidth="1"/>
    <col min="10035" max="10081" width="9.140625" style="32" customWidth="1"/>
    <col min="10082" max="10082" width="7.140625" style="32" customWidth="1"/>
    <col min="10083" max="10083" width="68" style="32" customWidth="1"/>
    <col min="10084" max="10092" width="16.85546875" style="32" customWidth="1"/>
    <col min="10093" max="10093" width="16" style="32" customWidth="1"/>
    <col min="10094" max="10094" width="17.5703125" style="32"/>
    <col min="10095" max="10095" width="7.140625" style="32" customWidth="1"/>
    <col min="10096" max="10096" width="68" style="32" customWidth="1"/>
    <col min="10097" max="10105" width="16.85546875" style="32" customWidth="1"/>
    <col min="10106" max="10106" width="16" style="32" customWidth="1"/>
    <col min="10107" max="10107" width="17.5703125" style="32" customWidth="1"/>
    <col min="10108" max="10108" width="19.28515625" style="32" customWidth="1"/>
    <col min="10109" max="10278" width="9.140625" style="32" customWidth="1"/>
    <col min="10279" max="10279" width="7.140625" style="32" customWidth="1"/>
    <col min="10280" max="10280" width="68" style="32" customWidth="1"/>
    <col min="10281" max="10284" width="14" style="32" customWidth="1"/>
    <col min="10285" max="10286" width="16" style="32" customWidth="1"/>
    <col min="10287" max="10287" width="14" style="32" customWidth="1"/>
    <col min="10288" max="10288" width="16" style="32" customWidth="1"/>
    <col min="10289" max="10289" width="14.85546875" style="32" bestFit="1" customWidth="1"/>
    <col min="10290" max="10290" width="13.85546875" style="32" customWidth="1"/>
    <col min="10291" max="10337" width="9.140625" style="32" customWidth="1"/>
    <col min="10338" max="10338" width="7.140625" style="32" customWidth="1"/>
    <col min="10339" max="10339" width="68" style="32" customWidth="1"/>
    <col min="10340" max="10348" width="16.85546875" style="32" customWidth="1"/>
    <col min="10349" max="10349" width="16" style="32" customWidth="1"/>
    <col min="10350" max="10350" width="17.5703125" style="32"/>
    <col min="10351" max="10351" width="7.140625" style="32" customWidth="1"/>
    <col min="10352" max="10352" width="68" style="32" customWidth="1"/>
    <col min="10353" max="10361" width="16.85546875" style="32" customWidth="1"/>
    <col min="10362" max="10362" width="16" style="32" customWidth="1"/>
    <col min="10363" max="10363" width="17.5703125" style="32" customWidth="1"/>
    <col min="10364" max="10364" width="19.28515625" style="32" customWidth="1"/>
    <col min="10365" max="10534" width="9.140625" style="32" customWidth="1"/>
    <col min="10535" max="10535" width="7.140625" style="32" customWidth="1"/>
    <col min="10536" max="10536" width="68" style="32" customWidth="1"/>
    <col min="10537" max="10540" width="14" style="32" customWidth="1"/>
    <col min="10541" max="10542" width="16" style="32" customWidth="1"/>
    <col min="10543" max="10543" width="14" style="32" customWidth="1"/>
    <col min="10544" max="10544" width="16" style="32" customWidth="1"/>
    <col min="10545" max="10545" width="14.85546875" style="32" bestFit="1" customWidth="1"/>
    <col min="10546" max="10546" width="13.85546875" style="32" customWidth="1"/>
    <col min="10547" max="10593" width="9.140625" style="32" customWidth="1"/>
    <col min="10594" max="10594" width="7.140625" style="32" customWidth="1"/>
    <col min="10595" max="10595" width="68" style="32" customWidth="1"/>
    <col min="10596" max="10604" width="16.85546875" style="32" customWidth="1"/>
    <col min="10605" max="10605" width="16" style="32" customWidth="1"/>
    <col min="10606" max="10606" width="17.5703125" style="32"/>
    <col min="10607" max="10607" width="7.140625" style="32" customWidth="1"/>
    <col min="10608" max="10608" width="68" style="32" customWidth="1"/>
    <col min="10609" max="10617" width="16.85546875" style="32" customWidth="1"/>
    <col min="10618" max="10618" width="16" style="32" customWidth="1"/>
    <col min="10619" max="10619" width="17.5703125" style="32" customWidth="1"/>
    <col min="10620" max="10620" width="19.28515625" style="32" customWidth="1"/>
    <col min="10621" max="10790" width="9.140625" style="32" customWidth="1"/>
    <col min="10791" max="10791" width="7.140625" style="32" customWidth="1"/>
    <col min="10792" max="10792" width="68" style="32" customWidth="1"/>
    <col min="10793" max="10796" width="14" style="32" customWidth="1"/>
    <col min="10797" max="10798" width="16" style="32" customWidth="1"/>
    <col min="10799" max="10799" width="14" style="32" customWidth="1"/>
    <col min="10800" max="10800" width="16" style="32" customWidth="1"/>
    <col min="10801" max="10801" width="14.85546875" style="32" bestFit="1" customWidth="1"/>
    <col min="10802" max="10802" width="13.85546875" style="32" customWidth="1"/>
    <col min="10803" max="10849" width="9.140625" style="32" customWidth="1"/>
    <col min="10850" max="10850" width="7.140625" style="32" customWidth="1"/>
    <col min="10851" max="10851" width="68" style="32" customWidth="1"/>
    <col min="10852" max="10860" width="16.85546875" style="32" customWidth="1"/>
    <col min="10861" max="10861" width="16" style="32" customWidth="1"/>
    <col min="10862" max="10862" width="17.5703125" style="32"/>
    <col min="10863" max="10863" width="7.140625" style="32" customWidth="1"/>
    <col min="10864" max="10864" width="68" style="32" customWidth="1"/>
    <col min="10865" max="10873" width="16.85546875" style="32" customWidth="1"/>
    <col min="10874" max="10874" width="16" style="32" customWidth="1"/>
    <col min="10875" max="10875" width="17.5703125" style="32" customWidth="1"/>
    <col min="10876" max="10876" width="19.28515625" style="32" customWidth="1"/>
    <col min="10877" max="11046" width="9.140625" style="32" customWidth="1"/>
    <col min="11047" max="11047" width="7.140625" style="32" customWidth="1"/>
    <col min="11048" max="11048" width="68" style="32" customWidth="1"/>
    <col min="11049" max="11052" width="14" style="32" customWidth="1"/>
    <col min="11053" max="11054" width="16" style="32" customWidth="1"/>
    <col min="11055" max="11055" width="14" style="32" customWidth="1"/>
    <col min="11056" max="11056" width="16" style="32" customWidth="1"/>
    <col min="11057" max="11057" width="14.85546875" style="32" bestFit="1" customWidth="1"/>
    <col min="11058" max="11058" width="13.85546875" style="32" customWidth="1"/>
    <col min="11059" max="11105" width="9.140625" style="32" customWidth="1"/>
    <col min="11106" max="11106" width="7.140625" style="32" customWidth="1"/>
    <col min="11107" max="11107" width="68" style="32" customWidth="1"/>
    <col min="11108" max="11116" width="16.85546875" style="32" customWidth="1"/>
    <col min="11117" max="11117" width="16" style="32" customWidth="1"/>
    <col min="11118" max="11118" width="17.5703125" style="32"/>
    <col min="11119" max="11119" width="7.140625" style="32" customWidth="1"/>
    <col min="11120" max="11120" width="68" style="32" customWidth="1"/>
    <col min="11121" max="11129" width="16.85546875" style="32" customWidth="1"/>
    <col min="11130" max="11130" width="16" style="32" customWidth="1"/>
    <col min="11131" max="11131" width="17.5703125" style="32" customWidth="1"/>
    <col min="11132" max="11132" width="19.28515625" style="32" customWidth="1"/>
    <col min="11133" max="11302" width="9.140625" style="32" customWidth="1"/>
    <col min="11303" max="11303" width="7.140625" style="32" customWidth="1"/>
    <col min="11304" max="11304" width="68" style="32" customWidth="1"/>
    <col min="11305" max="11308" width="14" style="32" customWidth="1"/>
    <col min="11309" max="11310" width="16" style="32" customWidth="1"/>
    <col min="11311" max="11311" width="14" style="32" customWidth="1"/>
    <col min="11312" max="11312" width="16" style="32" customWidth="1"/>
    <col min="11313" max="11313" width="14.85546875" style="32" bestFit="1" customWidth="1"/>
    <col min="11314" max="11314" width="13.85546875" style="32" customWidth="1"/>
    <col min="11315" max="11361" width="9.140625" style="32" customWidth="1"/>
    <col min="11362" max="11362" width="7.140625" style="32" customWidth="1"/>
    <col min="11363" max="11363" width="68" style="32" customWidth="1"/>
    <col min="11364" max="11372" width="16.85546875" style="32" customWidth="1"/>
    <col min="11373" max="11373" width="16" style="32" customWidth="1"/>
    <col min="11374" max="11374" width="17.5703125" style="32"/>
    <col min="11375" max="11375" width="7.140625" style="32" customWidth="1"/>
    <col min="11376" max="11376" width="68" style="32" customWidth="1"/>
    <col min="11377" max="11385" width="16.85546875" style="32" customWidth="1"/>
    <col min="11386" max="11386" width="16" style="32" customWidth="1"/>
    <col min="11387" max="11387" width="17.5703125" style="32" customWidth="1"/>
    <col min="11388" max="11388" width="19.28515625" style="32" customWidth="1"/>
    <col min="11389" max="11558" width="9.140625" style="32" customWidth="1"/>
    <col min="11559" max="11559" width="7.140625" style="32" customWidth="1"/>
    <col min="11560" max="11560" width="68" style="32" customWidth="1"/>
    <col min="11561" max="11564" width="14" style="32" customWidth="1"/>
    <col min="11565" max="11566" width="16" style="32" customWidth="1"/>
    <col min="11567" max="11567" width="14" style="32" customWidth="1"/>
    <col min="11568" max="11568" width="16" style="32" customWidth="1"/>
    <col min="11569" max="11569" width="14.85546875" style="32" bestFit="1" customWidth="1"/>
    <col min="11570" max="11570" width="13.85546875" style="32" customWidth="1"/>
    <col min="11571" max="11617" width="9.140625" style="32" customWidth="1"/>
    <col min="11618" max="11618" width="7.140625" style="32" customWidth="1"/>
    <col min="11619" max="11619" width="68" style="32" customWidth="1"/>
    <col min="11620" max="11628" width="16.85546875" style="32" customWidth="1"/>
    <col min="11629" max="11629" width="16" style="32" customWidth="1"/>
    <col min="11630" max="11630" width="17.5703125" style="32"/>
    <col min="11631" max="11631" width="7.140625" style="32" customWidth="1"/>
    <col min="11632" max="11632" width="68" style="32" customWidth="1"/>
    <col min="11633" max="11641" width="16.85546875" style="32" customWidth="1"/>
    <col min="11642" max="11642" width="16" style="32" customWidth="1"/>
    <col min="11643" max="11643" width="17.5703125" style="32" customWidth="1"/>
    <col min="11644" max="11644" width="19.28515625" style="32" customWidth="1"/>
    <col min="11645" max="11814" width="9.140625" style="32" customWidth="1"/>
    <col min="11815" max="11815" width="7.140625" style="32" customWidth="1"/>
    <col min="11816" max="11816" width="68" style="32" customWidth="1"/>
    <col min="11817" max="11820" width="14" style="32" customWidth="1"/>
    <col min="11821" max="11822" width="16" style="32" customWidth="1"/>
    <col min="11823" max="11823" width="14" style="32" customWidth="1"/>
    <col min="11824" max="11824" width="16" style="32" customWidth="1"/>
    <col min="11825" max="11825" width="14.85546875" style="32" bestFit="1" customWidth="1"/>
    <col min="11826" max="11826" width="13.85546875" style="32" customWidth="1"/>
    <col min="11827" max="11873" width="9.140625" style="32" customWidth="1"/>
    <col min="11874" max="11874" width="7.140625" style="32" customWidth="1"/>
    <col min="11875" max="11875" width="68" style="32" customWidth="1"/>
    <col min="11876" max="11884" width="16.85546875" style="32" customWidth="1"/>
    <col min="11885" max="11885" width="16" style="32" customWidth="1"/>
    <col min="11886" max="11886" width="17.5703125" style="32"/>
    <col min="11887" max="11887" width="7.140625" style="32" customWidth="1"/>
    <col min="11888" max="11888" width="68" style="32" customWidth="1"/>
    <col min="11889" max="11897" width="16.85546875" style="32" customWidth="1"/>
    <col min="11898" max="11898" width="16" style="32" customWidth="1"/>
    <col min="11899" max="11899" width="17.5703125" style="32" customWidth="1"/>
    <col min="11900" max="11900" width="19.28515625" style="32" customWidth="1"/>
    <col min="11901" max="12070" width="9.140625" style="32" customWidth="1"/>
    <col min="12071" max="12071" width="7.140625" style="32" customWidth="1"/>
    <col min="12072" max="12072" width="68" style="32" customWidth="1"/>
    <col min="12073" max="12076" width="14" style="32" customWidth="1"/>
    <col min="12077" max="12078" width="16" style="32" customWidth="1"/>
    <col min="12079" max="12079" width="14" style="32" customWidth="1"/>
    <col min="12080" max="12080" width="16" style="32" customWidth="1"/>
    <col min="12081" max="12081" width="14.85546875" style="32" bestFit="1" customWidth="1"/>
    <col min="12082" max="12082" width="13.85546875" style="32" customWidth="1"/>
    <col min="12083" max="12129" width="9.140625" style="32" customWidth="1"/>
    <col min="12130" max="12130" width="7.140625" style="32" customWidth="1"/>
    <col min="12131" max="12131" width="68" style="32" customWidth="1"/>
    <col min="12132" max="12140" width="16.85546875" style="32" customWidth="1"/>
    <col min="12141" max="12141" width="16" style="32" customWidth="1"/>
    <col min="12142" max="12142" width="17.5703125" style="32"/>
    <col min="12143" max="12143" width="7.140625" style="32" customWidth="1"/>
    <col min="12144" max="12144" width="68" style="32" customWidth="1"/>
    <col min="12145" max="12153" width="16.85546875" style="32" customWidth="1"/>
    <col min="12154" max="12154" width="16" style="32" customWidth="1"/>
    <col min="12155" max="12155" width="17.5703125" style="32" customWidth="1"/>
    <col min="12156" max="12156" width="19.28515625" style="32" customWidth="1"/>
    <col min="12157" max="12326" width="9.140625" style="32" customWidth="1"/>
    <col min="12327" max="12327" width="7.140625" style="32" customWidth="1"/>
    <col min="12328" max="12328" width="68" style="32" customWidth="1"/>
    <col min="12329" max="12332" width="14" style="32" customWidth="1"/>
    <col min="12333" max="12334" width="16" style="32" customWidth="1"/>
    <col min="12335" max="12335" width="14" style="32" customWidth="1"/>
    <col min="12336" max="12336" width="16" style="32" customWidth="1"/>
    <col min="12337" max="12337" width="14.85546875" style="32" bestFit="1" customWidth="1"/>
    <col min="12338" max="12338" width="13.85546875" style="32" customWidth="1"/>
    <col min="12339" max="12385" width="9.140625" style="32" customWidth="1"/>
    <col min="12386" max="12386" width="7.140625" style="32" customWidth="1"/>
    <col min="12387" max="12387" width="68" style="32" customWidth="1"/>
    <col min="12388" max="12396" width="16.85546875" style="32" customWidth="1"/>
    <col min="12397" max="12397" width="16" style="32" customWidth="1"/>
    <col min="12398" max="12398" width="17.5703125" style="32"/>
    <col min="12399" max="12399" width="7.140625" style="32" customWidth="1"/>
    <col min="12400" max="12400" width="68" style="32" customWidth="1"/>
    <col min="12401" max="12409" width="16.85546875" style="32" customWidth="1"/>
    <col min="12410" max="12410" width="16" style="32" customWidth="1"/>
    <col min="12411" max="12411" width="17.5703125" style="32" customWidth="1"/>
    <col min="12412" max="12412" width="19.28515625" style="32" customWidth="1"/>
    <col min="12413" max="12582" width="9.140625" style="32" customWidth="1"/>
    <col min="12583" max="12583" width="7.140625" style="32" customWidth="1"/>
    <col min="12584" max="12584" width="68" style="32" customWidth="1"/>
    <col min="12585" max="12588" width="14" style="32" customWidth="1"/>
    <col min="12589" max="12590" width="16" style="32" customWidth="1"/>
    <col min="12591" max="12591" width="14" style="32" customWidth="1"/>
    <col min="12592" max="12592" width="16" style="32" customWidth="1"/>
    <col min="12593" max="12593" width="14.85546875" style="32" bestFit="1" customWidth="1"/>
    <col min="12594" max="12594" width="13.85546875" style="32" customWidth="1"/>
    <col min="12595" max="12641" width="9.140625" style="32" customWidth="1"/>
    <col min="12642" max="12642" width="7.140625" style="32" customWidth="1"/>
    <col min="12643" max="12643" width="68" style="32" customWidth="1"/>
    <col min="12644" max="12652" width="16.85546875" style="32" customWidth="1"/>
    <col min="12653" max="12653" width="16" style="32" customWidth="1"/>
    <col min="12654" max="12654" width="17.5703125" style="32"/>
    <col min="12655" max="12655" width="7.140625" style="32" customWidth="1"/>
    <col min="12656" max="12656" width="68" style="32" customWidth="1"/>
    <col min="12657" max="12665" width="16.85546875" style="32" customWidth="1"/>
    <col min="12666" max="12666" width="16" style="32" customWidth="1"/>
    <col min="12667" max="12667" width="17.5703125" style="32" customWidth="1"/>
    <col min="12668" max="12668" width="19.28515625" style="32" customWidth="1"/>
    <col min="12669" max="12838" width="9.140625" style="32" customWidth="1"/>
    <col min="12839" max="12839" width="7.140625" style="32" customWidth="1"/>
    <col min="12840" max="12840" width="68" style="32" customWidth="1"/>
    <col min="12841" max="12844" width="14" style="32" customWidth="1"/>
    <col min="12845" max="12846" width="16" style="32" customWidth="1"/>
    <col min="12847" max="12847" width="14" style="32" customWidth="1"/>
    <col min="12848" max="12848" width="16" style="32" customWidth="1"/>
    <col min="12849" max="12849" width="14.85546875" style="32" bestFit="1" customWidth="1"/>
    <col min="12850" max="12850" width="13.85546875" style="32" customWidth="1"/>
    <col min="12851" max="12897" width="9.140625" style="32" customWidth="1"/>
    <col min="12898" max="12898" width="7.140625" style="32" customWidth="1"/>
    <col min="12899" max="12899" width="68" style="32" customWidth="1"/>
    <col min="12900" max="12908" width="16.85546875" style="32" customWidth="1"/>
    <col min="12909" max="12909" width="16" style="32" customWidth="1"/>
    <col min="12910" max="12910" width="17.5703125" style="32"/>
    <col min="12911" max="12911" width="7.140625" style="32" customWidth="1"/>
    <col min="12912" max="12912" width="68" style="32" customWidth="1"/>
    <col min="12913" max="12921" width="16.85546875" style="32" customWidth="1"/>
    <col min="12922" max="12922" width="16" style="32" customWidth="1"/>
    <col min="12923" max="12923" width="17.5703125" style="32" customWidth="1"/>
    <col min="12924" max="12924" width="19.28515625" style="32" customWidth="1"/>
    <col min="12925" max="13094" width="9.140625" style="32" customWidth="1"/>
    <col min="13095" max="13095" width="7.140625" style="32" customWidth="1"/>
    <col min="13096" max="13096" width="68" style="32" customWidth="1"/>
    <col min="13097" max="13100" width="14" style="32" customWidth="1"/>
    <col min="13101" max="13102" width="16" style="32" customWidth="1"/>
    <col min="13103" max="13103" width="14" style="32" customWidth="1"/>
    <col min="13104" max="13104" width="16" style="32" customWidth="1"/>
    <col min="13105" max="13105" width="14.85546875" style="32" bestFit="1" customWidth="1"/>
    <col min="13106" max="13106" width="13.85546875" style="32" customWidth="1"/>
    <col min="13107" max="13153" width="9.140625" style="32" customWidth="1"/>
    <col min="13154" max="13154" width="7.140625" style="32" customWidth="1"/>
    <col min="13155" max="13155" width="68" style="32" customWidth="1"/>
    <col min="13156" max="13164" width="16.85546875" style="32" customWidth="1"/>
    <col min="13165" max="13165" width="16" style="32" customWidth="1"/>
    <col min="13166" max="13166" width="17.5703125" style="32"/>
    <col min="13167" max="13167" width="7.140625" style="32" customWidth="1"/>
    <col min="13168" max="13168" width="68" style="32" customWidth="1"/>
    <col min="13169" max="13177" width="16.85546875" style="32" customWidth="1"/>
    <col min="13178" max="13178" width="16" style="32" customWidth="1"/>
    <col min="13179" max="13179" width="17.5703125" style="32" customWidth="1"/>
    <col min="13180" max="13180" width="19.28515625" style="32" customWidth="1"/>
    <col min="13181" max="13350" width="9.140625" style="32" customWidth="1"/>
    <col min="13351" max="13351" width="7.140625" style="32" customWidth="1"/>
    <col min="13352" max="13352" width="68" style="32" customWidth="1"/>
    <col min="13353" max="13356" width="14" style="32" customWidth="1"/>
    <col min="13357" max="13358" width="16" style="32" customWidth="1"/>
    <col min="13359" max="13359" width="14" style="32" customWidth="1"/>
    <col min="13360" max="13360" width="16" style="32" customWidth="1"/>
    <col min="13361" max="13361" width="14.85546875" style="32" bestFit="1" customWidth="1"/>
    <col min="13362" max="13362" width="13.85546875" style="32" customWidth="1"/>
    <col min="13363" max="13409" width="9.140625" style="32" customWidth="1"/>
    <col min="13410" max="13410" width="7.140625" style="32" customWidth="1"/>
    <col min="13411" max="13411" width="68" style="32" customWidth="1"/>
    <col min="13412" max="13420" width="16.85546875" style="32" customWidth="1"/>
    <col min="13421" max="13421" width="16" style="32" customWidth="1"/>
    <col min="13422" max="13422" width="17.5703125" style="32"/>
    <col min="13423" max="13423" width="7.140625" style="32" customWidth="1"/>
    <col min="13424" max="13424" width="68" style="32" customWidth="1"/>
    <col min="13425" max="13433" width="16.85546875" style="32" customWidth="1"/>
    <col min="13434" max="13434" width="16" style="32" customWidth="1"/>
    <col min="13435" max="13435" width="17.5703125" style="32" customWidth="1"/>
    <col min="13436" max="13436" width="19.28515625" style="32" customWidth="1"/>
    <col min="13437" max="13606" width="9.140625" style="32" customWidth="1"/>
    <col min="13607" max="13607" width="7.140625" style="32" customWidth="1"/>
    <col min="13608" max="13608" width="68" style="32" customWidth="1"/>
    <col min="13609" max="13612" width="14" style="32" customWidth="1"/>
    <col min="13613" max="13614" width="16" style="32" customWidth="1"/>
    <col min="13615" max="13615" width="14" style="32" customWidth="1"/>
    <col min="13616" max="13616" width="16" style="32" customWidth="1"/>
    <col min="13617" max="13617" width="14.85546875" style="32" bestFit="1" customWidth="1"/>
    <col min="13618" max="13618" width="13.85546875" style="32" customWidth="1"/>
    <col min="13619" max="13665" width="9.140625" style="32" customWidth="1"/>
    <col min="13666" max="13666" width="7.140625" style="32" customWidth="1"/>
    <col min="13667" max="13667" width="68" style="32" customWidth="1"/>
    <col min="13668" max="13676" width="16.85546875" style="32" customWidth="1"/>
    <col min="13677" max="13677" width="16" style="32" customWidth="1"/>
    <col min="13678" max="13678" width="17.5703125" style="32"/>
    <col min="13679" max="13679" width="7.140625" style="32" customWidth="1"/>
    <col min="13680" max="13680" width="68" style="32" customWidth="1"/>
    <col min="13681" max="13689" width="16.85546875" style="32" customWidth="1"/>
    <col min="13690" max="13690" width="16" style="32" customWidth="1"/>
    <col min="13691" max="13691" width="17.5703125" style="32" customWidth="1"/>
    <col min="13692" max="13692" width="19.28515625" style="32" customWidth="1"/>
    <col min="13693" max="13862" width="9.140625" style="32" customWidth="1"/>
    <col min="13863" max="13863" width="7.140625" style="32" customWidth="1"/>
    <col min="13864" max="13864" width="68" style="32" customWidth="1"/>
    <col min="13865" max="13868" width="14" style="32" customWidth="1"/>
    <col min="13869" max="13870" width="16" style="32" customWidth="1"/>
    <col min="13871" max="13871" width="14" style="32" customWidth="1"/>
    <col min="13872" max="13872" width="16" style="32" customWidth="1"/>
    <col min="13873" max="13873" width="14.85546875" style="32" bestFit="1" customWidth="1"/>
    <col min="13874" max="13874" width="13.85546875" style="32" customWidth="1"/>
    <col min="13875" max="13921" width="9.140625" style="32" customWidth="1"/>
    <col min="13922" max="13922" width="7.140625" style="32" customWidth="1"/>
    <col min="13923" max="13923" width="68" style="32" customWidth="1"/>
    <col min="13924" max="13932" width="16.85546875" style="32" customWidth="1"/>
    <col min="13933" max="13933" width="16" style="32" customWidth="1"/>
    <col min="13934" max="13934" width="17.5703125" style="32"/>
    <col min="13935" max="13935" width="7.140625" style="32" customWidth="1"/>
    <col min="13936" max="13936" width="68" style="32" customWidth="1"/>
    <col min="13937" max="13945" width="16.85546875" style="32" customWidth="1"/>
    <col min="13946" max="13946" width="16" style="32" customWidth="1"/>
    <col min="13947" max="13947" width="17.5703125" style="32" customWidth="1"/>
    <col min="13948" max="13948" width="19.28515625" style="32" customWidth="1"/>
    <col min="13949" max="14118" width="9.140625" style="32" customWidth="1"/>
    <col min="14119" max="14119" width="7.140625" style="32" customWidth="1"/>
    <col min="14120" max="14120" width="68" style="32" customWidth="1"/>
    <col min="14121" max="14124" width="14" style="32" customWidth="1"/>
    <col min="14125" max="14126" width="16" style="32" customWidth="1"/>
    <col min="14127" max="14127" width="14" style="32" customWidth="1"/>
    <col min="14128" max="14128" width="16" style="32" customWidth="1"/>
    <col min="14129" max="14129" width="14.85546875" style="32" bestFit="1" customWidth="1"/>
    <col min="14130" max="14130" width="13.85546875" style="32" customWidth="1"/>
    <col min="14131" max="14177" width="9.140625" style="32" customWidth="1"/>
    <col min="14178" max="14178" width="7.140625" style="32" customWidth="1"/>
    <col min="14179" max="14179" width="68" style="32" customWidth="1"/>
    <col min="14180" max="14188" width="16.85546875" style="32" customWidth="1"/>
    <col min="14189" max="14189" width="16" style="32" customWidth="1"/>
    <col min="14190" max="14190" width="17.5703125" style="32"/>
    <col min="14191" max="14191" width="7.140625" style="32" customWidth="1"/>
    <col min="14192" max="14192" width="68" style="32" customWidth="1"/>
    <col min="14193" max="14201" width="16.85546875" style="32" customWidth="1"/>
    <col min="14202" max="14202" width="16" style="32" customWidth="1"/>
    <col min="14203" max="14203" width="17.5703125" style="32" customWidth="1"/>
    <col min="14204" max="14204" width="19.28515625" style="32" customWidth="1"/>
    <col min="14205" max="14374" width="9.140625" style="32" customWidth="1"/>
    <col min="14375" max="14375" width="7.140625" style="32" customWidth="1"/>
    <col min="14376" max="14376" width="68" style="32" customWidth="1"/>
    <col min="14377" max="14380" width="14" style="32" customWidth="1"/>
    <col min="14381" max="14382" width="16" style="32" customWidth="1"/>
    <col min="14383" max="14383" width="14" style="32" customWidth="1"/>
    <col min="14384" max="14384" width="16" style="32" customWidth="1"/>
    <col min="14385" max="14385" width="14.85546875" style="32" bestFit="1" customWidth="1"/>
    <col min="14386" max="14386" width="13.85546875" style="32" customWidth="1"/>
    <col min="14387" max="14433" width="9.140625" style="32" customWidth="1"/>
    <col min="14434" max="14434" width="7.140625" style="32" customWidth="1"/>
    <col min="14435" max="14435" width="68" style="32" customWidth="1"/>
    <col min="14436" max="14444" width="16.85546875" style="32" customWidth="1"/>
    <col min="14445" max="14445" width="16" style="32" customWidth="1"/>
    <col min="14446" max="14446" width="17.5703125" style="32"/>
    <col min="14447" max="14447" width="7.140625" style="32" customWidth="1"/>
    <col min="14448" max="14448" width="68" style="32" customWidth="1"/>
    <col min="14449" max="14457" width="16.85546875" style="32" customWidth="1"/>
    <col min="14458" max="14458" width="16" style="32" customWidth="1"/>
    <col min="14459" max="14459" width="17.5703125" style="32" customWidth="1"/>
    <col min="14460" max="14460" width="19.28515625" style="32" customWidth="1"/>
    <col min="14461" max="14630" width="9.140625" style="32" customWidth="1"/>
    <col min="14631" max="14631" width="7.140625" style="32" customWidth="1"/>
    <col min="14632" max="14632" width="68" style="32" customWidth="1"/>
    <col min="14633" max="14636" width="14" style="32" customWidth="1"/>
    <col min="14637" max="14638" width="16" style="32" customWidth="1"/>
    <col min="14639" max="14639" width="14" style="32" customWidth="1"/>
    <col min="14640" max="14640" width="16" style="32" customWidth="1"/>
    <col min="14641" max="14641" width="14.85546875" style="32" bestFit="1" customWidth="1"/>
    <col min="14642" max="14642" width="13.85546875" style="32" customWidth="1"/>
    <col min="14643" max="14689" width="9.140625" style="32" customWidth="1"/>
    <col min="14690" max="14690" width="7.140625" style="32" customWidth="1"/>
    <col min="14691" max="14691" width="68" style="32" customWidth="1"/>
    <col min="14692" max="14700" width="16.85546875" style="32" customWidth="1"/>
    <col min="14701" max="14701" width="16" style="32" customWidth="1"/>
    <col min="14702" max="14702" width="17.5703125" style="32"/>
    <col min="14703" max="14703" width="7.140625" style="32" customWidth="1"/>
    <col min="14704" max="14704" width="68" style="32" customWidth="1"/>
    <col min="14705" max="14713" width="16.85546875" style="32" customWidth="1"/>
    <col min="14714" max="14714" width="16" style="32" customWidth="1"/>
    <col min="14715" max="14715" width="17.5703125" style="32" customWidth="1"/>
    <col min="14716" max="14716" width="19.28515625" style="32" customWidth="1"/>
    <col min="14717" max="14886" width="9.140625" style="32" customWidth="1"/>
    <col min="14887" max="14887" width="7.140625" style="32" customWidth="1"/>
    <col min="14888" max="14888" width="68" style="32" customWidth="1"/>
    <col min="14889" max="14892" width="14" style="32" customWidth="1"/>
    <col min="14893" max="14894" width="16" style="32" customWidth="1"/>
    <col min="14895" max="14895" width="14" style="32" customWidth="1"/>
    <col min="14896" max="14896" width="16" style="32" customWidth="1"/>
    <col min="14897" max="14897" width="14.85546875" style="32" bestFit="1" customWidth="1"/>
    <col min="14898" max="14898" width="13.85546875" style="32" customWidth="1"/>
    <col min="14899" max="14945" width="9.140625" style="32" customWidth="1"/>
    <col min="14946" max="14946" width="7.140625" style="32" customWidth="1"/>
    <col min="14947" max="14947" width="68" style="32" customWidth="1"/>
    <col min="14948" max="14956" width="16.85546875" style="32" customWidth="1"/>
    <col min="14957" max="14957" width="16" style="32" customWidth="1"/>
    <col min="14958" max="14958" width="17.5703125" style="32"/>
    <col min="14959" max="14959" width="7.140625" style="32" customWidth="1"/>
    <col min="14960" max="14960" width="68" style="32" customWidth="1"/>
    <col min="14961" max="14969" width="16.85546875" style="32" customWidth="1"/>
    <col min="14970" max="14970" width="16" style="32" customWidth="1"/>
    <col min="14971" max="14971" width="17.5703125" style="32" customWidth="1"/>
    <col min="14972" max="14972" width="19.28515625" style="32" customWidth="1"/>
    <col min="14973" max="15142" width="9.140625" style="32" customWidth="1"/>
    <col min="15143" max="15143" width="7.140625" style="32" customWidth="1"/>
    <col min="15144" max="15144" width="68" style="32" customWidth="1"/>
    <col min="15145" max="15148" width="14" style="32" customWidth="1"/>
    <col min="15149" max="15150" width="16" style="32" customWidth="1"/>
    <col min="15151" max="15151" width="14" style="32" customWidth="1"/>
    <col min="15152" max="15152" width="16" style="32" customWidth="1"/>
    <col min="15153" max="15153" width="14.85546875" style="32" bestFit="1" customWidth="1"/>
    <col min="15154" max="15154" width="13.85546875" style="32" customWidth="1"/>
    <col min="15155" max="15201" width="9.140625" style="32" customWidth="1"/>
    <col min="15202" max="15202" width="7.140625" style="32" customWidth="1"/>
    <col min="15203" max="15203" width="68" style="32" customWidth="1"/>
    <col min="15204" max="15212" width="16.85546875" style="32" customWidth="1"/>
    <col min="15213" max="15213" width="16" style="32" customWidth="1"/>
    <col min="15214" max="15214" width="17.5703125" style="32"/>
    <col min="15215" max="15215" width="7.140625" style="32" customWidth="1"/>
    <col min="15216" max="15216" width="68" style="32" customWidth="1"/>
    <col min="15217" max="15225" width="16.85546875" style="32" customWidth="1"/>
    <col min="15226" max="15226" width="16" style="32" customWidth="1"/>
    <col min="15227" max="15227" width="17.5703125" style="32" customWidth="1"/>
    <col min="15228" max="15228" width="19.28515625" style="32" customWidth="1"/>
    <col min="15229" max="15398" width="9.140625" style="32" customWidth="1"/>
    <col min="15399" max="15399" width="7.140625" style="32" customWidth="1"/>
    <col min="15400" max="15400" width="68" style="32" customWidth="1"/>
    <col min="15401" max="15404" width="14" style="32" customWidth="1"/>
    <col min="15405" max="15406" width="16" style="32" customWidth="1"/>
    <col min="15407" max="15407" width="14" style="32" customWidth="1"/>
    <col min="15408" max="15408" width="16" style="32" customWidth="1"/>
    <col min="15409" max="15409" width="14.85546875" style="32" bestFit="1" customWidth="1"/>
    <col min="15410" max="15410" width="13.85546875" style="32" customWidth="1"/>
    <col min="15411" max="15457" width="9.140625" style="32" customWidth="1"/>
    <col min="15458" max="15458" width="7.140625" style="32" customWidth="1"/>
    <col min="15459" max="15459" width="68" style="32" customWidth="1"/>
    <col min="15460" max="15468" width="16.85546875" style="32" customWidth="1"/>
    <col min="15469" max="15469" width="16" style="32" customWidth="1"/>
    <col min="15470" max="15470" width="17.5703125" style="32"/>
    <col min="15471" max="15471" width="7.140625" style="32" customWidth="1"/>
    <col min="15472" max="15472" width="68" style="32" customWidth="1"/>
    <col min="15473" max="15481" width="16.85546875" style="32" customWidth="1"/>
    <col min="15482" max="15482" width="16" style="32" customWidth="1"/>
    <col min="15483" max="15483" width="17.5703125" style="32" customWidth="1"/>
    <col min="15484" max="15484" width="19.28515625" style="32" customWidth="1"/>
    <col min="15485" max="15654" width="9.140625" style="32" customWidth="1"/>
    <col min="15655" max="15655" width="7.140625" style="32" customWidth="1"/>
    <col min="15656" max="15656" width="68" style="32" customWidth="1"/>
    <col min="15657" max="15660" width="14" style="32" customWidth="1"/>
    <col min="15661" max="15662" width="16" style="32" customWidth="1"/>
    <col min="15663" max="15663" width="14" style="32" customWidth="1"/>
    <col min="15664" max="15664" width="16" style="32" customWidth="1"/>
    <col min="15665" max="15665" width="14.85546875" style="32" bestFit="1" customWidth="1"/>
    <col min="15666" max="15666" width="13.85546875" style="32" customWidth="1"/>
    <col min="15667" max="15713" width="9.140625" style="32" customWidth="1"/>
    <col min="15714" max="15714" width="7.140625" style="32" customWidth="1"/>
    <col min="15715" max="15715" width="68" style="32" customWidth="1"/>
    <col min="15716" max="15724" width="16.85546875" style="32" customWidth="1"/>
    <col min="15725" max="15725" width="16" style="32" customWidth="1"/>
    <col min="15726" max="15726" width="17.5703125" style="32"/>
    <col min="15727" max="15727" width="7.140625" style="32" customWidth="1"/>
    <col min="15728" max="15728" width="68" style="32" customWidth="1"/>
    <col min="15729" max="15737" width="16.85546875" style="32" customWidth="1"/>
    <col min="15738" max="15738" width="16" style="32" customWidth="1"/>
    <col min="15739" max="15739" width="17.5703125" style="32" customWidth="1"/>
    <col min="15740" max="15740" width="19.28515625" style="32" customWidth="1"/>
    <col min="15741" max="15910" width="9.140625" style="32" customWidth="1"/>
    <col min="15911" max="15911" width="7.140625" style="32" customWidth="1"/>
    <col min="15912" max="15912" width="68" style="32" customWidth="1"/>
    <col min="15913" max="15916" width="14" style="32" customWidth="1"/>
    <col min="15917" max="15918" width="16" style="32" customWidth="1"/>
    <col min="15919" max="15919" width="14" style="32" customWidth="1"/>
    <col min="15920" max="15920" width="16" style="32" customWidth="1"/>
    <col min="15921" max="15921" width="14.85546875" style="32" bestFit="1" customWidth="1"/>
    <col min="15922" max="15922" width="13.85546875" style="32" customWidth="1"/>
    <col min="15923" max="15969" width="9.140625" style="32" customWidth="1"/>
    <col min="15970" max="15970" width="7.140625" style="32" customWidth="1"/>
    <col min="15971" max="15971" width="68" style="32" customWidth="1"/>
    <col min="15972" max="15980" width="16.85546875" style="32" customWidth="1"/>
    <col min="15981" max="15981" width="16" style="32" customWidth="1"/>
    <col min="15982" max="15982" width="17.5703125" style="32"/>
    <col min="15983" max="15983" width="7.140625" style="32" customWidth="1"/>
    <col min="15984" max="15984" width="68" style="32" customWidth="1"/>
    <col min="15985" max="15993" width="16.85546875" style="32" customWidth="1"/>
    <col min="15994" max="15994" width="16" style="32" customWidth="1"/>
    <col min="15995" max="15995" width="17.5703125" style="32" customWidth="1"/>
    <col min="15996" max="15996" width="19.28515625" style="32" customWidth="1"/>
    <col min="15997" max="16166" width="9.140625" style="32" customWidth="1"/>
    <col min="16167" max="16167" width="7.140625" style="32" customWidth="1"/>
    <col min="16168" max="16168" width="68" style="32" customWidth="1"/>
    <col min="16169" max="16172" width="14" style="32" customWidth="1"/>
    <col min="16173" max="16174" width="16" style="32" customWidth="1"/>
    <col min="16175" max="16175" width="14" style="32" customWidth="1"/>
    <col min="16176" max="16176" width="16" style="32" customWidth="1"/>
    <col min="16177" max="16177" width="14.85546875" style="32" bestFit="1" customWidth="1"/>
    <col min="16178" max="16178" width="13.85546875" style="32" customWidth="1"/>
    <col min="16179" max="16225" width="9.140625" style="32" customWidth="1"/>
    <col min="16226" max="16226" width="7.140625" style="32" customWidth="1"/>
    <col min="16227" max="16227" width="68" style="32" customWidth="1"/>
    <col min="16228" max="16236" width="16.85546875" style="32" customWidth="1"/>
    <col min="16237" max="16237" width="16" style="32" customWidth="1"/>
    <col min="16238" max="16384" width="17.5703125" style="32"/>
  </cols>
  <sheetData>
    <row r="1" spans="1:26" ht="87" hidden="1" customHeight="1">
      <c r="L1" s="1290" t="s">
        <v>3986</v>
      </c>
      <c r="M1" s="1290"/>
      <c r="N1" s="1290"/>
    </row>
    <row r="2" spans="1:26" ht="15">
      <c r="L2" s="1289" t="s">
        <v>2487</v>
      </c>
      <c r="M2" s="1289"/>
      <c r="N2" s="1289"/>
    </row>
    <row r="3" spans="1:26" ht="54" customHeight="1">
      <c r="L3" s="1290" t="s">
        <v>1337</v>
      </c>
      <c r="M3" s="1290"/>
      <c r="N3" s="1290"/>
    </row>
    <row r="4" spans="1:26" ht="15"/>
    <row r="5" spans="1:26" ht="26.25" customHeight="1">
      <c r="A5" s="1291" t="s">
        <v>2488</v>
      </c>
      <c r="B5" s="1291"/>
      <c r="C5" s="1291"/>
      <c r="D5" s="1291"/>
      <c r="E5" s="1291"/>
      <c r="F5" s="1291"/>
      <c r="G5" s="1291"/>
      <c r="H5" s="1291"/>
      <c r="I5" s="1291"/>
      <c r="J5" s="1291"/>
      <c r="K5" s="1291"/>
      <c r="L5" s="1291"/>
      <c r="M5" s="1291"/>
      <c r="N5" s="1291"/>
    </row>
    <row r="6" spans="1:26" ht="15"/>
    <row r="7" spans="1:26" ht="15" hidden="1"/>
    <row r="8" spans="1:26" s="31" customFormat="1" ht="15" customHeight="1">
      <c r="A8" s="1292" t="s">
        <v>2480</v>
      </c>
      <c r="B8" s="1300" t="s">
        <v>2481</v>
      </c>
      <c r="C8" s="1303" t="s">
        <v>657</v>
      </c>
      <c r="D8" s="1303"/>
      <c r="E8" s="1303"/>
      <c r="F8" s="1303"/>
      <c r="G8" s="1303"/>
      <c r="H8" s="1303"/>
      <c r="I8" s="1303"/>
      <c r="J8" s="1303"/>
      <c r="K8" s="1303"/>
      <c r="L8" s="1303"/>
      <c r="M8" s="1303"/>
      <c r="N8" s="1303"/>
    </row>
    <row r="9" spans="1:26" s="31" customFormat="1" ht="35.25" customHeight="1">
      <c r="A9" s="1293"/>
      <c r="B9" s="1301"/>
      <c r="C9" s="1299" t="s">
        <v>2482</v>
      </c>
      <c r="D9" s="1299"/>
      <c r="E9" s="1299" t="s">
        <v>2483</v>
      </c>
      <c r="F9" s="1299"/>
      <c r="G9" s="1299" t="s">
        <v>2484</v>
      </c>
      <c r="H9" s="1299"/>
      <c r="I9" s="1299" t="s">
        <v>2898</v>
      </c>
      <c r="J9" s="1299"/>
      <c r="K9" s="1299" t="s">
        <v>2485</v>
      </c>
      <c r="L9" s="1299"/>
      <c r="M9" s="1299" t="s">
        <v>2486</v>
      </c>
      <c r="N9" s="1299"/>
    </row>
    <row r="10" spans="1:26" s="31" customFormat="1" ht="15">
      <c r="A10" s="1294"/>
      <c r="B10" s="1302"/>
      <c r="C10" s="853" t="s">
        <v>698</v>
      </c>
      <c r="D10" s="853" t="s">
        <v>699</v>
      </c>
      <c r="E10" s="853" t="s">
        <v>698</v>
      </c>
      <c r="F10" s="853" t="s">
        <v>699</v>
      </c>
      <c r="G10" s="853" t="s">
        <v>698</v>
      </c>
      <c r="H10" s="853" t="s">
        <v>699</v>
      </c>
      <c r="I10" s="853" t="s">
        <v>698</v>
      </c>
      <c r="J10" s="853" t="s">
        <v>699</v>
      </c>
      <c r="K10" s="853" t="s">
        <v>698</v>
      </c>
      <c r="L10" s="853" t="s">
        <v>699</v>
      </c>
      <c r="M10" s="853" t="s">
        <v>698</v>
      </c>
      <c r="N10" s="853" t="s">
        <v>699</v>
      </c>
    </row>
    <row r="11" spans="1:26" s="135" customFormat="1" ht="15">
      <c r="A11" s="614" t="s">
        <v>3503</v>
      </c>
      <c r="B11" s="615" t="s">
        <v>2430</v>
      </c>
      <c r="C11" s="122">
        <v>7336.89</v>
      </c>
      <c r="D11" s="122">
        <v>7336.89</v>
      </c>
      <c r="E11" s="122">
        <v>7645.81</v>
      </c>
      <c r="F11" s="122">
        <v>7645.81</v>
      </c>
      <c r="G11" s="122">
        <v>8572.58</v>
      </c>
      <c r="H11" s="122">
        <v>8572.58</v>
      </c>
      <c r="I11" s="122">
        <v>10039.959999999999</v>
      </c>
      <c r="J11" s="122">
        <v>10039.959999999999</v>
      </c>
      <c r="K11" s="122">
        <v>8495.35</v>
      </c>
      <c r="L11" s="122">
        <v>8495.35</v>
      </c>
      <c r="M11" s="122">
        <v>10812.26</v>
      </c>
      <c r="N11" s="122">
        <v>10812.26</v>
      </c>
      <c r="O11" s="897"/>
      <c r="P11" s="897"/>
      <c r="Q11" s="897"/>
      <c r="R11" s="897"/>
      <c r="S11" s="897"/>
      <c r="T11" s="897"/>
      <c r="U11" s="897"/>
      <c r="V11" s="897"/>
      <c r="W11" s="897"/>
      <c r="X11" s="897"/>
      <c r="Y11" s="897"/>
      <c r="Z11" s="897"/>
    </row>
    <row r="12" spans="1:26" s="144" customFormat="1" ht="15">
      <c r="A12" s="614" t="s">
        <v>3504</v>
      </c>
      <c r="B12" s="615" t="s">
        <v>2431</v>
      </c>
      <c r="C12" s="122">
        <v>5834.15</v>
      </c>
      <c r="D12" s="122">
        <v>5834.15</v>
      </c>
      <c r="E12" s="122">
        <v>6079.8</v>
      </c>
      <c r="F12" s="122">
        <v>6079.8</v>
      </c>
      <c r="G12" s="122">
        <v>6816.75</v>
      </c>
      <c r="H12" s="122">
        <v>6816.75</v>
      </c>
      <c r="I12" s="122">
        <v>7983.58</v>
      </c>
      <c r="J12" s="122">
        <v>7983.58</v>
      </c>
      <c r="K12" s="122">
        <v>6755.34</v>
      </c>
      <c r="L12" s="122">
        <v>6755.34</v>
      </c>
      <c r="M12" s="122">
        <v>8597.7000000000007</v>
      </c>
      <c r="N12" s="122">
        <v>8597.7000000000007</v>
      </c>
      <c r="O12" s="897"/>
      <c r="P12" s="897"/>
      <c r="Q12" s="897"/>
      <c r="R12" s="897"/>
      <c r="S12" s="897"/>
      <c r="T12" s="897"/>
      <c r="U12" s="897"/>
      <c r="V12" s="897"/>
      <c r="W12" s="897"/>
      <c r="X12" s="897"/>
      <c r="Y12" s="897"/>
      <c r="Z12" s="897"/>
    </row>
    <row r="13" spans="1:26" s="144" customFormat="1" ht="15">
      <c r="A13" s="614" t="s">
        <v>3505</v>
      </c>
      <c r="B13" s="615" t="s">
        <v>2188</v>
      </c>
      <c r="C13" s="122">
        <v>7060.65</v>
      </c>
      <c r="D13" s="122">
        <v>7060.65</v>
      </c>
      <c r="E13" s="122">
        <v>7357.94</v>
      </c>
      <c r="F13" s="122">
        <v>7357.94</v>
      </c>
      <c r="G13" s="122">
        <v>8249.82</v>
      </c>
      <c r="H13" s="122">
        <v>8249.82</v>
      </c>
      <c r="I13" s="122">
        <v>9661.9500000000007</v>
      </c>
      <c r="J13" s="122">
        <v>9661.9500000000007</v>
      </c>
      <c r="K13" s="122">
        <v>8175.49</v>
      </c>
      <c r="L13" s="122">
        <v>8175.49</v>
      </c>
      <c r="M13" s="122">
        <v>10405.17</v>
      </c>
      <c r="N13" s="122">
        <v>10405.17</v>
      </c>
      <c r="O13" s="897"/>
      <c r="P13" s="897"/>
      <c r="Q13" s="897"/>
      <c r="R13" s="897"/>
      <c r="S13" s="897"/>
      <c r="T13" s="897"/>
      <c r="U13" s="897"/>
      <c r="V13" s="897"/>
      <c r="W13" s="897"/>
      <c r="X13" s="897"/>
      <c r="Y13" s="897"/>
      <c r="Z13" s="897"/>
    </row>
    <row r="14" spans="1:26" s="144" customFormat="1" ht="15">
      <c r="A14" s="614" t="s">
        <v>3506</v>
      </c>
      <c r="B14" s="615" t="s">
        <v>2189</v>
      </c>
      <c r="C14" s="122">
        <v>11712.51</v>
      </c>
      <c r="D14" s="122">
        <v>11712.51</v>
      </c>
      <c r="E14" s="122">
        <v>12205.67</v>
      </c>
      <c r="F14" s="122">
        <v>12205.67</v>
      </c>
      <c r="G14" s="122">
        <v>13685.14</v>
      </c>
      <c r="H14" s="122">
        <v>13685.14</v>
      </c>
      <c r="I14" s="122">
        <v>16027.64</v>
      </c>
      <c r="J14" s="122">
        <v>16027.64</v>
      </c>
      <c r="K14" s="122">
        <v>13561.85</v>
      </c>
      <c r="L14" s="122">
        <v>13561.85</v>
      </c>
      <c r="M14" s="122">
        <v>17260.54</v>
      </c>
      <c r="N14" s="122">
        <v>17260.54</v>
      </c>
      <c r="O14" s="897"/>
      <c r="P14" s="897"/>
      <c r="Q14" s="897"/>
      <c r="R14" s="897"/>
      <c r="S14" s="897"/>
      <c r="T14" s="897"/>
      <c r="U14" s="897"/>
      <c r="V14" s="897"/>
      <c r="W14" s="897"/>
      <c r="X14" s="897"/>
      <c r="Y14" s="897"/>
      <c r="Z14" s="897"/>
    </row>
    <row r="15" spans="1:26" s="144" customFormat="1" ht="15">
      <c r="A15" s="614" t="s">
        <v>3507</v>
      </c>
      <c r="B15" s="615" t="s">
        <v>2432</v>
      </c>
      <c r="C15" s="122">
        <v>117324.73</v>
      </c>
      <c r="D15" s="122">
        <v>0</v>
      </c>
      <c r="E15" s="122">
        <v>117324.73</v>
      </c>
      <c r="F15" s="122">
        <v>0</v>
      </c>
      <c r="G15" s="122">
        <v>117324.73</v>
      </c>
      <c r="H15" s="122">
        <v>0</v>
      </c>
      <c r="I15" s="122">
        <v>117324.73</v>
      </c>
      <c r="J15" s="122">
        <v>0</v>
      </c>
      <c r="K15" s="122">
        <v>117324.73</v>
      </c>
      <c r="L15" s="122">
        <v>0</v>
      </c>
      <c r="M15" s="122">
        <v>117324.73</v>
      </c>
      <c r="N15" s="122">
        <v>0</v>
      </c>
      <c r="O15" s="897"/>
      <c r="P15" s="897"/>
      <c r="Q15" s="897"/>
      <c r="R15" s="897"/>
      <c r="S15" s="897"/>
      <c r="T15" s="897"/>
      <c r="U15" s="897"/>
      <c r="V15" s="897"/>
      <c r="W15" s="897"/>
      <c r="X15" s="897"/>
      <c r="Y15" s="897"/>
      <c r="Z15" s="897"/>
    </row>
    <row r="16" spans="1:26" s="144" customFormat="1" ht="15">
      <c r="A16" s="614" t="s">
        <v>3508</v>
      </c>
      <c r="B16" s="615" t="s">
        <v>2433</v>
      </c>
      <c r="C16" s="122">
        <v>3646.35</v>
      </c>
      <c r="D16" s="122">
        <v>3646.35</v>
      </c>
      <c r="E16" s="122">
        <v>3799.88</v>
      </c>
      <c r="F16" s="122">
        <v>3799.88</v>
      </c>
      <c r="G16" s="122">
        <v>4260.47</v>
      </c>
      <c r="H16" s="122">
        <v>4260.47</v>
      </c>
      <c r="I16" s="122">
        <v>4989.74</v>
      </c>
      <c r="J16" s="122">
        <v>4989.74</v>
      </c>
      <c r="K16" s="122">
        <v>4222.09</v>
      </c>
      <c r="L16" s="122">
        <v>4222.09</v>
      </c>
      <c r="M16" s="122">
        <v>5373.56</v>
      </c>
      <c r="N16" s="122">
        <v>5373.56</v>
      </c>
      <c r="O16" s="897"/>
      <c r="P16" s="897"/>
      <c r="Q16" s="897"/>
      <c r="R16" s="897"/>
      <c r="S16" s="897"/>
      <c r="T16" s="897"/>
      <c r="U16" s="897"/>
      <c r="V16" s="897"/>
      <c r="W16" s="897"/>
      <c r="X16" s="897"/>
      <c r="Y16" s="897"/>
      <c r="Z16" s="897"/>
    </row>
    <row r="17" spans="1:26" s="144" customFormat="1" ht="15">
      <c r="A17" s="614" t="s">
        <v>3509</v>
      </c>
      <c r="B17" s="832" t="s">
        <v>2434</v>
      </c>
      <c r="C17" s="122">
        <v>11491.52</v>
      </c>
      <c r="D17" s="122">
        <v>11491.52</v>
      </c>
      <c r="E17" s="122">
        <v>11975.37</v>
      </c>
      <c r="F17" s="122">
        <v>11975.37</v>
      </c>
      <c r="G17" s="122">
        <v>13426.93</v>
      </c>
      <c r="H17" s="122">
        <v>13426.93</v>
      </c>
      <c r="I17" s="122">
        <v>15725.23</v>
      </c>
      <c r="J17" s="122">
        <v>15725.23</v>
      </c>
      <c r="K17" s="122">
        <v>13305.97</v>
      </c>
      <c r="L17" s="122">
        <v>13305.97</v>
      </c>
      <c r="M17" s="122">
        <v>16934.87</v>
      </c>
      <c r="N17" s="122">
        <v>16934.87</v>
      </c>
      <c r="O17" s="897"/>
      <c r="P17" s="897"/>
      <c r="Q17" s="897"/>
      <c r="R17" s="897"/>
      <c r="S17" s="897"/>
      <c r="T17" s="897"/>
      <c r="U17" s="897"/>
      <c r="V17" s="897"/>
      <c r="W17" s="897"/>
      <c r="X17" s="897"/>
      <c r="Y17" s="897"/>
      <c r="Z17" s="897"/>
    </row>
    <row r="18" spans="1:26" s="144" customFormat="1" ht="15">
      <c r="A18" s="614" t="s">
        <v>3510</v>
      </c>
      <c r="B18" s="615" t="s">
        <v>2192</v>
      </c>
      <c r="C18" s="122">
        <v>10828.54</v>
      </c>
      <c r="D18" s="122">
        <v>10828.54</v>
      </c>
      <c r="E18" s="122">
        <v>11284.48</v>
      </c>
      <c r="F18" s="122">
        <v>11284.48</v>
      </c>
      <c r="G18" s="122">
        <v>12652.3</v>
      </c>
      <c r="H18" s="122">
        <v>12652.3</v>
      </c>
      <c r="I18" s="122">
        <v>14818.01</v>
      </c>
      <c r="J18" s="122">
        <v>14818.01</v>
      </c>
      <c r="K18" s="122">
        <v>12538.32</v>
      </c>
      <c r="L18" s="122">
        <v>12538.32</v>
      </c>
      <c r="M18" s="122">
        <v>15957.86</v>
      </c>
      <c r="N18" s="122">
        <v>15957.86</v>
      </c>
      <c r="O18" s="897"/>
      <c r="P18" s="897"/>
      <c r="Q18" s="897"/>
      <c r="R18" s="897"/>
      <c r="S18" s="897"/>
      <c r="T18" s="897"/>
      <c r="U18" s="897"/>
      <c r="V18" s="897"/>
      <c r="W18" s="897"/>
      <c r="X18" s="897"/>
      <c r="Y18" s="897"/>
      <c r="Z18" s="897"/>
    </row>
    <row r="19" spans="1:26" s="144" customFormat="1" ht="15">
      <c r="A19" s="614" t="s">
        <v>3511</v>
      </c>
      <c r="B19" s="615" t="s">
        <v>2435</v>
      </c>
      <c r="C19" s="122">
        <v>8850.68</v>
      </c>
      <c r="D19" s="122">
        <v>0</v>
      </c>
      <c r="E19" s="122">
        <v>9223.34</v>
      </c>
      <c r="F19" s="122">
        <v>0</v>
      </c>
      <c r="G19" s="122">
        <v>10341.32</v>
      </c>
      <c r="H19" s="122">
        <v>0</v>
      </c>
      <c r="I19" s="122">
        <v>12111.45</v>
      </c>
      <c r="J19" s="122">
        <v>0</v>
      </c>
      <c r="K19" s="122">
        <v>10248.15</v>
      </c>
      <c r="L19" s="122">
        <v>0</v>
      </c>
      <c r="M19" s="122">
        <v>13043.1</v>
      </c>
      <c r="N19" s="122">
        <v>0</v>
      </c>
      <c r="O19" s="897"/>
      <c r="P19" s="897"/>
      <c r="Q19" s="897"/>
      <c r="R19" s="897"/>
      <c r="S19" s="897"/>
      <c r="T19" s="897"/>
      <c r="U19" s="897"/>
      <c r="V19" s="897"/>
      <c r="W19" s="897"/>
      <c r="X19" s="897"/>
      <c r="Y19" s="897"/>
      <c r="Z19" s="897"/>
    </row>
    <row r="20" spans="1:26" s="144" customFormat="1" ht="15">
      <c r="A20" s="614" t="s">
        <v>3512</v>
      </c>
      <c r="B20" s="615" t="s">
        <v>2614</v>
      </c>
      <c r="C20" s="122">
        <v>10055.08</v>
      </c>
      <c r="D20" s="122">
        <v>10055.08</v>
      </c>
      <c r="E20" s="122">
        <v>10478.450000000001</v>
      </c>
      <c r="F20" s="122">
        <v>10478.450000000001</v>
      </c>
      <c r="G20" s="122">
        <v>11748.56</v>
      </c>
      <c r="H20" s="122">
        <v>11748.56</v>
      </c>
      <c r="I20" s="122">
        <v>13759.58</v>
      </c>
      <c r="J20" s="122">
        <v>13759.58</v>
      </c>
      <c r="K20" s="122">
        <v>11642.72</v>
      </c>
      <c r="L20" s="122">
        <v>11642.72</v>
      </c>
      <c r="M20" s="122">
        <v>14818.01</v>
      </c>
      <c r="N20" s="122">
        <v>14818.01</v>
      </c>
      <c r="O20" s="897"/>
      <c r="P20" s="897"/>
      <c r="Q20" s="897"/>
      <c r="R20" s="897"/>
      <c r="S20" s="897"/>
      <c r="T20" s="897"/>
      <c r="U20" s="897"/>
      <c r="V20" s="897"/>
      <c r="W20" s="897"/>
      <c r="X20" s="897"/>
      <c r="Y20" s="897"/>
      <c r="Z20" s="897"/>
    </row>
    <row r="21" spans="1:26" s="144" customFormat="1" ht="15">
      <c r="A21" s="614" t="s">
        <v>3513</v>
      </c>
      <c r="B21" s="615" t="s">
        <v>2615</v>
      </c>
      <c r="C21" s="122">
        <v>26629.38</v>
      </c>
      <c r="D21" s="122">
        <v>26629.38</v>
      </c>
      <c r="E21" s="122">
        <v>27750.62</v>
      </c>
      <c r="F21" s="122">
        <v>27750.62</v>
      </c>
      <c r="G21" s="122">
        <v>31114.33</v>
      </c>
      <c r="H21" s="122">
        <v>31114.33</v>
      </c>
      <c r="I21" s="122">
        <v>36440.199999999997</v>
      </c>
      <c r="J21" s="122">
        <v>36440.199999999997</v>
      </c>
      <c r="K21" s="122">
        <v>30834.02</v>
      </c>
      <c r="L21" s="122">
        <v>30834.02</v>
      </c>
      <c r="M21" s="122">
        <v>39243.300000000003</v>
      </c>
      <c r="N21" s="122">
        <v>39243.300000000003</v>
      </c>
      <c r="O21" s="897"/>
      <c r="P21" s="897"/>
      <c r="Q21" s="897"/>
      <c r="R21" s="897"/>
      <c r="S21" s="897"/>
      <c r="T21" s="897"/>
      <c r="U21" s="897"/>
      <c r="V21" s="897"/>
      <c r="W21" s="897"/>
      <c r="X21" s="897"/>
      <c r="Y21" s="897"/>
      <c r="Z21" s="897"/>
    </row>
    <row r="22" spans="1:26" s="144" customFormat="1" ht="15">
      <c r="A22" s="614" t="s">
        <v>3514</v>
      </c>
      <c r="B22" s="615" t="s">
        <v>2290</v>
      </c>
      <c r="C22" s="122">
        <v>98733.119999999995</v>
      </c>
      <c r="D22" s="122">
        <v>0</v>
      </c>
      <c r="E22" s="122">
        <v>102890.31</v>
      </c>
      <c r="F22" s="122">
        <v>0</v>
      </c>
      <c r="G22" s="122">
        <v>115361.86</v>
      </c>
      <c r="H22" s="122">
        <v>0</v>
      </c>
      <c r="I22" s="122">
        <v>135108.49</v>
      </c>
      <c r="J22" s="122">
        <v>0</v>
      </c>
      <c r="K22" s="122">
        <v>114322.57</v>
      </c>
      <c r="L22" s="122">
        <v>0</v>
      </c>
      <c r="M22" s="122">
        <v>145501.45000000001</v>
      </c>
      <c r="N22" s="122">
        <v>0</v>
      </c>
      <c r="O22" s="897"/>
      <c r="P22" s="897"/>
      <c r="Q22" s="897"/>
      <c r="R22" s="897"/>
      <c r="S22" s="897"/>
      <c r="T22" s="897"/>
      <c r="U22" s="897"/>
      <c r="V22" s="897"/>
      <c r="W22" s="897"/>
      <c r="X22" s="897"/>
      <c r="Y22" s="897"/>
      <c r="Z22" s="897"/>
    </row>
    <row r="23" spans="1:26" s="144" customFormat="1" ht="38.25">
      <c r="A23" s="614" t="s">
        <v>3515</v>
      </c>
      <c r="B23" s="615" t="s">
        <v>2291</v>
      </c>
      <c r="C23" s="122">
        <v>90495.7</v>
      </c>
      <c r="D23" s="122">
        <v>0</v>
      </c>
      <c r="E23" s="122">
        <v>94306.04</v>
      </c>
      <c r="F23" s="122">
        <v>0</v>
      </c>
      <c r="G23" s="122">
        <v>105737.08</v>
      </c>
      <c r="H23" s="122">
        <v>0</v>
      </c>
      <c r="I23" s="122">
        <v>123836.22</v>
      </c>
      <c r="J23" s="122">
        <v>0</v>
      </c>
      <c r="K23" s="122">
        <v>104784.49</v>
      </c>
      <c r="L23" s="122">
        <v>0</v>
      </c>
      <c r="M23" s="122">
        <v>133362.07999999999</v>
      </c>
      <c r="N23" s="122">
        <v>0</v>
      </c>
      <c r="O23" s="897"/>
      <c r="P23" s="897"/>
      <c r="Q23" s="897"/>
      <c r="R23" s="897"/>
      <c r="S23" s="897"/>
      <c r="T23" s="897"/>
      <c r="U23" s="897"/>
      <c r="V23" s="897"/>
      <c r="W23" s="897"/>
      <c r="X23" s="897"/>
      <c r="Y23" s="897"/>
      <c r="Z23" s="897"/>
    </row>
    <row r="24" spans="1:26" s="144" customFormat="1" ht="25.5">
      <c r="A24" s="614" t="s">
        <v>3516</v>
      </c>
      <c r="B24" s="615" t="s">
        <v>2601</v>
      </c>
      <c r="C24" s="122">
        <v>41214.769999999997</v>
      </c>
      <c r="D24" s="122">
        <v>41214.769999999997</v>
      </c>
      <c r="E24" s="122">
        <v>42950.13</v>
      </c>
      <c r="F24" s="122">
        <v>42950.13</v>
      </c>
      <c r="G24" s="122">
        <v>48156.2</v>
      </c>
      <c r="H24" s="122">
        <v>48156.2</v>
      </c>
      <c r="I24" s="122">
        <v>56399.16</v>
      </c>
      <c r="J24" s="122">
        <v>56399.16</v>
      </c>
      <c r="K24" s="122">
        <v>47722.36</v>
      </c>
      <c r="L24" s="122">
        <v>47722.36</v>
      </c>
      <c r="M24" s="122">
        <v>60737.55</v>
      </c>
      <c r="N24" s="122">
        <v>60737.55</v>
      </c>
      <c r="O24" s="897"/>
      <c r="P24" s="897"/>
      <c r="Q24" s="897"/>
      <c r="R24" s="897"/>
      <c r="S24" s="897"/>
      <c r="T24" s="897"/>
      <c r="U24" s="897"/>
      <c r="V24" s="897"/>
      <c r="W24" s="897"/>
      <c r="X24" s="897"/>
      <c r="Y24" s="897"/>
      <c r="Z24" s="897"/>
    </row>
    <row r="25" spans="1:26" s="144" customFormat="1" ht="38.25">
      <c r="A25" s="614" t="s">
        <v>3517</v>
      </c>
      <c r="B25" s="615" t="s">
        <v>2659</v>
      </c>
      <c r="C25" s="122">
        <v>159223.81</v>
      </c>
      <c r="D25" s="122">
        <v>159223.81</v>
      </c>
      <c r="E25" s="122">
        <v>165927.97</v>
      </c>
      <c r="F25" s="122">
        <v>165927.97</v>
      </c>
      <c r="G25" s="122">
        <v>186040.45</v>
      </c>
      <c r="H25" s="122">
        <v>186040.45</v>
      </c>
      <c r="I25" s="122">
        <v>217885.21</v>
      </c>
      <c r="J25" s="122">
        <v>217885.21</v>
      </c>
      <c r="K25" s="122">
        <v>184364.41</v>
      </c>
      <c r="L25" s="122">
        <v>184364.41</v>
      </c>
      <c r="M25" s="122">
        <v>234645.61</v>
      </c>
      <c r="N25" s="122">
        <v>234645.61</v>
      </c>
      <c r="O25" s="897"/>
      <c r="P25" s="897"/>
      <c r="Q25" s="897"/>
      <c r="R25" s="897"/>
      <c r="S25" s="897"/>
      <c r="T25" s="897"/>
      <c r="U25" s="897"/>
      <c r="V25" s="897"/>
      <c r="W25" s="897"/>
      <c r="X25" s="897"/>
      <c r="Y25" s="897"/>
      <c r="Z25" s="897"/>
    </row>
    <row r="26" spans="1:26" s="144" customFormat="1" ht="16.5" customHeight="1">
      <c r="A26" s="614" t="s">
        <v>3518</v>
      </c>
      <c r="B26" s="615" t="s">
        <v>2204</v>
      </c>
      <c r="C26" s="122">
        <v>0</v>
      </c>
      <c r="D26" s="122">
        <v>157234.89000000001</v>
      </c>
      <c r="E26" s="122">
        <v>0</v>
      </c>
      <c r="F26" s="122">
        <v>163855.31</v>
      </c>
      <c r="G26" s="122">
        <v>0</v>
      </c>
      <c r="H26" s="122">
        <v>183716.56</v>
      </c>
      <c r="I26" s="122">
        <v>0</v>
      </c>
      <c r="J26" s="122">
        <v>215163.53</v>
      </c>
      <c r="K26" s="122">
        <v>0</v>
      </c>
      <c r="L26" s="122">
        <v>182061.45</v>
      </c>
      <c r="M26" s="122">
        <v>0</v>
      </c>
      <c r="N26" s="122">
        <v>231714.57</v>
      </c>
      <c r="O26" s="897"/>
      <c r="P26" s="897"/>
      <c r="Q26" s="897"/>
      <c r="R26" s="897"/>
      <c r="S26" s="897"/>
      <c r="T26" s="897"/>
      <c r="U26" s="897"/>
      <c r="V26" s="897"/>
      <c r="W26" s="897"/>
      <c r="X26" s="897"/>
      <c r="Y26" s="897"/>
      <c r="Z26" s="897"/>
    </row>
    <row r="27" spans="1:26" s="144" customFormat="1" ht="25.5">
      <c r="A27" s="614" t="s">
        <v>3519</v>
      </c>
      <c r="B27" s="615" t="s">
        <v>2205</v>
      </c>
      <c r="C27" s="122">
        <v>0</v>
      </c>
      <c r="D27" s="122">
        <v>114252.2</v>
      </c>
      <c r="E27" s="122">
        <v>0</v>
      </c>
      <c r="F27" s="122">
        <v>119062.82</v>
      </c>
      <c r="G27" s="122">
        <v>0</v>
      </c>
      <c r="H27" s="122">
        <v>133494.67000000001</v>
      </c>
      <c r="I27" s="122">
        <v>0</v>
      </c>
      <c r="J27" s="122">
        <v>156345.10999999999</v>
      </c>
      <c r="K27" s="122">
        <v>0</v>
      </c>
      <c r="L27" s="122">
        <v>132292.01999999999</v>
      </c>
      <c r="M27" s="122">
        <v>0</v>
      </c>
      <c r="N27" s="122">
        <v>168371.66</v>
      </c>
      <c r="O27" s="897"/>
      <c r="P27" s="897"/>
      <c r="Q27" s="897"/>
      <c r="R27" s="897"/>
      <c r="S27" s="897"/>
      <c r="T27" s="897"/>
      <c r="U27" s="897"/>
      <c r="V27" s="897"/>
      <c r="W27" s="897"/>
      <c r="X27" s="897"/>
      <c r="Y27" s="897"/>
      <c r="Z27" s="897"/>
    </row>
    <row r="28" spans="1:26" s="144" customFormat="1" ht="15">
      <c r="A28" s="614" t="s">
        <v>3520</v>
      </c>
      <c r="B28" s="615" t="s">
        <v>2436</v>
      </c>
      <c r="C28" s="122">
        <v>14634</v>
      </c>
      <c r="D28" s="122">
        <v>14634</v>
      </c>
      <c r="E28" s="122">
        <v>15250.17</v>
      </c>
      <c r="F28" s="122">
        <v>15250.17</v>
      </c>
      <c r="G28" s="122">
        <v>17098.68</v>
      </c>
      <c r="H28" s="122">
        <v>17098.68</v>
      </c>
      <c r="I28" s="122">
        <v>20025.48</v>
      </c>
      <c r="J28" s="122">
        <v>20025.48</v>
      </c>
      <c r="K28" s="122">
        <v>16944.64</v>
      </c>
      <c r="L28" s="122">
        <v>16944.64</v>
      </c>
      <c r="M28" s="122">
        <v>21565.9</v>
      </c>
      <c r="N28" s="122">
        <v>21565.9</v>
      </c>
      <c r="O28" s="897"/>
      <c r="P28" s="897"/>
      <c r="Q28" s="897"/>
      <c r="R28" s="897"/>
      <c r="S28" s="897"/>
      <c r="T28" s="897"/>
      <c r="U28" s="897"/>
      <c r="V28" s="897"/>
      <c r="W28" s="897"/>
      <c r="X28" s="897"/>
      <c r="Y28" s="897"/>
      <c r="Z28" s="897"/>
    </row>
    <row r="29" spans="1:26" s="144" customFormat="1" ht="15">
      <c r="A29" s="614" t="s">
        <v>3521</v>
      </c>
      <c r="B29" s="615" t="s">
        <v>2437</v>
      </c>
      <c r="C29" s="122">
        <v>0</v>
      </c>
      <c r="D29" s="122">
        <v>13319.11</v>
      </c>
      <c r="E29" s="122">
        <v>0</v>
      </c>
      <c r="F29" s="122">
        <v>13879.91</v>
      </c>
      <c r="G29" s="122">
        <v>0</v>
      </c>
      <c r="H29" s="122">
        <v>15562.33</v>
      </c>
      <c r="I29" s="122">
        <v>0</v>
      </c>
      <c r="J29" s="122">
        <v>18226.150000000001</v>
      </c>
      <c r="K29" s="122">
        <v>0</v>
      </c>
      <c r="L29" s="122">
        <v>15422.13</v>
      </c>
      <c r="M29" s="122">
        <v>0</v>
      </c>
      <c r="N29" s="122">
        <v>19628.16</v>
      </c>
      <c r="O29" s="897"/>
      <c r="P29" s="897"/>
      <c r="Q29" s="897"/>
      <c r="R29" s="897"/>
      <c r="S29" s="897"/>
      <c r="T29" s="897"/>
      <c r="U29" s="897"/>
      <c r="V29" s="897"/>
      <c r="W29" s="897"/>
      <c r="X29" s="897"/>
      <c r="Y29" s="897"/>
      <c r="Z29" s="897"/>
    </row>
    <row r="30" spans="1:26" s="144" customFormat="1" ht="38.25">
      <c r="A30" s="614" t="s">
        <v>3522</v>
      </c>
      <c r="B30" s="615" t="s">
        <v>2206</v>
      </c>
      <c r="C30" s="122">
        <v>0</v>
      </c>
      <c r="D30" s="122">
        <v>95372.02</v>
      </c>
      <c r="E30" s="122">
        <v>0</v>
      </c>
      <c r="F30" s="122">
        <v>99387.69</v>
      </c>
      <c r="G30" s="122">
        <v>0</v>
      </c>
      <c r="H30" s="122">
        <v>111434.68</v>
      </c>
      <c r="I30" s="122">
        <v>0</v>
      </c>
      <c r="J30" s="122">
        <v>130509.08</v>
      </c>
      <c r="K30" s="122">
        <v>0</v>
      </c>
      <c r="L30" s="122">
        <v>110430.76</v>
      </c>
      <c r="M30" s="122">
        <v>0</v>
      </c>
      <c r="N30" s="122">
        <v>140548.24</v>
      </c>
      <c r="O30" s="897"/>
      <c r="P30" s="897"/>
      <c r="Q30" s="897"/>
      <c r="R30" s="897"/>
      <c r="S30" s="897"/>
      <c r="T30" s="897"/>
      <c r="U30" s="897"/>
      <c r="V30" s="897"/>
      <c r="W30" s="897"/>
      <c r="X30" s="897"/>
      <c r="Y30" s="897"/>
      <c r="Z30" s="897"/>
    </row>
    <row r="31" spans="1:26" s="144" customFormat="1" ht="15">
      <c r="A31" s="614" t="s">
        <v>3523</v>
      </c>
      <c r="B31" s="615" t="s">
        <v>2438</v>
      </c>
      <c r="C31" s="122">
        <v>0</v>
      </c>
      <c r="D31" s="122">
        <v>15248.36</v>
      </c>
      <c r="E31" s="122">
        <v>0</v>
      </c>
      <c r="F31" s="122">
        <v>15890.4</v>
      </c>
      <c r="G31" s="122">
        <v>0</v>
      </c>
      <c r="H31" s="122">
        <v>17816.5</v>
      </c>
      <c r="I31" s="122">
        <v>0</v>
      </c>
      <c r="J31" s="122">
        <v>20866.18</v>
      </c>
      <c r="K31" s="122">
        <v>0</v>
      </c>
      <c r="L31" s="122">
        <v>17655.990000000002</v>
      </c>
      <c r="M31" s="122">
        <v>0</v>
      </c>
      <c r="N31" s="122">
        <v>22471.27</v>
      </c>
      <c r="O31" s="897"/>
      <c r="P31" s="897"/>
      <c r="Q31" s="897"/>
      <c r="R31" s="897"/>
      <c r="S31" s="897"/>
      <c r="T31" s="897"/>
      <c r="U31" s="897"/>
      <c r="V31" s="897"/>
      <c r="W31" s="897"/>
      <c r="X31" s="897"/>
      <c r="Y31" s="897"/>
      <c r="Z31" s="897"/>
    </row>
    <row r="32" spans="1:26" s="144" customFormat="1" ht="15">
      <c r="A32" s="614" t="s">
        <v>3524</v>
      </c>
      <c r="B32" s="615" t="s">
        <v>2439</v>
      </c>
      <c r="C32" s="122">
        <v>0</v>
      </c>
      <c r="D32" s="122">
        <v>23093.53</v>
      </c>
      <c r="E32" s="122">
        <v>0</v>
      </c>
      <c r="F32" s="122">
        <v>24065.89</v>
      </c>
      <c r="G32" s="122">
        <v>0</v>
      </c>
      <c r="H32" s="122">
        <v>26982.97</v>
      </c>
      <c r="I32" s="122">
        <v>0</v>
      </c>
      <c r="J32" s="122">
        <v>31601.67</v>
      </c>
      <c r="K32" s="122">
        <v>0</v>
      </c>
      <c r="L32" s="122">
        <v>26739.88</v>
      </c>
      <c r="M32" s="122">
        <v>0</v>
      </c>
      <c r="N32" s="122">
        <v>34032.57</v>
      </c>
      <c r="O32" s="897"/>
      <c r="P32" s="897"/>
      <c r="Q32" s="897"/>
      <c r="R32" s="897"/>
      <c r="S32" s="897"/>
      <c r="T32" s="897"/>
      <c r="U32" s="897"/>
      <c r="V32" s="897"/>
      <c r="W32" s="897"/>
      <c r="X32" s="897"/>
      <c r="Y32" s="897"/>
      <c r="Z32" s="897"/>
    </row>
    <row r="33" spans="1:26" s="144" customFormat="1" ht="15" customHeight="1">
      <c r="A33" s="614" t="s">
        <v>3525</v>
      </c>
      <c r="B33" s="615" t="s">
        <v>2440</v>
      </c>
      <c r="C33" s="122">
        <v>0</v>
      </c>
      <c r="D33" s="122">
        <v>17679.259999999998</v>
      </c>
      <c r="E33" s="122">
        <v>0</v>
      </c>
      <c r="F33" s="122">
        <v>18423.650000000001</v>
      </c>
      <c r="G33" s="122">
        <v>0</v>
      </c>
      <c r="H33" s="122">
        <v>20656.82</v>
      </c>
      <c r="I33" s="122">
        <v>0</v>
      </c>
      <c r="J33" s="122">
        <v>24192.67</v>
      </c>
      <c r="K33" s="122">
        <v>0</v>
      </c>
      <c r="L33" s="122">
        <v>20470.72</v>
      </c>
      <c r="M33" s="122">
        <v>0</v>
      </c>
      <c r="N33" s="122">
        <v>26053.64</v>
      </c>
      <c r="O33" s="897"/>
      <c r="P33" s="897"/>
      <c r="Q33" s="897"/>
      <c r="R33" s="897"/>
      <c r="S33" s="897"/>
      <c r="T33" s="897"/>
      <c r="U33" s="897"/>
      <c r="V33" s="897"/>
      <c r="W33" s="897"/>
      <c r="X33" s="897"/>
      <c r="Y33" s="897"/>
      <c r="Z33" s="897"/>
    </row>
    <row r="34" spans="1:26" s="144" customFormat="1" ht="14.25" customHeight="1">
      <c r="A34" s="614" t="s">
        <v>3526</v>
      </c>
      <c r="B34" s="615" t="s">
        <v>2216</v>
      </c>
      <c r="C34" s="122">
        <v>0</v>
      </c>
      <c r="D34" s="122">
        <v>16463.810000000001</v>
      </c>
      <c r="E34" s="122">
        <v>0</v>
      </c>
      <c r="F34" s="122">
        <v>17157.02</v>
      </c>
      <c r="G34" s="122">
        <v>0</v>
      </c>
      <c r="H34" s="122">
        <v>19236.66</v>
      </c>
      <c r="I34" s="122">
        <v>0</v>
      </c>
      <c r="J34" s="122">
        <v>22529.42</v>
      </c>
      <c r="K34" s="122">
        <v>0</v>
      </c>
      <c r="L34" s="122">
        <v>19063.36</v>
      </c>
      <c r="M34" s="122">
        <v>0</v>
      </c>
      <c r="N34" s="122">
        <v>24262.45</v>
      </c>
      <c r="O34" s="897"/>
      <c r="P34" s="897"/>
      <c r="Q34" s="897"/>
      <c r="R34" s="897"/>
      <c r="S34" s="897"/>
      <c r="T34" s="897"/>
      <c r="U34" s="897"/>
      <c r="V34" s="897"/>
      <c r="W34" s="897"/>
      <c r="X34" s="897"/>
      <c r="Y34" s="897"/>
      <c r="Z34" s="897"/>
    </row>
    <row r="35" spans="1:26" s="144" customFormat="1" ht="18" customHeight="1">
      <c r="A35" s="614" t="s">
        <v>3527</v>
      </c>
      <c r="B35" s="615" t="s">
        <v>2441</v>
      </c>
      <c r="C35" s="122">
        <v>0</v>
      </c>
      <c r="D35" s="122">
        <v>15027.37</v>
      </c>
      <c r="E35" s="122">
        <v>0</v>
      </c>
      <c r="F35" s="122">
        <v>15660.1</v>
      </c>
      <c r="G35" s="122">
        <v>0</v>
      </c>
      <c r="H35" s="122">
        <v>17558.29</v>
      </c>
      <c r="I35" s="122">
        <v>0</v>
      </c>
      <c r="J35" s="122">
        <v>20563.77</v>
      </c>
      <c r="K35" s="122">
        <v>0</v>
      </c>
      <c r="L35" s="122">
        <v>17400.11</v>
      </c>
      <c r="M35" s="122">
        <v>0</v>
      </c>
      <c r="N35" s="122">
        <v>22145.599999999999</v>
      </c>
      <c r="O35" s="897"/>
      <c r="P35" s="897"/>
      <c r="Q35" s="897"/>
      <c r="R35" s="897"/>
      <c r="S35" s="897"/>
      <c r="T35" s="897"/>
      <c r="U35" s="897"/>
      <c r="V35" s="897"/>
      <c r="W35" s="897"/>
      <c r="X35" s="897"/>
      <c r="Y35" s="897"/>
      <c r="Z35" s="897"/>
    </row>
    <row r="36" spans="1:26" s="144" customFormat="1" ht="18.75" customHeight="1">
      <c r="A36" s="614" t="s">
        <v>3528</v>
      </c>
      <c r="B36" s="615" t="s">
        <v>2442</v>
      </c>
      <c r="C36" s="122">
        <v>31985.5</v>
      </c>
      <c r="D36" s="122">
        <v>31985.5</v>
      </c>
      <c r="E36" s="122">
        <v>31985.5</v>
      </c>
      <c r="F36" s="122">
        <v>31985.5</v>
      </c>
      <c r="G36" s="122">
        <v>31985.5</v>
      </c>
      <c r="H36" s="122">
        <v>31985.5</v>
      </c>
      <c r="I36" s="122">
        <v>31985.5</v>
      </c>
      <c r="J36" s="122">
        <v>31985.5</v>
      </c>
      <c r="K36" s="122">
        <v>31985.5</v>
      </c>
      <c r="L36" s="122">
        <v>31985.5</v>
      </c>
      <c r="M36" s="122">
        <v>31985.5</v>
      </c>
      <c r="N36" s="122">
        <v>31985.5</v>
      </c>
      <c r="O36" s="897"/>
      <c r="P36" s="897"/>
      <c r="Q36" s="897"/>
      <c r="R36" s="897"/>
      <c r="S36" s="897"/>
      <c r="T36" s="897"/>
      <c r="U36" s="897"/>
      <c r="V36" s="897"/>
      <c r="W36" s="897"/>
      <c r="X36" s="897"/>
      <c r="Y36" s="897"/>
      <c r="Z36" s="897"/>
    </row>
    <row r="37" spans="1:26" s="144" customFormat="1" ht="25.5">
      <c r="A37" s="614" t="s">
        <v>3529</v>
      </c>
      <c r="B37" s="615" t="s">
        <v>3530</v>
      </c>
      <c r="C37" s="122">
        <v>12794.2</v>
      </c>
      <c r="D37" s="122">
        <v>12794.2</v>
      </c>
      <c r="E37" s="122">
        <v>12794.2</v>
      </c>
      <c r="F37" s="122">
        <v>12794.2</v>
      </c>
      <c r="G37" s="122">
        <v>12794.2</v>
      </c>
      <c r="H37" s="122">
        <v>12794.2</v>
      </c>
      <c r="I37" s="122">
        <v>12794.2</v>
      </c>
      <c r="J37" s="122">
        <v>12794.2</v>
      </c>
      <c r="K37" s="122">
        <v>12794.2</v>
      </c>
      <c r="L37" s="122">
        <v>12794.2</v>
      </c>
      <c r="M37" s="122">
        <v>12794.2</v>
      </c>
      <c r="N37" s="122">
        <v>12794.2</v>
      </c>
      <c r="O37" s="897"/>
      <c r="P37" s="897"/>
      <c r="Q37" s="897"/>
      <c r="R37" s="897"/>
      <c r="S37" s="897"/>
      <c r="T37" s="897"/>
      <c r="U37" s="897"/>
      <c r="V37" s="897"/>
      <c r="W37" s="897"/>
      <c r="X37" s="897"/>
      <c r="Y37" s="897"/>
      <c r="Z37" s="897"/>
    </row>
    <row r="38" spans="1:26" s="144" customFormat="1" ht="25.5">
      <c r="A38" s="614" t="s">
        <v>3531</v>
      </c>
      <c r="B38" s="615" t="s">
        <v>3532</v>
      </c>
      <c r="C38" s="122">
        <v>56992.34</v>
      </c>
      <c r="D38" s="122">
        <v>56992.34</v>
      </c>
      <c r="E38" s="122">
        <v>56992.34</v>
      </c>
      <c r="F38" s="122">
        <v>56992.34</v>
      </c>
      <c r="G38" s="122">
        <v>56992.34</v>
      </c>
      <c r="H38" s="122">
        <v>56992.34</v>
      </c>
      <c r="I38" s="122">
        <v>56992.34</v>
      </c>
      <c r="J38" s="122">
        <v>56992.34</v>
      </c>
      <c r="K38" s="122">
        <v>56992.34</v>
      </c>
      <c r="L38" s="122">
        <v>56992.34</v>
      </c>
      <c r="M38" s="122">
        <v>56992.34</v>
      </c>
      <c r="N38" s="122">
        <v>56992.34</v>
      </c>
      <c r="O38" s="897"/>
      <c r="P38" s="897"/>
      <c r="Q38" s="897"/>
      <c r="R38" s="897"/>
      <c r="S38" s="897"/>
      <c r="T38" s="897"/>
      <c r="U38" s="897"/>
      <c r="V38" s="897"/>
      <c r="W38" s="897"/>
      <c r="X38" s="897"/>
      <c r="Y38" s="897"/>
      <c r="Z38" s="897"/>
    </row>
    <row r="39" spans="1:26" s="144" customFormat="1" ht="25.5">
      <c r="A39" s="614" t="s">
        <v>3533</v>
      </c>
      <c r="B39" s="615" t="s">
        <v>3534</v>
      </c>
      <c r="C39" s="122">
        <v>258210.2</v>
      </c>
      <c r="D39" s="122">
        <v>258210.2</v>
      </c>
      <c r="E39" s="122">
        <v>258210.2</v>
      </c>
      <c r="F39" s="122">
        <v>258210.2</v>
      </c>
      <c r="G39" s="122">
        <v>258210.2</v>
      </c>
      <c r="H39" s="122">
        <v>258210.2</v>
      </c>
      <c r="I39" s="122">
        <v>258210.2</v>
      </c>
      <c r="J39" s="122">
        <v>258210.2</v>
      </c>
      <c r="K39" s="122">
        <v>258210.2</v>
      </c>
      <c r="L39" s="122">
        <v>258210.2</v>
      </c>
      <c r="M39" s="122">
        <v>258210.2</v>
      </c>
      <c r="N39" s="122">
        <v>258210.2</v>
      </c>
      <c r="O39" s="897"/>
      <c r="P39" s="897"/>
      <c r="Q39" s="897"/>
      <c r="R39" s="897"/>
      <c r="S39" s="897"/>
      <c r="T39" s="897"/>
      <c r="U39" s="897"/>
      <c r="V39" s="897"/>
      <c r="W39" s="897"/>
      <c r="X39" s="897"/>
      <c r="Y39" s="897"/>
      <c r="Z39" s="897"/>
    </row>
    <row r="40" spans="1:26" s="144" customFormat="1" ht="15">
      <c r="A40" s="614" t="s">
        <v>3535</v>
      </c>
      <c r="B40" s="615" t="s">
        <v>2443</v>
      </c>
      <c r="C40" s="122">
        <v>10718.05</v>
      </c>
      <c r="D40" s="122">
        <v>10718.05</v>
      </c>
      <c r="E40" s="122">
        <v>11169.34</v>
      </c>
      <c r="F40" s="122">
        <v>11169.34</v>
      </c>
      <c r="G40" s="122">
        <v>12523.19</v>
      </c>
      <c r="H40" s="122">
        <v>12523.19</v>
      </c>
      <c r="I40" s="122">
        <v>14666.8</v>
      </c>
      <c r="J40" s="122">
        <v>14666.8</v>
      </c>
      <c r="K40" s="122">
        <v>12410.37</v>
      </c>
      <c r="L40" s="122">
        <v>12410.37</v>
      </c>
      <c r="M40" s="122">
        <v>15795.02</v>
      </c>
      <c r="N40" s="122">
        <v>15795.02</v>
      </c>
      <c r="O40" s="897"/>
      <c r="P40" s="897"/>
      <c r="Q40" s="897"/>
      <c r="R40" s="897"/>
      <c r="S40" s="897"/>
      <c r="T40" s="897"/>
      <c r="U40" s="897"/>
      <c r="V40" s="897"/>
      <c r="W40" s="897"/>
      <c r="X40" s="897"/>
      <c r="Y40" s="897"/>
      <c r="Z40" s="897"/>
    </row>
    <row r="41" spans="1:26" s="144" customFormat="1" ht="15">
      <c r="A41" s="614" t="s">
        <v>3536</v>
      </c>
      <c r="B41" s="615" t="s">
        <v>2444</v>
      </c>
      <c r="C41" s="122">
        <v>12817.46</v>
      </c>
      <c r="D41" s="122">
        <v>0</v>
      </c>
      <c r="E41" s="122">
        <v>13357.14</v>
      </c>
      <c r="F41" s="122">
        <v>0</v>
      </c>
      <c r="G41" s="122">
        <v>14976.19</v>
      </c>
      <c r="H41" s="122">
        <v>0</v>
      </c>
      <c r="I41" s="122">
        <v>17539.68</v>
      </c>
      <c r="J41" s="122">
        <v>0</v>
      </c>
      <c r="K41" s="122">
        <v>14841.27</v>
      </c>
      <c r="L41" s="122">
        <v>0</v>
      </c>
      <c r="M41" s="122">
        <v>18888.89</v>
      </c>
      <c r="N41" s="122">
        <v>0</v>
      </c>
      <c r="O41" s="897"/>
      <c r="P41" s="897"/>
      <c r="Q41" s="897"/>
      <c r="R41" s="897"/>
      <c r="S41" s="897"/>
      <c r="T41" s="897"/>
      <c r="U41" s="897"/>
      <c r="V41" s="897"/>
      <c r="W41" s="897"/>
      <c r="X41" s="897"/>
      <c r="Y41" s="897"/>
      <c r="Z41" s="897"/>
    </row>
    <row r="42" spans="1:26" s="144" customFormat="1" ht="15">
      <c r="A42" s="614" t="s">
        <v>3537</v>
      </c>
      <c r="B42" s="615" t="s">
        <v>2445</v>
      </c>
      <c r="C42" s="122">
        <v>0</v>
      </c>
      <c r="D42" s="122">
        <v>10718.05</v>
      </c>
      <c r="E42" s="122">
        <v>0</v>
      </c>
      <c r="F42" s="122">
        <v>11169.34</v>
      </c>
      <c r="G42" s="122">
        <v>0</v>
      </c>
      <c r="H42" s="122">
        <v>12523.19</v>
      </c>
      <c r="I42" s="122">
        <v>0</v>
      </c>
      <c r="J42" s="122">
        <v>14666.8</v>
      </c>
      <c r="K42" s="122">
        <v>0</v>
      </c>
      <c r="L42" s="122">
        <v>12410.37</v>
      </c>
      <c r="M42" s="122">
        <v>0</v>
      </c>
      <c r="N42" s="122">
        <v>15795.02</v>
      </c>
      <c r="O42" s="897"/>
      <c r="P42" s="897"/>
      <c r="Q42" s="897"/>
      <c r="R42" s="897"/>
      <c r="S42" s="897"/>
      <c r="T42" s="897"/>
      <c r="U42" s="897"/>
      <c r="V42" s="897"/>
      <c r="W42" s="897"/>
      <c r="X42" s="897"/>
      <c r="Y42" s="897"/>
      <c r="Z42" s="897"/>
    </row>
    <row r="43" spans="1:26" s="144" customFormat="1" ht="25.5">
      <c r="A43" s="614" t="s">
        <v>3538</v>
      </c>
      <c r="B43" s="615" t="s">
        <v>2446</v>
      </c>
      <c r="C43" s="122">
        <v>5745.76</v>
      </c>
      <c r="D43" s="122">
        <v>0</v>
      </c>
      <c r="E43" s="122">
        <v>5987.69</v>
      </c>
      <c r="F43" s="122">
        <v>0</v>
      </c>
      <c r="G43" s="122">
        <v>6713.47</v>
      </c>
      <c r="H43" s="122">
        <v>0</v>
      </c>
      <c r="I43" s="122">
        <v>7862.62</v>
      </c>
      <c r="J43" s="122">
        <v>0</v>
      </c>
      <c r="K43" s="122">
        <v>6652.98</v>
      </c>
      <c r="L43" s="122">
        <v>0</v>
      </c>
      <c r="M43" s="122">
        <v>8467.43</v>
      </c>
      <c r="N43" s="122">
        <v>0</v>
      </c>
      <c r="O43" s="897"/>
      <c r="P43" s="897"/>
      <c r="Q43" s="897"/>
      <c r="R43" s="897"/>
      <c r="S43" s="897"/>
      <c r="T43" s="897"/>
      <c r="U43" s="897"/>
      <c r="V43" s="897"/>
      <c r="W43" s="897"/>
      <c r="X43" s="897"/>
      <c r="Y43" s="897"/>
      <c r="Z43" s="897"/>
    </row>
    <row r="44" spans="1:26" s="144" customFormat="1" ht="18" customHeight="1">
      <c r="A44" s="614" t="s">
        <v>3539</v>
      </c>
      <c r="B44" s="615" t="s">
        <v>2227</v>
      </c>
      <c r="C44" s="122">
        <v>0</v>
      </c>
      <c r="D44" s="122">
        <v>7182.2</v>
      </c>
      <c r="E44" s="122">
        <v>0</v>
      </c>
      <c r="F44" s="122">
        <v>7484.61</v>
      </c>
      <c r="G44" s="122">
        <v>0</v>
      </c>
      <c r="H44" s="122">
        <v>8391.83</v>
      </c>
      <c r="I44" s="122">
        <v>0</v>
      </c>
      <c r="J44" s="122">
        <v>9828.27</v>
      </c>
      <c r="K44" s="122">
        <v>0</v>
      </c>
      <c r="L44" s="122">
        <v>8316.23</v>
      </c>
      <c r="M44" s="122">
        <v>0</v>
      </c>
      <c r="N44" s="122">
        <v>10584.29</v>
      </c>
      <c r="O44" s="897"/>
      <c r="P44" s="897"/>
      <c r="Q44" s="897"/>
      <c r="R44" s="897"/>
      <c r="S44" s="897"/>
      <c r="T44" s="897"/>
      <c r="U44" s="897"/>
      <c r="V44" s="897"/>
      <c r="W44" s="897"/>
      <c r="X44" s="897"/>
      <c r="Y44" s="897"/>
      <c r="Z44" s="897"/>
    </row>
    <row r="45" spans="1:26" s="144" customFormat="1" ht="15">
      <c r="A45" s="614" t="s">
        <v>3540</v>
      </c>
      <c r="B45" s="615" t="s">
        <v>2447</v>
      </c>
      <c r="C45" s="122">
        <v>10165.57</v>
      </c>
      <c r="D45" s="122">
        <v>0</v>
      </c>
      <c r="E45" s="122">
        <v>10593.6</v>
      </c>
      <c r="F45" s="122">
        <v>0</v>
      </c>
      <c r="G45" s="122">
        <v>11877.67</v>
      </c>
      <c r="H45" s="122">
        <v>0</v>
      </c>
      <c r="I45" s="122">
        <v>13910.78</v>
      </c>
      <c r="J45" s="122">
        <v>0</v>
      </c>
      <c r="K45" s="122">
        <v>11770.66</v>
      </c>
      <c r="L45" s="122">
        <v>0</v>
      </c>
      <c r="M45" s="122">
        <v>14980.84</v>
      </c>
      <c r="N45" s="122">
        <v>0</v>
      </c>
      <c r="O45" s="897"/>
      <c r="P45" s="897"/>
      <c r="Q45" s="897"/>
      <c r="R45" s="897"/>
      <c r="S45" s="897"/>
      <c r="T45" s="897"/>
      <c r="U45" s="897"/>
      <c r="V45" s="897"/>
      <c r="W45" s="897"/>
      <c r="X45" s="897"/>
      <c r="Y45" s="897"/>
      <c r="Z45" s="897"/>
    </row>
    <row r="46" spans="1:26" s="144" customFormat="1" ht="25.5">
      <c r="A46" s="614" t="s">
        <v>3541</v>
      </c>
      <c r="B46" s="615" t="s">
        <v>2448</v>
      </c>
      <c r="C46" s="122">
        <v>37457.93</v>
      </c>
      <c r="D46" s="122">
        <v>37457.93</v>
      </c>
      <c r="E46" s="122">
        <v>39035.1</v>
      </c>
      <c r="F46" s="122">
        <v>39035.1</v>
      </c>
      <c r="G46" s="122">
        <v>43766.63</v>
      </c>
      <c r="H46" s="122">
        <v>43766.63</v>
      </c>
      <c r="I46" s="122">
        <v>51258.21</v>
      </c>
      <c r="J46" s="122">
        <v>51258.21</v>
      </c>
      <c r="K46" s="122">
        <v>43372.33</v>
      </c>
      <c r="L46" s="122">
        <v>43372.33</v>
      </c>
      <c r="M46" s="122">
        <v>55201.15</v>
      </c>
      <c r="N46" s="122">
        <v>55201.15</v>
      </c>
      <c r="O46" s="897"/>
      <c r="P46" s="897"/>
      <c r="Q46" s="897"/>
      <c r="R46" s="897"/>
      <c r="S46" s="897"/>
      <c r="T46" s="897"/>
      <c r="U46" s="897"/>
      <c r="V46" s="897"/>
      <c r="W46" s="897"/>
      <c r="X46" s="897"/>
      <c r="Y46" s="897"/>
      <c r="Z46" s="897"/>
    </row>
    <row r="47" spans="1:26" s="144" customFormat="1" ht="63.75">
      <c r="A47" s="614" t="s">
        <v>3542</v>
      </c>
      <c r="B47" s="615" t="s">
        <v>2616</v>
      </c>
      <c r="C47" s="122">
        <v>56021.14</v>
      </c>
      <c r="D47" s="122">
        <v>56021.14</v>
      </c>
      <c r="E47" s="122">
        <v>58379.93</v>
      </c>
      <c r="F47" s="122">
        <v>58379.93</v>
      </c>
      <c r="G47" s="122">
        <v>65456.29</v>
      </c>
      <c r="H47" s="122">
        <v>65456.29</v>
      </c>
      <c r="I47" s="122">
        <v>76660.509999999995</v>
      </c>
      <c r="J47" s="122">
        <v>76660.509999999995</v>
      </c>
      <c r="K47" s="122">
        <v>64866.59</v>
      </c>
      <c r="L47" s="122">
        <v>64866.59</v>
      </c>
      <c r="M47" s="122">
        <v>82557.48</v>
      </c>
      <c r="N47" s="122">
        <v>82557.48</v>
      </c>
      <c r="O47" s="897"/>
      <c r="P47" s="897"/>
      <c r="Q47" s="897"/>
      <c r="R47" s="897"/>
      <c r="S47" s="897"/>
      <c r="T47" s="897"/>
      <c r="U47" s="897"/>
      <c r="V47" s="897"/>
      <c r="W47" s="897"/>
      <c r="X47" s="897"/>
      <c r="Y47" s="897"/>
      <c r="Z47" s="897"/>
    </row>
    <row r="48" spans="1:26" s="144" customFormat="1" ht="15">
      <c r="A48" s="614" t="s">
        <v>3543</v>
      </c>
      <c r="B48" s="615" t="s">
        <v>2230</v>
      </c>
      <c r="C48" s="122">
        <v>16905.79</v>
      </c>
      <c r="D48" s="122">
        <v>16905.79</v>
      </c>
      <c r="E48" s="122">
        <v>17617.61</v>
      </c>
      <c r="F48" s="122">
        <v>17617.61</v>
      </c>
      <c r="G48" s="122">
        <v>19753.080000000002</v>
      </c>
      <c r="H48" s="122">
        <v>19753.080000000002</v>
      </c>
      <c r="I48" s="122">
        <v>23134.240000000002</v>
      </c>
      <c r="J48" s="122">
        <v>23134.240000000002</v>
      </c>
      <c r="K48" s="122">
        <v>19575.12</v>
      </c>
      <c r="L48" s="122">
        <v>19575.12</v>
      </c>
      <c r="M48" s="122">
        <v>24913.79</v>
      </c>
      <c r="N48" s="122">
        <v>24913.79</v>
      </c>
      <c r="O48" s="897"/>
      <c r="P48" s="897"/>
      <c r="Q48" s="897"/>
      <c r="R48" s="897"/>
      <c r="S48" s="897"/>
      <c r="T48" s="897"/>
      <c r="U48" s="897"/>
      <c r="V48" s="897"/>
      <c r="W48" s="897"/>
      <c r="X48" s="897"/>
      <c r="Y48" s="897"/>
      <c r="Z48" s="897"/>
    </row>
    <row r="49" spans="1:26" s="144" customFormat="1" ht="12.75" customHeight="1">
      <c r="A49" s="614" t="s">
        <v>3544</v>
      </c>
      <c r="B49" s="615" t="s">
        <v>2231</v>
      </c>
      <c r="C49" s="122">
        <v>35027.03</v>
      </c>
      <c r="D49" s="122">
        <v>35027.03</v>
      </c>
      <c r="E49" s="122">
        <v>36501.85</v>
      </c>
      <c r="F49" s="122">
        <v>36501.85</v>
      </c>
      <c r="G49" s="122">
        <v>40926.32</v>
      </c>
      <c r="H49" s="122">
        <v>40926.32</v>
      </c>
      <c r="I49" s="122">
        <v>47931.72</v>
      </c>
      <c r="J49" s="122">
        <v>47931.72</v>
      </c>
      <c r="K49" s="122">
        <v>40557.61</v>
      </c>
      <c r="L49" s="122">
        <v>40557.61</v>
      </c>
      <c r="M49" s="122">
        <v>51618.78</v>
      </c>
      <c r="N49" s="122">
        <v>51618.78</v>
      </c>
      <c r="O49" s="897"/>
      <c r="P49" s="897"/>
      <c r="Q49" s="897"/>
      <c r="R49" s="897"/>
      <c r="S49" s="897"/>
      <c r="T49" s="897"/>
      <c r="U49" s="897"/>
      <c r="V49" s="897"/>
      <c r="W49" s="897"/>
      <c r="X49" s="897"/>
      <c r="Y49" s="897"/>
      <c r="Z49" s="897"/>
    </row>
    <row r="50" spans="1:26" s="144" customFormat="1" ht="15">
      <c r="A50" s="614" t="s">
        <v>3545</v>
      </c>
      <c r="B50" s="615" t="s">
        <v>2449</v>
      </c>
      <c r="C50" s="122">
        <v>9745.69</v>
      </c>
      <c r="D50" s="122">
        <v>9745.69</v>
      </c>
      <c r="E50" s="122">
        <v>10156.040000000001</v>
      </c>
      <c r="F50" s="122">
        <v>10156.040000000001</v>
      </c>
      <c r="G50" s="122">
        <v>11387.07</v>
      </c>
      <c r="H50" s="122">
        <v>11387.07</v>
      </c>
      <c r="I50" s="122">
        <v>13336.21</v>
      </c>
      <c r="J50" s="122">
        <v>13336.21</v>
      </c>
      <c r="K50" s="122">
        <v>11284.48</v>
      </c>
      <c r="L50" s="122">
        <v>11284.48</v>
      </c>
      <c r="M50" s="122">
        <v>14362.07</v>
      </c>
      <c r="N50" s="122">
        <v>14362.07</v>
      </c>
      <c r="O50" s="897"/>
      <c r="P50" s="897"/>
      <c r="Q50" s="897"/>
      <c r="R50" s="897"/>
      <c r="S50" s="897"/>
      <c r="T50" s="897"/>
      <c r="U50" s="897"/>
      <c r="V50" s="897"/>
      <c r="W50" s="897"/>
      <c r="X50" s="897"/>
      <c r="Y50" s="897"/>
      <c r="Z50" s="897"/>
    </row>
    <row r="51" spans="1:26" s="144" customFormat="1" ht="25.5">
      <c r="A51" s="614" t="s">
        <v>3546</v>
      </c>
      <c r="B51" s="615" t="s">
        <v>3209</v>
      </c>
      <c r="C51" s="122">
        <v>20354.41</v>
      </c>
      <c r="D51" s="122">
        <v>20354.41</v>
      </c>
      <c r="E51" s="122">
        <v>20354.41</v>
      </c>
      <c r="F51" s="122">
        <v>20354.41</v>
      </c>
      <c r="G51" s="122">
        <v>20354.41</v>
      </c>
      <c r="H51" s="122">
        <v>20354.41</v>
      </c>
      <c r="I51" s="122">
        <v>20354.41</v>
      </c>
      <c r="J51" s="122">
        <v>20354.41</v>
      </c>
      <c r="K51" s="122">
        <v>20354.41</v>
      </c>
      <c r="L51" s="122">
        <v>20354.41</v>
      </c>
      <c r="M51" s="122">
        <v>20354.41</v>
      </c>
      <c r="N51" s="122">
        <v>20354.41</v>
      </c>
      <c r="O51" s="897"/>
      <c r="P51" s="897"/>
      <c r="Q51" s="897"/>
      <c r="R51" s="897"/>
      <c r="S51" s="897"/>
      <c r="T51" s="897"/>
      <c r="U51" s="897"/>
      <c r="V51" s="897"/>
      <c r="W51" s="897"/>
      <c r="X51" s="897"/>
      <c r="Y51" s="897"/>
      <c r="Z51" s="897"/>
    </row>
    <row r="52" spans="1:26" s="144" customFormat="1" ht="25.5">
      <c r="A52" s="614" t="s">
        <v>3547</v>
      </c>
      <c r="B52" s="615" t="s">
        <v>3211</v>
      </c>
      <c r="C52" s="122">
        <v>33613.85</v>
      </c>
      <c r="D52" s="122">
        <v>33613.85</v>
      </c>
      <c r="E52" s="122">
        <v>33613.85</v>
      </c>
      <c r="F52" s="122">
        <v>33613.85</v>
      </c>
      <c r="G52" s="122">
        <v>33613.85</v>
      </c>
      <c r="H52" s="122">
        <v>33613.85</v>
      </c>
      <c r="I52" s="122">
        <v>33613.85</v>
      </c>
      <c r="J52" s="122">
        <v>33613.85</v>
      </c>
      <c r="K52" s="122">
        <v>33613.85</v>
      </c>
      <c r="L52" s="122">
        <v>33613.85</v>
      </c>
      <c r="M52" s="122">
        <v>33613.85</v>
      </c>
      <c r="N52" s="122">
        <v>33613.85</v>
      </c>
      <c r="O52" s="897"/>
      <c r="P52" s="897"/>
      <c r="Q52" s="897"/>
      <c r="R52" s="897"/>
      <c r="S52" s="897"/>
      <c r="T52" s="897"/>
      <c r="U52" s="897"/>
      <c r="V52" s="897"/>
      <c r="W52" s="897"/>
      <c r="X52" s="897"/>
      <c r="Y52" s="897"/>
      <c r="Z52" s="897"/>
    </row>
    <row r="53" spans="1:26" s="144" customFormat="1" ht="38.25">
      <c r="A53" s="614" t="s">
        <v>3548</v>
      </c>
      <c r="B53" s="615" t="s">
        <v>2450</v>
      </c>
      <c r="C53" s="122">
        <v>9347.91</v>
      </c>
      <c r="D53" s="122">
        <v>9347.91</v>
      </c>
      <c r="E53" s="122">
        <v>9741.5</v>
      </c>
      <c r="F53" s="122">
        <v>9741.5</v>
      </c>
      <c r="G53" s="122">
        <v>10922.29</v>
      </c>
      <c r="H53" s="122">
        <v>10922.29</v>
      </c>
      <c r="I53" s="122">
        <v>12791.87</v>
      </c>
      <c r="J53" s="122">
        <v>12791.87</v>
      </c>
      <c r="K53" s="122">
        <v>10823.89</v>
      </c>
      <c r="L53" s="122">
        <v>10823.89</v>
      </c>
      <c r="M53" s="122">
        <v>13775.86</v>
      </c>
      <c r="N53" s="122">
        <v>13775.86</v>
      </c>
      <c r="O53" s="897"/>
      <c r="P53" s="897"/>
      <c r="Q53" s="897"/>
      <c r="R53" s="897"/>
      <c r="S53" s="897"/>
      <c r="T53" s="897"/>
      <c r="U53" s="897"/>
      <c r="V53" s="897"/>
      <c r="W53" s="897"/>
      <c r="X53" s="897"/>
      <c r="Y53" s="897"/>
      <c r="Z53" s="897"/>
    </row>
    <row r="54" spans="1:26" s="144" customFormat="1" ht="15">
      <c r="A54" s="614" t="s">
        <v>3549</v>
      </c>
      <c r="B54" s="615" t="s">
        <v>2451</v>
      </c>
      <c r="C54" s="122">
        <v>28397.31</v>
      </c>
      <c r="D54" s="122">
        <v>28397.31</v>
      </c>
      <c r="E54" s="122">
        <v>29592.98</v>
      </c>
      <c r="F54" s="122">
        <v>29592.98</v>
      </c>
      <c r="G54" s="122">
        <v>33180.01</v>
      </c>
      <c r="H54" s="122">
        <v>33180.01</v>
      </c>
      <c r="I54" s="122">
        <v>38859.47</v>
      </c>
      <c r="J54" s="122">
        <v>38859.47</v>
      </c>
      <c r="K54" s="122">
        <v>32881.089999999997</v>
      </c>
      <c r="L54" s="122">
        <v>32881.089999999997</v>
      </c>
      <c r="M54" s="122">
        <v>41848.660000000003</v>
      </c>
      <c r="N54" s="122">
        <v>41848.660000000003</v>
      </c>
      <c r="O54" s="897"/>
      <c r="P54" s="897"/>
      <c r="Q54" s="897"/>
      <c r="R54" s="897"/>
      <c r="S54" s="897"/>
      <c r="T54" s="897"/>
      <c r="U54" s="897"/>
      <c r="V54" s="897"/>
      <c r="W54" s="897"/>
      <c r="X54" s="897"/>
      <c r="Y54" s="897"/>
      <c r="Z54" s="897"/>
    </row>
    <row r="55" spans="1:26" s="144" customFormat="1" ht="15">
      <c r="A55" s="614" t="s">
        <v>3550</v>
      </c>
      <c r="B55" s="615" t="s">
        <v>2452</v>
      </c>
      <c r="C55" s="122">
        <v>19778.669999999998</v>
      </c>
      <c r="D55" s="122">
        <v>19778.669999999998</v>
      </c>
      <c r="E55" s="122">
        <v>20611.45</v>
      </c>
      <c r="F55" s="122">
        <v>20611.45</v>
      </c>
      <c r="G55" s="122">
        <v>23109.81</v>
      </c>
      <c r="H55" s="122">
        <v>23109.81</v>
      </c>
      <c r="I55" s="122">
        <v>27065.55</v>
      </c>
      <c r="J55" s="122">
        <v>27065.55</v>
      </c>
      <c r="K55" s="122">
        <v>22901.62</v>
      </c>
      <c r="L55" s="122">
        <v>22901.62</v>
      </c>
      <c r="M55" s="122">
        <v>29147.51</v>
      </c>
      <c r="N55" s="122">
        <v>29147.51</v>
      </c>
      <c r="O55" s="897"/>
      <c r="P55" s="897"/>
      <c r="Q55" s="897"/>
      <c r="R55" s="897"/>
      <c r="S55" s="897"/>
      <c r="T55" s="897"/>
      <c r="U55" s="897"/>
      <c r="V55" s="897"/>
      <c r="W55" s="897"/>
      <c r="X55" s="897"/>
      <c r="Y55" s="897"/>
      <c r="Z55" s="897"/>
    </row>
    <row r="56" spans="1:26" s="144" customFormat="1" ht="25.5">
      <c r="A56" s="614" t="s">
        <v>3551</v>
      </c>
      <c r="B56" s="615" t="s">
        <v>2453</v>
      </c>
      <c r="C56" s="122">
        <v>17679.259999999998</v>
      </c>
      <c r="D56" s="122">
        <v>17679.259999999998</v>
      </c>
      <c r="E56" s="122">
        <v>18423.650000000001</v>
      </c>
      <c r="F56" s="122">
        <v>18423.650000000001</v>
      </c>
      <c r="G56" s="122">
        <v>20656.82</v>
      </c>
      <c r="H56" s="122">
        <v>20656.82</v>
      </c>
      <c r="I56" s="122">
        <v>24192.67</v>
      </c>
      <c r="J56" s="122">
        <v>24192.67</v>
      </c>
      <c r="K56" s="122">
        <v>20470.72</v>
      </c>
      <c r="L56" s="122">
        <v>20470.72</v>
      </c>
      <c r="M56" s="122">
        <v>26053.64</v>
      </c>
      <c r="N56" s="122">
        <v>26053.64</v>
      </c>
      <c r="O56" s="897"/>
      <c r="P56" s="897"/>
      <c r="Q56" s="897"/>
      <c r="R56" s="897"/>
      <c r="S56" s="897"/>
      <c r="T56" s="897"/>
      <c r="U56" s="897"/>
      <c r="V56" s="897"/>
      <c r="W56" s="897"/>
      <c r="X56" s="897"/>
      <c r="Y56" s="897"/>
      <c r="Z56" s="897"/>
    </row>
    <row r="57" spans="1:26" s="144" customFormat="1" ht="15">
      <c r="A57" s="614" t="s">
        <v>3552</v>
      </c>
      <c r="B57" s="615" t="s">
        <v>2455</v>
      </c>
      <c r="C57" s="122">
        <v>35910.99</v>
      </c>
      <c r="D57" s="122">
        <v>35910.99</v>
      </c>
      <c r="E57" s="122">
        <v>37423.03</v>
      </c>
      <c r="F57" s="122">
        <v>37423.03</v>
      </c>
      <c r="G57" s="122">
        <v>41959.16</v>
      </c>
      <c r="H57" s="122">
        <v>41959.16</v>
      </c>
      <c r="I57" s="122">
        <v>49141.36</v>
      </c>
      <c r="J57" s="122">
        <v>49141.36</v>
      </c>
      <c r="K57" s="122">
        <v>41581.15</v>
      </c>
      <c r="L57" s="122">
        <v>41581.15</v>
      </c>
      <c r="M57" s="122">
        <v>52921.46</v>
      </c>
      <c r="N57" s="122">
        <v>52921.46</v>
      </c>
      <c r="O57" s="897"/>
      <c r="P57" s="897"/>
      <c r="Q57" s="897"/>
      <c r="R57" s="897"/>
      <c r="S57" s="897"/>
      <c r="T57" s="897"/>
      <c r="U57" s="897"/>
      <c r="V57" s="897"/>
      <c r="W57" s="897"/>
      <c r="X57" s="897"/>
      <c r="Y57" s="897"/>
      <c r="Z57" s="897"/>
    </row>
    <row r="58" spans="1:26" s="144" customFormat="1" ht="25.5">
      <c r="A58" s="614" t="s">
        <v>3553</v>
      </c>
      <c r="B58" s="615" t="s">
        <v>2456</v>
      </c>
      <c r="C58" s="122">
        <v>35137.519999999997</v>
      </c>
      <c r="D58" s="122">
        <v>35137.519999999997</v>
      </c>
      <c r="E58" s="122">
        <v>36617</v>
      </c>
      <c r="F58" s="122">
        <v>36617</v>
      </c>
      <c r="G58" s="122">
        <v>41055.42</v>
      </c>
      <c r="H58" s="122">
        <v>41055.42</v>
      </c>
      <c r="I58" s="122">
        <v>48082.93</v>
      </c>
      <c r="J58" s="122">
        <v>48082.93</v>
      </c>
      <c r="K58" s="122">
        <v>40685.550000000003</v>
      </c>
      <c r="L58" s="122">
        <v>40685.550000000003</v>
      </c>
      <c r="M58" s="122">
        <v>51781.61</v>
      </c>
      <c r="N58" s="122">
        <v>51781.61</v>
      </c>
      <c r="O58" s="897"/>
      <c r="P58" s="897"/>
      <c r="Q58" s="897"/>
      <c r="R58" s="897"/>
      <c r="S58" s="897"/>
      <c r="T58" s="897"/>
      <c r="U58" s="897"/>
      <c r="V58" s="897"/>
      <c r="W58" s="897"/>
      <c r="X58" s="897"/>
      <c r="Y58" s="897"/>
      <c r="Z58" s="897"/>
    </row>
    <row r="59" spans="1:26" s="144" customFormat="1" ht="15">
      <c r="A59" s="614" t="s">
        <v>3554</v>
      </c>
      <c r="B59" s="615" t="s">
        <v>2457</v>
      </c>
      <c r="C59" s="122">
        <v>8839.6299999999992</v>
      </c>
      <c r="D59" s="122">
        <v>8839.6299999999992</v>
      </c>
      <c r="E59" s="122">
        <v>9211.82</v>
      </c>
      <c r="F59" s="122">
        <v>9211.82</v>
      </c>
      <c r="G59" s="122">
        <v>10328.41</v>
      </c>
      <c r="H59" s="122">
        <v>10328.41</v>
      </c>
      <c r="I59" s="122">
        <v>12096.33</v>
      </c>
      <c r="J59" s="122">
        <v>12096.33</v>
      </c>
      <c r="K59" s="122">
        <v>10235.36</v>
      </c>
      <c r="L59" s="122">
        <v>10235.36</v>
      </c>
      <c r="M59" s="122">
        <v>13026.82</v>
      </c>
      <c r="N59" s="122">
        <v>13026.82</v>
      </c>
      <c r="O59" s="897"/>
      <c r="P59" s="897"/>
      <c r="Q59" s="897"/>
      <c r="R59" s="897"/>
      <c r="S59" s="897"/>
      <c r="T59" s="897"/>
      <c r="U59" s="897"/>
      <c r="V59" s="897"/>
      <c r="W59" s="897"/>
      <c r="X59" s="897"/>
      <c r="Y59" s="897"/>
      <c r="Z59" s="897"/>
    </row>
    <row r="60" spans="1:26" s="144" customFormat="1" ht="15">
      <c r="A60" s="614" t="s">
        <v>3555</v>
      </c>
      <c r="B60" s="615" t="s">
        <v>2458</v>
      </c>
      <c r="C60" s="122">
        <v>11712.51</v>
      </c>
      <c r="D60" s="122">
        <v>11712.51</v>
      </c>
      <c r="E60" s="122">
        <v>12205.67</v>
      </c>
      <c r="F60" s="122">
        <v>12205.67</v>
      </c>
      <c r="G60" s="122">
        <v>13685.14</v>
      </c>
      <c r="H60" s="122">
        <v>13685.14</v>
      </c>
      <c r="I60" s="122">
        <v>16027.64</v>
      </c>
      <c r="J60" s="122">
        <v>16027.64</v>
      </c>
      <c r="K60" s="122">
        <v>13561.85</v>
      </c>
      <c r="L60" s="122">
        <v>13561.85</v>
      </c>
      <c r="M60" s="122">
        <v>17260.54</v>
      </c>
      <c r="N60" s="122">
        <v>17260.54</v>
      </c>
      <c r="O60" s="897"/>
      <c r="P60" s="897"/>
      <c r="Q60" s="897"/>
      <c r="R60" s="897"/>
      <c r="S60" s="897"/>
      <c r="T60" s="897"/>
      <c r="U60" s="897"/>
      <c r="V60" s="897"/>
      <c r="W60" s="897"/>
      <c r="X60" s="897"/>
      <c r="Y60" s="897"/>
      <c r="Z60" s="897"/>
    </row>
    <row r="61" spans="1:26" s="144" customFormat="1" ht="16.5" customHeight="1">
      <c r="A61" s="614" t="s">
        <v>3556</v>
      </c>
      <c r="B61" s="615" t="s">
        <v>2292</v>
      </c>
      <c r="C61" s="122">
        <v>20220.650000000001</v>
      </c>
      <c r="D61" s="122">
        <v>20220.650000000001</v>
      </c>
      <c r="E61" s="122">
        <v>21072.05</v>
      </c>
      <c r="F61" s="122">
        <v>21072.05</v>
      </c>
      <c r="G61" s="122">
        <v>23626.23</v>
      </c>
      <c r="H61" s="122">
        <v>23626.23</v>
      </c>
      <c r="I61" s="122">
        <v>27670.36</v>
      </c>
      <c r="J61" s="122">
        <v>27670.36</v>
      </c>
      <c r="K61" s="122">
        <v>23413.38</v>
      </c>
      <c r="L61" s="122">
        <v>23413.38</v>
      </c>
      <c r="M61" s="122">
        <v>29798.85</v>
      </c>
      <c r="N61" s="122">
        <v>29798.85</v>
      </c>
      <c r="O61" s="897"/>
      <c r="P61" s="897"/>
      <c r="Q61" s="897"/>
      <c r="R61" s="897"/>
      <c r="S61" s="897"/>
      <c r="T61" s="897"/>
      <c r="U61" s="897"/>
      <c r="V61" s="897"/>
      <c r="W61" s="897"/>
      <c r="X61" s="897"/>
      <c r="Y61" s="897"/>
      <c r="Z61" s="897"/>
    </row>
    <row r="62" spans="1:26" s="144" customFormat="1" ht="15">
      <c r="A62" s="614" t="s">
        <v>3557</v>
      </c>
      <c r="B62" s="615" t="s">
        <v>2293</v>
      </c>
      <c r="C62" s="122">
        <v>25524.43</v>
      </c>
      <c r="D62" s="122">
        <v>25524.43</v>
      </c>
      <c r="E62" s="122">
        <v>26599.14</v>
      </c>
      <c r="F62" s="122">
        <v>26599.14</v>
      </c>
      <c r="G62" s="122">
        <v>29823.279999999999</v>
      </c>
      <c r="H62" s="122">
        <v>29823.279999999999</v>
      </c>
      <c r="I62" s="122">
        <v>34928.160000000003</v>
      </c>
      <c r="J62" s="122">
        <v>34928.160000000003</v>
      </c>
      <c r="K62" s="122">
        <v>29554.6</v>
      </c>
      <c r="L62" s="122">
        <v>29554.6</v>
      </c>
      <c r="M62" s="122">
        <v>37614.949999999997</v>
      </c>
      <c r="N62" s="122">
        <v>37614.949999999997</v>
      </c>
      <c r="O62" s="897"/>
      <c r="P62" s="897"/>
      <c r="Q62" s="897"/>
      <c r="R62" s="897"/>
      <c r="S62" s="897"/>
      <c r="T62" s="897"/>
      <c r="U62" s="897"/>
      <c r="V62" s="897"/>
      <c r="W62" s="897"/>
      <c r="X62" s="897"/>
      <c r="Y62" s="897"/>
      <c r="Z62" s="897"/>
    </row>
    <row r="63" spans="1:26" s="144" customFormat="1" ht="18" customHeight="1">
      <c r="A63" s="614" t="s">
        <v>3558</v>
      </c>
      <c r="B63" s="615" t="s">
        <v>3284</v>
      </c>
      <c r="C63" s="122">
        <v>31380.68</v>
      </c>
      <c r="D63" s="122">
        <v>31380.68</v>
      </c>
      <c r="E63" s="122">
        <v>32701.97</v>
      </c>
      <c r="F63" s="122">
        <v>32701.97</v>
      </c>
      <c r="G63" s="122">
        <v>36665.85</v>
      </c>
      <c r="H63" s="122">
        <v>36665.85</v>
      </c>
      <c r="I63" s="122">
        <v>42941.98</v>
      </c>
      <c r="J63" s="122">
        <v>42941.98</v>
      </c>
      <c r="K63" s="122">
        <v>36335.53</v>
      </c>
      <c r="L63" s="122">
        <v>36335.53</v>
      </c>
      <c r="M63" s="122">
        <v>46245.21</v>
      </c>
      <c r="N63" s="122">
        <v>46245.21</v>
      </c>
      <c r="O63" s="897"/>
      <c r="P63" s="897"/>
      <c r="Q63" s="897"/>
      <c r="R63" s="897"/>
      <c r="S63" s="897"/>
      <c r="T63" s="897"/>
      <c r="U63" s="897"/>
      <c r="V63" s="897"/>
      <c r="W63" s="897"/>
      <c r="X63" s="897"/>
      <c r="Y63" s="897"/>
      <c r="Z63" s="897"/>
    </row>
    <row r="64" spans="1:26" s="144" customFormat="1" ht="15">
      <c r="A64" s="614" t="s">
        <v>3559</v>
      </c>
      <c r="B64" s="615" t="s">
        <v>3286</v>
      </c>
      <c r="C64" s="122">
        <v>45966.07</v>
      </c>
      <c r="D64" s="122">
        <v>45966.07</v>
      </c>
      <c r="E64" s="122">
        <v>47901.48</v>
      </c>
      <c r="F64" s="122">
        <v>47901.48</v>
      </c>
      <c r="G64" s="122">
        <v>53707.72</v>
      </c>
      <c r="H64" s="122">
        <v>53707.72</v>
      </c>
      <c r="I64" s="122">
        <v>62900.93</v>
      </c>
      <c r="J64" s="122">
        <v>62900.93</v>
      </c>
      <c r="K64" s="122">
        <v>53223.87</v>
      </c>
      <c r="L64" s="122">
        <v>53223.87</v>
      </c>
      <c r="M64" s="122">
        <v>67739.47</v>
      </c>
      <c r="N64" s="122">
        <v>67739.47</v>
      </c>
      <c r="O64" s="897"/>
      <c r="P64" s="897"/>
      <c r="Q64" s="897"/>
      <c r="R64" s="897"/>
      <c r="S64" s="897"/>
      <c r="T64" s="897"/>
      <c r="U64" s="897"/>
      <c r="V64" s="897"/>
      <c r="W64" s="897"/>
      <c r="X64" s="897"/>
      <c r="Y64" s="897"/>
      <c r="Z64" s="897"/>
    </row>
    <row r="65" spans="1:26" s="144" customFormat="1" ht="15">
      <c r="A65" s="614" t="s">
        <v>3560</v>
      </c>
      <c r="B65" s="615" t="s">
        <v>3288</v>
      </c>
      <c r="C65" s="122">
        <v>49722.91</v>
      </c>
      <c r="D65" s="122">
        <v>49722.91</v>
      </c>
      <c r="E65" s="122">
        <v>51816.51</v>
      </c>
      <c r="F65" s="122">
        <v>51816.51</v>
      </c>
      <c r="G65" s="122">
        <v>58097.29</v>
      </c>
      <c r="H65" s="122">
        <v>58097.29</v>
      </c>
      <c r="I65" s="122">
        <v>68041.88</v>
      </c>
      <c r="J65" s="122">
        <v>68041.88</v>
      </c>
      <c r="K65" s="122">
        <v>57573.9</v>
      </c>
      <c r="L65" s="122">
        <v>57573.9</v>
      </c>
      <c r="M65" s="122">
        <v>73275.87</v>
      </c>
      <c r="N65" s="122">
        <v>73275.87</v>
      </c>
      <c r="O65" s="897"/>
      <c r="P65" s="897"/>
      <c r="Q65" s="897"/>
      <c r="R65" s="897"/>
      <c r="S65" s="897"/>
      <c r="T65" s="897"/>
      <c r="U65" s="897"/>
      <c r="V65" s="897"/>
      <c r="W65" s="897"/>
      <c r="X65" s="897"/>
      <c r="Y65" s="897"/>
      <c r="Z65" s="897"/>
    </row>
    <row r="66" spans="1:26" s="144" customFormat="1" ht="15">
      <c r="A66" s="614" t="s">
        <v>3561</v>
      </c>
      <c r="B66" s="615" t="s">
        <v>3290</v>
      </c>
      <c r="C66" s="122">
        <v>69722.570000000007</v>
      </c>
      <c r="D66" s="122">
        <v>69722.570000000007</v>
      </c>
      <c r="E66" s="122">
        <v>72658.259999999995</v>
      </c>
      <c r="F66" s="122">
        <v>72658.259999999995</v>
      </c>
      <c r="G66" s="122">
        <v>81465.320000000007</v>
      </c>
      <c r="H66" s="122">
        <v>81465.320000000007</v>
      </c>
      <c r="I66" s="122">
        <v>95409.83</v>
      </c>
      <c r="J66" s="122">
        <v>95409.83</v>
      </c>
      <c r="K66" s="122">
        <v>80731.399999999994</v>
      </c>
      <c r="L66" s="122">
        <v>80731.399999999994</v>
      </c>
      <c r="M66" s="122">
        <v>102749.05</v>
      </c>
      <c r="N66" s="122">
        <v>102749.05</v>
      </c>
      <c r="O66" s="897"/>
      <c r="P66" s="897"/>
      <c r="Q66" s="897"/>
      <c r="R66" s="897"/>
      <c r="S66" s="897"/>
      <c r="T66" s="897"/>
      <c r="U66" s="897"/>
      <c r="V66" s="897"/>
      <c r="W66" s="897"/>
      <c r="X66" s="897"/>
      <c r="Y66" s="897"/>
      <c r="Z66" s="897"/>
    </row>
    <row r="67" spans="1:26" s="144" customFormat="1" ht="15">
      <c r="A67" s="614" t="s">
        <v>3562</v>
      </c>
      <c r="B67" s="615" t="s">
        <v>3292</v>
      </c>
      <c r="C67" s="122">
        <v>123644.3</v>
      </c>
      <c r="D67" s="122">
        <v>123644.3</v>
      </c>
      <c r="E67" s="122">
        <v>128850.38</v>
      </c>
      <c r="F67" s="122">
        <v>128850.38</v>
      </c>
      <c r="G67" s="122">
        <v>144468.60999999999</v>
      </c>
      <c r="H67" s="122">
        <v>144468.60999999999</v>
      </c>
      <c r="I67" s="122">
        <v>169197.47</v>
      </c>
      <c r="J67" s="122">
        <v>169197.47</v>
      </c>
      <c r="K67" s="122">
        <v>143167.09</v>
      </c>
      <c r="L67" s="122">
        <v>143167.09</v>
      </c>
      <c r="M67" s="122">
        <v>182212.66</v>
      </c>
      <c r="N67" s="122">
        <v>182212.66</v>
      </c>
      <c r="O67" s="897"/>
      <c r="P67" s="897"/>
      <c r="Q67" s="897"/>
      <c r="R67" s="897"/>
      <c r="S67" s="897"/>
      <c r="T67" s="897"/>
      <c r="U67" s="897"/>
      <c r="V67" s="897"/>
      <c r="W67" s="897"/>
      <c r="X67" s="897"/>
      <c r="Y67" s="897"/>
      <c r="Z67" s="897"/>
    </row>
    <row r="68" spans="1:26" s="144" customFormat="1" ht="15">
      <c r="A68" s="614" t="s">
        <v>3563</v>
      </c>
      <c r="B68" s="615" t="s">
        <v>3294</v>
      </c>
      <c r="C68" s="122">
        <v>168947.4</v>
      </c>
      <c r="D68" s="122">
        <v>168947.4</v>
      </c>
      <c r="E68" s="122">
        <v>176060.97</v>
      </c>
      <c r="F68" s="122">
        <v>176060.97</v>
      </c>
      <c r="G68" s="122">
        <v>197401.7</v>
      </c>
      <c r="H68" s="122">
        <v>197401.7</v>
      </c>
      <c r="I68" s="122">
        <v>231191.18</v>
      </c>
      <c r="J68" s="122">
        <v>231191.18</v>
      </c>
      <c r="K68" s="122">
        <v>195623.3</v>
      </c>
      <c r="L68" s="122">
        <v>195623.3</v>
      </c>
      <c r="M68" s="122">
        <v>248975.11</v>
      </c>
      <c r="N68" s="122">
        <v>248975.11</v>
      </c>
      <c r="O68" s="897"/>
      <c r="P68" s="897"/>
      <c r="Q68" s="897"/>
      <c r="R68" s="897"/>
      <c r="S68" s="897"/>
      <c r="T68" s="897"/>
      <c r="U68" s="897"/>
      <c r="V68" s="897"/>
      <c r="W68" s="897"/>
      <c r="X68" s="897"/>
      <c r="Y68" s="897"/>
      <c r="Z68" s="897"/>
    </row>
    <row r="69" spans="1:26" s="144" customFormat="1" ht="15">
      <c r="A69" s="614" t="s">
        <v>3564</v>
      </c>
      <c r="B69" s="615" t="s">
        <v>3296</v>
      </c>
      <c r="C69" s="122">
        <v>192482.91</v>
      </c>
      <c r="D69" s="122">
        <v>192482.91</v>
      </c>
      <c r="E69" s="122">
        <v>200587.45</v>
      </c>
      <c r="F69" s="122">
        <v>200587.45</v>
      </c>
      <c r="G69" s="122">
        <v>224901.08</v>
      </c>
      <c r="H69" s="122">
        <v>224901.08</v>
      </c>
      <c r="I69" s="122">
        <v>263397.65999999997</v>
      </c>
      <c r="J69" s="122">
        <v>263397.65999999997</v>
      </c>
      <c r="K69" s="122">
        <v>222874.95</v>
      </c>
      <c r="L69" s="122">
        <v>222874.95</v>
      </c>
      <c r="M69" s="122">
        <v>283659.02</v>
      </c>
      <c r="N69" s="122">
        <v>283659.02</v>
      </c>
      <c r="O69" s="897"/>
      <c r="P69" s="897"/>
      <c r="Q69" s="897"/>
      <c r="R69" s="897"/>
      <c r="S69" s="897"/>
      <c r="T69" s="897"/>
      <c r="U69" s="897"/>
      <c r="V69" s="897"/>
      <c r="W69" s="897"/>
      <c r="X69" s="897"/>
      <c r="Y69" s="897"/>
      <c r="Z69" s="897"/>
    </row>
    <row r="70" spans="1:26" s="144" customFormat="1" ht="25.5">
      <c r="A70" s="614" t="s">
        <v>3565</v>
      </c>
      <c r="B70" s="615" t="s">
        <v>3298</v>
      </c>
      <c r="C70" s="122">
        <v>43314.18</v>
      </c>
      <c r="D70" s="122">
        <v>43314.18</v>
      </c>
      <c r="E70" s="122">
        <v>45137.93</v>
      </c>
      <c r="F70" s="122">
        <v>45137.93</v>
      </c>
      <c r="G70" s="122">
        <v>50609.2</v>
      </c>
      <c r="H70" s="122">
        <v>50609.2</v>
      </c>
      <c r="I70" s="122">
        <v>59272.03</v>
      </c>
      <c r="J70" s="122">
        <v>59272.03</v>
      </c>
      <c r="K70" s="122">
        <v>50153.26</v>
      </c>
      <c r="L70" s="122">
        <v>50153.26</v>
      </c>
      <c r="M70" s="122">
        <v>63831.42</v>
      </c>
      <c r="N70" s="122">
        <v>63831.42</v>
      </c>
      <c r="O70" s="897"/>
      <c r="P70" s="897"/>
      <c r="Q70" s="897"/>
      <c r="R70" s="897"/>
      <c r="S70" s="897"/>
      <c r="T70" s="897"/>
      <c r="U70" s="897"/>
      <c r="V70" s="897"/>
      <c r="W70" s="897"/>
      <c r="X70" s="897"/>
      <c r="Y70" s="897"/>
      <c r="Z70" s="897"/>
    </row>
    <row r="71" spans="1:26" s="144" customFormat="1" ht="25.5">
      <c r="A71" s="614" t="s">
        <v>3566</v>
      </c>
      <c r="B71" s="615" t="s">
        <v>3300</v>
      </c>
      <c r="C71" s="122">
        <v>82761.02</v>
      </c>
      <c r="D71" s="122">
        <v>82761.02</v>
      </c>
      <c r="E71" s="122">
        <v>86245.7</v>
      </c>
      <c r="F71" s="122">
        <v>86245.7</v>
      </c>
      <c r="G71" s="122">
        <v>96699.72</v>
      </c>
      <c r="H71" s="122">
        <v>96699.72</v>
      </c>
      <c r="I71" s="122">
        <v>113251.92</v>
      </c>
      <c r="J71" s="122">
        <v>113251.92</v>
      </c>
      <c r="K71" s="122">
        <v>95828.55</v>
      </c>
      <c r="L71" s="122">
        <v>95828.55</v>
      </c>
      <c r="M71" s="122">
        <v>121963.61</v>
      </c>
      <c r="N71" s="122">
        <v>121963.61</v>
      </c>
      <c r="O71" s="897"/>
      <c r="P71" s="897"/>
      <c r="Q71" s="897"/>
      <c r="R71" s="897"/>
      <c r="S71" s="897"/>
      <c r="T71" s="897"/>
      <c r="U71" s="897"/>
      <c r="V71" s="897"/>
      <c r="W71" s="897"/>
      <c r="X71" s="897"/>
      <c r="Y71" s="897"/>
      <c r="Z71" s="897"/>
    </row>
    <row r="72" spans="1:26" s="144" customFormat="1" ht="25.5">
      <c r="A72" s="614" t="s">
        <v>3567</v>
      </c>
      <c r="B72" s="615" t="s">
        <v>3302</v>
      </c>
      <c r="C72" s="122">
        <v>154472.51</v>
      </c>
      <c r="D72" s="122">
        <v>154472.51</v>
      </c>
      <c r="E72" s="122">
        <v>160976.60999999999</v>
      </c>
      <c r="F72" s="122">
        <v>160976.60999999999</v>
      </c>
      <c r="G72" s="122">
        <v>180488.93</v>
      </c>
      <c r="H72" s="122">
        <v>180488.93</v>
      </c>
      <c r="I72" s="122">
        <v>211383.43</v>
      </c>
      <c r="J72" s="122">
        <v>211383.43</v>
      </c>
      <c r="K72" s="122">
        <v>178862.9</v>
      </c>
      <c r="L72" s="122">
        <v>178862.9</v>
      </c>
      <c r="M72" s="122">
        <v>227643.69</v>
      </c>
      <c r="N72" s="122">
        <v>227643.69</v>
      </c>
      <c r="O72" s="897"/>
      <c r="P72" s="897"/>
      <c r="Q72" s="897"/>
      <c r="R72" s="897"/>
      <c r="S72" s="897"/>
      <c r="T72" s="897"/>
      <c r="U72" s="897"/>
      <c r="V72" s="897"/>
      <c r="W72" s="897"/>
      <c r="X72" s="897"/>
      <c r="Y72" s="897"/>
      <c r="Z72" s="897"/>
    </row>
    <row r="73" spans="1:26" s="144" customFormat="1" ht="25.5">
      <c r="A73" s="614" t="s">
        <v>3568</v>
      </c>
      <c r="B73" s="615" t="s">
        <v>3304</v>
      </c>
      <c r="C73" s="122">
        <v>277453.84000000003</v>
      </c>
      <c r="D73" s="122">
        <v>277453.84000000003</v>
      </c>
      <c r="E73" s="122">
        <v>289136.09999999998</v>
      </c>
      <c r="F73" s="122">
        <v>289136.09999999998</v>
      </c>
      <c r="G73" s="122">
        <v>324182.90000000002</v>
      </c>
      <c r="H73" s="122">
        <v>324182.90000000002</v>
      </c>
      <c r="I73" s="122">
        <v>379673.67</v>
      </c>
      <c r="J73" s="122">
        <v>379673.67</v>
      </c>
      <c r="K73" s="122">
        <v>321262.34000000003</v>
      </c>
      <c r="L73" s="122">
        <v>321262.34000000003</v>
      </c>
      <c r="M73" s="122">
        <v>408879.34</v>
      </c>
      <c r="N73" s="122">
        <v>408879.34</v>
      </c>
      <c r="O73" s="897"/>
      <c r="P73" s="897"/>
      <c r="Q73" s="897"/>
      <c r="R73" s="897"/>
      <c r="S73" s="897"/>
      <c r="T73" s="897"/>
      <c r="U73" s="897"/>
      <c r="V73" s="897"/>
      <c r="W73" s="897"/>
      <c r="X73" s="897"/>
      <c r="Y73" s="897"/>
      <c r="Z73" s="897"/>
    </row>
    <row r="74" spans="1:26" s="144" customFormat="1" ht="25.5">
      <c r="A74" s="614" t="s">
        <v>3569</v>
      </c>
      <c r="B74" s="615" t="s">
        <v>3306</v>
      </c>
      <c r="C74" s="122">
        <v>493361.76</v>
      </c>
      <c r="D74" s="122">
        <v>493361.76</v>
      </c>
      <c r="E74" s="122">
        <v>514134.89</v>
      </c>
      <c r="F74" s="122">
        <v>514134.89</v>
      </c>
      <c r="G74" s="122">
        <v>576454.27</v>
      </c>
      <c r="H74" s="122">
        <v>576454.27</v>
      </c>
      <c r="I74" s="122">
        <v>675126.62</v>
      </c>
      <c r="J74" s="122">
        <v>675126.62</v>
      </c>
      <c r="K74" s="122">
        <v>571260.99</v>
      </c>
      <c r="L74" s="122">
        <v>571260.99</v>
      </c>
      <c r="M74" s="122">
        <v>727059.44</v>
      </c>
      <c r="N74" s="122">
        <v>727059.44</v>
      </c>
      <c r="O74" s="897"/>
      <c r="P74" s="897"/>
      <c r="Q74" s="897"/>
      <c r="R74" s="897"/>
      <c r="S74" s="897"/>
      <c r="T74" s="897"/>
      <c r="U74" s="897"/>
      <c r="V74" s="897"/>
      <c r="W74" s="897"/>
      <c r="X74" s="897"/>
      <c r="Y74" s="897"/>
      <c r="Z74" s="897"/>
    </row>
    <row r="75" spans="1:26" s="144" customFormat="1" ht="25.5">
      <c r="A75" s="614" t="s">
        <v>3570</v>
      </c>
      <c r="B75" s="615" t="s">
        <v>2272</v>
      </c>
      <c r="C75" s="122">
        <v>25966.41</v>
      </c>
      <c r="D75" s="122">
        <v>25966.41</v>
      </c>
      <c r="E75" s="122">
        <v>27059.73</v>
      </c>
      <c r="F75" s="122">
        <v>27059.73</v>
      </c>
      <c r="G75" s="122">
        <v>30339.7</v>
      </c>
      <c r="H75" s="122">
        <v>30339.7</v>
      </c>
      <c r="I75" s="122">
        <v>35532.980000000003</v>
      </c>
      <c r="J75" s="122">
        <v>35532.980000000003</v>
      </c>
      <c r="K75" s="122">
        <v>30066.37</v>
      </c>
      <c r="L75" s="122">
        <v>30066.37</v>
      </c>
      <c r="M75" s="122">
        <v>38266.29</v>
      </c>
      <c r="N75" s="122">
        <v>38266.29</v>
      </c>
      <c r="O75" s="897"/>
      <c r="P75" s="897"/>
      <c r="Q75" s="897"/>
      <c r="R75" s="897"/>
      <c r="S75" s="897"/>
      <c r="T75" s="897"/>
      <c r="U75" s="897"/>
      <c r="V75" s="897"/>
      <c r="W75" s="897"/>
      <c r="X75" s="897"/>
      <c r="Y75" s="897"/>
      <c r="Z75" s="897"/>
    </row>
    <row r="76" spans="1:26" s="144" customFormat="1" ht="25.5">
      <c r="A76" s="833" t="s">
        <v>3571</v>
      </c>
      <c r="B76" s="834" t="s">
        <v>2273</v>
      </c>
      <c r="C76" s="831">
        <v>27402.85</v>
      </c>
      <c r="D76" s="831">
        <v>27402.85</v>
      </c>
      <c r="E76" s="831">
        <v>28556.65</v>
      </c>
      <c r="F76" s="831">
        <v>28556.65</v>
      </c>
      <c r="G76" s="831">
        <v>32018.06</v>
      </c>
      <c r="H76" s="831">
        <v>32018.06</v>
      </c>
      <c r="I76" s="831">
        <v>37498.629999999997</v>
      </c>
      <c r="J76" s="831">
        <v>37498.629999999997</v>
      </c>
      <c r="K76" s="831">
        <v>31729.61</v>
      </c>
      <c r="L76" s="831">
        <v>31729.61</v>
      </c>
      <c r="M76" s="831">
        <v>40383.14</v>
      </c>
      <c r="N76" s="831">
        <v>40383.14</v>
      </c>
      <c r="O76" s="897"/>
      <c r="P76" s="897"/>
      <c r="Q76" s="897"/>
      <c r="R76" s="897"/>
      <c r="S76" s="897"/>
      <c r="T76" s="897"/>
      <c r="U76" s="897"/>
      <c r="V76" s="897"/>
      <c r="W76" s="897"/>
      <c r="X76" s="897"/>
      <c r="Y76" s="897"/>
      <c r="Z76" s="897"/>
    </row>
    <row r="77" spans="1:26" s="144" customFormat="1" ht="38.25">
      <c r="A77" s="614" t="s">
        <v>3572</v>
      </c>
      <c r="B77" s="615" t="s">
        <v>2657</v>
      </c>
      <c r="C77" s="616">
        <v>8397.65</v>
      </c>
      <c r="D77" s="616">
        <v>0</v>
      </c>
      <c r="E77" s="616">
        <v>8751.23</v>
      </c>
      <c r="F77" s="616">
        <v>0</v>
      </c>
      <c r="G77" s="616">
        <v>9811.99</v>
      </c>
      <c r="H77" s="616">
        <v>0</v>
      </c>
      <c r="I77" s="616">
        <v>11491.52</v>
      </c>
      <c r="J77" s="616">
        <v>0</v>
      </c>
      <c r="K77" s="616">
        <v>9723.59</v>
      </c>
      <c r="L77" s="616">
        <v>0</v>
      </c>
      <c r="M77" s="616">
        <v>12375.48</v>
      </c>
      <c r="N77" s="616">
        <v>0</v>
      </c>
      <c r="O77" s="897"/>
      <c r="P77" s="897"/>
      <c r="Q77" s="897"/>
      <c r="R77" s="897"/>
      <c r="S77" s="897"/>
      <c r="T77" s="897"/>
      <c r="U77" s="897"/>
      <c r="V77" s="897"/>
      <c r="W77" s="897"/>
      <c r="X77" s="897"/>
      <c r="Y77" s="897"/>
      <c r="Z77" s="897"/>
    </row>
    <row r="78" spans="1:26" s="144" customFormat="1" ht="38.25">
      <c r="A78" s="614" t="s">
        <v>3573</v>
      </c>
      <c r="B78" s="615" t="s">
        <v>2658</v>
      </c>
      <c r="C78" s="616">
        <v>11712.51</v>
      </c>
      <c r="D78" s="616">
        <v>0</v>
      </c>
      <c r="E78" s="616">
        <v>12205.67</v>
      </c>
      <c r="F78" s="616">
        <v>0</v>
      </c>
      <c r="G78" s="616">
        <v>13685.14</v>
      </c>
      <c r="H78" s="616">
        <v>0</v>
      </c>
      <c r="I78" s="616">
        <v>16027.64</v>
      </c>
      <c r="J78" s="616">
        <v>0</v>
      </c>
      <c r="K78" s="616">
        <v>13561.85</v>
      </c>
      <c r="L78" s="616">
        <v>0</v>
      </c>
      <c r="M78" s="616">
        <v>17260.54</v>
      </c>
      <c r="N78" s="616">
        <v>0</v>
      </c>
      <c r="O78" s="897"/>
      <c r="P78" s="897"/>
      <c r="Q78" s="897"/>
      <c r="R78" s="897"/>
      <c r="S78" s="897"/>
      <c r="T78" s="897"/>
      <c r="U78" s="897"/>
      <c r="V78" s="897"/>
      <c r="W78" s="897"/>
      <c r="X78" s="897"/>
      <c r="Y78" s="897"/>
      <c r="Z78" s="897"/>
    </row>
    <row r="79" spans="1:26" s="144" customFormat="1" ht="38.25">
      <c r="A79" s="614" t="s">
        <v>3574</v>
      </c>
      <c r="B79" s="615" t="s">
        <v>2593</v>
      </c>
      <c r="C79" s="616">
        <v>16684.8</v>
      </c>
      <c r="D79" s="616">
        <v>0</v>
      </c>
      <c r="E79" s="616">
        <v>17387.32</v>
      </c>
      <c r="F79" s="616">
        <v>0</v>
      </c>
      <c r="G79" s="616">
        <v>19494.87</v>
      </c>
      <c r="H79" s="616">
        <v>0</v>
      </c>
      <c r="I79" s="616">
        <v>22831.83</v>
      </c>
      <c r="J79" s="616">
        <v>0</v>
      </c>
      <c r="K79" s="616">
        <v>19319.240000000002</v>
      </c>
      <c r="L79" s="616">
        <v>0</v>
      </c>
      <c r="M79" s="616">
        <v>24588.12</v>
      </c>
      <c r="N79" s="616">
        <v>0</v>
      </c>
      <c r="O79" s="897"/>
      <c r="P79" s="897"/>
      <c r="Q79" s="897"/>
      <c r="R79" s="897"/>
      <c r="S79" s="897"/>
      <c r="T79" s="897"/>
      <c r="U79" s="897"/>
      <c r="V79" s="897"/>
      <c r="W79" s="897"/>
      <c r="X79" s="897"/>
      <c r="Y79" s="897"/>
      <c r="Z79" s="897"/>
    </row>
    <row r="80" spans="1:26" s="144" customFormat="1" ht="38.25">
      <c r="A80" s="614" t="s">
        <v>3575</v>
      </c>
      <c r="B80" s="615" t="s">
        <v>2594</v>
      </c>
      <c r="C80" s="616">
        <v>26518.89</v>
      </c>
      <c r="D80" s="616">
        <v>0</v>
      </c>
      <c r="E80" s="616">
        <v>27635.47</v>
      </c>
      <c r="F80" s="616">
        <v>0</v>
      </c>
      <c r="G80" s="616">
        <v>30985.22</v>
      </c>
      <c r="H80" s="616">
        <v>0</v>
      </c>
      <c r="I80" s="616">
        <v>36289</v>
      </c>
      <c r="J80" s="616">
        <v>0</v>
      </c>
      <c r="K80" s="616">
        <v>30706.080000000002</v>
      </c>
      <c r="L80" s="616">
        <v>0</v>
      </c>
      <c r="M80" s="616">
        <v>39080.46</v>
      </c>
      <c r="N80" s="616">
        <v>0</v>
      </c>
      <c r="O80" s="897"/>
      <c r="P80" s="897"/>
      <c r="Q80" s="897"/>
      <c r="R80" s="897"/>
      <c r="S80" s="897"/>
      <c r="T80" s="897"/>
      <c r="U80" s="897"/>
      <c r="V80" s="897"/>
      <c r="W80" s="897"/>
      <c r="X80" s="897"/>
      <c r="Y80" s="897"/>
      <c r="Z80" s="897"/>
    </row>
    <row r="81" spans="1:26" s="144" customFormat="1" ht="38.25">
      <c r="A81" s="614" t="s">
        <v>3576</v>
      </c>
      <c r="B81" s="615" t="s">
        <v>2595</v>
      </c>
      <c r="C81" s="616">
        <v>47071.02</v>
      </c>
      <c r="D81" s="616">
        <v>0</v>
      </c>
      <c r="E81" s="616">
        <v>49052.959999999999</v>
      </c>
      <c r="F81" s="616">
        <v>0</v>
      </c>
      <c r="G81" s="616">
        <v>54998.77</v>
      </c>
      <c r="H81" s="616">
        <v>0</v>
      </c>
      <c r="I81" s="616">
        <v>64412.98</v>
      </c>
      <c r="J81" s="616">
        <v>0</v>
      </c>
      <c r="K81" s="616">
        <v>54503.29</v>
      </c>
      <c r="L81" s="616">
        <v>0</v>
      </c>
      <c r="M81" s="616">
        <v>69367.820000000007</v>
      </c>
      <c r="N81" s="616">
        <v>0</v>
      </c>
      <c r="O81" s="897"/>
      <c r="P81" s="897"/>
      <c r="Q81" s="897"/>
      <c r="R81" s="897"/>
      <c r="S81" s="897"/>
      <c r="T81" s="897"/>
      <c r="U81" s="897"/>
      <c r="V81" s="897"/>
      <c r="W81" s="897"/>
      <c r="X81" s="897"/>
      <c r="Y81" s="897"/>
      <c r="Z81" s="897"/>
    </row>
    <row r="82" spans="1:26" s="144" customFormat="1" ht="38.25">
      <c r="A82" s="614" t="s">
        <v>3577</v>
      </c>
      <c r="B82" s="615" t="s">
        <v>2596</v>
      </c>
      <c r="C82" s="616">
        <v>78341.210000000006</v>
      </c>
      <c r="D82" s="616">
        <v>0</v>
      </c>
      <c r="E82" s="616">
        <v>81639.78</v>
      </c>
      <c r="F82" s="616">
        <v>0</v>
      </c>
      <c r="G82" s="616">
        <v>91535.52</v>
      </c>
      <c r="H82" s="616">
        <v>0</v>
      </c>
      <c r="I82" s="616">
        <v>107203.76</v>
      </c>
      <c r="J82" s="616">
        <v>0</v>
      </c>
      <c r="K82" s="616">
        <v>90710.87</v>
      </c>
      <c r="L82" s="616">
        <v>0</v>
      </c>
      <c r="M82" s="616">
        <v>115450.2</v>
      </c>
      <c r="N82" s="616">
        <v>0</v>
      </c>
      <c r="O82" s="897"/>
      <c r="P82" s="897"/>
      <c r="Q82" s="897"/>
      <c r="R82" s="897"/>
      <c r="S82" s="897"/>
      <c r="T82" s="897"/>
      <c r="U82" s="897"/>
      <c r="V82" s="897"/>
      <c r="W82" s="897"/>
      <c r="X82" s="897"/>
      <c r="Y82" s="897"/>
      <c r="Z82" s="897"/>
    </row>
    <row r="83" spans="1:26" s="144" customFormat="1" ht="38.25">
      <c r="A83" s="614" t="s">
        <v>3578</v>
      </c>
      <c r="B83" s="615" t="s">
        <v>2597</v>
      </c>
      <c r="C83" s="616">
        <v>104528.61</v>
      </c>
      <c r="D83" s="616">
        <v>0</v>
      </c>
      <c r="E83" s="616">
        <v>108929.81</v>
      </c>
      <c r="F83" s="616">
        <v>0</v>
      </c>
      <c r="G83" s="616">
        <v>122133.42</v>
      </c>
      <c r="H83" s="616">
        <v>0</v>
      </c>
      <c r="I83" s="616">
        <v>143039.14000000001</v>
      </c>
      <c r="J83" s="616">
        <v>0</v>
      </c>
      <c r="K83" s="616">
        <v>121033.12</v>
      </c>
      <c r="L83" s="616">
        <v>0</v>
      </c>
      <c r="M83" s="616">
        <v>154042.16</v>
      </c>
      <c r="N83" s="616">
        <v>0</v>
      </c>
      <c r="O83" s="897"/>
      <c r="P83" s="897"/>
      <c r="Q83" s="897"/>
      <c r="R83" s="897"/>
      <c r="S83" s="897"/>
      <c r="T83" s="897"/>
      <c r="U83" s="897"/>
      <c r="V83" s="897"/>
      <c r="W83" s="897"/>
      <c r="X83" s="897"/>
      <c r="Y83" s="897"/>
      <c r="Z83" s="897"/>
    </row>
    <row r="84" spans="1:26" s="144" customFormat="1" ht="38.25">
      <c r="A84" s="614" t="s">
        <v>3579</v>
      </c>
      <c r="B84" s="615" t="s">
        <v>2598</v>
      </c>
      <c r="C84" s="616">
        <v>160991.73000000001</v>
      </c>
      <c r="D84" s="616">
        <v>0</v>
      </c>
      <c r="E84" s="616">
        <v>167770.32999999999</v>
      </c>
      <c r="F84" s="616">
        <v>0</v>
      </c>
      <c r="G84" s="616">
        <v>188106.13</v>
      </c>
      <c r="H84" s="616">
        <v>0</v>
      </c>
      <c r="I84" s="616">
        <v>220304.48</v>
      </c>
      <c r="J84" s="616">
        <v>0</v>
      </c>
      <c r="K84" s="616">
        <v>186411.48</v>
      </c>
      <c r="L84" s="616">
        <v>0</v>
      </c>
      <c r="M84" s="616">
        <v>237250.97</v>
      </c>
      <c r="N84" s="616">
        <v>0</v>
      </c>
      <c r="O84" s="897"/>
      <c r="P84" s="897"/>
      <c r="Q84" s="897"/>
      <c r="R84" s="897"/>
      <c r="S84" s="897"/>
      <c r="T84" s="897"/>
      <c r="U84" s="897"/>
      <c r="V84" s="897"/>
      <c r="W84" s="897"/>
      <c r="X84" s="897"/>
      <c r="Y84" s="897"/>
      <c r="Z84" s="897"/>
    </row>
    <row r="85" spans="1:26" s="144" customFormat="1" ht="38.25">
      <c r="A85" s="614" t="s">
        <v>3580</v>
      </c>
      <c r="B85" s="615" t="s">
        <v>2599</v>
      </c>
      <c r="C85" s="616">
        <v>309541.69</v>
      </c>
      <c r="D85" s="616">
        <v>0</v>
      </c>
      <c r="E85" s="616">
        <v>322575.02</v>
      </c>
      <c r="F85" s="616">
        <v>0</v>
      </c>
      <c r="G85" s="616">
        <v>361675.02</v>
      </c>
      <c r="H85" s="616">
        <v>0</v>
      </c>
      <c r="I85" s="616">
        <v>423583.36</v>
      </c>
      <c r="J85" s="616">
        <v>0</v>
      </c>
      <c r="K85" s="616">
        <v>358416.69</v>
      </c>
      <c r="L85" s="616">
        <v>0</v>
      </c>
      <c r="M85" s="616">
        <v>456166.7</v>
      </c>
      <c r="N85" s="616">
        <v>0</v>
      </c>
      <c r="O85" s="897"/>
      <c r="P85" s="897"/>
      <c r="Q85" s="897"/>
      <c r="R85" s="897"/>
      <c r="S85" s="897"/>
      <c r="T85" s="897"/>
      <c r="U85" s="897"/>
      <c r="V85" s="897"/>
      <c r="W85" s="897"/>
      <c r="X85" s="897"/>
      <c r="Y85" s="897"/>
      <c r="Z85" s="897"/>
    </row>
    <row r="86" spans="1:26" s="144" customFormat="1" ht="38.25">
      <c r="A86" s="614" t="s">
        <v>3581</v>
      </c>
      <c r="B86" s="615" t="s">
        <v>2600</v>
      </c>
      <c r="C86" s="616">
        <v>589382.22</v>
      </c>
      <c r="D86" s="616">
        <v>0</v>
      </c>
      <c r="E86" s="616">
        <v>614198.31999999995</v>
      </c>
      <c r="F86" s="616">
        <v>0</v>
      </c>
      <c r="G86" s="616">
        <v>688646.6</v>
      </c>
      <c r="H86" s="616">
        <v>0</v>
      </c>
      <c r="I86" s="616">
        <v>806523.04</v>
      </c>
      <c r="J86" s="616">
        <v>0</v>
      </c>
      <c r="K86" s="616">
        <v>682442.57</v>
      </c>
      <c r="L86" s="616">
        <v>0</v>
      </c>
      <c r="M86" s="616">
        <v>868563.28</v>
      </c>
      <c r="N86" s="616">
        <v>0</v>
      </c>
      <c r="O86" s="897"/>
      <c r="P86" s="897"/>
      <c r="Q86" s="897"/>
      <c r="R86" s="897"/>
      <c r="S86" s="897"/>
      <c r="T86" s="897"/>
      <c r="U86" s="897"/>
      <c r="V86" s="897"/>
      <c r="W86" s="897"/>
      <c r="X86" s="897"/>
      <c r="Y86" s="897"/>
      <c r="Z86" s="897"/>
    </row>
    <row r="87" spans="1:26" s="838" customFormat="1" ht="38.25">
      <c r="A87" s="835" t="s">
        <v>3582</v>
      </c>
      <c r="B87" s="836" t="s">
        <v>2603</v>
      </c>
      <c r="C87" s="837">
        <v>26518.89</v>
      </c>
      <c r="D87" s="837">
        <v>26518.89</v>
      </c>
      <c r="E87" s="837">
        <v>27635.47</v>
      </c>
      <c r="F87" s="837">
        <v>27635.47</v>
      </c>
      <c r="G87" s="837">
        <v>30985.22</v>
      </c>
      <c r="H87" s="837">
        <v>30985.22</v>
      </c>
      <c r="I87" s="837">
        <v>36289</v>
      </c>
      <c r="J87" s="837">
        <v>36289</v>
      </c>
      <c r="K87" s="837">
        <v>30706.080000000002</v>
      </c>
      <c r="L87" s="837">
        <v>30706.080000000002</v>
      </c>
      <c r="M87" s="837">
        <v>39080.46</v>
      </c>
      <c r="N87" s="837">
        <v>39080.46</v>
      </c>
      <c r="O87" s="897"/>
      <c r="P87" s="897"/>
      <c r="Q87" s="897"/>
      <c r="R87" s="897"/>
      <c r="S87" s="897"/>
      <c r="T87" s="897"/>
      <c r="U87" s="897"/>
      <c r="V87" s="897"/>
      <c r="W87" s="897"/>
      <c r="X87" s="897"/>
      <c r="Y87" s="897"/>
      <c r="Z87" s="897"/>
    </row>
    <row r="88" spans="1:26" s="838" customFormat="1" ht="38.25">
      <c r="A88" s="614" t="s">
        <v>3583</v>
      </c>
      <c r="B88" s="615" t="s">
        <v>3584</v>
      </c>
      <c r="C88" s="839">
        <v>29281.27</v>
      </c>
      <c r="D88" s="839">
        <v>29281.27</v>
      </c>
      <c r="E88" s="839">
        <v>30514.16</v>
      </c>
      <c r="F88" s="839">
        <v>30514.16</v>
      </c>
      <c r="G88" s="839">
        <v>34212.85</v>
      </c>
      <c r="H88" s="839">
        <v>34212.85</v>
      </c>
      <c r="I88" s="839">
        <v>40069.11</v>
      </c>
      <c r="J88" s="839">
        <v>40069.11</v>
      </c>
      <c r="K88" s="839">
        <v>33904.629999999997</v>
      </c>
      <c r="L88" s="839">
        <v>33904.629999999997</v>
      </c>
      <c r="M88" s="839">
        <v>43151.34</v>
      </c>
      <c r="N88" s="839">
        <v>43151.34</v>
      </c>
      <c r="O88" s="897"/>
      <c r="P88" s="897"/>
      <c r="Q88" s="897"/>
      <c r="R88" s="897"/>
      <c r="S88" s="897"/>
      <c r="T88" s="897"/>
      <c r="U88" s="897"/>
      <c r="V88" s="897"/>
      <c r="W88" s="897"/>
      <c r="X88" s="897"/>
      <c r="Y88" s="897"/>
      <c r="Z88" s="897"/>
    </row>
    <row r="89" spans="1:26" s="144" customFormat="1" ht="15">
      <c r="A89" s="614" t="s">
        <v>3585</v>
      </c>
      <c r="B89" s="615" t="s">
        <v>2459</v>
      </c>
      <c r="C89" s="122">
        <v>7931.36</v>
      </c>
      <c r="D89" s="122">
        <v>7931.36</v>
      </c>
      <c r="E89" s="122">
        <v>8265.31</v>
      </c>
      <c r="F89" s="122">
        <v>8265.31</v>
      </c>
      <c r="G89" s="122">
        <v>9267.16</v>
      </c>
      <c r="H89" s="122">
        <v>9267.16</v>
      </c>
      <c r="I89" s="122">
        <v>10853.44</v>
      </c>
      <c r="J89" s="122">
        <v>10853.44</v>
      </c>
      <c r="K89" s="122">
        <v>9183.68</v>
      </c>
      <c r="L89" s="122">
        <v>9183.68</v>
      </c>
      <c r="M89" s="122">
        <v>11688.31</v>
      </c>
      <c r="N89" s="122">
        <v>11688.31</v>
      </c>
      <c r="O89" s="897"/>
      <c r="P89" s="897"/>
      <c r="Q89" s="897"/>
      <c r="R89" s="897"/>
      <c r="S89" s="897"/>
      <c r="T89" s="897"/>
      <c r="U89" s="897"/>
      <c r="V89" s="897"/>
      <c r="W89" s="897"/>
      <c r="X89" s="897"/>
      <c r="Y89" s="897"/>
      <c r="Z89" s="897"/>
    </row>
    <row r="90" spans="1:26" s="144" customFormat="1" ht="25.5">
      <c r="A90" s="614" t="s">
        <v>3586</v>
      </c>
      <c r="B90" s="615" t="s">
        <v>2553</v>
      </c>
      <c r="C90" s="122">
        <v>12375.48</v>
      </c>
      <c r="D90" s="122">
        <v>12375.48</v>
      </c>
      <c r="E90" s="122">
        <v>12896.55</v>
      </c>
      <c r="F90" s="122">
        <v>12896.55</v>
      </c>
      <c r="G90" s="122">
        <v>14459.77</v>
      </c>
      <c r="H90" s="122">
        <v>14459.77</v>
      </c>
      <c r="I90" s="122">
        <v>16934.87</v>
      </c>
      <c r="J90" s="122">
        <v>16934.87</v>
      </c>
      <c r="K90" s="122">
        <v>14329.5</v>
      </c>
      <c r="L90" s="122">
        <v>14329.5</v>
      </c>
      <c r="M90" s="122">
        <v>18237.55</v>
      </c>
      <c r="N90" s="122">
        <v>18237.55</v>
      </c>
      <c r="O90" s="897"/>
      <c r="P90" s="897"/>
      <c r="Q90" s="897"/>
      <c r="R90" s="897"/>
      <c r="S90" s="897"/>
      <c r="T90" s="897"/>
      <c r="U90" s="897"/>
      <c r="V90" s="897"/>
      <c r="W90" s="897"/>
      <c r="X90" s="897"/>
      <c r="Y90" s="897"/>
      <c r="Z90" s="897"/>
    </row>
    <row r="91" spans="1:26" s="144" customFormat="1" ht="25.5">
      <c r="A91" s="614" t="s">
        <v>3587</v>
      </c>
      <c r="B91" s="615" t="s">
        <v>2554</v>
      </c>
      <c r="C91" s="122">
        <v>18342.23</v>
      </c>
      <c r="D91" s="122">
        <v>18342.23</v>
      </c>
      <c r="E91" s="122">
        <v>19114.53</v>
      </c>
      <c r="F91" s="122">
        <v>19114.53</v>
      </c>
      <c r="G91" s="122">
        <v>21431.45</v>
      </c>
      <c r="H91" s="122">
        <v>21431.45</v>
      </c>
      <c r="I91" s="122">
        <v>25099.89</v>
      </c>
      <c r="J91" s="122">
        <v>25099.89</v>
      </c>
      <c r="K91" s="122">
        <v>21238.37</v>
      </c>
      <c r="L91" s="122">
        <v>21238.37</v>
      </c>
      <c r="M91" s="122">
        <v>27030.65</v>
      </c>
      <c r="N91" s="122">
        <v>27030.65</v>
      </c>
      <c r="O91" s="897"/>
      <c r="P91" s="897"/>
      <c r="Q91" s="897"/>
      <c r="R91" s="897"/>
      <c r="S91" s="897"/>
      <c r="T91" s="897"/>
      <c r="U91" s="897"/>
      <c r="V91" s="897"/>
      <c r="W91" s="897"/>
      <c r="X91" s="897"/>
      <c r="Y91" s="897"/>
      <c r="Z91" s="897"/>
    </row>
    <row r="92" spans="1:26" s="144" customFormat="1" ht="25.5">
      <c r="A92" s="614" t="s">
        <v>3588</v>
      </c>
      <c r="B92" s="615" t="s">
        <v>2660</v>
      </c>
      <c r="C92" s="122">
        <v>22099.07</v>
      </c>
      <c r="D92" s="122">
        <v>22099.07</v>
      </c>
      <c r="E92" s="122">
        <v>23029.56</v>
      </c>
      <c r="F92" s="122">
        <v>23029.56</v>
      </c>
      <c r="G92" s="122">
        <v>25821.02</v>
      </c>
      <c r="H92" s="122">
        <v>25821.02</v>
      </c>
      <c r="I92" s="122">
        <v>30240.83</v>
      </c>
      <c r="J92" s="122">
        <v>30240.83</v>
      </c>
      <c r="K92" s="122">
        <v>25588.400000000001</v>
      </c>
      <c r="L92" s="122">
        <v>25588.400000000001</v>
      </c>
      <c r="M92" s="122">
        <v>32567.05</v>
      </c>
      <c r="N92" s="122">
        <v>32567.05</v>
      </c>
      <c r="O92" s="897"/>
      <c r="P92" s="897"/>
      <c r="Q92" s="897"/>
      <c r="R92" s="897"/>
      <c r="S92" s="897"/>
      <c r="T92" s="897"/>
      <c r="U92" s="897"/>
      <c r="V92" s="897"/>
      <c r="W92" s="897"/>
      <c r="X92" s="897"/>
      <c r="Y92" s="897"/>
      <c r="Z92" s="897"/>
    </row>
    <row r="93" spans="1:26" s="144" customFormat="1" ht="25.5">
      <c r="A93" s="614" t="s">
        <v>3589</v>
      </c>
      <c r="B93" s="615" t="s">
        <v>2661</v>
      </c>
      <c r="C93" s="122">
        <v>27181.86</v>
      </c>
      <c r="D93" s="122">
        <v>27181.86</v>
      </c>
      <c r="E93" s="122">
        <v>28326.36</v>
      </c>
      <c r="F93" s="122">
        <v>28326.36</v>
      </c>
      <c r="G93" s="122">
        <v>31759.85</v>
      </c>
      <c r="H93" s="122">
        <v>31759.85</v>
      </c>
      <c r="I93" s="122">
        <v>37196.230000000003</v>
      </c>
      <c r="J93" s="122">
        <v>37196.230000000003</v>
      </c>
      <c r="K93" s="122">
        <v>31473.73</v>
      </c>
      <c r="L93" s="122">
        <v>31473.73</v>
      </c>
      <c r="M93" s="122">
        <v>40057.47</v>
      </c>
      <c r="N93" s="122">
        <v>40057.47</v>
      </c>
      <c r="O93" s="897"/>
      <c r="P93" s="897"/>
      <c r="Q93" s="897"/>
      <c r="R93" s="897"/>
      <c r="S93" s="897"/>
      <c r="T93" s="897"/>
      <c r="U93" s="897"/>
      <c r="V93" s="897"/>
      <c r="W93" s="897"/>
      <c r="X93" s="897"/>
      <c r="Y93" s="897"/>
      <c r="Z93" s="897"/>
    </row>
    <row r="94" spans="1:26" s="144" customFormat="1" ht="15">
      <c r="A94" s="614" t="s">
        <v>3590</v>
      </c>
      <c r="B94" s="615" t="s">
        <v>2299</v>
      </c>
      <c r="C94" s="122">
        <v>529214.6</v>
      </c>
      <c r="D94" s="122">
        <v>529214.6</v>
      </c>
      <c r="E94" s="122">
        <v>529214.6</v>
      </c>
      <c r="F94" s="122">
        <v>529214.6</v>
      </c>
      <c r="G94" s="122">
        <v>529214.6</v>
      </c>
      <c r="H94" s="122">
        <v>529214.6</v>
      </c>
      <c r="I94" s="122">
        <v>529214.6</v>
      </c>
      <c r="J94" s="122">
        <v>529214.6</v>
      </c>
      <c r="K94" s="122">
        <v>529214.6</v>
      </c>
      <c r="L94" s="122">
        <v>529214.6</v>
      </c>
      <c r="M94" s="122">
        <v>529214.6</v>
      </c>
      <c r="N94" s="122">
        <v>529214.6</v>
      </c>
      <c r="O94" s="897"/>
      <c r="P94" s="897"/>
      <c r="Q94" s="897"/>
      <c r="R94" s="897"/>
      <c r="S94" s="897"/>
      <c r="T94" s="897"/>
      <c r="U94" s="897"/>
      <c r="V94" s="897"/>
      <c r="W94" s="897"/>
      <c r="X94" s="897"/>
      <c r="Y94" s="897"/>
      <c r="Z94" s="897"/>
    </row>
    <row r="95" spans="1:26" s="144" customFormat="1" ht="15">
      <c r="A95" s="614" t="s">
        <v>3591</v>
      </c>
      <c r="B95" s="615" t="s">
        <v>2460</v>
      </c>
      <c r="C95" s="122">
        <v>4082.51</v>
      </c>
      <c r="D95" s="122">
        <v>4082.51</v>
      </c>
      <c r="E95" s="122">
        <v>4082.51</v>
      </c>
      <c r="F95" s="122">
        <v>4082.51</v>
      </c>
      <c r="G95" s="122">
        <v>4082.51</v>
      </c>
      <c r="H95" s="122">
        <v>4082.51</v>
      </c>
      <c r="I95" s="122">
        <v>4082.51</v>
      </c>
      <c r="J95" s="122">
        <v>4082.51</v>
      </c>
      <c r="K95" s="122">
        <v>4082.51</v>
      </c>
      <c r="L95" s="122">
        <v>4082.51</v>
      </c>
      <c r="M95" s="122">
        <v>4082.51</v>
      </c>
      <c r="N95" s="122">
        <v>4082.51</v>
      </c>
      <c r="O95" s="897"/>
      <c r="P95" s="897"/>
      <c r="Q95" s="897"/>
      <c r="R95" s="897"/>
      <c r="S95" s="897"/>
      <c r="T95" s="897"/>
      <c r="U95" s="897"/>
      <c r="V95" s="897"/>
      <c r="W95" s="897"/>
      <c r="X95" s="897"/>
      <c r="Y95" s="897"/>
      <c r="Z95" s="897"/>
    </row>
    <row r="96" spans="1:26" s="144" customFormat="1" ht="15">
      <c r="A96" s="614" t="s">
        <v>3592</v>
      </c>
      <c r="B96" s="615" t="s">
        <v>1909</v>
      </c>
      <c r="C96" s="122">
        <v>8932.68</v>
      </c>
      <c r="D96" s="122">
        <v>8932.68</v>
      </c>
      <c r="E96" s="122">
        <v>8932.68</v>
      </c>
      <c r="F96" s="122">
        <v>8932.68</v>
      </c>
      <c r="G96" s="122">
        <v>8932.68</v>
      </c>
      <c r="H96" s="122">
        <v>8932.68</v>
      </c>
      <c r="I96" s="122">
        <v>8932.68</v>
      </c>
      <c r="J96" s="122">
        <v>8932.68</v>
      </c>
      <c r="K96" s="122">
        <v>8932.68</v>
      </c>
      <c r="L96" s="122">
        <v>8932.68</v>
      </c>
      <c r="M96" s="122">
        <v>8932.68</v>
      </c>
      <c r="N96" s="122">
        <v>8932.68</v>
      </c>
      <c r="O96" s="897"/>
      <c r="P96" s="897"/>
      <c r="Q96" s="897"/>
      <c r="R96" s="897"/>
      <c r="S96" s="897"/>
      <c r="T96" s="897"/>
      <c r="U96" s="897"/>
      <c r="V96" s="897"/>
      <c r="W96" s="897"/>
      <c r="X96" s="897"/>
      <c r="Y96" s="897"/>
      <c r="Z96" s="897"/>
    </row>
    <row r="97" spans="1:26" s="144" customFormat="1" ht="15">
      <c r="A97" s="614" t="s">
        <v>3593</v>
      </c>
      <c r="B97" s="615" t="s">
        <v>1910</v>
      </c>
      <c r="C97" s="122">
        <v>13399.02</v>
      </c>
      <c r="D97" s="122">
        <v>13399.02</v>
      </c>
      <c r="E97" s="122">
        <v>13399.02</v>
      </c>
      <c r="F97" s="122">
        <v>13399.02</v>
      </c>
      <c r="G97" s="122">
        <v>13399.02</v>
      </c>
      <c r="H97" s="122">
        <v>13399.02</v>
      </c>
      <c r="I97" s="122">
        <v>13399.02</v>
      </c>
      <c r="J97" s="122">
        <v>13399.02</v>
      </c>
      <c r="K97" s="122">
        <v>13399.02</v>
      </c>
      <c r="L97" s="122">
        <v>13399.02</v>
      </c>
      <c r="M97" s="122">
        <v>13399.02</v>
      </c>
      <c r="N97" s="122">
        <v>13399.02</v>
      </c>
      <c r="O97" s="897"/>
      <c r="P97" s="897"/>
      <c r="Q97" s="897"/>
      <c r="R97" s="897"/>
      <c r="S97" s="897"/>
      <c r="T97" s="897"/>
      <c r="U97" s="897"/>
      <c r="V97" s="897"/>
      <c r="W97" s="897"/>
      <c r="X97" s="897"/>
      <c r="Y97" s="897"/>
      <c r="Z97" s="897"/>
    </row>
    <row r="98" spans="1:26" s="144" customFormat="1" ht="15">
      <c r="A98" s="614" t="s">
        <v>3594</v>
      </c>
      <c r="B98" s="615" t="s">
        <v>1911</v>
      </c>
      <c r="C98" s="122">
        <v>18144.5</v>
      </c>
      <c r="D98" s="122">
        <v>18144.5</v>
      </c>
      <c r="E98" s="122">
        <v>18144.5</v>
      </c>
      <c r="F98" s="122">
        <v>18144.5</v>
      </c>
      <c r="G98" s="122">
        <v>18144.5</v>
      </c>
      <c r="H98" s="122">
        <v>18144.5</v>
      </c>
      <c r="I98" s="122">
        <v>18144.5</v>
      </c>
      <c r="J98" s="122">
        <v>18144.5</v>
      </c>
      <c r="K98" s="122">
        <v>18144.5</v>
      </c>
      <c r="L98" s="122">
        <v>18144.5</v>
      </c>
      <c r="M98" s="122">
        <v>18144.5</v>
      </c>
      <c r="N98" s="122">
        <v>18144.5</v>
      </c>
      <c r="O98" s="897"/>
      <c r="P98" s="897"/>
      <c r="Q98" s="897"/>
      <c r="R98" s="897"/>
      <c r="S98" s="897"/>
      <c r="T98" s="897"/>
      <c r="U98" s="897"/>
      <c r="V98" s="897"/>
      <c r="W98" s="897"/>
      <c r="X98" s="897"/>
      <c r="Y98" s="897"/>
      <c r="Z98" s="897"/>
    </row>
    <row r="99" spans="1:26" s="144" customFormat="1" ht="15">
      <c r="A99" s="614" t="s">
        <v>3595</v>
      </c>
      <c r="B99" s="615" t="s">
        <v>1912</v>
      </c>
      <c r="C99" s="122">
        <v>20191.57</v>
      </c>
      <c r="D99" s="122">
        <v>20191.57</v>
      </c>
      <c r="E99" s="122">
        <v>20191.57</v>
      </c>
      <c r="F99" s="122">
        <v>20191.57</v>
      </c>
      <c r="G99" s="122">
        <v>20191.57</v>
      </c>
      <c r="H99" s="122">
        <v>20191.57</v>
      </c>
      <c r="I99" s="122">
        <v>20191.57</v>
      </c>
      <c r="J99" s="122">
        <v>20191.57</v>
      </c>
      <c r="K99" s="122">
        <v>20191.57</v>
      </c>
      <c r="L99" s="122">
        <v>20191.57</v>
      </c>
      <c r="M99" s="122">
        <v>20191.57</v>
      </c>
      <c r="N99" s="122">
        <v>20191.57</v>
      </c>
      <c r="O99" s="897"/>
      <c r="P99" s="897"/>
      <c r="Q99" s="897"/>
      <c r="R99" s="897"/>
      <c r="S99" s="897"/>
      <c r="T99" s="897"/>
      <c r="U99" s="897"/>
      <c r="V99" s="897"/>
      <c r="W99" s="897"/>
      <c r="X99" s="897"/>
      <c r="Y99" s="897"/>
      <c r="Z99" s="897"/>
    </row>
    <row r="100" spans="1:26" s="144" customFormat="1" ht="15">
      <c r="A100" s="614" t="s">
        <v>3688</v>
      </c>
      <c r="B100" s="615" t="s">
        <v>2302</v>
      </c>
      <c r="C100" s="616">
        <v>19354.13</v>
      </c>
      <c r="D100" s="616">
        <v>19354.13</v>
      </c>
      <c r="E100" s="616">
        <v>19354.13</v>
      </c>
      <c r="F100" s="616">
        <v>19354.13</v>
      </c>
      <c r="G100" s="616">
        <v>19354.13</v>
      </c>
      <c r="H100" s="616">
        <v>19354.13</v>
      </c>
      <c r="I100" s="616">
        <v>19354.13</v>
      </c>
      <c r="J100" s="616">
        <v>19354.13</v>
      </c>
      <c r="K100" s="616">
        <v>19354.13</v>
      </c>
      <c r="L100" s="616">
        <v>19354.13</v>
      </c>
      <c r="M100" s="616">
        <v>19354.13</v>
      </c>
      <c r="N100" s="616">
        <v>19354.13</v>
      </c>
      <c r="O100" s="897"/>
      <c r="P100" s="897"/>
      <c r="Q100" s="897"/>
      <c r="R100" s="897"/>
      <c r="S100" s="897"/>
      <c r="T100" s="897"/>
      <c r="U100" s="897"/>
      <c r="V100" s="897"/>
      <c r="W100" s="897"/>
      <c r="X100" s="897"/>
      <c r="Y100" s="897"/>
      <c r="Z100" s="897"/>
    </row>
    <row r="101" spans="1:26" s="144" customFormat="1" ht="15">
      <c r="A101" s="614" t="s">
        <v>3689</v>
      </c>
      <c r="B101" s="615" t="s">
        <v>2303</v>
      </c>
      <c r="C101" s="616">
        <v>43872.47</v>
      </c>
      <c r="D101" s="616">
        <v>43872.47</v>
      </c>
      <c r="E101" s="616">
        <v>43872.47</v>
      </c>
      <c r="F101" s="616">
        <v>43872.47</v>
      </c>
      <c r="G101" s="616">
        <v>43872.47</v>
      </c>
      <c r="H101" s="616">
        <v>43872.47</v>
      </c>
      <c r="I101" s="616">
        <v>43872.47</v>
      </c>
      <c r="J101" s="616">
        <v>43872.47</v>
      </c>
      <c r="K101" s="616">
        <v>43872.47</v>
      </c>
      <c r="L101" s="616">
        <v>43872.47</v>
      </c>
      <c r="M101" s="616">
        <v>43872.47</v>
      </c>
      <c r="N101" s="616">
        <v>43872.47</v>
      </c>
      <c r="O101" s="897"/>
      <c r="P101" s="897"/>
      <c r="Q101" s="897"/>
      <c r="R101" s="897"/>
      <c r="S101" s="897"/>
      <c r="T101" s="897"/>
      <c r="U101" s="897"/>
      <c r="V101" s="897"/>
      <c r="W101" s="897"/>
      <c r="X101" s="897"/>
      <c r="Y101" s="897"/>
      <c r="Z101" s="897"/>
    </row>
    <row r="102" spans="1:26" s="144" customFormat="1" ht="15">
      <c r="A102" s="614" t="s">
        <v>3863</v>
      </c>
      <c r="B102" s="615" t="s">
        <v>3864</v>
      </c>
      <c r="C102" s="616">
        <v>114384.79</v>
      </c>
      <c r="D102" s="616">
        <v>114384.79</v>
      </c>
      <c r="E102" s="616">
        <v>114384.79</v>
      </c>
      <c r="F102" s="616">
        <v>114384.79</v>
      </c>
      <c r="G102" s="616">
        <v>114384.79</v>
      </c>
      <c r="H102" s="616">
        <v>114384.79</v>
      </c>
      <c r="I102" s="616">
        <v>114384.79</v>
      </c>
      <c r="J102" s="616">
        <v>114384.79</v>
      </c>
      <c r="K102" s="616">
        <v>114384.79</v>
      </c>
      <c r="L102" s="616">
        <v>114384.79</v>
      </c>
      <c r="M102" s="616">
        <v>114384.79</v>
      </c>
      <c r="N102" s="616">
        <v>114384.79</v>
      </c>
      <c r="O102" s="897"/>
      <c r="P102" s="897"/>
      <c r="Q102" s="897"/>
      <c r="R102" s="897"/>
      <c r="S102" s="897"/>
      <c r="T102" s="897"/>
      <c r="U102" s="897"/>
      <c r="V102" s="897"/>
      <c r="W102" s="897"/>
      <c r="X102" s="897"/>
      <c r="Y102" s="897"/>
      <c r="Z102" s="897"/>
    </row>
    <row r="103" spans="1:26" s="144" customFormat="1" ht="25.5">
      <c r="A103" s="614" t="s">
        <v>3597</v>
      </c>
      <c r="B103" s="615" t="s">
        <v>2461</v>
      </c>
      <c r="C103" s="122">
        <v>0</v>
      </c>
      <c r="D103" s="122">
        <v>25524.43</v>
      </c>
      <c r="E103" s="122">
        <v>0</v>
      </c>
      <c r="F103" s="122">
        <v>26599.14</v>
      </c>
      <c r="G103" s="122">
        <v>0</v>
      </c>
      <c r="H103" s="122">
        <v>29823.279999999999</v>
      </c>
      <c r="I103" s="122">
        <v>0</v>
      </c>
      <c r="J103" s="122">
        <v>34928.160000000003</v>
      </c>
      <c r="K103" s="122">
        <v>0</v>
      </c>
      <c r="L103" s="122">
        <v>29554.6</v>
      </c>
      <c r="M103" s="122">
        <v>0</v>
      </c>
      <c r="N103" s="122">
        <v>37614.949999999997</v>
      </c>
      <c r="O103" s="897"/>
      <c r="P103" s="897"/>
      <c r="Q103" s="897"/>
      <c r="R103" s="897"/>
      <c r="S103" s="897"/>
      <c r="T103" s="897"/>
      <c r="U103" s="897"/>
      <c r="V103" s="897"/>
      <c r="W103" s="897"/>
      <c r="X103" s="897"/>
      <c r="Y103" s="897"/>
      <c r="Z103" s="897"/>
    </row>
    <row r="104" spans="1:26" s="144" customFormat="1" ht="15">
      <c r="A104" s="614" t="s">
        <v>3598</v>
      </c>
      <c r="B104" s="615" t="s">
        <v>2462</v>
      </c>
      <c r="C104" s="122">
        <v>0</v>
      </c>
      <c r="D104" s="122">
        <v>9834.09</v>
      </c>
      <c r="E104" s="122">
        <v>0</v>
      </c>
      <c r="F104" s="122">
        <v>10248.15</v>
      </c>
      <c r="G104" s="122">
        <v>0</v>
      </c>
      <c r="H104" s="122">
        <v>11490.35</v>
      </c>
      <c r="I104" s="122">
        <v>0</v>
      </c>
      <c r="J104" s="122">
        <v>13457.17</v>
      </c>
      <c r="K104" s="122">
        <v>0</v>
      </c>
      <c r="L104" s="122">
        <v>11386.84</v>
      </c>
      <c r="M104" s="122">
        <v>0</v>
      </c>
      <c r="N104" s="122">
        <v>14492.34</v>
      </c>
      <c r="O104" s="897"/>
      <c r="P104" s="897"/>
      <c r="Q104" s="897"/>
      <c r="R104" s="897"/>
      <c r="S104" s="897"/>
      <c r="T104" s="897"/>
      <c r="U104" s="897"/>
      <c r="V104" s="897"/>
      <c r="W104" s="897"/>
      <c r="X104" s="897"/>
      <c r="Y104" s="897"/>
      <c r="Z104" s="897"/>
    </row>
    <row r="105" spans="1:26" s="144" customFormat="1" ht="15">
      <c r="A105" s="614" t="s">
        <v>3599</v>
      </c>
      <c r="B105" s="615" t="s">
        <v>2463</v>
      </c>
      <c r="C105" s="122">
        <v>8950.1200000000008</v>
      </c>
      <c r="D105" s="122">
        <v>8950.1200000000008</v>
      </c>
      <c r="E105" s="122">
        <v>9326.9699999999993</v>
      </c>
      <c r="F105" s="122">
        <v>9326.9699999999993</v>
      </c>
      <c r="G105" s="122">
        <v>10457.51</v>
      </c>
      <c r="H105" s="122">
        <v>10457.51</v>
      </c>
      <c r="I105" s="122">
        <v>12247.54</v>
      </c>
      <c r="J105" s="122">
        <v>12247.54</v>
      </c>
      <c r="K105" s="122">
        <v>10363.299999999999</v>
      </c>
      <c r="L105" s="122">
        <v>10363.299999999999</v>
      </c>
      <c r="M105" s="122">
        <v>13189.66</v>
      </c>
      <c r="N105" s="122">
        <v>13189.66</v>
      </c>
      <c r="O105" s="897"/>
      <c r="P105" s="897"/>
      <c r="Q105" s="897"/>
      <c r="R105" s="897"/>
      <c r="S105" s="897"/>
      <c r="T105" s="897"/>
      <c r="U105" s="897"/>
      <c r="V105" s="897"/>
      <c r="W105" s="897"/>
      <c r="X105" s="897"/>
      <c r="Y105" s="897"/>
      <c r="Z105" s="897"/>
    </row>
    <row r="106" spans="1:26" s="144" customFormat="1" ht="25.5">
      <c r="A106" s="614" t="s">
        <v>3600</v>
      </c>
      <c r="B106" s="615" t="s">
        <v>2464</v>
      </c>
      <c r="C106" s="122">
        <v>16132.32</v>
      </c>
      <c r="D106" s="122">
        <v>0</v>
      </c>
      <c r="E106" s="122">
        <v>16811.580000000002</v>
      </c>
      <c r="F106" s="122">
        <v>0</v>
      </c>
      <c r="G106" s="122">
        <v>18849.34</v>
      </c>
      <c r="H106" s="122">
        <v>0</v>
      </c>
      <c r="I106" s="122">
        <v>22075.81</v>
      </c>
      <c r="J106" s="122">
        <v>0</v>
      </c>
      <c r="K106" s="122">
        <v>18679.53</v>
      </c>
      <c r="L106" s="122">
        <v>0</v>
      </c>
      <c r="M106" s="122">
        <v>23773.95</v>
      </c>
      <c r="N106" s="122">
        <v>0</v>
      </c>
      <c r="O106" s="897"/>
      <c r="P106" s="897"/>
      <c r="Q106" s="897"/>
      <c r="R106" s="897"/>
      <c r="S106" s="897"/>
      <c r="T106" s="897"/>
      <c r="U106" s="897"/>
      <c r="V106" s="897"/>
      <c r="W106" s="897"/>
      <c r="X106" s="897"/>
      <c r="Y106" s="897"/>
      <c r="Z106" s="897"/>
    </row>
    <row r="107" spans="1:26" s="144" customFormat="1" ht="25.5">
      <c r="A107" s="614" t="s">
        <v>3601</v>
      </c>
      <c r="B107" s="615" t="s">
        <v>2465</v>
      </c>
      <c r="C107" s="122">
        <v>20331.150000000001</v>
      </c>
      <c r="D107" s="122">
        <v>20331.150000000001</v>
      </c>
      <c r="E107" s="122">
        <v>21187.19</v>
      </c>
      <c r="F107" s="122">
        <v>21187.19</v>
      </c>
      <c r="G107" s="122">
        <v>23755.34</v>
      </c>
      <c r="H107" s="122">
        <v>23755.34</v>
      </c>
      <c r="I107" s="122">
        <v>27821.57</v>
      </c>
      <c r="J107" s="122">
        <v>27821.57</v>
      </c>
      <c r="K107" s="122">
        <v>23541.33</v>
      </c>
      <c r="L107" s="122">
        <v>23541.33</v>
      </c>
      <c r="M107" s="122">
        <v>29961.69</v>
      </c>
      <c r="N107" s="122">
        <v>29961.69</v>
      </c>
      <c r="O107" s="897"/>
      <c r="P107" s="897"/>
      <c r="Q107" s="897"/>
      <c r="R107" s="897"/>
      <c r="S107" s="897"/>
      <c r="T107" s="897"/>
      <c r="U107" s="897"/>
      <c r="V107" s="897"/>
      <c r="W107" s="897"/>
      <c r="X107" s="897"/>
      <c r="Y107" s="897"/>
      <c r="Z107" s="897"/>
    </row>
    <row r="108" spans="1:26" s="144" customFormat="1" ht="15">
      <c r="A108" s="614" t="s">
        <v>3602</v>
      </c>
      <c r="B108" s="615" t="s">
        <v>2326</v>
      </c>
      <c r="C108" s="122">
        <v>24087.99</v>
      </c>
      <c r="D108" s="122">
        <v>24087.99</v>
      </c>
      <c r="E108" s="122">
        <v>25102.22</v>
      </c>
      <c r="F108" s="122">
        <v>25102.22</v>
      </c>
      <c r="G108" s="122">
        <v>28144.91</v>
      </c>
      <c r="H108" s="122">
        <v>28144.91</v>
      </c>
      <c r="I108" s="122">
        <v>32962.51</v>
      </c>
      <c r="J108" s="122">
        <v>32962.51</v>
      </c>
      <c r="K108" s="122">
        <v>27891.35</v>
      </c>
      <c r="L108" s="122">
        <v>27891.35</v>
      </c>
      <c r="M108" s="122">
        <v>35498.089999999997</v>
      </c>
      <c r="N108" s="122">
        <v>35498.089999999997</v>
      </c>
      <c r="O108" s="897"/>
      <c r="P108" s="897"/>
      <c r="Q108" s="897"/>
      <c r="R108" s="897"/>
      <c r="S108" s="897"/>
      <c r="T108" s="897"/>
      <c r="U108" s="897"/>
      <c r="V108" s="897"/>
      <c r="W108" s="897"/>
      <c r="X108" s="897"/>
      <c r="Y108" s="897"/>
      <c r="Z108" s="897"/>
    </row>
    <row r="109" spans="1:26" s="144" customFormat="1" ht="15">
      <c r="A109" s="614" t="s">
        <v>3603</v>
      </c>
      <c r="B109" s="615" t="s">
        <v>2327</v>
      </c>
      <c r="C109" s="122">
        <v>38098.800000000003</v>
      </c>
      <c r="D109" s="122">
        <v>38098.800000000003</v>
      </c>
      <c r="E109" s="122">
        <v>39702.959999999999</v>
      </c>
      <c r="F109" s="122">
        <v>39702.959999999999</v>
      </c>
      <c r="G109" s="122">
        <v>44515.44</v>
      </c>
      <c r="H109" s="122">
        <v>44515.44</v>
      </c>
      <c r="I109" s="122">
        <v>52135.199999999997</v>
      </c>
      <c r="J109" s="122">
        <v>52135.199999999997</v>
      </c>
      <c r="K109" s="122">
        <v>44114.400000000001</v>
      </c>
      <c r="L109" s="122">
        <v>44114.400000000001</v>
      </c>
      <c r="M109" s="122">
        <v>56145.599999999999</v>
      </c>
      <c r="N109" s="122">
        <v>56145.599999999999</v>
      </c>
      <c r="O109" s="897"/>
      <c r="P109" s="897"/>
      <c r="Q109" s="897"/>
      <c r="R109" s="897"/>
      <c r="S109" s="897"/>
      <c r="T109" s="897"/>
      <c r="U109" s="897"/>
      <c r="V109" s="897"/>
      <c r="W109" s="897"/>
      <c r="X109" s="897"/>
      <c r="Y109" s="897"/>
      <c r="Z109" s="897"/>
    </row>
    <row r="110" spans="1:26" s="144" customFormat="1" ht="25.5">
      <c r="A110" s="614" t="s">
        <v>3604</v>
      </c>
      <c r="B110" s="615" t="s">
        <v>2331</v>
      </c>
      <c r="C110" s="122">
        <v>0</v>
      </c>
      <c r="D110" s="122">
        <v>10828.54</v>
      </c>
      <c r="E110" s="122">
        <v>0</v>
      </c>
      <c r="F110" s="122">
        <v>11284.48</v>
      </c>
      <c r="G110" s="122">
        <v>0</v>
      </c>
      <c r="H110" s="122">
        <v>12652.3</v>
      </c>
      <c r="I110" s="122">
        <v>0</v>
      </c>
      <c r="J110" s="122">
        <v>14818.01</v>
      </c>
      <c r="K110" s="122">
        <v>0</v>
      </c>
      <c r="L110" s="122">
        <v>12538.32</v>
      </c>
      <c r="M110" s="122">
        <v>0</v>
      </c>
      <c r="N110" s="122">
        <v>15957.86</v>
      </c>
      <c r="O110" s="897"/>
      <c r="P110" s="897"/>
      <c r="Q110" s="897"/>
      <c r="R110" s="897"/>
      <c r="S110" s="897"/>
      <c r="T110" s="897"/>
      <c r="U110" s="897"/>
      <c r="V110" s="897"/>
      <c r="W110" s="897"/>
      <c r="X110" s="897"/>
      <c r="Y110" s="897"/>
      <c r="Z110" s="897"/>
    </row>
    <row r="111" spans="1:26" s="144" customFormat="1" ht="15">
      <c r="A111" s="614" t="s">
        <v>3605</v>
      </c>
      <c r="B111" s="615" t="s">
        <v>2466</v>
      </c>
      <c r="C111" s="122">
        <v>8176.66</v>
      </c>
      <c r="D111" s="122">
        <v>8176.66</v>
      </c>
      <c r="E111" s="122">
        <v>8520.94</v>
      </c>
      <c r="F111" s="122">
        <v>8520.94</v>
      </c>
      <c r="G111" s="122">
        <v>9553.7800000000007</v>
      </c>
      <c r="H111" s="122">
        <v>9553.7800000000007</v>
      </c>
      <c r="I111" s="122">
        <v>11189.11</v>
      </c>
      <c r="J111" s="122">
        <v>11189.11</v>
      </c>
      <c r="K111" s="122">
        <v>9467.7099999999991</v>
      </c>
      <c r="L111" s="122">
        <v>9467.7099999999991</v>
      </c>
      <c r="M111" s="122">
        <v>12049.81</v>
      </c>
      <c r="N111" s="122">
        <v>12049.81</v>
      </c>
      <c r="O111" s="897"/>
      <c r="P111" s="897"/>
      <c r="Q111" s="897"/>
      <c r="R111" s="897"/>
      <c r="S111" s="897"/>
      <c r="T111" s="897"/>
      <c r="U111" s="897"/>
      <c r="V111" s="897"/>
      <c r="W111" s="897"/>
      <c r="X111" s="897"/>
      <c r="Y111" s="897"/>
      <c r="Z111" s="897"/>
    </row>
    <row r="112" spans="1:26" s="144" customFormat="1" ht="25.5">
      <c r="A112" s="614" t="s">
        <v>3606</v>
      </c>
      <c r="B112" s="615" t="s">
        <v>2467</v>
      </c>
      <c r="C112" s="122">
        <v>14585.39</v>
      </c>
      <c r="D112" s="122">
        <v>14585.39</v>
      </c>
      <c r="E112" s="122">
        <v>15199.51</v>
      </c>
      <c r="F112" s="122">
        <v>15199.51</v>
      </c>
      <c r="G112" s="122">
        <v>17041.87</v>
      </c>
      <c r="H112" s="122">
        <v>17041.87</v>
      </c>
      <c r="I112" s="122">
        <v>19958.95</v>
      </c>
      <c r="J112" s="122">
        <v>19958.95</v>
      </c>
      <c r="K112" s="122">
        <v>16888.34</v>
      </c>
      <c r="L112" s="122">
        <v>16888.34</v>
      </c>
      <c r="M112" s="122">
        <v>21494.25</v>
      </c>
      <c r="N112" s="122">
        <v>21494.25</v>
      </c>
      <c r="O112" s="897"/>
      <c r="P112" s="897"/>
      <c r="Q112" s="897"/>
      <c r="R112" s="897"/>
      <c r="S112" s="897"/>
      <c r="T112" s="897"/>
      <c r="U112" s="897"/>
      <c r="V112" s="897"/>
      <c r="W112" s="897"/>
      <c r="X112" s="897"/>
      <c r="Y112" s="897"/>
      <c r="Z112" s="897"/>
    </row>
    <row r="113" spans="1:26" s="144" customFormat="1" ht="25.5">
      <c r="A113" s="614" t="s">
        <v>3607</v>
      </c>
      <c r="B113" s="615" t="s">
        <v>2352</v>
      </c>
      <c r="C113" s="122">
        <v>15911.33</v>
      </c>
      <c r="D113" s="122">
        <v>15911.33</v>
      </c>
      <c r="E113" s="122">
        <v>16581.28</v>
      </c>
      <c r="F113" s="122">
        <v>16581.28</v>
      </c>
      <c r="G113" s="122">
        <v>18591.13</v>
      </c>
      <c r="H113" s="122">
        <v>18591.13</v>
      </c>
      <c r="I113" s="122">
        <v>21773.4</v>
      </c>
      <c r="J113" s="122">
        <v>21773.4</v>
      </c>
      <c r="K113" s="122">
        <v>18423.650000000001</v>
      </c>
      <c r="L113" s="122">
        <v>18423.650000000001</v>
      </c>
      <c r="M113" s="122">
        <v>23448.28</v>
      </c>
      <c r="N113" s="122">
        <v>23448.28</v>
      </c>
      <c r="O113" s="897"/>
      <c r="P113" s="897"/>
      <c r="Q113" s="897"/>
      <c r="R113" s="897"/>
      <c r="S113" s="897"/>
      <c r="T113" s="897"/>
      <c r="U113" s="897"/>
      <c r="V113" s="897"/>
      <c r="W113" s="897"/>
      <c r="X113" s="897"/>
      <c r="Y113" s="897"/>
      <c r="Z113" s="897"/>
    </row>
    <row r="114" spans="1:26" s="144" customFormat="1" ht="25.5">
      <c r="A114" s="614" t="s">
        <v>3608</v>
      </c>
      <c r="B114" s="615" t="s">
        <v>2353</v>
      </c>
      <c r="C114" s="122">
        <v>18673.71</v>
      </c>
      <c r="D114" s="122">
        <v>18673.71</v>
      </c>
      <c r="E114" s="122">
        <v>19459.98</v>
      </c>
      <c r="F114" s="122">
        <v>19459.98</v>
      </c>
      <c r="G114" s="122">
        <v>21818.76</v>
      </c>
      <c r="H114" s="122">
        <v>21818.76</v>
      </c>
      <c r="I114" s="122">
        <v>25553.5</v>
      </c>
      <c r="J114" s="122">
        <v>25553.5</v>
      </c>
      <c r="K114" s="122">
        <v>21622.2</v>
      </c>
      <c r="L114" s="122">
        <v>21622.2</v>
      </c>
      <c r="M114" s="122">
        <v>27519.16</v>
      </c>
      <c r="N114" s="122">
        <v>27519.16</v>
      </c>
      <c r="O114" s="897"/>
      <c r="P114" s="897"/>
      <c r="Q114" s="897"/>
      <c r="R114" s="897"/>
      <c r="S114" s="897"/>
      <c r="T114" s="897"/>
      <c r="U114" s="897"/>
      <c r="V114" s="897"/>
      <c r="W114" s="897"/>
      <c r="X114" s="897"/>
      <c r="Y114" s="897"/>
      <c r="Z114" s="897"/>
    </row>
    <row r="115" spans="1:26" s="144" customFormat="1" ht="25.5">
      <c r="A115" s="614" t="s">
        <v>3609</v>
      </c>
      <c r="B115" s="615" t="s">
        <v>2354</v>
      </c>
      <c r="C115" s="122">
        <v>27513.34</v>
      </c>
      <c r="D115" s="122">
        <v>27513.34</v>
      </c>
      <c r="E115" s="122">
        <v>28671.8</v>
      </c>
      <c r="F115" s="122">
        <v>28671.8</v>
      </c>
      <c r="G115" s="122">
        <v>32147.17</v>
      </c>
      <c r="H115" s="122">
        <v>32147.17</v>
      </c>
      <c r="I115" s="122">
        <v>37649.839999999997</v>
      </c>
      <c r="J115" s="122">
        <v>37649.839999999997</v>
      </c>
      <c r="K115" s="122">
        <v>31857.56</v>
      </c>
      <c r="L115" s="122">
        <v>31857.56</v>
      </c>
      <c r="M115" s="122">
        <v>40545.980000000003</v>
      </c>
      <c r="N115" s="122">
        <v>40545.980000000003</v>
      </c>
      <c r="O115" s="897"/>
      <c r="P115" s="897"/>
      <c r="Q115" s="897"/>
      <c r="R115" s="897"/>
      <c r="S115" s="897"/>
      <c r="T115" s="897"/>
      <c r="U115" s="897"/>
      <c r="V115" s="897"/>
      <c r="W115" s="897"/>
      <c r="X115" s="897"/>
      <c r="Y115" s="897"/>
      <c r="Z115" s="897"/>
    </row>
    <row r="116" spans="1:26" s="144" customFormat="1" ht="25.5">
      <c r="A116" s="614" t="s">
        <v>3610</v>
      </c>
      <c r="B116" s="615" t="s">
        <v>2468</v>
      </c>
      <c r="C116" s="122">
        <v>10441.81</v>
      </c>
      <c r="D116" s="122">
        <v>10441.81</v>
      </c>
      <c r="E116" s="122">
        <v>10881.47</v>
      </c>
      <c r="F116" s="122">
        <v>10881.47</v>
      </c>
      <c r="G116" s="122">
        <v>12200.43</v>
      </c>
      <c r="H116" s="122">
        <v>12200.43</v>
      </c>
      <c r="I116" s="122">
        <v>14288.79</v>
      </c>
      <c r="J116" s="122">
        <v>14288.79</v>
      </c>
      <c r="K116" s="122">
        <v>12090.52</v>
      </c>
      <c r="L116" s="122">
        <v>12090.52</v>
      </c>
      <c r="M116" s="122">
        <v>15387.93</v>
      </c>
      <c r="N116" s="122">
        <v>15387.93</v>
      </c>
      <c r="O116" s="897"/>
      <c r="P116" s="897"/>
      <c r="Q116" s="897"/>
      <c r="R116" s="897"/>
      <c r="S116" s="897"/>
      <c r="T116" s="897"/>
      <c r="U116" s="897"/>
      <c r="V116" s="897"/>
      <c r="W116" s="897"/>
      <c r="X116" s="897"/>
      <c r="Y116" s="897"/>
      <c r="Z116" s="897"/>
    </row>
    <row r="117" spans="1:26" s="144" customFormat="1" ht="25.5">
      <c r="A117" s="614" t="s">
        <v>3611</v>
      </c>
      <c r="B117" s="615" t="s">
        <v>2469</v>
      </c>
      <c r="C117" s="122">
        <v>8839.6299999999992</v>
      </c>
      <c r="D117" s="122">
        <v>8839.6299999999992</v>
      </c>
      <c r="E117" s="122">
        <v>9211.82</v>
      </c>
      <c r="F117" s="122">
        <v>9211.82</v>
      </c>
      <c r="G117" s="122">
        <v>10328.41</v>
      </c>
      <c r="H117" s="122">
        <v>10328.41</v>
      </c>
      <c r="I117" s="122">
        <v>12096.33</v>
      </c>
      <c r="J117" s="122">
        <v>12096.33</v>
      </c>
      <c r="K117" s="122">
        <v>10235.36</v>
      </c>
      <c r="L117" s="122">
        <v>10235.36</v>
      </c>
      <c r="M117" s="122">
        <v>13026.82</v>
      </c>
      <c r="N117" s="122">
        <v>13026.82</v>
      </c>
      <c r="O117" s="897"/>
      <c r="P117" s="897"/>
      <c r="Q117" s="897"/>
      <c r="R117" s="897"/>
      <c r="S117" s="897"/>
      <c r="T117" s="897"/>
      <c r="U117" s="897"/>
      <c r="V117" s="897"/>
      <c r="W117" s="897"/>
      <c r="X117" s="897"/>
      <c r="Y117" s="897"/>
      <c r="Z117" s="897"/>
    </row>
    <row r="118" spans="1:26" s="144" customFormat="1" ht="25.5">
      <c r="A118" s="614" t="s">
        <v>3612</v>
      </c>
      <c r="B118" s="615" t="s">
        <v>2665</v>
      </c>
      <c r="C118" s="122">
        <v>24087.99</v>
      </c>
      <c r="D118" s="122">
        <v>0</v>
      </c>
      <c r="E118" s="122">
        <v>25102.22</v>
      </c>
      <c r="F118" s="122">
        <v>0</v>
      </c>
      <c r="G118" s="122">
        <v>28144.91</v>
      </c>
      <c r="H118" s="122">
        <v>0</v>
      </c>
      <c r="I118" s="122">
        <v>32962.51</v>
      </c>
      <c r="J118" s="122">
        <v>0</v>
      </c>
      <c r="K118" s="122">
        <v>27891.35</v>
      </c>
      <c r="L118" s="122">
        <v>0</v>
      </c>
      <c r="M118" s="122">
        <v>35498.089999999997</v>
      </c>
      <c r="N118" s="122">
        <v>0</v>
      </c>
      <c r="O118" s="897"/>
      <c r="P118" s="897"/>
      <c r="Q118" s="897"/>
      <c r="R118" s="897"/>
      <c r="S118" s="897"/>
      <c r="T118" s="897"/>
      <c r="U118" s="897"/>
      <c r="V118" s="897"/>
      <c r="W118" s="897"/>
      <c r="X118" s="897"/>
      <c r="Y118" s="897"/>
      <c r="Z118" s="897"/>
    </row>
    <row r="119" spans="1:26" s="144" customFormat="1" ht="25.5">
      <c r="A119" s="614" t="s">
        <v>3613</v>
      </c>
      <c r="B119" s="615" t="s">
        <v>2362</v>
      </c>
      <c r="C119" s="122">
        <v>28507.8</v>
      </c>
      <c r="D119" s="122">
        <v>0</v>
      </c>
      <c r="E119" s="122">
        <v>29708.13</v>
      </c>
      <c r="F119" s="122">
        <v>0</v>
      </c>
      <c r="G119" s="122">
        <v>33309.120000000003</v>
      </c>
      <c r="H119" s="122">
        <v>0</v>
      </c>
      <c r="I119" s="122">
        <v>39010.68</v>
      </c>
      <c r="J119" s="122">
        <v>0</v>
      </c>
      <c r="K119" s="122">
        <v>33009.03</v>
      </c>
      <c r="L119" s="122">
        <v>0</v>
      </c>
      <c r="M119" s="122">
        <v>42011.5</v>
      </c>
      <c r="N119" s="122">
        <v>0</v>
      </c>
      <c r="O119" s="897"/>
      <c r="P119" s="897"/>
      <c r="Q119" s="897"/>
      <c r="R119" s="897"/>
      <c r="S119" s="897"/>
      <c r="T119" s="897"/>
      <c r="U119" s="897"/>
      <c r="V119" s="897"/>
      <c r="W119" s="897"/>
      <c r="X119" s="897"/>
      <c r="Y119" s="897"/>
      <c r="Z119" s="897"/>
    </row>
    <row r="120" spans="1:26" s="144" customFormat="1" ht="29.25" customHeight="1">
      <c r="A120" s="614" t="s">
        <v>3614</v>
      </c>
      <c r="B120" s="615" t="s">
        <v>2365</v>
      </c>
      <c r="C120" s="122">
        <v>21767.58</v>
      </c>
      <c r="D120" s="122">
        <v>0</v>
      </c>
      <c r="E120" s="122">
        <v>22684.11</v>
      </c>
      <c r="F120" s="122">
        <v>0</v>
      </c>
      <c r="G120" s="122">
        <v>25433.7</v>
      </c>
      <c r="H120" s="122">
        <v>0</v>
      </c>
      <c r="I120" s="122">
        <v>29787.22</v>
      </c>
      <c r="J120" s="122">
        <v>0</v>
      </c>
      <c r="K120" s="122">
        <v>25204.57</v>
      </c>
      <c r="L120" s="122">
        <v>0</v>
      </c>
      <c r="M120" s="122">
        <v>32078.55</v>
      </c>
      <c r="N120" s="122">
        <v>0</v>
      </c>
      <c r="O120" s="897"/>
      <c r="P120" s="897"/>
      <c r="Q120" s="897"/>
      <c r="R120" s="897"/>
      <c r="S120" s="897"/>
      <c r="T120" s="897"/>
      <c r="U120" s="897"/>
      <c r="V120" s="897"/>
      <c r="W120" s="897"/>
      <c r="X120" s="897"/>
      <c r="Y120" s="897"/>
      <c r="Z120" s="897"/>
    </row>
    <row r="121" spans="1:26" s="144" customFormat="1" ht="29.25" customHeight="1">
      <c r="A121" s="614" t="s">
        <v>3615</v>
      </c>
      <c r="B121" s="615" t="s">
        <v>2366</v>
      </c>
      <c r="C121" s="122">
        <v>22541.05</v>
      </c>
      <c r="D121" s="122">
        <v>0</v>
      </c>
      <c r="E121" s="122">
        <v>23490.15</v>
      </c>
      <c r="F121" s="122">
        <v>0</v>
      </c>
      <c r="G121" s="122">
        <v>26337.439999999999</v>
      </c>
      <c r="H121" s="122">
        <v>0</v>
      </c>
      <c r="I121" s="122">
        <v>30845.65</v>
      </c>
      <c r="J121" s="122">
        <v>0</v>
      </c>
      <c r="K121" s="122">
        <v>26100.17</v>
      </c>
      <c r="L121" s="122">
        <v>0</v>
      </c>
      <c r="M121" s="122">
        <v>33218.39</v>
      </c>
      <c r="N121" s="122">
        <v>0</v>
      </c>
      <c r="O121" s="897"/>
      <c r="P121" s="897"/>
      <c r="Q121" s="897"/>
      <c r="R121" s="897"/>
      <c r="S121" s="897"/>
      <c r="T121" s="897"/>
      <c r="U121" s="897"/>
      <c r="V121" s="897"/>
      <c r="W121" s="897"/>
      <c r="X121" s="897"/>
      <c r="Y121" s="897"/>
      <c r="Z121" s="897"/>
    </row>
    <row r="122" spans="1:26" s="144" customFormat="1" ht="29.25" customHeight="1">
      <c r="A122" s="614" t="s">
        <v>3616</v>
      </c>
      <c r="B122" s="615" t="s">
        <v>2367</v>
      </c>
      <c r="C122" s="122">
        <v>32596.13</v>
      </c>
      <c r="D122" s="122">
        <v>0</v>
      </c>
      <c r="E122" s="122">
        <v>33968.6</v>
      </c>
      <c r="F122" s="122">
        <v>0</v>
      </c>
      <c r="G122" s="122">
        <v>38086</v>
      </c>
      <c r="H122" s="122">
        <v>0</v>
      </c>
      <c r="I122" s="122">
        <v>44605.23</v>
      </c>
      <c r="J122" s="122">
        <v>0</v>
      </c>
      <c r="K122" s="122">
        <v>37742.89</v>
      </c>
      <c r="L122" s="122">
        <v>0</v>
      </c>
      <c r="M122" s="122">
        <v>48036.4</v>
      </c>
      <c r="N122" s="122">
        <v>0</v>
      </c>
      <c r="O122" s="897"/>
      <c r="P122" s="897"/>
      <c r="Q122" s="897"/>
      <c r="R122" s="897"/>
      <c r="S122" s="897"/>
      <c r="T122" s="897"/>
      <c r="U122" s="897"/>
      <c r="V122" s="897"/>
      <c r="W122" s="897"/>
      <c r="X122" s="897"/>
      <c r="Y122" s="897"/>
      <c r="Z122" s="897"/>
    </row>
    <row r="123" spans="1:26" s="144" customFormat="1" ht="15">
      <c r="A123" s="614" t="s">
        <v>3617</v>
      </c>
      <c r="B123" s="615" t="s">
        <v>2470</v>
      </c>
      <c r="C123" s="122">
        <v>9834.09</v>
      </c>
      <c r="D123" s="122">
        <v>9834.09</v>
      </c>
      <c r="E123" s="122">
        <v>10248.15</v>
      </c>
      <c r="F123" s="122">
        <v>10248.15</v>
      </c>
      <c r="G123" s="122">
        <v>11490.35</v>
      </c>
      <c r="H123" s="122">
        <v>11490.35</v>
      </c>
      <c r="I123" s="122">
        <v>13457.17</v>
      </c>
      <c r="J123" s="122">
        <v>13457.17</v>
      </c>
      <c r="K123" s="122">
        <v>11386.84</v>
      </c>
      <c r="L123" s="122">
        <v>11386.84</v>
      </c>
      <c r="M123" s="122">
        <v>14492.34</v>
      </c>
      <c r="N123" s="122">
        <v>14492.34</v>
      </c>
      <c r="O123" s="897"/>
      <c r="P123" s="897"/>
      <c r="Q123" s="897"/>
      <c r="R123" s="897"/>
      <c r="S123" s="897"/>
      <c r="T123" s="897"/>
      <c r="U123" s="897"/>
      <c r="V123" s="897"/>
      <c r="W123" s="897"/>
      <c r="X123" s="897"/>
      <c r="Y123" s="897"/>
      <c r="Z123" s="897"/>
    </row>
    <row r="124" spans="1:26" s="144" customFormat="1" ht="25.5">
      <c r="A124" s="614" t="s">
        <v>3618</v>
      </c>
      <c r="B124" s="615" t="s">
        <v>2372</v>
      </c>
      <c r="C124" s="122">
        <v>8287.15</v>
      </c>
      <c r="D124" s="122">
        <v>8287.15</v>
      </c>
      <c r="E124" s="122">
        <v>8636.08</v>
      </c>
      <c r="F124" s="122">
        <v>8636.08</v>
      </c>
      <c r="G124" s="122">
        <v>9682.8799999999992</v>
      </c>
      <c r="H124" s="122">
        <v>9682.8799999999992</v>
      </c>
      <c r="I124" s="122">
        <v>11340.31</v>
      </c>
      <c r="J124" s="122">
        <v>11340.31</v>
      </c>
      <c r="K124" s="122">
        <v>9595.65</v>
      </c>
      <c r="L124" s="122">
        <v>9595.65</v>
      </c>
      <c r="M124" s="122">
        <v>12212.64</v>
      </c>
      <c r="N124" s="122">
        <v>12212.64</v>
      </c>
      <c r="O124" s="897"/>
      <c r="P124" s="897"/>
      <c r="Q124" s="897"/>
      <c r="R124" s="897"/>
      <c r="S124" s="897"/>
      <c r="T124" s="897"/>
      <c r="U124" s="897"/>
      <c r="V124" s="897"/>
      <c r="W124" s="897"/>
      <c r="X124" s="897"/>
      <c r="Y124" s="897"/>
      <c r="Z124" s="897"/>
    </row>
    <row r="125" spans="1:26" s="144" customFormat="1" ht="25.5">
      <c r="A125" s="614" t="s">
        <v>3619</v>
      </c>
      <c r="B125" s="615" t="s">
        <v>2373</v>
      </c>
      <c r="C125" s="122">
        <v>11049.54</v>
      </c>
      <c r="D125" s="122">
        <v>11049.54</v>
      </c>
      <c r="E125" s="122">
        <v>11514.78</v>
      </c>
      <c r="F125" s="122">
        <v>11514.78</v>
      </c>
      <c r="G125" s="122">
        <v>12910.51</v>
      </c>
      <c r="H125" s="122">
        <v>12910.51</v>
      </c>
      <c r="I125" s="122">
        <v>15120.42</v>
      </c>
      <c r="J125" s="122">
        <v>15120.42</v>
      </c>
      <c r="K125" s="122">
        <v>12794.2</v>
      </c>
      <c r="L125" s="122">
        <v>12794.2</v>
      </c>
      <c r="M125" s="122">
        <v>16283.53</v>
      </c>
      <c r="N125" s="122">
        <v>16283.53</v>
      </c>
      <c r="O125" s="897"/>
      <c r="P125" s="897"/>
      <c r="Q125" s="897"/>
      <c r="R125" s="897"/>
      <c r="S125" s="897"/>
      <c r="T125" s="897"/>
      <c r="U125" s="897"/>
      <c r="V125" s="897"/>
      <c r="W125" s="897"/>
      <c r="X125" s="897"/>
      <c r="Y125" s="897"/>
      <c r="Z125" s="897"/>
    </row>
    <row r="126" spans="1:26" s="144" customFormat="1" ht="25.5">
      <c r="A126" s="614" t="s">
        <v>3620</v>
      </c>
      <c r="B126" s="615" t="s">
        <v>2374</v>
      </c>
      <c r="C126" s="122">
        <v>47954.98</v>
      </c>
      <c r="D126" s="122">
        <v>47954.98</v>
      </c>
      <c r="E126" s="122">
        <v>49974.14</v>
      </c>
      <c r="F126" s="122">
        <v>49974.14</v>
      </c>
      <c r="G126" s="122">
        <v>56031.61</v>
      </c>
      <c r="H126" s="122">
        <v>56031.61</v>
      </c>
      <c r="I126" s="122">
        <v>65622.61</v>
      </c>
      <c r="J126" s="122">
        <v>65622.61</v>
      </c>
      <c r="K126" s="122">
        <v>55526.82</v>
      </c>
      <c r="L126" s="122">
        <v>55526.82</v>
      </c>
      <c r="M126" s="122">
        <v>70670.5</v>
      </c>
      <c r="N126" s="122">
        <v>70670.5</v>
      </c>
      <c r="O126" s="897"/>
      <c r="P126" s="897"/>
      <c r="Q126" s="897"/>
      <c r="R126" s="897"/>
      <c r="S126" s="897"/>
      <c r="T126" s="897"/>
      <c r="U126" s="897"/>
      <c r="V126" s="897"/>
      <c r="W126" s="897"/>
      <c r="X126" s="897"/>
      <c r="Y126" s="897"/>
      <c r="Z126" s="897"/>
    </row>
    <row r="127" spans="1:26" s="144" customFormat="1" ht="15">
      <c r="A127" s="614" t="s">
        <v>3621</v>
      </c>
      <c r="B127" s="615" t="s">
        <v>2471</v>
      </c>
      <c r="C127" s="122">
        <v>14253.9</v>
      </c>
      <c r="D127" s="122">
        <v>14253.9</v>
      </c>
      <c r="E127" s="122">
        <v>14854.07</v>
      </c>
      <c r="F127" s="122">
        <v>14854.07</v>
      </c>
      <c r="G127" s="122">
        <v>16654.560000000001</v>
      </c>
      <c r="H127" s="122">
        <v>16654.560000000001</v>
      </c>
      <c r="I127" s="122">
        <v>19505.34</v>
      </c>
      <c r="J127" s="122">
        <v>19505.34</v>
      </c>
      <c r="K127" s="122">
        <v>16504.52</v>
      </c>
      <c r="L127" s="122">
        <v>16504.52</v>
      </c>
      <c r="M127" s="122">
        <v>21005.75</v>
      </c>
      <c r="N127" s="122">
        <v>21005.75</v>
      </c>
      <c r="O127" s="897"/>
      <c r="P127" s="897"/>
      <c r="Q127" s="897"/>
      <c r="R127" s="897"/>
      <c r="S127" s="897"/>
      <c r="T127" s="897"/>
      <c r="U127" s="897"/>
      <c r="V127" s="897"/>
      <c r="W127" s="897"/>
      <c r="X127" s="897"/>
      <c r="Y127" s="897"/>
      <c r="Z127" s="897"/>
    </row>
    <row r="128" spans="1:26" s="144" customFormat="1" ht="15">
      <c r="A128" s="614" t="s">
        <v>3622</v>
      </c>
      <c r="B128" s="615" t="s">
        <v>2472</v>
      </c>
      <c r="C128" s="122">
        <v>28728.79</v>
      </c>
      <c r="D128" s="122">
        <v>28728.79</v>
      </c>
      <c r="E128" s="122">
        <v>29938.43</v>
      </c>
      <c r="F128" s="122">
        <v>29938.43</v>
      </c>
      <c r="G128" s="122">
        <v>33567.33</v>
      </c>
      <c r="H128" s="122">
        <v>33567.33</v>
      </c>
      <c r="I128" s="122">
        <v>39313.08</v>
      </c>
      <c r="J128" s="122">
        <v>39313.08</v>
      </c>
      <c r="K128" s="122">
        <v>33264.92</v>
      </c>
      <c r="L128" s="122">
        <v>33264.92</v>
      </c>
      <c r="M128" s="122">
        <v>42337.17</v>
      </c>
      <c r="N128" s="122">
        <v>42337.17</v>
      </c>
      <c r="O128" s="897"/>
      <c r="P128" s="897"/>
      <c r="Q128" s="897"/>
      <c r="R128" s="897"/>
      <c r="S128" s="897"/>
      <c r="T128" s="897"/>
      <c r="U128" s="897"/>
      <c r="V128" s="897"/>
      <c r="W128" s="897"/>
      <c r="X128" s="897"/>
      <c r="Y128" s="897"/>
      <c r="Z128" s="897"/>
    </row>
    <row r="129" spans="1:26" s="144" customFormat="1" ht="25.5">
      <c r="A129" s="614" t="s">
        <v>3623</v>
      </c>
      <c r="B129" s="615" t="s">
        <v>2393</v>
      </c>
      <c r="C129" s="122">
        <v>23314.52</v>
      </c>
      <c r="D129" s="122">
        <v>23314.52</v>
      </c>
      <c r="E129" s="122">
        <v>24296.18</v>
      </c>
      <c r="F129" s="122">
        <v>24296.18</v>
      </c>
      <c r="G129" s="122">
        <v>27241.18</v>
      </c>
      <c r="H129" s="122">
        <v>27241.18</v>
      </c>
      <c r="I129" s="122">
        <v>31904.080000000002</v>
      </c>
      <c r="J129" s="122">
        <v>31904.080000000002</v>
      </c>
      <c r="K129" s="122">
        <v>26995.759999999998</v>
      </c>
      <c r="L129" s="122">
        <v>26995.759999999998</v>
      </c>
      <c r="M129" s="122">
        <v>34358.239999999998</v>
      </c>
      <c r="N129" s="122">
        <v>34358.239999999998</v>
      </c>
      <c r="O129" s="897"/>
      <c r="P129" s="897"/>
      <c r="Q129" s="897"/>
      <c r="R129" s="897"/>
      <c r="S129" s="897"/>
      <c r="T129" s="897"/>
      <c r="U129" s="897"/>
      <c r="V129" s="897"/>
      <c r="W129" s="897"/>
      <c r="X129" s="897"/>
      <c r="Y129" s="897"/>
      <c r="Z129" s="897"/>
    </row>
    <row r="130" spans="1:26" s="144" customFormat="1" ht="25.5">
      <c r="A130" s="614" t="s">
        <v>3624</v>
      </c>
      <c r="B130" s="615" t="s">
        <v>2394</v>
      </c>
      <c r="C130" s="122">
        <v>39225.85</v>
      </c>
      <c r="D130" s="122">
        <v>39225.85</v>
      </c>
      <c r="E130" s="122">
        <v>40877.47</v>
      </c>
      <c r="F130" s="122">
        <v>40877.47</v>
      </c>
      <c r="G130" s="122">
        <v>45832.31</v>
      </c>
      <c r="H130" s="122">
        <v>45832.31</v>
      </c>
      <c r="I130" s="122">
        <v>53677.48</v>
      </c>
      <c r="J130" s="122">
        <v>53677.48</v>
      </c>
      <c r="K130" s="122">
        <v>45419.41</v>
      </c>
      <c r="L130" s="122">
        <v>45419.41</v>
      </c>
      <c r="M130" s="122">
        <v>57806.52</v>
      </c>
      <c r="N130" s="122">
        <v>57806.52</v>
      </c>
      <c r="O130" s="897"/>
      <c r="P130" s="897"/>
      <c r="Q130" s="897"/>
      <c r="R130" s="897"/>
      <c r="S130" s="897"/>
      <c r="T130" s="897"/>
      <c r="U130" s="897"/>
      <c r="V130" s="897"/>
      <c r="W130" s="897"/>
      <c r="X130" s="897"/>
      <c r="Y130" s="897"/>
      <c r="Z130" s="897"/>
    </row>
    <row r="131" spans="1:26" s="144" customFormat="1" ht="15">
      <c r="A131" s="614" t="s">
        <v>3625</v>
      </c>
      <c r="B131" s="615" t="s">
        <v>2396</v>
      </c>
      <c r="C131" s="122">
        <v>17347.77</v>
      </c>
      <c r="D131" s="122">
        <v>0</v>
      </c>
      <c r="E131" s="122">
        <v>18078.2</v>
      </c>
      <c r="F131" s="122">
        <v>0</v>
      </c>
      <c r="G131" s="122">
        <v>20269.5</v>
      </c>
      <c r="H131" s="122">
        <v>0</v>
      </c>
      <c r="I131" s="122">
        <v>23739.05</v>
      </c>
      <c r="J131" s="122">
        <v>0</v>
      </c>
      <c r="K131" s="122">
        <v>20086.89</v>
      </c>
      <c r="L131" s="122">
        <v>0</v>
      </c>
      <c r="M131" s="122">
        <v>25565.14</v>
      </c>
      <c r="N131" s="122">
        <v>0</v>
      </c>
      <c r="O131" s="897"/>
      <c r="P131" s="897"/>
      <c r="Q131" s="897"/>
      <c r="R131" s="897"/>
      <c r="S131" s="897"/>
      <c r="T131" s="897"/>
      <c r="U131" s="897"/>
      <c r="V131" s="897"/>
      <c r="W131" s="897"/>
      <c r="X131" s="897"/>
      <c r="Y131" s="897"/>
      <c r="Z131" s="897"/>
    </row>
    <row r="132" spans="1:26" s="144" customFormat="1" ht="15">
      <c r="A132" s="614" t="s">
        <v>3626</v>
      </c>
      <c r="B132" s="615" t="s">
        <v>2397</v>
      </c>
      <c r="C132" s="122">
        <v>24971.95</v>
      </c>
      <c r="D132" s="122">
        <v>0</v>
      </c>
      <c r="E132" s="122">
        <v>26023.4</v>
      </c>
      <c r="F132" s="122">
        <v>0</v>
      </c>
      <c r="G132" s="122">
        <v>29177.75</v>
      </c>
      <c r="H132" s="122">
        <v>0</v>
      </c>
      <c r="I132" s="122">
        <v>34172.14</v>
      </c>
      <c r="J132" s="122">
        <v>0</v>
      </c>
      <c r="K132" s="122">
        <v>28914.89</v>
      </c>
      <c r="L132" s="122">
        <v>0</v>
      </c>
      <c r="M132" s="122">
        <v>36800.769999999997</v>
      </c>
      <c r="N132" s="122">
        <v>0</v>
      </c>
      <c r="O132" s="897"/>
      <c r="P132" s="897"/>
      <c r="Q132" s="897"/>
      <c r="R132" s="897"/>
      <c r="S132" s="897"/>
      <c r="T132" s="897"/>
      <c r="U132" s="897"/>
      <c r="V132" s="897"/>
      <c r="W132" s="897"/>
      <c r="X132" s="897"/>
      <c r="Y132" s="897"/>
      <c r="Z132" s="897"/>
    </row>
    <row r="133" spans="1:26" s="144" customFormat="1" ht="15">
      <c r="A133" s="614" t="s">
        <v>3627</v>
      </c>
      <c r="B133" s="615" t="s">
        <v>2398</v>
      </c>
      <c r="C133" s="122">
        <v>35800.5</v>
      </c>
      <c r="D133" s="122">
        <v>0</v>
      </c>
      <c r="E133" s="122">
        <v>37307.879999999997</v>
      </c>
      <c r="F133" s="122">
        <v>0</v>
      </c>
      <c r="G133" s="122">
        <v>41830.050000000003</v>
      </c>
      <c r="H133" s="122">
        <v>0</v>
      </c>
      <c r="I133" s="122">
        <v>48990.15</v>
      </c>
      <c r="J133" s="122">
        <v>0</v>
      </c>
      <c r="K133" s="122">
        <v>41453.199999999997</v>
      </c>
      <c r="L133" s="122">
        <v>0</v>
      </c>
      <c r="M133" s="122">
        <v>52758.62</v>
      </c>
      <c r="N133" s="122">
        <v>0</v>
      </c>
      <c r="O133" s="897"/>
      <c r="P133" s="897"/>
      <c r="Q133" s="897"/>
      <c r="R133" s="897"/>
      <c r="S133" s="897"/>
      <c r="T133" s="897"/>
      <c r="U133" s="897"/>
      <c r="V133" s="897"/>
      <c r="W133" s="897"/>
      <c r="X133" s="897"/>
      <c r="Y133" s="897"/>
      <c r="Z133" s="897"/>
    </row>
    <row r="134" spans="1:26" s="144" customFormat="1" ht="15">
      <c r="A134" s="614" t="s">
        <v>3628</v>
      </c>
      <c r="B134" s="615" t="s">
        <v>2617</v>
      </c>
      <c r="C134" s="122">
        <v>18784.21</v>
      </c>
      <c r="D134" s="122">
        <v>0</v>
      </c>
      <c r="E134" s="122">
        <v>19575.12</v>
      </c>
      <c r="F134" s="122">
        <v>0</v>
      </c>
      <c r="G134" s="122">
        <v>21947.87</v>
      </c>
      <c r="H134" s="122">
        <v>0</v>
      </c>
      <c r="I134" s="122">
        <v>25704.71</v>
      </c>
      <c r="J134" s="122">
        <v>0</v>
      </c>
      <c r="K134" s="122">
        <v>21750.14</v>
      </c>
      <c r="L134" s="122">
        <v>0</v>
      </c>
      <c r="M134" s="122">
        <v>27681.99</v>
      </c>
      <c r="N134" s="122">
        <v>0</v>
      </c>
      <c r="O134" s="897"/>
      <c r="P134" s="897"/>
      <c r="Q134" s="897"/>
      <c r="R134" s="897"/>
      <c r="S134" s="897"/>
      <c r="T134" s="897"/>
      <c r="U134" s="897"/>
      <c r="V134" s="897"/>
      <c r="W134" s="897"/>
      <c r="X134" s="897"/>
      <c r="Y134" s="897"/>
      <c r="Z134" s="897"/>
    </row>
    <row r="135" spans="1:26" s="144" customFormat="1" ht="15">
      <c r="A135" s="614" t="s">
        <v>3629</v>
      </c>
      <c r="B135" s="615" t="s">
        <v>2399</v>
      </c>
      <c r="C135" s="122">
        <v>22762.04</v>
      </c>
      <c r="D135" s="122">
        <v>22762.04</v>
      </c>
      <c r="E135" s="122">
        <v>23720.44</v>
      </c>
      <c r="F135" s="122">
        <v>23720.44</v>
      </c>
      <c r="G135" s="122">
        <v>26595.65</v>
      </c>
      <c r="H135" s="122">
        <v>26595.65</v>
      </c>
      <c r="I135" s="122">
        <v>31148.06</v>
      </c>
      <c r="J135" s="122">
        <v>31148.06</v>
      </c>
      <c r="K135" s="122">
        <v>26356.05</v>
      </c>
      <c r="L135" s="122">
        <v>26356.05</v>
      </c>
      <c r="M135" s="122">
        <v>33544.06</v>
      </c>
      <c r="N135" s="122">
        <v>33544.06</v>
      </c>
      <c r="O135" s="897"/>
      <c r="P135" s="897"/>
      <c r="Q135" s="897"/>
      <c r="R135" s="897"/>
      <c r="S135" s="897"/>
      <c r="T135" s="897"/>
      <c r="U135" s="897"/>
      <c r="V135" s="897"/>
      <c r="W135" s="897"/>
      <c r="X135" s="897"/>
      <c r="Y135" s="897"/>
      <c r="Z135" s="897"/>
    </row>
    <row r="136" spans="1:26" s="144" customFormat="1" ht="15">
      <c r="A136" s="614" t="s">
        <v>3630</v>
      </c>
      <c r="B136" s="615" t="s">
        <v>2400</v>
      </c>
      <c r="C136" s="122">
        <v>23977.49</v>
      </c>
      <c r="D136" s="122">
        <v>23977.49</v>
      </c>
      <c r="E136" s="122">
        <v>24987.07</v>
      </c>
      <c r="F136" s="122">
        <v>24987.07</v>
      </c>
      <c r="G136" s="122">
        <v>28015.81</v>
      </c>
      <c r="H136" s="122">
        <v>28015.81</v>
      </c>
      <c r="I136" s="122">
        <v>32811.300000000003</v>
      </c>
      <c r="J136" s="122">
        <v>32811.300000000003</v>
      </c>
      <c r="K136" s="122">
        <v>27763.41</v>
      </c>
      <c r="L136" s="122">
        <v>27763.41</v>
      </c>
      <c r="M136" s="122">
        <v>35335.25</v>
      </c>
      <c r="N136" s="122">
        <v>35335.25</v>
      </c>
      <c r="O136" s="897"/>
      <c r="P136" s="897"/>
      <c r="Q136" s="897"/>
      <c r="R136" s="897"/>
      <c r="S136" s="897"/>
      <c r="T136" s="897"/>
      <c r="U136" s="897"/>
      <c r="V136" s="897"/>
      <c r="W136" s="897"/>
      <c r="X136" s="897"/>
      <c r="Y136" s="897"/>
      <c r="Z136" s="897"/>
    </row>
    <row r="137" spans="1:26" s="144" customFormat="1" ht="15">
      <c r="A137" s="614" t="s">
        <v>3631</v>
      </c>
      <c r="B137" s="615" t="s">
        <v>2473</v>
      </c>
      <c r="C137" s="122">
        <v>12154.49</v>
      </c>
      <c r="D137" s="122">
        <v>12154.49</v>
      </c>
      <c r="E137" s="122">
        <v>12666.26</v>
      </c>
      <c r="F137" s="122">
        <v>12666.26</v>
      </c>
      <c r="G137" s="122">
        <v>14201.56</v>
      </c>
      <c r="H137" s="122">
        <v>14201.56</v>
      </c>
      <c r="I137" s="122">
        <v>16632.46</v>
      </c>
      <c r="J137" s="122">
        <v>16632.46</v>
      </c>
      <c r="K137" s="122">
        <v>14073.62</v>
      </c>
      <c r="L137" s="122">
        <v>14073.62</v>
      </c>
      <c r="M137" s="122">
        <v>17911.88</v>
      </c>
      <c r="N137" s="122">
        <v>17911.88</v>
      </c>
      <c r="O137" s="897"/>
      <c r="P137" s="897"/>
      <c r="Q137" s="897"/>
      <c r="R137" s="897"/>
      <c r="S137" s="897"/>
      <c r="T137" s="897"/>
      <c r="U137" s="897"/>
      <c r="V137" s="897"/>
      <c r="W137" s="897"/>
      <c r="X137" s="897"/>
      <c r="Y137" s="897"/>
      <c r="Z137" s="897"/>
    </row>
    <row r="138" spans="1:26" s="144" customFormat="1" ht="25.5">
      <c r="A138" s="614" t="s">
        <v>3632</v>
      </c>
      <c r="B138" s="615" t="s">
        <v>2409</v>
      </c>
      <c r="C138" s="122">
        <v>9723.59</v>
      </c>
      <c r="D138" s="122">
        <v>0</v>
      </c>
      <c r="E138" s="122">
        <v>10133.01</v>
      </c>
      <c r="F138" s="122">
        <v>0</v>
      </c>
      <c r="G138" s="122">
        <v>11361.25</v>
      </c>
      <c r="H138" s="122">
        <v>0</v>
      </c>
      <c r="I138" s="122">
        <v>13305.97</v>
      </c>
      <c r="J138" s="122">
        <v>0</v>
      </c>
      <c r="K138" s="122">
        <v>11258.9</v>
      </c>
      <c r="L138" s="122">
        <v>0</v>
      </c>
      <c r="M138" s="122">
        <v>14329.5</v>
      </c>
      <c r="N138" s="122">
        <v>0</v>
      </c>
      <c r="O138" s="897"/>
      <c r="P138" s="897"/>
      <c r="Q138" s="897"/>
      <c r="R138" s="897"/>
      <c r="S138" s="897"/>
      <c r="T138" s="897"/>
      <c r="U138" s="897"/>
      <c r="V138" s="897"/>
      <c r="W138" s="897"/>
      <c r="X138" s="897"/>
      <c r="Y138" s="897"/>
      <c r="Z138" s="897"/>
    </row>
    <row r="139" spans="1:26" s="144" customFormat="1" ht="15">
      <c r="A139" s="614" t="s">
        <v>3633</v>
      </c>
      <c r="B139" s="615" t="s">
        <v>2410</v>
      </c>
      <c r="C139" s="122">
        <v>10165.57</v>
      </c>
      <c r="D139" s="122">
        <v>10165.57</v>
      </c>
      <c r="E139" s="122">
        <v>10593.6</v>
      </c>
      <c r="F139" s="122">
        <v>10593.6</v>
      </c>
      <c r="G139" s="122">
        <v>11877.67</v>
      </c>
      <c r="H139" s="122">
        <v>11877.67</v>
      </c>
      <c r="I139" s="122">
        <v>13910.78</v>
      </c>
      <c r="J139" s="122">
        <v>13910.78</v>
      </c>
      <c r="K139" s="122">
        <v>11770.66</v>
      </c>
      <c r="L139" s="122">
        <v>11770.66</v>
      </c>
      <c r="M139" s="122">
        <v>14980.84</v>
      </c>
      <c r="N139" s="122">
        <v>14980.84</v>
      </c>
      <c r="O139" s="897"/>
      <c r="P139" s="897"/>
      <c r="Q139" s="897"/>
      <c r="R139" s="897"/>
      <c r="S139" s="897"/>
      <c r="T139" s="897"/>
      <c r="U139" s="897"/>
      <c r="V139" s="897"/>
      <c r="W139" s="897"/>
      <c r="X139" s="897"/>
      <c r="Y139" s="897"/>
      <c r="Z139" s="897"/>
    </row>
    <row r="140" spans="1:26" s="144" customFormat="1" ht="15">
      <c r="A140" s="614" t="s">
        <v>3634</v>
      </c>
      <c r="B140" s="615" t="s">
        <v>2411</v>
      </c>
      <c r="C140" s="122">
        <v>17237.28</v>
      </c>
      <c r="D140" s="122">
        <v>17237.28</v>
      </c>
      <c r="E140" s="122">
        <v>17963.060000000001</v>
      </c>
      <c r="F140" s="122">
        <v>17963.060000000001</v>
      </c>
      <c r="G140" s="122">
        <v>20140.400000000001</v>
      </c>
      <c r="H140" s="122">
        <v>20140.400000000001</v>
      </c>
      <c r="I140" s="122">
        <v>23587.85</v>
      </c>
      <c r="J140" s="122">
        <v>23587.85</v>
      </c>
      <c r="K140" s="122">
        <v>19958.95</v>
      </c>
      <c r="L140" s="122">
        <v>19958.95</v>
      </c>
      <c r="M140" s="122">
        <v>25402.3</v>
      </c>
      <c r="N140" s="122">
        <v>25402.3</v>
      </c>
      <c r="O140" s="897"/>
      <c r="P140" s="897"/>
      <c r="Q140" s="897"/>
      <c r="R140" s="897"/>
      <c r="S140" s="897"/>
      <c r="T140" s="897"/>
      <c r="U140" s="897"/>
      <c r="V140" s="897"/>
      <c r="W140" s="897"/>
      <c r="X140" s="897"/>
      <c r="Y140" s="897"/>
      <c r="Z140" s="897"/>
    </row>
    <row r="141" spans="1:26" s="144" customFormat="1" ht="15">
      <c r="A141" s="614" t="s">
        <v>3635</v>
      </c>
      <c r="B141" s="615" t="s">
        <v>2474</v>
      </c>
      <c r="C141" s="122">
        <v>9546.7999999999993</v>
      </c>
      <c r="D141" s="122">
        <v>0</v>
      </c>
      <c r="E141" s="122">
        <v>9948.77</v>
      </c>
      <c r="F141" s="122">
        <v>0</v>
      </c>
      <c r="G141" s="122">
        <v>11154.68</v>
      </c>
      <c r="H141" s="122">
        <v>0</v>
      </c>
      <c r="I141" s="122">
        <v>13064.04</v>
      </c>
      <c r="J141" s="122">
        <v>0</v>
      </c>
      <c r="K141" s="122">
        <v>11054.19</v>
      </c>
      <c r="L141" s="122">
        <v>0</v>
      </c>
      <c r="M141" s="122">
        <v>14068.97</v>
      </c>
      <c r="N141" s="122">
        <v>0</v>
      </c>
      <c r="O141" s="897"/>
      <c r="P141" s="897"/>
      <c r="Q141" s="897"/>
      <c r="R141" s="897"/>
      <c r="S141" s="897"/>
      <c r="T141" s="897"/>
      <c r="U141" s="897"/>
      <c r="V141" s="897"/>
      <c r="W141" s="897"/>
      <c r="X141" s="897"/>
      <c r="Y141" s="897"/>
      <c r="Z141" s="897"/>
    </row>
    <row r="142" spans="1:26" s="144" customFormat="1" ht="51">
      <c r="A142" s="614" t="s">
        <v>3636</v>
      </c>
      <c r="B142" s="615" t="s">
        <v>2676</v>
      </c>
      <c r="C142" s="122">
        <v>15579.85</v>
      </c>
      <c r="D142" s="122">
        <v>15579.85</v>
      </c>
      <c r="E142" s="122">
        <v>16235.84</v>
      </c>
      <c r="F142" s="122">
        <v>16235.84</v>
      </c>
      <c r="G142" s="122">
        <v>18203.82</v>
      </c>
      <c r="H142" s="122">
        <v>18203.82</v>
      </c>
      <c r="I142" s="122">
        <v>21319.79</v>
      </c>
      <c r="J142" s="122">
        <v>21319.79</v>
      </c>
      <c r="K142" s="122">
        <v>18039.82</v>
      </c>
      <c r="L142" s="122">
        <v>18039.82</v>
      </c>
      <c r="M142" s="122">
        <v>22959.77</v>
      </c>
      <c r="N142" s="122">
        <v>22959.77</v>
      </c>
      <c r="O142" s="897"/>
      <c r="P142" s="897"/>
      <c r="Q142" s="897"/>
      <c r="R142" s="897"/>
      <c r="S142" s="897"/>
      <c r="T142" s="897"/>
      <c r="U142" s="897"/>
      <c r="V142" s="897"/>
      <c r="W142" s="897"/>
      <c r="X142" s="897"/>
      <c r="Y142" s="897"/>
      <c r="Z142" s="897"/>
    </row>
    <row r="143" spans="1:26" s="144" customFormat="1" ht="15">
      <c r="A143" s="614" t="s">
        <v>3637</v>
      </c>
      <c r="B143" s="615" t="s">
        <v>2417</v>
      </c>
      <c r="C143" s="122">
        <v>28507.8</v>
      </c>
      <c r="D143" s="122">
        <v>28507.8</v>
      </c>
      <c r="E143" s="122">
        <v>29708.13</v>
      </c>
      <c r="F143" s="122">
        <v>29708.13</v>
      </c>
      <c r="G143" s="122">
        <v>33309.120000000003</v>
      </c>
      <c r="H143" s="122">
        <v>33309.120000000003</v>
      </c>
      <c r="I143" s="122">
        <v>39010.68</v>
      </c>
      <c r="J143" s="122">
        <v>39010.68</v>
      </c>
      <c r="K143" s="122">
        <v>33009.03</v>
      </c>
      <c r="L143" s="122">
        <v>33009.03</v>
      </c>
      <c r="M143" s="122">
        <v>42011.5</v>
      </c>
      <c r="N143" s="122">
        <v>42011.5</v>
      </c>
      <c r="O143" s="897"/>
      <c r="P143" s="897"/>
      <c r="Q143" s="897"/>
      <c r="R143" s="897"/>
      <c r="S143" s="897"/>
      <c r="T143" s="897"/>
      <c r="U143" s="897"/>
      <c r="V143" s="897"/>
      <c r="W143" s="897"/>
      <c r="X143" s="897"/>
      <c r="Y143" s="897"/>
      <c r="Z143" s="897"/>
    </row>
    <row r="144" spans="1:26" s="144" customFormat="1" ht="25.5">
      <c r="A144" s="614" t="s">
        <v>3638</v>
      </c>
      <c r="B144" s="615" t="s">
        <v>2475</v>
      </c>
      <c r="C144" s="122">
        <v>135577.79999999999</v>
      </c>
      <c r="D144" s="122">
        <v>135577.79999999999</v>
      </c>
      <c r="E144" s="122">
        <v>141286.34</v>
      </c>
      <c r="F144" s="122">
        <v>141286.34</v>
      </c>
      <c r="G144" s="122">
        <v>158411.96</v>
      </c>
      <c r="H144" s="122">
        <v>158411.96</v>
      </c>
      <c r="I144" s="122">
        <v>185527.52</v>
      </c>
      <c r="J144" s="122">
        <v>185527.52</v>
      </c>
      <c r="K144" s="122">
        <v>156984.82</v>
      </c>
      <c r="L144" s="122">
        <v>156984.82</v>
      </c>
      <c r="M144" s="122">
        <v>199798.86</v>
      </c>
      <c r="N144" s="122">
        <v>199798.86</v>
      </c>
      <c r="O144" s="897"/>
      <c r="P144" s="897"/>
      <c r="Q144" s="897"/>
      <c r="R144" s="897"/>
      <c r="S144" s="897"/>
      <c r="T144" s="897"/>
      <c r="U144" s="897"/>
      <c r="V144" s="897"/>
      <c r="W144" s="897"/>
      <c r="X144" s="897"/>
      <c r="Y144" s="897"/>
      <c r="Z144" s="897"/>
    </row>
    <row r="145" spans="1:26" s="144" customFormat="1" ht="25.5">
      <c r="A145" s="614" t="s">
        <v>3639</v>
      </c>
      <c r="B145" s="615" t="s">
        <v>2418</v>
      </c>
      <c r="C145" s="122">
        <v>91420.37</v>
      </c>
      <c r="D145" s="122">
        <v>91420.37</v>
      </c>
      <c r="E145" s="122">
        <v>91420.37</v>
      </c>
      <c r="F145" s="122">
        <v>91420.37</v>
      </c>
      <c r="G145" s="122">
        <v>91420.37</v>
      </c>
      <c r="H145" s="122">
        <v>91420.37</v>
      </c>
      <c r="I145" s="122">
        <v>91420.37</v>
      </c>
      <c r="J145" s="122">
        <v>91420.37</v>
      </c>
      <c r="K145" s="122">
        <v>91420.37</v>
      </c>
      <c r="L145" s="122">
        <v>91420.37</v>
      </c>
      <c r="M145" s="122">
        <v>91420.37</v>
      </c>
      <c r="N145" s="122">
        <v>91420.37</v>
      </c>
      <c r="O145" s="897"/>
      <c r="P145" s="897"/>
      <c r="Q145" s="897"/>
      <c r="R145" s="897"/>
      <c r="S145" s="897"/>
      <c r="T145" s="897"/>
      <c r="U145" s="897"/>
      <c r="V145" s="897"/>
      <c r="W145" s="897"/>
      <c r="X145" s="897"/>
      <c r="Y145" s="897"/>
      <c r="Z145" s="897"/>
    </row>
    <row r="146" spans="1:26" ht="25.5">
      <c r="A146" s="614" t="s">
        <v>3640</v>
      </c>
      <c r="B146" s="615" t="s">
        <v>2673</v>
      </c>
      <c r="C146" s="122">
        <v>6187.74</v>
      </c>
      <c r="D146" s="122">
        <v>6187.74</v>
      </c>
      <c r="E146" s="122">
        <v>6448.28</v>
      </c>
      <c r="F146" s="122">
        <v>6448.28</v>
      </c>
      <c r="G146" s="122">
        <v>7229.89</v>
      </c>
      <c r="H146" s="122">
        <v>7229.89</v>
      </c>
      <c r="I146" s="122">
        <v>8467.43</v>
      </c>
      <c r="J146" s="122">
        <v>8467.43</v>
      </c>
      <c r="K146" s="122">
        <v>7164.75</v>
      </c>
      <c r="L146" s="122">
        <v>7164.75</v>
      </c>
      <c r="M146" s="122">
        <v>9118.77</v>
      </c>
      <c r="N146" s="122">
        <v>9118.77</v>
      </c>
      <c r="O146" s="897"/>
      <c r="P146" s="897"/>
      <c r="Q146" s="897"/>
      <c r="R146" s="897"/>
      <c r="S146" s="897"/>
      <c r="T146" s="897"/>
      <c r="U146" s="897"/>
      <c r="V146" s="897"/>
      <c r="W146" s="897"/>
      <c r="X146" s="897"/>
      <c r="Y146" s="897"/>
      <c r="Z146" s="897"/>
    </row>
    <row r="147" spans="1:26" ht="38.25">
      <c r="A147" s="614" t="s">
        <v>3641</v>
      </c>
      <c r="B147" s="615" t="s">
        <v>2476</v>
      </c>
      <c r="C147" s="122">
        <v>5082.79</v>
      </c>
      <c r="D147" s="122">
        <v>5082.79</v>
      </c>
      <c r="E147" s="122">
        <v>5296.8</v>
      </c>
      <c r="F147" s="122">
        <v>5296.8</v>
      </c>
      <c r="G147" s="122">
        <v>5938.83</v>
      </c>
      <c r="H147" s="122">
        <v>5938.83</v>
      </c>
      <c r="I147" s="122">
        <v>6955.39</v>
      </c>
      <c r="J147" s="122">
        <v>6955.39</v>
      </c>
      <c r="K147" s="122">
        <v>5885.33</v>
      </c>
      <c r="L147" s="122">
        <v>5885.33</v>
      </c>
      <c r="M147" s="122">
        <v>7490.42</v>
      </c>
      <c r="N147" s="122">
        <v>7490.42</v>
      </c>
      <c r="O147" s="897"/>
      <c r="P147" s="897"/>
      <c r="Q147" s="897"/>
      <c r="R147" s="897"/>
      <c r="S147" s="897"/>
      <c r="T147" s="897"/>
      <c r="U147" s="897"/>
      <c r="V147" s="897"/>
      <c r="W147" s="897"/>
      <c r="X147" s="897"/>
      <c r="Y147" s="897"/>
      <c r="Z147" s="897"/>
    </row>
    <row r="148" spans="1:26" ht="25.5">
      <c r="A148" s="614" t="s">
        <v>3642</v>
      </c>
      <c r="B148" s="615" t="s">
        <v>3465</v>
      </c>
      <c r="C148" s="122">
        <v>113286.82</v>
      </c>
      <c r="D148" s="122">
        <v>113286.82</v>
      </c>
      <c r="E148" s="122">
        <v>113286.82</v>
      </c>
      <c r="F148" s="122">
        <v>113286.82</v>
      </c>
      <c r="G148" s="122">
        <v>113286.82</v>
      </c>
      <c r="H148" s="122">
        <v>113286.82</v>
      </c>
      <c r="I148" s="122">
        <v>113286.82</v>
      </c>
      <c r="J148" s="122">
        <v>113286.82</v>
      </c>
      <c r="K148" s="122">
        <v>113286.82</v>
      </c>
      <c r="L148" s="122">
        <v>113286.82</v>
      </c>
      <c r="M148" s="122">
        <v>113286.82</v>
      </c>
      <c r="N148" s="122">
        <v>113286.82</v>
      </c>
      <c r="O148" s="897"/>
      <c r="P148" s="897"/>
      <c r="Q148" s="897"/>
      <c r="R148" s="897"/>
      <c r="S148" s="897"/>
      <c r="T148" s="897"/>
      <c r="U148" s="897"/>
      <c r="V148" s="897"/>
      <c r="W148" s="897"/>
      <c r="X148" s="897"/>
      <c r="Y148" s="897"/>
      <c r="Z148" s="897"/>
    </row>
    <row r="149" spans="1:26" ht="15">
      <c r="A149" s="614" t="s">
        <v>3643</v>
      </c>
      <c r="B149" s="615" t="s">
        <v>2421</v>
      </c>
      <c r="C149" s="122">
        <v>81766.559999999998</v>
      </c>
      <c r="D149" s="122">
        <v>81766.559999999998</v>
      </c>
      <c r="E149" s="122">
        <v>85209.37</v>
      </c>
      <c r="F149" s="122">
        <v>85209.37</v>
      </c>
      <c r="G149" s="122">
        <v>95537.77</v>
      </c>
      <c r="H149" s="122">
        <v>95537.77</v>
      </c>
      <c r="I149" s="122">
        <v>111891.09</v>
      </c>
      <c r="J149" s="122">
        <v>111891.09</v>
      </c>
      <c r="K149" s="122">
        <v>94677.07</v>
      </c>
      <c r="L149" s="122">
        <v>94677.07</v>
      </c>
      <c r="M149" s="122">
        <v>120498.09</v>
      </c>
      <c r="N149" s="122">
        <v>120498.09</v>
      </c>
      <c r="O149" s="897"/>
      <c r="P149" s="897"/>
      <c r="Q149" s="897"/>
      <c r="R149" s="897"/>
      <c r="S149" s="897"/>
      <c r="T149" s="897"/>
      <c r="U149" s="897"/>
      <c r="V149" s="897"/>
      <c r="W149" s="897"/>
      <c r="X149" s="897"/>
      <c r="Y149" s="897"/>
      <c r="Z149" s="897"/>
    </row>
    <row r="150" spans="1:26" ht="25.5">
      <c r="A150" s="614" t="s">
        <v>3644</v>
      </c>
      <c r="B150" s="615" t="s">
        <v>2285</v>
      </c>
      <c r="C150" s="122">
        <v>4419.8100000000004</v>
      </c>
      <c r="D150" s="122">
        <v>4419.8100000000004</v>
      </c>
      <c r="E150" s="122">
        <v>4605.91</v>
      </c>
      <c r="F150" s="122">
        <v>4605.91</v>
      </c>
      <c r="G150" s="122">
        <v>5164.2</v>
      </c>
      <c r="H150" s="122">
        <v>5164.2</v>
      </c>
      <c r="I150" s="122">
        <v>6048.17</v>
      </c>
      <c r="J150" s="122">
        <v>6048.17</v>
      </c>
      <c r="K150" s="122">
        <v>5117.68</v>
      </c>
      <c r="L150" s="122">
        <v>5117.68</v>
      </c>
      <c r="M150" s="122">
        <v>6513.41</v>
      </c>
      <c r="N150" s="122">
        <v>6513.41</v>
      </c>
      <c r="O150" s="897"/>
      <c r="P150" s="897"/>
      <c r="Q150" s="897"/>
      <c r="R150" s="897"/>
      <c r="S150" s="897"/>
      <c r="T150" s="897"/>
      <c r="U150" s="897"/>
      <c r="V150" s="897"/>
      <c r="W150" s="897"/>
      <c r="X150" s="897"/>
      <c r="Y150" s="897"/>
      <c r="Z150" s="897"/>
    </row>
    <row r="151" spans="1:26" ht="25.5">
      <c r="A151" s="614" t="s">
        <v>3645</v>
      </c>
      <c r="B151" s="615" t="s">
        <v>2618</v>
      </c>
      <c r="C151" s="122">
        <v>14231.8</v>
      </c>
      <c r="D151" s="122">
        <v>14231.8</v>
      </c>
      <c r="E151" s="122">
        <v>14831.04</v>
      </c>
      <c r="F151" s="122">
        <v>14831.04</v>
      </c>
      <c r="G151" s="122">
        <v>16628.740000000002</v>
      </c>
      <c r="H151" s="122">
        <v>16628.740000000002</v>
      </c>
      <c r="I151" s="122">
        <v>19475.099999999999</v>
      </c>
      <c r="J151" s="122">
        <v>19475.099999999999</v>
      </c>
      <c r="K151" s="122">
        <v>16478.93</v>
      </c>
      <c r="L151" s="122">
        <v>16478.93</v>
      </c>
      <c r="M151" s="122">
        <v>20973.18</v>
      </c>
      <c r="N151" s="122">
        <v>20973.18</v>
      </c>
      <c r="O151" s="897"/>
      <c r="P151" s="897"/>
      <c r="Q151" s="897"/>
      <c r="R151" s="897"/>
      <c r="S151" s="897"/>
      <c r="T151" s="897"/>
      <c r="U151" s="897"/>
      <c r="V151" s="897"/>
      <c r="W151" s="897"/>
      <c r="X151" s="897"/>
      <c r="Y151" s="897"/>
      <c r="Z151" s="897"/>
    </row>
    <row r="152" spans="1:26" ht="25.5">
      <c r="A152" s="614" t="s">
        <v>3646</v>
      </c>
      <c r="B152" s="615" t="s">
        <v>2619</v>
      </c>
      <c r="C152" s="122">
        <v>17148.88</v>
      </c>
      <c r="D152" s="122">
        <v>17148.88</v>
      </c>
      <c r="E152" s="122">
        <v>17870.939999999999</v>
      </c>
      <c r="F152" s="122">
        <v>17870.939999999999</v>
      </c>
      <c r="G152" s="122">
        <v>20037.11</v>
      </c>
      <c r="H152" s="122">
        <v>20037.11</v>
      </c>
      <c r="I152" s="122">
        <v>23466.89</v>
      </c>
      <c r="J152" s="122">
        <v>23466.89</v>
      </c>
      <c r="K152" s="122">
        <v>19856.599999999999</v>
      </c>
      <c r="L152" s="122">
        <v>19856.599999999999</v>
      </c>
      <c r="M152" s="122">
        <v>25272.03</v>
      </c>
      <c r="N152" s="122">
        <v>25272.03</v>
      </c>
      <c r="O152" s="897"/>
      <c r="P152" s="897"/>
      <c r="Q152" s="897"/>
      <c r="R152" s="897"/>
      <c r="S152" s="897"/>
      <c r="T152" s="897"/>
      <c r="U152" s="897"/>
      <c r="V152" s="897"/>
      <c r="W152" s="897"/>
      <c r="X152" s="897"/>
      <c r="Y152" s="897"/>
      <c r="Z152" s="897"/>
    </row>
    <row r="153" spans="1:26" ht="38.25">
      <c r="A153" s="614" t="s">
        <v>3647</v>
      </c>
      <c r="B153" s="615" t="s">
        <v>2620</v>
      </c>
      <c r="C153" s="122">
        <v>16291.44</v>
      </c>
      <c r="D153" s="122">
        <v>16291.44</v>
      </c>
      <c r="E153" s="122">
        <v>16977.39</v>
      </c>
      <c r="F153" s="122">
        <v>16977.39</v>
      </c>
      <c r="G153" s="122">
        <v>19035.259999999998</v>
      </c>
      <c r="H153" s="122">
        <v>19035.259999999998</v>
      </c>
      <c r="I153" s="122">
        <v>22293.54</v>
      </c>
      <c r="J153" s="122">
        <v>22293.54</v>
      </c>
      <c r="K153" s="122">
        <v>18863.77</v>
      </c>
      <c r="L153" s="122">
        <v>18863.77</v>
      </c>
      <c r="M153" s="122">
        <v>24008.43</v>
      </c>
      <c r="N153" s="122">
        <v>24008.43</v>
      </c>
      <c r="O153" s="897"/>
      <c r="P153" s="897"/>
      <c r="Q153" s="897"/>
      <c r="R153" s="897"/>
      <c r="S153" s="897"/>
      <c r="T153" s="897"/>
      <c r="U153" s="897"/>
      <c r="V153" s="897"/>
      <c r="W153" s="897"/>
      <c r="X153" s="897"/>
      <c r="Y153" s="897"/>
      <c r="Z153" s="897"/>
    </row>
    <row r="154" spans="1:26" ht="38.25">
      <c r="A154" s="614" t="s">
        <v>3648</v>
      </c>
      <c r="B154" s="615" t="s">
        <v>2621</v>
      </c>
      <c r="C154" s="122">
        <v>19506.849999999999</v>
      </c>
      <c r="D154" s="122">
        <v>19506.849999999999</v>
      </c>
      <c r="E154" s="122">
        <v>20328.189999999999</v>
      </c>
      <c r="F154" s="122">
        <v>20328.189999999999</v>
      </c>
      <c r="G154" s="122">
        <v>22792.21</v>
      </c>
      <c r="H154" s="122">
        <v>22792.21</v>
      </c>
      <c r="I154" s="122">
        <v>26693.58</v>
      </c>
      <c r="J154" s="122">
        <v>26693.58</v>
      </c>
      <c r="K154" s="122">
        <v>22586.880000000001</v>
      </c>
      <c r="L154" s="122">
        <v>22586.880000000001</v>
      </c>
      <c r="M154" s="122">
        <v>28746.94</v>
      </c>
      <c r="N154" s="122">
        <v>28746.94</v>
      </c>
      <c r="O154" s="897"/>
      <c r="P154" s="897"/>
      <c r="Q154" s="897"/>
      <c r="R154" s="897"/>
      <c r="S154" s="897"/>
      <c r="T154" s="897"/>
      <c r="U154" s="897"/>
      <c r="V154" s="897"/>
      <c r="W154" s="897"/>
      <c r="X154" s="897"/>
      <c r="Y154" s="897"/>
      <c r="Z154" s="897"/>
    </row>
    <row r="155" spans="1:26" ht="15">
      <c r="A155" s="614" t="s">
        <v>3649</v>
      </c>
      <c r="B155" s="615" t="s">
        <v>2840</v>
      </c>
      <c r="C155" s="122">
        <v>12287.08</v>
      </c>
      <c r="D155" s="122">
        <v>12287.08</v>
      </c>
      <c r="E155" s="122">
        <v>12804.43</v>
      </c>
      <c r="F155" s="122">
        <v>12804.43</v>
      </c>
      <c r="G155" s="122">
        <v>14356.49</v>
      </c>
      <c r="H155" s="122">
        <v>14356.49</v>
      </c>
      <c r="I155" s="122">
        <v>16813.900000000001</v>
      </c>
      <c r="J155" s="122">
        <v>16813.900000000001</v>
      </c>
      <c r="K155" s="122">
        <v>14227.15</v>
      </c>
      <c r="L155" s="122">
        <v>14227.15</v>
      </c>
      <c r="M155" s="122">
        <v>18107.28</v>
      </c>
      <c r="N155" s="122">
        <v>18107.28</v>
      </c>
      <c r="O155" s="897"/>
      <c r="P155" s="897"/>
      <c r="Q155" s="897"/>
      <c r="R155" s="897"/>
      <c r="S155" s="897"/>
      <c r="T155" s="897"/>
      <c r="U155" s="897"/>
      <c r="V155" s="897"/>
      <c r="W155" s="897"/>
      <c r="X155" s="897"/>
      <c r="Y155" s="897"/>
      <c r="Z155" s="897"/>
    </row>
    <row r="156" spans="1:26" ht="15">
      <c r="A156" s="614" t="s">
        <v>3650</v>
      </c>
      <c r="B156" s="615" t="s">
        <v>2836</v>
      </c>
      <c r="C156" s="122">
        <v>14762.18</v>
      </c>
      <c r="D156" s="122">
        <v>14762.18</v>
      </c>
      <c r="E156" s="122">
        <v>15383.74</v>
      </c>
      <c r="F156" s="122">
        <v>15383.74</v>
      </c>
      <c r="G156" s="122">
        <v>17248.439999999999</v>
      </c>
      <c r="H156" s="122">
        <v>17248.439999999999</v>
      </c>
      <c r="I156" s="122">
        <v>20200.88</v>
      </c>
      <c r="J156" s="122">
        <v>20200.88</v>
      </c>
      <c r="K156" s="122">
        <v>17093.05</v>
      </c>
      <c r="L156" s="122">
        <v>17093.05</v>
      </c>
      <c r="M156" s="122">
        <v>21754.79</v>
      </c>
      <c r="N156" s="122">
        <v>21754.79</v>
      </c>
      <c r="O156" s="897"/>
      <c r="P156" s="897"/>
      <c r="Q156" s="897"/>
      <c r="R156" s="897"/>
      <c r="S156" s="897"/>
      <c r="T156" s="897"/>
      <c r="U156" s="897"/>
      <c r="V156" s="897"/>
      <c r="W156" s="897"/>
      <c r="X156" s="897"/>
      <c r="Y156" s="897"/>
      <c r="Z156" s="897"/>
    </row>
    <row r="157" spans="1:26" ht="25.5">
      <c r="A157" s="614" t="s">
        <v>3651</v>
      </c>
      <c r="B157" s="615" t="s">
        <v>2841</v>
      </c>
      <c r="C157" s="122">
        <v>9392.11</v>
      </c>
      <c r="D157" s="122">
        <v>9392.11</v>
      </c>
      <c r="E157" s="122">
        <v>9787.56</v>
      </c>
      <c r="F157" s="122">
        <v>9787.56</v>
      </c>
      <c r="G157" s="122">
        <v>10973.93</v>
      </c>
      <c r="H157" s="122">
        <v>10973.93</v>
      </c>
      <c r="I157" s="122">
        <v>12852.35</v>
      </c>
      <c r="J157" s="122">
        <v>12852.35</v>
      </c>
      <c r="K157" s="122">
        <v>10875.07</v>
      </c>
      <c r="L157" s="122">
        <v>10875.07</v>
      </c>
      <c r="M157" s="122">
        <v>13841</v>
      </c>
      <c r="N157" s="122">
        <v>13841</v>
      </c>
      <c r="O157" s="897"/>
      <c r="P157" s="897"/>
      <c r="Q157" s="897"/>
      <c r="R157" s="897"/>
      <c r="S157" s="897"/>
      <c r="T157" s="897"/>
      <c r="U157" s="897"/>
      <c r="V157" s="897"/>
      <c r="W157" s="897"/>
      <c r="X157" s="897"/>
      <c r="Y157" s="897"/>
      <c r="Z157" s="897"/>
    </row>
    <row r="158" spans="1:26" ht="25.5">
      <c r="A158" s="614" t="s">
        <v>3652</v>
      </c>
      <c r="B158" s="615" t="s">
        <v>2838</v>
      </c>
      <c r="C158" s="122">
        <v>12043.99</v>
      </c>
      <c r="D158" s="122">
        <v>12043.99</v>
      </c>
      <c r="E158" s="122">
        <v>12551.11</v>
      </c>
      <c r="F158" s="122">
        <v>12551.11</v>
      </c>
      <c r="G158" s="122">
        <v>14072.46</v>
      </c>
      <c r="H158" s="122">
        <v>14072.46</v>
      </c>
      <c r="I158" s="122">
        <v>16481.25</v>
      </c>
      <c r="J158" s="122">
        <v>16481.25</v>
      </c>
      <c r="K158" s="122">
        <v>13945.68</v>
      </c>
      <c r="L158" s="122">
        <v>13945.68</v>
      </c>
      <c r="M158" s="122">
        <v>17749.04</v>
      </c>
      <c r="N158" s="122">
        <v>17749.04</v>
      </c>
      <c r="O158" s="897"/>
      <c r="P158" s="897"/>
      <c r="Q158" s="897"/>
      <c r="R158" s="897"/>
      <c r="S158" s="897"/>
      <c r="T158" s="897"/>
      <c r="U158" s="897"/>
      <c r="V158" s="897"/>
      <c r="W158" s="897"/>
      <c r="X158" s="897"/>
      <c r="Y158" s="897"/>
      <c r="Z158" s="897"/>
    </row>
    <row r="159" spans="1:26" ht="25.5">
      <c r="A159" s="614" t="s">
        <v>3653</v>
      </c>
      <c r="B159" s="615" t="s">
        <v>2423</v>
      </c>
      <c r="C159" s="122">
        <v>0</v>
      </c>
      <c r="D159" s="122">
        <v>13259.44</v>
      </c>
      <c r="E159" s="122">
        <v>0</v>
      </c>
      <c r="F159" s="122">
        <v>13817.73</v>
      </c>
      <c r="G159" s="122">
        <v>0</v>
      </c>
      <c r="H159" s="122">
        <v>15492.61</v>
      </c>
      <c r="I159" s="122">
        <v>0</v>
      </c>
      <c r="J159" s="122">
        <v>18144.5</v>
      </c>
      <c r="K159" s="122">
        <v>0</v>
      </c>
      <c r="L159" s="122">
        <v>15353.04</v>
      </c>
      <c r="M159" s="122">
        <v>0</v>
      </c>
      <c r="N159" s="122">
        <v>19540.23</v>
      </c>
      <c r="O159" s="897"/>
      <c r="P159" s="897"/>
      <c r="Q159" s="897"/>
      <c r="R159" s="897"/>
      <c r="S159" s="897"/>
      <c r="T159" s="897"/>
      <c r="U159" s="897"/>
      <c r="V159" s="897"/>
      <c r="W159" s="897"/>
      <c r="X159" s="897"/>
      <c r="Y159" s="897"/>
      <c r="Z159" s="897"/>
    </row>
    <row r="160" spans="1:26" ht="38.25">
      <c r="A160" s="614" t="s">
        <v>3654</v>
      </c>
      <c r="B160" s="615" t="s">
        <v>2424</v>
      </c>
      <c r="C160" s="122">
        <v>0</v>
      </c>
      <c r="D160" s="122">
        <v>15911.33</v>
      </c>
      <c r="E160" s="122">
        <v>0</v>
      </c>
      <c r="F160" s="122">
        <v>16581.28</v>
      </c>
      <c r="G160" s="122">
        <v>0</v>
      </c>
      <c r="H160" s="122">
        <v>18591.13</v>
      </c>
      <c r="I160" s="122">
        <v>0</v>
      </c>
      <c r="J160" s="122">
        <v>21773.4</v>
      </c>
      <c r="K160" s="122">
        <v>0</v>
      </c>
      <c r="L160" s="122">
        <v>18423.650000000001</v>
      </c>
      <c r="M160" s="122">
        <v>0</v>
      </c>
      <c r="N160" s="122">
        <v>23448.28</v>
      </c>
      <c r="O160" s="897"/>
      <c r="P160" s="897"/>
      <c r="Q160" s="897"/>
      <c r="R160" s="897"/>
      <c r="S160" s="897"/>
      <c r="T160" s="897"/>
      <c r="U160" s="897"/>
      <c r="V160" s="897"/>
      <c r="W160" s="897"/>
      <c r="X160" s="897"/>
      <c r="Y160" s="897"/>
      <c r="Z160" s="897"/>
    </row>
    <row r="161" spans="1:26" ht="25.5">
      <c r="A161" s="614" t="s">
        <v>3655</v>
      </c>
      <c r="B161" s="615" t="s">
        <v>2426</v>
      </c>
      <c r="C161" s="122">
        <v>0</v>
      </c>
      <c r="D161" s="122">
        <v>24308.98</v>
      </c>
      <c r="E161" s="122">
        <v>0</v>
      </c>
      <c r="F161" s="122">
        <v>25332.51</v>
      </c>
      <c r="G161" s="122">
        <v>0</v>
      </c>
      <c r="H161" s="122">
        <v>28403.119999999999</v>
      </c>
      <c r="I161" s="122">
        <v>0</v>
      </c>
      <c r="J161" s="122">
        <v>33264.92</v>
      </c>
      <c r="K161" s="122">
        <v>0</v>
      </c>
      <c r="L161" s="122">
        <v>28147.24</v>
      </c>
      <c r="M161" s="122">
        <v>0</v>
      </c>
      <c r="N161" s="122">
        <v>35823.760000000002</v>
      </c>
      <c r="O161" s="897"/>
      <c r="P161" s="897"/>
      <c r="Q161" s="897"/>
      <c r="R161" s="897"/>
      <c r="S161" s="897"/>
      <c r="T161" s="897"/>
      <c r="U161" s="897"/>
      <c r="V161" s="897"/>
      <c r="W161" s="897"/>
      <c r="X161" s="897"/>
      <c r="Y161" s="897"/>
      <c r="Z161" s="897"/>
    </row>
    <row r="162" spans="1:26" ht="25.5">
      <c r="A162" s="614" t="s">
        <v>3656</v>
      </c>
      <c r="B162" s="615" t="s">
        <v>2489</v>
      </c>
      <c r="C162" s="122">
        <v>0</v>
      </c>
      <c r="D162" s="122">
        <v>20773.13</v>
      </c>
      <c r="E162" s="122">
        <v>0</v>
      </c>
      <c r="F162" s="122">
        <v>21647.78</v>
      </c>
      <c r="G162" s="122">
        <v>0</v>
      </c>
      <c r="H162" s="122">
        <v>24271.759999999998</v>
      </c>
      <c r="I162" s="122">
        <v>0</v>
      </c>
      <c r="J162" s="122">
        <v>28426.38</v>
      </c>
      <c r="K162" s="122">
        <v>0</v>
      </c>
      <c r="L162" s="122">
        <v>24053.09</v>
      </c>
      <c r="M162" s="122">
        <v>0</v>
      </c>
      <c r="N162" s="122">
        <v>30613.03</v>
      </c>
      <c r="O162" s="897"/>
      <c r="P162" s="897"/>
      <c r="Q162" s="897"/>
      <c r="R162" s="897"/>
      <c r="S162" s="897"/>
      <c r="T162" s="897"/>
      <c r="U162" s="897"/>
      <c r="V162" s="897"/>
      <c r="W162" s="897"/>
      <c r="X162" s="897"/>
      <c r="Y162" s="897"/>
      <c r="Z162" s="897"/>
    </row>
  </sheetData>
  <autoFilter ref="A10:DE162"/>
  <mergeCells count="13">
    <mergeCell ref="I9:J9"/>
    <mergeCell ref="K9:L9"/>
    <mergeCell ref="M9:N9"/>
    <mergeCell ref="L1:N1"/>
    <mergeCell ref="L2:N2"/>
    <mergeCell ref="L3:N3"/>
    <mergeCell ref="A5:N5"/>
    <mergeCell ref="A8:A10"/>
    <mergeCell ref="B8:B10"/>
    <mergeCell ref="C8:N8"/>
    <mergeCell ref="C9:D9"/>
    <mergeCell ref="E9:F9"/>
    <mergeCell ref="G9:H9"/>
  </mergeCells>
  <pageMargins left="0.15748031496062992" right="0.27559055118110237" top="0.43307086614173229" bottom="0.51181102362204722" header="0.31496062992125984" footer="0.15748031496062992"/>
  <pageSetup paperSize="9" scale="53" fitToHeight="5" orientation="landscape" copies="12"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N162"/>
  <sheetViews>
    <sheetView view="pageBreakPreview" zoomScale="80" zoomScaleNormal="80" zoomScaleSheetLayoutView="80" workbookViewId="0">
      <pane xSplit="2" ySplit="10" topLeftCell="C11" activePane="bottomRight" state="frozen"/>
      <selection activeCell="O157" sqref="O157"/>
      <selection pane="topRight" activeCell="O157" sqref="O157"/>
      <selection pane="bottomLeft" activeCell="O157" sqref="O157"/>
      <selection pane="bottomRight" activeCell="C9" sqref="C9:D9"/>
    </sheetView>
  </sheetViews>
  <sheetFormatPr defaultColWidth="17.5703125" defaultRowHeight="80.650000000000006" customHeight="1"/>
  <cols>
    <col min="1" max="1" width="15" style="32" customWidth="1"/>
    <col min="2" max="2" width="68" style="33" customWidth="1"/>
    <col min="3" max="11" width="16.85546875" style="32" customWidth="1"/>
    <col min="12" max="12" width="16" style="32" customWidth="1"/>
    <col min="13" max="13" width="17.5703125" style="32" customWidth="1"/>
    <col min="14" max="14" width="19.28515625" style="32" customWidth="1"/>
    <col min="15" max="53" width="9.140625" style="32" customWidth="1"/>
    <col min="54" max="54" width="7.140625" style="32" customWidth="1"/>
    <col min="55" max="55" width="68" style="32" customWidth="1"/>
    <col min="56" max="59" width="14" style="32" customWidth="1"/>
    <col min="60" max="61" width="16" style="32" customWidth="1"/>
    <col min="62" max="62" width="14" style="32" customWidth="1"/>
    <col min="63" max="63" width="16" style="32" customWidth="1"/>
    <col min="64" max="64" width="14.85546875" style="32" bestFit="1" customWidth="1"/>
    <col min="65" max="65" width="13.85546875" style="32" customWidth="1"/>
    <col min="66" max="112" width="9.140625" style="32" customWidth="1"/>
    <col min="113" max="113" width="7.140625" style="32" customWidth="1"/>
    <col min="114" max="114" width="68" style="32" customWidth="1"/>
    <col min="115" max="123" width="16.85546875" style="32" customWidth="1"/>
    <col min="124" max="124" width="16" style="32" customWidth="1"/>
    <col min="125" max="125" width="17.5703125" style="32"/>
    <col min="126" max="126" width="7.140625" style="32" customWidth="1"/>
    <col min="127" max="127" width="68" style="32" customWidth="1"/>
    <col min="128" max="136" width="16.85546875" style="32" customWidth="1"/>
    <col min="137" max="137" width="16" style="32" customWidth="1"/>
    <col min="138" max="138" width="17.5703125" style="32" customWidth="1"/>
    <col min="139" max="139" width="19.28515625" style="32" customWidth="1"/>
    <col min="140" max="309" width="9.140625" style="32" customWidth="1"/>
    <col min="310" max="310" width="7.140625" style="32" customWidth="1"/>
    <col min="311" max="311" width="68" style="32" customWidth="1"/>
    <col min="312" max="315" width="14" style="32" customWidth="1"/>
    <col min="316" max="317" width="16" style="32" customWidth="1"/>
    <col min="318" max="318" width="14" style="32" customWidth="1"/>
    <col min="319" max="319" width="16" style="32" customWidth="1"/>
    <col min="320" max="320" width="14.85546875" style="32" bestFit="1" customWidth="1"/>
    <col min="321" max="321" width="13.85546875" style="32" customWidth="1"/>
    <col min="322" max="368" width="9.140625" style="32" customWidth="1"/>
    <col min="369" max="369" width="7.140625" style="32" customWidth="1"/>
    <col min="370" max="370" width="68" style="32" customWidth="1"/>
    <col min="371" max="379" width="16.85546875" style="32" customWidth="1"/>
    <col min="380" max="380" width="16" style="32" customWidth="1"/>
    <col min="381" max="381" width="17.5703125" style="32"/>
    <col min="382" max="382" width="7.140625" style="32" customWidth="1"/>
    <col min="383" max="383" width="68" style="32" customWidth="1"/>
    <col min="384" max="392" width="16.85546875" style="32" customWidth="1"/>
    <col min="393" max="393" width="16" style="32" customWidth="1"/>
    <col min="394" max="394" width="17.5703125" style="32" customWidth="1"/>
    <col min="395" max="395" width="19.28515625" style="32" customWidth="1"/>
    <col min="396" max="565" width="9.140625" style="32" customWidth="1"/>
    <col min="566" max="566" width="7.140625" style="32" customWidth="1"/>
    <col min="567" max="567" width="68" style="32" customWidth="1"/>
    <col min="568" max="571" width="14" style="32" customWidth="1"/>
    <col min="572" max="573" width="16" style="32" customWidth="1"/>
    <col min="574" max="574" width="14" style="32" customWidth="1"/>
    <col min="575" max="575" width="16" style="32" customWidth="1"/>
    <col min="576" max="576" width="14.85546875" style="32" bestFit="1" customWidth="1"/>
    <col min="577" max="577" width="13.85546875" style="32" customWidth="1"/>
    <col min="578" max="624" width="9.140625" style="32" customWidth="1"/>
    <col min="625" max="625" width="7.140625" style="32" customWidth="1"/>
    <col min="626" max="626" width="68" style="32" customWidth="1"/>
    <col min="627" max="635" width="16.85546875" style="32" customWidth="1"/>
    <col min="636" max="636" width="16" style="32" customWidth="1"/>
    <col min="637" max="637" width="17.5703125" style="32"/>
    <col min="638" max="638" width="7.140625" style="32" customWidth="1"/>
    <col min="639" max="639" width="68" style="32" customWidth="1"/>
    <col min="640" max="648" width="16.85546875" style="32" customWidth="1"/>
    <col min="649" max="649" width="16" style="32" customWidth="1"/>
    <col min="650" max="650" width="17.5703125" style="32" customWidth="1"/>
    <col min="651" max="651" width="19.28515625" style="32" customWidth="1"/>
    <col min="652" max="821" width="9.140625" style="32" customWidth="1"/>
    <col min="822" max="822" width="7.140625" style="32" customWidth="1"/>
    <col min="823" max="823" width="68" style="32" customWidth="1"/>
    <col min="824" max="827" width="14" style="32" customWidth="1"/>
    <col min="828" max="829" width="16" style="32" customWidth="1"/>
    <col min="830" max="830" width="14" style="32" customWidth="1"/>
    <col min="831" max="831" width="16" style="32" customWidth="1"/>
    <col min="832" max="832" width="14.85546875" style="32" bestFit="1" customWidth="1"/>
    <col min="833" max="833" width="13.85546875" style="32" customWidth="1"/>
    <col min="834" max="880" width="9.140625" style="32" customWidth="1"/>
    <col min="881" max="881" width="7.140625" style="32" customWidth="1"/>
    <col min="882" max="882" width="68" style="32" customWidth="1"/>
    <col min="883" max="891" width="16.85546875" style="32" customWidth="1"/>
    <col min="892" max="892" width="16" style="32" customWidth="1"/>
    <col min="893" max="893" width="17.5703125" style="32"/>
    <col min="894" max="894" width="7.140625" style="32" customWidth="1"/>
    <col min="895" max="895" width="68" style="32" customWidth="1"/>
    <col min="896" max="904" width="16.85546875" style="32" customWidth="1"/>
    <col min="905" max="905" width="16" style="32" customWidth="1"/>
    <col min="906" max="906" width="17.5703125" style="32" customWidth="1"/>
    <col min="907" max="907" width="19.28515625" style="32" customWidth="1"/>
    <col min="908" max="1077" width="9.140625" style="32" customWidth="1"/>
    <col min="1078" max="1078" width="7.140625" style="32" customWidth="1"/>
    <col min="1079" max="1079" width="68" style="32" customWidth="1"/>
    <col min="1080" max="1083" width="14" style="32" customWidth="1"/>
    <col min="1084" max="1085" width="16" style="32" customWidth="1"/>
    <col min="1086" max="1086" width="14" style="32" customWidth="1"/>
    <col min="1087" max="1087" width="16" style="32" customWidth="1"/>
    <col min="1088" max="1088" width="14.85546875" style="32" bestFit="1" customWidth="1"/>
    <col min="1089" max="1089" width="13.85546875" style="32" customWidth="1"/>
    <col min="1090" max="1136" width="9.140625" style="32" customWidth="1"/>
    <col min="1137" max="1137" width="7.140625" style="32" customWidth="1"/>
    <col min="1138" max="1138" width="68" style="32" customWidth="1"/>
    <col min="1139" max="1147" width="16.85546875" style="32" customWidth="1"/>
    <col min="1148" max="1148" width="16" style="32" customWidth="1"/>
    <col min="1149" max="1149" width="17.5703125" style="32"/>
    <col min="1150" max="1150" width="7.140625" style="32" customWidth="1"/>
    <col min="1151" max="1151" width="68" style="32" customWidth="1"/>
    <col min="1152" max="1160" width="16.85546875" style="32" customWidth="1"/>
    <col min="1161" max="1161" width="16" style="32" customWidth="1"/>
    <col min="1162" max="1162" width="17.5703125" style="32" customWidth="1"/>
    <col min="1163" max="1163" width="19.28515625" style="32" customWidth="1"/>
    <col min="1164" max="1333" width="9.140625" style="32" customWidth="1"/>
    <col min="1334" max="1334" width="7.140625" style="32" customWidth="1"/>
    <col min="1335" max="1335" width="68" style="32" customWidth="1"/>
    <col min="1336" max="1339" width="14" style="32" customWidth="1"/>
    <col min="1340" max="1341" width="16" style="32" customWidth="1"/>
    <col min="1342" max="1342" width="14" style="32" customWidth="1"/>
    <col min="1343" max="1343" width="16" style="32" customWidth="1"/>
    <col min="1344" max="1344" width="14.85546875" style="32" bestFit="1" customWidth="1"/>
    <col min="1345" max="1345" width="13.85546875" style="32" customWidth="1"/>
    <col min="1346" max="1392" width="9.140625" style="32" customWidth="1"/>
    <col min="1393" max="1393" width="7.140625" style="32" customWidth="1"/>
    <col min="1394" max="1394" width="68" style="32" customWidth="1"/>
    <col min="1395" max="1403" width="16.85546875" style="32" customWidth="1"/>
    <col min="1404" max="1404" width="16" style="32" customWidth="1"/>
    <col min="1405" max="1405" width="17.5703125" style="32"/>
    <col min="1406" max="1406" width="7.140625" style="32" customWidth="1"/>
    <col min="1407" max="1407" width="68" style="32" customWidth="1"/>
    <col min="1408" max="1416" width="16.85546875" style="32" customWidth="1"/>
    <col min="1417" max="1417" width="16" style="32" customWidth="1"/>
    <col min="1418" max="1418" width="17.5703125" style="32" customWidth="1"/>
    <col min="1419" max="1419" width="19.28515625" style="32" customWidth="1"/>
    <col min="1420" max="1589" width="9.140625" style="32" customWidth="1"/>
    <col min="1590" max="1590" width="7.140625" style="32" customWidth="1"/>
    <col min="1591" max="1591" width="68" style="32" customWidth="1"/>
    <col min="1592" max="1595" width="14" style="32" customWidth="1"/>
    <col min="1596" max="1597" width="16" style="32" customWidth="1"/>
    <col min="1598" max="1598" width="14" style="32" customWidth="1"/>
    <col min="1599" max="1599" width="16" style="32" customWidth="1"/>
    <col min="1600" max="1600" width="14.85546875" style="32" bestFit="1" customWidth="1"/>
    <col min="1601" max="1601" width="13.85546875" style="32" customWidth="1"/>
    <col min="1602" max="1648" width="9.140625" style="32" customWidth="1"/>
    <col min="1649" max="1649" width="7.140625" style="32" customWidth="1"/>
    <col min="1650" max="1650" width="68" style="32" customWidth="1"/>
    <col min="1651" max="1659" width="16.85546875" style="32" customWidth="1"/>
    <col min="1660" max="1660" width="16" style="32" customWidth="1"/>
    <col min="1661" max="1661" width="17.5703125" style="32"/>
    <col min="1662" max="1662" width="7.140625" style="32" customWidth="1"/>
    <col min="1663" max="1663" width="68" style="32" customWidth="1"/>
    <col min="1664" max="1672" width="16.85546875" style="32" customWidth="1"/>
    <col min="1673" max="1673" width="16" style="32" customWidth="1"/>
    <col min="1674" max="1674" width="17.5703125" style="32" customWidth="1"/>
    <col min="1675" max="1675" width="19.28515625" style="32" customWidth="1"/>
    <col min="1676" max="1845" width="9.140625" style="32" customWidth="1"/>
    <col min="1846" max="1846" width="7.140625" style="32" customWidth="1"/>
    <col min="1847" max="1847" width="68" style="32" customWidth="1"/>
    <col min="1848" max="1851" width="14" style="32" customWidth="1"/>
    <col min="1852" max="1853" width="16" style="32" customWidth="1"/>
    <col min="1854" max="1854" width="14" style="32" customWidth="1"/>
    <col min="1855" max="1855" width="16" style="32" customWidth="1"/>
    <col min="1856" max="1856" width="14.85546875" style="32" bestFit="1" customWidth="1"/>
    <col min="1857" max="1857" width="13.85546875" style="32" customWidth="1"/>
    <col min="1858" max="1904" width="9.140625" style="32" customWidth="1"/>
    <col min="1905" max="1905" width="7.140625" style="32" customWidth="1"/>
    <col min="1906" max="1906" width="68" style="32" customWidth="1"/>
    <col min="1907" max="1915" width="16.85546875" style="32" customWidth="1"/>
    <col min="1916" max="1916" width="16" style="32" customWidth="1"/>
    <col min="1917" max="1917" width="17.5703125" style="32"/>
    <col min="1918" max="1918" width="7.140625" style="32" customWidth="1"/>
    <col min="1919" max="1919" width="68" style="32" customWidth="1"/>
    <col min="1920" max="1928" width="16.85546875" style="32" customWidth="1"/>
    <col min="1929" max="1929" width="16" style="32" customWidth="1"/>
    <col min="1930" max="1930" width="17.5703125" style="32" customWidth="1"/>
    <col min="1931" max="1931" width="19.28515625" style="32" customWidth="1"/>
    <col min="1932" max="2101" width="9.140625" style="32" customWidth="1"/>
    <col min="2102" max="2102" width="7.140625" style="32" customWidth="1"/>
    <col min="2103" max="2103" width="68" style="32" customWidth="1"/>
    <col min="2104" max="2107" width="14" style="32" customWidth="1"/>
    <col min="2108" max="2109" width="16" style="32" customWidth="1"/>
    <col min="2110" max="2110" width="14" style="32" customWidth="1"/>
    <col min="2111" max="2111" width="16" style="32" customWidth="1"/>
    <col min="2112" max="2112" width="14.85546875" style="32" bestFit="1" customWidth="1"/>
    <col min="2113" max="2113" width="13.85546875" style="32" customWidth="1"/>
    <col min="2114" max="2160" width="9.140625" style="32" customWidth="1"/>
    <col min="2161" max="2161" width="7.140625" style="32" customWidth="1"/>
    <col min="2162" max="2162" width="68" style="32" customWidth="1"/>
    <col min="2163" max="2171" width="16.85546875" style="32" customWidth="1"/>
    <col min="2172" max="2172" width="16" style="32" customWidth="1"/>
    <col min="2173" max="2173" width="17.5703125" style="32"/>
    <col min="2174" max="2174" width="7.140625" style="32" customWidth="1"/>
    <col min="2175" max="2175" width="68" style="32" customWidth="1"/>
    <col min="2176" max="2184" width="16.85546875" style="32" customWidth="1"/>
    <col min="2185" max="2185" width="16" style="32" customWidth="1"/>
    <col min="2186" max="2186" width="17.5703125" style="32" customWidth="1"/>
    <col min="2187" max="2187" width="19.28515625" style="32" customWidth="1"/>
    <col min="2188" max="2357" width="9.140625" style="32" customWidth="1"/>
    <col min="2358" max="2358" width="7.140625" style="32" customWidth="1"/>
    <col min="2359" max="2359" width="68" style="32" customWidth="1"/>
    <col min="2360" max="2363" width="14" style="32" customWidth="1"/>
    <col min="2364" max="2365" width="16" style="32" customWidth="1"/>
    <col min="2366" max="2366" width="14" style="32" customWidth="1"/>
    <col min="2367" max="2367" width="16" style="32" customWidth="1"/>
    <col min="2368" max="2368" width="14.85546875" style="32" bestFit="1" customWidth="1"/>
    <col min="2369" max="2369" width="13.85546875" style="32" customWidth="1"/>
    <col min="2370" max="2416" width="9.140625" style="32" customWidth="1"/>
    <col min="2417" max="2417" width="7.140625" style="32" customWidth="1"/>
    <col min="2418" max="2418" width="68" style="32" customWidth="1"/>
    <col min="2419" max="2427" width="16.85546875" style="32" customWidth="1"/>
    <col min="2428" max="2428" width="16" style="32" customWidth="1"/>
    <col min="2429" max="2429" width="17.5703125" style="32"/>
    <col min="2430" max="2430" width="7.140625" style="32" customWidth="1"/>
    <col min="2431" max="2431" width="68" style="32" customWidth="1"/>
    <col min="2432" max="2440" width="16.85546875" style="32" customWidth="1"/>
    <col min="2441" max="2441" width="16" style="32" customWidth="1"/>
    <col min="2442" max="2442" width="17.5703125" style="32" customWidth="1"/>
    <col min="2443" max="2443" width="19.28515625" style="32" customWidth="1"/>
    <col min="2444" max="2613" width="9.140625" style="32" customWidth="1"/>
    <col min="2614" max="2614" width="7.140625" style="32" customWidth="1"/>
    <col min="2615" max="2615" width="68" style="32" customWidth="1"/>
    <col min="2616" max="2619" width="14" style="32" customWidth="1"/>
    <col min="2620" max="2621" width="16" style="32" customWidth="1"/>
    <col min="2622" max="2622" width="14" style="32" customWidth="1"/>
    <col min="2623" max="2623" width="16" style="32" customWidth="1"/>
    <col min="2624" max="2624" width="14.85546875" style="32" bestFit="1" customWidth="1"/>
    <col min="2625" max="2625" width="13.85546875" style="32" customWidth="1"/>
    <col min="2626" max="2672" width="9.140625" style="32" customWidth="1"/>
    <col min="2673" max="2673" width="7.140625" style="32" customWidth="1"/>
    <col min="2674" max="2674" width="68" style="32" customWidth="1"/>
    <col min="2675" max="2683" width="16.85546875" style="32" customWidth="1"/>
    <col min="2684" max="2684" width="16" style="32" customWidth="1"/>
    <col min="2685" max="2685" width="17.5703125" style="32"/>
    <col min="2686" max="2686" width="7.140625" style="32" customWidth="1"/>
    <col min="2687" max="2687" width="68" style="32" customWidth="1"/>
    <col min="2688" max="2696" width="16.85546875" style="32" customWidth="1"/>
    <col min="2697" max="2697" width="16" style="32" customWidth="1"/>
    <col min="2698" max="2698" width="17.5703125" style="32" customWidth="1"/>
    <col min="2699" max="2699" width="19.28515625" style="32" customWidth="1"/>
    <col min="2700" max="2869" width="9.140625" style="32" customWidth="1"/>
    <col min="2870" max="2870" width="7.140625" style="32" customWidth="1"/>
    <col min="2871" max="2871" width="68" style="32" customWidth="1"/>
    <col min="2872" max="2875" width="14" style="32" customWidth="1"/>
    <col min="2876" max="2877" width="16" style="32" customWidth="1"/>
    <col min="2878" max="2878" width="14" style="32" customWidth="1"/>
    <col min="2879" max="2879" width="16" style="32" customWidth="1"/>
    <col min="2880" max="2880" width="14.85546875" style="32" bestFit="1" customWidth="1"/>
    <col min="2881" max="2881" width="13.85546875" style="32" customWidth="1"/>
    <col min="2882" max="2928" width="9.140625" style="32" customWidth="1"/>
    <col min="2929" max="2929" width="7.140625" style="32" customWidth="1"/>
    <col min="2930" max="2930" width="68" style="32" customWidth="1"/>
    <col min="2931" max="2939" width="16.85546875" style="32" customWidth="1"/>
    <col min="2940" max="2940" width="16" style="32" customWidth="1"/>
    <col min="2941" max="2941" width="17.5703125" style="32"/>
    <col min="2942" max="2942" width="7.140625" style="32" customWidth="1"/>
    <col min="2943" max="2943" width="68" style="32" customWidth="1"/>
    <col min="2944" max="2952" width="16.85546875" style="32" customWidth="1"/>
    <col min="2953" max="2953" width="16" style="32" customWidth="1"/>
    <col min="2954" max="2954" width="17.5703125" style="32" customWidth="1"/>
    <col min="2955" max="2955" width="19.28515625" style="32" customWidth="1"/>
    <col min="2956" max="3125" width="9.140625" style="32" customWidth="1"/>
    <col min="3126" max="3126" width="7.140625" style="32" customWidth="1"/>
    <col min="3127" max="3127" width="68" style="32" customWidth="1"/>
    <col min="3128" max="3131" width="14" style="32" customWidth="1"/>
    <col min="3132" max="3133" width="16" style="32" customWidth="1"/>
    <col min="3134" max="3134" width="14" style="32" customWidth="1"/>
    <col min="3135" max="3135" width="16" style="32" customWidth="1"/>
    <col min="3136" max="3136" width="14.85546875" style="32" bestFit="1" customWidth="1"/>
    <col min="3137" max="3137" width="13.85546875" style="32" customWidth="1"/>
    <col min="3138" max="3184" width="9.140625" style="32" customWidth="1"/>
    <col min="3185" max="3185" width="7.140625" style="32" customWidth="1"/>
    <col min="3186" max="3186" width="68" style="32" customWidth="1"/>
    <col min="3187" max="3195" width="16.85546875" style="32" customWidth="1"/>
    <col min="3196" max="3196" width="16" style="32" customWidth="1"/>
    <col min="3197" max="3197" width="17.5703125" style="32"/>
    <col min="3198" max="3198" width="7.140625" style="32" customWidth="1"/>
    <col min="3199" max="3199" width="68" style="32" customWidth="1"/>
    <col min="3200" max="3208" width="16.85546875" style="32" customWidth="1"/>
    <col min="3209" max="3209" width="16" style="32" customWidth="1"/>
    <col min="3210" max="3210" width="17.5703125" style="32" customWidth="1"/>
    <col min="3211" max="3211" width="19.28515625" style="32" customWidth="1"/>
    <col min="3212" max="3381" width="9.140625" style="32" customWidth="1"/>
    <col min="3382" max="3382" width="7.140625" style="32" customWidth="1"/>
    <col min="3383" max="3383" width="68" style="32" customWidth="1"/>
    <col min="3384" max="3387" width="14" style="32" customWidth="1"/>
    <col min="3388" max="3389" width="16" style="32" customWidth="1"/>
    <col min="3390" max="3390" width="14" style="32" customWidth="1"/>
    <col min="3391" max="3391" width="16" style="32" customWidth="1"/>
    <col min="3392" max="3392" width="14.85546875" style="32" bestFit="1" customWidth="1"/>
    <col min="3393" max="3393" width="13.85546875" style="32" customWidth="1"/>
    <col min="3394" max="3440" width="9.140625" style="32" customWidth="1"/>
    <col min="3441" max="3441" width="7.140625" style="32" customWidth="1"/>
    <col min="3442" max="3442" width="68" style="32" customWidth="1"/>
    <col min="3443" max="3451" width="16.85546875" style="32" customWidth="1"/>
    <col min="3452" max="3452" width="16" style="32" customWidth="1"/>
    <col min="3453" max="3453" width="17.5703125" style="32"/>
    <col min="3454" max="3454" width="7.140625" style="32" customWidth="1"/>
    <col min="3455" max="3455" width="68" style="32" customWidth="1"/>
    <col min="3456" max="3464" width="16.85546875" style="32" customWidth="1"/>
    <col min="3465" max="3465" width="16" style="32" customWidth="1"/>
    <col min="3466" max="3466" width="17.5703125" style="32" customWidth="1"/>
    <col min="3467" max="3467" width="19.28515625" style="32" customWidth="1"/>
    <col min="3468" max="3637" width="9.140625" style="32" customWidth="1"/>
    <col min="3638" max="3638" width="7.140625" style="32" customWidth="1"/>
    <col min="3639" max="3639" width="68" style="32" customWidth="1"/>
    <col min="3640" max="3643" width="14" style="32" customWidth="1"/>
    <col min="3644" max="3645" width="16" style="32" customWidth="1"/>
    <col min="3646" max="3646" width="14" style="32" customWidth="1"/>
    <col min="3647" max="3647" width="16" style="32" customWidth="1"/>
    <col min="3648" max="3648" width="14.85546875" style="32" bestFit="1" customWidth="1"/>
    <col min="3649" max="3649" width="13.85546875" style="32" customWidth="1"/>
    <col min="3650" max="3696" width="9.140625" style="32" customWidth="1"/>
    <col min="3697" max="3697" width="7.140625" style="32" customWidth="1"/>
    <col min="3698" max="3698" width="68" style="32" customWidth="1"/>
    <col min="3699" max="3707" width="16.85546875" style="32" customWidth="1"/>
    <col min="3708" max="3708" width="16" style="32" customWidth="1"/>
    <col min="3709" max="3709" width="17.5703125" style="32"/>
    <col min="3710" max="3710" width="7.140625" style="32" customWidth="1"/>
    <col min="3711" max="3711" width="68" style="32" customWidth="1"/>
    <col min="3712" max="3720" width="16.85546875" style="32" customWidth="1"/>
    <col min="3721" max="3721" width="16" style="32" customWidth="1"/>
    <col min="3722" max="3722" width="17.5703125" style="32" customWidth="1"/>
    <col min="3723" max="3723" width="19.28515625" style="32" customWidth="1"/>
    <col min="3724" max="3893" width="9.140625" style="32" customWidth="1"/>
    <col min="3894" max="3894" width="7.140625" style="32" customWidth="1"/>
    <col min="3895" max="3895" width="68" style="32" customWidth="1"/>
    <col min="3896" max="3899" width="14" style="32" customWidth="1"/>
    <col min="3900" max="3901" width="16" style="32" customWidth="1"/>
    <col min="3902" max="3902" width="14" style="32" customWidth="1"/>
    <col min="3903" max="3903" width="16" style="32" customWidth="1"/>
    <col min="3904" max="3904" width="14.85546875" style="32" bestFit="1" customWidth="1"/>
    <col min="3905" max="3905" width="13.85546875" style="32" customWidth="1"/>
    <col min="3906" max="3952" width="9.140625" style="32" customWidth="1"/>
    <col min="3953" max="3953" width="7.140625" style="32" customWidth="1"/>
    <col min="3954" max="3954" width="68" style="32" customWidth="1"/>
    <col min="3955" max="3963" width="16.85546875" style="32" customWidth="1"/>
    <col min="3964" max="3964" width="16" style="32" customWidth="1"/>
    <col min="3965" max="3965" width="17.5703125" style="32"/>
    <col min="3966" max="3966" width="7.140625" style="32" customWidth="1"/>
    <col min="3967" max="3967" width="68" style="32" customWidth="1"/>
    <col min="3968" max="3976" width="16.85546875" style="32" customWidth="1"/>
    <col min="3977" max="3977" width="16" style="32" customWidth="1"/>
    <col min="3978" max="3978" width="17.5703125" style="32" customWidth="1"/>
    <col min="3979" max="3979" width="19.28515625" style="32" customWidth="1"/>
    <col min="3980" max="4149" width="9.140625" style="32" customWidth="1"/>
    <col min="4150" max="4150" width="7.140625" style="32" customWidth="1"/>
    <col min="4151" max="4151" width="68" style="32" customWidth="1"/>
    <col min="4152" max="4155" width="14" style="32" customWidth="1"/>
    <col min="4156" max="4157" width="16" style="32" customWidth="1"/>
    <col min="4158" max="4158" width="14" style="32" customWidth="1"/>
    <col min="4159" max="4159" width="16" style="32" customWidth="1"/>
    <col min="4160" max="4160" width="14.85546875" style="32" bestFit="1" customWidth="1"/>
    <col min="4161" max="4161" width="13.85546875" style="32" customWidth="1"/>
    <col min="4162" max="4208" width="9.140625" style="32" customWidth="1"/>
    <col min="4209" max="4209" width="7.140625" style="32" customWidth="1"/>
    <col min="4210" max="4210" width="68" style="32" customWidth="1"/>
    <col min="4211" max="4219" width="16.85546875" style="32" customWidth="1"/>
    <col min="4220" max="4220" width="16" style="32" customWidth="1"/>
    <col min="4221" max="4221" width="17.5703125" style="32"/>
    <col min="4222" max="4222" width="7.140625" style="32" customWidth="1"/>
    <col min="4223" max="4223" width="68" style="32" customWidth="1"/>
    <col min="4224" max="4232" width="16.85546875" style="32" customWidth="1"/>
    <col min="4233" max="4233" width="16" style="32" customWidth="1"/>
    <col min="4234" max="4234" width="17.5703125" style="32" customWidth="1"/>
    <col min="4235" max="4235" width="19.28515625" style="32" customWidth="1"/>
    <col min="4236" max="4405" width="9.140625" style="32" customWidth="1"/>
    <col min="4406" max="4406" width="7.140625" style="32" customWidth="1"/>
    <col min="4407" max="4407" width="68" style="32" customWidth="1"/>
    <col min="4408" max="4411" width="14" style="32" customWidth="1"/>
    <col min="4412" max="4413" width="16" style="32" customWidth="1"/>
    <col min="4414" max="4414" width="14" style="32" customWidth="1"/>
    <col min="4415" max="4415" width="16" style="32" customWidth="1"/>
    <col min="4416" max="4416" width="14.85546875" style="32" bestFit="1" customWidth="1"/>
    <col min="4417" max="4417" width="13.85546875" style="32" customWidth="1"/>
    <col min="4418" max="4464" width="9.140625" style="32" customWidth="1"/>
    <col min="4465" max="4465" width="7.140625" style="32" customWidth="1"/>
    <col min="4466" max="4466" width="68" style="32" customWidth="1"/>
    <col min="4467" max="4475" width="16.85546875" style="32" customWidth="1"/>
    <col min="4476" max="4476" width="16" style="32" customWidth="1"/>
    <col min="4477" max="4477" width="17.5703125" style="32"/>
    <col min="4478" max="4478" width="7.140625" style="32" customWidth="1"/>
    <col min="4479" max="4479" width="68" style="32" customWidth="1"/>
    <col min="4480" max="4488" width="16.85546875" style="32" customWidth="1"/>
    <col min="4489" max="4489" width="16" style="32" customWidth="1"/>
    <col min="4490" max="4490" width="17.5703125" style="32" customWidth="1"/>
    <col min="4491" max="4491" width="19.28515625" style="32" customWidth="1"/>
    <col min="4492" max="4661" width="9.140625" style="32" customWidth="1"/>
    <col min="4662" max="4662" width="7.140625" style="32" customWidth="1"/>
    <col min="4663" max="4663" width="68" style="32" customWidth="1"/>
    <col min="4664" max="4667" width="14" style="32" customWidth="1"/>
    <col min="4668" max="4669" width="16" style="32" customWidth="1"/>
    <col min="4670" max="4670" width="14" style="32" customWidth="1"/>
    <col min="4671" max="4671" width="16" style="32" customWidth="1"/>
    <col min="4672" max="4672" width="14.85546875" style="32" bestFit="1" customWidth="1"/>
    <col min="4673" max="4673" width="13.85546875" style="32" customWidth="1"/>
    <col min="4674" max="4720" width="9.140625" style="32" customWidth="1"/>
    <col min="4721" max="4721" width="7.140625" style="32" customWidth="1"/>
    <col min="4722" max="4722" width="68" style="32" customWidth="1"/>
    <col min="4723" max="4731" width="16.85546875" style="32" customWidth="1"/>
    <col min="4732" max="4732" width="16" style="32" customWidth="1"/>
    <col min="4733" max="4733" width="17.5703125" style="32"/>
    <col min="4734" max="4734" width="7.140625" style="32" customWidth="1"/>
    <col min="4735" max="4735" width="68" style="32" customWidth="1"/>
    <col min="4736" max="4744" width="16.85546875" style="32" customWidth="1"/>
    <col min="4745" max="4745" width="16" style="32" customWidth="1"/>
    <col min="4746" max="4746" width="17.5703125" style="32" customWidth="1"/>
    <col min="4747" max="4747" width="19.28515625" style="32" customWidth="1"/>
    <col min="4748" max="4917" width="9.140625" style="32" customWidth="1"/>
    <col min="4918" max="4918" width="7.140625" style="32" customWidth="1"/>
    <col min="4919" max="4919" width="68" style="32" customWidth="1"/>
    <col min="4920" max="4923" width="14" style="32" customWidth="1"/>
    <col min="4924" max="4925" width="16" style="32" customWidth="1"/>
    <col min="4926" max="4926" width="14" style="32" customWidth="1"/>
    <col min="4927" max="4927" width="16" style="32" customWidth="1"/>
    <col min="4928" max="4928" width="14.85546875" style="32" bestFit="1" customWidth="1"/>
    <col min="4929" max="4929" width="13.85546875" style="32" customWidth="1"/>
    <col min="4930" max="4976" width="9.140625" style="32" customWidth="1"/>
    <col min="4977" max="4977" width="7.140625" style="32" customWidth="1"/>
    <col min="4978" max="4978" width="68" style="32" customWidth="1"/>
    <col min="4979" max="4987" width="16.85546875" style="32" customWidth="1"/>
    <col min="4988" max="4988" width="16" style="32" customWidth="1"/>
    <col min="4989" max="4989" width="17.5703125" style="32"/>
    <col min="4990" max="4990" width="7.140625" style="32" customWidth="1"/>
    <col min="4991" max="4991" width="68" style="32" customWidth="1"/>
    <col min="4992" max="5000" width="16.85546875" style="32" customWidth="1"/>
    <col min="5001" max="5001" width="16" style="32" customWidth="1"/>
    <col min="5002" max="5002" width="17.5703125" style="32" customWidth="1"/>
    <col min="5003" max="5003" width="19.28515625" style="32" customWidth="1"/>
    <col min="5004" max="5173" width="9.140625" style="32" customWidth="1"/>
    <col min="5174" max="5174" width="7.140625" style="32" customWidth="1"/>
    <col min="5175" max="5175" width="68" style="32" customWidth="1"/>
    <col min="5176" max="5179" width="14" style="32" customWidth="1"/>
    <col min="5180" max="5181" width="16" style="32" customWidth="1"/>
    <col min="5182" max="5182" width="14" style="32" customWidth="1"/>
    <col min="5183" max="5183" width="16" style="32" customWidth="1"/>
    <col min="5184" max="5184" width="14.85546875" style="32" bestFit="1" customWidth="1"/>
    <col min="5185" max="5185" width="13.85546875" style="32" customWidth="1"/>
    <col min="5186" max="5232" width="9.140625" style="32" customWidth="1"/>
    <col min="5233" max="5233" width="7.140625" style="32" customWidth="1"/>
    <col min="5234" max="5234" width="68" style="32" customWidth="1"/>
    <col min="5235" max="5243" width="16.85546875" style="32" customWidth="1"/>
    <col min="5244" max="5244" width="16" style="32" customWidth="1"/>
    <col min="5245" max="5245" width="17.5703125" style="32"/>
    <col min="5246" max="5246" width="7.140625" style="32" customWidth="1"/>
    <col min="5247" max="5247" width="68" style="32" customWidth="1"/>
    <col min="5248" max="5256" width="16.85546875" style="32" customWidth="1"/>
    <col min="5257" max="5257" width="16" style="32" customWidth="1"/>
    <col min="5258" max="5258" width="17.5703125" style="32" customWidth="1"/>
    <col min="5259" max="5259" width="19.28515625" style="32" customWidth="1"/>
    <col min="5260" max="5429" width="9.140625" style="32" customWidth="1"/>
    <col min="5430" max="5430" width="7.140625" style="32" customWidth="1"/>
    <col min="5431" max="5431" width="68" style="32" customWidth="1"/>
    <col min="5432" max="5435" width="14" style="32" customWidth="1"/>
    <col min="5436" max="5437" width="16" style="32" customWidth="1"/>
    <col min="5438" max="5438" width="14" style="32" customWidth="1"/>
    <col min="5439" max="5439" width="16" style="32" customWidth="1"/>
    <col min="5440" max="5440" width="14.85546875" style="32" bestFit="1" customWidth="1"/>
    <col min="5441" max="5441" width="13.85546875" style="32" customWidth="1"/>
    <col min="5442" max="5488" width="9.140625" style="32" customWidth="1"/>
    <col min="5489" max="5489" width="7.140625" style="32" customWidth="1"/>
    <col min="5490" max="5490" width="68" style="32" customWidth="1"/>
    <col min="5491" max="5499" width="16.85546875" style="32" customWidth="1"/>
    <col min="5500" max="5500" width="16" style="32" customWidth="1"/>
    <col min="5501" max="5501" width="17.5703125" style="32"/>
    <col min="5502" max="5502" width="7.140625" style="32" customWidth="1"/>
    <col min="5503" max="5503" width="68" style="32" customWidth="1"/>
    <col min="5504" max="5512" width="16.85546875" style="32" customWidth="1"/>
    <col min="5513" max="5513" width="16" style="32" customWidth="1"/>
    <col min="5514" max="5514" width="17.5703125" style="32" customWidth="1"/>
    <col min="5515" max="5515" width="19.28515625" style="32" customWidth="1"/>
    <col min="5516" max="5685" width="9.140625" style="32" customWidth="1"/>
    <col min="5686" max="5686" width="7.140625" style="32" customWidth="1"/>
    <col min="5687" max="5687" width="68" style="32" customWidth="1"/>
    <col min="5688" max="5691" width="14" style="32" customWidth="1"/>
    <col min="5692" max="5693" width="16" style="32" customWidth="1"/>
    <col min="5694" max="5694" width="14" style="32" customWidth="1"/>
    <col min="5695" max="5695" width="16" style="32" customWidth="1"/>
    <col min="5696" max="5696" width="14.85546875" style="32" bestFit="1" customWidth="1"/>
    <col min="5697" max="5697" width="13.85546875" style="32" customWidth="1"/>
    <col min="5698" max="5744" width="9.140625" style="32" customWidth="1"/>
    <col min="5745" max="5745" width="7.140625" style="32" customWidth="1"/>
    <col min="5746" max="5746" width="68" style="32" customWidth="1"/>
    <col min="5747" max="5755" width="16.85546875" style="32" customWidth="1"/>
    <col min="5756" max="5756" width="16" style="32" customWidth="1"/>
    <col min="5757" max="5757" width="17.5703125" style="32"/>
    <col min="5758" max="5758" width="7.140625" style="32" customWidth="1"/>
    <col min="5759" max="5759" width="68" style="32" customWidth="1"/>
    <col min="5760" max="5768" width="16.85546875" style="32" customWidth="1"/>
    <col min="5769" max="5769" width="16" style="32" customWidth="1"/>
    <col min="5770" max="5770" width="17.5703125" style="32" customWidth="1"/>
    <col min="5771" max="5771" width="19.28515625" style="32" customWidth="1"/>
    <col min="5772" max="5941" width="9.140625" style="32" customWidth="1"/>
    <col min="5942" max="5942" width="7.140625" style="32" customWidth="1"/>
    <col min="5943" max="5943" width="68" style="32" customWidth="1"/>
    <col min="5944" max="5947" width="14" style="32" customWidth="1"/>
    <col min="5948" max="5949" width="16" style="32" customWidth="1"/>
    <col min="5950" max="5950" width="14" style="32" customWidth="1"/>
    <col min="5951" max="5951" width="16" style="32" customWidth="1"/>
    <col min="5952" max="5952" width="14.85546875" style="32" bestFit="1" customWidth="1"/>
    <col min="5953" max="5953" width="13.85546875" style="32" customWidth="1"/>
    <col min="5954" max="6000" width="9.140625" style="32" customWidth="1"/>
    <col min="6001" max="6001" width="7.140625" style="32" customWidth="1"/>
    <col min="6002" max="6002" width="68" style="32" customWidth="1"/>
    <col min="6003" max="6011" width="16.85546875" style="32" customWidth="1"/>
    <col min="6012" max="6012" width="16" style="32" customWidth="1"/>
    <col min="6013" max="6013" width="17.5703125" style="32"/>
    <col min="6014" max="6014" width="7.140625" style="32" customWidth="1"/>
    <col min="6015" max="6015" width="68" style="32" customWidth="1"/>
    <col min="6016" max="6024" width="16.85546875" style="32" customWidth="1"/>
    <col min="6025" max="6025" width="16" style="32" customWidth="1"/>
    <col min="6026" max="6026" width="17.5703125" style="32" customWidth="1"/>
    <col min="6027" max="6027" width="19.28515625" style="32" customWidth="1"/>
    <col min="6028" max="6197" width="9.140625" style="32" customWidth="1"/>
    <col min="6198" max="6198" width="7.140625" style="32" customWidth="1"/>
    <col min="6199" max="6199" width="68" style="32" customWidth="1"/>
    <col min="6200" max="6203" width="14" style="32" customWidth="1"/>
    <col min="6204" max="6205" width="16" style="32" customWidth="1"/>
    <col min="6206" max="6206" width="14" style="32" customWidth="1"/>
    <col min="6207" max="6207" width="16" style="32" customWidth="1"/>
    <col min="6208" max="6208" width="14.85546875" style="32" bestFit="1" customWidth="1"/>
    <col min="6209" max="6209" width="13.85546875" style="32" customWidth="1"/>
    <col min="6210" max="6256" width="9.140625" style="32" customWidth="1"/>
    <col min="6257" max="6257" width="7.140625" style="32" customWidth="1"/>
    <col min="6258" max="6258" width="68" style="32" customWidth="1"/>
    <col min="6259" max="6267" width="16.85546875" style="32" customWidth="1"/>
    <col min="6268" max="6268" width="16" style="32" customWidth="1"/>
    <col min="6269" max="6269" width="17.5703125" style="32"/>
    <col min="6270" max="6270" width="7.140625" style="32" customWidth="1"/>
    <col min="6271" max="6271" width="68" style="32" customWidth="1"/>
    <col min="6272" max="6280" width="16.85546875" style="32" customWidth="1"/>
    <col min="6281" max="6281" width="16" style="32" customWidth="1"/>
    <col min="6282" max="6282" width="17.5703125" style="32" customWidth="1"/>
    <col min="6283" max="6283" width="19.28515625" style="32" customWidth="1"/>
    <col min="6284" max="6453" width="9.140625" style="32" customWidth="1"/>
    <col min="6454" max="6454" width="7.140625" style="32" customWidth="1"/>
    <col min="6455" max="6455" width="68" style="32" customWidth="1"/>
    <col min="6456" max="6459" width="14" style="32" customWidth="1"/>
    <col min="6460" max="6461" width="16" style="32" customWidth="1"/>
    <col min="6462" max="6462" width="14" style="32" customWidth="1"/>
    <col min="6463" max="6463" width="16" style="32" customWidth="1"/>
    <col min="6464" max="6464" width="14.85546875" style="32" bestFit="1" customWidth="1"/>
    <col min="6465" max="6465" width="13.85546875" style="32" customWidth="1"/>
    <col min="6466" max="6512" width="9.140625" style="32" customWidth="1"/>
    <col min="6513" max="6513" width="7.140625" style="32" customWidth="1"/>
    <col min="6514" max="6514" width="68" style="32" customWidth="1"/>
    <col min="6515" max="6523" width="16.85546875" style="32" customWidth="1"/>
    <col min="6524" max="6524" width="16" style="32" customWidth="1"/>
    <col min="6525" max="6525" width="17.5703125" style="32"/>
    <col min="6526" max="6526" width="7.140625" style="32" customWidth="1"/>
    <col min="6527" max="6527" width="68" style="32" customWidth="1"/>
    <col min="6528" max="6536" width="16.85546875" style="32" customWidth="1"/>
    <col min="6537" max="6537" width="16" style="32" customWidth="1"/>
    <col min="6538" max="6538" width="17.5703125" style="32" customWidth="1"/>
    <col min="6539" max="6539" width="19.28515625" style="32" customWidth="1"/>
    <col min="6540" max="6709" width="9.140625" style="32" customWidth="1"/>
    <col min="6710" max="6710" width="7.140625" style="32" customWidth="1"/>
    <col min="6711" max="6711" width="68" style="32" customWidth="1"/>
    <col min="6712" max="6715" width="14" style="32" customWidth="1"/>
    <col min="6716" max="6717" width="16" style="32" customWidth="1"/>
    <col min="6718" max="6718" width="14" style="32" customWidth="1"/>
    <col min="6719" max="6719" width="16" style="32" customWidth="1"/>
    <col min="6720" max="6720" width="14.85546875" style="32" bestFit="1" customWidth="1"/>
    <col min="6721" max="6721" width="13.85546875" style="32" customWidth="1"/>
    <col min="6722" max="6768" width="9.140625" style="32" customWidth="1"/>
    <col min="6769" max="6769" width="7.140625" style="32" customWidth="1"/>
    <col min="6770" max="6770" width="68" style="32" customWidth="1"/>
    <col min="6771" max="6779" width="16.85546875" style="32" customWidth="1"/>
    <col min="6780" max="6780" width="16" style="32" customWidth="1"/>
    <col min="6781" max="6781" width="17.5703125" style="32"/>
    <col min="6782" max="6782" width="7.140625" style="32" customWidth="1"/>
    <col min="6783" max="6783" width="68" style="32" customWidth="1"/>
    <col min="6784" max="6792" width="16.85546875" style="32" customWidth="1"/>
    <col min="6793" max="6793" width="16" style="32" customWidth="1"/>
    <col min="6794" max="6794" width="17.5703125" style="32" customWidth="1"/>
    <col min="6795" max="6795" width="19.28515625" style="32" customWidth="1"/>
    <col min="6796" max="6965" width="9.140625" style="32" customWidth="1"/>
    <col min="6966" max="6966" width="7.140625" style="32" customWidth="1"/>
    <col min="6967" max="6967" width="68" style="32" customWidth="1"/>
    <col min="6968" max="6971" width="14" style="32" customWidth="1"/>
    <col min="6972" max="6973" width="16" style="32" customWidth="1"/>
    <col min="6974" max="6974" width="14" style="32" customWidth="1"/>
    <col min="6975" max="6975" width="16" style="32" customWidth="1"/>
    <col min="6976" max="6976" width="14.85546875" style="32" bestFit="1" customWidth="1"/>
    <col min="6977" max="6977" width="13.85546875" style="32" customWidth="1"/>
    <col min="6978" max="7024" width="9.140625" style="32" customWidth="1"/>
    <col min="7025" max="7025" width="7.140625" style="32" customWidth="1"/>
    <col min="7026" max="7026" width="68" style="32" customWidth="1"/>
    <col min="7027" max="7035" width="16.85546875" style="32" customWidth="1"/>
    <col min="7036" max="7036" width="16" style="32" customWidth="1"/>
    <col min="7037" max="7037" width="17.5703125" style="32"/>
    <col min="7038" max="7038" width="7.140625" style="32" customWidth="1"/>
    <col min="7039" max="7039" width="68" style="32" customWidth="1"/>
    <col min="7040" max="7048" width="16.85546875" style="32" customWidth="1"/>
    <col min="7049" max="7049" width="16" style="32" customWidth="1"/>
    <col min="7050" max="7050" width="17.5703125" style="32" customWidth="1"/>
    <col min="7051" max="7051" width="19.28515625" style="32" customWidth="1"/>
    <col min="7052" max="7221" width="9.140625" style="32" customWidth="1"/>
    <col min="7222" max="7222" width="7.140625" style="32" customWidth="1"/>
    <col min="7223" max="7223" width="68" style="32" customWidth="1"/>
    <col min="7224" max="7227" width="14" style="32" customWidth="1"/>
    <col min="7228" max="7229" width="16" style="32" customWidth="1"/>
    <col min="7230" max="7230" width="14" style="32" customWidth="1"/>
    <col min="7231" max="7231" width="16" style="32" customWidth="1"/>
    <col min="7232" max="7232" width="14.85546875" style="32" bestFit="1" customWidth="1"/>
    <col min="7233" max="7233" width="13.85546875" style="32" customWidth="1"/>
    <col min="7234" max="7280" width="9.140625" style="32" customWidth="1"/>
    <col min="7281" max="7281" width="7.140625" style="32" customWidth="1"/>
    <col min="7282" max="7282" width="68" style="32" customWidth="1"/>
    <col min="7283" max="7291" width="16.85546875" style="32" customWidth="1"/>
    <col min="7292" max="7292" width="16" style="32" customWidth="1"/>
    <col min="7293" max="7293" width="17.5703125" style="32"/>
    <col min="7294" max="7294" width="7.140625" style="32" customWidth="1"/>
    <col min="7295" max="7295" width="68" style="32" customWidth="1"/>
    <col min="7296" max="7304" width="16.85546875" style="32" customWidth="1"/>
    <col min="7305" max="7305" width="16" style="32" customWidth="1"/>
    <col min="7306" max="7306" width="17.5703125" style="32" customWidth="1"/>
    <col min="7307" max="7307" width="19.28515625" style="32" customWidth="1"/>
    <col min="7308" max="7477" width="9.140625" style="32" customWidth="1"/>
    <col min="7478" max="7478" width="7.140625" style="32" customWidth="1"/>
    <col min="7479" max="7479" width="68" style="32" customWidth="1"/>
    <col min="7480" max="7483" width="14" style="32" customWidth="1"/>
    <col min="7484" max="7485" width="16" style="32" customWidth="1"/>
    <col min="7486" max="7486" width="14" style="32" customWidth="1"/>
    <col min="7487" max="7487" width="16" style="32" customWidth="1"/>
    <col min="7488" max="7488" width="14.85546875" style="32" bestFit="1" customWidth="1"/>
    <col min="7489" max="7489" width="13.85546875" style="32" customWidth="1"/>
    <col min="7490" max="7536" width="9.140625" style="32" customWidth="1"/>
    <col min="7537" max="7537" width="7.140625" style="32" customWidth="1"/>
    <col min="7538" max="7538" width="68" style="32" customWidth="1"/>
    <col min="7539" max="7547" width="16.85546875" style="32" customWidth="1"/>
    <col min="7548" max="7548" width="16" style="32" customWidth="1"/>
    <col min="7549" max="7549" width="17.5703125" style="32"/>
    <col min="7550" max="7550" width="7.140625" style="32" customWidth="1"/>
    <col min="7551" max="7551" width="68" style="32" customWidth="1"/>
    <col min="7552" max="7560" width="16.85546875" style="32" customWidth="1"/>
    <col min="7561" max="7561" width="16" style="32" customWidth="1"/>
    <col min="7562" max="7562" width="17.5703125" style="32" customWidth="1"/>
    <col min="7563" max="7563" width="19.28515625" style="32" customWidth="1"/>
    <col min="7564" max="7733" width="9.140625" style="32" customWidth="1"/>
    <col min="7734" max="7734" width="7.140625" style="32" customWidth="1"/>
    <col min="7735" max="7735" width="68" style="32" customWidth="1"/>
    <col min="7736" max="7739" width="14" style="32" customWidth="1"/>
    <col min="7740" max="7741" width="16" style="32" customWidth="1"/>
    <col min="7742" max="7742" width="14" style="32" customWidth="1"/>
    <col min="7743" max="7743" width="16" style="32" customWidth="1"/>
    <col min="7744" max="7744" width="14.85546875" style="32" bestFit="1" customWidth="1"/>
    <col min="7745" max="7745" width="13.85546875" style="32" customWidth="1"/>
    <col min="7746" max="7792" width="9.140625" style="32" customWidth="1"/>
    <col min="7793" max="7793" width="7.140625" style="32" customWidth="1"/>
    <col min="7794" max="7794" width="68" style="32" customWidth="1"/>
    <col min="7795" max="7803" width="16.85546875" style="32" customWidth="1"/>
    <col min="7804" max="7804" width="16" style="32" customWidth="1"/>
    <col min="7805" max="7805" width="17.5703125" style="32"/>
    <col min="7806" max="7806" width="7.140625" style="32" customWidth="1"/>
    <col min="7807" max="7807" width="68" style="32" customWidth="1"/>
    <col min="7808" max="7816" width="16.85546875" style="32" customWidth="1"/>
    <col min="7817" max="7817" width="16" style="32" customWidth="1"/>
    <col min="7818" max="7818" width="17.5703125" style="32" customWidth="1"/>
    <col min="7819" max="7819" width="19.28515625" style="32" customWidth="1"/>
    <col min="7820" max="7989" width="9.140625" style="32" customWidth="1"/>
    <col min="7990" max="7990" width="7.140625" style="32" customWidth="1"/>
    <col min="7991" max="7991" width="68" style="32" customWidth="1"/>
    <col min="7992" max="7995" width="14" style="32" customWidth="1"/>
    <col min="7996" max="7997" width="16" style="32" customWidth="1"/>
    <col min="7998" max="7998" width="14" style="32" customWidth="1"/>
    <col min="7999" max="7999" width="16" style="32" customWidth="1"/>
    <col min="8000" max="8000" width="14.85546875" style="32" bestFit="1" customWidth="1"/>
    <col min="8001" max="8001" width="13.85546875" style="32" customWidth="1"/>
    <col min="8002" max="8048" width="9.140625" style="32" customWidth="1"/>
    <col min="8049" max="8049" width="7.140625" style="32" customWidth="1"/>
    <col min="8050" max="8050" width="68" style="32" customWidth="1"/>
    <col min="8051" max="8059" width="16.85546875" style="32" customWidth="1"/>
    <col min="8060" max="8060" width="16" style="32" customWidth="1"/>
    <col min="8061" max="8061" width="17.5703125" style="32"/>
    <col min="8062" max="8062" width="7.140625" style="32" customWidth="1"/>
    <col min="8063" max="8063" width="68" style="32" customWidth="1"/>
    <col min="8064" max="8072" width="16.85546875" style="32" customWidth="1"/>
    <col min="8073" max="8073" width="16" style="32" customWidth="1"/>
    <col min="8074" max="8074" width="17.5703125" style="32" customWidth="1"/>
    <col min="8075" max="8075" width="19.28515625" style="32" customWidth="1"/>
    <col min="8076" max="8245" width="9.140625" style="32" customWidth="1"/>
    <col min="8246" max="8246" width="7.140625" style="32" customWidth="1"/>
    <col min="8247" max="8247" width="68" style="32" customWidth="1"/>
    <col min="8248" max="8251" width="14" style="32" customWidth="1"/>
    <col min="8252" max="8253" width="16" style="32" customWidth="1"/>
    <col min="8254" max="8254" width="14" style="32" customWidth="1"/>
    <col min="8255" max="8255" width="16" style="32" customWidth="1"/>
    <col min="8256" max="8256" width="14.85546875" style="32" bestFit="1" customWidth="1"/>
    <col min="8257" max="8257" width="13.85546875" style="32" customWidth="1"/>
    <col min="8258" max="8304" width="9.140625" style="32" customWidth="1"/>
    <col min="8305" max="8305" width="7.140625" style="32" customWidth="1"/>
    <col min="8306" max="8306" width="68" style="32" customWidth="1"/>
    <col min="8307" max="8315" width="16.85546875" style="32" customWidth="1"/>
    <col min="8316" max="8316" width="16" style="32" customWidth="1"/>
    <col min="8317" max="8317" width="17.5703125" style="32"/>
    <col min="8318" max="8318" width="7.140625" style="32" customWidth="1"/>
    <col min="8319" max="8319" width="68" style="32" customWidth="1"/>
    <col min="8320" max="8328" width="16.85546875" style="32" customWidth="1"/>
    <col min="8329" max="8329" width="16" style="32" customWidth="1"/>
    <col min="8330" max="8330" width="17.5703125" style="32" customWidth="1"/>
    <col min="8331" max="8331" width="19.28515625" style="32" customWidth="1"/>
    <col min="8332" max="8501" width="9.140625" style="32" customWidth="1"/>
    <col min="8502" max="8502" width="7.140625" style="32" customWidth="1"/>
    <col min="8503" max="8503" width="68" style="32" customWidth="1"/>
    <col min="8504" max="8507" width="14" style="32" customWidth="1"/>
    <col min="8508" max="8509" width="16" style="32" customWidth="1"/>
    <col min="8510" max="8510" width="14" style="32" customWidth="1"/>
    <col min="8511" max="8511" width="16" style="32" customWidth="1"/>
    <col min="8512" max="8512" width="14.85546875" style="32" bestFit="1" customWidth="1"/>
    <col min="8513" max="8513" width="13.85546875" style="32" customWidth="1"/>
    <col min="8514" max="8560" width="9.140625" style="32" customWidth="1"/>
    <col min="8561" max="8561" width="7.140625" style="32" customWidth="1"/>
    <col min="8562" max="8562" width="68" style="32" customWidth="1"/>
    <col min="8563" max="8571" width="16.85546875" style="32" customWidth="1"/>
    <col min="8572" max="8572" width="16" style="32" customWidth="1"/>
    <col min="8573" max="8573" width="17.5703125" style="32"/>
    <col min="8574" max="8574" width="7.140625" style="32" customWidth="1"/>
    <col min="8575" max="8575" width="68" style="32" customWidth="1"/>
    <col min="8576" max="8584" width="16.85546875" style="32" customWidth="1"/>
    <col min="8585" max="8585" width="16" style="32" customWidth="1"/>
    <col min="8586" max="8586" width="17.5703125" style="32" customWidth="1"/>
    <col min="8587" max="8587" width="19.28515625" style="32" customWidth="1"/>
    <col min="8588" max="8757" width="9.140625" style="32" customWidth="1"/>
    <col min="8758" max="8758" width="7.140625" style="32" customWidth="1"/>
    <col min="8759" max="8759" width="68" style="32" customWidth="1"/>
    <col min="8760" max="8763" width="14" style="32" customWidth="1"/>
    <col min="8764" max="8765" width="16" style="32" customWidth="1"/>
    <col min="8766" max="8766" width="14" style="32" customWidth="1"/>
    <col min="8767" max="8767" width="16" style="32" customWidth="1"/>
    <col min="8768" max="8768" width="14.85546875" style="32" bestFit="1" customWidth="1"/>
    <col min="8769" max="8769" width="13.85546875" style="32" customWidth="1"/>
    <col min="8770" max="8816" width="9.140625" style="32" customWidth="1"/>
    <col min="8817" max="8817" width="7.140625" style="32" customWidth="1"/>
    <col min="8818" max="8818" width="68" style="32" customWidth="1"/>
    <col min="8819" max="8827" width="16.85546875" style="32" customWidth="1"/>
    <col min="8828" max="8828" width="16" style="32" customWidth="1"/>
    <col min="8829" max="8829" width="17.5703125" style="32"/>
    <col min="8830" max="8830" width="7.140625" style="32" customWidth="1"/>
    <col min="8831" max="8831" width="68" style="32" customWidth="1"/>
    <col min="8832" max="8840" width="16.85546875" style="32" customWidth="1"/>
    <col min="8841" max="8841" width="16" style="32" customWidth="1"/>
    <col min="8842" max="8842" width="17.5703125" style="32" customWidth="1"/>
    <col min="8843" max="8843" width="19.28515625" style="32" customWidth="1"/>
    <col min="8844" max="9013" width="9.140625" style="32" customWidth="1"/>
    <col min="9014" max="9014" width="7.140625" style="32" customWidth="1"/>
    <col min="9015" max="9015" width="68" style="32" customWidth="1"/>
    <col min="9016" max="9019" width="14" style="32" customWidth="1"/>
    <col min="9020" max="9021" width="16" style="32" customWidth="1"/>
    <col min="9022" max="9022" width="14" style="32" customWidth="1"/>
    <col min="9023" max="9023" width="16" style="32" customWidth="1"/>
    <col min="9024" max="9024" width="14.85546875" style="32" bestFit="1" customWidth="1"/>
    <col min="9025" max="9025" width="13.85546875" style="32" customWidth="1"/>
    <col min="9026" max="9072" width="9.140625" style="32" customWidth="1"/>
    <col min="9073" max="9073" width="7.140625" style="32" customWidth="1"/>
    <col min="9074" max="9074" width="68" style="32" customWidth="1"/>
    <col min="9075" max="9083" width="16.85546875" style="32" customWidth="1"/>
    <col min="9084" max="9084" width="16" style="32" customWidth="1"/>
    <col min="9085" max="9085" width="17.5703125" style="32"/>
    <col min="9086" max="9086" width="7.140625" style="32" customWidth="1"/>
    <col min="9087" max="9087" width="68" style="32" customWidth="1"/>
    <col min="9088" max="9096" width="16.85546875" style="32" customWidth="1"/>
    <col min="9097" max="9097" width="16" style="32" customWidth="1"/>
    <col min="9098" max="9098" width="17.5703125" style="32" customWidth="1"/>
    <col min="9099" max="9099" width="19.28515625" style="32" customWidth="1"/>
    <col min="9100" max="9269" width="9.140625" style="32" customWidth="1"/>
    <col min="9270" max="9270" width="7.140625" style="32" customWidth="1"/>
    <col min="9271" max="9271" width="68" style="32" customWidth="1"/>
    <col min="9272" max="9275" width="14" style="32" customWidth="1"/>
    <col min="9276" max="9277" width="16" style="32" customWidth="1"/>
    <col min="9278" max="9278" width="14" style="32" customWidth="1"/>
    <col min="9279" max="9279" width="16" style="32" customWidth="1"/>
    <col min="9280" max="9280" width="14.85546875" style="32" bestFit="1" customWidth="1"/>
    <col min="9281" max="9281" width="13.85546875" style="32" customWidth="1"/>
    <col min="9282" max="9328" width="9.140625" style="32" customWidth="1"/>
    <col min="9329" max="9329" width="7.140625" style="32" customWidth="1"/>
    <col min="9330" max="9330" width="68" style="32" customWidth="1"/>
    <col min="9331" max="9339" width="16.85546875" style="32" customWidth="1"/>
    <col min="9340" max="9340" width="16" style="32" customWidth="1"/>
    <col min="9341" max="9341" width="17.5703125" style="32"/>
    <col min="9342" max="9342" width="7.140625" style="32" customWidth="1"/>
    <col min="9343" max="9343" width="68" style="32" customWidth="1"/>
    <col min="9344" max="9352" width="16.85546875" style="32" customWidth="1"/>
    <col min="9353" max="9353" width="16" style="32" customWidth="1"/>
    <col min="9354" max="9354" width="17.5703125" style="32" customWidth="1"/>
    <col min="9355" max="9355" width="19.28515625" style="32" customWidth="1"/>
    <col min="9356" max="9525" width="9.140625" style="32" customWidth="1"/>
    <col min="9526" max="9526" width="7.140625" style="32" customWidth="1"/>
    <col min="9527" max="9527" width="68" style="32" customWidth="1"/>
    <col min="9528" max="9531" width="14" style="32" customWidth="1"/>
    <col min="9532" max="9533" width="16" style="32" customWidth="1"/>
    <col min="9534" max="9534" width="14" style="32" customWidth="1"/>
    <col min="9535" max="9535" width="16" style="32" customWidth="1"/>
    <col min="9536" max="9536" width="14.85546875" style="32" bestFit="1" customWidth="1"/>
    <col min="9537" max="9537" width="13.85546875" style="32" customWidth="1"/>
    <col min="9538" max="9584" width="9.140625" style="32" customWidth="1"/>
    <col min="9585" max="9585" width="7.140625" style="32" customWidth="1"/>
    <col min="9586" max="9586" width="68" style="32" customWidth="1"/>
    <col min="9587" max="9595" width="16.85546875" style="32" customWidth="1"/>
    <col min="9596" max="9596" width="16" style="32" customWidth="1"/>
    <col min="9597" max="9597" width="17.5703125" style="32"/>
    <col min="9598" max="9598" width="7.140625" style="32" customWidth="1"/>
    <col min="9599" max="9599" width="68" style="32" customWidth="1"/>
    <col min="9600" max="9608" width="16.85546875" style="32" customWidth="1"/>
    <col min="9609" max="9609" width="16" style="32" customWidth="1"/>
    <col min="9610" max="9610" width="17.5703125" style="32" customWidth="1"/>
    <col min="9611" max="9611" width="19.28515625" style="32" customWidth="1"/>
    <col min="9612" max="9781" width="9.140625" style="32" customWidth="1"/>
    <col min="9782" max="9782" width="7.140625" style="32" customWidth="1"/>
    <col min="9783" max="9783" width="68" style="32" customWidth="1"/>
    <col min="9784" max="9787" width="14" style="32" customWidth="1"/>
    <col min="9788" max="9789" width="16" style="32" customWidth="1"/>
    <col min="9790" max="9790" width="14" style="32" customWidth="1"/>
    <col min="9791" max="9791" width="16" style="32" customWidth="1"/>
    <col min="9792" max="9792" width="14.85546875" style="32" bestFit="1" customWidth="1"/>
    <col min="9793" max="9793" width="13.85546875" style="32" customWidth="1"/>
    <col min="9794" max="9840" width="9.140625" style="32" customWidth="1"/>
    <col min="9841" max="9841" width="7.140625" style="32" customWidth="1"/>
    <col min="9842" max="9842" width="68" style="32" customWidth="1"/>
    <col min="9843" max="9851" width="16.85546875" style="32" customWidth="1"/>
    <col min="9852" max="9852" width="16" style="32" customWidth="1"/>
    <col min="9853" max="9853" width="17.5703125" style="32"/>
    <col min="9854" max="9854" width="7.140625" style="32" customWidth="1"/>
    <col min="9855" max="9855" width="68" style="32" customWidth="1"/>
    <col min="9856" max="9864" width="16.85546875" style="32" customWidth="1"/>
    <col min="9865" max="9865" width="16" style="32" customWidth="1"/>
    <col min="9866" max="9866" width="17.5703125" style="32" customWidth="1"/>
    <col min="9867" max="9867" width="19.28515625" style="32" customWidth="1"/>
    <col min="9868" max="10037" width="9.140625" style="32" customWidth="1"/>
    <col min="10038" max="10038" width="7.140625" style="32" customWidth="1"/>
    <col min="10039" max="10039" width="68" style="32" customWidth="1"/>
    <col min="10040" max="10043" width="14" style="32" customWidth="1"/>
    <col min="10044" max="10045" width="16" style="32" customWidth="1"/>
    <col min="10046" max="10046" width="14" style="32" customWidth="1"/>
    <col min="10047" max="10047" width="16" style="32" customWidth="1"/>
    <col min="10048" max="10048" width="14.85546875" style="32" bestFit="1" customWidth="1"/>
    <col min="10049" max="10049" width="13.85546875" style="32" customWidth="1"/>
    <col min="10050" max="10096" width="9.140625" style="32" customWidth="1"/>
    <col min="10097" max="10097" width="7.140625" style="32" customWidth="1"/>
    <col min="10098" max="10098" width="68" style="32" customWidth="1"/>
    <col min="10099" max="10107" width="16.85546875" style="32" customWidth="1"/>
    <col min="10108" max="10108" width="16" style="32" customWidth="1"/>
    <col min="10109" max="10109" width="17.5703125" style="32"/>
    <col min="10110" max="10110" width="7.140625" style="32" customWidth="1"/>
    <col min="10111" max="10111" width="68" style="32" customWidth="1"/>
    <col min="10112" max="10120" width="16.85546875" style="32" customWidth="1"/>
    <col min="10121" max="10121" width="16" style="32" customWidth="1"/>
    <col min="10122" max="10122" width="17.5703125" style="32" customWidth="1"/>
    <col min="10123" max="10123" width="19.28515625" style="32" customWidth="1"/>
    <col min="10124" max="10293" width="9.140625" style="32" customWidth="1"/>
    <col min="10294" max="10294" width="7.140625" style="32" customWidth="1"/>
    <col min="10295" max="10295" width="68" style="32" customWidth="1"/>
    <col min="10296" max="10299" width="14" style="32" customWidth="1"/>
    <col min="10300" max="10301" width="16" style="32" customWidth="1"/>
    <col min="10302" max="10302" width="14" style="32" customWidth="1"/>
    <col min="10303" max="10303" width="16" style="32" customWidth="1"/>
    <col min="10304" max="10304" width="14.85546875" style="32" bestFit="1" customWidth="1"/>
    <col min="10305" max="10305" width="13.85546875" style="32" customWidth="1"/>
    <col min="10306" max="10352" width="9.140625" style="32" customWidth="1"/>
    <col min="10353" max="10353" width="7.140625" style="32" customWidth="1"/>
    <col min="10354" max="10354" width="68" style="32" customWidth="1"/>
    <col min="10355" max="10363" width="16.85546875" style="32" customWidth="1"/>
    <col min="10364" max="10364" width="16" style="32" customWidth="1"/>
    <col min="10365" max="10365" width="17.5703125" style="32"/>
    <col min="10366" max="10366" width="7.140625" style="32" customWidth="1"/>
    <col min="10367" max="10367" width="68" style="32" customWidth="1"/>
    <col min="10368" max="10376" width="16.85546875" style="32" customWidth="1"/>
    <col min="10377" max="10377" width="16" style="32" customWidth="1"/>
    <col min="10378" max="10378" width="17.5703125" style="32" customWidth="1"/>
    <col min="10379" max="10379" width="19.28515625" style="32" customWidth="1"/>
    <col min="10380" max="10549" width="9.140625" style="32" customWidth="1"/>
    <col min="10550" max="10550" width="7.140625" style="32" customWidth="1"/>
    <col min="10551" max="10551" width="68" style="32" customWidth="1"/>
    <col min="10552" max="10555" width="14" style="32" customWidth="1"/>
    <col min="10556" max="10557" width="16" style="32" customWidth="1"/>
    <col min="10558" max="10558" width="14" style="32" customWidth="1"/>
    <col min="10559" max="10559" width="16" style="32" customWidth="1"/>
    <col min="10560" max="10560" width="14.85546875" style="32" bestFit="1" customWidth="1"/>
    <col min="10561" max="10561" width="13.85546875" style="32" customWidth="1"/>
    <col min="10562" max="10608" width="9.140625" style="32" customWidth="1"/>
    <col min="10609" max="10609" width="7.140625" style="32" customWidth="1"/>
    <col min="10610" max="10610" width="68" style="32" customWidth="1"/>
    <col min="10611" max="10619" width="16.85546875" style="32" customWidth="1"/>
    <col min="10620" max="10620" width="16" style="32" customWidth="1"/>
    <col min="10621" max="10621" width="17.5703125" style="32"/>
    <col min="10622" max="10622" width="7.140625" style="32" customWidth="1"/>
    <col min="10623" max="10623" width="68" style="32" customWidth="1"/>
    <col min="10624" max="10632" width="16.85546875" style="32" customWidth="1"/>
    <col min="10633" max="10633" width="16" style="32" customWidth="1"/>
    <col min="10634" max="10634" width="17.5703125" style="32" customWidth="1"/>
    <col min="10635" max="10635" width="19.28515625" style="32" customWidth="1"/>
    <col min="10636" max="10805" width="9.140625" style="32" customWidth="1"/>
    <col min="10806" max="10806" width="7.140625" style="32" customWidth="1"/>
    <col min="10807" max="10807" width="68" style="32" customWidth="1"/>
    <col min="10808" max="10811" width="14" style="32" customWidth="1"/>
    <col min="10812" max="10813" width="16" style="32" customWidth="1"/>
    <col min="10814" max="10814" width="14" style="32" customWidth="1"/>
    <col min="10815" max="10815" width="16" style="32" customWidth="1"/>
    <col min="10816" max="10816" width="14.85546875" style="32" bestFit="1" customWidth="1"/>
    <col min="10817" max="10817" width="13.85546875" style="32" customWidth="1"/>
    <col min="10818" max="10864" width="9.140625" style="32" customWidth="1"/>
    <col min="10865" max="10865" width="7.140625" style="32" customWidth="1"/>
    <col min="10866" max="10866" width="68" style="32" customWidth="1"/>
    <col min="10867" max="10875" width="16.85546875" style="32" customWidth="1"/>
    <col min="10876" max="10876" width="16" style="32" customWidth="1"/>
    <col min="10877" max="10877" width="17.5703125" style="32"/>
    <col min="10878" max="10878" width="7.140625" style="32" customWidth="1"/>
    <col min="10879" max="10879" width="68" style="32" customWidth="1"/>
    <col min="10880" max="10888" width="16.85546875" style="32" customWidth="1"/>
    <col min="10889" max="10889" width="16" style="32" customWidth="1"/>
    <col min="10890" max="10890" width="17.5703125" style="32" customWidth="1"/>
    <col min="10891" max="10891" width="19.28515625" style="32" customWidth="1"/>
    <col min="10892" max="11061" width="9.140625" style="32" customWidth="1"/>
    <col min="11062" max="11062" width="7.140625" style="32" customWidth="1"/>
    <col min="11063" max="11063" width="68" style="32" customWidth="1"/>
    <col min="11064" max="11067" width="14" style="32" customWidth="1"/>
    <col min="11068" max="11069" width="16" style="32" customWidth="1"/>
    <col min="11070" max="11070" width="14" style="32" customWidth="1"/>
    <col min="11071" max="11071" width="16" style="32" customWidth="1"/>
    <col min="11072" max="11072" width="14.85546875" style="32" bestFit="1" customWidth="1"/>
    <col min="11073" max="11073" width="13.85546875" style="32" customWidth="1"/>
    <col min="11074" max="11120" width="9.140625" style="32" customWidth="1"/>
    <col min="11121" max="11121" width="7.140625" style="32" customWidth="1"/>
    <col min="11122" max="11122" width="68" style="32" customWidth="1"/>
    <col min="11123" max="11131" width="16.85546875" style="32" customWidth="1"/>
    <col min="11132" max="11132" width="16" style="32" customWidth="1"/>
    <col min="11133" max="11133" width="17.5703125" style="32"/>
    <col min="11134" max="11134" width="7.140625" style="32" customWidth="1"/>
    <col min="11135" max="11135" width="68" style="32" customWidth="1"/>
    <col min="11136" max="11144" width="16.85546875" style="32" customWidth="1"/>
    <col min="11145" max="11145" width="16" style="32" customWidth="1"/>
    <col min="11146" max="11146" width="17.5703125" style="32" customWidth="1"/>
    <col min="11147" max="11147" width="19.28515625" style="32" customWidth="1"/>
    <col min="11148" max="11317" width="9.140625" style="32" customWidth="1"/>
    <col min="11318" max="11318" width="7.140625" style="32" customWidth="1"/>
    <col min="11319" max="11319" width="68" style="32" customWidth="1"/>
    <col min="11320" max="11323" width="14" style="32" customWidth="1"/>
    <col min="11324" max="11325" width="16" style="32" customWidth="1"/>
    <col min="11326" max="11326" width="14" style="32" customWidth="1"/>
    <col min="11327" max="11327" width="16" style="32" customWidth="1"/>
    <col min="11328" max="11328" width="14.85546875" style="32" bestFit="1" customWidth="1"/>
    <col min="11329" max="11329" width="13.85546875" style="32" customWidth="1"/>
    <col min="11330" max="11376" width="9.140625" style="32" customWidth="1"/>
    <col min="11377" max="11377" width="7.140625" style="32" customWidth="1"/>
    <col min="11378" max="11378" width="68" style="32" customWidth="1"/>
    <col min="11379" max="11387" width="16.85546875" style="32" customWidth="1"/>
    <col min="11388" max="11388" width="16" style="32" customWidth="1"/>
    <col min="11389" max="11389" width="17.5703125" style="32"/>
    <col min="11390" max="11390" width="7.140625" style="32" customWidth="1"/>
    <col min="11391" max="11391" width="68" style="32" customWidth="1"/>
    <col min="11392" max="11400" width="16.85546875" style="32" customWidth="1"/>
    <col min="11401" max="11401" width="16" style="32" customWidth="1"/>
    <col min="11402" max="11402" width="17.5703125" style="32" customWidth="1"/>
    <col min="11403" max="11403" width="19.28515625" style="32" customWidth="1"/>
    <col min="11404" max="11573" width="9.140625" style="32" customWidth="1"/>
    <col min="11574" max="11574" width="7.140625" style="32" customWidth="1"/>
    <col min="11575" max="11575" width="68" style="32" customWidth="1"/>
    <col min="11576" max="11579" width="14" style="32" customWidth="1"/>
    <col min="11580" max="11581" width="16" style="32" customWidth="1"/>
    <col min="11582" max="11582" width="14" style="32" customWidth="1"/>
    <col min="11583" max="11583" width="16" style="32" customWidth="1"/>
    <col min="11584" max="11584" width="14.85546875" style="32" bestFit="1" customWidth="1"/>
    <col min="11585" max="11585" width="13.85546875" style="32" customWidth="1"/>
    <col min="11586" max="11632" width="9.140625" style="32" customWidth="1"/>
    <col min="11633" max="11633" width="7.140625" style="32" customWidth="1"/>
    <col min="11634" max="11634" width="68" style="32" customWidth="1"/>
    <col min="11635" max="11643" width="16.85546875" style="32" customWidth="1"/>
    <col min="11644" max="11644" width="16" style="32" customWidth="1"/>
    <col min="11645" max="11645" width="17.5703125" style="32"/>
    <col min="11646" max="11646" width="7.140625" style="32" customWidth="1"/>
    <col min="11647" max="11647" width="68" style="32" customWidth="1"/>
    <col min="11648" max="11656" width="16.85546875" style="32" customWidth="1"/>
    <col min="11657" max="11657" width="16" style="32" customWidth="1"/>
    <col min="11658" max="11658" width="17.5703125" style="32" customWidth="1"/>
    <col min="11659" max="11659" width="19.28515625" style="32" customWidth="1"/>
    <col min="11660" max="11829" width="9.140625" style="32" customWidth="1"/>
    <col min="11830" max="11830" width="7.140625" style="32" customWidth="1"/>
    <col min="11831" max="11831" width="68" style="32" customWidth="1"/>
    <col min="11832" max="11835" width="14" style="32" customWidth="1"/>
    <col min="11836" max="11837" width="16" style="32" customWidth="1"/>
    <col min="11838" max="11838" width="14" style="32" customWidth="1"/>
    <col min="11839" max="11839" width="16" style="32" customWidth="1"/>
    <col min="11840" max="11840" width="14.85546875" style="32" bestFit="1" customWidth="1"/>
    <col min="11841" max="11841" width="13.85546875" style="32" customWidth="1"/>
    <col min="11842" max="11888" width="9.140625" style="32" customWidth="1"/>
    <col min="11889" max="11889" width="7.140625" style="32" customWidth="1"/>
    <col min="11890" max="11890" width="68" style="32" customWidth="1"/>
    <col min="11891" max="11899" width="16.85546875" style="32" customWidth="1"/>
    <col min="11900" max="11900" width="16" style="32" customWidth="1"/>
    <col min="11901" max="11901" width="17.5703125" style="32"/>
    <col min="11902" max="11902" width="7.140625" style="32" customWidth="1"/>
    <col min="11903" max="11903" width="68" style="32" customWidth="1"/>
    <col min="11904" max="11912" width="16.85546875" style="32" customWidth="1"/>
    <col min="11913" max="11913" width="16" style="32" customWidth="1"/>
    <col min="11914" max="11914" width="17.5703125" style="32" customWidth="1"/>
    <col min="11915" max="11915" width="19.28515625" style="32" customWidth="1"/>
    <col min="11916" max="12085" width="9.140625" style="32" customWidth="1"/>
    <col min="12086" max="12086" width="7.140625" style="32" customWidth="1"/>
    <col min="12087" max="12087" width="68" style="32" customWidth="1"/>
    <col min="12088" max="12091" width="14" style="32" customWidth="1"/>
    <col min="12092" max="12093" width="16" style="32" customWidth="1"/>
    <col min="12094" max="12094" width="14" style="32" customWidth="1"/>
    <col min="12095" max="12095" width="16" style="32" customWidth="1"/>
    <col min="12096" max="12096" width="14.85546875" style="32" bestFit="1" customWidth="1"/>
    <col min="12097" max="12097" width="13.85546875" style="32" customWidth="1"/>
    <col min="12098" max="12144" width="9.140625" style="32" customWidth="1"/>
    <col min="12145" max="12145" width="7.140625" style="32" customWidth="1"/>
    <col min="12146" max="12146" width="68" style="32" customWidth="1"/>
    <col min="12147" max="12155" width="16.85546875" style="32" customWidth="1"/>
    <col min="12156" max="12156" width="16" style="32" customWidth="1"/>
    <col min="12157" max="12157" width="17.5703125" style="32"/>
    <col min="12158" max="12158" width="7.140625" style="32" customWidth="1"/>
    <col min="12159" max="12159" width="68" style="32" customWidth="1"/>
    <col min="12160" max="12168" width="16.85546875" style="32" customWidth="1"/>
    <col min="12169" max="12169" width="16" style="32" customWidth="1"/>
    <col min="12170" max="12170" width="17.5703125" style="32" customWidth="1"/>
    <col min="12171" max="12171" width="19.28515625" style="32" customWidth="1"/>
    <col min="12172" max="12341" width="9.140625" style="32" customWidth="1"/>
    <col min="12342" max="12342" width="7.140625" style="32" customWidth="1"/>
    <col min="12343" max="12343" width="68" style="32" customWidth="1"/>
    <col min="12344" max="12347" width="14" style="32" customWidth="1"/>
    <col min="12348" max="12349" width="16" style="32" customWidth="1"/>
    <col min="12350" max="12350" width="14" style="32" customWidth="1"/>
    <col min="12351" max="12351" width="16" style="32" customWidth="1"/>
    <col min="12352" max="12352" width="14.85546875" style="32" bestFit="1" customWidth="1"/>
    <col min="12353" max="12353" width="13.85546875" style="32" customWidth="1"/>
    <col min="12354" max="12400" width="9.140625" style="32" customWidth="1"/>
    <col min="12401" max="12401" width="7.140625" style="32" customWidth="1"/>
    <col min="12402" max="12402" width="68" style="32" customWidth="1"/>
    <col min="12403" max="12411" width="16.85546875" style="32" customWidth="1"/>
    <col min="12412" max="12412" width="16" style="32" customWidth="1"/>
    <col min="12413" max="12413" width="17.5703125" style="32"/>
    <col min="12414" max="12414" width="7.140625" style="32" customWidth="1"/>
    <col min="12415" max="12415" width="68" style="32" customWidth="1"/>
    <col min="12416" max="12424" width="16.85546875" style="32" customWidth="1"/>
    <col min="12425" max="12425" width="16" style="32" customWidth="1"/>
    <col min="12426" max="12426" width="17.5703125" style="32" customWidth="1"/>
    <col min="12427" max="12427" width="19.28515625" style="32" customWidth="1"/>
    <col min="12428" max="12597" width="9.140625" style="32" customWidth="1"/>
    <col min="12598" max="12598" width="7.140625" style="32" customWidth="1"/>
    <col min="12599" max="12599" width="68" style="32" customWidth="1"/>
    <col min="12600" max="12603" width="14" style="32" customWidth="1"/>
    <col min="12604" max="12605" width="16" style="32" customWidth="1"/>
    <col min="12606" max="12606" width="14" style="32" customWidth="1"/>
    <col min="12607" max="12607" width="16" style="32" customWidth="1"/>
    <col min="12608" max="12608" width="14.85546875" style="32" bestFit="1" customWidth="1"/>
    <col min="12609" max="12609" width="13.85546875" style="32" customWidth="1"/>
    <col min="12610" max="12656" width="9.140625" style="32" customWidth="1"/>
    <col min="12657" max="12657" width="7.140625" style="32" customWidth="1"/>
    <col min="12658" max="12658" width="68" style="32" customWidth="1"/>
    <col min="12659" max="12667" width="16.85546875" style="32" customWidth="1"/>
    <col min="12668" max="12668" width="16" style="32" customWidth="1"/>
    <col min="12669" max="12669" width="17.5703125" style="32"/>
    <col min="12670" max="12670" width="7.140625" style="32" customWidth="1"/>
    <col min="12671" max="12671" width="68" style="32" customWidth="1"/>
    <col min="12672" max="12680" width="16.85546875" style="32" customWidth="1"/>
    <col min="12681" max="12681" width="16" style="32" customWidth="1"/>
    <col min="12682" max="12682" width="17.5703125" style="32" customWidth="1"/>
    <col min="12683" max="12683" width="19.28515625" style="32" customWidth="1"/>
    <col min="12684" max="12853" width="9.140625" style="32" customWidth="1"/>
    <col min="12854" max="12854" width="7.140625" style="32" customWidth="1"/>
    <col min="12855" max="12855" width="68" style="32" customWidth="1"/>
    <col min="12856" max="12859" width="14" style="32" customWidth="1"/>
    <col min="12860" max="12861" width="16" style="32" customWidth="1"/>
    <col min="12862" max="12862" width="14" style="32" customWidth="1"/>
    <col min="12863" max="12863" width="16" style="32" customWidth="1"/>
    <col min="12864" max="12864" width="14.85546875" style="32" bestFit="1" customWidth="1"/>
    <col min="12865" max="12865" width="13.85546875" style="32" customWidth="1"/>
    <col min="12866" max="12912" width="9.140625" style="32" customWidth="1"/>
    <col min="12913" max="12913" width="7.140625" style="32" customWidth="1"/>
    <col min="12914" max="12914" width="68" style="32" customWidth="1"/>
    <col min="12915" max="12923" width="16.85546875" style="32" customWidth="1"/>
    <col min="12924" max="12924" width="16" style="32" customWidth="1"/>
    <col min="12925" max="12925" width="17.5703125" style="32"/>
    <col min="12926" max="12926" width="7.140625" style="32" customWidth="1"/>
    <col min="12927" max="12927" width="68" style="32" customWidth="1"/>
    <col min="12928" max="12936" width="16.85546875" style="32" customWidth="1"/>
    <col min="12937" max="12937" width="16" style="32" customWidth="1"/>
    <col min="12938" max="12938" width="17.5703125" style="32" customWidth="1"/>
    <col min="12939" max="12939" width="19.28515625" style="32" customWidth="1"/>
    <col min="12940" max="13109" width="9.140625" style="32" customWidth="1"/>
    <col min="13110" max="13110" width="7.140625" style="32" customWidth="1"/>
    <col min="13111" max="13111" width="68" style="32" customWidth="1"/>
    <col min="13112" max="13115" width="14" style="32" customWidth="1"/>
    <col min="13116" max="13117" width="16" style="32" customWidth="1"/>
    <col min="13118" max="13118" width="14" style="32" customWidth="1"/>
    <col min="13119" max="13119" width="16" style="32" customWidth="1"/>
    <col min="13120" max="13120" width="14.85546875" style="32" bestFit="1" customWidth="1"/>
    <col min="13121" max="13121" width="13.85546875" style="32" customWidth="1"/>
    <col min="13122" max="13168" width="9.140625" style="32" customWidth="1"/>
    <col min="13169" max="13169" width="7.140625" style="32" customWidth="1"/>
    <col min="13170" max="13170" width="68" style="32" customWidth="1"/>
    <col min="13171" max="13179" width="16.85546875" style="32" customWidth="1"/>
    <col min="13180" max="13180" width="16" style="32" customWidth="1"/>
    <col min="13181" max="13181" width="17.5703125" style="32"/>
    <col min="13182" max="13182" width="7.140625" style="32" customWidth="1"/>
    <col min="13183" max="13183" width="68" style="32" customWidth="1"/>
    <col min="13184" max="13192" width="16.85546875" style="32" customWidth="1"/>
    <col min="13193" max="13193" width="16" style="32" customWidth="1"/>
    <col min="13194" max="13194" width="17.5703125" style="32" customWidth="1"/>
    <col min="13195" max="13195" width="19.28515625" style="32" customWidth="1"/>
    <col min="13196" max="13365" width="9.140625" style="32" customWidth="1"/>
    <col min="13366" max="13366" width="7.140625" style="32" customWidth="1"/>
    <col min="13367" max="13367" width="68" style="32" customWidth="1"/>
    <col min="13368" max="13371" width="14" style="32" customWidth="1"/>
    <col min="13372" max="13373" width="16" style="32" customWidth="1"/>
    <col min="13374" max="13374" width="14" style="32" customWidth="1"/>
    <col min="13375" max="13375" width="16" style="32" customWidth="1"/>
    <col min="13376" max="13376" width="14.85546875" style="32" bestFit="1" customWidth="1"/>
    <col min="13377" max="13377" width="13.85546875" style="32" customWidth="1"/>
    <col min="13378" max="13424" width="9.140625" style="32" customWidth="1"/>
    <col min="13425" max="13425" width="7.140625" style="32" customWidth="1"/>
    <col min="13426" max="13426" width="68" style="32" customWidth="1"/>
    <col min="13427" max="13435" width="16.85546875" style="32" customWidth="1"/>
    <col min="13436" max="13436" width="16" style="32" customWidth="1"/>
    <col min="13437" max="13437" width="17.5703125" style="32"/>
    <col min="13438" max="13438" width="7.140625" style="32" customWidth="1"/>
    <col min="13439" max="13439" width="68" style="32" customWidth="1"/>
    <col min="13440" max="13448" width="16.85546875" style="32" customWidth="1"/>
    <col min="13449" max="13449" width="16" style="32" customWidth="1"/>
    <col min="13450" max="13450" width="17.5703125" style="32" customWidth="1"/>
    <col min="13451" max="13451" width="19.28515625" style="32" customWidth="1"/>
    <col min="13452" max="13621" width="9.140625" style="32" customWidth="1"/>
    <col min="13622" max="13622" width="7.140625" style="32" customWidth="1"/>
    <col min="13623" max="13623" width="68" style="32" customWidth="1"/>
    <col min="13624" max="13627" width="14" style="32" customWidth="1"/>
    <col min="13628" max="13629" width="16" style="32" customWidth="1"/>
    <col min="13630" max="13630" width="14" style="32" customWidth="1"/>
    <col min="13631" max="13631" width="16" style="32" customWidth="1"/>
    <col min="13632" max="13632" width="14.85546875" style="32" bestFit="1" customWidth="1"/>
    <col min="13633" max="13633" width="13.85546875" style="32" customWidth="1"/>
    <col min="13634" max="13680" width="9.140625" style="32" customWidth="1"/>
    <col min="13681" max="13681" width="7.140625" style="32" customWidth="1"/>
    <col min="13682" max="13682" width="68" style="32" customWidth="1"/>
    <col min="13683" max="13691" width="16.85546875" style="32" customWidth="1"/>
    <col min="13692" max="13692" width="16" style="32" customWidth="1"/>
    <col min="13693" max="13693" width="17.5703125" style="32"/>
    <col min="13694" max="13694" width="7.140625" style="32" customWidth="1"/>
    <col min="13695" max="13695" width="68" style="32" customWidth="1"/>
    <col min="13696" max="13704" width="16.85546875" style="32" customWidth="1"/>
    <col min="13705" max="13705" width="16" style="32" customWidth="1"/>
    <col min="13706" max="13706" width="17.5703125" style="32" customWidth="1"/>
    <col min="13707" max="13707" width="19.28515625" style="32" customWidth="1"/>
    <col min="13708" max="13877" width="9.140625" style="32" customWidth="1"/>
    <col min="13878" max="13878" width="7.140625" style="32" customWidth="1"/>
    <col min="13879" max="13879" width="68" style="32" customWidth="1"/>
    <col min="13880" max="13883" width="14" style="32" customWidth="1"/>
    <col min="13884" max="13885" width="16" style="32" customWidth="1"/>
    <col min="13886" max="13886" width="14" style="32" customWidth="1"/>
    <col min="13887" max="13887" width="16" style="32" customWidth="1"/>
    <col min="13888" max="13888" width="14.85546875" style="32" bestFit="1" customWidth="1"/>
    <col min="13889" max="13889" width="13.85546875" style="32" customWidth="1"/>
    <col min="13890" max="13936" width="9.140625" style="32" customWidth="1"/>
    <col min="13937" max="13937" width="7.140625" style="32" customWidth="1"/>
    <col min="13938" max="13938" width="68" style="32" customWidth="1"/>
    <col min="13939" max="13947" width="16.85546875" style="32" customWidth="1"/>
    <col min="13948" max="13948" width="16" style="32" customWidth="1"/>
    <col min="13949" max="13949" width="17.5703125" style="32"/>
    <col min="13950" max="13950" width="7.140625" style="32" customWidth="1"/>
    <col min="13951" max="13951" width="68" style="32" customWidth="1"/>
    <col min="13952" max="13960" width="16.85546875" style="32" customWidth="1"/>
    <col min="13961" max="13961" width="16" style="32" customWidth="1"/>
    <col min="13962" max="13962" width="17.5703125" style="32" customWidth="1"/>
    <col min="13963" max="13963" width="19.28515625" style="32" customWidth="1"/>
    <col min="13964" max="14133" width="9.140625" style="32" customWidth="1"/>
    <col min="14134" max="14134" width="7.140625" style="32" customWidth="1"/>
    <col min="14135" max="14135" width="68" style="32" customWidth="1"/>
    <col min="14136" max="14139" width="14" style="32" customWidth="1"/>
    <col min="14140" max="14141" width="16" style="32" customWidth="1"/>
    <col min="14142" max="14142" width="14" style="32" customWidth="1"/>
    <col min="14143" max="14143" width="16" style="32" customWidth="1"/>
    <col min="14144" max="14144" width="14.85546875" style="32" bestFit="1" customWidth="1"/>
    <col min="14145" max="14145" width="13.85546875" style="32" customWidth="1"/>
    <col min="14146" max="14192" width="9.140625" style="32" customWidth="1"/>
    <col min="14193" max="14193" width="7.140625" style="32" customWidth="1"/>
    <col min="14194" max="14194" width="68" style="32" customWidth="1"/>
    <col min="14195" max="14203" width="16.85546875" style="32" customWidth="1"/>
    <col min="14204" max="14204" width="16" style="32" customWidth="1"/>
    <col min="14205" max="14205" width="17.5703125" style="32"/>
    <col min="14206" max="14206" width="7.140625" style="32" customWidth="1"/>
    <col min="14207" max="14207" width="68" style="32" customWidth="1"/>
    <col min="14208" max="14216" width="16.85546875" style="32" customWidth="1"/>
    <col min="14217" max="14217" width="16" style="32" customWidth="1"/>
    <col min="14218" max="14218" width="17.5703125" style="32" customWidth="1"/>
    <col min="14219" max="14219" width="19.28515625" style="32" customWidth="1"/>
    <col min="14220" max="14389" width="9.140625" style="32" customWidth="1"/>
    <col min="14390" max="14390" width="7.140625" style="32" customWidth="1"/>
    <col min="14391" max="14391" width="68" style="32" customWidth="1"/>
    <col min="14392" max="14395" width="14" style="32" customWidth="1"/>
    <col min="14396" max="14397" width="16" style="32" customWidth="1"/>
    <col min="14398" max="14398" width="14" style="32" customWidth="1"/>
    <col min="14399" max="14399" width="16" style="32" customWidth="1"/>
    <col min="14400" max="14400" width="14.85546875" style="32" bestFit="1" customWidth="1"/>
    <col min="14401" max="14401" width="13.85546875" style="32" customWidth="1"/>
    <col min="14402" max="14448" width="9.140625" style="32" customWidth="1"/>
    <col min="14449" max="14449" width="7.140625" style="32" customWidth="1"/>
    <col min="14450" max="14450" width="68" style="32" customWidth="1"/>
    <col min="14451" max="14459" width="16.85546875" style="32" customWidth="1"/>
    <col min="14460" max="14460" width="16" style="32" customWidth="1"/>
    <col min="14461" max="14461" width="17.5703125" style="32"/>
    <col min="14462" max="14462" width="7.140625" style="32" customWidth="1"/>
    <col min="14463" max="14463" width="68" style="32" customWidth="1"/>
    <col min="14464" max="14472" width="16.85546875" style="32" customWidth="1"/>
    <col min="14473" max="14473" width="16" style="32" customWidth="1"/>
    <col min="14474" max="14474" width="17.5703125" style="32" customWidth="1"/>
    <col min="14475" max="14475" width="19.28515625" style="32" customWidth="1"/>
    <col min="14476" max="14645" width="9.140625" style="32" customWidth="1"/>
    <col min="14646" max="14646" width="7.140625" style="32" customWidth="1"/>
    <col min="14647" max="14647" width="68" style="32" customWidth="1"/>
    <col min="14648" max="14651" width="14" style="32" customWidth="1"/>
    <col min="14652" max="14653" width="16" style="32" customWidth="1"/>
    <col min="14654" max="14654" width="14" style="32" customWidth="1"/>
    <col min="14655" max="14655" width="16" style="32" customWidth="1"/>
    <col min="14656" max="14656" width="14.85546875" style="32" bestFit="1" customWidth="1"/>
    <col min="14657" max="14657" width="13.85546875" style="32" customWidth="1"/>
    <col min="14658" max="14704" width="9.140625" style="32" customWidth="1"/>
    <col min="14705" max="14705" width="7.140625" style="32" customWidth="1"/>
    <col min="14706" max="14706" width="68" style="32" customWidth="1"/>
    <col min="14707" max="14715" width="16.85546875" style="32" customWidth="1"/>
    <col min="14716" max="14716" width="16" style="32" customWidth="1"/>
    <col min="14717" max="14717" width="17.5703125" style="32"/>
    <col min="14718" max="14718" width="7.140625" style="32" customWidth="1"/>
    <col min="14719" max="14719" width="68" style="32" customWidth="1"/>
    <col min="14720" max="14728" width="16.85546875" style="32" customWidth="1"/>
    <col min="14729" max="14729" width="16" style="32" customWidth="1"/>
    <col min="14730" max="14730" width="17.5703125" style="32" customWidth="1"/>
    <col min="14731" max="14731" width="19.28515625" style="32" customWidth="1"/>
    <col min="14732" max="14901" width="9.140625" style="32" customWidth="1"/>
    <col min="14902" max="14902" width="7.140625" style="32" customWidth="1"/>
    <col min="14903" max="14903" width="68" style="32" customWidth="1"/>
    <col min="14904" max="14907" width="14" style="32" customWidth="1"/>
    <col min="14908" max="14909" width="16" style="32" customWidth="1"/>
    <col min="14910" max="14910" width="14" style="32" customWidth="1"/>
    <col min="14911" max="14911" width="16" style="32" customWidth="1"/>
    <col min="14912" max="14912" width="14.85546875" style="32" bestFit="1" customWidth="1"/>
    <col min="14913" max="14913" width="13.85546875" style="32" customWidth="1"/>
    <col min="14914" max="14960" width="9.140625" style="32" customWidth="1"/>
    <col min="14961" max="14961" width="7.140625" style="32" customWidth="1"/>
    <col min="14962" max="14962" width="68" style="32" customWidth="1"/>
    <col min="14963" max="14971" width="16.85546875" style="32" customWidth="1"/>
    <col min="14972" max="14972" width="16" style="32" customWidth="1"/>
    <col min="14973" max="14973" width="17.5703125" style="32"/>
    <col min="14974" max="14974" width="7.140625" style="32" customWidth="1"/>
    <col min="14975" max="14975" width="68" style="32" customWidth="1"/>
    <col min="14976" max="14984" width="16.85546875" style="32" customWidth="1"/>
    <col min="14985" max="14985" width="16" style="32" customWidth="1"/>
    <col min="14986" max="14986" width="17.5703125" style="32" customWidth="1"/>
    <col min="14987" max="14987" width="19.28515625" style="32" customWidth="1"/>
    <col min="14988" max="15157" width="9.140625" style="32" customWidth="1"/>
    <col min="15158" max="15158" width="7.140625" style="32" customWidth="1"/>
    <col min="15159" max="15159" width="68" style="32" customWidth="1"/>
    <col min="15160" max="15163" width="14" style="32" customWidth="1"/>
    <col min="15164" max="15165" width="16" style="32" customWidth="1"/>
    <col min="15166" max="15166" width="14" style="32" customWidth="1"/>
    <col min="15167" max="15167" width="16" style="32" customWidth="1"/>
    <col min="15168" max="15168" width="14.85546875" style="32" bestFit="1" customWidth="1"/>
    <col min="15169" max="15169" width="13.85546875" style="32" customWidth="1"/>
    <col min="15170" max="15216" width="9.140625" style="32" customWidth="1"/>
    <col min="15217" max="15217" width="7.140625" style="32" customWidth="1"/>
    <col min="15218" max="15218" width="68" style="32" customWidth="1"/>
    <col min="15219" max="15227" width="16.85546875" style="32" customWidth="1"/>
    <col min="15228" max="15228" width="16" style="32" customWidth="1"/>
    <col min="15229" max="15229" width="17.5703125" style="32"/>
    <col min="15230" max="15230" width="7.140625" style="32" customWidth="1"/>
    <col min="15231" max="15231" width="68" style="32" customWidth="1"/>
    <col min="15232" max="15240" width="16.85546875" style="32" customWidth="1"/>
    <col min="15241" max="15241" width="16" style="32" customWidth="1"/>
    <col min="15242" max="15242" width="17.5703125" style="32" customWidth="1"/>
    <col min="15243" max="15243" width="19.28515625" style="32" customWidth="1"/>
    <col min="15244" max="15413" width="9.140625" style="32" customWidth="1"/>
    <col min="15414" max="15414" width="7.140625" style="32" customWidth="1"/>
    <col min="15415" max="15415" width="68" style="32" customWidth="1"/>
    <col min="15416" max="15419" width="14" style="32" customWidth="1"/>
    <col min="15420" max="15421" width="16" style="32" customWidth="1"/>
    <col min="15422" max="15422" width="14" style="32" customWidth="1"/>
    <col min="15423" max="15423" width="16" style="32" customWidth="1"/>
    <col min="15424" max="15424" width="14.85546875" style="32" bestFit="1" customWidth="1"/>
    <col min="15425" max="15425" width="13.85546875" style="32" customWidth="1"/>
    <col min="15426" max="15472" width="9.140625" style="32" customWidth="1"/>
    <col min="15473" max="15473" width="7.140625" style="32" customWidth="1"/>
    <col min="15474" max="15474" width="68" style="32" customWidth="1"/>
    <col min="15475" max="15483" width="16.85546875" style="32" customWidth="1"/>
    <col min="15484" max="15484" width="16" style="32" customWidth="1"/>
    <col min="15485" max="15485" width="17.5703125" style="32"/>
    <col min="15486" max="15486" width="7.140625" style="32" customWidth="1"/>
    <col min="15487" max="15487" width="68" style="32" customWidth="1"/>
    <col min="15488" max="15496" width="16.85546875" style="32" customWidth="1"/>
    <col min="15497" max="15497" width="16" style="32" customWidth="1"/>
    <col min="15498" max="15498" width="17.5703125" style="32" customWidth="1"/>
    <col min="15499" max="15499" width="19.28515625" style="32" customWidth="1"/>
    <col min="15500" max="15669" width="9.140625" style="32" customWidth="1"/>
    <col min="15670" max="15670" width="7.140625" style="32" customWidth="1"/>
    <col min="15671" max="15671" width="68" style="32" customWidth="1"/>
    <col min="15672" max="15675" width="14" style="32" customWidth="1"/>
    <col min="15676" max="15677" width="16" style="32" customWidth="1"/>
    <col min="15678" max="15678" width="14" style="32" customWidth="1"/>
    <col min="15679" max="15679" width="16" style="32" customWidth="1"/>
    <col min="15680" max="15680" width="14.85546875" style="32" bestFit="1" customWidth="1"/>
    <col min="15681" max="15681" width="13.85546875" style="32" customWidth="1"/>
    <col min="15682" max="15728" width="9.140625" style="32" customWidth="1"/>
    <col min="15729" max="15729" width="7.140625" style="32" customWidth="1"/>
    <col min="15730" max="15730" width="68" style="32" customWidth="1"/>
    <col min="15731" max="15739" width="16.85546875" style="32" customWidth="1"/>
    <col min="15740" max="15740" width="16" style="32" customWidth="1"/>
    <col min="15741" max="15741" width="17.5703125" style="32"/>
    <col min="15742" max="15742" width="7.140625" style="32" customWidth="1"/>
    <col min="15743" max="15743" width="68" style="32" customWidth="1"/>
    <col min="15744" max="15752" width="16.85546875" style="32" customWidth="1"/>
    <col min="15753" max="15753" width="16" style="32" customWidth="1"/>
    <col min="15754" max="15754" width="17.5703125" style="32" customWidth="1"/>
    <col min="15755" max="15755" width="19.28515625" style="32" customWidth="1"/>
    <col min="15756" max="15925" width="9.140625" style="32" customWidth="1"/>
    <col min="15926" max="15926" width="7.140625" style="32" customWidth="1"/>
    <col min="15927" max="15927" width="68" style="32" customWidth="1"/>
    <col min="15928" max="15931" width="14" style="32" customWidth="1"/>
    <col min="15932" max="15933" width="16" style="32" customWidth="1"/>
    <col min="15934" max="15934" width="14" style="32" customWidth="1"/>
    <col min="15935" max="15935" width="16" style="32" customWidth="1"/>
    <col min="15936" max="15936" width="14.85546875" style="32" bestFit="1" customWidth="1"/>
    <col min="15937" max="15937" width="13.85546875" style="32" customWidth="1"/>
    <col min="15938" max="15984" width="9.140625" style="32" customWidth="1"/>
    <col min="15985" max="15985" width="7.140625" style="32" customWidth="1"/>
    <col min="15986" max="15986" width="68" style="32" customWidth="1"/>
    <col min="15987" max="15995" width="16.85546875" style="32" customWidth="1"/>
    <col min="15996" max="15996" width="16" style="32" customWidth="1"/>
    <col min="15997" max="15997" width="17.5703125" style="32"/>
    <col min="15998" max="15998" width="7.140625" style="32" customWidth="1"/>
    <col min="15999" max="15999" width="68" style="32" customWidth="1"/>
    <col min="16000" max="16008" width="16.85546875" style="32" customWidth="1"/>
    <col min="16009" max="16009" width="16" style="32" customWidth="1"/>
    <col min="16010" max="16010" width="17.5703125" style="32" customWidth="1"/>
    <col min="16011" max="16011" width="19.28515625" style="32" customWidth="1"/>
    <col min="16012" max="16181" width="9.140625" style="32" customWidth="1"/>
    <col min="16182" max="16182" width="7.140625" style="32" customWidth="1"/>
    <col min="16183" max="16183" width="68" style="32" customWidth="1"/>
    <col min="16184" max="16187" width="14" style="32" customWidth="1"/>
    <col min="16188" max="16189" width="16" style="32" customWidth="1"/>
    <col min="16190" max="16190" width="14" style="32" customWidth="1"/>
    <col min="16191" max="16191" width="16" style="32" customWidth="1"/>
    <col min="16192" max="16192" width="14.85546875" style="32" bestFit="1" customWidth="1"/>
    <col min="16193" max="16193" width="13.85546875" style="32" customWidth="1"/>
    <col min="16194" max="16240" width="9.140625" style="32" customWidth="1"/>
    <col min="16241" max="16241" width="7.140625" style="32" customWidth="1"/>
    <col min="16242" max="16242" width="68" style="32" customWidth="1"/>
    <col min="16243" max="16251" width="16.85546875" style="32" customWidth="1"/>
    <col min="16252" max="16252" width="16" style="32" customWidth="1"/>
    <col min="16253" max="16384" width="17.5703125" style="32"/>
  </cols>
  <sheetData>
    <row r="1" spans="1:14" ht="78.75" hidden="1" customHeight="1">
      <c r="L1" s="1290" t="s">
        <v>3973</v>
      </c>
      <c r="M1" s="1290"/>
      <c r="N1" s="1290"/>
    </row>
    <row r="2" spans="1:14" ht="15">
      <c r="L2" s="1289" t="s">
        <v>2487</v>
      </c>
      <c r="M2" s="1289"/>
      <c r="N2" s="1289"/>
    </row>
    <row r="3" spans="1:14" ht="54" customHeight="1">
      <c r="L3" s="1290" t="s">
        <v>1337</v>
      </c>
      <c r="M3" s="1290"/>
      <c r="N3" s="1290"/>
    </row>
    <row r="4" spans="1:14" ht="15"/>
    <row r="5" spans="1:14" ht="26.25" customHeight="1">
      <c r="A5" s="1291" t="s">
        <v>2488</v>
      </c>
      <c r="B5" s="1291"/>
      <c r="C5" s="1291"/>
      <c r="D5" s="1291"/>
      <c r="E5" s="1291"/>
      <c r="F5" s="1291"/>
      <c r="G5" s="1291"/>
      <c r="H5" s="1291"/>
      <c r="I5" s="1291"/>
      <c r="J5" s="1291"/>
      <c r="K5" s="1291"/>
      <c r="L5" s="1291"/>
      <c r="M5" s="1291"/>
      <c r="N5" s="1291"/>
    </row>
    <row r="6" spans="1:14" ht="15"/>
    <row r="7" spans="1:14" ht="15" hidden="1"/>
    <row r="8" spans="1:14" s="31" customFormat="1" ht="15" customHeight="1">
      <c r="A8" s="1292" t="s">
        <v>2480</v>
      </c>
      <c r="B8" s="1300" t="s">
        <v>2481</v>
      </c>
      <c r="C8" s="1303" t="s">
        <v>657</v>
      </c>
      <c r="D8" s="1303"/>
      <c r="E8" s="1303"/>
      <c r="F8" s="1303"/>
      <c r="G8" s="1303"/>
      <c r="H8" s="1303"/>
      <c r="I8" s="1303"/>
      <c r="J8" s="1303"/>
      <c r="K8" s="1303"/>
      <c r="L8" s="1303"/>
      <c r="M8" s="1303"/>
      <c r="N8" s="1303"/>
    </row>
    <row r="9" spans="1:14" s="31" customFormat="1" ht="35.25" customHeight="1">
      <c r="A9" s="1293"/>
      <c r="B9" s="1301"/>
      <c r="C9" s="1299" t="s">
        <v>2482</v>
      </c>
      <c r="D9" s="1299"/>
      <c r="E9" s="1299" t="s">
        <v>2483</v>
      </c>
      <c r="F9" s="1299"/>
      <c r="G9" s="1299" t="s">
        <v>2484</v>
      </c>
      <c r="H9" s="1299"/>
      <c r="I9" s="1299" t="s">
        <v>2898</v>
      </c>
      <c r="J9" s="1299"/>
      <c r="K9" s="1299" t="s">
        <v>2485</v>
      </c>
      <c r="L9" s="1299"/>
      <c r="M9" s="1299" t="s">
        <v>2486</v>
      </c>
      <c r="N9" s="1299"/>
    </row>
    <row r="10" spans="1:14" s="31" customFormat="1" ht="15">
      <c r="A10" s="1294"/>
      <c r="B10" s="1302"/>
      <c r="C10" s="811" t="s">
        <v>698</v>
      </c>
      <c r="D10" s="811" t="s">
        <v>699</v>
      </c>
      <c r="E10" s="811" t="s">
        <v>698</v>
      </c>
      <c r="F10" s="811" t="s">
        <v>699</v>
      </c>
      <c r="G10" s="811" t="s">
        <v>698</v>
      </c>
      <c r="H10" s="811" t="s">
        <v>699</v>
      </c>
      <c r="I10" s="811" t="s">
        <v>698</v>
      </c>
      <c r="J10" s="811" t="s">
        <v>699</v>
      </c>
      <c r="K10" s="811" t="s">
        <v>698</v>
      </c>
      <c r="L10" s="811" t="s">
        <v>699</v>
      </c>
      <c r="M10" s="811" t="s">
        <v>698</v>
      </c>
      <c r="N10" s="811" t="s">
        <v>699</v>
      </c>
    </row>
    <row r="11" spans="1:14" s="135" customFormat="1" ht="15">
      <c r="A11" s="614" t="s">
        <v>3503</v>
      </c>
      <c r="B11" s="615" t="s">
        <v>2430</v>
      </c>
      <c r="C11" s="122">
        <v>7336.89</v>
      </c>
      <c r="D11" s="122">
        <v>7336.89</v>
      </c>
      <c r="E11" s="122">
        <v>7645.81</v>
      </c>
      <c r="F11" s="122">
        <v>7645.81</v>
      </c>
      <c r="G11" s="122">
        <v>8572.58</v>
      </c>
      <c r="H11" s="122">
        <v>8572.58</v>
      </c>
      <c r="I11" s="122">
        <v>10039.959999999999</v>
      </c>
      <c r="J11" s="122">
        <v>10039.959999999999</v>
      </c>
      <c r="K11" s="122">
        <v>8495.35</v>
      </c>
      <c r="L11" s="122">
        <v>8495.35</v>
      </c>
      <c r="M11" s="122">
        <v>10812.26</v>
      </c>
      <c r="N11" s="122">
        <v>10812.26</v>
      </c>
    </row>
    <row r="12" spans="1:14" s="144" customFormat="1" ht="15">
      <c r="A12" s="614" t="s">
        <v>3504</v>
      </c>
      <c r="B12" s="615" t="s">
        <v>2431</v>
      </c>
      <c r="C12" s="122">
        <v>5834.15</v>
      </c>
      <c r="D12" s="122">
        <v>5834.15</v>
      </c>
      <c r="E12" s="122">
        <v>6079.8</v>
      </c>
      <c r="F12" s="122">
        <v>6079.8</v>
      </c>
      <c r="G12" s="122">
        <v>6816.75</v>
      </c>
      <c r="H12" s="122">
        <v>6816.75</v>
      </c>
      <c r="I12" s="122">
        <v>7983.58</v>
      </c>
      <c r="J12" s="122">
        <v>7983.58</v>
      </c>
      <c r="K12" s="122">
        <v>6755.34</v>
      </c>
      <c r="L12" s="122">
        <v>6755.34</v>
      </c>
      <c r="M12" s="122">
        <v>8597.7000000000007</v>
      </c>
      <c r="N12" s="122">
        <v>8597.7000000000007</v>
      </c>
    </row>
    <row r="13" spans="1:14" s="144" customFormat="1" ht="15">
      <c r="A13" s="614" t="s">
        <v>3505</v>
      </c>
      <c r="B13" s="615" t="s">
        <v>2188</v>
      </c>
      <c r="C13" s="122">
        <v>7060.65</v>
      </c>
      <c r="D13" s="122">
        <v>7060.65</v>
      </c>
      <c r="E13" s="122">
        <v>7357.94</v>
      </c>
      <c r="F13" s="122">
        <v>7357.94</v>
      </c>
      <c r="G13" s="122">
        <v>8249.82</v>
      </c>
      <c r="H13" s="122">
        <v>8249.82</v>
      </c>
      <c r="I13" s="122">
        <v>9661.9500000000007</v>
      </c>
      <c r="J13" s="122">
        <v>9661.9500000000007</v>
      </c>
      <c r="K13" s="122">
        <v>8175.49</v>
      </c>
      <c r="L13" s="122">
        <v>8175.49</v>
      </c>
      <c r="M13" s="122">
        <v>10405.17</v>
      </c>
      <c r="N13" s="122">
        <v>10405.17</v>
      </c>
    </row>
    <row r="14" spans="1:14" s="144" customFormat="1" ht="15">
      <c r="A14" s="614" t="s">
        <v>3506</v>
      </c>
      <c r="B14" s="615" t="s">
        <v>2189</v>
      </c>
      <c r="C14" s="122">
        <v>11712.51</v>
      </c>
      <c r="D14" s="122">
        <v>11712.51</v>
      </c>
      <c r="E14" s="122">
        <v>12205.67</v>
      </c>
      <c r="F14" s="122">
        <v>12205.67</v>
      </c>
      <c r="G14" s="122">
        <v>13685.14</v>
      </c>
      <c r="H14" s="122">
        <v>13685.14</v>
      </c>
      <c r="I14" s="122">
        <v>16027.64</v>
      </c>
      <c r="J14" s="122">
        <v>16027.64</v>
      </c>
      <c r="K14" s="122">
        <v>13561.85</v>
      </c>
      <c r="L14" s="122">
        <v>13561.85</v>
      </c>
      <c r="M14" s="122">
        <v>17260.54</v>
      </c>
      <c r="N14" s="122">
        <v>17260.54</v>
      </c>
    </row>
    <row r="15" spans="1:14" s="144" customFormat="1" ht="15">
      <c r="A15" s="614" t="s">
        <v>3507</v>
      </c>
      <c r="B15" s="615" t="s">
        <v>2432</v>
      </c>
      <c r="C15" s="122">
        <v>117324.73</v>
      </c>
      <c r="D15" s="122">
        <v>0</v>
      </c>
      <c r="E15" s="122">
        <v>117324.73</v>
      </c>
      <c r="F15" s="122">
        <v>0</v>
      </c>
      <c r="G15" s="122">
        <v>117324.73</v>
      </c>
      <c r="H15" s="122">
        <v>0</v>
      </c>
      <c r="I15" s="122">
        <v>117324.73</v>
      </c>
      <c r="J15" s="122">
        <v>0</v>
      </c>
      <c r="K15" s="122">
        <v>117324.73</v>
      </c>
      <c r="L15" s="122">
        <v>0</v>
      </c>
      <c r="M15" s="122">
        <v>117324.73</v>
      </c>
      <c r="N15" s="122">
        <v>0</v>
      </c>
    </row>
    <row r="16" spans="1:14" s="144" customFormat="1" ht="15">
      <c r="A16" s="614" t="s">
        <v>3508</v>
      </c>
      <c r="B16" s="615" t="s">
        <v>2433</v>
      </c>
      <c r="C16" s="122">
        <v>3646.35</v>
      </c>
      <c r="D16" s="122">
        <v>3646.35</v>
      </c>
      <c r="E16" s="122">
        <v>3799.88</v>
      </c>
      <c r="F16" s="122">
        <v>3799.88</v>
      </c>
      <c r="G16" s="122">
        <v>4260.47</v>
      </c>
      <c r="H16" s="122">
        <v>4260.47</v>
      </c>
      <c r="I16" s="122">
        <v>4989.74</v>
      </c>
      <c r="J16" s="122">
        <v>4989.74</v>
      </c>
      <c r="K16" s="122">
        <v>4222.09</v>
      </c>
      <c r="L16" s="122">
        <v>4222.09</v>
      </c>
      <c r="M16" s="122">
        <v>5373.56</v>
      </c>
      <c r="N16" s="122">
        <v>5373.56</v>
      </c>
    </row>
    <row r="17" spans="1:14" s="144" customFormat="1" ht="15">
      <c r="A17" s="614" t="s">
        <v>3509</v>
      </c>
      <c r="B17" s="832" t="s">
        <v>2434</v>
      </c>
      <c r="C17" s="122">
        <v>11491.52</v>
      </c>
      <c r="D17" s="122">
        <v>11491.52</v>
      </c>
      <c r="E17" s="122">
        <v>11975.37</v>
      </c>
      <c r="F17" s="122">
        <v>11975.37</v>
      </c>
      <c r="G17" s="122">
        <v>13426.93</v>
      </c>
      <c r="H17" s="122">
        <v>13426.93</v>
      </c>
      <c r="I17" s="122">
        <v>15725.23</v>
      </c>
      <c r="J17" s="122">
        <v>15725.23</v>
      </c>
      <c r="K17" s="122">
        <v>13305.97</v>
      </c>
      <c r="L17" s="122">
        <v>13305.97</v>
      </c>
      <c r="M17" s="122">
        <v>16934.87</v>
      </c>
      <c r="N17" s="122">
        <v>16934.87</v>
      </c>
    </row>
    <row r="18" spans="1:14" s="144" customFormat="1" ht="15">
      <c r="A18" s="614" t="s">
        <v>3510</v>
      </c>
      <c r="B18" s="615" t="s">
        <v>2192</v>
      </c>
      <c r="C18" s="122">
        <v>10828.54</v>
      </c>
      <c r="D18" s="122">
        <v>10828.54</v>
      </c>
      <c r="E18" s="122">
        <v>11284.48</v>
      </c>
      <c r="F18" s="122">
        <v>11284.48</v>
      </c>
      <c r="G18" s="122">
        <v>12652.3</v>
      </c>
      <c r="H18" s="122">
        <v>12652.3</v>
      </c>
      <c r="I18" s="122">
        <v>14818.01</v>
      </c>
      <c r="J18" s="122">
        <v>14818.01</v>
      </c>
      <c r="K18" s="122">
        <v>12538.32</v>
      </c>
      <c r="L18" s="122">
        <v>12538.32</v>
      </c>
      <c r="M18" s="122">
        <v>15957.86</v>
      </c>
      <c r="N18" s="122">
        <v>15957.86</v>
      </c>
    </row>
    <row r="19" spans="1:14" s="144" customFormat="1" ht="15">
      <c r="A19" s="614" t="s">
        <v>3511</v>
      </c>
      <c r="B19" s="615" t="s">
        <v>2435</v>
      </c>
      <c r="C19" s="122">
        <v>8850.68</v>
      </c>
      <c r="D19" s="122">
        <v>0</v>
      </c>
      <c r="E19" s="122">
        <v>9223.34</v>
      </c>
      <c r="F19" s="122">
        <v>0</v>
      </c>
      <c r="G19" s="122">
        <v>10341.32</v>
      </c>
      <c r="H19" s="122">
        <v>0</v>
      </c>
      <c r="I19" s="122">
        <v>12111.45</v>
      </c>
      <c r="J19" s="122">
        <v>0</v>
      </c>
      <c r="K19" s="122">
        <v>10248.15</v>
      </c>
      <c r="L19" s="122">
        <v>0</v>
      </c>
      <c r="M19" s="122">
        <v>13043.1</v>
      </c>
      <c r="N19" s="122">
        <v>0</v>
      </c>
    </row>
    <row r="20" spans="1:14" s="144" customFormat="1" ht="15">
      <c r="A20" s="614" t="s">
        <v>3512</v>
      </c>
      <c r="B20" s="615" t="s">
        <v>2614</v>
      </c>
      <c r="C20" s="122">
        <v>10055.08</v>
      </c>
      <c r="D20" s="122">
        <v>10055.08</v>
      </c>
      <c r="E20" s="122">
        <v>10478.450000000001</v>
      </c>
      <c r="F20" s="122">
        <v>10478.450000000001</v>
      </c>
      <c r="G20" s="122">
        <v>11748.56</v>
      </c>
      <c r="H20" s="122">
        <v>11748.56</v>
      </c>
      <c r="I20" s="122">
        <v>13759.58</v>
      </c>
      <c r="J20" s="122">
        <v>13759.58</v>
      </c>
      <c r="K20" s="122">
        <v>11642.72</v>
      </c>
      <c r="L20" s="122">
        <v>11642.72</v>
      </c>
      <c r="M20" s="122">
        <v>14818.01</v>
      </c>
      <c r="N20" s="122">
        <v>14818.01</v>
      </c>
    </row>
    <row r="21" spans="1:14" s="144" customFormat="1" ht="15">
      <c r="A21" s="614" t="s">
        <v>3513</v>
      </c>
      <c r="B21" s="615" t="s">
        <v>2615</v>
      </c>
      <c r="C21" s="122">
        <v>26629.38</v>
      </c>
      <c r="D21" s="122">
        <v>26629.38</v>
      </c>
      <c r="E21" s="122">
        <v>27750.62</v>
      </c>
      <c r="F21" s="122">
        <v>27750.62</v>
      </c>
      <c r="G21" s="122">
        <v>31114.33</v>
      </c>
      <c r="H21" s="122">
        <v>31114.33</v>
      </c>
      <c r="I21" s="122">
        <v>36440.199999999997</v>
      </c>
      <c r="J21" s="122">
        <v>36440.199999999997</v>
      </c>
      <c r="K21" s="122">
        <v>30834.02</v>
      </c>
      <c r="L21" s="122">
        <v>30834.02</v>
      </c>
      <c r="M21" s="122">
        <v>39243.300000000003</v>
      </c>
      <c r="N21" s="122">
        <v>39243.300000000003</v>
      </c>
    </row>
    <row r="22" spans="1:14" s="144" customFormat="1" ht="15">
      <c r="A22" s="614" t="s">
        <v>3514</v>
      </c>
      <c r="B22" s="615" t="s">
        <v>2290</v>
      </c>
      <c r="C22" s="122">
        <v>98733.119999999995</v>
      </c>
      <c r="D22" s="122">
        <v>0</v>
      </c>
      <c r="E22" s="122">
        <v>102890.31</v>
      </c>
      <c r="F22" s="122">
        <v>0</v>
      </c>
      <c r="G22" s="122">
        <v>115361.86</v>
      </c>
      <c r="H22" s="122">
        <v>0</v>
      </c>
      <c r="I22" s="122">
        <v>135108.49</v>
      </c>
      <c r="J22" s="122">
        <v>0</v>
      </c>
      <c r="K22" s="122">
        <v>114322.57</v>
      </c>
      <c r="L22" s="122">
        <v>0</v>
      </c>
      <c r="M22" s="122">
        <v>145501.45000000001</v>
      </c>
      <c r="N22" s="122">
        <v>0</v>
      </c>
    </row>
    <row r="23" spans="1:14" s="144" customFormat="1" ht="25.5">
      <c r="A23" s="614" t="s">
        <v>3515</v>
      </c>
      <c r="B23" s="615" t="s">
        <v>2291</v>
      </c>
      <c r="C23" s="122">
        <v>90495.7</v>
      </c>
      <c r="D23" s="122">
        <v>0</v>
      </c>
      <c r="E23" s="122">
        <v>94306.04</v>
      </c>
      <c r="F23" s="122">
        <v>0</v>
      </c>
      <c r="G23" s="122">
        <v>105737.08</v>
      </c>
      <c r="H23" s="122">
        <v>0</v>
      </c>
      <c r="I23" s="122">
        <v>123836.22</v>
      </c>
      <c r="J23" s="122">
        <v>0</v>
      </c>
      <c r="K23" s="122">
        <v>104784.49</v>
      </c>
      <c r="L23" s="122">
        <v>0</v>
      </c>
      <c r="M23" s="122">
        <v>133362.07999999999</v>
      </c>
      <c r="N23" s="122">
        <v>0</v>
      </c>
    </row>
    <row r="24" spans="1:14" s="144" customFormat="1" ht="25.5">
      <c r="A24" s="614" t="s">
        <v>3516</v>
      </c>
      <c r="B24" s="615" t="s">
        <v>2601</v>
      </c>
      <c r="C24" s="122">
        <v>41214.769999999997</v>
      </c>
      <c r="D24" s="122">
        <v>41214.769999999997</v>
      </c>
      <c r="E24" s="122">
        <v>42950.13</v>
      </c>
      <c r="F24" s="122">
        <v>42950.13</v>
      </c>
      <c r="G24" s="122">
        <v>48156.2</v>
      </c>
      <c r="H24" s="122">
        <v>48156.2</v>
      </c>
      <c r="I24" s="122">
        <v>56399.16</v>
      </c>
      <c r="J24" s="122">
        <v>56399.16</v>
      </c>
      <c r="K24" s="122">
        <v>47722.36</v>
      </c>
      <c r="L24" s="122">
        <v>47722.36</v>
      </c>
      <c r="M24" s="122">
        <v>60737.55</v>
      </c>
      <c r="N24" s="122">
        <v>60737.55</v>
      </c>
    </row>
    <row r="25" spans="1:14" s="144" customFormat="1" ht="38.25">
      <c r="A25" s="614" t="s">
        <v>3517</v>
      </c>
      <c r="B25" s="615" t="s">
        <v>2659</v>
      </c>
      <c r="C25" s="122">
        <v>159223.81</v>
      </c>
      <c r="D25" s="122">
        <v>159223.81</v>
      </c>
      <c r="E25" s="122">
        <v>165927.97</v>
      </c>
      <c r="F25" s="122">
        <v>165927.97</v>
      </c>
      <c r="G25" s="122">
        <v>186040.45</v>
      </c>
      <c r="H25" s="122">
        <v>186040.45</v>
      </c>
      <c r="I25" s="122">
        <v>217885.21</v>
      </c>
      <c r="J25" s="122">
        <v>217885.21</v>
      </c>
      <c r="K25" s="122">
        <v>184364.41</v>
      </c>
      <c r="L25" s="122">
        <v>184364.41</v>
      </c>
      <c r="M25" s="122">
        <v>234645.61</v>
      </c>
      <c r="N25" s="122">
        <v>234645.61</v>
      </c>
    </row>
    <row r="26" spans="1:14" s="144" customFormat="1" ht="16.5" customHeight="1">
      <c r="A26" s="614" t="s">
        <v>3518</v>
      </c>
      <c r="B26" s="615" t="s">
        <v>2204</v>
      </c>
      <c r="C26" s="122">
        <v>0</v>
      </c>
      <c r="D26" s="122">
        <v>157234.89000000001</v>
      </c>
      <c r="E26" s="122">
        <v>0</v>
      </c>
      <c r="F26" s="122">
        <v>163855.31</v>
      </c>
      <c r="G26" s="122">
        <v>0</v>
      </c>
      <c r="H26" s="122">
        <v>183716.56</v>
      </c>
      <c r="I26" s="122">
        <v>0</v>
      </c>
      <c r="J26" s="122">
        <v>215163.53</v>
      </c>
      <c r="K26" s="122">
        <v>0</v>
      </c>
      <c r="L26" s="122">
        <v>182061.45</v>
      </c>
      <c r="M26" s="122">
        <v>0</v>
      </c>
      <c r="N26" s="122">
        <v>231714.57</v>
      </c>
    </row>
    <row r="27" spans="1:14" s="144" customFormat="1" ht="25.5">
      <c r="A27" s="614" t="s">
        <v>3519</v>
      </c>
      <c r="B27" s="615" t="s">
        <v>2205</v>
      </c>
      <c r="C27" s="122">
        <v>0</v>
      </c>
      <c r="D27" s="122">
        <v>114252.2</v>
      </c>
      <c r="E27" s="122">
        <v>0</v>
      </c>
      <c r="F27" s="122">
        <v>119062.82</v>
      </c>
      <c r="G27" s="122">
        <v>0</v>
      </c>
      <c r="H27" s="122">
        <v>133494.67000000001</v>
      </c>
      <c r="I27" s="122">
        <v>0</v>
      </c>
      <c r="J27" s="122">
        <v>156345.10999999999</v>
      </c>
      <c r="K27" s="122">
        <v>0</v>
      </c>
      <c r="L27" s="122">
        <v>132292.01999999999</v>
      </c>
      <c r="M27" s="122">
        <v>0</v>
      </c>
      <c r="N27" s="122">
        <v>168371.66</v>
      </c>
    </row>
    <row r="28" spans="1:14" s="144" customFormat="1" ht="15">
      <c r="A28" s="614" t="s">
        <v>3520</v>
      </c>
      <c r="B28" s="615" t="s">
        <v>2436</v>
      </c>
      <c r="C28" s="122">
        <v>14634</v>
      </c>
      <c r="D28" s="122">
        <v>14634</v>
      </c>
      <c r="E28" s="122">
        <v>15250.17</v>
      </c>
      <c r="F28" s="122">
        <v>15250.17</v>
      </c>
      <c r="G28" s="122">
        <v>17098.68</v>
      </c>
      <c r="H28" s="122">
        <v>17098.68</v>
      </c>
      <c r="I28" s="122">
        <v>20025.48</v>
      </c>
      <c r="J28" s="122">
        <v>20025.48</v>
      </c>
      <c r="K28" s="122">
        <v>16944.64</v>
      </c>
      <c r="L28" s="122">
        <v>16944.64</v>
      </c>
      <c r="M28" s="122">
        <v>21565.9</v>
      </c>
      <c r="N28" s="122">
        <v>21565.9</v>
      </c>
    </row>
    <row r="29" spans="1:14" s="144" customFormat="1" ht="15">
      <c r="A29" s="614" t="s">
        <v>3521</v>
      </c>
      <c r="B29" s="615" t="s">
        <v>2437</v>
      </c>
      <c r="C29" s="122">
        <v>0</v>
      </c>
      <c r="D29" s="122">
        <v>13319.11</v>
      </c>
      <c r="E29" s="122">
        <v>0</v>
      </c>
      <c r="F29" s="122">
        <v>13879.91</v>
      </c>
      <c r="G29" s="122">
        <v>0</v>
      </c>
      <c r="H29" s="122">
        <v>15562.33</v>
      </c>
      <c r="I29" s="122">
        <v>0</v>
      </c>
      <c r="J29" s="122">
        <v>18226.150000000001</v>
      </c>
      <c r="K29" s="122">
        <v>0</v>
      </c>
      <c r="L29" s="122">
        <v>15422.13</v>
      </c>
      <c r="M29" s="122">
        <v>0</v>
      </c>
      <c r="N29" s="122">
        <v>19628.16</v>
      </c>
    </row>
    <row r="30" spans="1:14" s="144" customFormat="1" ht="25.5">
      <c r="A30" s="614" t="s">
        <v>3522</v>
      </c>
      <c r="B30" s="615" t="s">
        <v>2206</v>
      </c>
      <c r="C30" s="122">
        <v>0</v>
      </c>
      <c r="D30" s="122">
        <v>95372.02</v>
      </c>
      <c r="E30" s="122">
        <v>0</v>
      </c>
      <c r="F30" s="122">
        <v>99387.69</v>
      </c>
      <c r="G30" s="122">
        <v>0</v>
      </c>
      <c r="H30" s="122">
        <v>111434.68</v>
      </c>
      <c r="I30" s="122">
        <v>0</v>
      </c>
      <c r="J30" s="122">
        <v>130509.08</v>
      </c>
      <c r="K30" s="122">
        <v>0</v>
      </c>
      <c r="L30" s="122">
        <v>110430.76</v>
      </c>
      <c r="M30" s="122">
        <v>0</v>
      </c>
      <c r="N30" s="122">
        <v>140548.24</v>
      </c>
    </row>
    <row r="31" spans="1:14" s="144" customFormat="1" ht="15">
      <c r="A31" s="614" t="s">
        <v>3523</v>
      </c>
      <c r="B31" s="615" t="s">
        <v>2438</v>
      </c>
      <c r="C31" s="122">
        <v>0</v>
      </c>
      <c r="D31" s="122">
        <v>15248.36</v>
      </c>
      <c r="E31" s="122">
        <v>0</v>
      </c>
      <c r="F31" s="122">
        <v>15890.4</v>
      </c>
      <c r="G31" s="122">
        <v>0</v>
      </c>
      <c r="H31" s="122">
        <v>17816.5</v>
      </c>
      <c r="I31" s="122">
        <v>0</v>
      </c>
      <c r="J31" s="122">
        <v>20866.18</v>
      </c>
      <c r="K31" s="122">
        <v>0</v>
      </c>
      <c r="L31" s="122">
        <v>17655.990000000002</v>
      </c>
      <c r="M31" s="122">
        <v>0</v>
      </c>
      <c r="N31" s="122">
        <v>22471.27</v>
      </c>
    </row>
    <row r="32" spans="1:14" s="144" customFormat="1" ht="15">
      <c r="A32" s="614" t="s">
        <v>3524</v>
      </c>
      <c r="B32" s="615" t="s">
        <v>2439</v>
      </c>
      <c r="C32" s="122">
        <v>0</v>
      </c>
      <c r="D32" s="122">
        <v>23093.53</v>
      </c>
      <c r="E32" s="122">
        <v>0</v>
      </c>
      <c r="F32" s="122">
        <v>24065.89</v>
      </c>
      <c r="G32" s="122">
        <v>0</v>
      </c>
      <c r="H32" s="122">
        <v>26982.97</v>
      </c>
      <c r="I32" s="122">
        <v>0</v>
      </c>
      <c r="J32" s="122">
        <v>31601.67</v>
      </c>
      <c r="K32" s="122">
        <v>0</v>
      </c>
      <c r="L32" s="122">
        <v>26739.88</v>
      </c>
      <c r="M32" s="122">
        <v>0</v>
      </c>
      <c r="N32" s="122">
        <v>34032.57</v>
      </c>
    </row>
    <row r="33" spans="1:14" s="144" customFormat="1" ht="15" customHeight="1">
      <c r="A33" s="614" t="s">
        <v>3525</v>
      </c>
      <c r="B33" s="615" t="s">
        <v>2440</v>
      </c>
      <c r="C33" s="122">
        <v>0</v>
      </c>
      <c r="D33" s="122">
        <v>17679.259999999998</v>
      </c>
      <c r="E33" s="122">
        <v>0</v>
      </c>
      <c r="F33" s="122">
        <v>18423.650000000001</v>
      </c>
      <c r="G33" s="122">
        <v>0</v>
      </c>
      <c r="H33" s="122">
        <v>20656.82</v>
      </c>
      <c r="I33" s="122">
        <v>0</v>
      </c>
      <c r="J33" s="122">
        <v>24192.67</v>
      </c>
      <c r="K33" s="122">
        <v>0</v>
      </c>
      <c r="L33" s="122">
        <v>20470.72</v>
      </c>
      <c r="M33" s="122">
        <v>0</v>
      </c>
      <c r="N33" s="122">
        <v>26053.64</v>
      </c>
    </row>
    <row r="34" spans="1:14" s="144" customFormat="1" ht="14.25" customHeight="1">
      <c r="A34" s="614" t="s">
        <v>3526</v>
      </c>
      <c r="B34" s="615" t="s">
        <v>2216</v>
      </c>
      <c r="C34" s="122">
        <v>0</v>
      </c>
      <c r="D34" s="122">
        <v>16463.810000000001</v>
      </c>
      <c r="E34" s="122">
        <v>0</v>
      </c>
      <c r="F34" s="122">
        <v>17157.02</v>
      </c>
      <c r="G34" s="122">
        <v>0</v>
      </c>
      <c r="H34" s="122">
        <v>19236.66</v>
      </c>
      <c r="I34" s="122">
        <v>0</v>
      </c>
      <c r="J34" s="122">
        <v>22529.42</v>
      </c>
      <c r="K34" s="122">
        <v>0</v>
      </c>
      <c r="L34" s="122">
        <v>19063.36</v>
      </c>
      <c r="M34" s="122">
        <v>0</v>
      </c>
      <c r="N34" s="122">
        <v>24262.45</v>
      </c>
    </row>
    <row r="35" spans="1:14" s="144" customFormat="1" ht="18" customHeight="1">
      <c r="A35" s="614" t="s">
        <v>3527</v>
      </c>
      <c r="B35" s="615" t="s">
        <v>2441</v>
      </c>
      <c r="C35" s="122">
        <v>0</v>
      </c>
      <c r="D35" s="122">
        <v>15027.37</v>
      </c>
      <c r="E35" s="122">
        <v>0</v>
      </c>
      <c r="F35" s="122">
        <v>15660.1</v>
      </c>
      <c r="G35" s="122">
        <v>0</v>
      </c>
      <c r="H35" s="122">
        <v>17558.29</v>
      </c>
      <c r="I35" s="122">
        <v>0</v>
      </c>
      <c r="J35" s="122">
        <v>20563.77</v>
      </c>
      <c r="K35" s="122">
        <v>0</v>
      </c>
      <c r="L35" s="122">
        <v>17400.11</v>
      </c>
      <c r="M35" s="122">
        <v>0</v>
      </c>
      <c r="N35" s="122">
        <v>22145.599999999999</v>
      </c>
    </row>
    <row r="36" spans="1:14" s="144" customFormat="1" ht="18.75" customHeight="1">
      <c r="A36" s="614" t="s">
        <v>3528</v>
      </c>
      <c r="B36" s="615" t="s">
        <v>2442</v>
      </c>
      <c r="C36" s="122">
        <v>31985.5</v>
      </c>
      <c r="D36" s="122">
        <v>31985.5</v>
      </c>
      <c r="E36" s="122">
        <v>31985.5</v>
      </c>
      <c r="F36" s="122">
        <v>31985.5</v>
      </c>
      <c r="G36" s="122">
        <v>31985.5</v>
      </c>
      <c r="H36" s="122">
        <v>31985.5</v>
      </c>
      <c r="I36" s="122">
        <v>31985.5</v>
      </c>
      <c r="J36" s="122">
        <v>31985.5</v>
      </c>
      <c r="K36" s="122">
        <v>31985.5</v>
      </c>
      <c r="L36" s="122">
        <v>31985.5</v>
      </c>
      <c r="M36" s="122">
        <v>31985.5</v>
      </c>
      <c r="N36" s="122">
        <v>31985.5</v>
      </c>
    </row>
    <row r="37" spans="1:14" s="144" customFormat="1" ht="15">
      <c r="A37" s="614" t="s">
        <v>3529</v>
      </c>
      <c r="B37" s="615" t="s">
        <v>3530</v>
      </c>
      <c r="C37" s="122">
        <v>12794.2</v>
      </c>
      <c r="D37" s="122">
        <v>12794.2</v>
      </c>
      <c r="E37" s="122">
        <v>12794.2</v>
      </c>
      <c r="F37" s="122">
        <v>12794.2</v>
      </c>
      <c r="G37" s="122">
        <v>12794.2</v>
      </c>
      <c r="H37" s="122">
        <v>12794.2</v>
      </c>
      <c r="I37" s="122">
        <v>12794.2</v>
      </c>
      <c r="J37" s="122">
        <v>12794.2</v>
      </c>
      <c r="K37" s="122">
        <v>12794.2</v>
      </c>
      <c r="L37" s="122">
        <v>12794.2</v>
      </c>
      <c r="M37" s="122">
        <v>12794.2</v>
      </c>
      <c r="N37" s="122">
        <v>12794.2</v>
      </c>
    </row>
    <row r="38" spans="1:14" s="144" customFormat="1" ht="15">
      <c r="A38" s="614" t="s">
        <v>3531</v>
      </c>
      <c r="B38" s="615" t="s">
        <v>3532</v>
      </c>
      <c r="C38" s="122">
        <v>56992.34</v>
      </c>
      <c r="D38" s="122">
        <v>56992.34</v>
      </c>
      <c r="E38" s="122">
        <v>56992.34</v>
      </c>
      <c r="F38" s="122">
        <v>56992.34</v>
      </c>
      <c r="G38" s="122">
        <v>56992.34</v>
      </c>
      <c r="H38" s="122">
        <v>56992.34</v>
      </c>
      <c r="I38" s="122">
        <v>56992.34</v>
      </c>
      <c r="J38" s="122">
        <v>56992.34</v>
      </c>
      <c r="K38" s="122">
        <v>56992.34</v>
      </c>
      <c r="L38" s="122">
        <v>56992.34</v>
      </c>
      <c r="M38" s="122">
        <v>56992.34</v>
      </c>
      <c r="N38" s="122">
        <v>56992.34</v>
      </c>
    </row>
    <row r="39" spans="1:14" s="144" customFormat="1" ht="15">
      <c r="A39" s="614" t="s">
        <v>3533</v>
      </c>
      <c r="B39" s="615" t="s">
        <v>3534</v>
      </c>
      <c r="C39" s="122">
        <v>258210.2</v>
      </c>
      <c r="D39" s="122">
        <v>258210.2</v>
      </c>
      <c r="E39" s="122">
        <v>258210.2</v>
      </c>
      <c r="F39" s="122">
        <v>258210.2</v>
      </c>
      <c r="G39" s="122">
        <v>258210.2</v>
      </c>
      <c r="H39" s="122">
        <v>258210.2</v>
      </c>
      <c r="I39" s="122">
        <v>258210.2</v>
      </c>
      <c r="J39" s="122">
        <v>258210.2</v>
      </c>
      <c r="K39" s="122">
        <v>258210.2</v>
      </c>
      <c r="L39" s="122">
        <v>258210.2</v>
      </c>
      <c r="M39" s="122">
        <v>258210.2</v>
      </c>
      <c r="N39" s="122">
        <v>258210.2</v>
      </c>
    </row>
    <row r="40" spans="1:14" s="144" customFormat="1" ht="15">
      <c r="A40" s="614" t="s">
        <v>3535</v>
      </c>
      <c r="B40" s="615" t="s">
        <v>2443</v>
      </c>
      <c r="C40" s="122">
        <v>10718.05</v>
      </c>
      <c r="D40" s="122">
        <v>10718.05</v>
      </c>
      <c r="E40" s="122">
        <v>11169.34</v>
      </c>
      <c r="F40" s="122">
        <v>11169.34</v>
      </c>
      <c r="G40" s="122">
        <v>12523.19</v>
      </c>
      <c r="H40" s="122">
        <v>12523.19</v>
      </c>
      <c r="I40" s="122">
        <v>14666.8</v>
      </c>
      <c r="J40" s="122">
        <v>14666.8</v>
      </c>
      <c r="K40" s="122">
        <v>12410.37</v>
      </c>
      <c r="L40" s="122">
        <v>12410.37</v>
      </c>
      <c r="M40" s="122">
        <v>15795.02</v>
      </c>
      <c r="N40" s="122">
        <v>15795.02</v>
      </c>
    </row>
    <row r="41" spans="1:14" s="144" customFormat="1" ht="15">
      <c r="A41" s="614" t="s">
        <v>3536</v>
      </c>
      <c r="B41" s="615" t="s">
        <v>2444</v>
      </c>
      <c r="C41" s="122">
        <v>12817.46</v>
      </c>
      <c r="D41" s="122">
        <v>0</v>
      </c>
      <c r="E41" s="122">
        <v>13357.14</v>
      </c>
      <c r="F41" s="122">
        <v>0</v>
      </c>
      <c r="G41" s="122">
        <v>14976.19</v>
      </c>
      <c r="H41" s="122">
        <v>0</v>
      </c>
      <c r="I41" s="122">
        <v>17539.68</v>
      </c>
      <c r="J41" s="122">
        <v>0</v>
      </c>
      <c r="K41" s="122">
        <v>14841.27</v>
      </c>
      <c r="L41" s="122">
        <v>0</v>
      </c>
      <c r="M41" s="122">
        <v>18888.89</v>
      </c>
      <c r="N41" s="122">
        <v>0</v>
      </c>
    </row>
    <row r="42" spans="1:14" s="144" customFormat="1" ht="15">
      <c r="A42" s="614" t="s">
        <v>3537</v>
      </c>
      <c r="B42" s="615" t="s">
        <v>2445</v>
      </c>
      <c r="C42" s="122">
        <v>0</v>
      </c>
      <c r="D42" s="122">
        <v>10718.05</v>
      </c>
      <c r="E42" s="122">
        <v>0</v>
      </c>
      <c r="F42" s="122">
        <v>11169.34</v>
      </c>
      <c r="G42" s="122">
        <v>0</v>
      </c>
      <c r="H42" s="122">
        <v>12523.19</v>
      </c>
      <c r="I42" s="122">
        <v>0</v>
      </c>
      <c r="J42" s="122">
        <v>14666.8</v>
      </c>
      <c r="K42" s="122">
        <v>0</v>
      </c>
      <c r="L42" s="122">
        <v>12410.37</v>
      </c>
      <c r="M42" s="122">
        <v>0</v>
      </c>
      <c r="N42" s="122">
        <v>15795.02</v>
      </c>
    </row>
    <row r="43" spans="1:14" s="144" customFormat="1" ht="15">
      <c r="A43" s="614" t="s">
        <v>3538</v>
      </c>
      <c r="B43" s="615" t="s">
        <v>2446</v>
      </c>
      <c r="C43" s="122">
        <v>5745.76</v>
      </c>
      <c r="D43" s="122">
        <v>0</v>
      </c>
      <c r="E43" s="122">
        <v>5987.69</v>
      </c>
      <c r="F43" s="122">
        <v>0</v>
      </c>
      <c r="G43" s="122">
        <v>6713.47</v>
      </c>
      <c r="H43" s="122">
        <v>0</v>
      </c>
      <c r="I43" s="122">
        <v>7862.62</v>
      </c>
      <c r="J43" s="122">
        <v>0</v>
      </c>
      <c r="K43" s="122">
        <v>6652.98</v>
      </c>
      <c r="L43" s="122">
        <v>0</v>
      </c>
      <c r="M43" s="122">
        <v>8467.43</v>
      </c>
      <c r="N43" s="122">
        <v>0</v>
      </c>
    </row>
    <row r="44" spans="1:14" s="144" customFormat="1" ht="18" customHeight="1">
      <c r="A44" s="614" t="s">
        <v>3539</v>
      </c>
      <c r="B44" s="615" t="s">
        <v>2227</v>
      </c>
      <c r="C44" s="122">
        <v>0</v>
      </c>
      <c r="D44" s="122">
        <v>7182.2</v>
      </c>
      <c r="E44" s="122">
        <v>0</v>
      </c>
      <c r="F44" s="122">
        <v>7484.61</v>
      </c>
      <c r="G44" s="122">
        <v>0</v>
      </c>
      <c r="H44" s="122">
        <v>8391.83</v>
      </c>
      <c r="I44" s="122">
        <v>0</v>
      </c>
      <c r="J44" s="122">
        <v>9828.27</v>
      </c>
      <c r="K44" s="122">
        <v>0</v>
      </c>
      <c r="L44" s="122">
        <v>8316.23</v>
      </c>
      <c r="M44" s="122">
        <v>0</v>
      </c>
      <c r="N44" s="122">
        <v>10584.29</v>
      </c>
    </row>
    <row r="45" spans="1:14" s="144" customFormat="1" ht="15">
      <c r="A45" s="614" t="s">
        <v>3540</v>
      </c>
      <c r="B45" s="615" t="s">
        <v>2447</v>
      </c>
      <c r="C45" s="122">
        <v>10165.57</v>
      </c>
      <c r="D45" s="122">
        <v>0</v>
      </c>
      <c r="E45" s="122">
        <v>10593.6</v>
      </c>
      <c r="F45" s="122">
        <v>0</v>
      </c>
      <c r="G45" s="122">
        <v>11877.67</v>
      </c>
      <c r="H45" s="122">
        <v>0</v>
      </c>
      <c r="I45" s="122">
        <v>13910.78</v>
      </c>
      <c r="J45" s="122">
        <v>0</v>
      </c>
      <c r="K45" s="122">
        <v>11770.66</v>
      </c>
      <c r="L45" s="122">
        <v>0</v>
      </c>
      <c r="M45" s="122">
        <v>14980.84</v>
      </c>
      <c r="N45" s="122">
        <v>0</v>
      </c>
    </row>
    <row r="46" spans="1:14" s="144" customFormat="1" ht="15">
      <c r="A46" s="614" t="s">
        <v>3541</v>
      </c>
      <c r="B46" s="615" t="s">
        <v>2448</v>
      </c>
      <c r="C46" s="122">
        <v>37457.93</v>
      </c>
      <c r="D46" s="122">
        <v>37457.93</v>
      </c>
      <c r="E46" s="122">
        <v>39035.1</v>
      </c>
      <c r="F46" s="122">
        <v>39035.1</v>
      </c>
      <c r="G46" s="122">
        <v>43766.63</v>
      </c>
      <c r="H46" s="122">
        <v>43766.63</v>
      </c>
      <c r="I46" s="122">
        <v>51258.21</v>
      </c>
      <c r="J46" s="122">
        <v>51258.21</v>
      </c>
      <c r="K46" s="122">
        <v>43372.33</v>
      </c>
      <c r="L46" s="122">
        <v>43372.33</v>
      </c>
      <c r="M46" s="122">
        <v>55201.15</v>
      </c>
      <c r="N46" s="122">
        <v>55201.15</v>
      </c>
    </row>
    <row r="47" spans="1:14" s="144" customFormat="1" ht="51">
      <c r="A47" s="614" t="s">
        <v>3542</v>
      </c>
      <c r="B47" s="615" t="s">
        <v>2616</v>
      </c>
      <c r="C47" s="122">
        <v>56021.14</v>
      </c>
      <c r="D47" s="122">
        <v>56021.14</v>
      </c>
      <c r="E47" s="122">
        <v>58379.93</v>
      </c>
      <c r="F47" s="122">
        <v>58379.93</v>
      </c>
      <c r="G47" s="122">
        <v>65456.29</v>
      </c>
      <c r="H47" s="122">
        <v>65456.29</v>
      </c>
      <c r="I47" s="122">
        <v>76660.509999999995</v>
      </c>
      <c r="J47" s="122">
        <v>76660.509999999995</v>
      </c>
      <c r="K47" s="122">
        <v>64866.59</v>
      </c>
      <c r="L47" s="122">
        <v>64866.59</v>
      </c>
      <c r="M47" s="122">
        <v>82557.48</v>
      </c>
      <c r="N47" s="122">
        <v>82557.48</v>
      </c>
    </row>
    <row r="48" spans="1:14" s="144" customFormat="1" ht="15">
      <c r="A48" s="614" t="s">
        <v>3543</v>
      </c>
      <c r="B48" s="615" t="s">
        <v>2230</v>
      </c>
      <c r="C48" s="122">
        <v>16905.79</v>
      </c>
      <c r="D48" s="122">
        <v>16905.79</v>
      </c>
      <c r="E48" s="122">
        <v>17617.61</v>
      </c>
      <c r="F48" s="122">
        <v>17617.61</v>
      </c>
      <c r="G48" s="122">
        <v>19753.080000000002</v>
      </c>
      <c r="H48" s="122">
        <v>19753.080000000002</v>
      </c>
      <c r="I48" s="122">
        <v>23134.240000000002</v>
      </c>
      <c r="J48" s="122">
        <v>23134.240000000002</v>
      </c>
      <c r="K48" s="122">
        <v>19575.12</v>
      </c>
      <c r="L48" s="122">
        <v>19575.12</v>
      </c>
      <c r="M48" s="122">
        <v>24913.79</v>
      </c>
      <c r="N48" s="122">
        <v>24913.79</v>
      </c>
    </row>
    <row r="49" spans="1:14" s="144" customFormat="1" ht="12.75" customHeight="1">
      <c r="A49" s="614" t="s">
        <v>3544</v>
      </c>
      <c r="B49" s="615" t="s">
        <v>2231</v>
      </c>
      <c r="C49" s="122">
        <v>35027.03</v>
      </c>
      <c r="D49" s="122">
        <v>35027.03</v>
      </c>
      <c r="E49" s="122">
        <v>36501.85</v>
      </c>
      <c r="F49" s="122">
        <v>36501.85</v>
      </c>
      <c r="G49" s="122">
        <v>40926.32</v>
      </c>
      <c r="H49" s="122">
        <v>40926.32</v>
      </c>
      <c r="I49" s="122">
        <v>47931.72</v>
      </c>
      <c r="J49" s="122">
        <v>47931.72</v>
      </c>
      <c r="K49" s="122">
        <v>40557.61</v>
      </c>
      <c r="L49" s="122">
        <v>40557.61</v>
      </c>
      <c r="M49" s="122">
        <v>51618.78</v>
      </c>
      <c r="N49" s="122">
        <v>51618.78</v>
      </c>
    </row>
    <row r="50" spans="1:14" s="144" customFormat="1" ht="15">
      <c r="A50" s="614" t="s">
        <v>3545</v>
      </c>
      <c r="B50" s="615" t="s">
        <v>2449</v>
      </c>
      <c r="C50" s="122">
        <v>9745.69</v>
      </c>
      <c r="D50" s="122">
        <v>9745.69</v>
      </c>
      <c r="E50" s="122">
        <v>10156.040000000001</v>
      </c>
      <c r="F50" s="122">
        <v>10156.040000000001</v>
      </c>
      <c r="G50" s="122">
        <v>11387.07</v>
      </c>
      <c r="H50" s="122">
        <v>11387.07</v>
      </c>
      <c r="I50" s="122">
        <v>13336.21</v>
      </c>
      <c r="J50" s="122">
        <v>13336.21</v>
      </c>
      <c r="K50" s="122">
        <v>11284.48</v>
      </c>
      <c r="L50" s="122">
        <v>11284.48</v>
      </c>
      <c r="M50" s="122">
        <v>14362.07</v>
      </c>
      <c r="N50" s="122">
        <v>14362.07</v>
      </c>
    </row>
    <row r="51" spans="1:14" s="144" customFormat="1" ht="25.5">
      <c r="A51" s="614" t="s">
        <v>3546</v>
      </c>
      <c r="B51" s="615" t="s">
        <v>3209</v>
      </c>
      <c r="C51" s="122">
        <v>20354.41</v>
      </c>
      <c r="D51" s="122">
        <v>20354.41</v>
      </c>
      <c r="E51" s="122">
        <v>20354.41</v>
      </c>
      <c r="F51" s="122">
        <v>20354.41</v>
      </c>
      <c r="G51" s="122">
        <v>20354.41</v>
      </c>
      <c r="H51" s="122">
        <v>20354.41</v>
      </c>
      <c r="I51" s="122">
        <v>20354.41</v>
      </c>
      <c r="J51" s="122">
        <v>20354.41</v>
      </c>
      <c r="K51" s="122">
        <v>20354.41</v>
      </c>
      <c r="L51" s="122">
        <v>20354.41</v>
      </c>
      <c r="M51" s="122">
        <v>20354.41</v>
      </c>
      <c r="N51" s="122">
        <v>20354.41</v>
      </c>
    </row>
    <row r="52" spans="1:14" s="144" customFormat="1" ht="25.5">
      <c r="A52" s="614" t="s">
        <v>3547</v>
      </c>
      <c r="B52" s="615" t="s">
        <v>3211</v>
      </c>
      <c r="C52" s="122">
        <v>33613.85</v>
      </c>
      <c r="D52" s="122">
        <v>33613.85</v>
      </c>
      <c r="E52" s="122">
        <v>33613.85</v>
      </c>
      <c r="F52" s="122">
        <v>33613.85</v>
      </c>
      <c r="G52" s="122">
        <v>33613.85</v>
      </c>
      <c r="H52" s="122">
        <v>33613.85</v>
      </c>
      <c r="I52" s="122">
        <v>33613.85</v>
      </c>
      <c r="J52" s="122">
        <v>33613.85</v>
      </c>
      <c r="K52" s="122">
        <v>33613.85</v>
      </c>
      <c r="L52" s="122">
        <v>33613.85</v>
      </c>
      <c r="M52" s="122">
        <v>33613.85</v>
      </c>
      <c r="N52" s="122">
        <v>33613.85</v>
      </c>
    </row>
    <row r="53" spans="1:14" s="144" customFormat="1" ht="25.5">
      <c r="A53" s="614" t="s">
        <v>3548</v>
      </c>
      <c r="B53" s="615" t="s">
        <v>2450</v>
      </c>
      <c r="C53" s="122">
        <v>9347.91</v>
      </c>
      <c r="D53" s="122">
        <v>9347.91</v>
      </c>
      <c r="E53" s="122">
        <v>9741.5</v>
      </c>
      <c r="F53" s="122">
        <v>9741.5</v>
      </c>
      <c r="G53" s="122">
        <v>10922.29</v>
      </c>
      <c r="H53" s="122">
        <v>10922.29</v>
      </c>
      <c r="I53" s="122">
        <v>12791.87</v>
      </c>
      <c r="J53" s="122">
        <v>12791.87</v>
      </c>
      <c r="K53" s="122">
        <v>10823.89</v>
      </c>
      <c r="L53" s="122">
        <v>10823.89</v>
      </c>
      <c r="M53" s="122">
        <v>13775.86</v>
      </c>
      <c r="N53" s="122">
        <v>13775.86</v>
      </c>
    </row>
    <row r="54" spans="1:14" s="144" customFormat="1" ht="15">
      <c r="A54" s="614" t="s">
        <v>3549</v>
      </c>
      <c r="B54" s="615" t="s">
        <v>2451</v>
      </c>
      <c r="C54" s="122">
        <v>28397.31</v>
      </c>
      <c r="D54" s="122">
        <v>28397.31</v>
      </c>
      <c r="E54" s="122">
        <v>29592.98</v>
      </c>
      <c r="F54" s="122">
        <v>29592.98</v>
      </c>
      <c r="G54" s="122">
        <v>33180.01</v>
      </c>
      <c r="H54" s="122">
        <v>33180.01</v>
      </c>
      <c r="I54" s="122">
        <v>38859.47</v>
      </c>
      <c r="J54" s="122">
        <v>38859.47</v>
      </c>
      <c r="K54" s="122">
        <v>32881.089999999997</v>
      </c>
      <c r="L54" s="122">
        <v>32881.089999999997</v>
      </c>
      <c r="M54" s="122">
        <v>41848.660000000003</v>
      </c>
      <c r="N54" s="122">
        <v>41848.660000000003</v>
      </c>
    </row>
    <row r="55" spans="1:14" s="144" customFormat="1" ht="15">
      <c r="A55" s="614" t="s">
        <v>3550</v>
      </c>
      <c r="B55" s="615" t="s">
        <v>2452</v>
      </c>
      <c r="C55" s="122">
        <v>19778.669999999998</v>
      </c>
      <c r="D55" s="122">
        <v>19778.669999999998</v>
      </c>
      <c r="E55" s="122">
        <v>20611.45</v>
      </c>
      <c r="F55" s="122">
        <v>20611.45</v>
      </c>
      <c r="G55" s="122">
        <v>23109.81</v>
      </c>
      <c r="H55" s="122">
        <v>23109.81</v>
      </c>
      <c r="I55" s="122">
        <v>27065.55</v>
      </c>
      <c r="J55" s="122">
        <v>27065.55</v>
      </c>
      <c r="K55" s="122">
        <v>22901.62</v>
      </c>
      <c r="L55" s="122">
        <v>22901.62</v>
      </c>
      <c r="M55" s="122">
        <v>29147.51</v>
      </c>
      <c r="N55" s="122">
        <v>29147.51</v>
      </c>
    </row>
    <row r="56" spans="1:14" s="144" customFormat="1" ht="15">
      <c r="A56" s="614" t="s">
        <v>3551</v>
      </c>
      <c r="B56" s="615" t="s">
        <v>2453</v>
      </c>
      <c r="C56" s="122">
        <v>17679.259999999998</v>
      </c>
      <c r="D56" s="122">
        <v>17679.259999999998</v>
      </c>
      <c r="E56" s="122">
        <v>18423.650000000001</v>
      </c>
      <c r="F56" s="122">
        <v>18423.650000000001</v>
      </c>
      <c r="G56" s="122">
        <v>20656.82</v>
      </c>
      <c r="H56" s="122">
        <v>20656.82</v>
      </c>
      <c r="I56" s="122">
        <v>24192.67</v>
      </c>
      <c r="J56" s="122">
        <v>24192.67</v>
      </c>
      <c r="K56" s="122">
        <v>20470.72</v>
      </c>
      <c r="L56" s="122">
        <v>20470.72</v>
      </c>
      <c r="M56" s="122">
        <v>26053.64</v>
      </c>
      <c r="N56" s="122">
        <v>26053.64</v>
      </c>
    </row>
    <row r="57" spans="1:14" s="144" customFormat="1" ht="15">
      <c r="A57" s="614" t="s">
        <v>3552</v>
      </c>
      <c r="B57" s="615" t="s">
        <v>2455</v>
      </c>
      <c r="C57" s="122">
        <v>35910.99</v>
      </c>
      <c r="D57" s="122">
        <v>35910.99</v>
      </c>
      <c r="E57" s="122">
        <v>37423.03</v>
      </c>
      <c r="F57" s="122">
        <v>37423.03</v>
      </c>
      <c r="G57" s="122">
        <v>41959.16</v>
      </c>
      <c r="H57" s="122">
        <v>41959.16</v>
      </c>
      <c r="I57" s="122">
        <v>49141.36</v>
      </c>
      <c r="J57" s="122">
        <v>49141.36</v>
      </c>
      <c r="K57" s="122">
        <v>41581.15</v>
      </c>
      <c r="L57" s="122">
        <v>41581.15</v>
      </c>
      <c r="M57" s="122">
        <v>52921.46</v>
      </c>
      <c r="N57" s="122">
        <v>52921.46</v>
      </c>
    </row>
    <row r="58" spans="1:14" s="144" customFormat="1" ht="15">
      <c r="A58" s="614" t="s">
        <v>3553</v>
      </c>
      <c r="B58" s="615" t="s">
        <v>2456</v>
      </c>
      <c r="C58" s="122">
        <v>35137.519999999997</v>
      </c>
      <c r="D58" s="122">
        <v>35137.519999999997</v>
      </c>
      <c r="E58" s="122">
        <v>36617</v>
      </c>
      <c r="F58" s="122">
        <v>36617</v>
      </c>
      <c r="G58" s="122">
        <v>41055.42</v>
      </c>
      <c r="H58" s="122">
        <v>41055.42</v>
      </c>
      <c r="I58" s="122">
        <v>48082.93</v>
      </c>
      <c r="J58" s="122">
        <v>48082.93</v>
      </c>
      <c r="K58" s="122">
        <v>40685.550000000003</v>
      </c>
      <c r="L58" s="122">
        <v>40685.550000000003</v>
      </c>
      <c r="M58" s="122">
        <v>51781.61</v>
      </c>
      <c r="N58" s="122">
        <v>51781.61</v>
      </c>
    </row>
    <row r="59" spans="1:14" s="144" customFormat="1" ht="15">
      <c r="A59" s="614" t="s">
        <v>3554</v>
      </c>
      <c r="B59" s="615" t="s">
        <v>2457</v>
      </c>
      <c r="C59" s="122">
        <v>8839.6299999999992</v>
      </c>
      <c r="D59" s="122">
        <v>8839.6299999999992</v>
      </c>
      <c r="E59" s="122">
        <v>9211.82</v>
      </c>
      <c r="F59" s="122">
        <v>9211.82</v>
      </c>
      <c r="G59" s="122">
        <v>10328.41</v>
      </c>
      <c r="H59" s="122">
        <v>10328.41</v>
      </c>
      <c r="I59" s="122">
        <v>12096.33</v>
      </c>
      <c r="J59" s="122">
        <v>12096.33</v>
      </c>
      <c r="K59" s="122">
        <v>10235.36</v>
      </c>
      <c r="L59" s="122">
        <v>10235.36</v>
      </c>
      <c r="M59" s="122">
        <v>13026.82</v>
      </c>
      <c r="N59" s="122">
        <v>13026.82</v>
      </c>
    </row>
    <row r="60" spans="1:14" s="144" customFormat="1" ht="15">
      <c r="A60" s="614" t="s">
        <v>3555</v>
      </c>
      <c r="B60" s="615" t="s">
        <v>2458</v>
      </c>
      <c r="C60" s="122">
        <v>11712.51</v>
      </c>
      <c r="D60" s="122">
        <v>11712.51</v>
      </c>
      <c r="E60" s="122">
        <v>12205.67</v>
      </c>
      <c r="F60" s="122">
        <v>12205.67</v>
      </c>
      <c r="G60" s="122">
        <v>13685.14</v>
      </c>
      <c r="H60" s="122">
        <v>13685.14</v>
      </c>
      <c r="I60" s="122">
        <v>16027.64</v>
      </c>
      <c r="J60" s="122">
        <v>16027.64</v>
      </c>
      <c r="K60" s="122">
        <v>13561.85</v>
      </c>
      <c r="L60" s="122">
        <v>13561.85</v>
      </c>
      <c r="M60" s="122">
        <v>17260.54</v>
      </c>
      <c r="N60" s="122">
        <v>17260.54</v>
      </c>
    </row>
    <row r="61" spans="1:14" s="144" customFormat="1" ht="16.5" customHeight="1">
      <c r="A61" s="614" t="s">
        <v>3556</v>
      </c>
      <c r="B61" s="615" t="s">
        <v>2292</v>
      </c>
      <c r="C61" s="122">
        <v>20220.650000000001</v>
      </c>
      <c r="D61" s="122">
        <v>20220.650000000001</v>
      </c>
      <c r="E61" s="122">
        <v>21072.05</v>
      </c>
      <c r="F61" s="122">
        <v>21072.05</v>
      </c>
      <c r="G61" s="122">
        <v>23626.23</v>
      </c>
      <c r="H61" s="122">
        <v>23626.23</v>
      </c>
      <c r="I61" s="122">
        <v>27670.36</v>
      </c>
      <c r="J61" s="122">
        <v>27670.36</v>
      </c>
      <c r="K61" s="122">
        <v>23413.38</v>
      </c>
      <c r="L61" s="122">
        <v>23413.38</v>
      </c>
      <c r="M61" s="122">
        <v>29798.85</v>
      </c>
      <c r="N61" s="122">
        <v>29798.85</v>
      </c>
    </row>
    <row r="62" spans="1:14" s="144" customFormat="1" ht="15">
      <c r="A62" s="614" t="s">
        <v>3557</v>
      </c>
      <c r="B62" s="615" t="s">
        <v>2293</v>
      </c>
      <c r="C62" s="122">
        <v>25524.43</v>
      </c>
      <c r="D62" s="122">
        <v>25524.43</v>
      </c>
      <c r="E62" s="122">
        <v>26599.14</v>
      </c>
      <c r="F62" s="122">
        <v>26599.14</v>
      </c>
      <c r="G62" s="122">
        <v>29823.279999999999</v>
      </c>
      <c r="H62" s="122">
        <v>29823.279999999999</v>
      </c>
      <c r="I62" s="122">
        <v>34928.160000000003</v>
      </c>
      <c r="J62" s="122">
        <v>34928.160000000003</v>
      </c>
      <c r="K62" s="122">
        <v>29554.6</v>
      </c>
      <c r="L62" s="122">
        <v>29554.6</v>
      </c>
      <c r="M62" s="122">
        <v>37614.949999999997</v>
      </c>
      <c r="N62" s="122">
        <v>37614.949999999997</v>
      </c>
    </row>
    <row r="63" spans="1:14" s="144" customFormat="1" ht="18" customHeight="1">
      <c r="A63" s="614" t="s">
        <v>3558</v>
      </c>
      <c r="B63" s="615" t="s">
        <v>3284</v>
      </c>
      <c r="C63" s="122">
        <v>31380.68</v>
      </c>
      <c r="D63" s="122">
        <v>31380.68</v>
      </c>
      <c r="E63" s="122">
        <v>32701.97</v>
      </c>
      <c r="F63" s="122">
        <v>32701.97</v>
      </c>
      <c r="G63" s="122">
        <v>36665.85</v>
      </c>
      <c r="H63" s="122">
        <v>36665.85</v>
      </c>
      <c r="I63" s="122">
        <v>42941.98</v>
      </c>
      <c r="J63" s="122">
        <v>42941.98</v>
      </c>
      <c r="K63" s="122">
        <v>36335.53</v>
      </c>
      <c r="L63" s="122">
        <v>36335.53</v>
      </c>
      <c r="M63" s="122">
        <v>46245.21</v>
      </c>
      <c r="N63" s="122">
        <v>46245.21</v>
      </c>
    </row>
    <row r="64" spans="1:14" s="144" customFormat="1" ht="15">
      <c r="A64" s="614" t="s">
        <v>3559</v>
      </c>
      <c r="B64" s="615" t="s">
        <v>3286</v>
      </c>
      <c r="C64" s="122">
        <v>45966.07</v>
      </c>
      <c r="D64" s="122">
        <v>45966.07</v>
      </c>
      <c r="E64" s="122">
        <v>47901.48</v>
      </c>
      <c r="F64" s="122">
        <v>47901.48</v>
      </c>
      <c r="G64" s="122">
        <v>53707.72</v>
      </c>
      <c r="H64" s="122">
        <v>53707.72</v>
      </c>
      <c r="I64" s="122">
        <v>62900.93</v>
      </c>
      <c r="J64" s="122">
        <v>62900.93</v>
      </c>
      <c r="K64" s="122">
        <v>53223.87</v>
      </c>
      <c r="L64" s="122">
        <v>53223.87</v>
      </c>
      <c r="M64" s="122">
        <v>67739.47</v>
      </c>
      <c r="N64" s="122">
        <v>67739.47</v>
      </c>
    </row>
    <row r="65" spans="1:14" s="144" customFormat="1" ht="15">
      <c r="A65" s="614" t="s">
        <v>3560</v>
      </c>
      <c r="B65" s="615" t="s">
        <v>3288</v>
      </c>
      <c r="C65" s="122">
        <v>49722.91</v>
      </c>
      <c r="D65" s="122">
        <v>49722.91</v>
      </c>
      <c r="E65" s="122">
        <v>51816.51</v>
      </c>
      <c r="F65" s="122">
        <v>51816.51</v>
      </c>
      <c r="G65" s="122">
        <v>58097.29</v>
      </c>
      <c r="H65" s="122">
        <v>58097.29</v>
      </c>
      <c r="I65" s="122">
        <v>68041.88</v>
      </c>
      <c r="J65" s="122">
        <v>68041.88</v>
      </c>
      <c r="K65" s="122">
        <v>57573.9</v>
      </c>
      <c r="L65" s="122">
        <v>57573.9</v>
      </c>
      <c r="M65" s="122">
        <v>73275.87</v>
      </c>
      <c r="N65" s="122">
        <v>73275.87</v>
      </c>
    </row>
    <row r="66" spans="1:14" s="144" customFormat="1" ht="15">
      <c r="A66" s="614" t="s">
        <v>3561</v>
      </c>
      <c r="B66" s="615" t="s">
        <v>3290</v>
      </c>
      <c r="C66" s="122">
        <v>69722.570000000007</v>
      </c>
      <c r="D66" s="122">
        <v>69722.570000000007</v>
      </c>
      <c r="E66" s="122">
        <v>72658.259999999995</v>
      </c>
      <c r="F66" s="122">
        <v>72658.259999999995</v>
      </c>
      <c r="G66" s="122">
        <v>81465.320000000007</v>
      </c>
      <c r="H66" s="122">
        <v>81465.320000000007</v>
      </c>
      <c r="I66" s="122">
        <v>95409.83</v>
      </c>
      <c r="J66" s="122">
        <v>95409.83</v>
      </c>
      <c r="K66" s="122">
        <v>80731.399999999994</v>
      </c>
      <c r="L66" s="122">
        <v>80731.399999999994</v>
      </c>
      <c r="M66" s="122">
        <v>102749.05</v>
      </c>
      <c r="N66" s="122">
        <v>102749.05</v>
      </c>
    </row>
    <row r="67" spans="1:14" s="144" customFormat="1" ht="15">
      <c r="A67" s="614" t="s">
        <v>3562</v>
      </c>
      <c r="B67" s="615" t="s">
        <v>3292</v>
      </c>
      <c r="C67" s="122">
        <v>123644.3</v>
      </c>
      <c r="D67" s="122">
        <v>123644.3</v>
      </c>
      <c r="E67" s="122">
        <v>128850.38</v>
      </c>
      <c r="F67" s="122">
        <v>128850.38</v>
      </c>
      <c r="G67" s="122">
        <v>144468.60999999999</v>
      </c>
      <c r="H67" s="122">
        <v>144468.60999999999</v>
      </c>
      <c r="I67" s="122">
        <v>169197.47</v>
      </c>
      <c r="J67" s="122">
        <v>169197.47</v>
      </c>
      <c r="K67" s="122">
        <v>143167.09</v>
      </c>
      <c r="L67" s="122">
        <v>143167.09</v>
      </c>
      <c r="M67" s="122">
        <v>182212.66</v>
      </c>
      <c r="N67" s="122">
        <v>182212.66</v>
      </c>
    </row>
    <row r="68" spans="1:14" s="144" customFormat="1" ht="15">
      <c r="A68" s="614" t="s">
        <v>3563</v>
      </c>
      <c r="B68" s="615" t="s">
        <v>3294</v>
      </c>
      <c r="C68" s="122">
        <v>168947.4</v>
      </c>
      <c r="D68" s="122">
        <v>168947.4</v>
      </c>
      <c r="E68" s="122">
        <v>176060.97</v>
      </c>
      <c r="F68" s="122">
        <v>176060.97</v>
      </c>
      <c r="G68" s="122">
        <v>197401.7</v>
      </c>
      <c r="H68" s="122">
        <v>197401.7</v>
      </c>
      <c r="I68" s="122">
        <v>231191.18</v>
      </c>
      <c r="J68" s="122">
        <v>231191.18</v>
      </c>
      <c r="K68" s="122">
        <v>195623.3</v>
      </c>
      <c r="L68" s="122">
        <v>195623.3</v>
      </c>
      <c r="M68" s="122">
        <v>248975.11</v>
      </c>
      <c r="N68" s="122">
        <v>248975.11</v>
      </c>
    </row>
    <row r="69" spans="1:14" s="144" customFormat="1" ht="15">
      <c r="A69" s="614" t="s">
        <v>3564</v>
      </c>
      <c r="B69" s="615" t="s">
        <v>3296</v>
      </c>
      <c r="C69" s="122">
        <v>192482.91</v>
      </c>
      <c r="D69" s="122">
        <v>192482.91</v>
      </c>
      <c r="E69" s="122">
        <v>200587.45</v>
      </c>
      <c r="F69" s="122">
        <v>200587.45</v>
      </c>
      <c r="G69" s="122">
        <v>224901.08</v>
      </c>
      <c r="H69" s="122">
        <v>224901.08</v>
      </c>
      <c r="I69" s="122">
        <v>263397.65999999997</v>
      </c>
      <c r="J69" s="122">
        <v>263397.65999999997</v>
      </c>
      <c r="K69" s="122">
        <v>222874.95</v>
      </c>
      <c r="L69" s="122">
        <v>222874.95</v>
      </c>
      <c r="M69" s="122">
        <v>283659.02</v>
      </c>
      <c r="N69" s="122">
        <v>283659.02</v>
      </c>
    </row>
    <row r="70" spans="1:14" s="144" customFormat="1" ht="15">
      <c r="A70" s="614" t="s">
        <v>3565</v>
      </c>
      <c r="B70" s="615" t="s">
        <v>3298</v>
      </c>
      <c r="C70" s="122">
        <v>43314.18</v>
      </c>
      <c r="D70" s="122">
        <v>43314.18</v>
      </c>
      <c r="E70" s="122">
        <v>45137.93</v>
      </c>
      <c r="F70" s="122">
        <v>45137.93</v>
      </c>
      <c r="G70" s="122">
        <v>50609.2</v>
      </c>
      <c r="H70" s="122">
        <v>50609.2</v>
      </c>
      <c r="I70" s="122">
        <v>59272.03</v>
      </c>
      <c r="J70" s="122">
        <v>59272.03</v>
      </c>
      <c r="K70" s="122">
        <v>50153.26</v>
      </c>
      <c r="L70" s="122">
        <v>50153.26</v>
      </c>
      <c r="M70" s="122">
        <v>63831.42</v>
      </c>
      <c r="N70" s="122">
        <v>63831.42</v>
      </c>
    </row>
    <row r="71" spans="1:14" s="144" customFormat="1" ht="15">
      <c r="A71" s="614" t="s">
        <v>3566</v>
      </c>
      <c r="B71" s="615" t="s">
        <v>3300</v>
      </c>
      <c r="C71" s="122">
        <v>82761.02</v>
      </c>
      <c r="D71" s="122">
        <v>82761.02</v>
      </c>
      <c r="E71" s="122">
        <v>86245.7</v>
      </c>
      <c r="F71" s="122">
        <v>86245.7</v>
      </c>
      <c r="G71" s="122">
        <v>96699.72</v>
      </c>
      <c r="H71" s="122">
        <v>96699.72</v>
      </c>
      <c r="I71" s="122">
        <v>113251.92</v>
      </c>
      <c r="J71" s="122">
        <v>113251.92</v>
      </c>
      <c r="K71" s="122">
        <v>95828.55</v>
      </c>
      <c r="L71" s="122">
        <v>95828.55</v>
      </c>
      <c r="M71" s="122">
        <v>121963.61</v>
      </c>
      <c r="N71" s="122">
        <v>121963.61</v>
      </c>
    </row>
    <row r="72" spans="1:14" s="144" customFormat="1" ht="15">
      <c r="A72" s="614" t="s">
        <v>3567</v>
      </c>
      <c r="B72" s="615" t="s">
        <v>3302</v>
      </c>
      <c r="C72" s="122">
        <v>154472.51</v>
      </c>
      <c r="D72" s="122">
        <v>154472.51</v>
      </c>
      <c r="E72" s="122">
        <v>160976.60999999999</v>
      </c>
      <c r="F72" s="122">
        <v>160976.60999999999</v>
      </c>
      <c r="G72" s="122">
        <v>180488.93</v>
      </c>
      <c r="H72" s="122">
        <v>180488.93</v>
      </c>
      <c r="I72" s="122">
        <v>211383.43</v>
      </c>
      <c r="J72" s="122">
        <v>211383.43</v>
      </c>
      <c r="K72" s="122">
        <v>178862.9</v>
      </c>
      <c r="L72" s="122">
        <v>178862.9</v>
      </c>
      <c r="M72" s="122">
        <v>227643.69</v>
      </c>
      <c r="N72" s="122">
        <v>227643.69</v>
      </c>
    </row>
    <row r="73" spans="1:14" s="144" customFormat="1" ht="15">
      <c r="A73" s="614" t="s">
        <v>3568</v>
      </c>
      <c r="B73" s="615" t="s">
        <v>3304</v>
      </c>
      <c r="C73" s="122">
        <v>277453.84000000003</v>
      </c>
      <c r="D73" s="122">
        <v>277453.84000000003</v>
      </c>
      <c r="E73" s="122">
        <v>289136.09999999998</v>
      </c>
      <c r="F73" s="122">
        <v>289136.09999999998</v>
      </c>
      <c r="G73" s="122">
        <v>324182.90000000002</v>
      </c>
      <c r="H73" s="122">
        <v>324182.90000000002</v>
      </c>
      <c r="I73" s="122">
        <v>379673.67</v>
      </c>
      <c r="J73" s="122">
        <v>379673.67</v>
      </c>
      <c r="K73" s="122">
        <v>321262.34000000003</v>
      </c>
      <c r="L73" s="122">
        <v>321262.34000000003</v>
      </c>
      <c r="M73" s="122">
        <v>408879.34</v>
      </c>
      <c r="N73" s="122">
        <v>408879.34</v>
      </c>
    </row>
    <row r="74" spans="1:14" s="144" customFormat="1" ht="15">
      <c r="A74" s="614" t="s">
        <v>3569</v>
      </c>
      <c r="B74" s="615" t="s">
        <v>3306</v>
      </c>
      <c r="C74" s="122">
        <v>493361.76</v>
      </c>
      <c r="D74" s="122">
        <v>493361.76</v>
      </c>
      <c r="E74" s="122">
        <v>514134.89</v>
      </c>
      <c r="F74" s="122">
        <v>514134.89</v>
      </c>
      <c r="G74" s="122">
        <v>576454.27</v>
      </c>
      <c r="H74" s="122">
        <v>576454.27</v>
      </c>
      <c r="I74" s="122">
        <v>675126.62</v>
      </c>
      <c r="J74" s="122">
        <v>675126.62</v>
      </c>
      <c r="K74" s="122">
        <v>571260.99</v>
      </c>
      <c r="L74" s="122">
        <v>571260.99</v>
      </c>
      <c r="M74" s="122">
        <v>727059.44</v>
      </c>
      <c r="N74" s="122">
        <v>727059.44</v>
      </c>
    </row>
    <row r="75" spans="1:14" s="144" customFormat="1" ht="15">
      <c r="A75" s="614" t="s">
        <v>3570</v>
      </c>
      <c r="B75" s="615" t="s">
        <v>2272</v>
      </c>
      <c r="C75" s="122">
        <v>25966.41</v>
      </c>
      <c r="D75" s="122">
        <v>25966.41</v>
      </c>
      <c r="E75" s="122">
        <v>27059.73</v>
      </c>
      <c r="F75" s="122">
        <v>27059.73</v>
      </c>
      <c r="G75" s="122">
        <v>30339.7</v>
      </c>
      <c r="H75" s="122">
        <v>30339.7</v>
      </c>
      <c r="I75" s="122">
        <v>35532.980000000003</v>
      </c>
      <c r="J75" s="122">
        <v>35532.980000000003</v>
      </c>
      <c r="K75" s="122">
        <v>30066.37</v>
      </c>
      <c r="L75" s="122">
        <v>30066.37</v>
      </c>
      <c r="M75" s="122">
        <v>38266.29</v>
      </c>
      <c r="N75" s="122">
        <v>38266.29</v>
      </c>
    </row>
    <row r="76" spans="1:14" s="144" customFormat="1" ht="15">
      <c r="A76" s="833" t="s">
        <v>3571</v>
      </c>
      <c r="B76" s="834" t="s">
        <v>2273</v>
      </c>
      <c r="C76" s="831">
        <v>27402.85</v>
      </c>
      <c r="D76" s="831">
        <v>27402.85</v>
      </c>
      <c r="E76" s="831">
        <v>28556.65</v>
      </c>
      <c r="F76" s="831">
        <v>28556.65</v>
      </c>
      <c r="G76" s="831">
        <v>32018.06</v>
      </c>
      <c r="H76" s="831">
        <v>32018.06</v>
      </c>
      <c r="I76" s="831">
        <v>37498.629999999997</v>
      </c>
      <c r="J76" s="831">
        <v>37498.629999999997</v>
      </c>
      <c r="K76" s="831">
        <v>31729.61</v>
      </c>
      <c r="L76" s="831">
        <v>31729.61</v>
      </c>
      <c r="M76" s="831">
        <v>40383.14</v>
      </c>
      <c r="N76" s="831">
        <v>40383.14</v>
      </c>
    </row>
    <row r="77" spans="1:14" s="144" customFormat="1" ht="25.5">
      <c r="A77" s="614" t="s">
        <v>3572</v>
      </c>
      <c r="B77" s="615" t="s">
        <v>2657</v>
      </c>
      <c r="C77" s="616">
        <v>11756.71</v>
      </c>
      <c r="D77" s="616">
        <v>0</v>
      </c>
      <c r="E77" s="616">
        <v>12251.72</v>
      </c>
      <c r="F77" s="616">
        <v>0</v>
      </c>
      <c r="G77" s="616">
        <v>13736.78</v>
      </c>
      <c r="H77" s="616">
        <v>0</v>
      </c>
      <c r="I77" s="616">
        <v>16088.12</v>
      </c>
      <c r="J77" s="616">
        <v>0</v>
      </c>
      <c r="K77" s="616">
        <v>13613.03</v>
      </c>
      <c r="L77" s="616">
        <v>0</v>
      </c>
      <c r="M77" s="616">
        <v>17325.669999999998</v>
      </c>
      <c r="N77" s="616">
        <v>0</v>
      </c>
    </row>
    <row r="78" spans="1:14" s="144" customFormat="1" ht="25.5">
      <c r="A78" s="614" t="s">
        <v>3573</v>
      </c>
      <c r="B78" s="615" t="s">
        <v>2658</v>
      </c>
      <c r="C78" s="616">
        <v>16397.509999999998</v>
      </c>
      <c r="D78" s="616">
        <v>0</v>
      </c>
      <c r="E78" s="616">
        <v>17087.93</v>
      </c>
      <c r="F78" s="616">
        <v>0</v>
      </c>
      <c r="G78" s="616">
        <v>19159.2</v>
      </c>
      <c r="H78" s="616">
        <v>0</v>
      </c>
      <c r="I78" s="616">
        <v>22438.7</v>
      </c>
      <c r="J78" s="616">
        <v>0</v>
      </c>
      <c r="K78" s="616">
        <v>18986.59</v>
      </c>
      <c r="L78" s="616">
        <v>0</v>
      </c>
      <c r="M78" s="616">
        <v>24164.75</v>
      </c>
      <c r="N78" s="616">
        <v>0</v>
      </c>
    </row>
    <row r="79" spans="1:14" s="144" customFormat="1" ht="25.5">
      <c r="A79" s="614" t="s">
        <v>3574</v>
      </c>
      <c r="B79" s="615" t="s">
        <v>2593</v>
      </c>
      <c r="C79" s="616">
        <v>23358.720000000001</v>
      </c>
      <c r="D79" s="616">
        <v>0</v>
      </c>
      <c r="E79" s="616">
        <v>24342.240000000002</v>
      </c>
      <c r="F79" s="616">
        <v>0</v>
      </c>
      <c r="G79" s="616">
        <v>27292.82</v>
      </c>
      <c r="H79" s="616">
        <v>0</v>
      </c>
      <c r="I79" s="616">
        <v>31964.560000000001</v>
      </c>
      <c r="J79" s="616">
        <v>0</v>
      </c>
      <c r="K79" s="616">
        <v>27046.94</v>
      </c>
      <c r="L79" s="616">
        <v>0</v>
      </c>
      <c r="M79" s="616">
        <v>34423.370000000003</v>
      </c>
      <c r="N79" s="616">
        <v>0</v>
      </c>
    </row>
    <row r="80" spans="1:14" s="144" customFormat="1" ht="25.5">
      <c r="A80" s="614" t="s">
        <v>3575</v>
      </c>
      <c r="B80" s="615" t="s">
        <v>2594</v>
      </c>
      <c r="C80" s="616">
        <v>37126.44</v>
      </c>
      <c r="D80" s="616">
        <v>0</v>
      </c>
      <c r="E80" s="616">
        <v>38689.660000000003</v>
      </c>
      <c r="F80" s="616">
        <v>0</v>
      </c>
      <c r="G80" s="616">
        <v>43379.31</v>
      </c>
      <c r="H80" s="616">
        <v>0</v>
      </c>
      <c r="I80" s="616">
        <v>50804.6</v>
      </c>
      <c r="J80" s="616">
        <v>0</v>
      </c>
      <c r="K80" s="616">
        <v>42988.51</v>
      </c>
      <c r="L80" s="616">
        <v>0</v>
      </c>
      <c r="M80" s="616">
        <v>54712.65</v>
      </c>
      <c r="N80" s="616">
        <v>0</v>
      </c>
    </row>
    <row r="81" spans="1:14" s="144" customFormat="1" ht="25.5">
      <c r="A81" s="614" t="s">
        <v>3576</v>
      </c>
      <c r="B81" s="615" t="s">
        <v>2595</v>
      </c>
      <c r="C81" s="616">
        <v>65899.429999999993</v>
      </c>
      <c r="D81" s="616">
        <v>0</v>
      </c>
      <c r="E81" s="616">
        <v>68674.14</v>
      </c>
      <c r="F81" s="616">
        <v>0</v>
      </c>
      <c r="G81" s="616">
        <v>76998.28</v>
      </c>
      <c r="H81" s="616">
        <v>0</v>
      </c>
      <c r="I81" s="616">
        <v>90178.17</v>
      </c>
      <c r="J81" s="616">
        <v>0</v>
      </c>
      <c r="K81" s="616">
        <v>76304.600000000006</v>
      </c>
      <c r="L81" s="616">
        <v>0</v>
      </c>
      <c r="M81" s="616">
        <v>97114.95</v>
      </c>
      <c r="N81" s="616">
        <v>0</v>
      </c>
    </row>
    <row r="82" spans="1:14" s="144" customFormat="1" ht="25.5">
      <c r="A82" s="614" t="s">
        <v>3577</v>
      </c>
      <c r="B82" s="615" t="s">
        <v>2596</v>
      </c>
      <c r="C82" s="616">
        <v>109677.69</v>
      </c>
      <c r="D82" s="616">
        <v>0</v>
      </c>
      <c r="E82" s="616">
        <v>114295.7</v>
      </c>
      <c r="F82" s="616">
        <v>0</v>
      </c>
      <c r="G82" s="616">
        <v>128149.72</v>
      </c>
      <c r="H82" s="616">
        <v>0</v>
      </c>
      <c r="I82" s="616">
        <v>150085.26</v>
      </c>
      <c r="J82" s="616">
        <v>0</v>
      </c>
      <c r="K82" s="616">
        <v>126995.22</v>
      </c>
      <c r="L82" s="616">
        <v>0</v>
      </c>
      <c r="M82" s="616">
        <v>161630.28</v>
      </c>
      <c r="N82" s="616">
        <v>0</v>
      </c>
    </row>
    <row r="83" spans="1:14" s="144" customFormat="1" ht="25.5">
      <c r="A83" s="614" t="s">
        <v>3578</v>
      </c>
      <c r="B83" s="615" t="s">
        <v>2597</v>
      </c>
      <c r="C83" s="616">
        <v>146340.04999999999</v>
      </c>
      <c r="D83" s="616">
        <v>0</v>
      </c>
      <c r="E83" s="616">
        <v>152501.73000000001</v>
      </c>
      <c r="F83" s="616">
        <v>0</v>
      </c>
      <c r="G83" s="616">
        <v>170986.79</v>
      </c>
      <c r="H83" s="616">
        <v>0</v>
      </c>
      <c r="I83" s="616">
        <v>200254.8</v>
      </c>
      <c r="J83" s="616">
        <v>0</v>
      </c>
      <c r="K83" s="616">
        <v>169446.37</v>
      </c>
      <c r="L83" s="616">
        <v>0</v>
      </c>
      <c r="M83" s="616">
        <v>215659.02</v>
      </c>
      <c r="N83" s="616">
        <v>0</v>
      </c>
    </row>
    <row r="84" spans="1:14" s="144" customFormat="1" ht="25.5">
      <c r="A84" s="614" t="s">
        <v>3579</v>
      </c>
      <c r="B84" s="615" t="s">
        <v>2598</v>
      </c>
      <c r="C84" s="616">
        <v>225388.43</v>
      </c>
      <c r="D84" s="616">
        <v>0</v>
      </c>
      <c r="E84" s="616">
        <v>234878.46</v>
      </c>
      <c r="F84" s="616">
        <v>0</v>
      </c>
      <c r="G84" s="616">
        <v>263348.58</v>
      </c>
      <c r="H84" s="616">
        <v>0</v>
      </c>
      <c r="I84" s="616">
        <v>308426.27</v>
      </c>
      <c r="J84" s="616">
        <v>0</v>
      </c>
      <c r="K84" s="616">
        <v>260976.07</v>
      </c>
      <c r="L84" s="616">
        <v>0</v>
      </c>
      <c r="M84" s="616">
        <v>332151.36</v>
      </c>
      <c r="N84" s="616">
        <v>0</v>
      </c>
    </row>
    <row r="85" spans="1:14" s="144" customFormat="1" ht="25.5">
      <c r="A85" s="614" t="s">
        <v>3580</v>
      </c>
      <c r="B85" s="615" t="s">
        <v>2599</v>
      </c>
      <c r="C85" s="616">
        <v>309541.69</v>
      </c>
      <c r="D85" s="616">
        <v>0</v>
      </c>
      <c r="E85" s="616">
        <v>322575.02</v>
      </c>
      <c r="F85" s="616">
        <v>0</v>
      </c>
      <c r="G85" s="616">
        <v>361675.02</v>
      </c>
      <c r="H85" s="616">
        <v>0</v>
      </c>
      <c r="I85" s="616">
        <v>423583.36</v>
      </c>
      <c r="J85" s="616">
        <v>0</v>
      </c>
      <c r="K85" s="616">
        <v>358416.69</v>
      </c>
      <c r="L85" s="616">
        <v>0</v>
      </c>
      <c r="M85" s="616">
        <v>456166.7</v>
      </c>
      <c r="N85" s="616">
        <v>0</v>
      </c>
    </row>
    <row r="86" spans="1:14" s="144" customFormat="1" ht="25.5">
      <c r="A86" s="614" t="s">
        <v>3581</v>
      </c>
      <c r="B86" s="615" t="s">
        <v>2600</v>
      </c>
      <c r="C86" s="616">
        <v>589382.22</v>
      </c>
      <c r="D86" s="616">
        <v>0</v>
      </c>
      <c r="E86" s="616">
        <v>614198.31999999995</v>
      </c>
      <c r="F86" s="616">
        <v>0</v>
      </c>
      <c r="G86" s="616">
        <v>688646.6</v>
      </c>
      <c r="H86" s="616">
        <v>0</v>
      </c>
      <c r="I86" s="616">
        <v>806523.04</v>
      </c>
      <c r="J86" s="616">
        <v>0</v>
      </c>
      <c r="K86" s="616">
        <v>682442.57</v>
      </c>
      <c r="L86" s="616">
        <v>0</v>
      </c>
      <c r="M86" s="616">
        <v>868563.28</v>
      </c>
      <c r="N86" s="616">
        <v>0</v>
      </c>
    </row>
    <row r="87" spans="1:14" s="838" customFormat="1" ht="38.25">
      <c r="A87" s="835" t="s">
        <v>3582</v>
      </c>
      <c r="B87" s="836" t="s">
        <v>2603</v>
      </c>
      <c r="C87" s="837">
        <v>26518.89</v>
      </c>
      <c r="D87" s="837">
        <v>26518.89</v>
      </c>
      <c r="E87" s="837">
        <v>27635.47</v>
      </c>
      <c r="F87" s="837">
        <v>27635.47</v>
      </c>
      <c r="G87" s="837">
        <v>30985.22</v>
      </c>
      <c r="H87" s="837">
        <v>30985.22</v>
      </c>
      <c r="I87" s="837">
        <v>36289</v>
      </c>
      <c r="J87" s="837">
        <v>36289</v>
      </c>
      <c r="K87" s="837">
        <v>30706.080000000002</v>
      </c>
      <c r="L87" s="837">
        <v>30706.080000000002</v>
      </c>
      <c r="M87" s="837">
        <v>39080.46</v>
      </c>
      <c r="N87" s="837">
        <v>39080.46</v>
      </c>
    </row>
    <row r="88" spans="1:14" s="838" customFormat="1" ht="25.5">
      <c r="A88" s="614" t="s">
        <v>3583</v>
      </c>
      <c r="B88" s="615" t="s">
        <v>3584</v>
      </c>
      <c r="C88" s="839">
        <v>29281.27</v>
      </c>
      <c r="D88" s="839">
        <v>29281.27</v>
      </c>
      <c r="E88" s="839">
        <v>30514.16</v>
      </c>
      <c r="F88" s="839">
        <v>30514.16</v>
      </c>
      <c r="G88" s="839">
        <v>34212.85</v>
      </c>
      <c r="H88" s="839">
        <v>34212.85</v>
      </c>
      <c r="I88" s="839">
        <v>40069.11</v>
      </c>
      <c r="J88" s="839">
        <v>40069.11</v>
      </c>
      <c r="K88" s="839">
        <v>33904.629999999997</v>
      </c>
      <c r="L88" s="839">
        <v>33904.629999999997</v>
      </c>
      <c r="M88" s="839">
        <v>43151.34</v>
      </c>
      <c r="N88" s="839">
        <v>43151.34</v>
      </c>
    </row>
    <row r="89" spans="1:14" s="144" customFormat="1" ht="15">
      <c r="A89" s="614" t="s">
        <v>3585</v>
      </c>
      <c r="B89" s="615" t="s">
        <v>2459</v>
      </c>
      <c r="C89" s="122">
        <v>7931.36</v>
      </c>
      <c r="D89" s="122">
        <v>7931.36</v>
      </c>
      <c r="E89" s="122">
        <v>8265.31</v>
      </c>
      <c r="F89" s="122">
        <v>8265.31</v>
      </c>
      <c r="G89" s="122">
        <v>9267.16</v>
      </c>
      <c r="H89" s="122">
        <v>9267.16</v>
      </c>
      <c r="I89" s="122">
        <v>10853.44</v>
      </c>
      <c r="J89" s="122">
        <v>10853.44</v>
      </c>
      <c r="K89" s="122">
        <v>9183.68</v>
      </c>
      <c r="L89" s="122">
        <v>9183.68</v>
      </c>
      <c r="M89" s="122">
        <v>11688.31</v>
      </c>
      <c r="N89" s="122">
        <v>11688.31</v>
      </c>
    </row>
    <row r="90" spans="1:14" s="144" customFormat="1" ht="25.5">
      <c r="A90" s="614" t="s">
        <v>3586</v>
      </c>
      <c r="B90" s="615" t="s">
        <v>2553</v>
      </c>
      <c r="C90" s="122">
        <v>12375.48</v>
      </c>
      <c r="D90" s="122">
        <v>12375.48</v>
      </c>
      <c r="E90" s="122">
        <v>12896.55</v>
      </c>
      <c r="F90" s="122">
        <v>12896.55</v>
      </c>
      <c r="G90" s="122">
        <v>14459.77</v>
      </c>
      <c r="H90" s="122">
        <v>14459.77</v>
      </c>
      <c r="I90" s="122">
        <v>16934.87</v>
      </c>
      <c r="J90" s="122">
        <v>16934.87</v>
      </c>
      <c r="K90" s="122">
        <v>14329.5</v>
      </c>
      <c r="L90" s="122">
        <v>14329.5</v>
      </c>
      <c r="M90" s="122">
        <v>18237.55</v>
      </c>
      <c r="N90" s="122">
        <v>18237.55</v>
      </c>
    </row>
    <row r="91" spans="1:14" s="144" customFormat="1" ht="25.5">
      <c r="A91" s="614" t="s">
        <v>3587</v>
      </c>
      <c r="B91" s="615" t="s">
        <v>2554</v>
      </c>
      <c r="C91" s="122">
        <v>18342.23</v>
      </c>
      <c r="D91" s="122">
        <v>18342.23</v>
      </c>
      <c r="E91" s="122">
        <v>19114.53</v>
      </c>
      <c r="F91" s="122">
        <v>19114.53</v>
      </c>
      <c r="G91" s="122">
        <v>21431.45</v>
      </c>
      <c r="H91" s="122">
        <v>21431.45</v>
      </c>
      <c r="I91" s="122">
        <v>25099.89</v>
      </c>
      <c r="J91" s="122">
        <v>25099.89</v>
      </c>
      <c r="K91" s="122">
        <v>21238.37</v>
      </c>
      <c r="L91" s="122">
        <v>21238.37</v>
      </c>
      <c r="M91" s="122">
        <v>27030.65</v>
      </c>
      <c r="N91" s="122">
        <v>27030.65</v>
      </c>
    </row>
    <row r="92" spans="1:14" s="144" customFormat="1" ht="25.5">
      <c r="A92" s="614" t="s">
        <v>3588</v>
      </c>
      <c r="B92" s="615" t="s">
        <v>2660</v>
      </c>
      <c r="C92" s="122">
        <v>22099.07</v>
      </c>
      <c r="D92" s="122">
        <v>22099.07</v>
      </c>
      <c r="E92" s="122">
        <v>23029.56</v>
      </c>
      <c r="F92" s="122">
        <v>23029.56</v>
      </c>
      <c r="G92" s="122">
        <v>25821.02</v>
      </c>
      <c r="H92" s="122">
        <v>25821.02</v>
      </c>
      <c r="I92" s="122">
        <v>30240.83</v>
      </c>
      <c r="J92" s="122">
        <v>30240.83</v>
      </c>
      <c r="K92" s="122">
        <v>25588.400000000001</v>
      </c>
      <c r="L92" s="122">
        <v>25588.400000000001</v>
      </c>
      <c r="M92" s="122">
        <v>32567.05</v>
      </c>
      <c r="N92" s="122">
        <v>32567.05</v>
      </c>
    </row>
    <row r="93" spans="1:14" s="144" customFormat="1" ht="25.5">
      <c r="A93" s="614" t="s">
        <v>3589</v>
      </c>
      <c r="B93" s="615" t="s">
        <v>2661</v>
      </c>
      <c r="C93" s="122">
        <v>27181.86</v>
      </c>
      <c r="D93" s="122">
        <v>27181.86</v>
      </c>
      <c r="E93" s="122">
        <v>28326.36</v>
      </c>
      <c r="F93" s="122">
        <v>28326.36</v>
      </c>
      <c r="G93" s="122">
        <v>31759.85</v>
      </c>
      <c r="H93" s="122">
        <v>31759.85</v>
      </c>
      <c r="I93" s="122">
        <v>37196.230000000003</v>
      </c>
      <c r="J93" s="122">
        <v>37196.230000000003</v>
      </c>
      <c r="K93" s="122">
        <v>31473.73</v>
      </c>
      <c r="L93" s="122">
        <v>31473.73</v>
      </c>
      <c r="M93" s="122">
        <v>40057.47</v>
      </c>
      <c r="N93" s="122">
        <v>40057.47</v>
      </c>
    </row>
    <row r="94" spans="1:14" s="144" customFormat="1" ht="15">
      <c r="A94" s="614" t="s">
        <v>3590</v>
      </c>
      <c r="B94" s="615" t="s">
        <v>2299</v>
      </c>
      <c r="C94" s="122">
        <v>529214.6</v>
      </c>
      <c r="D94" s="122">
        <v>529214.6</v>
      </c>
      <c r="E94" s="122">
        <v>529214.6</v>
      </c>
      <c r="F94" s="122">
        <v>529214.6</v>
      </c>
      <c r="G94" s="122">
        <v>529214.6</v>
      </c>
      <c r="H94" s="122">
        <v>529214.6</v>
      </c>
      <c r="I94" s="122">
        <v>529214.6</v>
      </c>
      <c r="J94" s="122">
        <v>529214.6</v>
      </c>
      <c r="K94" s="122">
        <v>529214.6</v>
      </c>
      <c r="L94" s="122">
        <v>529214.6</v>
      </c>
      <c r="M94" s="122">
        <v>529214.6</v>
      </c>
      <c r="N94" s="122">
        <v>529214.6</v>
      </c>
    </row>
    <row r="95" spans="1:14" s="144" customFormat="1" ht="15">
      <c r="A95" s="614" t="s">
        <v>3591</v>
      </c>
      <c r="B95" s="615" t="s">
        <v>2460</v>
      </c>
      <c r="C95" s="122">
        <v>4082.51</v>
      </c>
      <c r="D95" s="122">
        <v>4082.51</v>
      </c>
      <c r="E95" s="122">
        <v>4082.51</v>
      </c>
      <c r="F95" s="122">
        <v>4082.51</v>
      </c>
      <c r="G95" s="122">
        <v>4082.51</v>
      </c>
      <c r="H95" s="122">
        <v>4082.51</v>
      </c>
      <c r="I95" s="122">
        <v>4082.51</v>
      </c>
      <c r="J95" s="122">
        <v>4082.51</v>
      </c>
      <c r="K95" s="122">
        <v>4082.51</v>
      </c>
      <c r="L95" s="122">
        <v>4082.51</v>
      </c>
      <c r="M95" s="122">
        <v>4082.51</v>
      </c>
      <c r="N95" s="122">
        <v>4082.51</v>
      </c>
    </row>
    <row r="96" spans="1:14" s="144" customFormat="1" ht="15">
      <c r="A96" s="614" t="s">
        <v>3592</v>
      </c>
      <c r="B96" s="615" t="s">
        <v>1909</v>
      </c>
      <c r="C96" s="122">
        <v>8932.68</v>
      </c>
      <c r="D96" s="122">
        <v>8932.68</v>
      </c>
      <c r="E96" s="122">
        <v>8932.68</v>
      </c>
      <c r="F96" s="122">
        <v>8932.68</v>
      </c>
      <c r="G96" s="122">
        <v>8932.68</v>
      </c>
      <c r="H96" s="122">
        <v>8932.68</v>
      </c>
      <c r="I96" s="122">
        <v>8932.68</v>
      </c>
      <c r="J96" s="122">
        <v>8932.68</v>
      </c>
      <c r="K96" s="122">
        <v>8932.68</v>
      </c>
      <c r="L96" s="122">
        <v>8932.68</v>
      </c>
      <c r="M96" s="122">
        <v>8932.68</v>
      </c>
      <c r="N96" s="122">
        <v>8932.68</v>
      </c>
    </row>
    <row r="97" spans="1:14" s="144" customFormat="1" ht="15">
      <c r="A97" s="614" t="s">
        <v>3593</v>
      </c>
      <c r="B97" s="615" t="s">
        <v>1910</v>
      </c>
      <c r="C97" s="122">
        <v>13399.02</v>
      </c>
      <c r="D97" s="122">
        <v>13399.02</v>
      </c>
      <c r="E97" s="122">
        <v>13399.02</v>
      </c>
      <c r="F97" s="122">
        <v>13399.02</v>
      </c>
      <c r="G97" s="122">
        <v>13399.02</v>
      </c>
      <c r="H97" s="122">
        <v>13399.02</v>
      </c>
      <c r="I97" s="122">
        <v>13399.02</v>
      </c>
      <c r="J97" s="122">
        <v>13399.02</v>
      </c>
      <c r="K97" s="122">
        <v>13399.02</v>
      </c>
      <c r="L97" s="122">
        <v>13399.02</v>
      </c>
      <c r="M97" s="122">
        <v>13399.02</v>
      </c>
      <c r="N97" s="122">
        <v>13399.02</v>
      </c>
    </row>
    <row r="98" spans="1:14" s="144" customFormat="1" ht="15">
      <c r="A98" s="614" t="s">
        <v>3594</v>
      </c>
      <c r="B98" s="615" t="s">
        <v>1911</v>
      </c>
      <c r="C98" s="122">
        <v>18144.5</v>
      </c>
      <c r="D98" s="122">
        <v>18144.5</v>
      </c>
      <c r="E98" s="122">
        <v>18144.5</v>
      </c>
      <c r="F98" s="122">
        <v>18144.5</v>
      </c>
      <c r="G98" s="122">
        <v>18144.5</v>
      </c>
      <c r="H98" s="122">
        <v>18144.5</v>
      </c>
      <c r="I98" s="122">
        <v>18144.5</v>
      </c>
      <c r="J98" s="122">
        <v>18144.5</v>
      </c>
      <c r="K98" s="122">
        <v>18144.5</v>
      </c>
      <c r="L98" s="122">
        <v>18144.5</v>
      </c>
      <c r="M98" s="122">
        <v>18144.5</v>
      </c>
      <c r="N98" s="122">
        <v>18144.5</v>
      </c>
    </row>
    <row r="99" spans="1:14" s="144" customFormat="1" ht="15">
      <c r="A99" s="614" t="s">
        <v>3595</v>
      </c>
      <c r="B99" s="615" t="s">
        <v>1912</v>
      </c>
      <c r="C99" s="122">
        <v>20191.57</v>
      </c>
      <c r="D99" s="122">
        <v>20191.57</v>
      </c>
      <c r="E99" s="122">
        <v>20191.57</v>
      </c>
      <c r="F99" s="122">
        <v>20191.57</v>
      </c>
      <c r="G99" s="122">
        <v>20191.57</v>
      </c>
      <c r="H99" s="122">
        <v>20191.57</v>
      </c>
      <c r="I99" s="122">
        <v>20191.57</v>
      </c>
      <c r="J99" s="122">
        <v>20191.57</v>
      </c>
      <c r="K99" s="122">
        <v>20191.57</v>
      </c>
      <c r="L99" s="122">
        <v>20191.57</v>
      </c>
      <c r="M99" s="122">
        <v>20191.57</v>
      </c>
      <c r="N99" s="122">
        <v>20191.57</v>
      </c>
    </row>
    <row r="100" spans="1:14" s="144" customFormat="1" ht="15">
      <c r="A100" s="614" t="s">
        <v>3688</v>
      </c>
      <c r="B100" s="615" t="s">
        <v>2302</v>
      </c>
      <c r="C100" s="616">
        <v>19354.13</v>
      </c>
      <c r="D100" s="616">
        <v>19354.13</v>
      </c>
      <c r="E100" s="616">
        <v>19354.13</v>
      </c>
      <c r="F100" s="616">
        <v>19354.13</v>
      </c>
      <c r="G100" s="616">
        <v>19354.13</v>
      </c>
      <c r="H100" s="616">
        <v>19354.13</v>
      </c>
      <c r="I100" s="616">
        <v>19354.13</v>
      </c>
      <c r="J100" s="616">
        <v>19354.13</v>
      </c>
      <c r="K100" s="616">
        <v>19354.13</v>
      </c>
      <c r="L100" s="616">
        <v>19354.13</v>
      </c>
      <c r="M100" s="616">
        <v>19354.13</v>
      </c>
      <c r="N100" s="616">
        <v>19354.13</v>
      </c>
    </row>
    <row r="101" spans="1:14" s="144" customFormat="1" ht="15">
      <c r="A101" s="614" t="s">
        <v>3689</v>
      </c>
      <c r="B101" s="615" t="s">
        <v>2303</v>
      </c>
      <c r="C101" s="616">
        <v>43872.47</v>
      </c>
      <c r="D101" s="616">
        <v>43872.47</v>
      </c>
      <c r="E101" s="616">
        <v>43872.47</v>
      </c>
      <c r="F101" s="616">
        <v>43872.47</v>
      </c>
      <c r="G101" s="616">
        <v>43872.47</v>
      </c>
      <c r="H101" s="616">
        <v>43872.47</v>
      </c>
      <c r="I101" s="616">
        <v>43872.47</v>
      </c>
      <c r="J101" s="616">
        <v>43872.47</v>
      </c>
      <c r="K101" s="616">
        <v>43872.47</v>
      </c>
      <c r="L101" s="616">
        <v>43872.47</v>
      </c>
      <c r="M101" s="616">
        <v>43872.47</v>
      </c>
      <c r="N101" s="616">
        <v>43872.47</v>
      </c>
    </row>
    <row r="102" spans="1:14" s="144" customFormat="1" ht="15">
      <c r="A102" s="614" t="s">
        <v>3863</v>
      </c>
      <c r="B102" s="615" t="s">
        <v>3864</v>
      </c>
      <c r="C102" s="616">
        <v>114384.79</v>
      </c>
      <c r="D102" s="616">
        <v>114384.79</v>
      </c>
      <c r="E102" s="616">
        <v>114384.79</v>
      </c>
      <c r="F102" s="616">
        <v>114384.79</v>
      </c>
      <c r="G102" s="616">
        <v>114384.79</v>
      </c>
      <c r="H102" s="616">
        <v>114384.79</v>
      </c>
      <c r="I102" s="616">
        <v>114384.79</v>
      </c>
      <c r="J102" s="616">
        <v>114384.79</v>
      </c>
      <c r="K102" s="616">
        <v>114384.79</v>
      </c>
      <c r="L102" s="616">
        <v>114384.79</v>
      </c>
      <c r="M102" s="616">
        <v>114384.79</v>
      </c>
      <c r="N102" s="616">
        <v>114384.79</v>
      </c>
    </row>
    <row r="103" spans="1:14" s="144" customFormat="1" ht="25.5">
      <c r="A103" s="614" t="s">
        <v>3597</v>
      </c>
      <c r="B103" s="615" t="s">
        <v>2461</v>
      </c>
      <c r="C103" s="122">
        <v>0</v>
      </c>
      <c r="D103" s="122">
        <v>25524.43</v>
      </c>
      <c r="E103" s="122">
        <v>0</v>
      </c>
      <c r="F103" s="122">
        <v>26599.14</v>
      </c>
      <c r="G103" s="122">
        <v>0</v>
      </c>
      <c r="H103" s="122">
        <v>29823.279999999999</v>
      </c>
      <c r="I103" s="122">
        <v>0</v>
      </c>
      <c r="J103" s="122">
        <v>34928.160000000003</v>
      </c>
      <c r="K103" s="122">
        <v>0</v>
      </c>
      <c r="L103" s="122">
        <v>29554.6</v>
      </c>
      <c r="M103" s="122">
        <v>0</v>
      </c>
      <c r="N103" s="122">
        <v>37614.949999999997</v>
      </c>
    </row>
    <row r="104" spans="1:14" s="144" customFormat="1" ht="15">
      <c r="A104" s="614" t="s">
        <v>3598</v>
      </c>
      <c r="B104" s="615" t="s">
        <v>2462</v>
      </c>
      <c r="C104" s="122">
        <v>0</v>
      </c>
      <c r="D104" s="122">
        <v>9834.09</v>
      </c>
      <c r="E104" s="122">
        <v>0</v>
      </c>
      <c r="F104" s="122">
        <v>10248.15</v>
      </c>
      <c r="G104" s="122">
        <v>0</v>
      </c>
      <c r="H104" s="122">
        <v>11490.35</v>
      </c>
      <c r="I104" s="122">
        <v>0</v>
      </c>
      <c r="J104" s="122">
        <v>13457.17</v>
      </c>
      <c r="K104" s="122">
        <v>0</v>
      </c>
      <c r="L104" s="122">
        <v>11386.84</v>
      </c>
      <c r="M104" s="122">
        <v>0</v>
      </c>
      <c r="N104" s="122">
        <v>14492.34</v>
      </c>
    </row>
    <row r="105" spans="1:14" s="144" customFormat="1" ht="15">
      <c r="A105" s="614" t="s">
        <v>3599</v>
      </c>
      <c r="B105" s="615" t="s">
        <v>2463</v>
      </c>
      <c r="C105" s="122">
        <v>8950.1200000000008</v>
      </c>
      <c r="D105" s="122">
        <v>8950.1200000000008</v>
      </c>
      <c r="E105" s="122">
        <v>9326.9699999999993</v>
      </c>
      <c r="F105" s="122">
        <v>9326.9699999999993</v>
      </c>
      <c r="G105" s="122">
        <v>10457.51</v>
      </c>
      <c r="H105" s="122">
        <v>10457.51</v>
      </c>
      <c r="I105" s="122">
        <v>12247.54</v>
      </c>
      <c r="J105" s="122">
        <v>12247.54</v>
      </c>
      <c r="K105" s="122">
        <v>10363.299999999999</v>
      </c>
      <c r="L105" s="122">
        <v>10363.299999999999</v>
      </c>
      <c r="M105" s="122">
        <v>13189.66</v>
      </c>
      <c r="N105" s="122">
        <v>13189.66</v>
      </c>
    </row>
    <row r="106" spans="1:14" s="144" customFormat="1" ht="25.5">
      <c r="A106" s="614" t="s">
        <v>3600</v>
      </c>
      <c r="B106" s="615" t="s">
        <v>2464</v>
      </c>
      <c r="C106" s="122">
        <v>16132.32</v>
      </c>
      <c r="D106" s="122">
        <v>0</v>
      </c>
      <c r="E106" s="122">
        <v>16811.580000000002</v>
      </c>
      <c r="F106" s="122">
        <v>0</v>
      </c>
      <c r="G106" s="122">
        <v>18849.34</v>
      </c>
      <c r="H106" s="122">
        <v>0</v>
      </c>
      <c r="I106" s="122">
        <v>22075.81</v>
      </c>
      <c r="J106" s="122">
        <v>0</v>
      </c>
      <c r="K106" s="122">
        <v>18679.53</v>
      </c>
      <c r="L106" s="122">
        <v>0</v>
      </c>
      <c r="M106" s="122">
        <v>23773.95</v>
      </c>
      <c r="N106" s="122">
        <v>0</v>
      </c>
    </row>
    <row r="107" spans="1:14" s="144" customFormat="1" ht="15">
      <c r="A107" s="614" t="s">
        <v>3601</v>
      </c>
      <c r="B107" s="615" t="s">
        <v>2465</v>
      </c>
      <c r="C107" s="122">
        <v>20331.150000000001</v>
      </c>
      <c r="D107" s="122">
        <v>20331.150000000001</v>
      </c>
      <c r="E107" s="122">
        <v>21187.19</v>
      </c>
      <c r="F107" s="122">
        <v>21187.19</v>
      </c>
      <c r="G107" s="122">
        <v>23755.34</v>
      </c>
      <c r="H107" s="122">
        <v>23755.34</v>
      </c>
      <c r="I107" s="122">
        <v>27821.57</v>
      </c>
      <c r="J107" s="122">
        <v>27821.57</v>
      </c>
      <c r="K107" s="122">
        <v>23541.33</v>
      </c>
      <c r="L107" s="122">
        <v>23541.33</v>
      </c>
      <c r="M107" s="122">
        <v>29961.69</v>
      </c>
      <c r="N107" s="122">
        <v>29961.69</v>
      </c>
    </row>
    <row r="108" spans="1:14" s="144" customFormat="1" ht="15">
      <c r="A108" s="614" t="s">
        <v>3602</v>
      </c>
      <c r="B108" s="615" t="s">
        <v>2326</v>
      </c>
      <c r="C108" s="122">
        <v>24087.99</v>
      </c>
      <c r="D108" s="122">
        <v>24087.99</v>
      </c>
      <c r="E108" s="122">
        <v>25102.22</v>
      </c>
      <c r="F108" s="122">
        <v>25102.22</v>
      </c>
      <c r="G108" s="122">
        <v>28144.91</v>
      </c>
      <c r="H108" s="122">
        <v>28144.91</v>
      </c>
      <c r="I108" s="122">
        <v>32962.51</v>
      </c>
      <c r="J108" s="122">
        <v>32962.51</v>
      </c>
      <c r="K108" s="122">
        <v>27891.35</v>
      </c>
      <c r="L108" s="122">
        <v>27891.35</v>
      </c>
      <c r="M108" s="122">
        <v>35498.089999999997</v>
      </c>
      <c r="N108" s="122">
        <v>35498.089999999997</v>
      </c>
    </row>
    <row r="109" spans="1:14" s="144" customFormat="1" ht="15">
      <c r="A109" s="614" t="s">
        <v>3603</v>
      </c>
      <c r="B109" s="615" t="s">
        <v>2327</v>
      </c>
      <c r="C109" s="122">
        <v>38098.800000000003</v>
      </c>
      <c r="D109" s="122">
        <v>38098.800000000003</v>
      </c>
      <c r="E109" s="122">
        <v>39702.959999999999</v>
      </c>
      <c r="F109" s="122">
        <v>39702.959999999999</v>
      </c>
      <c r="G109" s="122">
        <v>44515.44</v>
      </c>
      <c r="H109" s="122">
        <v>44515.44</v>
      </c>
      <c r="I109" s="122">
        <v>52135.199999999997</v>
      </c>
      <c r="J109" s="122">
        <v>52135.199999999997</v>
      </c>
      <c r="K109" s="122">
        <v>44114.400000000001</v>
      </c>
      <c r="L109" s="122">
        <v>44114.400000000001</v>
      </c>
      <c r="M109" s="122">
        <v>56145.599999999999</v>
      </c>
      <c r="N109" s="122">
        <v>56145.599999999999</v>
      </c>
    </row>
    <row r="110" spans="1:14" s="144" customFormat="1" ht="25.5">
      <c r="A110" s="614" t="s">
        <v>3604</v>
      </c>
      <c r="B110" s="615" t="s">
        <v>2331</v>
      </c>
      <c r="C110" s="122">
        <v>0</v>
      </c>
      <c r="D110" s="122">
        <v>10828.54</v>
      </c>
      <c r="E110" s="122">
        <v>0</v>
      </c>
      <c r="F110" s="122">
        <v>11284.48</v>
      </c>
      <c r="G110" s="122">
        <v>0</v>
      </c>
      <c r="H110" s="122">
        <v>12652.3</v>
      </c>
      <c r="I110" s="122">
        <v>0</v>
      </c>
      <c r="J110" s="122">
        <v>14818.01</v>
      </c>
      <c r="K110" s="122">
        <v>0</v>
      </c>
      <c r="L110" s="122">
        <v>12538.32</v>
      </c>
      <c r="M110" s="122">
        <v>0</v>
      </c>
      <c r="N110" s="122">
        <v>15957.86</v>
      </c>
    </row>
    <row r="111" spans="1:14" s="144" customFormat="1" ht="15">
      <c r="A111" s="614" t="s">
        <v>3605</v>
      </c>
      <c r="B111" s="615" t="s">
        <v>2466</v>
      </c>
      <c r="C111" s="122">
        <v>8176.66</v>
      </c>
      <c r="D111" s="122">
        <v>8176.66</v>
      </c>
      <c r="E111" s="122">
        <v>8520.94</v>
      </c>
      <c r="F111" s="122">
        <v>8520.94</v>
      </c>
      <c r="G111" s="122">
        <v>9553.7800000000007</v>
      </c>
      <c r="H111" s="122">
        <v>9553.7800000000007</v>
      </c>
      <c r="I111" s="122">
        <v>11189.11</v>
      </c>
      <c r="J111" s="122">
        <v>11189.11</v>
      </c>
      <c r="K111" s="122">
        <v>9467.7099999999991</v>
      </c>
      <c r="L111" s="122">
        <v>9467.7099999999991</v>
      </c>
      <c r="M111" s="122">
        <v>12049.81</v>
      </c>
      <c r="N111" s="122">
        <v>12049.81</v>
      </c>
    </row>
    <row r="112" spans="1:14" s="144" customFormat="1" ht="25.5">
      <c r="A112" s="614" t="s">
        <v>3606</v>
      </c>
      <c r="B112" s="615" t="s">
        <v>2467</v>
      </c>
      <c r="C112" s="122">
        <v>14585.39</v>
      </c>
      <c r="D112" s="122">
        <v>14585.39</v>
      </c>
      <c r="E112" s="122">
        <v>15199.51</v>
      </c>
      <c r="F112" s="122">
        <v>15199.51</v>
      </c>
      <c r="G112" s="122">
        <v>17041.87</v>
      </c>
      <c r="H112" s="122">
        <v>17041.87</v>
      </c>
      <c r="I112" s="122">
        <v>19958.95</v>
      </c>
      <c r="J112" s="122">
        <v>19958.95</v>
      </c>
      <c r="K112" s="122">
        <v>16888.34</v>
      </c>
      <c r="L112" s="122">
        <v>16888.34</v>
      </c>
      <c r="M112" s="122">
        <v>21494.25</v>
      </c>
      <c r="N112" s="122">
        <v>21494.25</v>
      </c>
    </row>
    <row r="113" spans="1:14" s="144" customFormat="1" ht="15">
      <c r="A113" s="614" t="s">
        <v>3607</v>
      </c>
      <c r="B113" s="615" t="s">
        <v>2352</v>
      </c>
      <c r="C113" s="122">
        <v>15911.33</v>
      </c>
      <c r="D113" s="122">
        <v>15911.33</v>
      </c>
      <c r="E113" s="122">
        <v>16581.28</v>
      </c>
      <c r="F113" s="122">
        <v>16581.28</v>
      </c>
      <c r="G113" s="122">
        <v>18591.13</v>
      </c>
      <c r="H113" s="122">
        <v>18591.13</v>
      </c>
      <c r="I113" s="122">
        <v>21773.4</v>
      </c>
      <c r="J113" s="122">
        <v>21773.4</v>
      </c>
      <c r="K113" s="122">
        <v>18423.650000000001</v>
      </c>
      <c r="L113" s="122">
        <v>18423.650000000001</v>
      </c>
      <c r="M113" s="122">
        <v>23448.28</v>
      </c>
      <c r="N113" s="122">
        <v>23448.28</v>
      </c>
    </row>
    <row r="114" spans="1:14" s="144" customFormat="1" ht="15">
      <c r="A114" s="614" t="s">
        <v>3608</v>
      </c>
      <c r="B114" s="615" t="s">
        <v>2353</v>
      </c>
      <c r="C114" s="122">
        <v>18673.71</v>
      </c>
      <c r="D114" s="122">
        <v>18673.71</v>
      </c>
      <c r="E114" s="122">
        <v>19459.98</v>
      </c>
      <c r="F114" s="122">
        <v>19459.98</v>
      </c>
      <c r="G114" s="122">
        <v>21818.76</v>
      </c>
      <c r="H114" s="122">
        <v>21818.76</v>
      </c>
      <c r="I114" s="122">
        <v>25553.5</v>
      </c>
      <c r="J114" s="122">
        <v>25553.5</v>
      </c>
      <c r="K114" s="122">
        <v>21622.2</v>
      </c>
      <c r="L114" s="122">
        <v>21622.2</v>
      </c>
      <c r="M114" s="122">
        <v>27519.16</v>
      </c>
      <c r="N114" s="122">
        <v>27519.16</v>
      </c>
    </row>
    <row r="115" spans="1:14" s="144" customFormat="1" ht="15">
      <c r="A115" s="614" t="s">
        <v>3609</v>
      </c>
      <c r="B115" s="615" t="s">
        <v>2354</v>
      </c>
      <c r="C115" s="122">
        <v>27513.34</v>
      </c>
      <c r="D115" s="122">
        <v>27513.34</v>
      </c>
      <c r="E115" s="122">
        <v>28671.8</v>
      </c>
      <c r="F115" s="122">
        <v>28671.8</v>
      </c>
      <c r="G115" s="122">
        <v>32147.17</v>
      </c>
      <c r="H115" s="122">
        <v>32147.17</v>
      </c>
      <c r="I115" s="122">
        <v>37649.839999999997</v>
      </c>
      <c r="J115" s="122">
        <v>37649.839999999997</v>
      </c>
      <c r="K115" s="122">
        <v>31857.56</v>
      </c>
      <c r="L115" s="122">
        <v>31857.56</v>
      </c>
      <c r="M115" s="122">
        <v>40545.980000000003</v>
      </c>
      <c r="N115" s="122">
        <v>40545.980000000003</v>
      </c>
    </row>
    <row r="116" spans="1:14" s="144" customFormat="1" ht="25.5">
      <c r="A116" s="614" t="s">
        <v>3610</v>
      </c>
      <c r="B116" s="615" t="s">
        <v>2468</v>
      </c>
      <c r="C116" s="122">
        <v>10441.81</v>
      </c>
      <c r="D116" s="122">
        <v>10441.81</v>
      </c>
      <c r="E116" s="122">
        <v>10881.47</v>
      </c>
      <c r="F116" s="122">
        <v>10881.47</v>
      </c>
      <c r="G116" s="122">
        <v>12200.43</v>
      </c>
      <c r="H116" s="122">
        <v>12200.43</v>
      </c>
      <c r="I116" s="122">
        <v>14288.79</v>
      </c>
      <c r="J116" s="122">
        <v>14288.79</v>
      </c>
      <c r="K116" s="122">
        <v>12090.52</v>
      </c>
      <c r="L116" s="122">
        <v>12090.52</v>
      </c>
      <c r="M116" s="122">
        <v>15387.93</v>
      </c>
      <c r="N116" s="122">
        <v>15387.93</v>
      </c>
    </row>
    <row r="117" spans="1:14" s="144" customFormat="1" ht="25.5">
      <c r="A117" s="614" t="s">
        <v>3611</v>
      </c>
      <c r="B117" s="615" t="s">
        <v>2469</v>
      </c>
      <c r="C117" s="122">
        <v>8839.6299999999992</v>
      </c>
      <c r="D117" s="122">
        <v>8839.6299999999992</v>
      </c>
      <c r="E117" s="122">
        <v>9211.82</v>
      </c>
      <c r="F117" s="122">
        <v>9211.82</v>
      </c>
      <c r="G117" s="122">
        <v>10328.41</v>
      </c>
      <c r="H117" s="122">
        <v>10328.41</v>
      </c>
      <c r="I117" s="122">
        <v>12096.33</v>
      </c>
      <c r="J117" s="122">
        <v>12096.33</v>
      </c>
      <c r="K117" s="122">
        <v>10235.36</v>
      </c>
      <c r="L117" s="122">
        <v>10235.36</v>
      </c>
      <c r="M117" s="122">
        <v>13026.82</v>
      </c>
      <c r="N117" s="122">
        <v>13026.82</v>
      </c>
    </row>
    <row r="118" spans="1:14" s="144" customFormat="1" ht="15">
      <c r="A118" s="614" t="s">
        <v>3612</v>
      </c>
      <c r="B118" s="615" t="s">
        <v>2665</v>
      </c>
      <c r="C118" s="122">
        <v>24087.99</v>
      </c>
      <c r="D118" s="122">
        <v>0</v>
      </c>
      <c r="E118" s="122">
        <v>25102.22</v>
      </c>
      <c r="F118" s="122">
        <v>0</v>
      </c>
      <c r="G118" s="122">
        <v>28144.91</v>
      </c>
      <c r="H118" s="122">
        <v>0</v>
      </c>
      <c r="I118" s="122">
        <v>32962.51</v>
      </c>
      <c r="J118" s="122">
        <v>0</v>
      </c>
      <c r="K118" s="122">
        <v>27891.35</v>
      </c>
      <c r="L118" s="122">
        <v>0</v>
      </c>
      <c r="M118" s="122">
        <v>35498.089999999997</v>
      </c>
      <c r="N118" s="122">
        <v>0</v>
      </c>
    </row>
    <row r="119" spans="1:14" s="144" customFormat="1" ht="15">
      <c r="A119" s="614" t="s">
        <v>3613</v>
      </c>
      <c r="B119" s="615" t="s">
        <v>2362</v>
      </c>
      <c r="C119" s="122">
        <v>28507.8</v>
      </c>
      <c r="D119" s="122">
        <v>0</v>
      </c>
      <c r="E119" s="122">
        <v>29708.13</v>
      </c>
      <c r="F119" s="122">
        <v>0</v>
      </c>
      <c r="G119" s="122">
        <v>33309.120000000003</v>
      </c>
      <c r="H119" s="122">
        <v>0</v>
      </c>
      <c r="I119" s="122">
        <v>39010.68</v>
      </c>
      <c r="J119" s="122">
        <v>0</v>
      </c>
      <c r="K119" s="122">
        <v>33009.03</v>
      </c>
      <c r="L119" s="122">
        <v>0</v>
      </c>
      <c r="M119" s="122">
        <v>42011.5</v>
      </c>
      <c r="N119" s="122">
        <v>0</v>
      </c>
    </row>
    <row r="120" spans="1:14" s="144" customFormat="1" ht="29.25" customHeight="1">
      <c r="A120" s="614" t="s">
        <v>3614</v>
      </c>
      <c r="B120" s="615" t="s">
        <v>2365</v>
      </c>
      <c r="C120" s="122">
        <v>21767.58</v>
      </c>
      <c r="D120" s="122">
        <v>0</v>
      </c>
      <c r="E120" s="122">
        <v>22684.11</v>
      </c>
      <c r="F120" s="122">
        <v>0</v>
      </c>
      <c r="G120" s="122">
        <v>25433.7</v>
      </c>
      <c r="H120" s="122">
        <v>0</v>
      </c>
      <c r="I120" s="122">
        <v>29787.22</v>
      </c>
      <c r="J120" s="122">
        <v>0</v>
      </c>
      <c r="K120" s="122">
        <v>25204.57</v>
      </c>
      <c r="L120" s="122">
        <v>0</v>
      </c>
      <c r="M120" s="122">
        <v>32078.55</v>
      </c>
      <c r="N120" s="122">
        <v>0</v>
      </c>
    </row>
    <row r="121" spans="1:14" s="144" customFormat="1" ht="29.25" customHeight="1">
      <c r="A121" s="614" t="s">
        <v>3615</v>
      </c>
      <c r="B121" s="615" t="s">
        <v>2366</v>
      </c>
      <c r="C121" s="122">
        <v>22541.05</v>
      </c>
      <c r="D121" s="122">
        <v>0</v>
      </c>
      <c r="E121" s="122">
        <v>23490.15</v>
      </c>
      <c r="F121" s="122">
        <v>0</v>
      </c>
      <c r="G121" s="122">
        <v>26337.439999999999</v>
      </c>
      <c r="H121" s="122">
        <v>0</v>
      </c>
      <c r="I121" s="122">
        <v>30845.65</v>
      </c>
      <c r="J121" s="122">
        <v>0</v>
      </c>
      <c r="K121" s="122">
        <v>26100.17</v>
      </c>
      <c r="L121" s="122">
        <v>0</v>
      </c>
      <c r="M121" s="122">
        <v>33218.39</v>
      </c>
      <c r="N121" s="122">
        <v>0</v>
      </c>
    </row>
    <row r="122" spans="1:14" s="144" customFormat="1" ht="29.25" customHeight="1">
      <c r="A122" s="614" t="s">
        <v>3616</v>
      </c>
      <c r="B122" s="615" t="s">
        <v>2367</v>
      </c>
      <c r="C122" s="122">
        <v>32596.13</v>
      </c>
      <c r="D122" s="122">
        <v>0</v>
      </c>
      <c r="E122" s="122">
        <v>33968.6</v>
      </c>
      <c r="F122" s="122">
        <v>0</v>
      </c>
      <c r="G122" s="122">
        <v>38086</v>
      </c>
      <c r="H122" s="122">
        <v>0</v>
      </c>
      <c r="I122" s="122">
        <v>44605.23</v>
      </c>
      <c r="J122" s="122">
        <v>0</v>
      </c>
      <c r="K122" s="122">
        <v>37742.89</v>
      </c>
      <c r="L122" s="122">
        <v>0</v>
      </c>
      <c r="M122" s="122">
        <v>48036.4</v>
      </c>
      <c r="N122" s="122">
        <v>0</v>
      </c>
    </row>
    <row r="123" spans="1:14" s="144" customFormat="1" ht="15">
      <c r="A123" s="614" t="s">
        <v>3617</v>
      </c>
      <c r="B123" s="615" t="s">
        <v>2470</v>
      </c>
      <c r="C123" s="122">
        <v>9834.09</v>
      </c>
      <c r="D123" s="122">
        <v>9834.09</v>
      </c>
      <c r="E123" s="122">
        <v>10248.15</v>
      </c>
      <c r="F123" s="122">
        <v>10248.15</v>
      </c>
      <c r="G123" s="122">
        <v>11490.35</v>
      </c>
      <c r="H123" s="122">
        <v>11490.35</v>
      </c>
      <c r="I123" s="122">
        <v>13457.17</v>
      </c>
      <c r="J123" s="122">
        <v>13457.17</v>
      </c>
      <c r="K123" s="122">
        <v>11386.84</v>
      </c>
      <c r="L123" s="122">
        <v>11386.84</v>
      </c>
      <c r="M123" s="122">
        <v>14492.34</v>
      </c>
      <c r="N123" s="122">
        <v>14492.34</v>
      </c>
    </row>
    <row r="124" spans="1:14" s="144" customFormat="1" ht="15">
      <c r="A124" s="614" t="s">
        <v>3618</v>
      </c>
      <c r="B124" s="615" t="s">
        <v>2372</v>
      </c>
      <c r="C124" s="122">
        <v>8287.15</v>
      </c>
      <c r="D124" s="122">
        <v>8287.15</v>
      </c>
      <c r="E124" s="122">
        <v>8636.08</v>
      </c>
      <c r="F124" s="122">
        <v>8636.08</v>
      </c>
      <c r="G124" s="122">
        <v>9682.8799999999992</v>
      </c>
      <c r="H124" s="122">
        <v>9682.8799999999992</v>
      </c>
      <c r="I124" s="122">
        <v>11340.31</v>
      </c>
      <c r="J124" s="122">
        <v>11340.31</v>
      </c>
      <c r="K124" s="122">
        <v>9595.65</v>
      </c>
      <c r="L124" s="122">
        <v>9595.65</v>
      </c>
      <c r="M124" s="122">
        <v>12212.64</v>
      </c>
      <c r="N124" s="122">
        <v>12212.64</v>
      </c>
    </row>
    <row r="125" spans="1:14" s="144" customFormat="1" ht="15">
      <c r="A125" s="614" t="s">
        <v>3619</v>
      </c>
      <c r="B125" s="615" t="s">
        <v>2373</v>
      </c>
      <c r="C125" s="122">
        <v>11049.54</v>
      </c>
      <c r="D125" s="122">
        <v>11049.54</v>
      </c>
      <c r="E125" s="122">
        <v>11514.78</v>
      </c>
      <c r="F125" s="122">
        <v>11514.78</v>
      </c>
      <c r="G125" s="122">
        <v>12910.51</v>
      </c>
      <c r="H125" s="122">
        <v>12910.51</v>
      </c>
      <c r="I125" s="122">
        <v>15120.42</v>
      </c>
      <c r="J125" s="122">
        <v>15120.42</v>
      </c>
      <c r="K125" s="122">
        <v>12794.2</v>
      </c>
      <c r="L125" s="122">
        <v>12794.2</v>
      </c>
      <c r="M125" s="122">
        <v>16283.53</v>
      </c>
      <c r="N125" s="122">
        <v>16283.53</v>
      </c>
    </row>
    <row r="126" spans="1:14" s="144" customFormat="1" ht="15">
      <c r="A126" s="614" t="s">
        <v>3620</v>
      </c>
      <c r="B126" s="615" t="s">
        <v>2374</v>
      </c>
      <c r="C126" s="122">
        <v>47954.98</v>
      </c>
      <c r="D126" s="122">
        <v>47954.98</v>
      </c>
      <c r="E126" s="122">
        <v>49974.14</v>
      </c>
      <c r="F126" s="122">
        <v>49974.14</v>
      </c>
      <c r="G126" s="122">
        <v>56031.61</v>
      </c>
      <c r="H126" s="122">
        <v>56031.61</v>
      </c>
      <c r="I126" s="122">
        <v>65622.61</v>
      </c>
      <c r="J126" s="122">
        <v>65622.61</v>
      </c>
      <c r="K126" s="122">
        <v>55526.82</v>
      </c>
      <c r="L126" s="122">
        <v>55526.82</v>
      </c>
      <c r="M126" s="122">
        <v>70670.5</v>
      </c>
      <c r="N126" s="122">
        <v>70670.5</v>
      </c>
    </row>
    <row r="127" spans="1:14" s="144" customFormat="1" ht="15">
      <c r="A127" s="614" t="s">
        <v>3621</v>
      </c>
      <c r="B127" s="615" t="s">
        <v>2471</v>
      </c>
      <c r="C127" s="122">
        <v>14253.9</v>
      </c>
      <c r="D127" s="122">
        <v>14253.9</v>
      </c>
      <c r="E127" s="122">
        <v>14854.07</v>
      </c>
      <c r="F127" s="122">
        <v>14854.07</v>
      </c>
      <c r="G127" s="122">
        <v>16654.560000000001</v>
      </c>
      <c r="H127" s="122">
        <v>16654.560000000001</v>
      </c>
      <c r="I127" s="122">
        <v>19505.34</v>
      </c>
      <c r="J127" s="122">
        <v>19505.34</v>
      </c>
      <c r="K127" s="122">
        <v>16504.52</v>
      </c>
      <c r="L127" s="122">
        <v>16504.52</v>
      </c>
      <c r="M127" s="122">
        <v>21005.75</v>
      </c>
      <c r="N127" s="122">
        <v>21005.75</v>
      </c>
    </row>
    <row r="128" spans="1:14" s="144" customFormat="1" ht="15">
      <c r="A128" s="614" t="s">
        <v>3622</v>
      </c>
      <c r="B128" s="615" t="s">
        <v>2472</v>
      </c>
      <c r="C128" s="122">
        <v>28728.79</v>
      </c>
      <c r="D128" s="122">
        <v>28728.79</v>
      </c>
      <c r="E128" s="122">
        <v>29938.43</v>
      </c>
      <c r="F128" s="122">
        <v>29938.43</v>
      </c>
      <c r="G128" s="122">
        <v>33567.33</v>
      </c>
      <c r="H128" s="122">
        <v>33567.33</v>
      </c>
      <c r="I128" s="122">
        <v>39313.08</v>
      </c>
      <c r="J128" s="122">
        <v>39313.08</v>
      </c>
      <c r="K128" s="122">
        <v>33264.92</v>
      </c>
      <c r="L128" s="122">
        <v>33264.92</v>
      </c>
      <c r="M128" s="122">
        <v>42337.17</v>
      </c>
      <c r="N128" s="122">
        <v>42337.17</v>
      </c>
    </row>
    <row r="129" spans="1:14" s="144" customFormat="1" ht="15">
      <c r="A129" s="614" t="s">
        <v>3623</v>
      </c>
      <c r="B129" s="615" t="s">
        <v>2393</v>
      </c>
      <c r="C129" s="122">
        <v>23314.52</v>
      </c>
      <c r="D129" s="122">
        <v>23314.52</v>
      </c>
      <c r="E129" s="122">
        <v>24296.18</v>
      </c>
      <c r="F129" s="122">
        <v>24296.18</v>
      </c>
      <c r="G129" s="122">
        <v>27241.18</v>
      </c>
      <c r="H129" s="122">
        <v>27241.18</v>
      </c>
      <c r="I129" s="122">
        <v>31904.080000000002</v>
      </c>
      <c r="J129" s="122">
        <v>31904.080000000002</v>
      </c>
      <c r="K129" s="122">
        <v>26995.759999999998</v>
      </c>
      <c r="L129" s="122">
        <v>26995.759999999998</v>
      </c>
      <c r="M129" s="122">
        <v>34358.239999999998</v>
      </c>
      <c r="N129" s="122">
        <v>34358.239999999998</v>
      </c>
    </row>
    <row r="130" spans="1:14" s="144" customFormat="1" ht="15">
      <c r="A130" s="614" t="s">
        <v>3624</v>
      </c>
      <c r="B130" s="615" t="s">
        <v>2394</v>
      </c>
      <c r="C130" s="122">
        <v>39225.85</v>
      </c>
      <c r="D130" s="122">
        <v>39225.85</v>
      </c>
      <c r="E130" s="122">
        <v>40877.47</v>
      </c>
      <c r="F130" s="122">
        <v>40877.47</v>
      </c>
      <c r="G130" s="122">
        <v>45832.31</v>
      </c>
      <c r="H130" s="122">
        <v>45832.31</v>
      </c>
      <c r="I130" s="122">
        <v>53677.48</v>
      </c>
      <c r="J130" s="122">
        <v>53677.48</v>
      </c>
      <c r="K130" s="122">
        <v>45419.41</v>
      </c>
      <c r="L130" s="122">
        <v>45419.41</v>
      </c>
      <c r="M130" s="122">
        <v>57806.52</v>
      </c>
      <c r="N130" s="122">
        <v>57806.52</v>
      </c>
    </row>
    <row r="131" spans="1:14" s="144" customFormat="1" ht="15">
      <c r="A131" s="614" t="s">
        <v>3625</v>
      </c>
      <c r="B131" s="615" t="s">
        <v>2396</v>
      </c>
      <c r="C131" s="122">
        <v>17347.77</v>
      </c>
      <c r="D131" s="122">
        <v>0</v>
      </c>
      <c r="E131" s="122">
        <v>18078.2</v>
      </c>
      <c r="F131" s="122">
        <v>0</v>
      </c>
      <c r="G131" s="122">
        <v>20269.5</v>
      </c>
      <c r="H131" s="122">
        <v>0</v>
      </c>
      <c r="I131" s="122">
        <v>23739.05</v>
      </c>
      <c r="J131" s="122">
        <v>0</v>
      </c>
      <c r="K131" s="122">
        <v>20086.89</v>
      </c>
      <c r="L131" s="122">
        <v>0</v>
      </c>
      <c r="M131" s="122">
        <v>25565.14</v>
      </c>
      <c r="N131" s="122">
        <v>0</v>
      </c>
    </row>
    <row r="132" spans="1:14" s="144" customFormat="1" ht="15">
      <c r="A132" s="614" t="s">
        <v>3626</v>
      </c>
      <c r="B132" s="615" t="s">
        <v>2397</v>
      </c>
      <c r="C132" s="122">
        <v>24971.95</v>
      </c>
      <c r="D132" s="122">
        <v>0</v>
      </c>
      <c r="E132" s="122">
        <v>26023.4</v>
      </c>
      <c r="F132" s="122">
        <v>0</v>
      </c>
      <c r="G132" s="122">
        <v>29177.75</v>
      </c>
      <c r="H132" s="122">
        <v>0</v>
      </c>
      <c r="I132" s="122">
        <v>34172.14</v>
      </c>
      <c r="J132" s="122">
        <v>0</v>
      </c>
      <c r="K132" s="122">
        <v>28914.89</v>
      </c>
      <c r="L132" s="122">
        <v>0</v>
      </c>
      <c r="M132" s="122">
        <v>36800.769999999997</v>
      </c>
      <c r="N132" s="122">
        <v>0</v>
      </c>
    </row>
    <row r="133" spans="1:14" s="144" customFormat="1" ht="15">
      <c r="A133" s="614" t="s">
        <v>3627</v>
      </c>
      <c r="B133" s="615" t="s">
        <v>2398</v>
      </c>
      <c r="C133" s="122">
        <v>35800.5</v>
      </c>
      <c r="D133" s="122">
        <v>0</v>
      </c>
      <c r="E133" s="122">
        <v>37307.879999999997</v>
      </c>
      <c r="F133" s="122">
        <v>0</v>
      </c>
      <c r="G133" s="122">
        <v>41830.050000000003</v>
      </c>
      <c r="H133" s="122">
        <v>0</v>
      </c>
      <c r="I133" s="122">
        <v>48990.15</v>
      </c>
      <c r="J133" s="122">
        <v>0</v>
      </c>
      <c r="K133" s="122">
        <v>41453.199999999997</v>
      </c>
      <c r="L133" s="122">
        <v>0</v>
      </c>
      <c r="M133" s="122">
        <v>52758.62</v>
      </c>
      <c r="N133" s="122">
        <v>0</v>
      </c>
    </row>
    <row r="134" spans="1:14" s="144" customFormat="1" ht="15">
      <c r="A134" s="614" t="s">
        <v>3628</v>
      </c>
      <c r="B134" s="615" t="s">
        <v>2617</v>
      </c>
      <c r="C134" s="122">
        <v>18784.21</v>
      </c>
      <c r="D134" s="122">
        <v>0</v>
      </c>
      <c r="E134" s="122">
        <v>19575.12</v>
      </c>
      <c r="F134" s="122">
        <v>0</v>
      </c>
      <c r="G134" s="122">
        <v>21947.87</v>
      </c>
      <c r="H134" s="122">
        <v>0</v>
      </c>
      <c r="I134" s="122">
        <v>25704.71</v>
      </c>
      <c r="J134" s="122">
        <v>0</v>
      </c>
      <c r="K134" s="122">
        <v>21750.14</v>
      </c>
      <c r="L134" s="122">
        <v>0</v>
      </c>
      <c r="M134" s="122">
        <v>27681.99</v>
      </c>
      <c r="N134" s="122">
        <v>0</v>
      </c>
    </row>
    <row r="135" spans="1:14" s="144" customFormat="1" ht="15">
      <c r="A135" s="614" t="s">
        <v>3629</v>
      </c>
      <c r="B135" s="615" t="s">
        <v>2399</v>
      </c>
      <c r="C135" s="122">
        <v>22762.04</v>
      </c>
      <c r="D135" s="122">
        <v>22762.04</v>
      </c>
      <c r="E135" s="122">
        <v>23720.44</v>
      </c>
      <c r="F135" s="122">
        <v>23720.44</v>
      </c>
      <c r="G135" s="122">
        <v>26595.65</v>
      </c>
      <c r="H135" s="122">
        <v>26595.65</v>
      </c>
      <c r="I135" s="122">
        <v>31148.06</v>
      </c>
      <c r="J135" s="122">
        <v>31148.06</v>
      </c>
      <c r="K135" s="122">
        <v>26356.05</v>
      </c>
      <c r="L135" s="122">
        <v>26356.05</v>
      </c>
      <c r="M135" s="122">
        <v>33544.06</v>
      </c>
      <c r="N135" s="122">
        <v>33544.06</v>
      </c>
    </row>
    <row r="136" spans="1:14" s="144" customFormat="1" ht="15">
      <c r="A136" s="614" t="s">
        <v>3630</v>
      </c>
      <c r="B136" s="615" t="s">
        <v>2400</v>
      </c>
      <c r="C136" s="122">
        <v>23977.49</v>
      </c>
      <c r="D136" s="122">
        <v>23977.49</v>
      </c>
      <c r="E136" s="122">
        <v>24987.07</v>
      </c>
      <c r="F136" s="122">
        <v>24987.07</v>
      </c>
      <c r="G136" s="122">
        <v>28015.81</v>
      </c>
      <c r="H136" s="122">
        <v>28015.81</v>
      </c>
      <c r="I136" s="122">
        <v>32811.300000000003</v>
      </c>
      <c r="J136" s="122">
        <v>32811.300000000003</v>
      </c>
      <c r="K136" s="122">
        <v>27763.41</v>
      </c>
      <c r="L136" s="122">
        <v>27763.41</v>
      </c>
      <c r="M136" s="122">
        <v>35335.25</v>
      </c>
      <c r="N136" s="122">
        <v>35335.25</v>
      </c>
    </row>
    <row r="137" spans="1:14" s="144" customFormat="1" ht="15">
      <c r="A137" s="614" t="s">
        <v>3631</v>
      </c>
      <c r="B137" s="615" t="s">
        <v>2473</v>
      </c>
      <c r="C137" s="122">
        <v>12154.49</v>
      </c>
      <c r="D137" s="122">
        <v>12154.49</v>
      </c>
      <c r="E137" s="122">
        <v>12666.26</v>
      </c>
      <c r="F137" s="122">
        <v>12666.26</v>
      </c>
      <c r="G137" s="122">
        <v>14201.56</v>
      </c>
      <c r="H137" s="122">
        <v>14201.56</v>
      </c>
      <c r="I137" s="122">
        <v>16632.46</v>
      </c>
      <c r="J137" s="122">
        <v>16632.46</v>
      </c>
      <c r="K137" s="122">
        <v>14073.62</v>
      </c>
      <c r="L137" s="122">
        <v>14073.62</v>
      </c>
      <c r="M137" s="122">
        <v>17911.88</v>
      </c>
      <c r="N137" s="122">
        <v>17911.88</v>
      </c>
    </row>
    <row r="138" spans="1:14" s="144" customFormat="1" ht="25.5">
      <c r="A138" s="614" t="s">
        <v>3632</v>
      </c>
      <c r="B138" s="615" t="s">
        <v>2409</v>
      </c>
      <c r="C138" s="122">
        <v>9723.59</v>
      </c>
      <c r="D138" s="122">
        <v>0</v>
      </c>
      <c r="E138" s="122">
        <v>10133.01</v>
      </c>
      <c r="F138" s="122">
        <v>0</v>
      </c>
      <c r="G138" s="122">
        <v>11361.25</v>
      </c>
      <c r="H138" s="122">
        <v>0</v>
      </c>
      <c r="I138" s="122">
        <v>13305.97</v>
      </c>
      <c r="J138" s="122">
        <v>0</v>
      </c>
      <c r="K138" s="122">
        <v>11258.9</v>
      </c>
      <c r="L138" s="122">
        <v>0</v>
      </c>
      <c r="M138" s="122">
        <v>14329.5</v>
      </c>
      <c r="N138" s="122">
        <v>0</v>
      </c>
    </row>
    <row r="139" spans="1:14" s="144" customFormat="1" ht="15">
      <c r="A139" s="614" t="s">
        <v>3633</v>
      </c>
      <c r="B139" s="615" t="s">
        <v>2410</v>
      </c>
      <c r="C139" s="122">
        <v>10165.57</v>
      </c>
      <c r="D139" s="122">
        <v>10165.57</v>
      </c>
      <c r="E139" s="122">
        <v>10593.6</v>
      </c>
      <c r="F139" s="122">
        <v>10593.6</v>
      </c>
      <c r="G139" s="122">
        <v>11877.67</v>
      </c>
      <c r="H139" s="122">
        <v>11877.67</v>
      </c>
      <c r="I139" s="122">
        <v>13910.78</v>
      </c>
      <c r="J139" s="122">
        <v>13910.78</v>
      </c>
      <c r="K139" s="122">
        <v>11770.66</v>
      </c>
      <c r="L139" s="122">
        <v>11770.66</v>
      </c>
      <c r="M139" s="122">
        <v>14980.84</v>
      </c>
      <c r="N139" s="122">
        <v>14980.84</v>
      </c>
    </row>
    <row r="140" spans="1:14" s="144" customFormat="1" ht="15">
      <c r="A140" s="614" t="s">
        <v>3634</v>
      </c>
      <c r="B140" s="615" t="s">
        <v>2411</v>
      </c>
      <c r="C140" s="122">
        <v>17237.28</v>
      </c>
      <c r="D140" s="122">
        <v>17237.28</v>
      </c>
      <c r="E140" s="122">
        <v>17963.060000000001</v>
      </c>
      <c r="F140" s="122">
        <v>17963.060000000001</v>
      </c>
      <c r="G140" s="122">
        <v>20140.400000000001</v>
      </c>
      <c r="H140" s="122">
        <v>20140.400000000001</v>
      </c>
      <c r="I140" s="122">
        <v>23587.85</v>
      </c>
      <c r="J140" s="122">
        <v>23587.85</v>
      </c>
      <c r="K140" s="122">
        <v>19958.95</v>
      </c>
      <c r="L140" s="122">
        <v>19958.95</v>
      </c>
      <c r="M140" s="122">
        <v>25402.3</v>
      </c>
      <c r="N140" s="122">
        <v>25402.3</v>
      </c>
    </row>
    <row r="141" spans="1:14" s="144" customFormat="1" ht="15">
      <c r="A141" s="614" t="s">
        <v>3635</v>
      </c>
      <c r="B141" s="615" t="s">
        <v>2474</v>
      </c>
      <c r="C141" s="122">
        <v>9546.7999999999993</v>
      </c>
      <c r="D141" s="122">
        <v>0</v>
      </c>
      <c r="E141" s="122">
        <v>9948.77</v>
      </c>
      <c r="F141" s="122">
        <v>0</v>
      </c>
      <c r="G141" s="122">
        <v>11154.68</v>
      </c>
      <c r="H141" s="122">
        <v>0</v>
      </c>
      <c r="I141" s="122">
        <v>13064.04</v>
      </c>
      <c r="J141" s="122">
        <v>0</v>
      </c>
      <c r="K141" s="122">
        <v>11054.19</v>
      </c>
      <c r="L141" s="122">
        <v>0</v>
      </c>
      <c r="M141" s="122">
        <v>14068.97</v>
      </c>
      <c r="N141" s="122">
        <v>0</v>
      </c>
    </row>
    <row r="142" spans="1:14" s="144" customFormat="1" ht="38.25">
      <c r="A142" s="614" t="s">
        <v>3636</v>
      </c>
      <c r="B142" s="615" t="s">
        <v>2676</v>
      </c>
      <c r="C142" s="122">
        <v>15579.85</v>
      </c>
      <c r="D142" s="122">
        <v>15579.85</v>
      </c>
      <c r="E142" s="122">
        <v>16235.84</v>
      </c>
      <c r="F142" s="122">
        <v>16235.84</v>
      </c>
      <c r="G142" s="122">
        <v>18203.82</v>
      </c>
      <c r="H142" s="122">
        <v>18203.82</v>
      </c>
      <c r="I142" s="122">
        <v>21319.79</v>
      </c>
      <c r="J142" s="122">
        <v>21319.79</v>
      </c>
      <c r="K142" s="122">
        <v>18039.82</v>
      </c>
      <c r="L142" s="122">
        <v>18039.82</v>
      </c>
      <c r="M142" s="122">
        <v>22959.77</v>
      </c>
      <c r="N142" s="122">
        <v>22959.77</v>
      </c>
    </row>
    <row r="143" spans="1:14" s="144" customFormat="1" ht="15">
      <c r="A143" s="614" t="s">
        <v>3637</v>
      </c>
      <c r="B143" s="615" t="s">
        <v>2417</v>
      </c>
      <c r="C143" s="122">
        <v>28507.8</v>
      </c>
      <c r="D143" s="122">
        <v>28507.8</v>
      </c>
      <c r="E143" s="122">
        <v>29708.13</v>
      </c>
      <c r="F143" s="122">
        <v>29708.13</v>
      </c>
      <c r="G143" s="122">
        <v>33309.120000000003</v>
      </c>
      <c r="H143" s="122">
        <v>33309.120000000003</v>
      </c>
      <c r="I143" s="122">
        <v>39010.68</v>
      </c>
      <c r="J143" s="122">
        <v>39010.68</v>
      </c>
      <c r="K143" s="122">
        <v>33009.03</v>
      </c>
      <c r="L143" s="122">
        <v>33009.03</v>
      </c>
      <c r="M143" s="122">
        <v>42011.5</v>
      </c>
      <c r="N143" s="122">
        <v>42011.5</v>
      </c>
    </row>
    <row r="144" spans="1:14" s="144" customFormat="1" ht="25.5">
      <c r="A144" s="614" t="s">
        <v>3638</v>
      </c>
      <c r="B144" s="615" t="s">
        <v>2475</v>
      </c>
      <c r="C144" s="122">
        <v>135577.79999999999</v>
      </c>
      <c r="D144" s="122">
        <v>135577.79999999999</v>
      </c>
      <c r="E144" s="122">
        <v>141286.34</v>
      </c>
      <c r="F144" s="122">
        <v>141286.34</v>
      </c>
      <c r="G144" s="122">
        <v>158411.96</v>
      </c>
      <c r="H144" s="122">
        <v>158411.96</v>
      </c>
      <c r="I144" s="122">
        <v>185527.52</v>
      </c>
      <c r="J144" s="122">
        <v>185527.52</v>
      </c>
      <c r="K144" s="122">
        <v>156984.82</v>
      </c>
      <c r="L144" s="122">
        <v>156984.82</v>
      </c>
      <c r="M144" s="122">
        <v>199798.86</v>
      </c>
      <c r="N144" s="122">
        <v>199798.86</v>
      </c>
    </row>
    <row r="145" spans="1:14" s="144" customFormat="1" ht="15">
      <c r="A145" s="614" t="s">
        <v>3639</v>
      </c>
      <c r="B145" s="615" t="s">
        <v>2418</v>
      </c>
      <c r="C145" s="122">
        <v>91420.37</v>
      </c>
      <c r="D145" s="122">
        <v>91420.37</v>
      </c>
      <c r="E145" s="122">
        <v>91420.37</v>
      </c>
      <c r="F145" s="122">
        <v>91420.37</v>
      </c>
      <c r="G145" s="122">
        <v>91420.37</v>
      </c>
      <c r="H145" s="122">
        <v>91420.37</v>
      </c>
      <c r="I145" s="122">
        <v>91420.37</v>
      </c>
      <c r="J145" s="122">
        <v>91420.37</v>
      </c>
      <c r="K145" s="122">
        <v>91420.37</v>
      </c>
      <c r="L145" s="122">
        <v>91420.37</v>
      </c>
      <c r="M145" s="122">
        <v>91420.37</v>
      </c>
      <c r="N145" s="122">
        <v>91420.37</v>
      </c>
    </row>
    <row r="146" spans="1:14" ht="25.5">
      <c r="A146" s="614" t="s">
        <v>3640</v>
      </c>
      <c r="B146" s="615" t="s">
        <v>2673</v>
      </c>
      <c r="C146" s="122">
        <v>6187.74</v>
      </c>
      <c r="D146" s="122">
        <v>6187.74</v>
      </c>
      <c r="E146" s="122">
        <v>6448.28</v>
      </c>
      <c r="F146" s="122">
        <v>6448.28</v>
      </c>
      <c r="G146" s="122">
        <v>7229.89</v>
      </c>
      <c r="H146" s="122">
        <v>7229.89</v>
      </c>
      <c r="I146" s="122">
        <v>8467.43</v>
      </c>
      <c r="J146" s="122">
        <v>8467.43</v>
      </c>
      <c r="K146" s="122">
        <v>7164.75</v>
      </c>
      <c r="L146" s="122">
        <v>7164.75</v>
      </c>
      <c r="M146" s="122">
        <v>9118.77</v>
      </c>
      <c r="N146" s="122">
        <v>9118.77</v>
      </c>
    </row>
    <row r="147" spans="1:14" ht="38.25">
      <c r="A147" s="614" t="s">
        <v>3641</v>
      </c>
      <c r="B147" s="615" t="s">
        <v>2476</v>
      </c>
      <c r="C147" s="122">
        <v>5082.79</v>
      </c>
      <c r="D147" s="122">
        <v>5082.79</v>
      </c>
      <c r="E147" s="122">
        <v>5296.8</v>
      </c>
      <c r="F147" s="122">
        <v>5296.8</v>
      </c>
      <c r="G147" s="122">
        <v>5938.83</v>
      </c>
      <c r="H147" s="122">
        <v>5938.83</v>
      </c>
      <c r="I147" s="122">
        <v>6955.39</v>
      </c>
      <c r="J147" s="122">
        <v>6955.39</v>
      </c>
      <c r="K147" s="122">
        <v>5885.33</v>
      </c>
      <c r="L147" s="122">
        <v>5885.33</v>
      </c>
      <c r="M147" s="122">
        <v>7490.42</v>
      </c>
      <c r="N147" s="122">
        <v>7490.42</v>
      </c>
    </row>
    <row r="148" spans="1:14" ht="25.5">
      <c r="A148" s="614" t="s">
        <v>3642</v>
      </c>
      <c r="B148" s="615" t="s">
        <v>3465</v>
      </c>
      <c r="C148" s="122">
        <v>113286.82</v>
      </c>
      <c r="D148" s="122">
        <v>113286.82</v>
      </c>
      <c r="E148" s="122">
        <v>113286.82</v>
      </c>
      <c r="F148" s="122">
        <v>113286.82</v>
      </c>
      <c r="G148" s="122">
        <v>113286.82</v>
      </c>
      <c r="H148" s="122">
        <v>113286.82</v>
      </c>
      <c r="I148" s="122">
        <v>113286.82</v>
      </c>
      <c r="J148" s="122">
        <v>113286.82</v>
      </c>
      <c r="K148" s="122">
        <v>113286.82</v>
      </c>
      <c r="L148" s="122">
        <v>113286.82</v>
      </c>
      <c r="M148" s="122">
        <v>113286.82</v>
      </c>
      <c r="N148" s="122">
        <v>113286.82</v>
      </c>
    </row>
    <row r="149" spans="1:14" ht="15">
      <c r="A149" s="614" t="s">
        <v>3643</v>
      </c>
      <c r="B149" s="615" t="s">
        <v>2421</v>
      </c>
      <c r="C149" s="122">
        <v>81766.559999999998</v>
      </c>
      <c r="D149" s="122">
        <v>81766.559999999998</v>
      </c>
      <c r="E149" s="122">
        <v>85209.37</v>
      </c>
      <c r="F149" s="122">
        <v>85209.37</v>
      </c>
      <c r="G149" s="122">
        <v>95537.77</v>
      </c>
      <c r="H149" s="122">
        <v>95537.77</v>
      </c>
      <c r="I149" s="122">
        <v>111891.09</v>
      </c>
      <c r="J149" s="122">
        <v>111891.09</v>
      </c>
      <c r="K149" s="122">
        <v>94677.07</v>
      </c>
      <c r="L149" s="122">
        <v>94677.07</v>
      </c>
      <c r="M149" s="122">
        <v>120498.09</v>
      </c>
      <c r="N149" s="122">
        <v>120498.09</v>
      </c>
    </row>
    <row r="150" spans="1:14" ht="25.5">
      <c r="A150" s="614" t="s">
        <v>3644</v>
      </c>
      <c r="B150" s="615" t="s">
        <v>2285</v>
      </c>
      <c r="C150" s="122">
        <v>4419.8100000000004</v>
      </c>
      <c r="D150" s="122">
        <v>4419.8100000000004</v>
      </c>
      <c r="E150" s="122">
        <v>4605.91</v>
      </c>
      <c r="F150" s="122">
        <v>4605.91</v>
      </c>
      <c r="G150" s="122">
        <v>5164.2</v>
      </c>
      <c r="H150" s="122">
        <v>5164.2</v>
      </c>
      <c r="I150" s="122">
        <v>6048.17</v>
      </c>
      <c r="J150" s="122">
        <v>6048.17</v>
      </c>
      <c r="K150" s="122">
        <v>5117.68</v>
      </c>
      <c r="L150" s="122">
        <v>5117.68</v>
      </c>
      <c r="M150" s="122">
        <v>6513.41</v>
      </c>
      <c r="N150" s="122">
        <v>6513.41</v>
      </c>
    </row>
    <row r="151" spans="1:14" ht="25.5">
      <c r="A151" s="614" t="s">
        <v>3645</v>
      </c>
      <c r="B151" s="615" t="s">
        <v>2618</v>
      </c>
      <c r="C151" s="122">
        <v>14231.8</v>
      </c>
      <c r="D151" s="122">
        <v>14231.8</v>
      </c>
      <c r="E151" s="122">
        <v>14831.04</v>
      </c>
      <c r="F151" s="122">
        <v>14831.04</v>
      </c>
      <c r="G151" s="122">
        <v>16628.740000000002</v>
      </c>
      <c r="H151" s="122">
        <v>16628.740000000002</v>
      </c>
      <c r="I151" s="122">
        <v>19475.099999999999</v>
      </c>
      <c r="J151" s="122">
        <v>19475.099999999999</v>
      </c>
      <c r="K151" s="122">
        <v>16478.93</v>
      </c>
      <c r="L151" s="122">
        <v>16478.93</v>
      </c>
      <c r="M151" s="122">
        <v>20973.18</v>
      </c>
      <c r="N151" s="122">
        <v>20973.18</v>
      </c>
    </row>
    <row r="152" spans="1:14" ht="25.5">
      <c r="A152" s="614" t="s">
        <v>3646</v>
      </c>
      <c r="B152" s="615" t="s">
        <v>2619</v>
      </c>
      <c r="C152" s="122">
        <v>17148.88</v>
      </c>
      <c r="D152" s="122">
        <v>17148.88</v>
      </c>
      <c r="E152" s="122">
        <v>17870.939999999999</v>
      </c>
      <c r="F152" s="122">
        <v>17870.939999999999</v>
      </c>
      <c r="G152" s="122">
        <v>20037.11</v>
      </c>
      <c r="H152" s="122">
        <v>20037.11</v>
      </c>
      <c r="I152" s="122">
        <v>23466.89</v>
      </c>
      <c r="J152" s="122">
        <v>23466.89</v>
      </c>
      <c r="K152" s="122">
        <v>19856.599999999999</v>
      </c>
      <c r="L152" s="122">
        <v>19856.599999999999</v>
      </c>
      <c r="M152" s="122">
        <v>25272.03</v>
      </c>
      <c r="N152" s="122">
        <v>25272.03</v>
      </c>
    </row>
    <row r="153" spans="1:14" ht="38.25">
      <c r="A153" s="614" t="s">
        <v>3647</v>
      </c>
      <c r="B153" s="615" t="s">
        <v>2620</v>
      </c>
      <c r="C153" s="122">
        <v>16291.44</v>
      </c>
      <c r="D153" s="122">
        <v>16291.44</v>
      </c>
      <c r="E153" s="122">
        <v>16977.39</v>
      </c>
      <c r="F153" s="122">
        <v>16977.39</v>
      </c>
      <c r="G153" s="122">
        <v>19035.259999999998</v>
      </c>
      <c r="H153" s="122">
        <v>19035.259999999998</v>
      </c>
      <c r="I153" s="122">
        <v>22293.54</v>
      </c>
      <c r="J153" s="122">
        <v>22293.54</v>
      </c>
      <c r="K153" s="122">
        <v>18863.77</v>
      </c>
      <c r="L153" s="122">
        <v>18863.77</v>
      </c>
      <c r="M153" s="122">
        <v>24008.43</v>
      </c>
      <c r="N153" s="122">
        <v>24008.43</v>
      </c>
    </row>
    <row r="154" spans="1:14" ht="38.25">
      <c r="A154" s="614" t="s">
        <v>3648</v>
      </c>
      <c r="B154" s="615" t="s">
        <v>2621</v>
      </c>
      <c r="C154" s="122">
        <v>19506.849999999999</v>
      </c>
      <c r="D154" s="122">
        <v>19506.849999999999</v>
      </c>
      <c r="E154" s="122">
        <v>20328.189999999999</v>
      </c>
      <c r="F154" s="122">
        <v>20328.189999999999</v>
      </c>
      <c r="G154" s="122">
        <v>22792.21</v>
      </c>
      <c r="H154" s="122">
        <v>22792.21</v>
      </c>
      <c r="I154" s="122">
        <v>26693.58</v>
      </c>
      <c r="J154" s="122">
        <v>26693.58</v>
      </c>
      <c r="K154" s="122">
        <v>22586.880000000001</v>
      </c>
      <c r="L154" s="122">
        <v>22586.880000000001</v>
      </c>
      <c r="M154" s="122">
        <v>28746.94</v>
      </c>
      <c r="N154" s="122">
        <v>28746.94</v>
      </c>
    </row>
    <row r="155" spans="1:14" ht="15">
      <c r="A155" s="614" t="s">
        <v>3649</v>
      </c>
      <c r="B155" s="615" t="s">
        <v>2840</v>
      </c>
      <c r="C155" s="122">
        <v>12287.08</v>
      </c>
      <c r="D155" s="122">
        <v>12287.08</v>
      </c>
      <c r="E155" s="122">
        <v>12804.43</v>
      </c>
      <c r="F155" s="122">
        <v>12804.43</v>
      </c>
      <c r="G155" s="122">
        <v>14356.49</v>
      </c>
      <c r="H155" s="122">
        <v>14356.49</v>
      </c>
      <c r="I155" s="122">
        <v>16813.900000000001</v>
      </c>
      <c r="J155" s="122">
        <v>16813.900000000001</v>
      </c>
      <c r="K155" s="122">
        <v>14227.15</v>
      </c>
      <c r="L155" s="122">
        <v>14227.15</v>
      </c>
      <c r="M155" s="122">
        <v>18107.28</v>
      </c>
      <c r="N155" s="122">
        <v>18107.28</v>
      </c>
    </row>
    <row r="156" spans="1:14" ht="15">
      <c r="A156" s="614" t="s">
        <v>3650</v>
      </c>
      <c r="B156" s="615" t="s">
        <v>2836</v>
      </c>
      <c r="C156" s="122">
        <v>14762.18</v>
      </c>
      <c r="D156" s="122">
        <v>14762.18</v>
      </c>
      <c r="E156" s="122">
        <v>15383.74</v>
      </c>
      <c r="F156" s="122">
        <v>15383.74</v>
      </c>
      <c r="G156" s="122">
        <v>17248.439999999999</v>
      </c>
      <c r="H156" s="122">
        <v>17248.439999999999</v>
      </c>
      <c r="I156" s="122">
        <v>20200.88</v>
      </c>
      <c r="J156" s="122">
        <v>20200.88</v>
      </c>
      <c r="K156" s="122">
        <v>17093.05</v>
      </c>
      <c r="L156" s="122">
        <v>17093.05</v>
      </c>
      <c r="M156" s="122">
        <v>21754.79</v>
      </c>
      <c r="N156" s="122">
        <v>21754.79</v>
      </c>
    </row>
    <row r="157" spans="1:14" ht="25.5">
      <c r="A157" s="614" t="s">
        <v>3651</v>
      </c>
      <c r="B157" s="615" t="s">
        <v>2841</v>
      </c>
      <c r="C157" s="122">
        <v>9392.11</v>
      </c>
      <c r="D157" s="122">
        <v>9392.11</v>
      </c>
      <c r="E157" s="122">
        <v>9787.56</v>
      </c>
      <c r="F157" s="122">
        <v>9787.56</v>
      </c>
      <c r="G157" s="122">
        <v>10973.93</v>
      </c>
      <c r="H157" s="122">
        <v>10973.93</v>
      </c>
      <c r="I157" s="122">
        <v>12852.35</v>
      </c>
      <c r="J157" s="122">
        <v>12852.35</v>
      </c>
      <c r="K157" s="122">
        <v>10875.07</v>
      </c>
      <c r="L157" s="122">
        <v>10875.07</v>
      </c>
      <c r="M157" s="122">
        <v>13841</v>
      </c>
      <c r="N157" s="122">
        <v>13841</v>
      </c>
    </row>
    <row r="158" spans="1:14" ht="25.5">
      <c r="A158" s="614" t="s">
        <v>3652</v>
      </c>
      <c r="B158" s="615" t="s">
        <v>2838</v>
      </c>
      <c r="C158" s="122">
        <v>12043.99</v>
      </c>
      <c r="D158" s="122">
        <v>12043.99</v>
      </c>
      <c r="E158" s="122">
        <v>12551.11</v>
      </c>
      <c r="F158" s="122">
        <v>12551.11</v>
      </c>
      <c r="G158" s="122">
        <v>14072.46</v>
      </c>
      <c r="H158" s="122">
        <v>14072.46</v>
      </c>
      <c r="I158" s="122">
        <v>16481.25</v>
      </c>
      <c r="J158" s="122">
        <v>16481.25</v>
      </c>
      <c r="K158" s="122">
        <v>13945.68</v>
      </c>
      <c r="L158" s="122">
        <v>13945.68</v>
      </c>
      <c r="M158" s="122">
        <v>17749.04</v>
      </c>
      <c r="N158" s="122">
        <v>17749.04</v>
      </c>
    </row>
    <row r="159" spans="1:14" ht="25.5">
      <c r="A159" s="614" t="s">
        <v>3653</v>
      </c>
      <c r="B159" s="615" t="s">
        <v>2423</v>
      </c>
      <c r="C159" s="122">
        <v>0</v>
      </c>
      <c r="D159" s="122">
        <v>13259.44</v>
      </c>
      <c r="E159" s="122">
        <v>0</v>
      </c>
      <c r="F159" s="122">
        <v>13817.73</v>
      </c>
      <c r="G159" s="122">
        <v>0</v>
      </c>
      <c r="H159" s="122">
        <v>15492.61</v>
      </c>
      <c r="I159" s="122">
        <v>0</v>
      </c>
      <c r="J159" s="122">
        <v>18144.5</v>
      </c>
      <c r="K159" s="122">
        <v>0</v>
      </c>
      <c r="L159" s="122">
        <v>15353.04</v>
      </c>
      <c r="M159" s="122">
        <v>0</v>
      </c>
      <c r="N159" s="122">
        <v>19540.23</v>
      </c>
    </row>
    <row r="160" spans="1:14" ht="25.5">
      <c r="A160" s="614" t="s">
        <v>3654</v>
      </c>
      <c r="B160" s="615" t="s">
        <v>2424</v>
      </c>
      <c r="C160" s="122">
        <v>0</v>
      </c>
      <c r="D160" s="122">
        <v>15911.33</v>
      </c>
      <c r="E160" s="122">
        <v>0</v>
      </c>
      <c r="F160" s="122">
        <v>16581.28</v>
      </c>
      <c r="G160" s="122">
        <v>0</v>
      </c>
      <c r="H160" s="122">
        <v>18591.13</v>
      </c>
      <c r="I160" s="122">
        <v>0</v>
      </c>
      <c r="J160" s="122">
        <v>21773.4</v>
      </c>
      <c r="K160" s="122">
        <v>0</v>
      </c>
      <c r="L160" s="122">
        <v>18423.650000000001</v>
      </c>
      <c r="M160" s="122">
        <v>0</v>
      </c>
      <c r="N160" s="122">
        <v>23448.28</v>
      </c>
    </row>
    <row r="161" spans="1:14" ht="25.5">
      <c r="A161" s="614" t="s">
        <v>3655</v>
      </c>
      <c r="B161" s="615" t="s">
        <v>2426</v>
      </c>
      <c r="C161" s="122">
        <v>0</v>
      </c>
      <c r="D161" s="122">
        <v>24308.98</v>
      </c>
      <c r="E161" s="122">
        <v>0</v>
      </c>
      <c r="F161" s="122">
        <v>25332.51</v>
      </c>
      <c r="G161" s="122">
        <v>0</v>
      </c>
      <c r="H161" s="122">
        <v>28403.119999999999</v>
      </c>
      <c r="I161" s="122">
        <v>0</v>
      </c>
      <c r="J161" s="122">
        <v>33264.92</v>
      </c>
      <c r="K161" s="122">
        <v>0</v>
      </c>
      <c r="L161" s="122">
        <v>28147.24</v>
      </c>
      <c r="M161" s="122">
        <v>0</v>
      </c>
      <c r="N161" s="122">
        <v>35823.760000000002</v>
      </c>
    </row>
    <row r="162" spans="1:14" ht="25.5">
      <c r="A162" s="614" t="s">
        <v>3656</v>
      </c>
      <c r="B162" s="615" t="s">
        <v>2489</v>
      </c>
      <c r="C162" s="122">
        <v>0</v>
      </c>
      <c r="D162" s="122">
        <v>20773.13</v>
      </c>
      <c r="E162" s="122">
        <v>0</v>
      </c>
      <c r="F162" s="122">
        <v>21647.78</v>
      </c>
      <c r="G162" s="122">
        <v>0</v>
      </c>
      <c r="H162" s="122">
        <v>24271.759999999998</v>
      </c>
      <c r="I162" s="122">
        <v>0</v>
      </c>
      <c r="J162" s="122">
        <v>28426.38</v>
      </c>
      <c r="K162" s="122">
        <v>0</v>
      </c>
      <c r="L162" s="122">
        <v>24053.09</v>
      </c>
      <c r="M162" s="122">
        <v>0</v>
      </c>
      <c r="N162" s="122">
        <v>30613.03</v>
      </c>
    </row>
  </sheetData>
  <autoFilter ref="A10:DT162"/>
  <mergeCells count="13">
    <mergeCell ref="I9:J9"/>
    <mergeCell ref="K9:L9"/>
    <mergeCell ref="M9:N9"/>
    <mergeCell ref="L1:N1"/>
    <mergeCell ref="L2:N2"/>
    <mergeCell ref="L3:N3"/>
    <mergeCell ref="A5:N5"/>
    <mergeCell ref="A8:A10"/>
    <mergeCell ref="B8:B10"/>
    <mergeCell ref="C8:N8"/>
    <mergeCell ref="C9:D9"/>
    <mergeCell ref="E9:F9"/>
    <mergeCell ref="G9:H9"/>
  </mergeCells>
  <pageMargins left="0.15748031496062992" right="0.27559055118110237" top="0.43307086614173229" bottom="0.51181102362204722" header="0.31496062992125984" footer="0.15748031496062992"/>
  <pageSetup paperSize="9" scale="50" fitToHeight="5" orientation="landscape" copies="12"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C80"/>
  <sheetViews>
    <sheetView zoomScale="70" zoomScaleNormal="70" workbookViewId="0">
      <pane xSplit="2" ySplit="6" topLeftCell="C28" activePane="bottomRight" state="frozen"/>
      <selection activeCell="C49" sqref="C49"/>
      <selection pane="topRight" activeCell="C49" sqref="C49"/>
      <selection pane="bottomLeft" activeCell="C49" sqref="C49"/>
      <selection pane="bottomRight" activeCell="B30" sqref="B30"/>
    </sheetView>
  </sheetViews>
  <sheetFormatPr defaultColWidth="0" defaultRowHeight="15"/>
  <cols>
    <col min="1" max="1" width="6" style="695" customWidth="1"/>
    <col min="2" max="2" width="95.140625" style="696" customWidth="1"/>
    <col min="3" max="3" width="34.5703125" style="696" customWidth="1"/>
    <col min="4" max="245" width="8.85546875" style="696" customWidth="1"/>
    <col min="246" max="246" width="6" style="696" customWidth="1"/>
    <col min="247" max="247" width="95.140625" style="696" customWidth="1"/>
    <col min="248" max="248" width="14.28515625" style="696" customWidth="1"/>
    <col min="249" max="249" width="38.28515625" style="696" customWidth="1"/>
    <col min="250" max="250" width="14.28515625" style="696" customWidth="1"/>
    <col min="251" max="256" width="0" style="696" hidden="1"/>
    <col min="257" max="257" width="6" style="696" customWidth="1"/>
    <col min="258" max="258" width="95.140625" style="696" customWidth="1"/>
    <col min="259" max="259" width="34.5703125" style="696" customWidth="1"/>
    <col min="260" max="501" width="8.85546875" style="696" customWidth="1"/>
    <col min="502" max="502" width="6" style="696" customWidth="1"/>
    <col min="503" max="503" width="95.140625" style="696" customWidth="1"/>
    <col min="504" max="504" width="14.28515625" style="696" customWidth="1"/>
    <col min="505" max="505" width="38.28515625" style="696" customWidth="1"/>
    <col min="506" max="506" width="14.28515625" style="696" customWidth="1"/>
    <col min="507" max="512" width="0" style="696" hidden="1"/>
    <col min="513" max="513" width="6" style="696" customWidth="1"/>
    <col min="514" max="514" width="95.140625" style="696" customWidth="1"/>
    <col min="515" max="515" width="34.5703125" style="696" customWidth="1"/>
    <col min="516" max="757" width="8.85546875" style="696" customWidth="1"/>
    <col min="758" max="758" width="6" style="696" customWidth="1"/>
    <col min="759" max="759" width="95.140625" style="696" customWidth="1"/>
    <col min="760" max="760" width="14.28515625" style="696" customWidth="1"/>
    <col min="761" max="761" width="38.28515625" style="696" customWidth="1"/>
    <col min="762" max="762" width="14.28515625" style="696" customWidth="1"/>
    <col min="763" max="768" width="0" style="696" hidden="1"/>
    <col min="769" max="769" width="6" style="696" customWidth="1"/>
    <col min="770" max="770" width="95.140625" style="696" customWidth="1"/>
    <col min="771" max="771" width="34.5703125" style="696" customWidth="1"/>
    <col min="772" max="1013" width="8.85546875" style="696" customWidth="1"/>
    <col min="1014" max="1014" width="6" style="696" customWidth="1"/>
    <col min="1015" max="1015" width="95.140625" style="696" customWidth="1"/>
    <col min="1016" max="1016" width="14.28515625" style="696" customWidth="1"/>
    <col min="1017" max="1017" width="38.28515625" style="696" customWidth="1"/>
    <col min="1018" max="1018" width="14.28515625" style="696" customWidth="1"/>
    <col min="1019" max="1024" width="0" style="696" hidden="1"/>
    <col min="1025" max="1025" width="6" style="696" customWidth="1"/>
    <col min="1026" max="1026" width="95.140625" style="696" customWidth="1"/>
    <col min="1027" max="1027" width="34.5703125" style="696" customWidth="1"/>
    <col min="1028" max="1269" width="8.85546875" style="696" customWidth="1"/>
    <col min="1270" max="1270" width="6" style="696" customWidth="1"/>
    <col min="1271" max="1271" width="95.140625" style="696" customWidth="1"/>
    <col min="1272" max="1272" width="14.28515625" style="696" customWidth="1"/>
    <col min="1273" max="1273" width="38.28515625" style="696" customWidth="1"/>
    <col min="1274" max="1274" width="14.28515625" style="696" customWidth="1"/>
    <col min="1275" max="1280" width="0" style="696" hidden="1"/>
    <col min="1281" max="1281" width="6" style="696" customWidth="1"/>
    <col min="1282" max="1282" width="95.140625" style="696" customWidth="1"/>
    <col min="1283" max="1283" width="34.5703125" style="696" customWidth="1"/>
    <col min="1284" max="1525" width="8.85546875" style="696" customWidth="1"/>
    <col min="1526" max="1526" width="6" style="696" customWidth="1"/>
    <col min="1527" max="1527" width="95.140625" style="696" customWidth="1"/>
    <col min="1528" max="1528" width="14.28515625" style="696" customWidth="1"/>
    <col min="1529" max="1529" width="38.28515625" style="696" customWidth="1"/>
    <col min="1530" max="1530" width="14.28515625" style="696" customWidth="1"/>
    <col min="1531" max="1536" width="0" style="696" hidden="1"/>
    <col min="1537" max="1537" width="6" style="696" customWidth="1"/>
    <col min="1538" max="1538" width="95.140625" style="696" customWidth="1"/>
    <col min="1539" max="1539" width="34.5703125" style="696" customWidth="1"/>
    <col min="1540" max="1781" width="8.85546875" style="696" customWidth="1"/>
    <col min="1782" max="1782" width="6" style="696" customWidth="1"/>
    <col min="1783" max="1783" width="95.140625" style="696" customWidth="1"/>
    <col min="1784" max="1784" width="14.28515625" style="696" customWidth="1"/>
    <col min="1785" max="1785" width="38.28515625" style="696" customWidth="1"/>
    <col min="1786" max="1786" width="14.28515625" style="696" customWidth="1"/>
    <col min="1787" max="1792" width="0" style="696" hidden="1"/>
    <col min="1793" max="1793" width="6" style="696" customWidth="1"/>
    <col min="1794" max="1794" width="95.140625" style="696" customWidth="1"/>
    <col min="1795" max="1795" width="34.5703125" style="696" customWidth="1"/>
    <col min="1796" max="2037" width="8.85546875" style="696" customWidth="1"/>
    <col min="2038" max="2038" width="6" style="696" customWidth="1"/>
    <col min="2039" max="2039" width="95.140625" style="696" customWidth="1"/>
    <col min="2040" max="2040" width="14.28515625" style="696" customWidth="1"/>
    <col min="2041" max="2041" width="38.28515625" style="696" customWidth="1"/>
    <col min="2042" max="2042" width="14.28515625" style="696" customWidth="1"/>
    <col min="2043" max="2048" width="0" style="696" hidden="1"/>
    <col min="2049" max="2049" width="6" style="696" customWidth="1"/>
    <col min="2050" max="2050" width="95.140625" style="696" customWidth="1"/>
    <col min="2051" max="2051" width="34.5703125" style="696" customWidth="1"/>
    <col min="2052" max="2293" width="8.85546875" style="696" customWidth="1"/>
    <col min="2294" max="2294" width="6" style="696" customWidth="1"/>
    <col min="2295" max="2295" width="95.140625" style="696" customWidth="1"/>
    <col min="2296" max="2296" width="14.28515625" style="696" customWidth="1"/>
    <col min="2297" max="2297" width="38.28515625" style="696" customWidth="1"/>
    <col min="2298" max="2298" width="14.28515625" style="696" customWidth="1"/>
    <col min="2299" max="2304" width="0" style="696" hidden="1"/>
    <col min="2305" max="2305" width="6" style="696" customWidth="1"/>
    <col min="2306" max="2306" width="95.140625" style="696" customWidth="1"/>
    <col min="2307" max="2307" width="34.5703125" style="696" customWidth="1"/>
    <col min="2308" max="2549" width="8.85546875" style="696" customWidth="1"/>
    <col min="2550" max="2550" width="6" style="696" customWidth="1"/>
    <col min="2551" max="2551" width="95.140625" style="696" customWidth="1"/>
    <col min="2552" max="2552" width="14.28515625" style="696" customWidth="1"/>
    <col min="2553" max="2553" width="38.28515625" style="696" customWidth="1"/>
    <col min="2554" max="2554" width="14.28515625" style="696" customWidth="1"/>
    <col min="2555" max="2560" width="0" style="696" hidden="1"/>
    <col min="2561" max="2561" width="6" style="696" customWidth="1"/>
    <col min="2562" max="2562" width="95.140625" style="696" customWidth="1"/>
    <col min="2563" max="2563" width="34.5703125" style="696" customWidth="1"/>
    <col min="2564" max="2805" width="8.85546875" style="696" customWidth="1"/>
    <col min="2806" max="2806" width="6" style="696" customWidth="1"/>
    <col min="2807" max="2807" width="95.140625" style="696" customWidth="1"/>
    <col min="2808" max="2808" width="14.28515625" style="696" customWidth="1"/>
    <col min="2809" max="2809" width="38.28515625" style="696" customWidth="1"/>
    <col min="2810" max="2810" width="14.28515625" style="696" customWidth="1"/>
    <col min="2811" max="2816" width="0" style="696" hidden="1"/>
    <col min="2817" max="2817" width="6" style="696" customWidth="1"/>
    <col min="2818" max="2818" width="95.140625" style="696" customWidth="1"/>
    <col min="2819" max="2819" width="34.5703125" style="696" customWidth="1"/>
    <col min="2820" max="3061" width="8.85546875" style="696" customWidth="1"/>
    <col min="3062" max="3062" width="6" style="696" customWidth="1"/>
    <col min="3063" max="3063" width="95.140625" style="696" customWidth="1"/>
    <col min="3064" max="3064" width="14.28515625" style="696" customWidth="1"/>
    <col min="3065" max="3065" width="38.28515625" style="696" customWidth="1"/>
    <col min="3066" max="3066" width="14.28515625" style="696" customWidth="1"/>
    <col min="3067" max="3072" width="0" style="696" hidden="1"/>
    <col min="3073" max="3073" width="6" style="696" customWidth="1"/>
    <col min="3074" max="3074" width="95.140625" style="696" customWidth="1"/>
    <col min="3075" max="3075" width="34.5703125" style="696" customWidth="1"/>
    <col min="3076" max="3317" width="8.85546875" style="696" customWidth="1"/>
    <col min="3318" max="3318" width="6" style="696" customWidth="1"/>
    <col min="3319" max="3319" width="95.140625" style="696" customWidth="1"/>
    <col min="3320" max="3320" width="14.28515625" style="696" customWidth="1"/>
    <col min="3321" max="3321" width="38.28515625" style="696" customWidth="1"/>
    <col min="3322" max="3322" width="14.28515625" style="696" customWidth="1"/>
    <col min="3323" max="3328" width="0" style="696" hidden="1"/>
    <col min="3329" max="3329" width="6" style="696" customWidth="1"/>
    <col min="3330" max="3330" width="95.140625" style="696" customWidth="1"/>
    <col min="3331" max="3331" width="34.5703125" style="696" customWidth="1"/>
    <col min="3332" max="3573" width="8.85546875" style="696" customWidth="1"/>
    <col min="3574" max="3574" width="6" style="696" customWidth="1"/>
    <col min="3575" max="3575" width="95.140625" style="696" customWidth="1"/>
    <col min="3576" max="3576" width="14.28515625" style="696" customWidth="1"/>
    <col min="3577" max="3577" width="38.28515625" style="696" customWidth="1"/>
    <col min="3578" max="3578" width="14.28515625" style="696" customWidth="1"/>
    <col min="3579" max="3584" width="0" style="696" hidden="1"/>
    <col min="3585" max="3585" width="6" style="696" customWidth="1"/>
    <col min="3586" max="3586" width="95.140625" style="696" customWidth="1"/>
    <col min="3587" max="3587" width="34.5703125" style="696" customWidth="1"/>
    <col min="3588" max="3829" width="8.85546875" style="696" customWidth="1"/>
    <col min="3830" max="3830" width="6" style="696" customWidth="1"/>
    <col min="3831" max="3831" width="95.140625" style="696" customWidth="1"/>
    <col min="3832" max="3832" width="14.28515625" style="696" customWidth="1"/>
    <col min="3833" max="3833" width="38.28515625" style="696" customWidth="1"/>
    <col min="3834" max="3834" width="14.28515625" style="696" customWidth="1"/>
    <col min="3835" max="3840" width="0" style="696" hidden="1"/>
    <col min="3841" max="3841" width="6" style="696" customWidth="1"/>
    <col min="3842" max="3842" width="95.140625" style="696" customWidth="1"/>
    <col min="3843" max="3843" width="34.5703125" style="696" customWidth="1"/>
    <col min="3844" max="4085" width="8.85546875" style="696" customWidth="1"/>
    <col min="4086" max="4086" width="6" style="696" customWidth="1"/>
    <col min="4087" max="4087" width="95.140625" style="696" customWidth="1"/>
    <col min="4088" max="4088" width="14.28515625" style="696" customWidth="1"/>
    <col min="4089" max="4089" width="38.28515625" style="696" customWidth="1"/>
    <col min="4090" max="4090" width="14.28515625" style="696" customWidth="1"/>
    <col min="4091" max="4096" width="0" style="696" hidden="1"/>
    <col min="4097" max="4097" width="6" style="696" customWidth="1"/>
    <col min="4098" max="4098" width="95.140625" style="696" customWidth="1"/>
    <col min="4099" max="4099" width="34.5703125" style="696" customWidth="1"/>
    <col min="4100" max="4341" width="8.85546875" style="696" customWidth="1"/>
    <col min="4342" max="4342" width="6" style="696" customWidth="1"/>
    <col min="4343" max="4343" width="95.140625" style="696" customWidth="1"/>
    <col min="4344" max="4344" width="14.28515625" style="696" customWidth="1"/>
    <col min="4345" max="4345" width="38.28515625" style="696" customWidth="1"/>
    <col min="4346" max="4346" width="14.28515625" style="696" customWidth="1"/>
    <col min="4347" max="4352" width="0" style="696" hidden="1"/>
    <col min="4353" max="4353" width="6" style="696" customWidth="1"/>
    <col min="4354" max="4354" width="95.140625" style="696" customWidth="1"/>
    <col min="4355" max="4355" width="34.5703125" style="696" customWidth="1"/>
    <col min="4356" max="4597" width="8.85546875" style="696" customWidth="1"/>
    <col min="4598" max="4598" width="6" style="696" customWidth="1"/>
    <col min="4599" max="4599" width="95.140625" style="696" customWidth="1"/>
    <col min="4600" max="4600" width="14.28515625" style="696" customWidth="1"/>
    <col min="4601" max="4601" width="38.28515625" style="696" customWidth="1"/>
    <col min="4602" max="4602" width="14.28515625" style="696" customWidth="1"/>
    <col min="4603" max="4608" width="0" style="696" hidden="1"/>
    <col min="4609" max="4609" width="6" style="696" customWidth="1"/>
    <col min="4610" max="4610" width="95.140625" style="696" customWidth="1"/>
    <col min="4611" max="4611" width="34.5703125" style="696" customWidth="1"/>
    <col min="4612" max="4853" width="8.85546875" style="696" customWidth="1"/>
    <col min="4854" max="4854" width="6" style="696" customWidth="1"/>
    <col min="4855" max="4855" width="95.140625" style="696" customWidth="1"/>
    <col min="4856" max="4856" width="14.28515625" style="696" customWidth="1"/>
    <col min="4857" max="4857" width="38.28515625" style="696" customWidth="1"/>
    <col min="4858" max="4858" width="14.28515625" style="696" customWidth="1"/>
    <col min="4859" max="4864" width="0" style="696" hidden="1"/>
    <col min="4865" max="4865" width="6" style="696" customWidth="1"/>
    <col min="4866" max="4866" width="95.140625" style="696" customWidth="1"/>
    <col min="4867" max="4867" width="34.5703125" style="696" customWidth="1"/>
    <col min="4868" max="5109" width="8.85546875" style="696" customWidth="1"/>
    <col min="5110" max="5110" width="6" style="696" customWidth="1"/>
    <col min="5111" max="5111" width="95.140625" style="696" customWidth="1"/>
    <col min="5112" max="5112" width="14.28515625" style="696" customWidth="1"/>
    <col min="5113" max="5113" width="38.28515625" style="696" customWidth="1"/>
    <col min="5114" max="5114" width="14.28515625" style="696" customWidth="1"/>
    <col min="5115" max="5120" width="0" style="696" hidden="1"/>
    <col min="5121" max="5121" width="6" style="696" customWidth="1"/>
    <col min="5122" max="5122" width="95.140625" style="696" customWidth="1"/>
    <col min="5123" max="5123" width="34.5703125" style="696" customWidth="1"/>
    <col min="5124" max="5365" width="8.85546875" style="696" customWidth="1"/>
    <col min="5366" max="5366" width="6" style="696" customWidth="1"/>
    <col min="5367" max="5367" width="95.140625" style="696" customWidth="1"/>
    <col min="5368" max="5368" width="14.28515625" style="696" customWidth="1"/>
    <col min="5369" max="5369" width="38.28515625" style="696" customWidth="1"/>
    <col min="5370" max="5370" width="14.28515625" style="696" customWidth="1"/>
    <col min="5371" max="5376" width="0" style="696" hidden="1"/>
    <col min="5377" max="5377" width="6" style="696" customWidth="1"/>
    <col min="5378" max="5378" width="95.140625" style="696" customWidth="1"/>
    <col min="5379" max="5379" width="34.5703125" style="696" customWidth="1"/>
    <col min="5380" max="5621" width="8.85546875" style="696" customWidth="1"/>
    <col min="5622" max="5622" width="6" style="696" customWidth="1"/>
    <col min="5623" max="5623" width="95.140625" style="696" customWidth="1"/>
    <col min="5624" max="5624" width="14.28515625" style="696" customWidth="1"/>
    <col min="5625" max="5625" width="38.28515625" style="696" customWidth="1"/>
    <col min="5626" max="5626" width="14.28515625" style="696" customWidth="1"/>
    <col min="5627" max="5632" width="0" style="696" hidden="1"/>
    <col min="5633" max="5633" width="6" style="696" customWidth="1"/>
    <col min="5634" max="5634" width="95.140625" style="696" customWidth="1"/>
    <col min="5635" max="5635" width="34.5703125" style="696" customWidth="1"/>
    <col min="5636" max="5877" width="8.85546875" style="696" customWidth="1"/>
    <col min="5878" max="5878" width="6" style="696" customWidth="1"/>
    <col min="5879" max="5879" width="95.140625" style="696" customWidth="1"/>
    <col min="5880" max="5880" width="14.28515625" style="696" customWidth="1"/>
    <col min="5881" max="5881" width="38.28515625" style="696" customWidth="1"/>
    <col min="5882" max="5882" width="14.28515625" style="696" customWidth="1"/>
    <col min="5883" max="5888" width="0" style="696" hidden="1"/>
    <col min="5889" max="5889" width="6" style="696" customWidth="1"/>
    <col min="5890" max="5890" width="95.140625" style="696" customWidth="1"/>
    <col min="5891" max="5891" width="34.5703125" style="696" customWidth="1"/>
    <col min="5892" max="6133" width="8.85546875" style="696" customWidth="1"/>
    <col min="6134" max="6134" width="6" style="696" customWidth="1"/>
    <col min="6135" max="6135" width="95.140625" style="696" customWidth="1"/>
    <col min="6136" max="6136" width="14.28515625" style="696" customWidth="1"/>
    <col min="6137" max="6137" width="38.28515625" style="696" customWidth="1"/>
    <col min="6138" max="6138" width="14.28515625" style="696" customWidth="1"/>
    <col min="6139" max="6144" width="0" style="696" hidden="1"/>
    <col min="6145" max="6145" width="6" style="696" customWidth="1"/>
    <col min="6146" max="6146" width="95.140625" style="696" customWidth="1"/>
    <col min="6147" max="6147" width="34.5703125" style="696" customWidth="1"/>
    <col min="6148" max="6389" width="8.85546875" style="696" customWidth="1"/>
    <col min="6390" max="6390" width="6" style="696" customWidth="1"/>
    <col min="6391" max="6391" width="95.140625" style="696" customWidth="1"/>
    <col min="6392" max="6392" width="14.28515625" style="696" customWidth="1"/>
    <col min="6393" max="6393" width="38.28515625" style="696" customWidth="1"/>
    <col min="6394" max="6394" width="14.28515625" style="696" customWidth="1"/>
    <col min="6395" max="6400" width="0" style="696" hidden="1"/>
    <col min="6401" max="6401" width="6" style="696" customWidth="1"/>
    <col min="6402" max="6402" width="95.140625" style="696" customWidth="1"/>
    <col min="6403" max="6403" width="34.5703125" style="696" customWidth="1"/>
    <col min="6404" max="6645" width="8.85546875" style="696" customWidth="1"/>
    <col min="6646" max="6646" width="6" style="696" customWidth="1"/>
    <col min="6647" max="6647" width="95.140625" style="696" customWidth="1"/>
    <col min="6648" max="6648" width="14.28515625" style="696" customWidth="1"/>
    <col min="6649" max="6649" width="38.28515625" style="696" customWidth="1"/>
    <col min="6650" max="6650" width="14.28515625" style="696" customWidth="1"/>
    <col min="6651" max="6656" width="0" style="696" hidden="1"/>
    <col min="6657" max="6657" width="6" style="696" customWidth="1"/>
    <col min="6658" max="6658" width="95.140625" style="696" customWidth="1"/>
    <col min="6659" max="6659" width="34.5703125" style="696" customWidth="1"/>
    <col min="6660" max="6901" width="8.85546875" style="696" customWidth="1"/>
    <col min="6902" max="6902" width="6" style="696" customWidth="1"/>
    <col min="6903" max="6903" width="95.140625" style="696" customWidth="1"/>
    <col min="6904" max="6904" width="14.28515625" style="696" customWidth="1"/>
    <col min="6905" max="6905" width="38.28515625" style="696" customWidth="1"/>
    <col min="6906" max="6906" width="14.28515625" style="696" customWidth="1"/>
    <col min="6907" max="6912" width="0" style="696" hidden="1"/>
    <col min="6913" max="6913" width="6" style="696" customWidth="1"/>
    <col min="6914" max="6914" width="95.140625" style="696" customWidth="1"/>
    <col min="6915" max="6915" width="34.5703125" style="696" customWidth="1"/>
    <col min="6916" max="7157" width="8.85546875" style="696" customWidth="1"/>
    <col min="7158" max="7158" width="6" style="696" customWidth="1"/>
    <col min="7159" max="7159" width="95.140625" style="696" customWidth="1"/>
    <col min="7160" max="7160" width="14.28515625" style="696" customWidth="1"/>
    <col min="7161" max="7161" width="38.28515625" style="696" customWidth="1"/>
    <col min="7162" max="7162" width="14.28515625" style="696" customWidth="1"/>
    <col min="7163" max="7168" width="0" style="696" hidden="1"/>
    <col min="7169" max="7169" width="6" style="696" customWidth="1"/>
    <col min="7170" max="7170" width="95.140625" style="696" customWidth="1"/>
    <col min="7171" max="7171" width="34.5703125" style="696" customWidth="1"/>
    <col min="7172" max="7413" width="8.85546875" style="696" customWidth="1"/>
    <col min="7414" max="7414" width="6" style="696" customWidth="1"/>
    <col min="7415" max="7415" width="95.140625" style="696" customWidth="1"/>
    <col min="7416" max="7416" width="14.28515625" style="696" customWidth="1"/>
    <col min="7417" max="7417" width="38.28515625" style="696" customWidth="1"/>
    <col min="7418" max="7418" width="14.28515625" style="696" customWidth="1"/>
    <col min="7419" max="7424" width="0" style="696" hidden="1"/>
    <col min="7425" max="7425" width="6" style="696" customWidth="1"/>
    <col min="7426" max="7426" width="95.140625" style="696" customWidth="1"/>
    <col min="7427" max="7427" width="34.5703125" style="696" customWidth="1"/>
    <col min="7428" max="7669" width="8.85546875" style="696" customWidth="1"/>
    <col min="7670" max="7670" width="6" style="696" customWidth="1"/>
    <col min="7671" max="7671" width="95.140625" style="696" customWidth="1"/>
    <col min="7672" max="7672" width="14.28515625" style="696" customWidth="1"/>
    <col min="7673" max="7673" width="38.28515625" style="696" customWidth="1"/>
    <col min="7674" max="7674" width="14.28515625" style="696" customWidth="1"/>
    <col min="7675" max="7680" width="0" style="696" hidden="1"/>
    <col min="7681" max="7681" width="6" style="696" customWidth="1"/>
    <col min="7682" max="7682" width="95.140625" style="696" customWidth="1"/>
    <col min="7683" max="7683" width="34.5703125" style="696" customWidth="1"/>
    <col min="7684" max="7925" width="8.85546875" style="696" customWidth="1"/>
    <col min="7926" max="7926" width="6" style="696" customWidth="1"/>
    <col min="7927" max="7927" width="95.140625" style="696" customWidth="1"/>
    <col min="7928" max="7928" width="14.28515625" style="696" customWidth="1"/>
    <col min="7929" max="7929" width="38.28515625" style="696" customWidth="1"/>
    <col min="7930" max="7930" width="14.28515625" style="696" customWidth="1"/>
    <col min="7931" max="7936" width="0" style="696" hidden="1"/>
    <col min="7937" max="7937" width="6" style="696" customWidth="1"/>
    <col min="7938" max="7938" width="95.140625" style="696" customWidth="1"/>
    <col min="7939" max="7939" width="34.5703125" style="696" customWidth="1"/>
    <col min="7940" max="8181" width="8.85546875" style="696" customWidth="1"/>
    <col min="8182" max="8182" width="6" style="696" customWidth="1"/>
    <col min="8183" max="8183" width="95.140625" style="696" customWidth="1"/>
    <col min="8184" max="8184" width="14.28515625" style="696" customWidth="1"/>
    <col min="8185" max="8185" width="38.28515625" style="696" customWidth="1"/>
    <col min="8186" max="8186" width="14.28515625" style="696" customWidth="1"/>
    <col min="8187" max="8192" width="0" style="696" hidden="1"/>
    <col min="8193" max="8193" width="6" style="696" customWidth="1"/>
    <col min="8194" max="8194" width="95.140625" style="696" customWidth="1"/>
    <col min="8195" max="8195" width="34.5703125" style="696" customWidth="1"/>
    <col min="8196" max="8437" width="8.85546875" style="696" customWidth="1"/>
    <col min="8438" max="8438" width="6" style="696" customWidth="1"/>
    <col min="8439" max="8439" width="95.140625" style="696" customWidth="1"/>
    <col min="8440" max="8440" width="14.28515625" style="696" customWidth="1"/>
    <col min="8441" max="8441" width="38.28515625" style="696" customWidth="1"/>
    <col min="8442" max="8442" width="14.28515625" style="696" customWidth="1"/>
    <col min="8443" max="8448" width="0" style="696" hidden="1"/>
    <col min="8449" max="8449" width="6" style="696" customWidth="1"/>
    <col min="8450" max="8450" width="95.140625" style="696" customWidth="1"/>
    <col min="8451" max="8451" width="34.5703125" style="696" customWidth="1"/>
    <col min="8452" max="8693" width="8.85546875" style="696" customWidth="1"/>
    <col min="8694" max="8694" width="6" style="696" customWidth="1"/>
    <col min="8695" max="8695" width="95.140625" style="696" customWidth="1"/>
    <col min="8696" max="8696" width="14.28515625" style="696" customWidth="1"/>
    <col min="8697" max="8697" width="38.28515625" style="696" customWidth="1"/>
    <col min="8698" max="8698" width="14.28515625" style="696" customWidth="1"/>
    <col min="8699" max="8704" width="0" style="696" hidden="1"/>
    <col min="8705" max="8705" width="6" style="696" customWidth="1"/>
    <col min="8706" max="8706" width="95.140625" style="696" customWidth="1"/>
    <col min="8707" max="8707" width="34.5703125" style="696" customWidth="1"/>
    <col min="8708" max="8949" width="8.85546875" style="696" customWidth="1"/>
    <col min="8950" max="8950" width="6" style="696" customWidth="1"/>
    <col min="8951" max="8951" width="95.140625" style="696" customWidth="1"/>
    <col min="8952" max="8952" width="14.28515625" style="696" customWidth="1"/>
    <col min="8953" max="8953" width="38.28515625" style="696" customWidth="1"/>
    <col min="8954" max="8954" width="14.28515625" style="696" customWidth="1"/>
    <col min="8955" max="8960" width="0" style="696" hidden="1"/>
    <col min="8961" max="8961" width="6" style="696" customWidth="1"/>
    <col min="8962" max="8962" width="95.140625" style="696" customWidth="1"/>
    <col min="8963" max="8963" width="34.5703125" style="696" customWidth="1"/>
    <col min="8964" max="9205" width="8.85546875" style="696" customWidth="1"/>
    <col min="9206" max="9206" width="6" style="696" customWidth="1"/>
    <col min="9207" max="9207" width="95.140625" style="696" customWidth="1"/>
    <col min="9208" max="9208" width="14.28515625" style="696" customWidth="1"/>
    <col min="9209" max="9209" width="38.28515625" style="696" customWidth="1"/>
    <col min="9210" max="9210" width="14.28515625" style="696" customWidth="1"/>
    <col min="9211" max="9216" width="0" style="696" hidden="1"/>
    <col min="9217" max="9217" width="6" style="696" customWidth="1"/>
    <col min="9218" max="9218" width="95.140625" style="696" customWidth="1"/>
    <col min="9219" max="9219" width="34.5703125" style="696" customWidth="1"/>
    <col min="9220" max="9461" width="8.85546875" style="696" customWidth="1"/>
    <col min="9462" max="9462" width="6" style="696" customWidth="1"/>
    <col min="9463" max="9463" width="95.140625" style="696" customWidth="1"/>
    <col min="9464" max="9464" width="14.28515625" style="696" customWidth="1"/>
    <col min="9465" max="9465" width="38.28515625" style="696" customWidth="1"/>
    <col min="9466" max="9466" width="14.28515625" style="696" customWidth="1"/>
    <col min="9467" max="9472" width="0" style="696" hidden="1"/>
    <col min="9473" max="9473" width="6" style="696" customWidth="1"/>
    <col min="9474" max="9474" width="95.140625" style="696" customWidth="1"/>
    <col min="9475" max="9475" width="34.5703125" style="696" customWidth="1"/>
    <col min="9476" max="9717" width="8.85546875" style="696" customWidth="1"/>
    <col min="9718" max="9718" width="6" style="696" customWidth="1"/>
    <col min="9719" max="9719" width="95.140625" style="696" customWidth="1"/>
    <col min="9720" max="9720" width="14.28515625" style="696" customWidth="1"/>
    <col min="9721" max="9721" width="38.28515625" style="696" customWidth="1"/>
    <col min="9722" max="9722" width="14.28515625" style="696" customWidth="1"/>
    <col min="9723" max="9728" width="0" style="696" hidden="1"/>
    <col min="9729" max="9729" width="6" style="696" customWidth="1"/>
    <col min="9730" max="9730" width="95.140625" style="696" customWidth="1"/>
    <col min="9731" max="9731" width="34.5703125" style="696" customWidth="1"/>
    <col min="9732" max="9973" width="8.85546875" style="696" customWidth="1"/>
    <col min="9974" max="9974" width="6" style="696" customWidth="1"/>
    <col min="9975" max="9975" width="95.140625" style="696" customWidth="1"/>
    <col min="9976" max="9976" width="14.28515625" style="696" customWidth="1"/>
    <col min="9977" max="9977" width="38.28515625" style="696" customWidth="1"/>
    <col min="9978" max="9978" width="14.28515625" style="696" customWidth="1"/>
    <col min="9979" max="9984" width="0" style="696" hidden="1"/>
    <col min="9985" max="9985" width="6" style="696" customWidth="1"/>
    <col min="9986" max="9986" width="95.140625" style="696" customWidth="1"/>
    <col min="9987" max="9987" width="34.5703125" style="696" customWidth="1"/>
    <col min="9988" max="10229" width="8.85546875" style="696" customWidth="1"/>
    <col min="10230" max="10230" width="6" style="696" customWidth="1"/>
    <col min="10231" max="10231" width="95.140625" style="696" customWidth="1"/>
    <col min="10232" max="10232" width="14.28515625" style="696" customWidth="1"/>
    <col min="10233" max="10233" width="38.28515625" style="696" customWidth="1"/>
    <col min="10234" max="10234" width="14.28515625" style="696" customWidth="1"/>
    <col min="10235" max="10240" width="0" style="696" hidden="1"/>
    <col min="10241" max="10241" width="6" style="696" customWidth="1"/>
    <col min="10242" max="10242" width="95.140625" style="696" customWidth="1"/>
    <col min="10243" max="10243" width="34.5703125" style="696" customWidth="1"/>
    <col min="10244" max="10485" width="8.85546875" style="696" customWidth="1"/>
    <col min="10486" max="10486" width="6" style="696" customWidth="1"/>
    <col min="10487" max="10487" width="95.140625" style="696" customWidth="1"/>
    <col min="10488" max="10488" width="14.28515625" style="696" customWidth="1"/>
    <col min="10489" max="10489" width="38.28515625" style="696" customWidth="1"/>
    <col min="10490" max="10490" width="14.28515625" style="696" customWidth="1"/>
    <col min="10491" max="10496" width="0" style="696" hidden="1"/>
    <col min="10497" max="10497" width="6" style="696" customWidth="1"/>
    <col min="10498" max="10498" width="95.140625" style="696" customWidth="1"/>
    <col min="10499" max="10499" width="34.5703125" style="696" customWidth="1"/>
    <col min="10500" max="10741" width="8.85546875" style="696" customWidth="1"/>
    <col min="10742" max="10742" width="6" style="696" customWidth="1"/>
    <col min="10743" max="10743" width="95.140625" style="696" customWidth="1"/>
    <col min="10744" max="10744" width="14.28515625" style="696" customWidth="1"/>
    <col min="10745" max="10745" width="38.28515625" style="696" customWidth="1"/>
    <col min="10746" max="10746" width="14.28515625" style="696" customWidth="1"/>
    <col min="10747" max="10752" width="0" style="696" hidden="1"/>
    <col min="10753" max="10753" width="6" style="696" customWidth="1"/>
    <col min="10754" max="10754" width="95.140625" style="696" customWidth="1"/>
    <col min="10755" max="10755" width="34.5703125" style="696" customWidth="1"/>
    <col min="10756" max="10997" width="8.85546875" style="696" customWidth="1"/>
    <col min="10998" max="10998" width="6" style="696" customWidth="1"/>
    <col min="10999" max="10999" width="95.140625" style="696" customWidth="1"/>
    <col min="11000" max="11000" width="14.28515625" style="696" customWidth="1"/>
    <col min="11001" max="11001" width="38.28515625" style="696" customWidth="1"/>
    <col min="11002" max="11002" width="14.28515625" style="696" customWidth="1"/>
    <col min="11003" max="11008" width="0" style="696" hidden="1"/>
    <col min="11009" max="11009" width="6" style="696" customWidth="1"/>
    <col min="11010" max="11010" width="95.140625" style="696" customWidth="1"/>
    <col min="11011" max="11011" width="34.5703125" style="696" customWidth="1"/>
    <col min="11012" max="11253" width="8.85546875" style="696" customWidth="1"/>
    <col min="11254" max="11254" width="6" style="696" customWidth="1"/>
    <col min="11255" max="11255" width="95.140625" style="696" customWidth="1"/>
    <col min="11256" max="11256" width="14.28515625" style="696" customWidth="1"/>
    <col min="11257" max="11257" width="38.28515625" style="696" customWidth="1"/>
    <col min="11258" max="11258" width="14.28515625" style="696" customWidth="1"/>
    <col min="11259" max="11264" width="0" style="696" hidden="1"/>
    <col min="11265" max="11265" width="6" style="696" customWidth="1"/>
    <col min="11266" max="11266" width="95.140625" style="696" customWidth="1"/>
    <col min="11267" max="11267" width="34.5703125" style="696" customWidth="1"/>
    <col min="11268" max="11509" width="8.85546875" style="696" customWidth="1"/>
    <col min="11510" max="11510" width="6" style="696" customWidth="1"/>
    <col min="11511" max="11511" width="95.140625" style="696" customWidth="1"/>
    <col min="11512" max="11512" width="14.28515625" style="696" customWidth="1"/>
    <col min="11513" max="11513" width="38.28515625" style="696" customWidth="1"/>
    <col min="11514" max="11514" width="14.28515625" style="696" customWidth="1"/>
    <col min="11515" max="11520" width="0" style="696" hidden="1"/>
    <col min="11521" max="11521" width="6" style="696" customWidth="1"/>
    <col min="11522" max="11522" width="95.140625" style="696" customWidth="1"/>
    <col min="11523" max="11523" width="34.5703125" style="696" customWidth="1"/>
    <col min="11524" max="11765" width="8.85546875" style="696" customWidth="1"/>
    <col min="11766" max="11766" width="6" style="696" customWidth="1"/>
    <col min="11767" max="11767" width="95.140625" style="696" customWidth="1"/>
    <col min="11768" max="11768" width="14.28515625" style="696" customWidth="1"/>
    <col min="11769" max="11769" width="38.28515625" style="696" customWidth="1"/>
    <col min="11770" max="11770" width="14.28515625" style="696" customWidth="1"/>
    <col min="11771" max="11776" width="0" style="696" hidden="1"/>
    <col min="11777" max="11777" width="6" style="696" customWidth="1"/>
    <col min="11778" max="11778" width="95.140625" style="696" customWidth="1"/>
    <col min="11779" max="11779" width="34.5703125" style="696" customWidth="1"/>
    <col min="11780" max="12021" width="8.85546875" style="696" customWidth="1"/>
    <col min="12022" max="12022" width="6" style="696" customWidth="1"/>
    <col min="12023" max="12023" width="95.140625" style="696" customWidth="1"/>
    <col min="12024" max="12024" width="14.28515625" style="696" customWidth="1"/>
    <col min="12025" max="12025" width="38.28515625" style="696" customWidth="1"/>
    <col min="12026" max="12026" width="14.28515625" style="696" customWidth="1"/>
    <col min="12027" max="12032" width="0" style="696" hidden="1"/>
    <col min="12033" max="12033" width="6" style="696" customWidth="1"/>
    <col min="12034" max="12034" width="95.140625" style="696" customWidth="1"/>
    <col min="12035" max="12035" width="34.5703125" style="696" customWidth="1"/>
    <col min="12036" max="12277" width="8.85546875" style="696" customWidth="1"/>
    <col min="12278" max="12278" width="6" style="696" customWidth="1"/>
    <col min="12279" max="12279" width="95.140625" style="696" customWidth="1"/>
    <col min="12280" max="12280" width="14.28515625" style="696" customWidth="1"/>
    <col min="12281" max="12281" width="38.28515625" style="696" customWidth="1"/>
    <col min="12282" max="12282" width="14.28515625" style="696" customWidth="1"/>
    <col min="12283" max="12288" width="0" style="696" hidden="1"/>
    <col min="12289" max="12289" width="6" style="696" customWidth="1"/>
    <col min="12290" max="12290" width="95.140625" style="696" customWidth="1"/>
    <col min="12291" max="12291" width="34.5703125" style="696" customWidth="1"/>
    <col min="12292" max="12533" width="8.85546875" style="696" customWidth="1"/>
    <col min="12534" max="12534" width="6" style="696" customWidth="1"/>
    <col min="12535" max="12535" width="95.140625" style="696" customWidth="1"/>
    <col min="12536" max="12536" width="14.28515625" style="696" customWidth="1"/>
    <col min="12537" max="12537" width="38.28515625" style="696" customWidth="1"/>
    <col min="12538" max="12538" width="14.28515625" style="696" customWidth="1"/>
    <col min="12539" max="12544" width="0" style="696" hidden="1"/>
    <col min="12545" max="12545" width="6" style="696" customWidth="1"/>
    <col min="12546" max="12546" width="95.140625" style="696" customWidth="1"/>
    <col min="12547" max="12547" width="34.5703125" style="696" customWidth="1"/>
    <col min="12548" max="12789" width="8.85546875" style="696" customWidth="1"/>
    <col min="12790" max="12790" width="6" style="696" customWidth="1"/>
    <col min="12791" max="12791" width="95.140625" style="696" customWidth="1"/>
    <col min="12792" max="12792" width="14.28515625" style="696" customWidth="1"/>
    <col min="12793" max="12793" width="38.28515625" style="696" customWidth="1"/>
    <col min="12794" max="12794" width="14.28515625" style="696" customWidth="1"/>
    <col min="12795" max="12800" width="0" style="696" hidden="1"/>
    <col min="12801" max="12801" width="6" style="696" customWidth="1"/>
    <col min="12802" max="12802" width="95.140625" style="696" customWidth="1"/>
    <col min="12803" max="12803" width="34.5703125" style="696" customWidth="1"/>
    <col min="12804" max="13045" width="8.85546875" style="696" customWidth="1"/>
    <col min="13046" max="13046" width="6" style="696" customWidth="1"/>
    <col min="13047" max="13047" width="95.140625" style="696" customWidth="1"/>
    <col min="13048" max="13048" width="14.28515625" style="696" customWidth="1"/>
    <col min="13049" max="13049" width="38.28515625" style="696" customWidth="1"/>
    <col min="13050" max="13050" width="14.28515625" style="696" customWidth="1"/>
    <col min="13051" max="13056" width="0" style="696" hidden="1"/>
    <col min="13057" max="13057" width="6" style="696" customWidth="1"/>
    <col min="13058" max="13058" width="95.140625" style="696" customWidth="1"/>
    <col min="13059" max="13059" width="34.5703125" style="696" customWidth="1"/>
    <col min="13060" max="13301" width="8.85546875" style="696" customWidth="1"/>
    <col min="13302" max="13302" width="6" style="696" customWidth="1"/>
    <col min="13303" max="13303" width="95.140625" style="696" customWidth="1"/>
    <col min="13304" max="13304" width="14.28515625" style="696" customWidth="1"/>
    <col min="13305" max="13305" width="38.28515625" style="696" customWidth="1"/>
    <col min="13306" max="13306" width="14.28515625" style="696" customWidth="1"/>
    <col min="13307" max="13312" width="0" style="696" hidden="1"/>
    <col min="13313" max="13313" width="6" style="696" customWidth="1"/>
    <col min="13314" max="13314" width="95.140625" style="696" customWidth="1"/>
    <col min="13315" max="13315" width="34.5703125" style="696" customWidth="1"/>
    <col min="13316" max="13557" width="8.85546875" style="696" customWidth="1"/>
    <col min="13558" max="13558" width="6" style="696" customWidth="1"/>
    <col min="13559" max="13559" width="95.140625" style="696" customWidth="1"/>
    <col min="13560" max="13560" width="14.28515625" style="696" customWidth="1"/>
    <col min="13561" max="13561" width="38.28515625" style="696" customWidth="1"/>
    <col min="13562" max="13562" width="14.28515625" style="696" customWidth="1"/>
    <col min="13563" max="13568" width="0" style="696" hidden="1"/>
    <col min="13569" max="13569" width="6" style="696" customWidth="1"/>
    <col min="13570" max="13570" width="95.140625" style="696" customWidth="1"/>
    <col min="13571" max="13571" width="34.5703125" style="696" customWidth="1"/>
    <col min="13572" max="13813" width="8.85546875" style="696" customWidth="1"/>
    <col min="13814" max="13814" width="6" style="696" customWidth="1"/>
    <col min="13815" max="13815" width="95.140625" style="696" customWidth="1"/>
    <col min="13816" max="13816" width="14.28515625" style="696" customWidth="1"/>
    <col min="13817" max="13817" width="38.28515625" style="696" customWidth="1"/>
    <col min="13818" max="13818" width="14.28515625" style="696" customWidth="1"/>
    <col min="13819" max="13824" width="0" style="696" hidden="1"/>
    <col min="13825" max="13825" width="6" style="696" customWidth="1"/>
    <col min="13826" max="13826" width="95.140625" style="696" customWidth="1"/>
    <col min="13827" max="13827" width="34.5703125" style="696" customWidth="1"/>
    <col min="13828" max="14069" width="8.85546875" style="696" customWidth="1"/>
    <col min="14070" max="14070" width="6" style="696" customWidth="1"/>
    <col min="14071" max="14071" width="95.140625" style="696" customWidth="1"/>
    <col min="14072" max="14072" width="14.28515625" style="696" customWidth="1"/>
    <col min="14073" max="14073" width="38.28515625" style="696" customWidth="1"/>
    <col min="14074" max="14074" width="14.28515625" style="696" customWidth="1"/>
    <col min="14075" max="14080" width="0" style="696" hidden="1"/>
    <col min="14081" max="14081" width="6" style="696" customWidth="1"/>
    <col min="14082" max="14082" width="95.140625" style="696" customWidth="1"/>
    <col min="14083" max="14083" width="34.5703125" style="696" customWidth="1"/>
    <col min="14084" max="14325" width="8.85546875" style="696" customWidth="1"/>
    <col min="14326" max="14326" width="6" style="696" customWidth="1"/>
    <col min="14327" max="14327" width="95.140625" style="696" customWidth="1"/>
    <col min="14328" max="14328" width="14.28515625" style="696" customWidth="1"/>
    <col min="14329" max="14329" width="38.28515625" style="696" customWidth="1"/>
    <col min="14330" max="14330" width="14.28515625" style="696" customWidth="1"/>
    <col min="14331" max="14336" width="0" style="696" hidden="1"/>
    <col min="14337" max="14337" width="6" style="696" customWidth="1"/>
    <col min="14338" max="14338" width="95.140625" style="696" customWidth="1"/>
    <col min="14339" max="14339" width="34.5703125" style="696" customWidth="1"/>
    <col min="14340" max="14581" width="8.85546875" style="696" customWidth="1"/>
    <col min="14582" max="14582" width="6" style="696" customWidth="1"/>
    <col min="14583" max="14583" width="95.140625" style="696" customWidth="1"/>
    <col min="14584" max="14584" width="14.28515625" style="696" customWidth="1"/>
    <col min="14585" max="14585" width="38.28515625" style="696" customWidth="1"/>
    <col min="14586" max="14586" width="14.28515625" style="696" customWidth="1"/>
    <col min="14587" max="14592" width="0" style="696" hidden="1"/>
    <col min="14593" max="14593" width="6" style="696" customWidth="1"/>
    <col min="14594" max="14594" width="95.140625" style="696" customWidth="1"/>
    <col min="14595" max="14595" width="34.5703125" style="696" customWidth="1"/>
    <col min="14596" max="14837" width="8.85546875" style="696" customWidth="1"/>
    <col min="14838" max="14838" width="6" style="696" customWidth="1"/>
    <col min="14839" max="14839" width="95.140625" style="696" customWidth="1"/>
    <col min="14840" max="14840" width="14.28515625" style="696" customWidth="1"/>
    <col min="14841" max="14841" width="38.28515625" style="696" customWidth="1"/>
    <col min="14842" max="14842" width="14.28515625" style="696" customWidth="1"/>
    <col min="14843" max="14848" width="0" style="696" hidden="1"/>
    <col min="14849" max="14849" width="6" style="696" customWidth="1"/>
    <col min="14850" max="14850" width="95.140625" style="696" customWidth="1"/>
    <col min="14851" max="14851" width="34.5703125" style="696" customWidth="1"/>
    <col min="14852" max="15093" width="8.85546875" style="696" customWidth="1"/>
    <col min="15094" max="15094" width="6" style="696" customWidth="1"/>
    <col min="15095" max="15095" width="95.140625" style="696" customWidth="1"/>
    <col min="15096" max="15096" width="14.28515625" style="696" customWidth="1"/>
    <col min="15097" max="15097" width="38.28515625" style="696" customWidth="1"/>
    <col min="15098" max="15098" width="14.28515625" style="696" customWidth="1"/>
    <col min="15099" max="15104" width="0" style="696" hidden="1"/>
    <col min="15105" max="15105" width="6" style="696" customWidth="1"/>
    <col min="15106" max="15106" width="95.140625" style="696" customWidth="1"/>
    <col min="15107" max="15107" width="34.5703125" style="696" customWidth="1"/>
    <col min="15108" max="15349" width="8.85546875" style="696" customWidth="1"/>
    <col min="15350" max="15350" width="6" style="696" customWidth="1"/>
    <col min="15351" max="15351" width="95.140625" style="696" customWidth="1"/>
    <col min="15352" max="15352" width="14.28515625" style="696" customWidth="1"/>
    <col min="15353" max="15353" width="38.28515625" style="696" customWidth="1"/>
    <col min="15354" max="15354" width="14.28515625" style="696" customWidth="1"/>
    <col min="15355" max="15360" width="0" style="696" hidden="1"/>
    <col min="15361" max="15361" width="6" style="696" customWidth="1"/>
    <col min="15362" max="15362" width="95.140625" style="696" customWidth="1"/>
    <col min="15363" max="15363" width="34.5703125" style="696" customWidth="1"/>
    <col min="15364" max="15605" width="8.85546875" style="696" customWidth="1"/>
    <col min="15606" max="15606" width="6" style="696" customWidth="1"/>
    <col min="15607" max="15607" width="95.140625" style="696" customWidth="1"/>
    <col min="15608" max="15608" width="14.28515625" style="696" customWidth="1"/>
    <col min="15609" max="15609" width="38.28515625" style="696" customWidth="1"/>
    <col min="15610" max="15610" width="14.28515625" style="696" customWidth="1"/>
    <col min="15611" max="15616" width="0" style="696" hidden="1"/>
    <col min="15617" max="15617" width="6" style="696" customWidth="1"/>
    <col min="15618" max="15618" width="95.140625" style="696" customWidth="1"/>
    <col min="15619" max="15619" width="34.5703125" style="696" customWidth="1"/>
    <col min="15620" max="15861" width="8.85546875" style="696" customWidth="1"/>
    <col min="15862" max="15862" width="6" style="696" customWidth="1"/>
    <col min="15863" max="15863" width="95.140625" style="696" customWidth="1"/>
    <col min="15864" max="15864" width="14.28515625" style="696" customWidth="1"/>
    <col min="15865" max="15865" width="38.28515625" style="696" customWidth="1"/>
    <col min="15866" max="15866" width="14.28515625" style="696" customWidth="1"/>
    <col min="15867" max="15872" width="0" style="696" hidden="1"/>
    <col min="15873" max="15873" width="6" style="696" customWidth="1"/>
    <col min="15874" max="15874" width="95.140625" style="696" customWidth="1"/>
    <col min="15875" max="15875" width="34.5703125" style="696" customWidth="1"/>
    <col min="15876" max="16117" width="8.85546875" style="696" customWidth="1"/>
    <col min="16118" max="16118" width="6" style="696" customWidth="1"/>
    <col min="16119" max="16119" width="95.140625" style="696" customWidth="1"/>
    <col min="16120" max="16120" width="14.28515625" style="696" customWidth="1"/>
    <col min="16121" max="16121" width="38.28515625" style="696" customWidth="1"/>
    <col min="16122" max="16122" width="14.28515625" style="696" customWidth="1"/>
    <col min="16123" max="16128" width="0" style="696" hidden="1"/>
    <col min="16129" max="16129" width="6" style="696" customWidth="1"/>
    <col min="16130" max="16130" width="95.140625" style="696" customWidth="1"/>
    <col min="16131" max="16131" width="34.5703125" style="696" customWidth="1"/>
    <col min="16132" max="16373" width="8.85546875" style="696" customWidth="1"/>
    <col min="16374" max="16374" width="6" style="696" customWidth="1"/>
    <col min="16375" max="16375" width="95.140625" style="696" customWidth="1"/>
    <col min="16376" max="16376" width="14.28515625" style="696" customWidth="1"/>
    <col min="16377" max="16377" width="38.28515625" style="696" customWidth="1"/>
    <col min="16378" max="16378" width="14.28515625" style="696" customWidth="1"/>
    <col min="16379" max="16384" width="0" style="696" hidden="1"/>
  </cols>
  <sheetData>
    <row r="1" spans="1:3" ht="98.25" hidden="1" customHeight="1">
      <c r="C1" s="106" t="s">
        <v>3912</v>
      </c>
    </row>
    <row r="2" spans="1:3" ht="35.25" customHeight="1">
      <c r="C2" s="695" t="s">
        <v>1983</v>
      </c>
    </row>
    <row r="3" spans="1:3" ht="60" customHeight="1">
      <c r="C3" s="694" t="s">
        <v>1337</v>
      </c>
    </row>
    <row r="4" spans="1:3" ht="42" customHeight="1">
      <c r="A4" s="961" t="s">
        <v>2060</v>
      </c>
      <c r="B4" s="961"/>
      <c r="C4" s="961"/>
    </row>
    <row r="5" spans="1:3" ht="60">
      <c r="A5" s="697" t="s">
        <v>45</v>
      </c>
      <c r="B5" s="697" t="s">
        <v>1984</v>
      </c>
      <c r="C5" s="697" t="s">
        <v>1985</v>
      </c>
    </row>
    <row r="6" spans="1:3" ht="15.75">
      <c r="A6" s="698">
        <v>1</v>
      </c>
      <c r="B6" s="699">
        <v>2</v>
      </c>
      <c r="C6" s="700">
        <v>3</v>
      </c>
    </row>
    <row r="7" spans="1:3" s="703" customFormat="1" ht="15.75">
      <c r="A7" s="701">
        <v>1</v>
      </c>
      <c r="B7" s="145" t="s">
        <v>1986</v>
      </c>
      <c r="C7" s="702" t="s">
        <v>2072</v>
      </c>
    </row>
    <row r="8" spans="1:3" s="703" customFormat="1" ht="15.75">
      <c r="A8" s="701">
        <v>2</v>
      </c>
      <c r="B8" s="145" t="s">
        <v>1988</v>
      </c>
      <c r="C8" s="704" t="s">
        <v>1987</v>
      </c>
    </row>
    <row r="9" spans="1:3" s="703" customFormat="1" ht="15" customHeight="1">
      <c r="A9" s="701">
        <v>3</v>
      </c>
      <c r="B9" s="145" t="s">
        <v>2622</v>
      </c>
      <c r="C9" s="702" t="s">
        <v>2061</v>
      </c>
    </row>
    <row r="10" spans="1:3" s="703" customFormat="1" ht="15.75">
      <c r="A10" s="701">
        <v>4</v>
      </c>
      <c r="B10" s="145" t="s">
        <v>2623</v>
      </c>
      <c r="C10" s="704" t="s">
        <v>1987</v>
      </c>
    </row>
    <row r="11" spans="1:3" s="703" customFormat="1" ht="15.75">
      <c r="A11" s="701">
        <v>5</v>
      </c>
      <c r="B11" s="145" t="s">
        <v>2624</v>
      </c>
      <c r="C11" s="704" t="s">
        <v>1987</v>
      </c>
    </row>
    <row r="12" spans="1:3" s="703" customFormat="1" ht="15" customHeight="1">
      <c r="A12" s="701">
        <v>6</v>
      </c>
      <c r="B12" s="145" t="s">
        <v>2625</v>
      </c>
      <c r="C12" s="702" t="s">
        <v>1987</v>
      </c>
    </row>
    <row r="13" spans="1:3" s="703" customFormat="1" ht="15.75">
      <c r="A13" s="701">
        <v>7</v>
      </c>
      <c r="B13" s="145" t="s">
        <v>2626</v>
      </c>
      <c r="C13" s="704" t="s">
        <v>1987</v>
      </c>
    </row>
    <row r="14" spans="1:3" s="703" customFormat="1" ht="15" customHeight="1">
      <c r="A14" s="701">
        <v>8</v>
      </c>
      <c r="B14" s="145" t="s">
        <v>1989</v>
      </c>
      <c r="C14" s="702" t="s">
        <v>1987</v>
      </c>
    </row>
    <row r="15" spans="1:3" s="703" customFormat="1" ht="17.25" customHeight="1">
      <c r="A15" s="701">
        <v>9</v>
      </c>
      <c r="B15" s="145" t="s">
        <v>2627</v>
      </c>
      <c r="C15" s="702" t="s">
        <v>1987</v>
      </c>
    </row>
    <row r="16" spans="1:3" s="703" customFormat="1" ht="15.75">
      <c r="A16" s="701">
        <v>10</v>
      </c>
      <c r="B16" s="145" t="s">
        <v>2628</v>
      </c>
      <c r="C16" s="704" t="s">
        <v>1987</v>
      </c>
    </row>
    <row r="17" spans="1:3" s="703" customFormat="1" ht="15.75">
      <c r="A17" s="701">
        <v>11</v>
      </c>
      <c r="B17" s="145" t="s">
        <v>2629</v>
      </c>
      <c r="C17" s="704" t="s">
        <v>1987</v>
      </c>
    </row>
    <row r="18" spans="1:3" s="703" customFormat="1" ht="15.75">
      <c r="A18" s="701">
        <v>12</v>
      </c>
      <c r="B18" s="145" t="s">
        <v>2630</v>
      </c>
      <c r="C18" s="704" t="s">
        <v>1987</v>
      </c>
    </row>
    <row r="19" spans="1:3" s="703" customFormat="1" ht="15.75">
      <c r="A19" s="701">
        <v>13</v>
      </c>
      <c r="B19" s="145" t="s">
        <v>1990</v>
      </c>
      <c r="C19" s="704" t="s">
        <v>1987</v>
      </c>
    </row>
    <row r="20" spans="1:3" s="703" customFormat="1" ht="15.75">
      <c r="A20" s="701">
        <v>14</v>
      </c>
      <c r="B20" s="145" t="s">
        <v>1991</v>
      </c>
      <c r="C20" s="704" t="s">
        <v>1987</v>
      </c>
    </row>
    <row r="21" spans="1:3" ht="15.75">
      <c r="A21" s="701">
        <v>15</v>
      </c>
      <c r="B21" s="145" t="s">
        <v>2068</v>
      </c>
      <c r="C21" s="704" t="s">
        <v>1987</v>
      </c>
    </row>
    <row r="22" spans="1:3" ht="15.75">
      <c r="A22" s="701">
        <v>16</v>
      </c>
      <c r="B22" s="145" t="s">
        <v>2129</v>
      </c>
      <c r="C22" s="702" t="s">
        <v>2061</v>
      </c>
    </row>
    <row r="23" spans="1:3" ht="51" customHeight="1">
      <c r="A23" s="701"/>
      <c r="B23" s="120" t="s">
        <v>2647</v>
      </c>
      <c r="C23" s="704" t="s">
        <v>1987</v>
      </c>
    </row>
    <row r="24" spans="1:3" ht="15" customHeight="1">
      <c r="A24" s="701">
        <v>17</v>
      </c>
      <c r="B24" s="145" t="s">
        <v>1992</v>
      </c>
      <c r="C24" s="704" t="s">
        <v>1987</v>
      </c>
    </row>
    <row r="25" spans="1:3" ht="15.75">
      <c r="A25" s="701">
        <v>18</v>
      </c>
      <c r="B25" s="145" t="s">
        <v>2631</v>
      </c>
      <c r="C25" s="704" t="s">
        <v>1987</v>
      </c>
    </row>
    <row r="26" spans="1:3" ht="15.75">
      <c r="A26" s="701">
        <v>19</v>
      </c>
      <c r="B26" s="145" t="s">
        <v>1993</v>
      </c>
      <c r="C26" s="704" t="s">
        <v>1987</v>
      </c>
    </row>
    <row r="27" spans="1:3" ht="15.75">
      <c r="A27" s="701">
        <v>20</v>
      </c>
      <c r="B27" s="145" t="s">
        <v>2130</v>
      </c>
      <c r="C27" s="702" t="s">
        <v>2061</v>
      </c>
    </row>
    <row r="28" spans="1:3" ht="15" customHeight="1">
      <c r="A28" s="701">
        <v>21</v>
      </c>
      <c r="B28" s="145" t="s">
        <v>2632</v>
      </c>
      <c r="C28" s="704" t="s">
        <v>1987</v>
      </c>
    </row>
    <row r="29" spans="1:3" ht="15.75">
      <c r="A29" s="701">
        <v>22</v>
      </c>
      <c r="B29" s="145" t="s">
        <v>1994</v>
      </c>
      <c r="C29" s="702" t="s">
        <v>2061</v>
      </c>
    </row>
    <row r="30" spans="1:3" ht="15.75">
      <c r="A30" s="701">
        <v>23</v>
      </c>
      <c r="B30" s="145" t="s">
        <v>2633</v>
      </c>
      <c r="C30" s="702" t="s">
        <v>2072</v>
      </c>
    </row>
    <row r="31" spans="1:3" ht="15" customHeight="1">
      <c r="A31" s="701">
        <v>24</v>
      </c>
      <c r="B31" s="145" t="s">
        <v>1996</v>
      </c>
      <c r="C31" s="704" t="s">
        <v>1987</v>
      </c>
    </row>
    <row r="32" spans="1:3" ht="15.75">
      <c r="A32" s="701">
        <v>25</v>
      </c>
      <c r="B32" s="145" t="s">
        <v>2634</v>
      </c>
      <c r="C32" s="704" t="s">
        <v>1987</v>
      </c>
    </row>
    <row r="33" spans="1:3" ht="25.5">
      <c r="A33" s="701">
        <v>26</v>
      </c>
      <c r="B33" s="145" t="s">
        <v>2851</v>
      </c>
      <c r="C33" s="702" t="s">
        <v>2139</v>
      </c>
    </row>
    <row r="34" spans="1:3" ht="15.75">
      <c r="A34" s="701">
        <v>27</v>
      </c>
      <c r="B34" s="145" t="s">
        <v>2071</v>
      </c>
      <c r="C34" s="702" t="s">
        <v>2139</v>
      </c>
    </row>
    <row r="35" spans="1:3" ht="15.75">
      <c r="A35" s="701">
        <v>28</v>
      </c>
      <c r="B35" s="145" t="s">
        <v>2986</v>
      </c>
      <c r="C35" s="702" t="s">
        <v>2852</v>
      </c>
    </row>
    <row r="36" spans="1:3" ht="15" customHeight="1">
      <c r="A36" s="701">
        <v>29</v>
      </c>
      <c r="B36" s="145" t="s">
        <v>2635</v>
      </c>
      <c r="C36" s="702" t="s">
        <v>2139</v>
      </c>
    </row>
    <row r="37" spans="1:3" ht="15.75">
      <c r="A37" s="701">
        <v>30</v>
      </c>
      <c r="B37" s="145" t="s">
        <v>2636</v>
      </c>
      <c r="C37" s="702" t="s">
        <v>2139</v>
      </c>
    </row>
    <row r="38" spans="1:3" ht="15.75">
      <c r="A38" s="701">
        <v>31</v>
      </c>
      <c r="B38" s="145" t="s">
        <v>2555</v>
      </c>
      <c r="C38" s="702" t="s">
        <v>2139</v>
      </c>
    </row>
    <row r="39" spans="1:3" ht="15.75">
      <c r="A39" s="701">
        <v>32</v>
      </c>
      <c r="B39" s="145" t="s">
        <v>1997</v>
      </c>
      <c r="C39" s="702" t="s">
        <v>2139</v>
      </c>
    </row>
    <row r="40" spans="1:3" ht="15.75">
      <c r="A40" s="701">
        <v>33</v>
      </c>
      <c r="B40" s="145" t="s">
        <v>2074</v>
      </c>
      <c r="C40" s="702" t="s">
        <v>2061</v>
      </c>
    </row>
    <row r="41" spans="1:3" ht="15.75">
      <c r="A41" s="701">
        <v>34</v>
      </c>
      <c r="B41" s="145" t="s">
        <v>2549</v>
      </c>
      <c r="C41" s="702" t="s">
        <v>1995</v>
      </c>
    </row>
    <row r="42" spans="1:3" ht="15.75">
      <c r="A42" s="701">
        <v>35</v>
      </c>
      <c r="B42" s="145" t="s">
        <v>2176</v>
      </c>
      <c r="C42" s="704" t="s">
        <v>1987</v>
      </c>
    </row>
    <row r="43" spans="1:3" ht="15.75">
      <c r="A43" s="701">
        <v>36</v>
      </c>
      <c r="B43" s="145" t="s">
        <v>2637</v>
      </c>
      <c r="C43" s="702" t="s">
        <v>2139</v>
      </c>
    </row>
    <row r="44" spans="1:3" ht="25.5">
      <c r="A44" s="701">
        <v>37</v>
      </c>
      <c r="B44" s="145" t="s">
        <v>2075</v>
      </c>
      <c r="C44" s="704" t="s">
        <v>1987</v>
      </c>
    </row>
    <row r="45" spans="1:3" ht="15.75">
      <c r="A45" s="701">
        <v>38</v>
      </c>
      <c r="B45" s="145" t="s">
        <v>2979</v>
      </c>
      <c r="C45" s="704"/>
    </row>
    <row r="46" spans="1:3" ht="15.75">
      <c r="A46" s="701">
        <v>39</v>
      </c>
      <c r="B46" s="145" t="s">
        <v>2899</v>
      </c>
      <c r="C46" s="702" t="s">
        <v>2072</v>
      </c>
    </row>
    <row r="47" spans="1:3" ht="15.75">
      <c r="A47" s="701">
        <v>40</v>
      </c>
      <c r="B47" s="145" t="s">
        <v>2638</v>
      </c>
      <c r="C47" s="702"/>
    </row>
    <row r="48" spans="1:3" ht="15.75">
      <c r="A48" s="701">
        <v>41</v>
      </c>
      <c r="B48" s="145" t="s">
        <v>2639</v>
      </c>
      <c r="C48" s="702" t="s">
        <v>2139</v>
      </c>
    </row>
    <row r="49" spans="1:3" ht="15" customHeight="1">
      <c r="A49" s="701">
        <v>42</v>
      </c>
      <c r="B49" s="145" t="s">
        <v>2640</v>
      </c>
      <c r="C49" s="702" t="s">
        <v>2072</v>
      </c>
    </row>
    <row r="50" spans="1:3" ht="15" customHeight="1">
      <c r="A50" s="701">
        <v>43</v>
      </c>
      <c r="B50" s="145" t="s">
        <v>1998</v>
      </c>
      <c r="C50" s="702" t="s">
        <v>2852</v>
      </c>
    </row>
    <row r="51" spans="1:3" ht="41.25" customHeight="1">
      <c r="A51" s="701"/>
      <c r="B51" s="120" t="s">
        <v>2550</v>
      </c>
      <c r="C51" s="704" t="s">
        <v>1987</v>
      </c>
    </row>
    <row r="52" spans="1:3" ht="15.75">
      <c r="A52" s="701">
        <v>44</v>
      </c>
      <c r="B52" s="145" t="s">
        <v>1999</v>
      </c>
      <c r="C52" s="702" t="s">
        <v>2061</v>
      </c>
    </row>
    <row r="53" spans="1:3" ht="15" customHeight="1">
      <c r="A53" s="701">
        <v>45</v>
      </c>
      <c r="B53" s="145" t="s">
        <v>2641</v>
      </c>
      <c r="C53" s="702" t="s">
        <v>2061</v>
      </c>
    </row>
    <row r="54" spans="1:3" ht="15.75">
      <c r="A54" s="701">
        <v>46</v>
      </c>
      <c r="B54" s="145" t="s">
        <v>2642</v>
      </c>
      <c r="C54" s="704" t="s">
        <v>1987</v>
      </c>
    </row>
    <row r="55" spans="1:3" ht="15" customHeight="1">
      <c r="A55" s="701">
        <v>47</v>
      </c>
      <c r="B55" s="145" t="s">
        <v>2643</v>
      </c>
      <c r="C55" s="704" t="s">
        <v>1987</v>
      </c>
    </row>
    <row r="56" spans="1:3" ht="15.75">
      <c r="A56" s="701">
        <v>48</v>
      </c>
      <c r="B56" s="145" t="s">
        <v>2000</v>
      </c>
      <c r="C56" s="704" t="s">
        <v>1987</v>
      </c>
    </row>
    <row r="57" spans="1:3" ht="15.75">
      <c r="A57" s="701">
        <v>49</v>
      </c>
      <c r="B57" s="145" t="s">
        <v>1933</v>
      </c>
      <c r="C57" s="704" t="s">
        <v>1987</v>
      </c>
    </row>
    <row r="58" spans="1:3">
      <c r="A58" s="701">
        <v>50</v>
      </c>
      <c r="B58" s="145" t="s">
        <v>842</v>
      </c>
      <c r="C58" s="705" t="s">
        <v>1987</v>
      </c>
    </row>
    <row r="59" spans="1:3">
      <c r="A59" s="701">
        <v>51</v>
      </c>
      <c r="B59" s="145" t="s">
        <v>844</v>
      </c>
      <c r="C59" s="705" t="s">
        <v>1987</v>
      </c>
    </row>
    <row r="60" spans="1:3">
      <c r="A60" s="701">
        <v>52</v>
      </c>
      <c r="B60" s="145" t="s">
        <v>843</v>
      </c>
      <c r="C60" s="705" t="s">
        <v>1987</v>
      </c>
    </row>
    <row r="61" spans="1:3">
      <c r="A61" s="701">
        <v>53</v>
      </c>
      <c r="B61" s="145" t="s">
        <v>1934</v>
      </c>
      <c r="C61" s="705" t="s">
        <v>1987</v>
      </c>
    </row>
    <row r="62" spans="1:3">
      <c r="A62" s="701">
        <v>54</v>
      </c>
      <c r="B62" s="145" t="s">
        <v>2644</v>
      </c>
      <c r="C62" s="705" t="s">
        <v>1987</v>
      </c>
    </row>
    <row r="63" spans="1:3">
      <c r="A63" s="701">
        <v>55</v>
      </c>
      <c r="B63" s="145" t="s">
        <v>953</v>
      </c>
      <c r="C63" s="705" t="s">
        <v>1987</v>
      </c>
    </row>
    <row r="64" spans="1:3">
      <c r="A64" s="701">
        <v>56</v>
      </c>
      <c r="B64" s="145" t="s">
        <v>2077</v>
      </c>
      <c r="C64" s="705"/>
    </row>
    <row r="65" spans="1:3">
      <c r="A65" s="701">
        <v>57</v>
      </c>
      <c r="B65" s="145" t="s">
        <v>1935</v>
      </c>
      <c r="C65" s="705" t="s">
        <v>1987</v>
      </c>
    </row>
    <row r="66" spans="1:3">
      <c r="A66" s="701">
        <v>58</v>
      </c>
      <c r="B66" s="145" t="s">
        <v>1936</v>
      </c>
      <c r="C66" s="705" t="s">
        <v>1987</v>
      </c>
    </row>
    <row r="67" spans="1:3">
      <c r="A67" s="701">
        <v>59</v>
      </c>
      <c r="B67" s="145" t="s">
        <v>1937</v>
      </c>
      <c r="C67" s="705" t="s">
        <v>1987</v>
      </c>
    </row>
    <row r="68" spans="1:3">
      <c r="A68" s="701">
        <v>60</v>
      </c>
      <c r="B68" s="145" t="s">
        <v>983</v>
      </c>
      <c r="C68" s="705" t="s">
        <v>1987</v>
      </c>
    </row>
    <row r="69" spans="1:3">
      <c r="A69" s="701">
        <v>61</v>
      </c>
      <c r="B69" s="145" t="s">
        <v>2143</v>
      </c>
      <c r="C69" s="705"/>
    </row>
    <row r="70" spans="1:3">
      <c r="A70" s="701">
        <v>62</v>
      </c>
      <c r="B70" s="145" t="s">
        <v>2645</v>
      </c>
      <c r="C70" s="705" t="s">
        <v>1987</v>
      </c>
    </row>
    <row r="71" spans="1:3">
      <c r="A71" s="701">
        <v>63</v>
      </c>
      <c r="B71" s="145" t="s">
        <v>2144</v>
      </c>
      <c r="C71" s="705" t="s">
        <v>1987</v>
      </c>
    </row>
    <row r="72" spans="1:3">
      <c r="A72" s="701">
        <v>64</v>
      </c>
      <c r="B72" s="145" t="s">
        <v>2646</v>
      </c>
      <c r="C72" s="705" t="s">
        <v>1987</v>
      </c>
    </row>
    <row r="73" spans="1:3">
      <c r="A73" s="701">
        <v>65</v>
      </c>
      <c r="B73" s="145" t="s">
        <v>2844</v>
      </c>
      <c r="C73" s="705" t="s">
        <v>1987</v>
      </c>
    </row>
    <row r="74" spans="1:3">
      <c r="A74" s="701">
        <v>66</v>
      </c>
      <c r="B74" s="145" t="s">
        <v>2950</v>
      </c>
      <c r="C74" s="705" t="s">
        <v>1987</v>
      </c>
    </row>
    <row r="75" spans="1:3">
      <c r="A75" s="701">
        <v>67</v>
      </c>
      <c r="B75" s="145" t="s">
        <v>2145</v>
      </c>
      <c r="C75" s="705" t="s">
        <v>1987</v>
      </c>
    </row>
    <row r="76" spans="1:3">
      <c r="A76" s="701">
        <v>68</v>
      </c>
      <c r="B76" s="145" t="s">
        <v>2980</v>
      </c>
      <c r="C76" s="705" t="s">
        <v>1987</v>
      </c>
    </row>
    <row r="77" spans="1:3">
      <c r="A77" s="701">
        <v>69</v>
      </c>
      <c r="B77" s="145" t="s">
        <v>2987</v>
      </c>
      <c r="C77" s="705" t="s">
        <v>1987</v>
      </c>
    </row>
    <row r="78" spans="1:3" s="712" customFormat="1">
      <c r="A78" s="709">
        <v>70</v>
      </c>
      <c r="B78" s="710" t="s">
        <v>3907</v>
      </c>
      <c r="C78" s="711"/>
    </row>
    <row r="79" spans="1:3">
      <c r="A79" s="701">
        <v>71</v>
      </c>
      <c r="B79" s="145" t="s">
        <v>1938</v>
      </c>
      <c r="C79" s="705"/>
    </row>
    <row r="80" spans="1:3">
      <c r="A80" s="701">
        <v>72</v>
      </c>
      <c r="B80" s="145" t="s">
        <v>2984</v>
      </c>
      <c r="C80" s="705" t="s">
        <v>1987</v>
      </c>
    </row>
  </sheetData>
  <mergeCells count="1">
    <mergeCell ref="A4:C4"/>
  </mergeCells>
  <pageMargins left="0.35433070866141736" right="0.35433070866141736" top="0" bottom="0" header="0.31496062992125984" footer="0.31496062992125984"/>
  <pageSetup paperSize="9" scale="70" fitToHeight="2" orientation="portrait" copies="12"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N162"/>
  <sheetViews>
    <sheetView view="pageBreakPreview" zoomScale="80" zoomScaleNormal="80" zoomScaleSheetLayoutView="80" workbookViewId="0">
      <pane xSplit="2" ySplit="10" topLeftCell="C142" activePane="bottomRight" state="frozen"/>
      <selection activeCell="O157" sqref="O157"/>
      <selection pane="topRight" activeCell="O157" sqref="O157"/>
      <selection pane="bottomLeft" activeCell="O157" sqref="O157"/>
      <selection pane="bottomRight" activeCell="L100" sqref="L100"/>
    </sheetView>
  </sheetViews>
  <sheetFormatPr defaultColWidth="17.5703125" defaultRowHeight="80.650000000000006" customHeight="1"/>
  <cols>
    <col min="1" max="1" width="15" style="32" customWidth="1"/>
    <col min="2" max="2" width="68" style="33" customWidth="1"/>
    <col min="3" max="11" width="16.85546875" style="32" customWidth="1"/>
    <col min="12" max="12" width="16" style="32" customWidth="1"/>
    <col min="13" max="13" width="17.5703125" style="32" customWidth="1"/>
    <col min="14" max="14" width="19.28515625" style="32" customWidth="1"/>
    <col min="15" max="90" width="9.140625" style="32" customWidth="1"/>
    <col min="91" max="91" width="7.140625" style="32" customWidth="1"/>
    <col min="92" max="92" width="68" style="32" customWidth="1"/>
    <col min="93" max="96" width="14" style="32" customWidth="1"/>
    <col min="97" max="98" width="16" style="32" customWidth="1"/>
    <col min="99" max="99" width="14" style="32" customWidth="1"/>
    <col min="100" max="100" width="16" style="32" customWidth="1"/>
    <col min="101" max="101" width="14.85546875" style="32" bestFit="1" customWidth="1"/>
    <col min="102" max="102" width="13.85546875" style="32" customWidth="1"/>
    <col min="103" max="149" width="9.140625" style="32" customWidth="1"/>
    <col min="150" max="150" width="7.140625" style="32" customWidth="1"/>
    <col min="151" max="151" width="68" style="32" customWidth="1"/>
    <col min="152" max="160" width="16.85546875" style="32" customWidth="1"/>
    <col min="161" max="161" width="16" style="32" customWidth="1"/>
    <col min="162" max="162" width="17.5703125" style="32"/>
    <col min="163" max="163" width="7.140625" style="32" customWidth="1"/>
    <col min="164" max="164" width="68" style="32" customWidth="1"/>
    <col min="165" max="173" width="16.85546875" style="32" customWidth="1"/>
    <col min="174" max="174" width="16" style="32" customWidth="1"/>
    <col min="175" max="175" width="17.5703125" style="32" customWidth="1"/>
    <col min="176" max="176" width="19.28515625" style="32" customWidth="1"/>
    <col min="177" max="346" width="9.140625" style="32" customWidth="1"/>
    <col min="347" max="347" width="7.140625" style="32" customWidth="1"/>
    <col min="348" max="348" width="68" style="32" customWidth="1"/>
    <col min="349" max="352" width="14" style="32" customWidth="1"/>
    <col min="353" max="354" width="16" style="32" customWidth="1"/>
    <col min="355" max="355" width="14" style="32" customWidth="1"/>
    <col min="356" max="356" width="16" style="32" customWidth="1"/>
    <col min="357" max="357" width="14.85546875" style="32" bestFit="1" customWidth="1"/>
    <col min="358" max="358" width="13.85546875" style="32" customWidth="1"/>
    <col min="359" max="405" width="9.140625" style="32" customWidth="1"/>
    <col min="406" max="406" width="7.140625" style="32" customWidth="1"/>
    <col min="407" max="407" width="68" style="32" customWidth="1"/>
    <col min="408" max="416" width="16.85546875" style="32" customWidth="1"/>
    <col min="417" max="417" width="16" style="32" customWidth="1"/>
    <col min="418" max="418" width="17.5703125" style="32"/>
    <col min="419" max="419" width="7.140625" style="32" customWidth="1"/>
    <col min="420" max="420" width="68" style="32" customWidth="1"/>
    <col min="421" max="429" width="16.85546875" style="32" customWidth="1"/>
    <col min="430" max="430" width="16" style="32" customWidth="1"/>
    <col min="431" max="431" width="17.5703125" style="32" customWidth="1"/>
    <col min="432" max="432" width="19.28515625" style="32" customWidth="1"/>
    <col min="433" max="602" width="9.140625" style="32" customWidth="1"/>
    <col min="603" max="603" width="7.140625" style="32" customWidth="1"/>
    <col min="604" max="604" width="68" style="32" customWidth="1"/>
    <col min="605" max="608" width="14" style="32" customWidth="1"/>
    <col min="609" max="610" width="16" style="32" customWidth="1"/>
    <col min="611" max="611" width="14" style="32" customWidth="1"/>
    <col min="612" max="612" width="16" style="32" customWidth="1"/>
    <col min="613" max="613" width="14.85546875" style="32" bestFit="1" customWidth="1"/>
    <col min="614" max="614" width="13.85546875" style="32" customWidth="1"/>
    <col min="615" max="661" width="9.140625" style="32" customWidth="1"/>
    <col min="662" max="662" width="7.140625" style="32" customWidth="1"/>
    <col min="663" max="663" width="68" style="32" customWidth="1"/>
    <col min="664" max="672" width="16.85546875" style="32" customWidth="1"/>
    <col min="673" max="673" width="16" style="32" customWidth="1"/>
    <col min="674" max="674" width="17.5703125" style="32"/>
    <col min="675" max="675" width="7.140625" style="32" customWidth="1"/>
    <col min="676" max="676" width="68" style="32" customWidth="1"/>
    <col min="677" max="685" width="16.85546875" style="32" customWidth="1"/>
    <col min="686" max="686" width="16" style="32" customWidth="1"/>
    <col min="687" max="687" width="17.5703125" style="32" customWidth="1"/>
    <col min="688" max="688" width="19.28515625" style="32" customWidth="1"/>
    <col min="689" max="858" width="9.140625" style="32" customWidth="1"/>
    <col min="859" max="859" width="7.140625" style="32" customWidth="1"/>
    <col min="860" max="860" width="68" style="32" customWidth="1"/>
    <col min="861" max="864" width="14" style="32" customWidth="1"/>
    <col min="865" max="866" width="16" style="32" customWidth="1"/>
    <col min="867" max="867" width="14" style="32" customWidth="1"/>
    <col min="868" max="868" width="16" style="32" customWidth="1"/>
    <col min="869" max="869" width="14.85546875" style="32" bestFit="1" customWidth="1"/>
    <col min="870" max="870" width="13.85546875" style="32" customWidth="1"/>
    <col min="871" max="917" width="9.140625" style="32" customWidth="1"/>
    <col min="918" max="918" width="7.140625" style="32" customWidth="1"/>
    <col min="919" max="919" width="68" style="32" customWidth="1"/>
    <col min="920" max="928" width="16.85546875" style="32" customWidth="1"/>
    <col min="929" max="929" width="16" style="32" customWidth="1"/>
    <col min="930" max="930" width="17.5703125" style="32"/>
    <col min="931" max="931" width="7.140625" style="32" customWidth="1"/>
    <col min="932" max="932" width="68" style="32" customWidth="1"/>
    <col min="933" max="941" width="16.85546875" style="32" customWidth="1"/>
    <col min="942" max="942" width="16" style="32" customWidth="1"/>
    <col min="943" max="943" width="17.5703125" style="32" customWidth="1"/>
    <col min="944" max="944" width="19.28515625" style="32" customWidth="1"/>
    <col min="945" max="1114" width="9.140625" style="32" customWidth="1"/>
    <col min="1115" max="1115" width="7.140625" style="32" customWidth="1"/>
    <col min="1116" max="1116" width="68" style="32" customWidth="1"/>
    <col min="1117" max="1120" width="14" style="32" customWidth="1"/>
    <col min="1121" max="1122" width="16" style="32" customWidth="1"/>
    <col min="1123" max="1123" width="14" style="32" customWidth="1"/>
    <col min="1124" max="1124" width="16" style="32" customWidth="1"/>
    <col min="1125" max="1125" width="14.85546875" style="32" bestFit="1" customWidth="1"/>
    <col min="1126" max="1126" width="13.85546875" style="32" customWidth="1"/>
    <col min="1127" max="1173" width="9.140625" style="32" customWidth="1"/>
    <col min="1174" max="1174" width="7.140625" style="32" customWidth="1"/>
    <col min="1175" max="1175" width="68" style="32" customWidth="1"/>
    <col min="1176" max="1184" width="16.85546875" style="32" customWidth="1"/>
    <col min="1185" max="1185" width="16" style="32" customWidth="1"/>
    <col min="1186" max="1186" width="17.5703125" style="32"/>
    <col min="1187" max="1187" width="7.140625" style="32" customWidth="1"/>
    <col min="1188" max="1188" width="68" style="32" customWidth="1"/>
    <col min="1189" max="1197" width="16.85546875" style="32" customWidth="1"/>
    <col min="1198" max="1198" width="16" style="32" customWidth="1"/>
    <col min="1199" max="1199" width="17.5703125" style="32" customWidth="1"/>
    <col min="1200" max="1200" width="19.28515625" style="32" customWidth="1"/>
    <col min="1201" max="1370" width="9.140625" style="32" customWidth="1"/>
    <col min="1371" max="1371" width="7.140625" style="32" customWidth="1"/>
    <col min="1372" max="1372" width="68" style="32" customWidth="1"/>
    <col min="1373" max="1376" width="14" style="32" customWidth="1"/>
    <col min="1377" max="1378" width="16" style="32" customWidth="1"/>
    <col min="1379" max="1379" width="14" style="32" customWidth="1"/>
    <col min="1380" max="1380" width="16" style="32" customWidth="1"/>
    <col min="1381" max="1381" width="14.85546875" style="32" bestFit="1" customWidth="1"/>
    <col min="1382" max="1382" width="13.85546875" style="32" customWidth="1"/>
    <col min="1383" max="1429" width="9.140625" style="32" customWidth="1"/>
    <col min="1430" max="1430" width="7.140625" style="32" customWidth="1"/>
    <col min="1431" max="1431" width="68" style="32" customWidth="1"/>
    <col min="1432" max="1440" width="16.85546875" style="32" customWidth="1"/>
    <col min="1441" max="1441" width="16" style="32" customWidth="1"/>
    <col min="1442" max="1442" width="17.5703125" style="32"/>
    <col min="1443" max="1443" width="7.140625" style="32" customWidth="1"/>
    <col min="1444" max="1444" width="68" style="32" customWidth="1"/>
    <col min="1445" max="1453" width="16.85546875" style="32" customWidth="1"/>
    <col min="1454" max="1454" width="16" style="32" customWidth="1"/>
    <col min="1455" max="1455" width="17.5703125" style="32" customWidth="1"/>
    <col min="1456" max="1456" width="19.28515625" style="32" customWidth="1"/>
    <col min="1457" max="1626" width="9.140625" style="32" customWidth="1"/>
    <col min="1627" max="1627" width="7.140625" style="32" customWidth="1"/>
    <col min="1628" max="1628" width="68" style="32" customWidth="1"/>
    <col min="1629" max="1632" width="14" style="32" customWidth="1"/>
    <col min="1633" max="1634" width="16" style="32" customWidth="1"/>
    <col min="1635" max="1635" width="14" style="32" customWidth="1"/>
    <col min="1636" max="1636" width="16" style="32" customWidth="1"/>
    <col min="1637" max="1637" width="14.85546875" style="32" bestFit="1" customWidth="1"/>
    <col min="1638" max="1638" width="13.85546875" style="32" customWidth="1"/>
    <col min="1639" max="1685" width="9.140625" style="32" customWidth="1"/>
    <col min="1686" max="1686" width="7.140625" style="32" customWidth="1"/>
    <col min="1687" max="1687" width="68" style="32" customWidth="1"/>
    <col min="1688" max="1696" width="16.85546875" style="32" customWidth="1"/>
    <col min="1697" max="1697" width="16" style="32" customWidth="1"/>
    <col min="1698" max="1698" width="17.5703125" style="32"/>
    <col min="1699" max="1699" width="7.140625" style="32" customWidth="1"/>
    <col min="1700" max="1700" width="68" style="32" customWidth="1"/>
    <col min="1701" max="1709" width="16.85546875" style="32" customWidth="1"/>
    <col min="1710" max="1710" width="16" style="32" customWidth="1"/>
    <col min="1711" max="1711" width="17.5703125" style="32" customWidth="1"/>
    <col min="1712" max="1712" width="19.28515625" style="32" customWidth="1"/>
    <col min="1713" max="1882" width="9.140625" style="32" customWidth="1"/>
    <col min="1883" max="1883" width="7.140625" style="32" customWidth="1"/>
    <col min="1884" max="1884" width="68" style="32" customWidth="1"/>
    <col min="1885" max="1888" width="14" style="32" customWidth="1"/>
    <col min="1889" max="1890" width="16" style="32" customWidth="1"/>
    <col min="1891" max="1891" width="14" style="32" customWidth="1"/>
    <col min="1892" max="1892" width="16" style="32" customWidth="1"/>
    <col min="1893" max="1893" width="14.85546875" style="32" bestFit="1" customWidth="1"/>
    <col min="1894" max="1894" width="13.85546875" style="32" customWidth="1"/>
    <col min="1895" max="1941" width="9.140625" style="32" customWidth="1"/>
    <col min="1942" max="1942" width="7.140625" style="32" customWidth="1"/>
    <col min="1943" max="1943" width="68" style="32" customWidth="1"/>
    <col min="1944" max="1952" width="16.85546875" style="32" customWidth="1"/>
    <col min="1953" max="1953" width="16" style="32" customWidth="1"/>
    <col min="1954" max="1954" width="17.5703125" style="32"/>
    <col min="1955" max="1955" width="7.140625" style="32" customWidth="1"/>
    <col min="1956" max="1956" width="68" style="32" customWidth="1"/>
    <col min="1957" max="1965" width="16.85546875" style="32" customWidth="1"/>
    <col min="1966" max="1966" width="16" style="32" customWidth="1"/>
    <col min="1967" max="1967" width="17.5703125" style="32" customWidth="1"/>
    <col min="1968" max="1968" width="19.28515625" style="32" customWidth="1"/>
    <col min="1969" max="2138" width="9.140625" style="32" customWidth="1"/>
    <col min="2139" max="2139" width="7.140625" style="32" customWidth="1"/>
    <col min="2140" max="2140" width="68" style="32" customWidth="1"/>
    <col min="2141" max="2144" width="14" style="32" customWidth="1"/>
    <col min="2145" max="2146" width="16" style="32" customWidth="1"/>
    <col min="2147" max="2147" width="14" style="32" customWidth="1"/>
    <col min="2148" max="2148" width="16" style="32" customWidth="1"/>
    <col min="2149" max="2149" width="14.85546875" style="32" bestFit="1" customWidth="1"/>
    <col min="2150" max="2150" width="13.85546875" style="32" customWidth="1"/>
    <col min="2151" max="2197" width="9.140625" style="32" customWidth="1"/>
    <col min="2198" max="2198" width="7.140625" style="32" customWidth="1"/>
    <col min="2199" max="2199" width="68" style="32" customWidth="1"/>
    <col min="2200" max="2208" width="16.85546875" style="32" customWidth="1"/>
    <col min="2209" max="2209" width="16" style="32" customWidth="1"/>
    <col min="2210" max="2210" width="17.5703125" style="32"/>
    <col min="2211" max="2211" width="7.140625" style="32" customWidth="1"/>
    <col min="2212" max="2212" width="68" style="32" customWidth="1"/>
    <col min="2213" max="2221" width="16.85546875" style="32" customWidth="1"/>
    <col min="2222" max="2222" width="16" style="32" customWidth="1"/>
    <col min="2223" max="2223" width="17.5703125" style="32" customWidth="1"/>
    <col min="2224" max="2224" width="19.28515625" style="32" customWidth="1"/>
    <col min="2225" max="2394" width="9.140625" style="32" customWidth="1"/>
    <col min="2395" max="2395" width="7.140625" style="32" customWidth="1"/>
    <col min="2396" max="2396" width="68" style="32" customWidth="1"/>
    <col min="2397" max="2400" width="14" style="32" customWidth="1"/>
    <col min="2401" max="2402" width="16" style="32" customWidth="1"/>
    <col min="2403" max="2403" width="14" style="32" customWidth="1"/>
    <col min="2404" max="2404" width="16" style="32" customWidth="1"/>
    <col min="2405" max="2405" width="14.85546875" style="32" bestFit="1" customWidth="1"/>
    <col min="2406" max="2406" width="13.85546875" style="32" customWidth="1"/>
    <col min="2407" max="2453" width="9.140625" style="32" customWidth="1"/>
    <col min="2454" max="2454" width="7.140625" style="32" customWidth="1"/>
    <col min="2455" max="2455" width="68" style="32" customWidth="1"/>
    <col min="2456" max="2464" width="16.85546875" style="32" customWidth="1"/>
    <col min="2465" max="2465" width="16" style="32" customWidth="1"/>
    <col min="2466" max="2466" width="17.5703125" style="32"/>
    <col min="2467" max="2467" width="7.140625" style="32" customWidth="1"/>
    <col min="2468" max="2468" width="68" style="32" customWidth="1"/>
    <col min="2469" max="2477" width="16.85546875" style="32" customWidth="1"/>
    <col min="2478" max="2478" width="16" style="32" customWidth="1"/>
    <col min="2479" max="2479" width="17.5703125" style="32" customWidth="1"/>
    <col min="2480" max="2480" width="19.28515625" style="32" customWidth="1"/>
    <col min="2481" max="2650" width="9.140625" style="32" customWidth="1"/>
    <col min="2651" max="2651" width="7.140625" style="32" customWidth="1"/>
    <col min="2652" max="2652" width="68" style="32" customWidth="1"/>
    <col min="2653" max="2656" width="14" style="32" customWidth="1"/>
    <col min="2657" max="2658" width="16" style="32" customWidth="1"/>
    <col min="2659" max="2659" width="14" style="32" customWidth="1"/>
    <col min="2660" max="2660" width="16" style="32" customWidth="1"/>
    <col min="2661" max="2661" width="14.85546875" style="32" bestFit="1" customWidth="1"/>
    <col min="2662" max="2662" width="13.85546875" style="32" customWidth="1"/>
    <col min="2663" max="2709" width="9.140625" style="32" customWidth="1"/>
    <col min="2710" max="2710" width="7.140625" style="32" customWidth="1"/>
    <col min="2711" max="2711" width="68" style="32" customWidth="1"/>
    <col min="2712" max="2720" width="16.85546875" style="32" customWidth="1"/>
    <col min="2721" max="2721" width="16" style="32" customWidth="1"/>
    <col min="2722" max="2722" width="17.5703125" style="32"/>
    <col min="2723" max="2723" width="7.140625" style="32" customWidth="1"/>
    <col min="2724" max="2724" width="68" style="32" customWidth="1"/>
    <col min="2725" max="2733" width="16.85546875" style="32" customWidth="1"/>
    <col min="2734" max="2734" width="16" style="32" customWidth="1"/>
    <col min="2735" max="2735" width="17.5703125" style="32" customWidth="1"/>
    <col min="2736" max="2736" width="19.28515625" style="32" customWidth="1"/>
    <col min="2737" max="2906" width="9.140625" style="32" customWidth="1"/>
    <col min="2907" max="2907" width="7.140625" style="32" customWidth="1"/>
    <col min="2908" max="2908" width="68" style="32" customWidth="1"/>
    <col min="2909" max="2912" width="14" style="32" customWidth="1"/>
    <col min="2913" max="2914" width="16" style="32" customWidth="1"/>
    <col min="2915" max="2915" width="14" style="32" customWidth="1"/>
    <col min="2916" max="2916" width="16" style="32" customWidth="1"/>
    <col min="2917" max="2917" width="14.85546875" style="32" bestFit="1" customWidth="1"/>
    <col min="2918" max="2918" width="13.85546875" style="32" customWidth="1"/>
    <col min="2919" max="2965" width="9.140625" style="32" customWidth="1"/>
    <col min="2966" max="2966" width="7.140625" style="32" customWidth="1"/>
    <col min="2967" max="2967" width="68" style="32" customWidth="1"/>
    <col min="2968" max="2976" width="16.85546875" style="32" customWidth="1"/>
    <col min="2977" max="2977" width="16" style="32" customWidth="1"/>
    <col min="2978" max="2978" width="17.5703125" style="32"/>
    <col min="2979" max="2979" width="7.140625" style="32" customWidth="1"/>
    <col min="2980" max="2980" width="68" style="32" customWidth="1"/>
    <col min="2981" max="2989" width="16.85546875" style="32" customWidth="1"/>
    <col min="2990" max="2990" width="16" style="32" customWidth="1"/>
    <col min="2991" max="2991" width="17.5703125" style="32" customWidth="1"/>
    <col min="2992" max="2992" width="19.28515625" style="32" customWidth="1"/>
    <col min="2993" max="3162" width="9.140625" style="32" customWidth="1"/>
    <col min="3163" max="3163" width="7.140625" style="32" customWidth="1"/>
    <col min="3164" max="3164" width="68" style="32" customWidth="1"/>
    <col min="3165" max="3168" width="14" style="32" customWidth="1"/>
    <col min="3169" max="3170" width="16" style="32" customWidth="1"/>
    <col min="3171" max="3171" width="14" style="32" customWidth="1"/>
    <col min="3172" max="3172" width="16" style="32" customWidth="1"/>
    <col min="3173" max="3173" width="14.85546875" style="32" bestFit="1" customWidth="1"/>
    <col min="3174" max="3174" width="13.85546875" style="32" customWidth="1"/>
    <col min="3175" max="3221" width="9.140625" style="32" customWidth="1"/>
    <col min="3222" max="3222" width="7.140625" style="32" customWidth="1"/>
    <col min="3223" max="3223" width="68" style="32" customWidth="1"/>
    <col min="3224" max="3232" width="16.85546875" style="32" customWidth="1"/>
    <col min="3233" max="3233" width="16" style="32" customWidth="1"/>
    <col min="3234" max="3234" width="17.5703125" style="32"/>
    <col min="3235" max="3235" width="7.140625" style="32" customWidth="1"/>
    <col min="3236" max="3236" width="68" style="32" customWidth="1"/>
    <col min="3237" max="3245" width="16.85546875" style="32" customWidth="1"/>
    <col min="3246" max="3246" width="16" style="32" customWidth="1"/>
    <col min="3247" max="3247" width="17.5703125" style="32" customWidth="1"/>
    <col min="3248" max="3248" width="19.28515625" style="32" customWidth="1"/>
    <col min="3249" max="3418" width="9.140625" style="32" customWidth="1"/>
    <col min="3419" max="3419" width="7.140625" style="32" customWidth="1"/>
    <col min="3420" max="3420" width="68" style="32" customWidth="1"/>
    <col min="3421" max="3424" width="14" style="32" customWidth="1"/>
    <col min="3425" max="3426" width="16" style="32" customWidth="1"/>
    <col min="3427" max="3427" width="14" style="32" customWidth="1"/>
    <col min="3428" max="3428" width="16" style="32" customWidth="1"/>
    <col min="3429" max="3429" width="14.85546875" style="32" bestFit="1" customWidth="1"/>
    <col min="3430" max="3430" width="13.85546875" style="32" customWidth="1"/>
    <col min="3431" max="3477" width="9.140625" style="32" customWidth="1"/>
    <col min="3478" max="3478" width="7.140625" style="32" customWidth="1"/>
    <col min="3479" max="3479" width="68" style="32" customWidth="1"/>
    <col min="3480" max="3488" width="16.85546875" style="32" customWidth="1"/>
    <col min="3489" max="3489" width="16" style="32" customWidth="1"/>
    <col min="3490" max="3490" width="17.5703125" style="32"/>
    <col min="3491" max="3491" width="7.140625" style="32" customWidth="1"/>
    <col min="3492" max="3492" width="68" style="32" customWidth="1"/>
    <col min="3493" max="3501" width="16.85546875" style="32" customWidth="1"/>
    <col min="3502" max="3502" width="16" style="32" customWidth="1"/>
    <col min="3503" max="3503" width="17.5703125" style="32" customWidth="1"/>
    <col min="3504" max="3504" width="19.28515625" style="32" customWidth="1"/>
    <col min="3505" max="3674" width="9.140625" style="32" customWidth="1"/>
    <col min="3675" max="3675" width="7.140625" style="32" customWidth="1"/>
    <col min="3676" max="3676" width="68" style="32" customWidth="1"/>
    <col min="3677" max="3680" width="14" style="32" customWidth="1"/>
    <col min="3681" max="3682" width="16" style="32" customWidth="1"/>
    <col min="3683" max="3683" width="14" style="32" customWidth="1"/>
    <col min="3684" max="3684" width="16" style="32" customWidth="1"/>
    <col min="3685" max="3685" width="14.85546875" style="32" bestFit="1" customWidth="1"/>
    <col min="3686" max="3686" width="13.85546875" style="32" customWidth="1"/>
    <col min="3687" max="3733" width="9.140625" style="32" customWidth="1"/>
    <col min="3734" max="3734" width="7.140625" style="32" customWidth="1"/>
    <col min="3735" max="3735" width="68" style="32" customWidth="1"/>
    <col min="3736" max="3744" width="16.85546875" style="32" customWidth="1"/>
    <col min="3745" max="3745" width="16" style="32" customWidth="1"/>
    <col min="3746" max="3746" width="17.5703125" style="32"/>
    <col min="3747" max="3747" width="7.140625" style="32" customWidth="1"/>
    <col min="3748" max="3748" width="68" style="32" customWidth="1"/>
    <col min="3749" max="3757" width="16.85546875" style="32" customWidth="1"/>
    <col min="3758" max="3758" width="16" style="32" customWidth="1"/>
    <col min="3759" max="3759" width="17.5703125" style="32" customWidth="1"/>
    <col min="3760" max="3760" width="19.28515625" style="32" customWidth="1"/>
    <col min="3761" max="3930" width="9.140625" style="32" customWidth="1"/>
    <col min="3931" max="3931" width="7.140625" style="32" customWidth="1"/>
    <col min="3932" max="3932" width="68" style="32" customWidth="1"/>
    <col min="3933" max="3936" width="14" style="32" customWidth="1"/>
    <col min="3937" max="3938" width="16" style="32" customWidth="1"/>
    <col min="3939" max="3939" width="14" style="32" customWidth="1"/>
    <col min="3940" max="3940" width="16" style="32" customWidth="1"/>
    <col min="3941" max="3941" width="14.85546875" style="32" bestFit="1" customWidth="1"/>
    <col min="3942" max="3942" width="13.85546875" style="32" customWidth="1"/>
    <col min="3943" max="3989" width="9.140625" style="32" customWidth="1"/>
    <col min="3990" max="3990" width="7.140625" style="32" customWidth="1"/>
    <col min="3991" max="3991" width="68" style="32" customWidth="1"/>
    <col min="3992" max="4000" width="16.85546875" style="32" customWidth="1"/>
    <col min="4001" max="4001" width="16" style="32" customWidth="1"/>
    <col min="4002" max="4002" width="17.5703125" style="32"/>
    <col min="4003" max="4003" width="7.140625" style="32" customWidth="1"/>
    <col min="4004" max="4004" width="68" style="32" customWidth="1"/>
    <col min="4005" max="4013" width="16.85546875" style="32" customWidth="1"/>
    <col min="4014" max="4014" width="16" style="32" customWidth="1"/>
    <col min="4015" max="4015" width="17.5703125" style="32" customWidth="1"/>
    <col min="4016" max="4016" width="19.28515625" style="32" customWidth="1"/>
    <col min="4017" max="4186" width="9.140625" style="32" customWidth="1"/>
    <col min="4187" max="4187" width="7.140625" style="32" customWidth="1"/>
    <col min="4188" max="4188" width="68" style="32" customWidth="1"/>
    <col min="4189" max="4192" width="14" style="32" customWidth="1"/>
    <col min="4193" max="4194" width="16" style="32" customWidth="1"/>
    <col min="4195" max="4195" width="14" style="32" customWidth="1"/>
    <col min="4196" max="4196" width="16" style="32" customWidth="1"/>
    <col min="4197" max="4197" width="14.85546875" style="32" bestFit="1" customWidth="1"/>
    <col min="4198" max="4198" width="13.85546875" style="32" customWidth="1"/>
    <col min="4199" max="4245" width="9.140625" style="32" customWidth="1"/>
    <col min="4246" max="4246" width="7.140625" style="32" customWidth="1"/>
    <col min="4247" max="4247" width="68" style="32" customWidth="1"/>
    <col min="4248" max="4256" width="16.85546875" style="32" customWidth="1"/>
    <col min="4257" max="4257" width="16" style="32" customWidth="1"/>
    <col min="4258" max="4258" width="17.5703125" style="32"/>
    <col min="4259" max="4259" width="7.140625" style="32" customWidth="1"/>
    <col min="4260" max="4260" width="68" style="32" customWidth="1"/>
    <col min="4261" max="4269" width="16.85546875" style="32" customWidth="1"/>
    <col min="4270" max="4270" width="16" style="32" customWidth="1"/>
    <col min="4271" max="4271" width="17.5703125" style="32" customWidth="1"/>
    <col min="4272" max="4272" width="19.28515625" style="32" customWidth="1"/>
    <col min="4273" max="4442" width="9.140625" style="32" customWidth="1"/>
    <col min="4443" max="4443" width="7.140625" style="32" customWidth="1"/>
    <col min="4444" max="4444" width="68" style="32" customWidth="1"/>
    <col min="4445" max="4448" width="14" style="32" customWidth="1"/>
    <col min="4449" max="4450" width="16" style="32" customWidth="1"/>
    <col min="4451" max="4451" width="14" style="32" customWidth="1"/>
    <col min="4452" max="4452" width="16" style="32" customWidth="1"/>
    <col min="4453" max="4453" width="14.85546875" style="32" bestFit="1" customWidth="1"/>
    <col min="4454" max="4454" width="13.85546875" style="32" customWidth="1"/>
    <col min="4455" max="4501" width="9.140625" style="32" customWidth="1"/>
    <col min="4502" max="4502" width="7.140625" style="32" customWidth="1"/>
    <col min="4503" max="4503" width="68" style="32" customWidth="1"/>
    <col min="4504" max="4512" width="16.85546875" style="32" customWidth="1"/>
    <col min="4513" max="4513" width="16" style="32" customWidth="1"/>
    <col min="4514" max="4514" width="17.5703125" style="32"/>
    <col min="4515" max="4515" width="7.140625" style="32" customWidth="1"/>
    <col min="4516" max="4516" width="68" style="32" customWidth="1"/>
    <col min="4517" max="4525" width="16.85546875" style="32" customWidth="1"/>
    <col min="4526" max="4526" width="16" style="32" customWidth="1"/>
    <col min="4527" max="4527" width="17.5703125" style="32" customWidth="1"/>
    <col min="4528" max="4528" width="19.28515625" style="32" customWidth="1"/>
    <col min="4529" max="4698" width="9.140625" style="32" customWidth="1"/>
    <col min="4699" max="4699" width="7.140625" style="32" customWidth="1"/>
    <col min="4700" max="4700" width="68" style="32" customWidth="1"/>
    <col min="4701" max="4704" width="14" style="32" customWidth="1"/>
    <col min="4705" max="4706" width="16" style="32" customWidth="1"/>
    <col min="4707" max="4707" width="14" style="32" customWidth="1"/>
    <col min="4708" max="4708" width="16" style="32" customWidth="1"/>
    <col min="4709" max="4709" width="14.85546875" style="32" bestFit="1" customWidth="1"/>
    <col min="4710" max="4710" width="13.85546875" style="32" customWidth="1"/>
    <col min="4711" max="4757" width="9.140625" style="32" customWidth="1"/>
    <col min="4758" max="4758" width="7.140625" style="32" customWidth="1"/>
    <col min="4759" max="4759" width="68" style="32" customWidth="1"/>
    <col min="4760" max="4768" width="16.85546875" style="32" customWidth="1"/>
    <col min="4769" max="4769" width="16" style="32" customWidth="1"/>
    <col min="4770" max="4770" width="17.5703125" style="32"/>
    <col min="4771" max="4771" width="7.140625" style="32" customWidth="1"/>
    <col min="4772" max="4772" width="68" style="32" customWidth="1"/>
    <col min="4773" max="4781" width="16.85546875" style="32" customWidth="1"/>
    <col min="4782" max="4782" width="16" style="32" customWidth="1"/>
    <col min="4783" max="4783" width="17.5703125" style="32" customWidth="1"/>
    <col min="4784" max="4784" width="19.28515625" style="32" customWidth="1"/>
    <col min="4785" max="4954" width="9.140625" style="32" customWidth="1"/>
    <col min="4955" max="4955" width="7.140625" style="32" customWidth="1"/>
    <col min="4956" max="4956" width="68" style="32" customWidth="1"/>
    <col min="4957" max="4960" width="14" style="32" customWidth="1"/>
    <col min="4961" max="4962" width="16" style="32" customWidth="1"/>
    <col min="4963" max="4963" width="14" style="32" customWidth="1"/>
    <col min="4964" max="4964" width="16" style="32" customWidth="1"/>
    <col min="4965" max="4965" width="14.85546875" style="32" bestFit="1" customWidth="1"/>
    <col min="4966" max="4966" width="13.85546875" style="32" customWidth="1"/>
    <col min="4967" max="5013" width="9.140625" style="32" customWidth="1"/>
    <col min="5014" max="5014" width="7.140625" style="32" customWidth="1"/>
    <col min="5015" max="5015" width="68" style="32" customWidth="1"/>
    <col min="5016" max="5024" width="16.85546875" style="32" customWidth="1"/>
    <col min="5025" max="5025" width="16" style="32" customWidth="1"/>
    <col min="5026" max="5026" width="17.5703125" style="32"/>
    <col min="5027" max="5027" width="7.140625" style="32" customWidth="1"/>
    <col min="5028" max="5028" width="68" style="32" customWidth="1"/>
    <col min="5029" max="5037" width="16.85546875" style="32" customWidth="1"/>
    <col min="5038" max="5038" width="16" style="32" customWidth="1"/>
    <col min="5039" max="5039" width="17.5703125" style="32" customWidth="1"/>
    <col min="5040" max="5040" width="19.28515625" style="32" customWidth="1"/>
    <col min="5041" max="5210" width="9.140625" style="32" customWidth="1"/>
    <col min="5211" max="5211" width="7.140625" style="32" customWidth="1"/>
    <col min="5212" max="5212" width="68" style="32" customWidth="1"/>
    <col min="5213" max="5216" width="14" style="32" customWidth="1"/>
    <col min="5217" max="5218" width="16" style="32" customWidth="1"/>
    <col min="5219" max="5219" width="14" style="32" customWidth="1"/>
    <col min="5220" max="5220" width="16" style="32" customWidth="1"/>
    <col min="5221" max="5221" width="14.85546875" style="32" bestFit="1" customWidth="1"/>
    <col min="5222" max="5222" width="13.85546875" style="32" customWidth="1"/>
    <col min="5223" max="5269" width="9.140625" style="32" customWidth="1"/>
    <col min="5270" max="5270" width="7.140625" style="32" customWidth="1"/>
    <col min="5271" max="5271" width="68" style="32" customWidth="1"/>
    <col min="5272" max="5280" width="16.85546875" style="32" customWidth="1"/>
    <col min="5281" max="5281" width="16" style="32" customWidth="1"/>
    <col min="5282" max="5282" width="17.5703125" style="32"/>
    <col min="5283" max="5283" width="7.140625" style="32" customWidth="1"/>
    <col min="5284" max="5284" width="68" style="32" customWidth="1"/>
    <col min="5285" max="5293" width="16.85546875" style="32" customWidth="1"/>
    <col min="5294" max="5294" width="16" style="32" customWidth="1"/>
    <col min="5295" max="5295" width="17.5703125" style="32" customWidth="1"/>
    <col min="5296" max="5296" width="19.28515625" style="32" customWidth="1"/>
    <col min="5297" max="5466" width="9.140625" style="32" customWidth="1"/>
    <col min="5467" max="5467" width="7.140625" style="32" customWidth="1"/>
    <col min="5468" max="5468" width="68" style="32" customWidth="1"/>
    <col min="5469" max="5472" width="14" style="32" customWidth="1"/>
    <col min="5473" max="5474" width="16" style="32" customWidth="1"/>
    <col min="5475" max="5475" width="14" style="32" customWidth="1"/>
    <col min="5476" max="5476" width="16" style="32" customWidth="1"/>
    <col min="5477" max="5477" width="14.85546875" style="32" bestFit="1" customWidth="1"/>
    <col min="5478" max="5478" width="13.85546875" style="32" customWidth="1"/>
    <col min="5479" max="5525" width="9.140625" style="32" customWidth="1"/>
    <col min="5526" max="5526" width="7.140625" style="32" customWidth="1"/>
    <col min="5527" max="5527" width="68" style="32" customWidth="1"/>
    <col min="5528" max="5536" width="16.85546875" style="32" customWidth="1"/>
    <col min="5537" max="5537" width="16" style="32" customWidth="1"/>
    <col min="5538" max="5538" width="17.5703125" style="32"/>
    <col min="5539" max="5539" width="7.140625" style="32" customWidth="1"/>
    <col min="5540" max="5540" width="68" style="32" customWidth="1"/>
    <col min="5541" max="5549" width="16.85546875" style="32" customWidth="1"/>
    <col min="5550" max="5550" width="16" style="32" customWidth="1"/>
    <col min="5551" max="5551" width="17.5703125" style="32" customWidth="1"/>
    <col min="5552" max="5552" width="19.28515625" style="32" customWidth="1"/>
    <col min="5553" max="5722" width="9.140625" style="32" customWidth="1"/>
    <col min="5723" max="5723" width="7.140625" style="32" customWidth="1"/>
    <col min="5724" max="5724" width="68" style="32" customWidth="1"/>
    <col min="5725" max="5728" width="14" style="32" customWidth="1"/>
    <col min="5729" max="5730" width="16" style="32" customWidth="1"/>
    <col min="5731" max="5731" width="14" style="32" customWidth="1"/>
    <col min="5732" max="5732" width="16" style="32" customWidth="1"/>
    <col min="5733" max="5733" width="14.85546875" style="32" bestFit="1" customWidth="1"/>
    <col min="5734" max="5734" width="13.85546875" style="32" customWidth="1"/>
    <col min="5735" max="5781" width="9.140625" style="32" customWidth="1"/>
    <col min="5782" max="5782" width="7.140625" style="32" customWidth="1"/>
    <col min="5783" max="5783" width="68" style="32" customWidth="1"/>
    <col min="5784" max="5792" width="16.85546875" style="32" customWidth="1"/>
    <col min="5793" max="5793" width="16" style="32" customWidth="1"/>
    <col min="5794" max="5794" width="17.5703125" style="32"/>
    <col min="5795" max="5795" width="7.140625" style="32" customWidth="1"/>
    <col min="5796" max="5796" width="68" style="32" customWidth="1"/>
    <col min="5797" max="5805" width="16.85546875" style="32" customWidth="1"/>
    <col min="5806" max="5806" width="16" style="32" customWidth="1"/>
    <col min="5807" max="5807" width="17.5703125" style="32" customWidth="1"/>
    <col min="5808" max="5808" width="19.28515625" style="32" customWidth="1"/>
    <col min="5809" max="5978" width="9.140625" style="32" customWidth="1"/>
    <col min="5979" max="5979" width="7.140625" style="32" customWidth="1"/>
    <col min="5980" max="5980" width="68" style="32" customWidth="1"/>
    <col min="5981" max="5984" width="14" style="32" customWidth="1"/>
    <col min="5985" max="5986" width="16" style="32" customWidth="1"/>
    <col min="5987" max="5987" width="14" style="32" customWidth="1"/>
    <col min="5988" max="5988" width="16" style="32" customWidth="1"/>
    <col min="5989" max="5989" width="14.85546875" style="32" bestFit="1" customWidth="1"/>
    <col min="5990" max="5990" width="13.85546875" style="32" customWidth="1"/>
    <col min="5991" max="6037" width="9.140625" style="32" customWidth="1"/>
    <col min="6038" max="6038" width="7.140625" style="32" customWidth="1"/>
    <col min="6039" max="6039" width="68" style="32" customWidth="1"/>
    <col min="6040" max="6048" width="16.85546875" style="32" customWidth="1"/>
    <col min="6049" max="6049" width="16" style="32" customWidth="1"/>
    <col min="6050" max="6050" width="17.5703125" style="32"/>
    <col min="6051" max="6051" width="7.140625" style="32" customWidth="1"/>
    <col min="6052" max="6052" width="68" style="32" customWidth="1"/>
    <col min="6053" max="6061" width="16.85546875" style="32" customWidth="1"/>
    <col min="6062" max="6062" width="16" style="32" customWidth="1"/>
    <col min="6063" max="6063" width="17.5703125" style="32" customWidth="1"/>
    <col min="6064" max="6064" width="19.28515625" style="32" customWidth="1"/>
    <col min="6065" max="6234" width="9.140625" style="32" customWidth="1"/>
    <col min="6235" max="6235" width="7.140625" style="32" customWidth="1"/>
    <col min="6236" max="6236" width="68" style="32" customWidth="1"/>
    <col min="6237" max="6240" width="14" style="32" customWidth="1"/>
    <col min="6241" max="6242" width="16" style="32" customWidth="1"/>
    <col min="6243" max="6243" width="14" style="32" customWidth="1"/>
    <col min="6244" max="6244" width="16" style="32" customWidth="1"/>
    <col min="6245" max="6245" width="14.85546875" style="32" bestFit="1" customWidth="1"/>
    <col min="6246" max="6246" width="13.85546875" style="32" customWidth="1"/>
    <col min="6247" max="6293" width="9.140625" style="32" customWidth="1"/>
    <col min="6294" max="6294" width="7.140625" style="32" customWidth="1"/>
    <col min="6295" max="6295" width="68" style="32" customWidth="1"/>
    <col min="6296" max="6304" width="16.85546875" style="32" customWidth="1"/>
    <col min="6305" max="6305" width="16" style="32" customWidth="1"/>
    <col min="6306" max="6306" width="17.5703125" style="32"/>
    <col min="6307" max="6307" width="7.140625" style="32" customWidth="1"/>
    <col min="6308" max="6308" width="68" style="32" customWidth="1"/>
    <col min="6309" max="6317" width="16.85546875" style="32" customWidth="1"/>
    <col min="6318" max="6318" width="16" style="32" customWidth="1"/>
    <col min="6319" max="6319" width="17.5703125" style="32" customWidth="1"/>
    <col min="6320" max="6320" width="19.28515625" style="32" customWidth="1"/>
    <col min="6321" max="6490" width="9.140625" style="32" customWidth="1"/>
    <col min="6491" max="6491" width="7.140625" style="32" customWidth="1"/>
    <col min="6492" max="6492" width="68" style="32" customWidth="1"/>
    <col min="6493" max="6496" width="14" style="32" customWidth="1"/>
    <col min="6497" max="6498" width="16" style="32" customWidth="1"/>
    <col min="6499" max="6499" width="14" style="32" customWidth="1"/>
    <col min="6500" max="6500" width="16" style="32" customWidth="1"/>
    <col min="6501" max="6501" width="14.85546875" style="32" bestFit="1" customWidth="1"/>
    <col min="6502" max="6502" width="13.85546875" style="32" customWidth="1"/>
    <col min="6503" max="6549" width="9.140625" style="32" customWidth="1"/>
    <col min="6550" max="6550" width="7.140625" style="32" customWidth="1"/>
    <col min="6551" max="6551" width="68" style="32" customWidth="1"/>
    <col min="6552" max="6560" width="16.85546875" style="32" customWidth="1"/>
    <col min="6561" max="6561" width="16" style="32" customWidth="1"/>
    <col min="6562" max="6562" width="17.5703125" style="32"/>
    <col min="6563" max="6563" width="7.140625" style="32" customWidth="1"/>
    <col min="6564" max="6564" width="68" style="32" customWidth="1"/>
    <col min="6565" max="6573" width="16.85546875" style="32" customWidth="1"/>
    <col min="6574" max="6574" width="16" style="32" customWidth="1"/>
    <col min="6575" max="6575" width="17.5703125" style="32" customWidth="1"/>
    <col min="6576" max="6576" width="19.28515625" style="32" customWidth="1"/>
    <col min="6577" max="6746" width="9.140625" style="32" customWidth="1"/>
    <col min="6747" max="6747" width="7.140625" style="32" customWidth="1"/>
    <col min="6748" max="6748" width="68" style="32" customWidth="1"/>
    <col min="6749" max="6752" width="14" style="32" customWidth="1"/>
    <col min="6753" max="6754" width="16" style="32" customWidth="1"/>
    <col min="6755" max="6755" width="14" style="32" customWidth="1"/>
    <col min="6756" max="6756" width="16" style="32" customWidth="1"/>
    <col min="6757" max="6757" width="14.85546875" style="32" bestFit="1" customWidth="1"/>
    <col min="6758" max="6758" width="13.85546875" style="32" customWidth="1"/>
    <col min="6759" max="6805" width="9.140625" style="32" customWidth="1"/>
    <col min="6806" max="6806" width="7.140625" style="32" customWidth="1"/>
    <col min="6807" max="6807" width="68" style="32" customWidth="1"/>
    <col min="6808" max="6816" width="16.85546875" style="32" customWidth="1"/>
    <col min="6817" max="6817" width="16" style="32" customWidth="1"/>
    <col min="6818" max="6818" width="17.5703125" style="32"/>
    <col min="6819" max="6819" width="7.140625" style="32" customWidth="1"/>
    <col min="6820" max="6820" width="68" style="32" customWidth="1"/>
    <col min="6821" max="6829" width="16.85546875" style="32" customWidth="1"/>
    <col min="6830" max="6830" width="16" style="32" customWidth="1"/>
    <col min="6831" max="6831" width="17.5703125" style="32" customWidth="1"/>
    <col min="6832" max="6832" width="19.28515625" style="32" customWidth="1"/>
    <col min="6833" max="7002" width="9.140625" style="32" customWidth="1"/>
    <col min="7003" max="7003" width="7.140625" style="32" customWidth="1"/>
    <col min="7004" max="7004" width="68" style="32" customWidth="1"/>
    <col min="7005" max="7008" width="14" style="32" customWidth="1"/>
    <col min="7009" max="7010" width="16" style="32" customWidth="1"/>
    <col min="7011" max="7011" width="14" style="32" customWidth="1"/>
    <col min="7012" max="7012" width="16" style="32" customWidth="1"/>
    <col min="7013" max="7013" width="14.85546875" style="32" bestFit="1" customWidth="1"/>
    <col min="7014" max="7014" width="13.85546875" style="32" customWidth="1"/>
    <col min="7015" max="7061" width="9.140625" style="32" customWidth="1"/>
    <col min="7062" max="7062" width="7.140625" style="32" customWidth="1"/>
    <col min="7063" max="7063" width="68" style="32" customWidth="1"/>
    <col min="7064" max="7072" width="16.85546875" style="32" customWidth="1"/>
    <col min="7073" max="7073" width="16" style="32" customWidth="1"/>
    <col min="7074" max="7074" width="17.5703125" style="32"/>
    <col min="7075" max="7075" width="7.140625" style="32" customWidth="1"/>
    <col min="7076" max="7076" width="68" style="32" customWidth="1"/>
    <col min="7077" max="7085" width="16.85546875" style="32" customWidth="1"/>
    <col min="7086" max="7086" width="16" style="32" customWidth="1"/>
    <col min="7087" max="7087" width="17.5703125" style="32" customWidth="1"/>
    <col min="7088" max="7088" width="19.28515625" style="32" customWidth="1"/>
    <col min="7089" max="7258" width="9.140625" style="32" customWidth="1"/>
    <col min="7259" max="7259" width="7.140625" style="32" customWidth="1"/>
    <col min="7260" max="7260" width="68" style="32" customWidth="1"/>
    <col min="7261" max="7264" width="14" style="32" customWidth="1"/>
    <col min="7265" max="7266" width="16" style="32" customWidth="1"/>
    <col min="7267" max="7267" width="14" style="32" customWidth="1"/>
    <col min="7268" max="7268" width="16" style="32" customWidth="1"/>
    <col min="7269" max="7269" width="14.85546875" style="32" bestFit="1" customWidth="1"/>
    <col min="7270" max="7270" width="13.85546875" style="32" customWidth="1"/>
    <col min="7271" max="7317" width="9.140625" style="32" customWidth="1"/>
    <col min="7318" max="7318" width="7.140625" style="32" customWidth="1"/>
    <col min="7319" max="7319" width="68" style="32" customWidth="1"/>
    <col min="7320" max="7328" width="16.85546875" style="32" customWidth="1"/>
    <col min="7329" max="7329" width="16" style="32" customWidth="1"/>
    <col min="7330" max="7330" width="17.5703125" style="32"/>
    <col min="7331" max="7331" width="7.140625" style="32" customWidth="1"/>
    <col min="7332" max="7332" width="68" style="32" customWidth="1"/>
    <col min="7333" max="7341" width="16.85546875" style="32" customWidth="1"/>
    <col min="7342" max="7342" width="16" style="32" customWidth="1"/>
    <col min="7343" max="7343" width="17.5703125" style="32" customWidth="1"/>
    <col min="7344" max="7344" width="19.28515625" style="32" customWidth="1"/>
    <col min="7345" max="7514" width="9.140625" style="32" customWidth="1"/>
    <col min="7515" max="7515" width="7.140625" style="32" customWidth="1"/>
    <col min="7516" max="7516" width="68" style="32" customWidth="1"/>
    <col min="7517" max="7520" width="14" style="32" customWidth="1"/>
    <col min="7521" max="7522" width="16" style="32" customWidth="1"/>
    <col min="7523" max="7523" width="14" style="32" customWidth="1"/>
    <col min="7524" max="7524" width="16" style="32" customWidth="1"/>
    <col min="7525" max="7525" width="14.85546875" style="32" bestFit="1" customWidth="1"/>
    <col min="7526" max="7526" width="13.85546875" style="32" customWidth="1"/>
    <col min="7527" max="7573" width="9.140625" style="32" customWidth="1"/>
    <col min="7574" max="7574" width="7.140625" style="32" customWidth="1"/>
    <col min="7575" max="7575" width="68" style="32" customWidth="1"/>
    <col min="7576" max="7584" width="16.85546875" style="32" customWidth="1"/>
    <col min="7585" max="7585" width="16" style="32" customWidth="1"/>
    <col min="7586" max="7586" width="17.5703125" style="32"/>
    <col min="7587" max="7587" width="7.140625" style="32" customWidth="1"/>
    <col min="7588" max="7588" width="68" style="32" customWidth="1"/>
    <col min="7589" max="7597" width="16.85546875" style="32" customWidth="1"/>
    <col min="7598" max="7598" width="16" style="32" customWidth="1"/>
    <col min="7599" max="7599" width="17.5703125" style="32" customWidth="1"/>
    <col min="7600" max="7600" width="19.28515625" style="32" customWidth="1"/>
    <col min="7601" max="7770" width="9.140625" style="32" customWidth="1"/>
    <col min="7771" max="7771" width="7.140625" style="32" customWidth="1"/>
    <col min="7772" max="7772" width="68" style="32" customWidth="1"/>
    <col min="7773" max="7776" width="14" style="32" customWidth="1"/>
    <col min="7777" max="7778" width="16" style="32" customWidth="1"/>
    <col min="7779" max="7779" width="14" style="32" customWidth="1"/>
    <col min="7780" max="7780" width="16" style="32" customWidth="1"/>
    <col min="7781" max="7781" width="14.85546875" style="32" bestFit="1" customWidth="1"/>
    <col min="7782" max="7782" width="13.85546875" style="32" customWidth="1"/>
    <col min="7783" max="7829" width="9.140625" style="32" customWidth="1"/>
    <col min="7830" max="7830" width="7.140625" style="32" customWidth="1"/>
    <col min="7831" max="7831" width="68" style="32" customWidth="1"/>
    <col min="7832" max="7840" width="16.85546875" style="32" customWidth="1"/>
    <col min="7841" max="7841" width="16" style="32" customWidth="1"/>
    <col min="7842" max="7842" width="17.5703125" style="32"/>
    <col min="7843" max="7843" width="7.140625" style="32" customWidth="1"/>
    <col min="7844" max="7844" width="68" style="32" customWidth="1"/>
    <col min="7845" max="7853" width="16.85546875" style="32" customWidth="1"/>
    <col min="7854" max="7854" width="16" style="32" customWidth="1"/>
    <col min="7855" max="7855" width="17.5703125" style="32" customWidth="1"/>
    <col min="7856" max="7856" width="19.28515625" style="32" customWidth="1"/>
    <col min="7857" max="8026" width="9.140625" style="32" customWidth="1"/>
    <col min="8027" max="8027" width="7.140625" style="32" customWidth="1"/>
    <col min="8028" max="8028" width="68" style="32" customWidth="1"/>
    <col min="8029" max="8032" width="14" style="32" customWidth="1"/>
    <col min="8033" max="8034" width="16" style="32" customWidth="1"/>
    <col min="8035" max="8035" width="14" style="32" customWidth="1"/>
    <col min="8036" max="8036" width="16" style="32" customWidth="1"/>
    <col min="8037" max="8037" width="14.85546875" style="32" bestFit="1" customWidth="1"/>
    <col min="8038" max="8038" width="13.85546875" style="32" customWidth="1"/>
    <col min="8039" max="8085" width="9.140625" style="32" customWidth="1"/>
    <col min="8086" max="8086" width="7.140625" style="32" customWidth="1"/>
    <col min="8087" max="8087" width="68" style="32" customWidth="1"/>
    <col min="8088" max="8096" width="16.85546875" style="32" customWidth="1"/>
    <col min="8097" max="8097" width="16" style="32" customWidth="1"/>
    <col min="8098" max="8098" width="17.5703125" style="32"/>
    <col min="8099" max="8099" width="7.140625" style="32" customWidth="1"/>
    <col min="8100" max="8100" width="68" style="32" customWidth="1"/>
    <col min="8101" max="8109" width="16.85546875" style="32" customWidth="1"/>
    <col min="8110" max="8110" width="16" style="32" customWidth="1"/>
    <col min="8111" max="8111" width="17.5703125" style="32" customWidth="1"/>
    <col min="8112" max="8112" width="19.28515625" style="32" customWidth="1"/>
    <col min="8113" max="8282" width="9.140625" style="32" customWidth="1"/>
    <col min="8283" max="8283" width="7.140625" style="32" customWidth="1"/>
    <col min="8284" max="8284" width="68" style="32" customWidth="1"/>
    <col min="8285" max="8288" width="14" style="32" customWidth="1"/>
    <col min="8289" max="8290" width="16" style="32" customWidth="1"/>
    <col min="8291" max="8291" width="14" style="32" customWidth="1"/>
    <col min="8292" max="8292" width="16" style="32" customWidth="1"/>
    <col min="8293" max="8293" width="14.85546875" style="32" bestFit="1" customWidth="1"/>
    <col min="8294" max="8294" width="13.85546875" style="32" customWidth="1"/>
    <col min="8295" max="8341" width="9.140625" style="32" customWidth="1"/>
    <col min="8342" max="8342" width="7.140625" style="32" customWidth="1"/>
    <col min="8343" max="8343" width="68" style="32" customWidth="1"/>
    <col min="8344" max="8352" width="16.85546875" style="32" customWidth="1"/>
    <col min="8353" max="8353" width="16" style="32" customWidth="1"/>
    <col min="8354" max="8354" width="17.5703125" style="32"/>
    <col min="8355" max="8355" width="7.140625" style="32" customWidth="1"/>
    <col min="8356" max="8356" width="68" style="32" customWidth="1"/>
    <col min="8357" max="8365" width="16.85546875" style="32" customWidth="1"/>
    <col min="8366" max="8366" width="16" style="32" customWidth="1"/>
    <col min="8367" max="8367" width="17.5703125" style="32" customWidth="1"/>
    <col min="8368" max="8368" width="19.28515625" style="32" customWidth="1"/>
    <col min="8369" max="8538" width="9.140625" style="32" customWidth="1"/>
    <col min="8539" max="8539" width="7.140625" style="32" customWidth="1"/>
    <col min="8540" max="8540" width="68" style="32" customWidth="1"/>
    <col min="8541" max="8544" width="14" style="32" customWidth="1"/>
    <col min="8545" max="8546" width="16" style="32" customWidth="1"/>
    <col min="8547" max="8547" width="14" style="32" customWidth="1"/>
    <col min="8548" max="8548" width="16" style="32" customWidth="1"/>
    <col min="8549" max="8549" width="14.85546875" style="32" bestFit="1" customWidth="1"/>
    <col min="8550" max="8550" width="13.85546875" style="32" customWidth="1"/>
    <col min="8551" max="8597" width="9.140625" style="32" customWidth="1"/>
    <col min="8598" max="8598" width="7.140625" style="32" customWidth="1"/>
    <col min="8599" max="8599" width="68" style="32" customWidth="1"/>
    <col min="8600" max="8608" width="16.85546875" style="32" customWidth="1"/>
    <col min="8609" max="8609" width="16" style="32" customWidth="1"/>
    <col min="8610" max="8610" width="17.5703125" style="32"/>
    <col min="8611" max="8611" width="7.140625" style="32" customWidth="1"/>
    <col min="8612" max="8612" width="68" style="32" customWidth="1"/>
    <col min="8613" max="8621" width="16.85546875" style="32" customWidth="1"/>
    <col min="8622" max="8622" width="16" style="32" customWidth="1"/>
    <col min="8623" max="8623" width="17.5703125" style="32" customWidth="1"/>
    <col min="8624" max="8624" width="19.28515625" style="32" customWidth="1"/>
    <col min="8625" max="8794" width="9.140625" style="32" customWidth="1"/>
    <col min="8795" max="8795" width="7.140625" style="32" customWidth="1"/>
    <col min="8796" max="8796" width="68" style="32" customWidth="1"/>
    <col min="8797" max="8800" width="14" style="32" customWidth="1"/>
    <col min="8801" max="8802" width="16" style="32" customWidth="1"/>
    <col min="8803" max="8803" width="14" style="32" customWidth="1"/>
    <col min="8804" max="8804" width="16" style="32" customWidth="1"/>
    <col min="8805" max="8805" width="14.85546875" style="32" bestFit="1" customWidth="1"/>
    <col min="8806" max="8806" width="13.85546875" style="32" customWidth="1"/>
    <col min="8807" max="8853" width="9.140625" style="32" customWidth="1"/>
    <col min="8854" max="8854" width="7.140625" style="32" customWidth="1"/>
    <col min="8855" max="8855" width="68" style="32" customWidth="1"/>
    <col min="8856" max="8864" width="16.85546875" style="32" customWidth="1"/>
    <col min="8865" max="8865" width="16" style="32" customWidth="1"/>
    <col min="8866" max="8866" width="17.5703125" style="32"/>
    <col min="8867" max="8867" width="7.140625" style="32" customWidth="1"/>
    <col min="8868" max="8868" width="68" style="32" customWidth="1"/>
    <col min="8869" max="8877" width="16.85546875" style="32" customWidth="1"/>
    <col min="8878" max="8878" width="16" style="32" customWidth="1"/>
    <col min="8879" max="8879" width="17.5703125" style="32" customWidth="1"/>
    <col min="8880" max="8880" width="19.28515625" style="32" customWidth="1"/>
    <col min="8881" max="9050" width="9.140625" style="32" customWidth="1"/>
    <col min="9051" max="9051" width="7.140625" style="32" customWidth="1"/>
    <col min="9052" max="9052" width="68" style="32" customWidth="1"/>
    <col min="9053" max="9056" width="14" style="32" customWidth="1"/>
    <col min="9057" max="9058" width="16" style="32" customWidth="1"/>
    <col min="9059" max="9059" width="14" style="32" customWidth="1"/>
    <col min="9060" max="9060" width="16" style="32" customWidth="1"/>
    <col min="9061" max="9061" width="14.85546875" style="32" bestFit="1" customWidth="1"/>
    <col min="9062" max="9062" width="13.85546875" style="32" customWidth="1"/>
    <col min="9063" max="9109" width="9.140625" style="32" customWidth="1"/>
    <col min="9110" max="9110" width="7.140625" style="32" customWidth="1"/>
    <col min="9111" max="9111" width="68" style="32" customWidth="1"/>
    <col min="9112" max="9120" width="16.85546875" style="32" customWidth="1"/>
    <col min="9121" max="9121" width="16" style="32" customWidth="1"/>
    <col min="9122" max="9122" width="17.5703125" style="32"/>
    <col min="9123" max="9123" width="7.140625" style="32" customWidth="1"/>
    <col min="9124" max="9124" width="68" style="32" customWidth="1"/>
    <col min="9125" max="9133" width="16.85546875" style="32" customWidth="1"/>
    <col min="9134" max="9134" width="16" style="32" customWidth="1"/>
    <col min="9135" max="9135" width="17.5703125" style="32" customWidth="1"/>
    <col min="9136" max="9136" width="19.28515625" style="32" customWidth="1"/>
    <col min="9137" max="9306" width="9.140625" style="32" customWidth="1"/>
    <col min="9307" max="9307" width="7.140625" style="32" customWidth="1"/>
    <col min="9308" max="9308" width="68" style="32" customWidth="1"/>
    <col min="9309" max="9312" width="14" style="32" customWidth="1"/>
    <col min="9313" max="9314" width="16" style="32" customWidth="1"/>
    <col min="9315" max="9315" width="14" style="32" customWidth="1"/>
    <col min="9316" max="9316" width="16" style="32" customWidth="1"/>
    <col min="9317" max="9317" width="14.85546875" style="32" bestFit="1" customWidth="1"/>
    <col min="9318" max="9318" width="13.85546875" style="32" customWidth="1"/>
    <col min="9319" max="9365" width="9.140625" style="32" customWidth="1"/>
    <col min="9366" max="9366" width="7.140625" style="32" customWidth="1"/>
    <col min="9367" max="9367" width="68" style="32" customWidth="1"/>
    <col min="9368" max="9376" width="16.85546875" style="32" customWidth="1"/>
    <col min="9377" max="9377" width="16" style="32" customWidth="1"/>
    <col min="9378" max="9378" width="17.5703125" style="32"/>
    <col min="9379" max="9379" width="7.140625" style="32" customWidth="1"/>
    <col min="9380" max="9380" width="68" style="32" customWidth="1"/>
    <col min="9381" max="9389" width="16.85546875" style="32" customWidth="1"/>
    <col min="9390" max="9390" width="16" style="32" customWidth="1"/>
    <col min="9391" max="9391" width="17.5703125" style="32" customWidth="1"/>
    <col min="9392" max="9392" width="19.28515625" style="32" customWidth="1"/>
    <col min="9393" max="9562" width="9.140625" style="32" customWidth="1"/>
    <col min="9563" max="9563" width="7.140625" style="32" customWidth="1"/>
    <col min="9564" max="9564" width="68" style="32" customWidth="1"/>
    <col min="9565" max="9568" width="14" style="32" customWidth="1"/>
    <col min="9569" max="9570" width="16" style="32" customWidth="1"/>
    <col min="9571" max="9571" width="14" style="32" customWidth="1"/>
    <col min="9572" max="9572" width="16" style="32" customWidth="1"/>
    <col min="9573" max="9573" width="14.85546875" style="32" bestFit="1" customWidth="1"/>
    <col min="9574" max="9574" width="13.85546875" style="32" customWidth="1"/>
    <col min="9575" max="9621" width="9.140625" style="32" customWidth="1"/>
    <col min="9622" max="9622" width="7.140625" style="32" customWidth="1"/>
    <col min="9623" max="9623" width="68" style="32" customWidth="1"/>
    <col min="9624" max="9632" width="16.85546875" style="32" customWidth="1"/>
    <col min="9633" max="9633" width="16" style="32" customWidth="1"/>
    <col min="9634" max="9634" width="17.5703125" style="32"/>
    <col min="9635" max="9635" width="7.140625" style="32" customWidth="1"/>
    <col min="9636" max="9636" width="68" style="32" customWidth="1"/>
    <col min="9637" max="9645" width="16.85546875" style="32" customWidth="1"/>
    <col min="9646" max="9646" width="16" style="32" customWidth="1"/>
    <col min="9647" max="9647" width="17.5703125" style="32" customWidth="1"/>
    <col min="9648" max="9648" width="19.28515625" style="32" customWidth="1"/>
    <col min="9649" max="9818" width="9.140625" style="32" customWidth="1"/>
    <col min="9819" max="9819" width="7.140625" style="32" customWidth="1"/>
    <col min="9820" max="9820" width="68" style="32" customWidth="1"/>
    <col min="9821" max="9824" width="14" style="32" customWidth="1"/>
    <col min="9825" max="9826" width="16" style="32" customWidth="1"/>
    <col min="9827" max="9827" width="14" style="32" customWidth="1"/>
    <col min="9828" max="9828" width="16" style="32" customWidth="1"/>
    <col min="9829" max="9829" width="14.85546875" style="32" bestFit="1" customWidth="1"/>
    <col min="9830" max="9830" width="13.85546875" style="32" customWidth="1"/>
    <col min="9831" max="9877" width="9.140625" style="32" customWidth="1"/>
    <col min="9878" max="9878" width="7.140625" style="32" customWidth="1"/>
    <col min="9879" max="9879" width="68" style="32" customWidth="1"/>
    <col min="9880" max="9888" width="16.85546875" style="32" customWidth="1"/>
    <col min="9889" max="9889" width="16" style="32" customWidth="1"/>
    <col min="9890" max="9890" width="17.5703125" style="32"/>
    <col min="9891" max="9891" width="7.140625" style="32" customWidth="1"/>
    <col min="9892" max="9892" width="68" style="32" customWidth="1"/>
    <col min="9893" max="9901" width="16.85546875" style="32" customWidth="1"/>
    <col min="9902" max="9902" width="16" style="32" customWidth="1"/>
    <col min="9903" max="9903" width="17.5703125" style="32" customWidth="1"/>
    <col min="9904" max="9904" width="19.28515625" style="32" customWidth="1"/>
    <col min="9905" max="10074" width="9.140625" style="32" customWidth="1"/>
    <col min="10075" max="10075" width="7.140625" style="32" customWidth="1"/>
    <col min="10076" max="10076" width="68" style="32" customWidth="1"/>
    <col min="10077" max="10080" width="14" style="32" customWidth="1"/>
    <col min="10081" max="10082" width="16" style="32" customWidth="1"/>
    <col min="10083" max="10083" width="14" style="32" customWidth="1"/>
    <col min="10084" max="10084" width="16" style="32" customWidth="1"/>
    <col min="10085" max="10085" width="14.85546875" style="32" bestFit="1" customWidth="1"/>
    <col min="10086" max="10086" width="13.85546875" style="32" customWidth="1"/>
    <col min="10087" max="10133" width="9.140625" style="32" customWidth="1"/>
    <col min="10134" max="10134" width="7.140625" style="32" customWidth="1"/>
    <col min="10135" max="10135" width="68" style="32" customWidth="1"/>
    <col min="10136" max="10144" width="16.85546875" style="32" customWidth="1"/>
    <col min="10145" max="10145" width="16" style="32" customWidth="1"/>
    <col min="10146" max="10146" width="17.5703125" style="32"/>
    <col min="10147" max="10147" width="7.140625" style="32" customWidth="1"/>
    <col min="10148" max="10148" width="68" style="32" customWidth="1"/>
    <col min="10149" max="10157" width="16.85546875" style="32" customWidth="1"/>
    <col min="10158" max="10158" width="16" style="32" customWidth="1"/>
    <col min="10159" max="10159" width="17.5703125" style="32" customWidth="1"/>
    <col min="10160" max="10160" width="19.28515625" style="32" customWidth="1"/>
    <col min="10161" max="10330" width="9.140625" style="32" customWidth="1"/>
    <col min="10331" max="10331" width="7.140625" style="32" customWidth="1"/>
    <col min="10332" max="10332" width="68" style="32" customWidth="1"/>
    <col min="10333" max="10336" width="14" style="32" customWidth="1"/>
    <col min="10337" max="10338" width="16" style="32" customWidth="1"/>
    <col min="10339" max="10339" width="14" style="32" customWidth="1"/>
    <col min="10340" max="10340" width="16" style="32" customWidth="1"/>
    <col min="10341" max="10341" width="14.85546875" style="32" bestFit="1" customWidth="1"/>
    <col min="10342" max="10342" width="13.85546875" style="32" customWidth="1"/>
    <col min="10343" max="10389" width="9.140625" style="32" customWidth="1"/>
    <col min="10390" max="10390" width="7.140625" style="32" customWidth="1"/>
    <col min="10391" max="10391" width="68" style="32" customWidth="1"/>
    <col min="10392" max="10400" width="16.85546875" style="32" customWidth="1"/>
    <col min="10401" max="10401" width="16" style="32" customWidth="1"/>
    <col min="10402" max="10402" width="17.5703125" style="32"/>
    <col min="10403" max="10403" width="7.140625" style="32" customWidth="1"/>
    <col min="10404" max="10404" width="68" style="32" customWidth="1"/>
    <col min="10405" max="10413" width="16.85546875" style="32" customWidth="1"/>
    <col min="10414" max="10414" width="16" style="32" customWidth="1"/>
    <col min="10415" max="10415" width="17.5703125" style="32" customWidth="1"/>
    <col min="10416" max="10416" width="19.28515625" style="32" customWidth="1"/>
    <col min="10417" max="10586" width="9.140625" style="32" customWidth="1"/>
    <col min="10587" max="10587" width="7.140625" style="32" customWidth="1"/>
    <col min="10588" max="10588" width="68" style="32" customWidth="1"/>
    <col min="10589" max="10592" width="14" style="32" customWidth="1"/>
    <col min="10593" max="10594" width="16" style="32" customWidth="1"/>
    <col min="10595" max="10595" width="14" style="32" customWidth="1"/>
    <col min="10596" max="10596" width="16" style="32" customWidth="1"/>
    <col min="10597" max="10597" width="14.85546875" style="32" bestFit="1" customWidth="1"/>
    <col min="10598" max="10598" width="13.85546875" style="32" customWidth="1"/>
    <col min="10599" max="10645" width="9.140625" style="32" customWidth="1"/>
    <col min="10646" max="10646" width="7.140625" style="32" customWidth="1"/>
    <col min="10647" max="10647" width="68" style="32" customWidth="1"/>
    <col min="10648" max="10656" width="16.85546875" style="32" customWidth="1"/>
    <col min="10657" max="10657" width="16" style="32" customWidth="1"/>
    <col min="10658" max="10658" width="17.5703125" style="32"/>
    <col min="10659" max="10659" width="7.140625" style="32" customWidth="1"/>
    <col min="10660" max="10660" width="68" style="32" customWidth="1"/>
    <col min="10661" max="10669" width="16.85546875" style="32" customWidth="1"/>
    <col min="10670" max="10670" width="16" style="32" customWidth="1"/>
    <col min="10671" max="10671" width="17.5703125" style="32" customWidth="1"/>
    <col min="10672" max="10672" width="19.28515625" style="32" customWidth="1"/>
    <col min="10673" max="10842" width="9.140625" style="32" customWidth="1"/>
    <col min="10843" max="10843" width="7.140625" style="32" customWidth="1"/>
    <col min="10844" max="10844" width="68" style="32" customWidth="1"/>
    <col min="10845" max="10848" width="14" style="32" customWidth="1"/>
    <col min="10849" max="10850" width="16" style="32" customWidth="1"/>
    <col min="10851" max="10851" width="14" style="32" customWidth="1"/>
    <col min="10852" max="10852" width="16" style="32" customWidth="1"/>
    <col min="10853" max="10853" width="14.85546875" style="32" bestFit="1" customWidth="1"/>
    <col min="10854" max="10854" width="13.85546875" style="32" customWidth="1"/>
    <col min="10855" max="10901" width="9.140625" style="32" customWidth="1"/>
    <col min="10902" max="10902" width="7.140625" style="32" customWidth="1"/>
    <col min="10903" max="10903" width="68" style="32" customWidth="1"/>
    <col min="10904" max="10912" width="16.85546875" style="32" customWidth="1"/>
    <col min="10913" max="10913" width="16" style="32" customWidth="1"/>
    <col min="10914" max="10914" width="17.5703125" style="32"/>
    <col min="10915" max="10915" width="7.140625" style="32" customWidth="1"/>
    <col min="10916" max="10916" width="68" style="32" customWidth="1"/>
    <col min="10917" max="10925" width="16.85546875" style="32" customWidth="1"/>
    <col min="10926" max="10926" width="16" style="32" customWidth="1"/>
    <col min="10927" max="10927" width="17.5703125" style="32" customWidth="1"/>
    <col min="10928" max="10928" width="19.28515625" style="32" customWidth="1"/>
    <col min="10929" max="11098" width="9.140625" style="32" customWidth="1"/>
    <col min="11099" max="11099" width="7.140625" style="32" customWidth="1"/>
    <col min="11100" max="11100" width="68" style="32" customWidth="1"/>
    <col min="11101" max="11104" width="14" style="32" customWidth="1"/>
    <col min="11105" max="11106" width="16" style="32" customWidth="1"/>
    <col min="11107" max="11107" width="14" style="32" customWidth="1"/>
    <col min="11108" max="11108" width="16" style="32" customWidth="1"/>
    <col min="11109" max="11109" width="14.85546875" style="32" bestFit="1" customWidth="1"/>
    <col min="11110" max="11110" width="13.85546875" style="32" customWidth="1"/>
    <col min="11111" max="11157" width="9.140625" style="32" customWidth="1"/>
    <col min="11158" max="11158" width="7.140625" style="32" customWidth="1"/>
    <col min="11159" max="11159" width="68" style="32" customWidth="1"/>
    <col min="11160" max="11168" width="16.85546875" style="32" customWidth="1"/>
    <col min="11169" max="11169" width="16" style="32" customWidth="1"/>
    <col min="11170" max="11170" width="17.5703125" style="32"/>
    <col min="11171" max="11171" width="7.140625" style="32" customWidth="1"/>
    <col min="11172" max="11172" width="68" style="32" customWidth="1"/>
    <col min="11173" max="11181" width="16.85546875" style="32" customWidth="1"/>
    <col min="11182" max="11182" width="16" style="32" customWidth="1"/>
    <col min="11183" max="11183" width="17.5703125" style="32" customWidth="1"/>
    <col min="11184" max="11184" width="19.28515625" style="32" customWidth="1"/>
    <col min="11185" max="11354" width="9.140625" style="32" customWidth="1"/>
    <col min="11355" max="11355" width="7.140625" style="32" customWidth="1"/>
    <col min="11356" max="11356" width="68" style="32" customWidth="1"/>
    <col min="11357" max="11360" width="14" style="32" customWidth="1"/>
    <col min="11361" max="11362" width="16" style="32" customWidth="1"/>
    <col min="11363" max="11363" width="14" style="32" customWidth="1"/>
    <col min="11364" max="11364" width="16" style="32" customWidth="1"/>
    <col min="11365" max="11365" width="14.85546875" style="32" bestFit="1" customWidth="1"/>
    <col min="11366" max="11366" width="13.85546875" style="32" customWidth="1"/>
    <col min="11367" max="11413" width="9.140625" style="32" customWidth="1"/>
    <col min="11414" max="11414" width="7.140625" style="32" customWidth="1"/>
    <col min="11415" max="11415" width="68" style="32" customWidth="1"/>
    <col min="11416" max="11424" width="16.85546875" style="32" customWidth="1"/>
    <col min="11425" max="11425" width="16" style="32" customWidth="1"/>
    <col min="11426" max="11426" width="17.5703125" style="32"/>
    <col min="11427" max="11427" width="7.140625" style="32" customWidth="1"/>
    <col min="11428" max="11428" width="68" style="32" customWidth="1"/>
    <col min="11429" max="11437" width="16.85546875" style="32" customWidth="1"/>
    <col min="11438" max="11438" width="16" style="32" customWidth="1"/>
    <col min="11439" max="11439" width="17.5703125" style="32" customWidth="1"/>
    <col min="11440" max="11440" width="19.28515625" style="32" customWidth="1"/>
    <col min="11441" max="11610" width="9.140625" style="32" customWidth="1"/>
    <col min="11611" max="11611" width="7.140625" style="32" customWidth="1"/>
    <col min="11612" max="11612" width="68" style="32" customWidth="1"/>
    <col min="11613" max="11616" width="14" style="32" customWidth="1"/>
    <col min="11617" max="11618" width="16" style="32" customWidth="1"/>
    <col min="11619" max="11619" width="14" style="32" customWidth="1"/>
    <col min="11620" max="11620" width="16" style="32" customWidth="1"/>
    <col min="11621" max="11621" width="14.85546875" style="32" bestFit="1" customWidth="1"/>
    <col min="11622" max="11622" width="13.85546875" style="32" customWidth="1"/>
    <col min="11623" max="11669" width="9.140625" style="32" customWidth="1"/>
    <col min="11670" max="11670" width="7.140625" style="32" customWidth="1"/>
    <col min="11671" max="11671" width="68" style="32" customWidth="1"/>
    <col min="11672" max="11680" width="16.85546875" style="32" customWidth="1"/>
    <col min="11681" max="11681" width="16" style="32" customWidth="1"/>
    <col min="11682" max="11682" width="17.5703125" style="32"/>
    <col min="11683" max="11683" width="7.140625" style="32" customWidth="1"/>
    <col min="11684" max="11684" width="68" style="32" customWidth="1"/>
    <col min="11685" max="11693" width="16.85546875" style="32" customWidth="1"/>
    <col min="11694" max="11694" width="16" style="32" customWidth="1"/>
    <col min="11695" max="11695" width="17.5703125" style="32" customWidth="1"/>
    <col min="11696" max="11696" width="19.28515625" style="32" customWidth="1"/>
    <col min="11697" max="11866" width="9.140625" style="32" customWidth="1"/>
    <col min="11867" max="11867" width="7.140625" style="32" customWidth="1"/>
    <col min="11868" max="11868" width="68" style="32" customWidth="1"/>
    <col min="11869" max="11872" width="14" style="32" customWidth="1"/>
    <col min="11873" max="11874" width="16" style="32" customWidth="1"/>
    <col min="11875" max="11875" width="14" style="32" customWidth="1"/>
    <col min="11876" max="11876" width="16" style="32" customWidth="1"/>
    <col min="11877" max="11877" width="14.85546875" style="32" bestFit="1" customWidth="1"/>
    <col min="11878" max="11878" width="13.85546875" style="32" customWidth="1"/>
    <col min="11879" max="11925" width="9.140625" style="32" customWidth="1"/>
    <col min="11926" max="11926" width="7.140625" style="32" customWidth="1"/>
    <col min="11927" max="11927" width="68" style="32" customWidth="1"/>
    <col min="11928" max="11936" width="16.85546875" style="32" customWidth="1"/>
    <col min="11937" max="11937" width="16" style="32" customWidth="1"/>
    <col min="11938" max="11938" width="17.5703125" style="32"/>
    <col min="11939" max="11939" width="7.140625" style="32" customWidth="1"/>
    <col min="11940" max="11940" width="68" style="32" customWidth="1"/>
    <col min="11941" max="11949" width="16.85546875" style="32" customWidth="1"/>
    <col min="11950" max="11950" width="16" style="32" customWidth="1"/>
    <col min="11951" max="11951" width="17.5703125" style="32" customWidth="1"/>
    <col min="11952" max="11952" width="19.28515625" style="32" customWidth="1"/>
    <col min="11953" max="12122" width="9.140625" style="32" customWidth="1"/>
    <col min="12123" max="12123" width="7.140625" style="32" customWidth="1"/>
    <col min="12124" max="12124" width="68" style="32" customWidth="1"/>
    <col min="12125" max="12128" width="14" style="32" customWidth="1"/>
    <col min="12129" max="12130" width="16" style="32" customWidth="1"/>
    <col min="12131" max="12131" width="14" style="32" customWidth="1"/>
    <col min="12132" max="12132" width="16" style="32" customWidth="1"/>
    <col min="12133" max="12133" width="14.85546875" style="32" bestFit="1" customWidth="1"/>
    <col min="12134" max="12134" width="13.85546875" style="32" customWidth="1"/>
    <col min="12135" max="12181" width="9.140625" style="32" customWidth="1"/>
    <col min="12182" max="12182" width="7.140625" style="32" customWidth="1"/>
    <col min="12183" max="12183" width="68" style="32" customWidth="1"/>
    <col min="12184" max="12192" width="16.85546875" style="32" customWidth="1"/>
    <col min="12193" max="12193" width="16" style="32" customWidth="1"/>
    <col min="12194" max="12194" width="17.5703125" style="32"/>
    <col min="12195" max="12195" width="7.140625" style="32" customWidth="1"/>
    <col min="12196" max="12196" width="68" style="32" customWidth="1"/>
    <col min="12197" max="12205" width="16.85546875" style="32" customWidth="1"/>
    <col min="12206" max="12206" width="16" style="32" customWidth="1"/>
    <col min="12207" max="12207" width="17.5703125" style="32" customWidth="1"/>
    <col min="12208" max="12208" width="19.28515625" style="32" customWidth="1"/>
    <col min="12209" max="12378" width="9.140625" style="32" customWidth="1"/>
    <col min="12379" max="12379" width="7.140625" style="32" customWidth="1"/>
    <col min="12380" max="12380" width="68" style="32" customWidth="1"/>
    <col min="12381" max="12384" width="14" style="32" customWidth="1"/>
    <col min="12385" max="12386" width="16" style="32" customWidth="1"/>
    <col min="12387" max="12387" width="14" style="32" customWidth="1"/>
    <col min="12388" max="12388" width="16" style="32" customWidth="1"/>
    <col min="12389" max="12389" width="14.85546875" style="32" bestFit="1" customWidth="1"/>
    <col min="12390" max="12390" width="13.85546875" style="32" customWidth="1"/>
    <col min="12391" max="12437" width="9.140625" style="32" customWidth="1"/>
    <col min="12438" max="12438" width="7.140625" style="32" customWidth="1"/>
    <col min="12439" max="12439" width="68" style="32" customWidth="1"/>
    <col min="12440" max="12448" width="16.85546875" style="32" customWidth="1"/>
    <col min="12449" max="12449" width="16" style="32" customWidth="1"/>
    <col min="12450" max="12450" width="17.5703125" style="32"/>
    <col min="12451" max="12451" width="7.140625" style="32" customWidth="1"/>
    <col min="12452" max="12452" width="68" style="32" customWidth="1"/>
    <col min="12453" max="12461" width="16.85546875" style="32" customWidth="1"/>
    <col min="12462" max="12462" width="16" style="32" customWidth="1"/>
    <col min="12463" max="12463" width="17.5703125" style="32" customWidth="1"/>
    <col min="12464" max="12464" width="19.28515625" style="32" customWidth="1"/>
    <col min="12465" max="12634" width="9.140625" style="32" customWidth="1"/>
    <col min="12635" max="12635" width="7.140625" style="32" customWidth="1"/>
    <col min="12636" max="12636" width="68" style="32" customWidth="1"/>
    <col min="12637" max="12640" width="14" style="32" customWidth="1"/>
    <col min="12641" max="12642" width="16" style="32" customWidth="1"/>
    <col min="12643" max="12643" width="14" style="32" customWidth="1"/>
    <col min="12644" max="12644" width="16" style="32" customWidth="1"/>
    <col min="12645" max="12645" width="14.85546875" style="32" bestFit="1" customWidth="1"/>
    <col min="12646" max="12646" width="13.85546875" style="32" customWidth="1"/>
    <col min="12647" max="12693" width="9.140625" style="32" customWidth="1"/>
    <col min="12694" max="12694" width="7.140625" style="32" customWidth="1"/>
    <col min="12695" max="12695" width="68" style="32" customWidth="1"/>
    <col min="12696" max="12704" width="16.85546875" style="32" customWidth="1"/>
    <col min="12705" max="12705" width="16" style="32" customWidth="1"/>
    <col min="12706" max="12706" width="17.5703125" style="32"/>
    <col min="12707" max="12707" width="7.140625" style="32" customWidth="1"/>
    <col min="12708" max="12708" width="68" style="32" customWidth="1"/>
    <col min="12709" max="12717" width="16.85546875" style="32" customWidth="1"/>
    <col min="12718" max="12718" width="16" style="32" customWidth="1"/>
    <col min="12719" max="12719" width="17.5703125" style="32" customWidth="1"/>
    <col min="12720" max="12720" width="19.28515625" style="32" customWidth="1"/>
    <col min="12721" max="12890" width="9.140625" style="32" customWidth="1"/>
    <col min="12891" max="12891" width="7.140625" style="32" customWidth="1"/>
    <col min="12892" max="12892" width="68" style="32" customWidth="1"/>
    <col min="12893" max="12896" width="14" style="32" customWidth="1"/>
    <col min="12897" max="12898" width="16" style="32" customWidth="1"/>
    <col min="12899" max="12899" width="14" style="32" customWidth="1"/>
    <col min="12900" max="12900" width="16" style="32" customWidth="1"/>
    <col min="12901" max="12901" width="14.85546875" style="32" bestFit="1" customWidth="1"/>
    <col min="12902" max="12902" width="13.85546875" style="32" customWidth="1"/>
    <col min="12903" max="12949" width="9.140625" style="32" customWidth="1"/>
    <col min="12950" max="12950" width="7.140625" style="32" customWidth="1"/>
    <col min="12951" max="12951" width="68" style="32" customWidth="1"/>
    <col min="12952" max="12960" width="16.85546875" style="32" customWidth="1"/>
    <col min="12961" max="12961" width="16" style="32" customWidth="1"/>
    <col min="12962" max="12962" width="17.5703125" style="32"/>
    <col min="12963" max="12963" width="7.140625" style="32" customWidth="1"/>
    <col min="12964" max="12964" width="68" style="32" customWidth="1"/>
    <col min="12965" max="12973" width="16.85546875" style="32" customWidth="1"/>
    <col min="12974" max="12974" width="16" style="32" customWidth="1"/>
    <col min="12975" max="12975" width="17.5703125" style="32" customWidth="1"/>
    <col min="12976" max="12976" width="19.28515625" style="32" customWidth="1"/>
    <col min="12977" max="13146" width="9.140625" style="32" customWidth="1"/>
    <col min="13147" max="13147" width="7.140625" style="32" customWidth="1"/>
    <col min="13148" max="13148" width="68" style="32" customWidth="1"/>
    <col min="13149" max="13152" width="14" style="32" customWidth="1"/>
    <col min="13153" max="13154" width="16" style="32" customWidth="1"/>
    <col min="13155" max="13155" width="14" style="32" customWidth="1"/>
    <col min="13156" max="13156" width="16" style="32" customWidth="1"/>
    <col min="13157" max="13157" width="14.85546875" style="32" bestFit="1" customWidth="1"/>
    <col min="13158" max="13158" width="13.85546875" style="32" customWidth="1"/>
    <col min="13159" max="13205" width="9.140625" style="32" customWidth="1"/>
    <col min="13206" max="13206" width="7.140625" style="32" customWidth="1"/>
    <col min="13207" max="13207" width="68" style="32" customWidth="1"/>
    <col min="13208" max="13216" width="16.85546875" style="32" customWidth="1"/>
    <col min="13217" max="13217" width="16" style="32" customWidth="1"/>
    <col min="13218" max="13218" width="17.5703125" style="32"/>
    <col min="13219" max="13219" width="7.140625" style="32" customWidth="1"/>
    <col min="13220" max="13220" width="68" style="32" customWidth="1"/>
    <col min="13221" max="13229" width="16.85546875" style="32" customWidth="1"/>
    <col min="13230" max="13230" width="16" style="32" customWidth="1"/>
    <col min="13231" max="13231" width="17.5703125" style="32" customWidth="1"/>
    <col min="13232" max="13232" width="19.28515625" style="32" customWidth="1"/>
    <col min="13233" max="13402" width="9.140625" style="32" customWidth="1"/>
    <col min="13403" max="13403" width="7.140625" style="32" customWidth="1"/>
    <col min="13404" max="13404" width="68" style="32" customWidth="1"/>
    <col min="13405" max="13408" width="14" style="32" customWidth="1"/>
    <col min="13409" max="13410" width="16" style="32" customWidth="1"/>
    <col min="13411" max="13411" width="14" style="32" customWidth="1"/>
    <col min="13412" max="13412" width="16" style="32" customWidth="1"/>
    <col min="13413" max="13413" width="14.85546875" style="32" bestFit="1" customWidth="1"/>
    <col min="13414" max="13414" width="13.85546875" style="32" customWidth="1"/>
    <col min="13415" max="13461" width="9.140625" style="32" customWidth="1"/>
    <col min="13462" max="13462" width="7.140625" style="32" customWidth="1"/>
    <col min="13463" max="13463" width="68" style="32" customWidth="1"/>
    <col min="13464" max="13472" width="16.85546875" style="32" customWidth="1"/>
    <col min="13473" max="13473" width="16" style="32" customWidth="1"/>
    <col min="13474" max="13474" width="17.5703125" style="32"/>
    <col min="13475" max="13475" width="7.140625" style="32" customWidth="1"/>
    <col min="13476" max="13476" width="68" style="32" customWidth="1"/>
    <col min="13477" max="13485" width="16.85546875" style="32" customWidth="1"/>
    <col min="13486" max="13486" width="16" style="32" customWidth="1"/>
    <col min="13487" max="13487" width="17.5703125" style="32" customWidth="1"/>
    <col min="13488" max="13488" width="19.28515625" style="32" customWidth="1"/>
    <col min="13489" max="13658" width="9.140625" style="32" customWidth="1"/>
    <col min="13659" max="13659" width="7.140625" style="32" customWidth="1"/>
    <col min="13660" max="13660" width="68" style="32" customWidth="1"/>
    <col min="13661" max="13664" width="14" style="32" customWidth="1"/>
    <col min="13665" max="13666" width="16" style="32" customWidth="1"/>
    <col min="13667" max="13667" width="14" style="32" customWidth="1"/>
    <col min="13668" max="13668" width="16" style="32" customWidth="1"/>
    <col min="13669" max="13669" width="14.85546875" style="32" bestFit="1" customWidth="1"/>
    <col min="13670" max="13670" width="13.85546875" style="32" customWidth="1"/>
    <col min="13671" max="13717" width="9.140625" style="32" customWidth="1"/>
    <col min="13718" max="13718" width="7.140625" style="32" customWidth="1"/>
    <col min="13719" max="13719" width="68" style="32" customWidth="1"/>
    <col min="13720" max="13728" width="16.85546875" style="32" customWidth="1"/>
    <col min="13729" max="13729" width="16" style="32" customWidth="1"/>
    <col min="13730" max="13730" width="17.5703125" style="32"/>
    <col min="13731" max="13731" width="7.140625" style="32" customWidth="1"/>
    <col min="13732" max="13732" width="68" style="32" customWidth="1"/>
    <col min="13733" max="13741" width="16.85546875" style="32" customWidth="1"/>
    <col min="13742" max="13742" width="16" style="32" customWidth="1"/>
    <col min="13743" max="13743" width="17.5703125" style="32" customWidth="1"/>
    <col min="13744" max="13744" width="19.28515625" style="32" customWidth="1"/>
    <col min="13745" max="13914" width="9.140625" style="32" customWidth="1"/>
    <col min="13915" max="13915" width="7.140625" style="32" customWidth="1"/>
    <col min="13916" max="13916" width="68" style="32" customWidth="1"/>
    <col min="13917" max="13920" width="14" style="32" customWidth="1"/>
    <col min="13921" max="13922" width="16" style="32" customWidth="1"/>
    <col min="13923" max="13923" width="14" style="32" customWidth="1"/>
    <col min="13924" max="13924" width="16" style="32" customWidth="1"/>
    <col min="13925" max="13925" width="14.85546875" style="32" bestFit="1" customWidth="1"/>
    <col min="13926" max="13926" width="13.85546875" style="32" customWidth="1"/>
    <col min="13927" max="13973" width="9.140625" style="32" customWidth="1"/>
    <col min="13974" max="13974" width="7.140625" style="32" customWidth="1"/>
    <col min="13975" max="13975" width="68" style="32" customWidth="1"/>
    <col min="13976" max="13984" width="16.85546875" style="32" customWidth="1"/>
    <col min="13985" max="13985" width="16" style="32" customWidth="1"/>
    <col min="13986" max="13986" width="17.5703125" style="32"/>
    <col min="13987" max="13987" width="7.140625" style="32" customWidth="1"/>
    <col min="13988" max="13988" width="68" style="32" customWidth="1"/>
    <col min="13989" max="13997" width="16.85546875" style="32" customWidth="1"/>
    <col min="13998" max="13998" width="16" style="32" customWidth="1"/>
    <col min="13999" max="13999" width="17.5703125" style="32" customWidth="1"/>
    <col min="14000" max="14000" width="19.28515625" style="32" customWidth="1"/>
    <col min="14001" max="14170" width="9.140625" style="32" customWidth="1"/>
    <col min="14171" max="14171" width="7.140625" style="32" customWidth="1"/>
    <col min="14172" max="14172" width="68" style="32" customWidth="1"/>
    <col min="14173" max="14176" width="14" style="32" customWidth="1"/>
    <col min="14177" max="14178" width="16" style="32" customWidth="1"/>
    <col min="14179" max="14179" width="14" style="32" customWidth="1"/>
    <col min="14180" max="14180" width="16" style="32" customWidth="1"/>
    <col min="14181" max="14181" width="14.85546875" style="32" bestFit="1" customWidth="1"/>
    <col min="14182" max="14182" width="13.85546875" style="32" customWidth="1"/>
    <col min="14183" max="14229" width="9.140625" style="32" customWidth="1"/>
    <col min="14230" max="14230" width="7.140625" style="32" customWidth="1"/>
    <col min="14231" max="14231" width="68" style="32" customWidth="1"/>
    <col min="14232" max="14240" width="16.85546875" style="32" customWidth="1"/>
    <col min="14241" max="14241" width="16" style="32" customWidth="1"/>
    <col min="14242" max="14242" width="17.5703125" style="32"/>
    <col min="14243" max="14243" width="7.140625" style="32" customWidth="1"/>
    <col min="14244" max="14244" width="68" style="32" customWidth="1"/>
    <col min="14245" max="14253" width="16.85546875" style="32" customWidth="1"/>
    <col min="14254" max="14254" width="16" style="32" customWidth="1"/>
    <col min="14255" max="14255" width="17.5703125" style="32" customWidth="1"/>
    <col min="14256" max="14256" width="19.28515625" style="32" customWidth="1"/>
    <col min="14257" max="14426" width="9.140625" style="32" customWidth="1"/>
    <col min="14427" max="14427" width="7.140625" style="32" customWidth="1"/>
    <col min="14428" max="14428" width="68" style="32" customWidth="1"/>
    <col min="14429" max="14432" width="14" style="32" customWidth="1"/>
    <col min="14433" max="14434" width="16" style="32" customWidth="1"/>
    <col min="14435" max="14435" width="14" style="32" customWidth="1"/>
    <col min="14436" max="14436" width="16" style="32" customWidth="1"/>
    <col min="14437" max="14437" width="14.85546875" style="32" bestFit="1" customWidth="1"/>
    <col min="14438" max="14438" width="13.85546875" style="32" customWidth="1"/>
    <col min="14439" max="14485" width="9.140625" style="32" customWidth="1"/>
    <col min="14486" max="14486" width="7.140625" style="32" customWidth="1"/>
    <col min="14487" max="14487" width="68" style="32" customWidth="1"/>
    <col min="14488" max="14496" width="16.85546875" style="32" customWidth="1"/>
    <col min="14497" max="14497" width="16" style="32" customWidth="1"/>
    <col min="14498" max="14498" width="17.5703125" style="32"/>
    <col min="14499" max="14499" width="7.140625" style="32" customWidth="1"/>
    <col min="14500" max="14500" width="68" style="32" customWidth="1"/>
    <col min="14501" max="14509" width="16.85546875" style="32" customWidth="1"/>
    <col min="14510" max="14510" width="16" style="32" customWidth="1"/>
    <col min="14511" max="14511" width="17.5703125" style="32" customWidth="1"/>
    <col min="14512" max="14512" width="19.28515625" style="32" customWidth="1"/>
    <col min="14513" max="14682" width="9.140625" style="32" customWidth="1"/>
    <col min="14683" max="14683" width="7.140625" style="32" customWidth="1"/>
    <col min="14684" max="14684" width="68" style="32" customWidth="1"/>
    <col min="14685" max="14688" width="14" style="32" customWidth="1"/>
    <col min="14689" max="14690" width="16" style="32" customWidth="1"/>
    <col min="14691" max="14691" width="14" style="32" customWidth="1"/>
    <col min="14692" max="14692" width="16" style="32" customWidth="1"/>
    <col min="14693" max="14693" width="14.85546875" style="32" bestFit="1" customWidth="1"/>
    <col min="14694" max="14694" width="13.85546875" style="32" customWidth="1"/>
    <col min="14695" max="14741" width="9.140625" style="32" customWidth="1"/>
    <col min="14742" max="14742" width="7.140625" style="32" customWidth="1"/>
    <col min="14743" max="14743" width="68" style="32" customWidth="1"/>
    <col min="14744" max="14752" width="16.85546875" style="32" customWidth="1"/>
    <col min="14753" max="14753" width="16" style="32" customWidth="1"/>
    <col min="14754" max="14754" width="17.5703125" style="32"/>
    <col min="14755" max="14755" width="7.140625" style="32" customWidth="1"/>
    <col min="14756" max="14756" width="68" style="32" customWidth="1"/>
    <col min="14757" max="14765" width="16.85546875" style="32" customWidth="1"/>
    <col min="14766" max="14766" width="16" style="32" customWidth="1"/>
    <col min="14767" max="14767" width="17.5703125" style="32" customWidth="1"/>
    <col min="14768" max="14768" width="19.28515625" style="32" customWidth="1"/>
    <col min="14769" max="14938" width="9.140625" style="32" customWidth="1"/>
    <col min="14939" max="14939" width="7.140625" style="32" customWidth="1"/>
    <col min="14940" max="14940" width="68" style="32" customWidth="1"/>
    <col min="14941" max="14944" width="14" style="32" customWidth="1"/>
    <col min="14945" max="14946" width="16" style="32" customWidth="1"/>
    <col min="14947" max="14947" width="14" style="32" customWidth="1"/>
    <col min="14948" max="14948" width="16" style="32" customWidth="1"/>
    <col min="14949" max="14949" width="14.85546875" style="32" bestFit="1" customWidth="1"/>
    <col min="14950" max="14950" width="13.85546875" style="32" customWidth="1"/>
    <col min="14951" max="14997" width="9.140625" style="32" customWidth="1"/>
    <col min="14998" max="14998" width="7.140625" style="32" customWidth="1"/>
    <col min="14999" max="14999" width="68" style="32" customWidth="1"/>
    <col min="15000" max="15008" width="16.85546875" style="32" customWidth="1"/>
    <col min="15009" max="15009" width="16" style="32" customWidth="1"/>
    <col min="15010" max="15010" width="17.5703125" style="32"/>
    <col min="15011" max="15011" width="7.140625" style="32" customWidth="1"/>
    <col min="15012" max="15012" width="68" style="32" customWidth="1"/>
    <col min="15013" max="15021" width="16.85546875" style="32" customWidth="1"/>
    <col min="15022" max="15022" width="16" style="32" customWidth="1"/>
    <col min="15023" max="15023" width="17.5703125" style="32" customWidth="1"/>
    <col min="15024" max="15024" width="19.28515625" style="32" customWidth="1"/>
    <col min="15025" max="15194" width="9.140625" style="32" customWidth="1"/>
    <col min="15195" max="15195" width="7.140625" style="32" customWidth="1"/>
    <col min="15196" max="15196" width="68" style="32" customWidth="1"/>
    <col min="15197" max="15200" width="14" style="32" customWidth="1"/>
    <col min="15201" max="15202" width="16" style="32" customWidth="1"/>
    <col min="15203" max="15203" width="14" style="32" customWidth="1"/>
    <col min="15204" max="15204" width="16" style="32" customWidth="1"/>
    <col min="15205" max="15205" width="14.85546875" style="32" bestFit="1" customWidth="1"/>
    <col min="15206" max="15206" width="13.85546875" style="32" customWidth="1"/>
    <col min="15207" max="15253" width="9.140625" style="32" customWidth="1"/>
    <col min="15254" max="15254" width="7.140625" style="32" customWidth="1"/>
    <col min="15255" max="15255" width="68" style="32" customWidth="1"/>
    <col min="15256" max="15264" width="16.85546875" style="32" customWidth="1"/>
    <col min="15265" max="15265" width="16" style="32" customWidth="1"/>
    <col min="15266" max="15266" width="17.5703125" style="32"/>
    <col min="15267" max="15267" width="7.140625" style="32" customWidth="1"/>
    <col min="15268" max="15268" width="68" style="32" customWidth="1"/>
    <col min="15269" max="15277" width="16.85546875" style="32" customWidth="1"/>
    <col min="15278" max="15278" width="16" style="32" customWidth="1"/>
    <col min="15279" max="15279" width="17.5703125" style="32" customWidth="1"/>
    <col min="15280" max="15280" width="19.28515625" style="32" customWidth="1"/>
    <col min="15281" max="15450" width="9.140625" style="32" customWidth="1"/>
    <col min="15451" max="15451" width="7.140625" style="32" customWidth="1"/>
    <col min="15452" max="15452" width="68" style="32" customWidth="1"/>
    <col min="15453" max="15456" width="14" style="32" customWidth="1"/>
    <col min="15457" max="15458" width="16" style="32" customWidth="1"/>
    <col min="15459" max="15459" width="14" style="32" customWidth="1"/>
    <col min="15460" max="15460" width="16" style="32" customWidth="1"/>
    <col min="15461" max="15461" width="14.85546875" style="32" bestFit="1" customWidth="1"/>
    <col min="15462" max="15462" width="13.85546875" style="32" customWidth="1"/>
    <col min="15463" max="15509" width="9.140625" style="32" customWidth="1"/>
    <col min="15510" max="15510" width="7.140625" style="32" customWidth="1"/>
    <col min="15511" max="15511" width="68" style="32" customWidth="1"/>
    <col min="15512" max="15520" width="16.85546875" style="32" customWidth="1"/>
    <col min="15521" max="15521" width="16" style="32" customWidth="1"/>
    <col min="15522" max="15522" width="17.5703125" style="32"/>
    <col min="15523" max="15523" width="7.140625" style="32" customWidth="1"/>
    <col min="15524" max="15524" width="68" style="32" customWidth="1"/>
    <col min="15525" max="15533" width="16.85546875" style="32" customWidth="1"/>
    <col min="15534" max="15534" width="16" style="32" customWidth="1"/>
    <col min="15535" max="15535" width="17.5703125" style="32" customWidth="1"/>
    <col min="15536" max="15536" width="19.28515625" style="32" customWidth="1"/>
    <col min="15537" max="15706" width="9.140625" style="32" customWidth="1"/>
    <col min="15707" max="15707" width="7.140625" style="32" customWidth="1"/>
    <col min="15708" max="15708" width="68" style="32" customWidth="1"/>
    <col min="15709" max="15712" width="14" style="32" customWidth="1"/>
    <col min="15713" max="15714" width="16" style="32" customWidth="1"/>
    <col min="15715" max="15715" width="14" style="32" customWidth="1"/>
    <col min="15716" max="15716" width="16" style="32" customWidth="1"/>
    <col min="15717" max="15717" width="14.85546875" style="32" bestFit="1" customWidth="1"/>
    <col min="15718" max="15718" width="13.85546875" style="32" customWidth="1"/>
    <col min="15719" max="15765" width="9.140625" style="32" customWidth="1"/>
    <col min="15766" max="15766" width="7.140625" style="32" customWidth="1"/>
    <col min="15767" max="15767" width="68" style="32" customWidth="1"/>
    <col min="15768" max="15776" width="16.85546875" style="32" customWidth="1"/>
    <col min="15777" max="15777" width="16" style="32" customWidth="1"/>
    <col min="15778" max="15778" width="17.5703125" style="32"/>
    <col min="15779" max="15779" width="7.140625" style="32" customWidth="1"/>
    <col min="15780" max="15780" width="68" style="32" customWidth="1"/>
    <col min="15781" max="15789" width="16.85546875" style="32" customWidth="1"/>
    <col min="15790" max="15790" width="16" style="32" customWidth="1"/>
    <col min="15791" max="15791" width="17.5703125" style="32" customWidth="1"/>
    <col min="15792" max="15792" width="19.28515625" style="32" customWidth="1"/>
    <col min="15793" max="15962" width="9.140625" style="32" customWidth="1"/>
    <col min="15963" max="15963" width="7.140625" style="32" customWidth="1"/>
    <col min="15964" max="15964" width="68" style="32" customWidth="1"/>
    <col min="15965" max="15968" width="14" style="32" customWidth="1"/>
    <col min="15969" max="15970" width="16" style="32" customWidth="1"/>
    <col min="15971" max="15971" width="14" style="32" customWidth="1"/>
    <col min="15972" max="15972" width="16" style="32" customWidth="1"/>
    <col min="15973" max="15973" width="14.85546875" style="32" bestFit="1" customWidth="1"/>
    <col min="15974" max="15974" width="13.85546875" style="32" customWidth="1"/>
    <col min="15975" max="16021" width="9.140625" style="32" customWidth="1"/>
    <col min="16022" max="16022" width="7.140625" style="32" customWidth="1"/>
    <col min="16023" max="16023" width="68" style="32" customWidth="1"/>
    <col min="16024" max="16032" width="16.85546875" style="32" customWidth="1"/>
    <col min="16033" max="16033" width="16" style="32" customWidth="1"/>
    <col min="16034" max="16034" width="17.5703125" style="32"/>
    <col min="16035" max="16035" width="7.140625" style="32" customWidth="1"/>
    <col min="16036" max="16036" width="68" style="32" customWidth="1"/>
    <col min="16037" max="16045" width="16.85546875" style="32" customWidth="1"/>
    <col min="16046" max="16046" width="16" style="32" customWidth="1"/>
    <col min="16047" max="16047" width="17.5703125" style="32" customWidth="1"/>
    <col min="16048" max="16048" width="19.28515625" style="32" customWidth="1"/>
    <col min="16049" max="16218" width="9.140625" style="32" customWidth="1"/>
    <col min="16219" max="16219" width="7.140625" style="32" customWidth="1"/>
    <col min="16220" max="16220" width="68" style="32" customWidth="1"/>
    <col min="16221" max="16224" width="14" style="32" customWidth="1"/>
    <col min="16225" max="16226" width="16" style="32" customWidth="1"/>
    <col min="16227" max="16227" width="14" style="32" customWidth="1"/>
    <col min="16228" max="16228" width="16" style="32" customWidth="1"/>
    <col min="16229" max="16229" width="14.85546875" style="32" bestFit="1" customWidth="1"/>
    <col min="16230" max="16230" width="13.85546875" style="32" customWidth="1"/>
    <col min="16231" max="16277" width="9.140625" style="32" customWidth="1"/>
    <col min="16278" max="16278" width="7.140625" style="32" customWidth="1"/>
    <col min="16279" max="16279" width="68" style="32" customWidth="1"/>
    <col min="16280" max="16288" width="16.85546875" style="32" customWidth="1"/>
    <col min="16289" max="16289" width="16" style="32" customWidth="1"/>
    <col min="16290" max="16384" width="17.5703125" style="32"/>
  </cols>
  <sheetData>
    <row r="1" spans="1:14" ht="104.25" hidden="1" customHeight="1">
      <c r="L1" s="1290" t="s">
        <v>3862</v>
      </c>
      <c r="M1" s="1290"/>
      <c r="N1" s="1290"/>
    </row>
    <row r="2" spans="1:14" ht="15">
      <c r="L2" s="1289" t="s">
        <v>2487</v>
      </c>
      <c r="M2" s="1289"/>
      <c r="N2" s="1289"/>
    </row>
    <row r="3" spans="1:14" ht="54" customHeight="1">
      <c r="L3" s="1290" t="s">
        <v>1337</v>
      </c>
      <c r="M3" s="1290"/>
      <c r="N3" s="1290"/>
    </row>
    <row r="4" spans="1:14" ht="15"/>
    <row r="5" spans="1:14" ht="26.25" customHeight="1">
      <c r="A5" s="1291" t="s">
        <v>2488</v>
      </c>
      <c r="B5" s="1291"/>
      <c r="C5" s="1291"/>
      <c r="D5" s="1291"/>
      <c r="E5" s="1291"/>
      <c r="F5" s="1291"/>
      <c r="G5" s="1291"/>
      <c r="H5" s="1291"/>
      <c r="I5" s="1291"/>
      <c r="J5" s="1291"/>
      <c r="K5" s="1291"/>
      <c r="L5" s="1291"/>
      <c r="M5" s="1291"/>
      <c r="N5" s="1291"/>
    </row>
    <row r="6" spans="1:14" ht="15"/>
    <row r="7" spans="1:14" ht="15" hidden="1"/>
    <row r="8" spans="1:14" s="31" customFormat="1" ht="15" customHeight="1">
      <c r="A8" s="1292" t="s">
        <v>2480</v>
      </c>
      <c r="B8" s="1300" t="s">
        <v>2481</v>
      </c>
      <c r="C8" s="1303" t="s">
        <v>657</v>
      </c>
      <c r="D8" s="1303"/>
      <c r="E8" s="1303"/>
      <c r="F8" s="1303"/>
      <c r="G8" s="1303"/>
      <c r="H8" s="1303"/>
      <c r="I8" s="1303"/>
      <c r="J8" s="1303"/>
      <c r="K8" s="1303"/>
      <c r="L8" s="1303"/>
      <c r="M8" s="1303"/>
      <c r="N8" s="1303"/>
    </row>
    <row r="9" spans="1:14" s="31" customFormat="1" ht="35.25" customHeight="1">
      <c r="A9" s="1293"/>
      <c r="B9" s="1301"/>
      <c r="C9" s="1299" t="s">
        <v>2482</v>
      </c>
      <c r="D9" s="1299"/>
      <c r="E9" s="1299" t="s">
        <v>2483</v>
      </c>
      <c r="F9" s="1299"/>
      <c r="G9" s="1299" t="s">
        <v>2484</v>
      </c>
      <c r="H9" s="1299"/>
      <c r="I9" s="1299" t="s">
        <v>2898</v>
      </c>
      <c r="J9" s="1299"/>
      <c r="K9" s="1299" t="s">
        <v>2485</v>
      </c>
      <c r="L9" s="1299"/>
      <c r="M9" s="1299" t="s">
        <v>2486</v>
      </c>
      <c r="N9" s="1299"/>
    </row>
    <row r="10" spans="1:14" s="31" customFormat="1" ht="15">
      <c r="A10" s="1294"/>
      <c r="B10" s="1302"/>
      <c r="C10" s="562" t="s">
        <v>698</v>
      </c>
      <c r="D10" s="562" t="s">
        <v>699</v>
      </c>
      <c r="E10" s="562" t="s">
        <v>698</v>
      </c>
      <c r="F10" s="562" t="s">
        <v>699</v>
      </c>
      <c r="G10" s="562" t="s">
        <v>698</v>
      </c>
      <c r="H10" s="562" t="s">
        <v>699</v>
      </c>
      <c r="I10" s="562" t="s">
        <v>698</v>
      </c>
      <c r="J10" s="562" t="s">
        <v>699</v>
      </c>
      <c r="K10" s="562" t="s">
        <v>698</v>
      </c>
      <c r="L10" s="562" t="s">
        <v>699</v>
      </c>
      <c r="M10" s="562" t="s">
        <v>698</v>
      </c>
      <c r="N10" s="562" t="s">
        <v>699</v>
      </c>
    </row>
    <row r="11" spans="1:14" s="135" customFormat="1" ht="15">
      <c r="A11" s="606" t="s">
        <v>3503</v>
      </c>
      <c r="B11" s="607" t="s">
        <v>2430</v>
      </c>
      <c r="C11" s="122">
        <v>7336.89</v>
      </c>
      <c r="D11" s="122">
        <v>7336.89</v>
      </c>
      <c r="E11" s="122">
        <v>7645.81</v>
      </c>
      <c r="F11" s="122">
        <v>7645.81</v>
      </c>
      <c r="G11" s="122">
        <v>8572.58</v>
      </c>
      <c r="H11" s="122">
        <v>8572.58</v>
      </c>
      <c r="I11" s="122">
        <v>10039.959999999999</v>
      </c>
      <c r="J11" s="122">
        <v>10039.959999999999</v>
      </c>
      <c r="K11" s="122">
        <v>8495.35</v>
      </c>
      <c r="L11" s="122">
        <v>8495.35</v>
      </c>
      <c r="M11" s="122">
        <v>10812.26</v>
      </c>
      <c r="N11" s="122">
        <v>10812.26</v>
      </c>
    </row>
    <row r="12" spans="1:14" s="144" customFormat="1" ht="15">
      <c r="A12" s="606" t="s">
        <v>3504</v>
      </c>
      <c r="B12" s="607" t="s">
        <v>2431</v>
      </c>
      <c r="C12" s="122">
        <v>5834.15</v>
      </c>
      <c r="D12" s="122">
        <v>5834.15</v>
      </c>
      <c r="E12" s="122">
        <v>6079.8</v>
      </c>
      <c r="F12" s="122">
        <v>6079.8</v>
      </c>
      <c r="G12" s="122">
        <v>6816.75</v>
      </c>
      <c r="H12" s="122">
        <v>6816.75</v>
      </c>
      <c r="I12" s="122">
        <v>7983.58</v>
      </c>
      <c r="J12" s="122">
        <v>7983.58</v>
      </c>
      <c r="K12" s="122">
        <v>6755.34</v>
      </c>
      <c r="L12" s="122">
        <v>6755.34</v>
      </c>
      <c r="M12" s="122">
        <v>8597.7000000000007</v>
      </c>
      <c r="N12" s="122">
        <v>8597.7000000000007</v>
      </c>
    </row>
    <row r="13" spans="1:14" s="144" customFormat="1" ht="15">
      <c r="A13" s="606" t="s">
        <v>3505</v>
      </c>
      <c r="B13" s="607" t="s">
        <v>2188</v>
      </c>
      <c r="C13" s="122">
        <v>7060.65</v>
      </c>
      <c r="D13" s="122">
        <v>7060.65</v>
      </c>
      <c r="E13" s="122">
        <v>7357.94</v>
      </c>
      <c r="F13" s="122">
        <v>7357.94</v>
      </c>
      <c r="G13" s="122">
        <v>8249.82</v>
      </c>
      <c r="H13" s="122">
        <v>8249.82</v>
      </c>
      <c r="I13" s="122">
        <v>9661.9500000000007</v>
      </c>
      <c r="J13" s="122">
        <v>9661.9500000000007</v>
      </c>
      <c r="K13" s="122">
        <v>8175.49</v>
      </c>
      <c r="L13" s="122">
        <v>8175.49</v>
      </c>
      <c r="M13" s="122">
        <v>10405.17</v>
      </c>
      <c r="N13" s="122">
        <v>10405.17</v>
      </c>
    </row>
    <row r="14" spans="1:14" s="144" customFormat="1" ht="15">
      <c r="A14" s="606" t="s">
        <v>3506</v>
      </c>
      <c r="B14" s="607" t="s">
        <v>2189</v>
      </c>
      <c r="C14" s="122">
        <v>11712.51</v>
      </c>
      <c r="D14" s="122">
        <v>11712.51</v>
      </c>
      <c r="E14" s="122">
        <v>12205.67</v>
      </c>
      <c r="F14" s="122">
        <v>12205.67</v>
      </c>
      <c r="G14" s="122">
        <v>13685.14</v>
      </c>
      <c r="H14" s="122">
        <v>13685.14</v>
      </c>
      <c r="I14" s="122">
        <v>16027.64</v>
      </c>
      <c r="J14" s="122">
        <v>16027.64</v>
      </c>
      <c r="K14" s="122">
        <v>13561.85</v>
      </c>
      <c r="L14" s="122">
        <v>13561.85</v>
      </c>
      <c r="M14" s="122">
        <v>17260.54</v>
      </c>
      <c r="N14" s="122">
        <v>17260.54</v>
      </c>
    </row>
    <row r="15" spans="1:14" s="144" customFormat="1" ht="15">
      <c r="A15" s="606" t="s">
        <v>3507</v>
      </c>
      <c r="B15" s="607" t="s">
        <v>2432</v>
      </c>
      <c r="C15" s="122">
        <v>117324.73</v>
      </c>
      <c r="D15" s="122">
        <v>0</v>
      </c>
      <c r="E15" s="122">
        <v>117324.73</v>
      </c>
      <c r="F15" s="122">
        <v>0</v>
      </c>
      <c r="G15" s="122">
        <v>117324.73</v>
      </c>
      <c r="H15" s="122">
        <v>0</v>
      </c>
      <c r="I15" s="122">
        <v>117324.73</v>
      </c>
      <c r="J15" s="122">
        <v>0</v>
      </c>
      <c r="K15" s="122">
        <v>117324.73</v>
      </c>
      <c r="L15" s="122">
        <v>0</v>
      </c>
      <c r="M15" s="122">
        <v>117324.73</v>
      </c>
      <c r="N15" s="122">
        <v>0</v>
      </c>
    </row>
    <row r="16" spans="1:14" s="144" customFormat="1" ht="15">
      <c r="A16" s="606" t="s">
        <v>3508</v>
      </c>
      <c r="B16" s="607" t="s">
        <v>2433</v>
      </c>
      <c r="C16" s="122">
        <v>3646.35</v>
      </c>
      <c r="D16" s="122">
        <v>3646.35</v>
      </c>
      <c r="E16" s="122">
        <v>3799.88</v>
      </c>
      <c r="F16" s="122">
        <v>3799.88</v>
      </c>
      <c r="G16" s="122">
        <v>4260.47</v>
      </c>
      <c r="H16" s="122">
        <v>4260.47</v>
      </c>
      <c r="I16" s="122">
        <v>4989.74</v>
      </c>
      <c r="J16" s="122">
        <v>4989.74</v>
      </c>
      <c r="K16" s="122">
        <v>4222.09</v>
      </c>
      <c r="L16" s="122">
        <v>4222.09</v>
      </c>
      <c r="M16" s="122">
        <v>5373.56</v>
      </c>
      <c r="N16" s="122">
        <v>5373.56</v>
      </c>
    </row>
    <row r="17" spans="1:14" s="144" customFormat="1" ht="15">
      <c r="A17" s="606" t="s">
        <v>3509</v>
      </c>
      <c r="B17" s="608" t="s">
        <v>2434</v>
      </c>
      <c r="C17" s="122">
        <v>11491.52</v>
      </c>
      <c r="D17" s="122">
        <v>11491.52</v>
      </c>
      <c r="E17" s="122">
        <v>11975.37</v>
      </c>
      <c r="F17" s="122">
        <v>11975.37</v>
      </c>
      <c r="G17" s="122">
        <v>13426.93</v>
      </c>
      <c r="H17" s="122">
        <v>13426.93</v>
      </c>
      <c r="I17" s="122">
        <v>15725.23</v>
      </c>
      <c r="J17" s="122">
        <v>15725.23</v>
      </c>
      <c r="K17" s="122">
        <v>13305.97</v>
      </c>
      <c r="L17" s="122">
        <v>13305.97</v>
      </c>
      <c r="M17" s="122">
        <v>16934.87</v>
      </c>
      <c r="N17" s="122">
        <v>16934.87</v>
      </c>
    </row>
    <row r="18" spans="1:14" s="144" customFormat="1" ht="15">
      <c r="A18" s="606" t="s">
        <v>3510</v>
      </c>
      <c r="B18" s="607" t="s">
        <v>2192</v>
      </c>
      <c r="C18" s="122">
        <v>10828.54</v>
      </c>
      <c r="D18" s="122">
        <v>10828.54</v>
      </c>
      <c r="E18" s="122">
        <v>11284.48</v>
      </c>
      <c r="F18" s="122">
        <v>11284.48</v>
      </c>
      <c r="G18" s="122">
        <v>12652.3</v>
      </c>
      <c r="H18" s="122">
        <v>12652.3</v>
      </c>
      <c r="I18" s="122">
        <v>14818.01</v>
      </c>
      <c r="J18" s="122">
        <v>14818.01</v>
      </c>
      <c r="K18" s="122">
        <v>12538.32</v>
      </c>
      <c r="L18" s="122">
        <v>12538.32</v>
      </c>
      <c r="M18" s="122">
        <v>15957.86</v>
      </c>
      <c r="N18" s="122">
        <v>15957.86</v>
      </c>
    </row>
    <row r="19" spans="1:14" s="144" customFormat="1" ht="15">
      <c r="A19" s="606" t="s">
        <v>3511</v>
      </c>
      <c r="B19" s="607" t="s">
        <v>2435</v>
      </c>
      <c r="C19" s="122">
        <v>8850.68</v>
      </c>
      <c r="D19" s="122">
        <v>0</v>
      </c>
      <c r="E19" s="122">
        <v>9223.34</v>
      </c>
      <c r="F19" s="122">
        <v>0</v>
      </c>
      <c r="G19" s="122">
        <v>10341.32</v>
      </c>
      <c r="H19" s="122">
        <v>0</v>
      </c>
      <c r="I19" s="122">
        <v>12111.45</v>
      </c>
      <c r="J19" s="122">
        <v>0</v>
      </c>
      <c r="K19" s="122">
        <v>10248.15</v>
      </c>
      <c r="L19" s="122">
        <v>0</v>
      </c>
      <c r="M19" s="122">
        <v>13043.1</v>
      </c>
      <c r="N19" s="122">
        <v>0</v>
      </c>
    </row>
    <row r="20" spans="1:14" s="144" customFormat="1" ht="15">
      <c r="A20" s="606" t="s">
        <v>3512</v>
      </c>
      <c r="B20" s="607" t="s">
        <v>2614</v>
      </c>
      <c r="C20" s="122">
        <v>10055.08</v>
      </c>
      <c r="D20" s="122">
        <v>10055.08</v>
      </c>
      <c r="E20" s="122">
        <v>10478.450000000001</v>
      </c>
      <c r="F20" s="122">
        <v>10478.450000000001</v>
      </c>
      <c r="G20" s="122">
        <v>11748.56</v>
      </c>
      <c r="H20" s="122">
        <v>11748.56</v>
      </c>
      <c r="I20" s="122">
        <v>13759.58</v>
      </c>
      <c r="J20" s="122">
        <v>13759.58</v>
      </c>
      <c r="K20" s="122">
        <v>11642.72</v>
      </c>
      <c r="L20" s="122">
        <v>11642.72</v>
      </c>
      <c r="M20" s="122">
        <v>14818.01</v>
      </c>
      <c r="N20" s="122">
        <v>14818.01</v>
      </c>
    </row>
    <row r="21" spans="1:14" s="144" customFormat="1" ht="15">
      <c r="A21" s="606" t="s">
        <v>3513</v>
      </c>
      <c r="B21" s="607" t="s">
        <v>2615</v>
      </c>
      <c r="C21" s="122">
        <v>26629.38</v>
      </c>
      <c r="D21" s="122">
        <v>26629.38</v>
      </c>
      <c r="E21" s="122">
        <v>27750.62</v>
      </c>
      <c r="F21" s="122">
        <v>27750.62</v>
      </c>
      <c r="G21" s="122">
        <v>31114.33</v>
      </c>
      <c r="H21" s="122">
        <v>31114.33</v>
      </c>
      <c r="I21" s="122">
        <v>36440.199999999997</v>
      </c>
      <c r="J21" s="122">
        <v>36440.199999999997</v>
      </c>
      <c r="K21" s="122">
        <v>30834.02</v>
      </c>
      <c r="L21" s="122">
        <v>30834.02</v>
      </c>
      <c r="M21" s="122">
        <v>39243.300000000003</v>
      </c>
      <c r="N21" s="122">
        <v>39243.300000000003</v>
      </c>
    </row>
    <row r="22" spans="1:14" s="144" customFormat="1" ht="15">
      <c r="A22" s="606" t="s">
        <v>3514</v>
      </c>
      <c r="B22" s="607" t="s">
        <v>2290</v>
      </c>
      <c r="C22" s="122">
        <v>98733.119999999995</v>
      </c>
      <c r="D22" s="122">
        <v>0</v>
      </c>
      <c r="E22" s="122">
        <v>102890.31</v>
      </c>
      <c r="F22" s="122">
        <v>0</v>
      </c>
      <c r="G22" s="122">
        <v>115361.86</v>
      </c>
      <c r="H22" s="122">
        <v>0</v>
      </c>
      <c r="I22" s="122">
        <v>135108.49</v>
      </c>
      <c r="J22" s="122">
        <v>0</v>
      </c>
      <c r="K22" s="122">
        <v>114322.57</v>
      </c>
      <c r="L22" s="122">
        <v>0</v>
      </c>
      <c r="M22" s="122">
        <v>145501.45000000001</v>
      </c>
      <c r="N22" s="122">
        <v>0</v>
      </c>
    </row>
    <row r="23" spans="1:14" s="144" customFormat="1" ht="25.5">
      <c r="A23" s="606" t="s">
        <v>3515</v>
      </c>
      <c r="B23" s="607" t="s">
        <v>2291</v>
      </c>
      <c r="C23" s="122">
        <v>90495.7</v>
      </c>
      <c r="D23" s="122">
        <v>0</v>
      </c>
      <c r="E23" s="122">
        <v>94306.04</v>
      </c>
      <c r="F23" s="122">
        <v>0</v>
      </c>
      <c r="G23" s="122">
        <v>105737.08</v>
      </c>
      <c r="H23" s="122">
        <v>0</v>
      </c>
      <c r="I23" s="122">
        <v>123836.22</v>
      </c>
      <c r="J23" s="122">
        <v>0</v>
      </c>
      <c r="K23" s="122">
        <v>104784.49</v>
      </c>
      <c r="L23" s="122">
        <v>0</v>
      </c>
      <c r="M23" s="122">
        <v>133362.07999999999</v>
      </c>
      <c r="N23" s="122">
        <v>0</v>
      </c>
    </row>
    <row r="24" spans="1:14" s="144" customFormat="1" ht="25.5">
      <c r="A24" s="606" t="s">
        <v>3516</v>
      </c>
      <c r="B24" s="607" t="s">
        <v>2601</v>
      </c>
      <c r="C24" s="122">
        <v>41214.769999999997</v>
      </c>
      <c r="D24" s="122">
        <v>41214.769999999997</v>
      </c>
      <c r="E24" s="122">
        <v>42950.13</v>
      </c>
      <c r="F24" s="122">
        <v>42950.13</v>
      </c>
      <c r="G24" s="122">
        <v>48156.2</v>
      </c>
      <c r="H24" s="122">
        <v>48156.2</v>
      </c>
      <c r="I24" s="122">
        <v>56399.16</v>
      </c>
      <c r="J24" s="122">
        <v>56399.16</v>
      </c>
      <c r="K24" s="122">
        <v>47722.36</v>
      </c>
      <c r="L24" s="122">
        <v>47722.36</v>
      </c>
      <c r="M24" s="122">
        <v>60737.55</v>
      </c>
      <c r="N24" s="122">
        <v>60737.55</v>
      </c>
    </row>
    <row r="25" spans="1:14" s="144" customFormat="1" ht="38.25">
      <c r="A25" s="606" t="s">
        <v>3517</v>
      </c>
      <c r="B25" s="607" t="s">
        <v>2659</v>
      </c>
      <c r="C25" s="122">
        <v>159223.81</v>
      </c>
      <c r="D25" s="122">
        <v>159223.81</v>
      </c>
      <c r="E25" s="122">
        <v>165927.97</v>
      </c>
      <c r="F25" s="122">
        <v>165927.97</v>
      </c>
      <c r="G25" s="122">
        <v>186040.45</v>
      </c>
      <c r="H25" s="122">
        <v>186040.45</v>
      </c>
      <c r="I25" s="122">
        <v>217885.21</v>
      </c>
      <c r="J25" s="122">
        <v>217885.21</v>
      </c>
      <c r="K25" s="122">
        <v>184364.41</v>
      </c>
      <c r="L25" s="122">
        <v>184364.41</v>
      </c>
      <c r="M25" s="122">
        <v>234645.61</v>
      </c>
      <c r="N25" s="122">
        <v>234645.61</v>
      </c>
    </row>
    <row r="26" spans="1:14" s="144" customFormat="1" ht="16.5" customHeight="1">
      <c r="A26" s="606" t="s">
        <v>3518</v>
      </c>
      <c r="B26" s="607" t="s">
        <v>2204</v>
      </c>
      <c r="C26" s="122">
        <v>0</v>
      </c>
      <c r="D26" s="122">
        <v>157234.89000000001</v>
      </c>
      <c r="E26" s="122">
        <v>0</v>
      </c>
      <c r="F26" s="122">
        <v>163855.31</v>
      </c>
      <c r="G26" s="122">
        <v>0</v>
      </c>
      <c r="H26" s="122">
        <v>183716.56</v>
      </c>
      <c r="I26" s="122">
        <v>0</v>
      </c>
      <c r="J26" s="122">
        <v>215163.53</v>
      </c>
      <c r="K26" s="122">
        <v>0</v>
      </c>
      <c r="L26" s="122">
        <v>182061.45</v>
      </c>
      <c r="M26" s="122">
        <v>0</v>
      </c>
      <c r="N26" s="122">
        <v>231714.57</v>
      </c>
    </row>
    <row r="27" spans="1:14" s="144" customFormat="1" ht="25.5">
      <c r="A27" s="606" t="s">
        <v>3519</v>
      </c>
      <c r="B27" s="607" t="s">
        <v>2205</v>
      </c>
      <c r="C27" s="122">
        <v>0</v>
      </c>
      <c r="D27" s="122">
        <v>114252.2</v>
      </c>
      <c r="E27" s="122">
        <v>0</v>
      </c>
      <c r="F27" s="122">
        <v>119062.82</v>
      </c>
      <c r="G27" s="122">
        <v>0</v>
      </c>
      <c r="H27" s="122">
        <v>133494.67000000001</v>
      </c>
      <c r="I27" s="122">
        <v>0</v>
      </c>
      <c r="J27" s="122">
        <v>156345.10999999999</v>
      </c>
      <c r="K27" s="122">
        <v>0</v>
      </c>
      <c r="L27" s="122">
        <v>132292.01999999999</v>
      </c>
      <c r="M27" s="122">
        <v>0</v>
      </c>
      <c r="N27" s="122">
        <v>168371.66</v>
      </c>
    </row>
    <row r="28" spans="1:14" s="144" customFormat="1" ht="15">
      <c r="A28" s="606" t="s">
        <v>3520</v>
      </c>
      <c r="B28" s="607" t="s">
        <v>2436</v>
      </c>
      <c r="C28" s="122">
        <v>14634</v>
      </c>
      <c r="D28" s="122">
        <v>14634</v>
      </c>
      <c r="E28" s="122">
        <v>15250.17</v>
      </c>
      <c r="F28" s="122">
        <v>15250.17</v>
      </c>
      <c r="G28" s="122">
        <v>17098.68</v>
      </c>
      <c r="H28" s="122">
        <v>17098.68</v>
      </c>
      <c r="I28" s="122">
        <v>20025.48</v>
      </c>
      <c r="J28" s="122">
        <v>20025.48</v>
      </c>
      <c r="K28" s="122">
        <v>16944.64</v>
      </c>
      <c r="L28" s="122">
        <v>16944.64</v>
      </c>
      <c r="M28" s="122">
        <v>21565.9</v>
      </c>
      <c r="N28" s="122">
        <v>21565.9</v>
      </c>
    </row>
    <row r="29" spans="1:14" s="144" customFormat="1" ht="15">
      <c r="A29" s="606" t="s">
        <v>3521</v>
      </c>
      <c r="B29" s="607" t="s">
        <v>2437</v>
      </c>
      <c r="C29" s="122">
        <v>0</v>
      </c>
      <c r="D29" s="122">
        <v>13319.11</v>
      </c>
      <c r="E29" s="122">
        <v>0</v>
      </c>
      <c r="F29" s="122">
        <v>13879.91</v>
      </c>
      <c r="G29" s="122">
        <v>0</v>
      </c>
      <c r="H29" s="122">
        <v>15562.33</v>
      </c>
      <c r="I29" s="122">
        <v>0</v>
      </c>
      <c r="J29" s="122">
        <v>18226.150000000001</v>
      </c>
      <c r="K29" s="122">
        <v>0</v>
      </c>
      <c r="L29" s="122">
        <v>15422.13</v>
      </c>
      <c r="M29" s="122">
        <v>0</v>
      </c>
      <c r="N29" s="122">
        <v>19628.16</v>
      </c>
    </row>
    <row r="30" spans="1:14" s="144" customFormat="1" ht="25.5">
      <c r="A30" s="606" t="s">
        <v>3522</v>
      </c>
      <c r="B30" s="607" t="s">
        <v>2206</v>
      </c>
      <c r="C30" s="122">
        <v>0</v>
      </c>
      <c r="D30" s="122">
        <v>95372.02</v>
      </c>
      <c r="E30" s="122">
        <v>0</v>
      </c>
      <c r="F30" s="122">
        <v>99387.69</v>
      </c>
      <c r="G30" s="122">
        <v>0</v>
      </c>
      <c r="H30" s="122">
        <v>111434.68</v>
      </c>
      <c r="I30" s="122">
        <v>0</v>
      </c>
      <c r="J30" s="122">
        <v>130509.08</v>
      </c>
      <c r="K30" s="122">
        <v>0</v>
      </c>
      <c r="L30" s="122">
        <v>110430.76</v>
      </c>
      <c r="M30" s="122">
        <v>0</v>
      </c>
      <c r="N30" s="122">
        <v>140548.24</v>
      </c>
    </row>
    <row r="31" spans="1:14" s="144" customFormat="1" ht="15">
      <c r="A31" s="606" t="s">
        <v>3523</v>
      </c>
      <c r="B31" s="607" t="s">
        <v>2438</v>
      </c>
      <c r="C31" s="122">
        <v>0</v>
      </c>
      <c r="D31" s="122">
        <v>15248.36</v>
      </c>
      <c r="E31" s="122">
        <v>0</v>
      </c>
      <c r="F31" s="122">
        <v>15890.4</v>
      </c>
      <c r="G31" s="122">
        <v>0</v>
      </c>
      <c r="H31" s="122">
        <v>17816.5</v>
      </c>
      <c r="I31" s="122">
        <v>0</v>
      </c>
      <c r="J31" s="122">
        <v>20866.18</v>
      </c>
      <c r="K31" s="122">
        <v>0</v>
      </c>
      <c r="L31" s="122">
        <v>17655.990000000002</v>
      </c>
      <c r="M31" s="122">
        <v>0</v>
      </c>
      <c r="N31" s="122">
        <v>22471.27</v>
      </c>
    </row>
    <row r="32" spans="1:14" s="144" customFormat="1" ht="15">
      <c r="A32" s="606" t="s">
        <v>3524</v>
      </c>
      <c r="B32" s="607" t="s">
        <v>2439</v>
      </c>
      <c r="C32" s="122">
        <v>0</v>
      </c>
      <c r="D32" s="122">
        <v>23093.53</v>
      </c>
      <c r="E32" s="122">
        <v>0</v>
      </c>
      <c r="F32" s="122">
        <v>24065.89</v>
      </c>
      <c r="G32" s="122">
        <v>0</v>
      </c>
      <c r="H32" s="122">
        <v>26982.97</v>
      </c>
      <c r="I32" s="122">
        <v>0</v>
      </c>
      <c r="J32" s="122">
        <v>31601.67</v>
      </c>
      <c r="K32" s="122">
        <v>0</v>
      </c>
      <c r="L32" s="122">
        <v>26739.88</v>
      </c>
      <c r="M32" s="122">
        <v>0</v>
      </c>
      <c r="N32" s="122">
        <v>34032.57</v>
      </c>
    </row>
    <row r="33" spans="1:14" s="144" customFormat="1" ht="15" customHeight="1">
      <c r="A33" s="606" t="s">
        <v>3525</v>
      </c>
      <c r="B33" s="607" t="s">
        <v>2440</v>
      </c>
      <c r="C33" s="122">
        <v>0</v>
      </c>
      <c r="D33" s="122">
        <v>17679.259999999998</v>
      </c>
      <c r="E33" s="122">
        <v>0</v>
      </c>
      <c r="F33" s="122">
        <v>18423.650000000001</v>
      </c>
      <c r="G33" s="122">
        <v>0</v>
      </c>
      <c r="H33" s="122">
        <v>20656.82</v>
      </c>
      <c r="I33" s="122">
        <v>0</v>
      </c>
      <c r="J33" s="122">
        <v>24192.67</v>
      </c>
      <c r="K33" s="122">
        <v>0</v>
      </c>
      <c r="L33" s="122">
        <v>20470.72</v>
      </c>
      <c r="M33" s="122">
        <v>0</v>
      </c>
      <c r="N33" s="122">
        <v>26053.64</v>
      </c>
    </row>
    <row r="34" spans="1:14" s="144" customFormat="1" ht="14.25" customHeight="1">
      <c r="A34" s="606" t="s">
        <v>3526</v>
      </c>
      <c r="B34" s="607" t="s">
        <v>2216</v>
      </c>
      <c r="C34" s="122">
        <v>0</v>
      </c>
      <c r="D34" s="122">
        <v>16463.810000000001</v>
      </c>
      <c r="E34" s="122">
        <v>0</v>
      </c>
      <c r="F34" s="122">
        <v>17157.02</v>
      </c>
      <c r="G34" s="122">
        <v>0</v>
      </c>
      <c r="H34" s="122">
        <v>19236.66</v>
      </c>
      <c r="I34" s="122">
        <v>0</v>
      </c>
      <c r="J34" s="122">
        <v>22529.42</v>
      </c>
      <c r="K34" s="122">
        <v>0</v>
      </c>
      <c r="L34" s="122">
        <v>19063.36</v>
      </c>
      <c r="M34" s="122">
        <v>0</v>
      </c>
      <c r="N34" s="122">
        <v>24262.45</v>
      </c>
    </row>
    <row r="35" spans="1:14" s="144" customFormat="1" ht="18" customHeight="1">
      <c r="A35" s="606" t="s">
        <v>3527</v>
      </c>
      <c r="B35" s="607" t="s">
        <v>2441</v>
      </c>
      <c r="C35" s="122">
        <v>0</v>
      </c>
      <c r="D35" s="122">
        <v>15027.37</v>
      </c>
      <c r="E35" s="122">
        <v>0</v>
      </c>
      <c r="F35" s="122">
        <v>15660.1</v>
      </c>
      <c r="G35" s="122">
        <v>0</v>
      </c>
      <c r="H35" s="122">
        <v>17558.29</v>
      </c>
      <c r="I35" s="122">
        <v>0</v>
      </c>
      <c r="J35" s="122">
        <v>20563.77</v>
      </c>
      <c r="K35" s="122">
        <v>0</v>
      </c>
      <c r="L35" s="122">
        <v>17400.11</v>
      </c>
      <c r="M35" s="122">
        <v>0</v>
      </c>
      <c r="N35" s="122">
        <v>22145.599999999999</v>
      </c>
    </row>
    <row r="36" spans="1:14" s="144" customFormat="1" ht="18.75" customHeight="1">
      <c r="A36" s="606" t="s">
        <v>3528</v>
      </c>
      <c r="B36" s="607" t="s">
        <v>2442</v>
      </c>
      <c r="C36" s="122">
        <v>31985.5</v>
      </c>
      <c r="D36" s="122">
        <v>31985.5</v>
      </c>
      <c r="E36" s="122">
        <v>31985.5</v>
      </c>
      <c r="F36" s="122">
        <v>31985.5</v>
      </c>
      <c r="G36" s="122">
        <v>31985.5</v>
      </c>
      <c r="H36" s="122">
        <v>31985.5</v>
      </c>
      <c r="I36" s="122">
        <v>31985.5</v>
      </c>
      <c r="J36" s="122">
        <v>31985.5</v>
      </c>
      <c r="K36" s="122">
        <v>31985.5</v>
      </c>
      <c r="L36" s="122">
        <v>31985.5</v>
      </c>
      <c r="M36" s="122">
        <v>31985.5</v>
      </c>
      <c r="N36" s="122">
        <v>31985.5</v>
      </c>
    </row>
    <row r="37" spans="1:14" s="144" customFormat="1" ht="15">
      <c r="A37" s="606" t="s">
        <v>3529</v>
      </c>
      <c r="B37" s="607" t="s">
        <v>3530</v>
      </c>
      <c r="C37" s="122">
        <v>12794.2</v>
      </c>
      <c r="D37" s="122">
        <v>12794.2</v>
      </c>
      <c r="E37" s="122">
        <v>12794.2</v>
      </c>
      <c r="F37" s="122">
        <v>12794.2</v>
      </c>
      <c r="G37" s="122">
        <v>12794.2</v>
      </c>
      <c r="H37" s="122">
        <v>12794.2</v>
      </c>
      <c r="I37" s="122">
        <v>12794.2</v>
      </c>
      <c r="J37" s="122">
        <v>12794.2</v>
      </c>
      <c r="K37" s="122">
        <v>12794.2</v>
      </c>
      <c r="L37" s="122">
        <v>12794.2</v>
      </c>
      <c r="M37" s="122">
        <v>12794.2</v>
      </c>
      <c r="N37" s="122">
        <v>12794.2</v>
      </c>
    </row>
    <row r="38" spans="1:14" s="144" customFormat="1" ht="15">
      <c r="A38" s="606" t="s">
        <v>3531</v>
      </c>
      <c r="B38" s="607" t="s">
        <v>3532</v>
      </c>
      <c r="C38" s="122">
        <v>56992.34</v>
      </c>
      <c r="D38" s="122">
        <v>56992.34</v>
      </c>
      <c r="E38" s="122">
        <v>56992.34</v>
      </c>
      <c r="F38" s="122">
        <v>56992.34</v>
      </c>
      <c r="G38" s="122">
        <v>56992.34</v>
      </c>
      <c r="H38" s="122">
        <v>56992.34</v>
      </c>
      <c r="I38" s="122">
        <v>56992.34</v>
      </c>
      <c r="J38" s="122">
        <v>56992.34</v>
      </c>
      <c r="K38" s="122">
        <v>56992.34</v>
      </c>
      <c r="L38" s="122">
        <v>56992.34</v>
      </c>
      <c r="M38" s="122">
        <v>56992.34</v>
      </c>
      <c r="N38" s="122">
        <v>56992.34</v>
      </c>
    </row>
    <row r="39" spans="1:14" s="144" customFormat="1" ht="15">
      <c r="A39" s="606" t="s">
        <v>3533</v>
      </c>
      <c r="B39" s="607" t="s">
        <v>3534</v>
      </c>
      <c r="C39" s="122">
        <v>258210.2</v>
      </c>
      <c r="D39" s="122">
        <v>258210.2</v>
      </c>
      <c r="E39" s="122">
        <v>258210.2</v>
      </c>
      <c r="F39" s="122">
        <v>258210.2</v>
      </c>
      <c r="G39" s="122">
        <v>258210.2</v>
      </c>
      <c r="H39" s="122">
        <v>258210.2</v>
      </c>
      <c r="I39" s="122">
        <v>258210.2</v>
      </c>
      <c r="J39" s="122">
        <v>258210.2</v>
      </c>
      <c r="K39" s="122">
        <v>258210.2</v>
      </c>
      <c r="L39" s="122">
        <v>258210.2</v>
      </c>
      <c r="M39" s="122">
        <v>258210.2</v>
      </c>
      <c r="N39" s="122">
        <v>258210.2</v>
      </c>
    </row>
    <row r="40" spans="1:14" s="144" customFormat="1" ht="15">
      <c r="A40" s="606" t="s">
        <v>3535</v>
      </c>
      <c r="B40" s="607" t="s">
        <v>2443</v>
      </c>
      <c r="C40" s="122">
        <v>10718.05</v>
      </c>
      <c r="D40" s="122">
        <v>10718.05</v>
      </c>
      <c r="E40" s="122">
        <v>11169.34</v>
      </c>
      <c r="F40" s="122">
        <v>11169.34</v>
      </c>
      <c r="G40" s="122">
        <v>12523.19</v>
      </c>
      <c r="H40" s="122">
        <v>12523.19</v>
      </c>
      <c r="I40" s="122">
        <v>14666.8</v>
      </c>
      <c r="J40" s="122">
        <v>14666.8</v>
      </c>
      <c r="K40" s="122">
        <v>12410.37</v>
      </c>
      <c r="L40" s="122">
        <v>12410.37</v>
      </c>
      <c r="M40" s="122">
        <v>15795.02</v>
      </c>
      <c r="N40" s="122">
        <v>15795.02</v>
      </c>
    </row>
    <row r="41" spans="1:14" s="144" customFormat="1" ht="15">
      <c r="A41" s="606" t="s">
        <v>3536</v>
      </c>
      <c r="B41" s="607" t="s">
        <v>2444</v>
      </c>
      <c r="C41" s="122">
        <v>12817.46</v>
      </c>
      <c r="D41" s="122">
        <v>0</v>
      </c>
      <c r="E41" s="122">
        <v>13357.14</v>
      </c>
      <c r="F41" s="122">
        <v>0</v>
      </c>
      <c r="G41" s="122">
        <v>14976.19</v>
      </c>
      <c r="H41" s="122">
        <v>0</v>
      </c>
      <c r="I41" s="122">
        <v>17539.68</v>
      </c>
      <c r="J41" s="122">
        <v>0</v>
      </c>
      <c r="K41" s="122">
        <v>14841.27</v>
      </c>
      <c r="L41" s="122">
        <v>0</v>
      </c>
      <c r="M41" s="122">
        <v>18888.89</v>
      </c>
      <c r="N41" s="122">
        <v>0</v>
      </c>
    </row>
    <row r="42" spans="1:14" s="144" customFormat="1" ht="15">
      <c r="A42" s="606" t="s">
        <v>3537</v>
      </c>
      <c r="B42" s="607" t="s">
        <v>2445</v>
      </c>
      <c r="C42" s="122">
        <v>0</v>
      </c>
      <c r="D42" s="122">
        <v>10718.05</v>
      </c>
      <c r="E42" s="122">
        <v>0</v>
      </c>
      <c r="F42" s="122">
        <v>11169.34</v>
      </c>
      <c r="G42" s="122">
        <v>0</v>
      </c>
      <c r="H42" s="122">
        <v>12523.19</v>
      </c>
      <c r="I42" s="122">
        <v>0</v>
      </c>
      <c r="J42" s="122">
        <v>14666.8</v>
      </c>
      <c r="K42" s="122">
        <v>0</v>
      </c>
      <c r="L42" s="122">
        <v>12410.37</v>
      </c>
      <c r="M42" s="122">
        <v>0</v>
      </c>
      <c r="N42" s="122">
        <v>15795.02</v>
      </c>
    </row>
    <row r="43" spans="1:14" s="144" customFormat="1" ht="15">
      <c r="A43" s="606" t="s">
        <v>3538</v>
      </c>
      <c r="B43" s="607" t="s">
        <v>2446</v>
      </c>
      <c r="C43" s="122">
        <v>5745.76</v>
      </c>
      <c r="D43" s="122">
        <v>0</v>
      </c>
      <c r="E43" s="122">
        <v>5987.69</v>
      </c>
      <c r="F43" s="122">
        <v>0</v>
      </c>
      <c r="G43" s="122">
        <v>6713.47</v>
      </c>
      <c r="H43" s="122">
        <v>0</v>
      </c>
      <c r="I43" s="122">
        <v>7862.62</v>
      </c>
      <c r="J43" s="122">
        <v>0</v>
      </c>
      <c r="K43" s="122">
        <v>6652.98</v>
      </c>
      <c r="L43" s="122">
        <v>0</v>
      </c>
      <c r="M43" s="122">
        <v>8467.43</v>
      </c>
      <c r="N43" s="122">
        <v>0</v>
      </c>
    </row>
    <row r="44" spans="1:14" s="144" customFormat="1" ht="18" customHeight="1">
      <c r="A44" s="606" t="s">
        <v>3539</v>
      </c>
      <c r="B44" s="607" t="s">
        <v>2227</v>
      </c>
      <c r="C44" s="122">
        <v>0</v>
      </c>
      <c r="D44" s="122">
        <v>7182.2</v>
      </c>
      <c r="E44" s="122">
        <v>0</v>
      </c>
      <c r="F44" s="122">
        <v>7484.61</v>
      </c>
      <c r="G44" s="122">
        <v>0</v>
      </c>
      <c r="H44" s="122">
        <v>8391.83</v>
      </c>
      <c r="I44" s="122">
        <v>0</v>
      </c>
      <c r="J44" s="122">
        <v>9828.27</v>
      </c>
      <c r="K44" s="122">
        <v>0</v>
      </c>
      <c r="L44" s="122">
        <v>8316.23</v>
      </c>
      <c r="M44" s="122">
        <v>0</v>
      </c>
      <c r="N44" s="122">
        <v>10584.29</v>
      </c>
    </row>
    <row r="45" spans="1:14" s="144" customFormat="1" ht="15">
      <c r="A45" s="606" t="s">
        <v>3540</v>
      </c>
      <c r="B45" s="607" t="s">
        <v>2447</v>
      </c>
      <c r="C45" s="122">
        <v>10165.57</v>
      </c>
      <c r="D45" s="122">
        <v>0</v>
      </c>
      <c r="E45" s="122">
        <v>10593.6</v>
      </c>
      <c r="F45" s="122">
        <v>0</v>
      </c>
      <c r="G45" s="122">
        <v>11877.67</v>
      </c>
      <c r="H45" s="122">
        <v>0</v>
      </c>
      <c r="I45" s="122">
        <v>13910.78</v>
      </c>
      <c r="J45" s="122">
        <v>0</v>
      </c>
      <c r="K45" s="122">
        <v>11770.66</v>
      </c>
      <c r="L45" s="122">
        <v>0</v>
      </c>
      <c r="M45" s="122">
        <v>14980.84</v>
      </c>
      <c r="N45" s="122">
        <v>0</v>
      </c>
    </row>
    <row r="46" spans="1:14" s="144" customFormat="1" ht="15">
      <c r="A46" s="606" t="s">
        <v>3541</v>
      </c>
      <c r="B46" s="607" t="s">
        <v>2448</v>
      </c>
      <c r="C46" s="122">
        <v>37457.93</v>
      </c>
      <c r="D46" s="122">
        <v>37457.93</v>
      </c>
      <c r="E46" s="122">
        <v>39035.1</v>
      </c>
      <c r="F46" s="122">
        <v>39035.1</v>
      </c>
      <c r="G46" s="122">
        <v>43766.63</v>
      </c>
      <c r="H46" s="122">
        <v>43766.63</v>
      </c>
      <c r="I46" s="122">
        <v>51258.21</v>
      </c>
      <c r="J46" s="122">
        <v>51258.21</v>
      </c>
      <c r="K46" s="122">
        <v>43372.33</v>
      </c>
      <c r="L46" s="122">
        <v>43372.33</v>
      </c>
      <c r="M46" s="122">
        <v>55201.15</v>
      </c>
      <c r="N46" s="122">
        <v>55201.15</v>
      </c>
    </row>
    <row r="47" spans="1:14" s="144" customFormat="1" ht="51">
      <c r="A47" s="606" t="s">
        <v>3542</v>
      </c>
      <c r="B47" s="607" t="s">
        <v>2616</v>
      </c>
      <c r="C47" s="122">
        <v>56021.14</v>
      </c>
      <c r="D47" s="122">
        <v>56021.14</v>
      </c>
      <c r="E47" s="122">
        <v>58379.93</v>
      </c>
      <c r="F47" s="122">
        <v>58379.93</v>
      </c>
      <c r="G47" s="122">
        <v>65456.29</v>
      </c>
      <c r="H47" s="122">
        <v>65456.29</v>
      </c>
      <c r="I47" s="122">
        <v>76660.509999999995</v>
      </c>
      <c r="J47" s="122">
        <v>76660.509999999995</v>
      </c>
      <c r="K47" s="122">
        <v>64866.59</v>
      </c>
      <c r="L47" s="122">
        <v>64866.59</v>
      </c>
      <c r="M47" s="122">
        <v>82557.48</v>
      </c>
      <c r="N47" s="122">
        <v>82557.48</v>
      </c>
    </row>
    <row r="48" spans="1:14" s="144" customFormat="1" ht="15">
      <c r="A48" s="606" t="s">
        <v>3543</v>
      </c>
      <c r="B48" s="607" t="s">
        <v>2230</v>
      </c>
      <c r="C48" s="122">
        <v>16905.79</v>
      </c>
      <c r="D48" s="122">
        <v>16905.79</v>
      </c>
      <c r="E48" s="122">
        <v>17617.61</v>
      </c>
      <c r="F48" s="122">
        <v>17617.61</v>
      </c>
      <c r="G48" s="122">
        <v>19753.080000000002</v>
      </c>
      <c r="H48" s="122">
        <v>19753.080000000002</v>
      </c>
      <c r="I48" s="122">
        <v>23134.240000000002</v>
      </c>
      <c r="J48" s="122">
        <v>23134.240000000002</v>
      </c>
      <c r="K48" s="122">
        <v>19575.12</v>
      </c>
      <c r="L48" s="122">
        <v>19575.12</v>
      </c>
      <c r="M48" s="122">
        <v>24913.79</v>
      </c>
      <c r="N48" s="122">
        <v>24913.79</v>
      </c>
    </row>
    <row r="49" spans="1:14" s="144" customFormat="1" ht="12.75" customHeight="1">
      <c r="A49" s="606" t="s">
        <v>3544</v>
      </c>
      <c r="B49" s="607" t="s">
        <v>2231</v>
      </c>
      <c r="C49" s="122">
        <v>35027.03</v>
      </c>
      <c r="D49" s="122">
        <v>35027.03</v>
      </c>
      <c r="E49" s="122">
        <v>36501.85</v>
      </c>
      <c r="F49" s="122">
        <v>36501.85</v>
      </c>
      <c r="G49" s="122">
        <v>40926.32</v>
      </c>
      <c r="H49" s="122">
        <v>40926.32</v>
      </c>
      <c r="I49" s="122">
        <v>47931.72</v>
      </c>
      <c r="J49" s="122">
        <v>47931.72</v>
      </c>
      <c r="K49" s="122">
        <v>40557.61</v>
      </c>
      <c r="L49" s="122">
        <v>40557.61</v>
      </c>
      <c r="M49" s="122">
        <v>51618.78</v>
      </c>
      <c r="N49" s="122">
        <v>51618.78</v>
      </c>
    </row>
    <row r="50" spans="1:14" s="144" customFormat="1" ht="15">
      <c r="A50" s="606" t="s">
        <v>3545</v>
      </c>
      <c r="B50" s="607" t="s">
        <v>2449</v>
      </c>
      <c r="C50" s="122">
        <v>9745.69</v>
      </c>
      <c r="D50" s="122">
        <v>9745.69</v>
      </c>
      <c r="E50" s="122">
        <v>10156.040000000001</v>
      </c>
      <c r="F50" s="122">
        <v>10156.040000000001</v>
      </c>
      <c r="G50" s="122">
        <v>11387.07</v>
      </c>
      <c r="H50" s="122">
        <v>11387.07</v>
      </c>
      <c r="I50" s="122">
        <v>13336.21</v>
      </c>
      <c r="J50" s="122">
        <v>13336.21</v>
      </c>
      <c r="K50" s="122">
        <v>11284.48</v>
      </c>
      <c r="L50" s="122">
        <v>11284.48</v>
      </c>
      <c r="M50" s="122">
        <v>14362.07</v>
      </c>
      <c r="N50" s="122">
        <v>14362.07</v>
      </c>
    </row>
    <row r="51" spans="1:14" s="144" customFormat="1" ht="25.5">
      <c r="A51" s="606" t="s">
        <v>3546</v>
      </c>
      <c r="B51" s="607" t="s">
        <v>3209</v>
      </c>
      <c r="C51" s="122">
        <v>20354.41</v>
      </c>
      <c r="D51" s="122">
        <v>20354.41</v>
      </c>
      <c r="E51" s="122">
        <v>20354.41</v>
      </c>
      <c r="F51" s="122">
        <v>20354.41</v>
      </c>
      <c r="G51" s="122">
        <v>20354.41</v>
      </c>
      <c r="H51" s="122">
        <v>20354.41</v>
      </c>
      <c r="I51" s="122">
        <v>20354.41</v>
      </c>
      <c r="J51" s="122">
        <v>20354.41</v>
      </c>
      <c r="K51" s="122">
        <v>20354.41</v>
      </c>
      <c r="L51" s="122">
        <v>20354.41</v>
      </c>
      <c r="M51" s="122">
        <v>20354.41</v>
      </c>
      <c r="N51" s="122">
        <v>20354.41</v>
      </c>
    </row>
    <row r="52" spans="1:14" s="144" customFormat="1" ht="25.5">
      <c r="A52" s="606" t="s">
        <v>3547</v>
      </c>
      <c r="B52" s="607" t="s">
        <v>3211</v>
      </c>
      <c r="C52" s="122">
        <v>33613.85</v>
      </c>
      <c r="D52" s="122">
        <v>33613.85</v>
      </c>
      <c r="E52" s="122">
        <v>33613.85</v>
      </c>
      <c r="F52" s="122">
        <v>33613.85</v>
      </c>
      <c r="G52" s="122">
        <v>33613.85</v>
      </c>
      <c r="H52" s="122">
        <v>33613.85</v>
      </c>
      <c r="I52" s="122">
        <v>33613.85</v>
      </c>
      <c r="J52" s="122">
        <v>33613.85</v>
      </c>
      <c r="K52" s="122">
        <v>33613.85</v>
      </c>
      <c r="L52" s="122">
        <v>33613.85</v>
      </c>
      <c r="M52" s="122">
        <v>33613.85</v>
      </c>
      <c r="N52" s="122">
        <v>33613.85</v>
      </c>
    </row>
    <row r="53" spans="1:14" s="144" customFormat="1" ht="25.5">
      <c r="A53" s="606" t="s">
        <v>3548</v>
      </c>
      <c r="B53" s="607" t="s">
        <v>2450</v>
      </c>
      <c r="C53" s="122">
        <v>9347.91</v>
      </c>
      <c r="D53" s="122">
        <v>9347.91</v>
      </c>
      <c r="E53" s="122">
        <v>9741.5</v>
      </c>
      <c r="F53" s="122">
        <v>9741.5</v>
      </c>
      <c r="G53" s="122">
        <v>10922.29</v>
      </c>
      <c r="H53" s="122">
        <v>10922.29</v>
      </c>
      <c r="I53" s="122">
        <v>12791.87</v>
      </c>
      <c r="J53" s="122">
        <v>12791.87</v>
      </c>
      <c r="K53" s="122">
        <v>10823.89</v>
      </c>
      <c r="L53" s="122">
        <v>10823.89</v>
      </c>
      <c r="M53" s="122">
        <v>13775.86</v>
      </c>
      <c r="N53" s="122">
        <v>13775.86</v>
      </c>
    </row>
    <row r="54" spans="1:14" s="144" customFormat="1" ht="15">
      <c r="A54" s="606" t="s">
        <v>3549</v>
      </c>
      <c r="B54" s="607" t="s">
        <v>2451</v>
      </c>
      <c r="C54" s="122">
        <v>28397.31</v>
      </c>
      <c r="D54" s="122">
        <v>28397.31</v>
      </c>
      <c r="E54" s="122">
        <v>29592.98</v>
      </c>
      <c r="F54" s="122">
        <v>29592.98</v>
      </c>
      <c r="G54" s="122">
        <v>33180.01</v>
      </c>
      <c r="H54" s="122">
        <v>33180.01</v>
      </c>
      <c r="I54" s="122">
        <v>38859.47</v>
      </c>
      <c r="J54" s="122">
        <v>38859.47</v>
      </c>
      <c r="K54" s="122">
        <v>32881.089999999997</v>
      </c>
      <c r="L54" s="122">
        <v>32881.089999999997</v>
      </c>
      <c r="M54" s="122">
        <v>41848.660000000003</v>
      </c>
      <c r="N54" s="122">
        <v>41848.660000000003</v>
      </c>
    </row>
    <row r="55" spans="1:14" s="144" customFormat="1" ht="15">
      <c r="A55" s="606" t="s">
        <v>3550</v>
      </c>
      <c r="B55" s="607" t="s">
        <v>2452</v>
      </c>
      <c r="C55" s="122">
        <v>19778.669999999998</v>
      </c>
      <c r="D55" s="122">
        <v>19778.669999999998</v>
      </c>
      <c r="E55" s="122">
        <v>20611.45</v>
      </c>
      <c r="F55" s="122">
        <v>20611.45</v>
      </c>
      <c r="G55" s="122">
        <v>23109.81</v>
      </c>
      <c r="H55" s="122">
        <v>23109.81</v>
      </c>
      <c r="I55" s="122">
        <v>27065.55</v>
      </c>
      <c r="J55" s="122">
        <v>27065.55</v>
      </c>
      <c r="K55" s="122">
        <v>22901.62</v>
      </c>
      <c r="L55" s="122">
        <v>22901.62</v>
      </c>
      <c r="M55" s="122">
        <v>29147.51</v>
      </c>
      <c r="N55" s="122">
        <v>29147.51</v>
      </c>
    </row>
    <row r="56" spans="1:14" s="144" customFormat="1" ht="15">
      <c r="A56" s="606" t="s">
        <v>3551</v>
      </c>
      <c r="B56" s="607" t="s">
        <v>2453</v>
      </c>
      <c r="C56" s="122">
        <v>17679.259999999998</v>
      </c>
      <c r="D56" s="122">
        <v>17679.259999999998</v>
      </c>
      <c r="E56" s="122">
        <v>18423.650000000001</v>
      </c>
      <c r="F56" s="122">
        <v>18423.650000000001</v>
      </c>
      <c r="G56" s="122">
        <v>20656.82</v>
      </c>
      <c r="H56" s="122">
        <v>20656.82</v>
      </c>
      <c r="I56" s="122">
        <v>24192.67</v>
      </c>
      <c r="J56" s="122">
        <v>24192.67</v>
      </c>
      <c r="K56" s="122">
        <v>20470.72</v>
      </c>
      <c r="L56" s="122">
        <v>20470.72</v>
      </c>
      <c r="M56" s="122">
        <v>26053.64</v>
      </c>
      <c r="N56" s="122">
        <v>26053.64</v>
      </c>
    </row>
    <row r="57" spans="1:14" s="144" customFormat="1" ht="15">
      <c r="A57" s="606" t="s">
        <v>3552</v>
      </c>
      <c r="B57" s="607" t="s">
        <v>2455</v>
      </c>
      <c r="C57" s="122">
        <v>35910.99</v>
      </c>
      <c r="D57" s="122">
        <v>35910.99</v>
      </c>
      <c r="E57" s="122">
        <v>37423.03</v>
      </c>
      <c r="F57" s="122">
        <v>37423.03</v>
      </c>
      <c r="G57" s="122">
        <v>41959.16</v>
      </c>
      <c r="H57" s="122">
        <v>41959.16</v>
      </c>
      <c r="I57" s="122">
        <v>49141.36</v>
      </c>
      <c r="J57" s="122">
        <v>49141.36</v>
      </c>
      <c r="K57" s="122">
        <v>41581.15</v>
      </c>
      <c r="L57" s="122">
        <v>41581.15</v>
      </c>
      <c r="M57" s="122">
        <v>52921.46</v>
      </c>
      <c r="N57" s="122">
        <v>52921.46</v>
      </c>
    </row>
    <row r="58" spans="1:14" s="144" customFormat="1" ht="15">
      <c r="A58" s="606" t="s">
        <v>3553</v>
      </c>
      <c r="B58" s="607" t="s">
        <v>2456</v>
      </c>
      <c r="C58" s="122">
        <v>35137.519999999997</v>
      </c>
      <c r="D58" s="122">
        <v>35137.519999999997</v>
      </c>
      <c r="E58" s="122">
        <v>36617</v>
      </c>
      <c r="F58" s="122">
        <v>36617</v>
      </c>
      <c r="G58" s="122">
        <v>41055.42</v>
      </c>
      <c r="H58" s="122">
        <v>41055.42</v>
      </c>
      <c r="I58" s="122">
        <v>48082.93</v>
      </c>
      <c r="J58" s="122">
        <v>48082.93</v>
      </c>
      <c r="K58" s="122">
        <v>40685.550000000003</v>
      </c>
      <c r="L58" s="122">
        <v>40685.550000000003</v>
      </c>
      <c r="M58" s="122">
        <v>51781.61</v>
      </c>
      <c r="N58" s="122">
        <v>51781.61</v>
      </c>
    </row>
    <row r="59" spans="1:14" s="144" customFormat="1" ht="15">
      <c r="A59" s="606" t="s">
        <v>3554</v>
      </c>
      <c r="B59" s="607" t="s">
        <v>2457</v>
      </c>
      <c r="C59" s="122">
        <v>8839.6299999999992</v>
      </c>
      <c r="D59" s="122">
        <v>8839.6299999999992</v>
      </c>
      <c r="E59" s="122">
        <v>9211.82</v>
      </c>
      <c r="F59" s="122">
        <v>9211.82</v>
      </c>
      <c r="G59" s="122">
        <v>10328.41</v>
      </c>
      <c r="H59" s="122">
        <v>10328.41</v>
      </c>
      <c r="I59" s="122">
        <v>12096.33</v>
      </c>
      <c r="J59" s="122">
        <v>12096.33</v>
      </c>
      <c r="K59" s="122">
        <v>10235.36</v>
      </c>
      <c r="L59" s="122">
        <v>10235.36</v>
      </c>
      <c r="M59" s="122">
        <v>13026.82</v>
      </c>
      <c r="N59" s="122">
        <v>13026.82</v>
      </c>
    </row>
    <row r="60" spans="1:14" s="144" customFormat="1" ht="15">
      <c r="A60" s="606" t="s">
        <v>3555</v>
      </c>
      <c r="B60" s="607" t="s">
        <v>2458</v>
      </c>
      <c r="C60" s="122">
        <v>11712.51</v>
      </c>
      <c r="D60" s="122">
        <v>11712.51</v>
      </c>
      <c r="E60" s="122">
        <v>12205.67</v>
      </c>
      <c r="F60" s="122">
        <v>12205.67</v>
      </c>
      <c r="G60" s="122">
        <v>13685.14</v>
      </c>
      <c r="H60" s="122">
        <v>13685.14</v>
      </c>
      <c r="I60" s="122">
        <v>16027.64</v>
      </c>
      <c r="J60" s="122">
        <v>16027.64</v>
      </c>
      <c r="K60" s="122">
        <v>13561.85</v>
      </c>
      <c r="L60" s="122">
        <v>13561.85</v>
      </c>
      <c r="M60" s="122">
        <v>17260.54</v>
      </c>
      <c r="N60" s="122">
        <v>17260.54</v>
      </c>
    </row>
    <row r="61" spans="1:14" s="144" customFormat="1" ht="16.5" customHeight="1">
      <c r="A61" s="606" t="s">
        <v>3556</v>
      </c>
      <c r="B61" s="607" t="s">
        <v>2292</v>
      </c>
      <c r="C61" s="122">
        <v>20220.650000000001</v>
      </c>
      <c r="D61" s="122">
        <v>20220.650000000001</v>
      </c>
      <c r="E61" s="122">
        <v>21072.05</v>
      </c>
      <c r="F61" s="122">
        <v>21072.05</v>
      </c>
      <c r="G61" s="122">
        <v>23626.23</v>
      </c>
      <c r="H61" s="122">
        <v>23626.23</v>
      </c>
      <c r="I61" s="122">
        <v>27670.36</v>
      </c>
      <c r="J61" s="122">
        <v>27670.36</v>
      </c>
      <c r="K61" s="122">
        <v>23413.38</v>
      </c>
      <c r="L61" s="122">
        <v>23413.38</v>
      </c>
      <c r="M61" s="122">
        <v>29798.85</v>
      </c>
      <c r="N61" s="122">
        <v>29798.85</v>
      </c>
    </row>
    <row r="62" spans="1:14" s="144" customFormat="1" ht="15">
      <c r="A62" s="606" t="s">
        <v>3557</v>
      </c>
      <c r="B62" s="607" t="s">
        <v>2293</v>
      </c>
      <c r="C62" s="122">
        <v>25524.43</v>
      </c>
      <c r="D62" s="122">
        <v>25524.43</v>
      </c>
      <c r="E62" s="122">
        <v>26599.14</v>
      </c>
      <c r="F62" s="122">
        <v>26599.14</v>
      </c>
      <c r="G62" s="122">
        <v>29823.279999999999</v>
      </c>
      <c r="H62" s="122">
        <v>29823.279999999999</v>
      </c>
      <c r="I62" s="122">
        <v>34928.160000000003</v>
      </c>
      <c r="J62" s="122">
        <v>34928.160000000003</v>
      </c>
      <c r="K62" s="122">
        <v>29554.6</v>
      </c>
      <c r="L62" s="122">
        <v>29554.6</v>
      </c>
      <c r="M62" s="122">
        <v>37614.949999999997</v>
      </c>
      <c r="N62" s="122">
        <v>37614.949999999997</v>
      </c>
    </row>
    <row r="63" spans="1:14" s="144" customFormat="1" ht="18" customHeight="1">
      <c r="A63" s="606" t="s">
        <v>3558</v>
      </c>
      <c r="B63" s="607" t="s">
        <v>3284</v>
      </c>
      <c r="C63" s="122">
        <v>31380.68</v>
      </c>
      <c r="D63" s="122">
        <v>31380.68</v>
      </c>
      <c r="E63" s="122">
        <v>32701.97</v>
      </c>
      <c r="F63" s="122">
        <v>32701.97</v>
      </c>
      <c r="G63" s="122">
        <v>36665.85</v>
      </c>
      <c r="H63" s="122">
        <v>36665.85</v>
      </c>
      <c r="I63" s="122">
        <v>42941.98</v>
      </c>
      <c r="J63" s="122">
        <v>42941.98</v>
      </c>
      <c r="K63" s="122">
        <v>36335.53</v>
      </c>
      <c r="L63" s="122">
        <v>36335.53</v>
      </c>
      <c r="M63" s="122">
        <v>46245.21</v>
      </c>
      <c r="N63" s="122">
        <v>46245.21</v>
      </c>
    </row>
    <row r="64" spans="1:14" s="144" customFormat="1" ht="15">
      <c r="A64" s="606" t="s">
        <v>3559</v>
      </c>
      <c r="B64" s="607" t="s">
        <v>3286</v>
      </c>
      <c r="C64" s="122">
        <v>45966.07</v>
      </c>
      <c r="D64" s="122">
        <v>45966.07</v>
      </c>
      <c r="E64" s="122">
        <v>47901.48</v>
      </c>
      <c r="F64" s="122">
        <v>47901.48</v>
      </c>
      <c r="G64" s="122">
        <v>53707.72</v>
      </c>
      <c r="H64" s="122">
        <v>53707.72</v>
      </c>
      <c r="I64" s="122">
        <v>62900.93</v>
      </c>
      <c r="J64" s="122">
        <v>62900.93</v>
      </c>
      <c r="K64" s="122">
        <v>53223.87</v>
      </c>
      <c r="L64" s="122">
        <v>53223.87</v>
      </c>
      <c r="M64" s="122">
        <v>67739.47</v>
      </c>
      <c r="N64" s="122">
        <v>67739.47</v>
      </c>
    </row>
    <row r="65" spans="1:14" s="144" customFormat="1" ht="15">
      <c r="A65" s="606" t="s">
        <v>3560</v>
      </c>
      <c r="B65" s="607" t="s">
        <v>3288</v>
      </c>
      <c r="C65" s="122">
        <v>49722.91</v>
      </c>
      <c r="D65" s="122">
        <v>49722.91</v>
      </c>
      <c r="E65" s="122">
        <v>51816.51</v>
      </c>
      <c r="F65" s="122">
        <v>51816.51</v>
      </c>
      <c r="G65" s="122">
        <v>58097.29</v>
      </c>
      <c r="H65" s="122">
        <v>58097.29</v>
      </c>
      <c r="I65" s="122">
        <v>68041.88</v>
      </c>
      <c r="J65" s="122">
        <v>68041.88</v>
      </c>
      <c r="K65" s="122">
        <v>57573.9</v>
      </c>
      <c r="L65" s="122">
        <v>57573.9</v>
      </c>
      <c r="M65" s="122">
        <v>73275.87</v>
      </c>
      <c r="N65" s="122">
        <v>73275.87</v>
      </c>
    </row>
    <row r="66" spans="1:14" s="144" customFormat="1" ht="15">
      <c r="A66" s="606" t="s">
        <v>3561</v>
      </c>
      <c r="B66" s="607" t="s">
        <v>3290</v>
      </c>
      <c r="C66" s="122">
        <v>69722.570000000007</v>
      </c>
      <c r="D66" s="122">
        <v>69722.570000000007</v>
      </c>
      <c r="E66" s="122">
        <v>72658.259999999995</v>
      </c>
      <c r="F66" s="122">
        <v>72658.259999999995</v>
      </c>
      <c r="G66" s="122">
        <v>81465.320000000007</v>
      </c>
      <c r="H66" s="122">
        <v>81465.320000000007</v>
      </c>
      <c r="I66" s="122">
        <v>95409.83</v>
      </c>
      <c r="J66" s="122">
        <v>95409.83</v>
      </c>
      <c r="K66" s="122">
        <v>80731.399999999994</v>
      </c>
      <c r="L66" s="122">
        <v>80731.399999999994</v>
      </c>
      <c r="M66" s="122">
        <v>102749.05</v>
      </c>
      <c r="N66" s="122">
        <v>102749.05</v>
      </c>
    </row>
    <row r="67" spans="1:14" s="144" customFormat="1" ht="15">
      <c r="A67" s="606" t="s">
        <v>3562</v>
      </c>
      <c r="B67" s="607" t="s">
        <v>3292</v>
      </c>
      <c r="C67" s="122">
        <v>123644.3</v>
      </c>
      <c r="D67" s="122">
        <v>123644.3</v>
      </c>
      <c r="E67" s="122">
        <v>128850.38</v>
      </c>
      <c r="F67" s="122">
        <v>128850.38</v>
      </c>
      <c r="G67" s="122">
        <v>144468.60999999999</v>
      </c>
      <c r="H67" s="122">
        <v>144468.60999999999</v>
      </c>
      <c r="I67" s="122">
        <v>169197.47</v>
      </c>
      <c r="J67" s="122">
        <v>169197.47</v>
      </c>
      <c r="K67" s="122">
        <v>143167.09</v>
      </c>
      <c r="L67" s="122">
        <v>143167.09</v>
      </c>
      <c r="M67" s="122">
        <v>182212.66</v>
      </c>
      <c r="N67" s="122">
        <v>182212.66</v>
      </c>
    </row>
    <row r="68" spans="1:14" s="144" customFormat="1" ht="15">
      <c r="A68" s="606" t="s">
        <v>3563</v>
      </c>
      <c r="B68" s="607" t="s">
        <v>3294</v>
      </c>
      <c r="C68" s="122">
        <v>168947.4</v>
      </c>
      <c r="D68" s="122">
        <v>168947.4</v>
      </c>
      <c r="E68" s="122">
        <v>176060.97</v>
      </c>
      <c r="F68" s="122">
        <v>176060.97</v>
      </c>
      <c r="G68" s="122">
        <v>197401.7</v>
      </c>
      <c r="H68" s="122">
        <v>197401.7</v>
      </c>
      <c r="I68" s="122">
        <v>231191.18</v>
      </c>
      <c r="J68" s="122">
        <v>231191.18</v>
      </c>
      <c r="K68" s="122">
        <v>195623.3</v>
      </c>
      <c r="L68" s="122">
        <v>195623.3</v>
      </c>
      <c r="M68" s="122">
        <v>248975.11</v>
      </c>
      <c r="N68" s="122">
        <v>248975.11</v>
      </c>
    </row>
    <row r="69" spans="1:14" s="144" customFormat="1" ht="15">
      <c r="A69" s="606" t="s">
        <v>3564</v>
      </c>
      <c r="B69" s="607" t="s">
        <v>3296</v>
      </c>
      <c r="C69" s="122">
        <v>192482.91</v>
      </c>
      <c r="D69" s="122">
        <v>192482.91</v>
      </c>
      <c r="E69" s="122">
        <v>200587.45</v>
      </c>
      <c r="F69" s="122">
        <v>200587.45</v>
      </c>
      <c r="G69" s="122">
        <v>224901.08</v>
      </c>
      <c r="H69" s="122">
        <v>224901.08</v>
      </c>
      <c r="I69" s="122">
        <v>263397.65999999997</v>
      </c>
      <c r="J69" s="122">
        <v>263397.65999999997</v>
      </c>
      <c r="K69" s="122">
        <v>222874.95</v>
      </c>
      <c r="L69" s="122">
        <v>222874.95</v>
      </c>
      <c r="M69" s="122">
        <v>283659.02</v>
      </c>
      <c r="N69" s="122">
        <v>283659.02</v>
      </c>
    </row>
    <row r="70" spans="1:14" s="144" customFormat="1" ht="15">
      <c r="A70" s="606" t="s">
        <v>3565</v>
      </c>
      <c r="B70" s="607" t="s">
        <v>3298</v>
      </c>
      <c r="C70" s="122">
        <v>43314.18</v>
      </c>
      <c r="D70" s="122">
        <v>43314.18</v>
      </c>
      <c r="E70" s="122">
        <v>45137.93</v>
      </c>
      <c r="F70" s="122">
        <v>45137.93</v>
      </c>
      <c r="G70" s="122">
        <v>50609.2</v>
      </c>
      <c r="H70" s="122">
        <v>50609.2</v>
      </c>
      <c r="I70" s="122">
        <v>59272.03</v>
      </c>
      <c r="J70" s="122">
        <v>59272.03</v>
      </c>
      <c r="K70" s="122">
        <v>50153.26</v>
      </c>
      <c r="L70" s="122">
        <v>50153.26</v>
      </c>
      <c r="M70" s="122">
        <v>63831.42</v>
      </c>
      <c r="N70" s="122">
        <v>63831.42</v>
      </c>
    </row>
    <row r="71" spans="1:14" s="144" customFormat="1" ht="15">
      <c r="A71" s="606" t="s">
        <v>3566</v>
      </c>
      <c r="B71" s="607" t="s">
        <v>3300</v>
      </c>
      <c r="C71" s="122">
        <v>82761.02</v>
      </c>
      <c r="D71" s="122">
        <v>82761.02</v>
      </c>
      <c r="E71" s="122">
        <v>86245.7</v>
      </c>
      <c r="F71" s="122">
        <v>86245.7</v>
      </c>
      <c r="G71" s="122">
        <v>96699.72</v>
      </c>
      <c r="H71" s="122">
        <v>96699.72</v>
      </c>
      <c r="I71" s="122">
        <v>113251.92</v>
      </c>
      <c r="J71" s="122">
        <v>113251.92</v>
      </c>
      <c r="K71" s="122">
        <v>95828.55</v>
      </c>
      <c r="L71" s="122">
        <v>95828.55</v>
      </c>
      <c r="M71" s="122">
        <v>121963.61</v>
      </c>
      <c r="N71" s="122">
        <v>121963.61</v>
      </c>
    </row>
    <row r="72" spans="1:14" s="144" customFormat="1" ht="15">
      <c r="A72" s="606" t="s">
        <v>3567</v>
      </c>
      <c r="B72" s="607" t="s">
        <v>3302</v>
      </c>
      <c r="C72" s="122">
        <v>154472.51</v>
      </c>
      <c r="D72" s="122">
        <v>154472.51</v>
      </c>
      <c r="E72" s="122">
        <v>160976.60999999999</v>
      </c>
      <c r="F72" s="122">
        <v>160976.60999999999</v>
      </c>
      <c r="G72" s="122">
        <v>180488.93</v>
      </c>
      <c r="H72" s="122">
        <v>180488.93</v>
      </c>
      <c r="I72" s="122">
        <v>211383.43</v>
      </c>
      <c r="J72" s="122">
        <v>211383.43</v>
      </c>
      <c r="K72" s="122">
        <v>178862.9</v>
      </c>
      <c r="L72" s="122">
        <v>178862.9</v>
      </c>
      <c r="M72" s="122">
        <v>227643.69</v>
      </c>
      <c r="N72" s="122">
        <v>227643.69</v>
      </c>
    </row>
    <row r="73" spans="1:14" s="144" customFormat="1" ht="15">
      <c r="A73" s="606" t="s">
        <v>3568</v>
      </c>
      <c r="B73" s="607" t="s">
        <v>3304</v>
      </c>
      <c r="C73" s="122">
        <v>277453.84000000003</v>
      </c>
      <c r="D73" s="122">
        <v>277453.84000000003</v>
      </c>
      <c r="E73" s="122">
        <v>289136.09999999998</v>
      </c>
      <c r="F73" s="122">
        <v>289136.09999999998</v>
      </c>
      <c r="G73" s="122">
        <v>324182.90000000002</v>
      </c>
      <c r="H73" s="122">
        <v>324182.90000000002</v>
      </c>
      <c r="I73" s="122">
        <v>379673.67</v>
      </c>
      <c r="J73" s="122">
        <v>379673.67</v>
      </c>
      <c r="K73" s="122">
        <v>321262.34000000003</v>
      </c>
      <c r="L73" s="122">
        <v>321262.34000000003</v>
      </c>
      <c r="M73" s="122">
        <v>408879.34</v>
      </c>
      <c r="N73" s="122">
        <v>408879.34</v>
      </c>
    </row>
    <row r="74" spans="1:14" s="144" customFormat="1" ht="15">
      <c r="A74" s="606" t="s">
        <v>3569</v>
      </c>
      <c r="B74" s="607" t="s">
        <v>3306</v>
      </c>
      <c r="C74" s="122">
        <v>493361.76</v>
      </c>
      <c r="D74" s="122">
        <v>493361.76</v>
      </c>
      <c r="E74" s="122">
        <v>514134.89</v>
      </c>
      <c r="F74" s="122">
        <v>514134.89</v>
      </c>
      <c r="G74" s="122">
        <v>576454.27</v>
      </c>
      <c r="H74" s="122">
        <v>576454.27</v>
      </c>
      <c r="I74" s="122">
        <v>675126.62</v>
      </c>
      <c r="J74" s="122">
        <v>675126.62</v>
      </c>
      <c r="K74" s="122">
        <v>571260.99</v>
      </c>
      <c r="L74" s="122">
        <v>571260.99</v>
      </c>
      <c r="M74" s="122">
        <v>727059.44</v>
      </c>
      <c r="N74" s="122">
        <v>727059.44</v>
      </c>
    </row>
    <row r="75" spans="1:14" s="144" customFormat="1" ht="15">
      <c r="A75" s="606" t="s">
        <v>3570</v>
      </c>
      <c r="B75" s="607" t="s">
        <v>2272</v>
      </c>
      <c r="C75" s="122">
        <v>25966.41</v>
      </c>
      <c r="D75" s="122">
        <v>25966.41</v>
      </c>
      <c r="E75" s="122">
        <v>27059.73</v>
      </c>
      <c r="F75" s="122">
        <v>27059.73</v>
      </c>
      <c r="G75" s="122">
        <v>30339.7</v>
      </c>
      <c r="H75" s="122">
        <v>30339.7</v>
      </c>
      <c r="I75" s="122">
        <v>35532.980000000003</v>
      </c>
      <c r="J75" s="122">
        <v>35532.980000000003</v>
      </c>
      <c r="K75" s="122">
        <v>30066.37</v>
      </c>
      <c r="L75" s="122">
        <v>30066.37</v>
      </c>
      <c r="M75" s="122">
        <v>38266.29</v>
      </c>
      <c r="N75" s="122">
        <v>38266.29</v>
      </c>
    </row>
    <row r="76" spans="1:14" s="144" customFormat="1" ht="15">
      <c r="A76" s="606" t="s">
        <v>3571</v>
      </c>
      <c r="B76" s="607" t="s">
        <v>2273</v>
      </c>
      <c r="C76" s="122">
        <v>27402.85</v>
      </c>
      <c r="D76" s="122">
        <v>27402.85</v>
      </c>
      <c r="E76" s="122">
        <v>28556.65</v>
      </c>
      <c r="F76" s="122">
        <v>28556.65</v>
      </c>
      <c r="G76" s="122">
        <v>32018.06</v>
      </c>
      <c r="H76" s="122">
        <v>32018.06</v>
      </c>
      <c r="I76" s="122">
        <v>37498.629999999997</v>
      </c>
      <c r="J76" s="122">
        <v>37498.629999999997</v>
      </c>
      <c r="K76" s="122">
        <v>31729.61</v>
      </c>
      <c r="L76" s="122">
        <v>31729.61</v>
      </c>
      <c r="M76" s="122">
        <v>40383.14</v>
      </c>
      <c r="N76" s="122">
        <v>40383.14</v>
      </c>
    </row>
    <row r="77" spans="1:14" s="144" customFormat="1" ht="25.5">
      <c r="A77" s="606" t="s">
        <v>3572</v>
      </c>
      <c r="B77" s="607" t="s">
        <v>2657</v>
      </c>
      <c r="C77" s="122">
        <v>8397.65</v>
      </c>
      <c r="D77" s="122">
        <v>0</v>
      </c>
      <c r="E77" s="122">
        <v>8751.23</v>
      </c>
      <c r="F77" s="122">
        <v>0</v>
      </c>
      <c r="G77" s="122">
        <v>9811.99</v>
      </c>
      <c r="H77" s="122">
        <v>0</v>
      </c>
      <c r="I77" s="122">
        <v>11491.52</v>
      </c>
      <c r="J77" s="122">
        <v>0</v>
      </c>
      <c r="K77" s="122">
        <v>9723.59</v>
      </c>
      <c r="L77" s="122">
        <v>0</v>
      </c>
      <c r="M77" s="122">
        <v>12375.48</v>
      </c>
      <c r="N77" s="122">
        <v>0</v>
      </c>
    </row>
    <row r="78" spans="1:14" s="144" customFormat="1" ht="25.5">
      <c r="A78" s="606" t="s">
        <v>3573</v>
      </c>
      <c r="B78" s="607" t="s">
        <v>2658</v>
      </c>
      <c r="C78" s="122">
        <v>11712.51</v>
      </c>
      <c r="D78" s="122">
        <v>0</v>
      </c>
      <c r="E78" s="122">
        <v>12205.67</v>
      </c>
      <c r="F78" s="122">
        <v>0</v>
      </c>
      <c r="G78" s="122">
        <v>13685.14</v>
      </c>
      <c r="H78" s="122">
        <v>0</v>
      </c>
      <c r="I78" s="122">
        <v>16027.64</v>
      </c>
      <c r="J78" s="122">
        <v>0</v>
      </c>
      <c r="K78" s="122">
        <v>13561.85</v>
      </c>
      <c r="L78" s="122">
        <v>0</v>
      </c>
      <c r="M78" s="122">
        <v>17260.54</v>
      </c>
      <c r="N78" s="122">
        <v>0</v>
      </c>
    </row>
    <row r="79" spans="1:14" s="144" customFormat="1" ht="25.5">
      <c r="A79" s="606" t="s">
        <v>3574</v>
      </c>
      <c r="B79" s="607" t="s">
        <v>2593</v>
      </c>
      <c r="C79" s="122">
        <v>16684.8</v>
      </c>
      <c r="D79" s="122">
        <v>0</v>
      </c>
      <c r="E79" s="122">
        <v>17387.32</v>
      </c>
      <c r="F79" s="122">
        <v>0</v>
      </c>
      <c r="G79" s="122">
        <v>19494.87</v>
      </c>
      <c r="H79" s="122">
        <v>0</v>
      </c>
      <c r="I79" s="122">
        <v>22831.83</v>
      </c>
      <c r="J79" s="122">
        <v>0</v>
      </c>
      <c r="K79" s="122">
        <v>19319.240000000002</v>
      </c>
      <c r="L79" s="122">
        <v>0</v>
      </c>
      <c r="M79" s="122">
        <v>24588.12</v>
      </c>
      <c r="N79" s="122">
        <v>0</v>
      </c>
    </row>
    <row r="80" spans="1:14" s="144" customFormat="1" ht="25.5">
      <c r="A80" s="606" t="s">
        <v>3575</v>
      </c>
      <c r="B80" s="607" t="s">
        <v>2594</v>
      </c>
      <c r="C80" s="122">
        <v>26518.89</v>
      </c>
      <c r="D80" s="122">
        <v>0</v>
      </c>
      <c r="E80" s="122">
        <v>27635.47</v>
      </c>
      <c r="F80" s="122">
        <v>0</v>
      </c>
      <c r="G80" s="122">
        <v>30985.22</v>
      </c>
      <c r="H80" s="122">
        <v>0</v>
      </c>
      <c r="I80" s="122">
        <v>36289</v>
      </c>
      <c r="J80" s="122">
        <v>0</v>
      </c>
      <c r="K80" s="122">
        <v>30706.080000000002</v>
      </c>
      <c r="L80" s="122">
        <v>0</v>
      </c>
      <c r="M80" s="122">
        <v>39080.46</v>
      </c>
      <c r="N80" s="122">
        <v>0</v>
      </c>
    </row>
    <row r="81" spans="1:14" s="144" customFormat="1" ht="25.5">
      <c r="A81" s="606" t="s">
        <v>3576</v>
      </c>
      <c r="B81" s="607" t="s">
        <v>2595</v>
      </c>
      <c r="C81" s="122">
        <v>47071.02</v>
      </c>
      <c r="D81" s="122">
        <v>0</v>
      </c>
      <c r="E81" s="122">
        <v>49052.959999999999</v>
      </c>
      <c r="F81" s="122">
        <v>0</v>
      </c>
      <c r="G81" s="122">
        <v>54998.77</v>
      </c>
      <c r="H81" s="122">
        <v>0</v>
      </c>
      <c r="I81" s="122">
        <v>64412.98</v>
      </c>
      <c r="J81" s="122">
        <v>0</v>
      </c>
      <c r="K81" s="122">
        <v>54503.29</v>
      </c>
      <c r="L81" s="122">
        <v>0</v>
      </c>
      <c r="M81" s="122">
        <v>69367.820000000007</v>
      </c>
      <c r="N81" s="122">
        <v>0</v>
      </c>
    </row>
    <row r="82" spans="1:14" s="144" customFormat="1" ht="25.5">
      <c r="A82" s="606" t="s">
        <v>3577</v>
      </c>
      <c r="B82" s="607" t="s">
        <v>2596</v>
      </c>
      <c r="C82" s="122">
        <v>78341.210000000006</v>
      </c>
      <c r="D82" s="122">
        <v>0</v>
      </c>
      <c r="E82" s="122">
        <v>81639.78</v>
      </c>
      <c r="F82" s="122">
        <v>0</v>
      </c>
      <c r="G82" s="122">
        <v>91535.52</v>
      </c>
      <c r="H82" s="122">
        <v>0</v>
      </c>
      <c r="I82" s="122">
        <v>107203.76</v>
      </c>
      <c r="J82" s="122">
        <v>0</v>
      </c>
      <c r="K82" s="122">
        <v>90710.87</v>
      </c>
      <c r="L82" s="122">
        <v>0</v>
      </c>
      <c r="M82" s="122">
        <v>115450.2</v>
      </c>
      <c r="N82" s="122">
        <v>0</v>
      </c>
    </row>
    <row r="83" spans="1:14" s="144" customFormat="1" ht="25.5">
      <c r="A83" s="606" t="s">
        <v>3578</v>
      </c>
      <c r="B83" s="607" t="s">
        <v>2597</v>
      </c>
      <c r="C83" s="122">
        <v>104528.61</v>
      </c>
      <c r="D83" s="122">
        <v>0</v>
      </c>
      <c r="E83" s="122">
        <v>108929.81</v>
      </c>
      <c r="F83" s="122">
        <v>0</v>
      </c>
      <c r="G83" s="122">
        <v>122133.42</v>
      </c>
      <c r="H83" s="122">
        <v>0</v>
      </c>
      <c r="I83" s="122">
        <v>143039.14000000001</v>
      </c>
      <c r="J83" s="122">
        <v>0</v>
      </c>
      <c r="K83" s="122">
        <v>121033.12</v>
      </c>
      <c r="L83" s="122">
        <v>0</v>
      </c>
      <c r="M83" s="122">
        <v>154042.16</v>
      </c>
      <c r="N83" s="122">
        <v>0</v>
      </c>
    </row>
    <row r="84" spans="1:14" s="144" customFormat="1" ht="25.5">
      <c r="A84" s="606" t="s">
        <v>3579</v>
      </c>
      <c r="B84" s="607" t="s">
        <v>2598</v>
      </c>
      <c r="C84" s="122">
        <v>160991.73000000001</v>
      </c>
      <c r="D84" s="122">
        <v>0</v>
      </c>
      <c r="E84" s="122">
        <v>167770.32999999999</v>
      </c>
      <c r="F84" s="122">
        <v>0</v>
      </c>
      <c r="G84" s="122">
        <v>188106.13</v>
      </c>
      <c r="H84" s="122">
        <v>0</v>
      </c>
      <c r="I84" s="122">
        <v>220304.48</v>
      </c>
      <c r="J84" s="122">
        <v>0</v>
      </c>
      <c r="K84" s="122">
        <v>186411.48</v>
      </c>
      <c r="L84" s="122">
        <v>0</v>
      </c>
      <c r="M84" s="122">
        <v>237250.97</v>
      </c>
      <c r="N84" s="122">
        <v>0</v>
      </c>
    </row>
    <row r="85" spans="1:14" s="144" customFormat="1" ht="25.5">
      <c r="A85" s="606" t="s">
        <v>3580</v>
      </c>
      <c r="B85" s="607" t="s">
        <v>2599</v>
      </c>
      <c r="C85" s="122">
        <v>221101.21</v>
      </c>
      <c r="D85" s="122">
        <v>0</v>
      </c>
      <c r="E85" s="122">
        <v>230410.73</v>
      </c>
      <c r="F85" s="122">
        <v>0</v>
      </c>
      <c r="G85" s="122">
        <v>258339.3</v>
      </c>
      <c r="H85" s="122">
        <v>0</v>
      </c>
      <c r="I85" s="122">
        <v>302559.53999999998</v>
      </c>
      <c r="J85" s="122">
        <v>0</v>
      </c>
      <c r="K85" s="122">
        <v>256011.92</v>
      </c>
      <c r="L85" s="122">
        <v>0</v>
      </c>
      <c r="M85" s="122">
        <v>325833.36</v>
      </c>
      <c r="N85" s="122">
        <v>0</v>
      </c>
    </row>
    <row r="86" spans="1:14" s="144" customFormat="1" ht="25.5">
      <c r="A86" s="606" t="s">
        <v>3581</v>
      </c>
      <c r="B86" s="607" t="s">
        <v>2600</v>
      </c>
      <c r="C86" s="122">
        <v>505184.76</v>
      </c>
      <c r="D86" s="122">
        <v>0</v>
      </c>
      <c r="E86" s="122">
        <v>526455.69999999995</v>
      </c>
      <c r="F86" s="122">
        <v>0</v>
      </c>
      <c r="G86" s="122">
        <v>590268.51</v>
      </c>
      <c r="H86" s="122">
        <v>0</v>
      </c>
      <c r="I86" s="122">
        <v>691305.47</v>
      </c>
      <c r="J86" s="122">
        <v>0</v>
      </c>
      <c r="K86" s="122">
        <v>584950.78</v>
      </c>
      <c r="L86" s="122">
        <v>0</v>
      </c>
      <c r="M86" s="122">
        <v>744482.81</v>
      </c>
      <c r="N86" s="122">
        <v>0</v>
      </c>
    </row>
    <row r="87" spans="1:14" s="529" customFormat="1" ht="38.25">
      <c r="A87" s="609" t="s">
        <v>3582</v>
      </c>
      <c r="B87" s="610" t="s">
        <v>2603</v>
      </c>
      <c r="C87" s="530">
        <v>26518.89</v>
      </c>
      <c r="D87" s="530">
        <v>26518.89</v>
      </c>
      <c r="E87" s="530">
        <v>27635.47</v>
      </c>
      <c r="F87" s="530">
        <v>27635.47</v>
      </c>
      <c r="G87" s="530">
        <v>30985.22</v>
      </c>
      <c r="H87" s="530">
        <v>30985.22</v>
      </c>
      <c r="I87" s="530">
        <v>36289</v>
      </c>
      <c r="J87" s="530">
        <v>36289</v>
      </c>
      <c r="K87" s="530">
        <v>30706.080000000002</v>
      </c>
      <c r="L87" s="530">
        <v>30706.080000000002</v>
      </c>
      <c r="M87" s="530">
        <v>39080.46</v>
      </c>
      <c r="N87" s="530">
        <v>39080.46</v>
      </c>
    </row>
    <row r="88" spans="1:14" s="529" customFormat="1" ht="25.5">
      <c r="A88" s="609" t="s">
        <v>3583</v>
      </c>
      <c r="B88" s="610" t="s">
        <v>3584</v>
      </c>
      <c r="C88" s="530">
        <v>29281.27</v>
      </c>
      <c r="D88" s="530">
        <v>29281.27</v>
      </c>
      <c r="E88" s="530">
        <v>30514.16</v>
      </c>
      <c r="F88" s="530">
        <v>30514.16</v>
      </c>
      <c r="G88" s="530">
        <v>34212.85</v>
      </c>
      <c r="H88" s="530">
        <v>34212.85</v>
      </c>
      <c r="I88" s="530">
        <v>40069.11</v>
      </c>
      <c r="J88" s="530">
        <v>40069.11</v>
      </c>
      <c r="K88" s="530">
        <v>33904.629999999997</v>
      </c>
      <c r="L88" s="530">
        <v>33904.629999999997</v>
      </c>
      <c r="M88" s="530">
        <v>43151.34</v>
      </c>
      <c r="N88" s="530">
        <v>43151.34</v>
      </c>
    </row>
    <row r="89" spans="1:14" s="144" customFormat="1" ht="15">
      <c r="A89" s="606" t="s">
        <v>3585</v>
      </c>
      <c r="B89" s="607" t="s">
        <v>2459</v>
      </c>
      <c r="C89" s="122">
        <v>7931.36</v>
      </c>
      <c r="D89" s="122">
        <v>7931.36</v>
      </c>
      <c r="E89" s="122">
        <v>8265.31</v>
      </c>
      <c r="F89" s="122">
        <v>8265.31</v>
      </c>
      <c r="G89" s="122">
        <v>9267.16</v>
      </c>
      <c r="H89" s="122">
        <v>9267.16</v>
      </c>
      <c r="I89" s="122">
        <v>10853.44</v>
      </c>
      <c r="J89" s="122">
        <v>10853.44</v>
      </c>
      <c r="K89" s="122">
        <v>9183.68</v>
      </c>
      <c r="L89" s="122">
        <v>9183.68</v>
      </c>
      <c r="M89" s="122">
        <v>11688.31</v>
      </c>
      <c r="N89" s="122">
        <v>11688.31</v>
      </c>
    </row>
    <row r="90" spans="1:14" s="144" customFormat="1" ht="25.5">
      <c r="A90" s="606" t="s">
        <v>3586</v>
      </c>
      <c r="B90" s="607" t="s">
        <v>2553</v>
      </c>
      <c r="C90" s="122">
        <v>12375.48</v>
      </c>
      <c r="D90" s="122">
        <v>12375.48</v>
      </c>
      <c r="E90" s="122">
        <v>12896.55</v>
      </c>
      <c r="F90" s="122">
        <v>12896.55</v>
      </c>
      <c r="G90" s="122">
        <v>14459.77</v>
      </c>
      <c r="H90" s="122">
        <v>14459.77</v>
      </c>
      <c r="I90" s="122">
        <v>16934.87</v>
      </c>
      <c r="J90" s="122">
        <v>16934.87</v>
      </c>
      <c r="K90" s="122">
        <v>14329.5</v>
      </c>
      <c r="L90" s="122">
        <v>14329.5</v>
      </c>
      <c r="M90" s="122">
        <v>18237.55</v>
      </c>
      <c r="N90" s="122">
        <v>18237.55</v>
      </c>
    </row>
    <row r="91" spans="1:14" s="144" customFormat="1" ht="25.5">
      <c r="A91" s="606" t="s">
        <v>3587</v>
      </c>
      <c r="B91" s="607" t="s">
        <v>2554</v>
      </c>
      <c r="C91" s="122">
        <v>18342.23</v>
      </c>
      <c r="D91" s="122">
        <v>18342.23</v>
      </c>
      <c r="E91" s="122">
        <v>19114.53</v>
      </c>
      <c r="F91" s="122">
        <v>19114.53</v>
      </c>
      <c r="G91" s="122">
        <v>21431.45</v>
      </c>
      <c r="H91" s="122">
        <v>21431.45</v>
      </c>
      <c r="I91" s="122">
        <v>25099.89</v>
      </c>
      <c r="J91" s="122">
        <v>25099.89</v>
      </c>
      <c r="K91" s="122">
        <v>21238.37</v>
      </c>
      <c r="L91" s="122">
        <v>21238.37</v>
      </c>
      <c r="M91" s="122">
        <v>27030.65</v>
      </c>
      <c r="N91" s="122">
        <v>27030.65</v>
      </c>
    </row>
    <row r="92" spans="1:14" s="144" customFormat="1" ht="25.5">
      <c r="A92" s="606" t="s">
        <v>3588</v>
      </c>
      <c r="B92" s="607" t="s">
        <v>2660</v>
      </c>
      <c r="C92" s="122">
        <v>22099.07</v>
      </c>
      <c r="D92" s="122">
        <v>22099.07</v>
      </c>
      <c r="E92" s="122">
        <v>23029.56</v>
      </c>
      <c r="F92" s="122">
        <v>23029.56</v>
      </c>
      <c r="G92" s="122">
        <v>25821.02</v>
      </c>
      <c r="H92" s="122">
        <v>25821.02</v>
      </c>
      <c r="I92" s="122">
        <v>30240.83</v>
      </c>
      <c r="J92" s="122">
        <v>30240.83</v>
      </c>
      <c r="K92" s="122">
        <v>25588.400000000001</v>
      </c>
      <c r="L92" s="122">
        <v>25588.400000000001</v>
      </c>
      <c r="M92" s="122">
        <v>32567.05</v>
      </c>
      <c r="N92" s="122">
        <v>32567.05</v>
      </c>
    </row>
    <row r="93" spans="1:14" s="144" customFormat="1" ht="25.5">
      <c r="A93" s="606" t="s">
        <v>3589</v>
      </c>
      <c r="B93" s="607" t="s">
        <v>2661</v>
      </c>
      <c r="C93" s="122">
        <v>27181.86</v>
      </c>
      <c r="D93" s="122">
        <v>27181.86</v>
      </c>
      <c r="E93" s="122">
        <v>28326.36</v>
      </c>
      <c r="F93" s="122">
        <v>28326.36</v>
      </c>
      <c r="G93" s="122">
        <v>31759.85</v>
      </c>
      <c r="H93" s="122">
        <v>31759.85</v>
      </c>
      <c r="I93" s="122">
        <v>37196.230000000003</v>
      </c>
      <c r="J93" s="122">
        <v>37196.230000000003</v>
      </c>
      <c r="K93" s="122">
        <v>31473.73</v>
      </c>
      <c r="L93" s="122">
        <v>31473.73</v>
      </c>
      <c r="M93" s="122">
        <v>40057.47</v>
      </c>
      <c r="N93" s="122">
        <v>40057.47</v>
      </c>
    </row>
    <row r="94" spans="1:14" s="144" customFormat="1" ht="15">
      <c r="A94" s="606" t="s">
        <v>3590</v>
      </c>
      <c r="B94" s="607" t="s">
        <v>2299</v>
      </c>
      <c r="C94" s="122">
        <v>529214.6</v>
      </c>
      <c r="D94" s="122">
        <v>529214.6</v>
      </c>
      <c r="E94" s="122">
        <v>529214.6</v>
      </c>
      <c r="F94" s="122">
        <v>529214.6</v>
      </c>
      <c r="G94" s="122">
        <v>529214.6</v>
      </c>
      <c r="H94" s="122">
        <v>529214.6</v>
      </c>
      <c r="I94" s="122">
        <v>529214.6</v>
      </c>
      <c r="J94" s="122">
        <v>529214.6</v>
      </c>
      <c r="K94" s="122">
        <v>529214.6</v>
      </c>
      <c r="L94" s="122">
        <v>529214.6</v>
      </c>
      <c r="M94" s="122">
        <v>529214.6</v>
      </c>
      <c r="N94" s="122">
        <v>529214.6</v>
      </c>
    </row>
    <row r="95" spans="1:14" s="144" customFormat="1" ht="15">
      <c r="A95" s="606" t="s">
        <v>3591</v>
      </c>
      <c r="B95" s="607" t="s">
        <v>2460</v>
      </c>
      <c r="C95" s="122">
        <v>4082.51</v>
      </c>
      <c r="D95" s="122">
        <v>4082.51</v>
      </c>
      <c r="E95" s="122">
        <v>4082.51</v>
      </c>
      <c r="F95" s="122">
        <v>4082.51</v>
      </c>
      <c r="G95" s="122">
        <v>4082.51</v>
      </c>
      <c r="H95" s="122">
        <v>4082.51</v>
      </c>
      <c r="I95" s="122">
        <v>4082.51</v>
      </c>
      <c r="J95" s="122">
        <v>4082.51</v>
      </c>
      <c r="K95" s="122">
        <v>4082.51</v>
      </c>
      <c r="L95" s="122">
        <v>4082.51</v>
      </c>
      <c r="M95" s="122">
        <v>4082.51</v>
      </c>
      <c r="N95" s="122">
        <v>4082.51</v>
      </c>
    </row>
    <row r="96" spans="1:14" s="144" customFormat="1" ht="15">
      <c r="A96" s="606" t="s">
        <v>3592</v>
      </c>
      <c r="B96" s="607" t="s">
        <v>1909</v>
      </c>
      <c r="C96" s="122">
        <v>8932.68</v>
      </c>
      <c r="D96" s="122">
        <v>8932.68</v>
      </c>
      <c r="E96" s="122">
        <v>8932.68</v>
      </c>
      <c r="F96" s="122">
        <v>8932.68</v>
      </c>
      <c r="G96" s="122">
        <v>8932.68</v>
      </c>
      <c r="H96" s="122">
        <v>8932.68</v>
      </c>
      <c r="I96" s="122">
        <v>8932.68</v>
      </c>
      <c r="J96" s="122">
        <v>8932.68</v>
      </c>
      <c r="K96" s="122">
        <v>8932.68</v>
      </c>
      <c r="L96" s="122">
        <v>8932.68</v>
      </c>
      <c r="M96" s="122">
        <v>8932.68</v>
      </c>
      <c r="N96" s="122">
        <v>8932.68</v>
      </c>
    </row>
    <row r="97" spans="1:14" s="144" customFormat="1" ht="15">
      <c r="A97" s="606" t="s">
        <v>3593</v>
      </c>
      <c r="B97" s="607" t="s">
        <v>1910</v>
      </c>
      <c r="C97" s="122">
        <v>13399.02</v>
      </c>
      <c r="D97" s="122">
        <v>13399.02</v>
      </c>
      <c r="E97" s="122">
        <v>13399.02</v>
      </c>
      <c r="F97" s="122">
        <v>13399.02</v>
      </c>
      <c r="G97" s="122">
        <v>13399.02</v>
      </c>
      <c r="H97" s="122">
        <v>13399.02</v>
      </c>
      <c r="I97" s="122">
        <v>13399.02</v>
      </c>
      <c r="J97" s="122">
        <v>13399.02</v>
      </c>
      <c r="K97" s="122">
        <v>13399.02</v>
      </c>
      <c r="L97" s="122">
        <v>13399.02</v>
      </c>
      <c r="M97" s="122">
        <v>13399.02</v>
      </c>
      <c r="N97" s="122">
        <v>13399.02</v>
      </c>
    </row>
    <row r="98" spans="1:14" s="144" customFormat="1" ht="15">
      <c r="A98" s="606" t="s">
        <v>3594</v>
      </c>
      <c r="B98" s="607" t="s">
        <v>1911</v>
      </c>
      <c r="C98" s="122">
        <v>18144.5</v>
      </c>
      <c r="D98" s="122">
        <v>18144.5</v>
      </c>
      <c r="E98" s="122">
        <v>18144.5</v>
      </c>
      <c r="F98" s="122">
        <v>18144.5</v>
      </c>
      <c r="G98" s="122">
        <v>18144.5</v>
      </c>
      <c r="H98" s="122">
        <v>18144.5</v>
      </c>
      <c r="I98" s="122">
        <v>18144.5</v>
      </c>
      <c r="J98" s="122">
        <v>18144.5</v>
      </c>
      <c r="K98" s="122">
        <v>18144.5</v>
      </c>
      <c r="L98" s="122">
        <v>18144.5</v>
      </c>
      <c r="M98" s="122">
        <v>18144.5</v>
      </c>
      <c r="N98" s="122">
        <v>18144.5</v>
      </c>
    </row>
    <row r="99" spans="1:14" s="144" customFormat="1" ht="15">
      <c r="A99" s="614" t="s">
        <v>3595</v>
      </c>
      <c r="B99" s="615" t="s">
        <v>1912</v>
      </c>
      <c r="C99" s="122">
        <v>20191.57</v>
      </c>
      <c r="D99" s="122">
        <v>20191.57</v>
      </c>
      <c r="E99" s="122">
        <v>20191.57</v>
      </c>
      <c r="F99" s="122">
        <v>20191.57</v>
      </c>
      <c r="G99" s="122">
        <v>20191.57</v>
      </c>
      <c r="H99" s="122">
        <v>20191.57</v>
      </c>
      <c r="I99" s="122">
        <v>20191.57</v>
      </c>
      <c r="J99" s="122">
        <v>20191.57</v>
      </c>
      <c r="K99" s="122">
        <v>20191.57</v>
      </c>
      <c r="L99" s="122">
        <v>20191.57</v>
      </c>
      <c r="M99" s="122">
        <v>20191.57</v>
      </c>
      <c r="N99" s="122">
        <v>20191.57</v>
      </c>
    </row>
    <row r="100" spans="1:14" s="144" customFormat="1" ht="15">
      <c r="A100" s="614" t="s">
        <v>3688</v>
      </c>
      <c r="B100" s="615" t="s">
        <v>2302</v>
      </c>
      <c r="C100" s="616">
        <v>19354.13</v>
      </c>
      <c r="D100" s="616">
        <v>19354.13</v>
      </c>
      <c r="E100" s="616">
        <v>19354.13</v>
      </c>
      <c r="F100" s="616">
        <v>19354.13</v>
      </c>
      <c r="G100" s="616">
        <v>19354.13</v>
      </c>
      <c r="H100" s="616">
        <v>19354.13</v>
      </c>
      <c r="I100" s="616">
        <v>19354.13</v>
      </c>
      <c r="J100" s="616">
        <v>19354.13</v>
      </c>
      <c r="K100" s="616">
        <v>19354.13</v>
      </c>
      <c r="L100" s="616">
        <v>19354.13</v>
      </c>
      <c r="M100" s="616">
        <v>19354.13</v>
      </c>
      <c r="N100" s="616">
        <v>19354.13</v>
      </c>
    </row>
    <row r="101" spans="1:14" s="144" customFormat="1" ht="15">
      <c r="A101" s="614" t="s">
        <v>3689</v>
      </c>
      <c r="B101" s="615" t="s">
        <v>2303</v>
      </c>
      <c r="C101" s="616">
        <v>43872.47</v>
      </c>
      <c r="D101" s="616">
        <v>43872.47</v>
      </c>
      <c r="E101" s="616">
        <v>43872.47</v>
      </c>
      <c r="F101" s="616">
        <v>43872.47</v>
      </c>
      <c r="G101" s="616">
        <v>43872.47</v>
      </c>
      <c r="H101" s="616">
        <v>43872.47</v>
      </c>
      <c r="I101" s="616">
        <v>43872.47</v>
      </c>
      <c r="J101" s="616">
        <v>43872.47</v>
      </c>
      <c r="K101" s="616">
        <v>43872.47</v>
      </c>
      <c r="L101" s="616">
        <v>43872.47</v>
      </c>
      <c r="M101" s="616">
        <v>43872.47</v>
      </c>
      <c r="N101" s="616">
        <v>43872.47</v>
      </c>
    </row>
    <row r="102" spans="1:14" s="144" customFormat="1" ht="15">
      <c r="A102" s="614" t="s">
        <v>3863</v>
      </c>
      <c r="B102" s="615" t="s">
        <v>3864</v>
      </c>
      <c r="C102" s="616">
        <v>114384.79</v>
      </c>
      <c r="D102" s="616">
        <v>114384.79</v>
      </c>
      <c r="E102" s="616">
        <v>114384.79</v>
      </c>
      <c r="F102" s="616">
        <v>114384.79</v>
      </c>
      <c r="G102" s="616">
        <v>114384.79</v>
      </c>
      <c r="H102" s="616">
        <v>114384.79</v>
      </c>
      <c r="I102" s="616">
        <v>114384.79</v>
      </c>
      <c r="J102" s="616">
        <v>114384.79</v>
      </c>
      <c r="K102" s="616">
        <v>114384.79</v>
      </c>
      <c r="L102" s="616">
        <v>114384.79</v>
      </c>
      <c r="M102" s="616">
        <v>114384.79</v>
      </c>
      <c r="N102" s="616">
        <v>114384.79</v>
      </c>
    </row>
    <row r="103" spans="1:14" s="144" customFormat="1" ht="25.5">
      <c r="A103" s="614" t="s">
        <v>3597</v>
      </c>
      <c r="B103" s="615" t="s">
        <v>2461</v>
      </c>
      <c r="C103" s="122">
        <v>0</v>
      </c>
      <c r="D103" s="122">
        <v>25524.43</v>
      </c>
      <c r="E103" s="122">
        <v>0</v>
      </c>
      <c r="F103" s="122">
        <v>26599.14</v>
      </c>
      <c r="G103" s="122">
        <v>0</v>
      </c>
      <c r="H103" s="122">
        <v>29823.279999999999</v>
      </c>
      <c r="I103" s="122">
        <v>0</v>
      </c>
      <c r="J103" s="122">
        <v>34928.160000000003</v>
      </c>
      <c r="K103" s="122">
        <v>0</v>
      </c>
      <c r="L103" s="122">
        <v>29554.6</v>
      </c>
      <c r="M103" s="122">
        <v>0</v>
      </c>
      <c r="N103" s="122">
        <v>37614.949999999997</v>
      </c>
    </row>
    <row r="104" spans="1:14" s="144" customFormat="1" ht="15">
      <c r="A104" s="614" t="s">
        <v>3598</v>
      </c>
      <c r="B104" s="615" t="s">
        <v>2462</v>
      </c>
      <c r="C104" s="122">
        <v>0</v>
      </c>
      <c r="D104" s="122">
        <v>9834.09</v>
      </c>
      <c r="E104" s="122">
        <v>0</v>
      </c>
      <c r="F104" s="122">
        <v>10248.15</v>
      </c>
      <c r="G104" s="122">
        <v>0</v>
      </c>
      <c r="H104" s="122">
        <v>11490.35</v>
      </c>
      <c r="I104" s="122">
        <v>0</v>
      </c>
      <c r="J104" s="122">
        <v>13457.17</v>
      </c>
      <c r="K104" s="122">
        <v>0</v>
      </c>
      <c r="L104" s="122">
        <v>11386.84</v>
      </c>
      <c r="M104" s="122">
        <v>0</v>
      </c>
      <c r="N104" s="122">
        <v>14492.34</v>
      </c>
    </row>
    <row r="105" spans="1:14" s="144" customFormat="1" ht="15">
      <c r="A105" s="614" t="s">
        <v>3599</v>
      </c>
      <c r="B105" s="615" t="s">
        <v>2463</v>
      </c>
      <c r="C105" s="122">
        <v>8950.1200000000008</v>
      </c>
      <c r="D105" s="122">
        <v>8950.1200000000008</v>
      </c>
      <c r="E105" s="122">
        <v>9326.9699999999993</v>
      </c>
      <c r="F105" s="122">
        <v>9326.9699999999993</v>
      </c>
      <c r="G105" s="122">
        <v>10457.51</v>
      </c>
      <c r="H105" s="122">
        <v>10457.51</v>
      </c>
      <c r="I105" s="122">
        <v>12247.54</v>
      </c>
      <c r="J105" s="122">
        <v>12247.54</v>
      </c>
      <c r="K105" s="122">
        <v>10363.299999999999</v>
      </c>
      <c r="L105" s="122">
        <v>10363.299999999999</v>
      </c>
      <c r="M105" s="122">
        <v>13189.66</v>
      </c>
      <c r="N105" s="122">
        <v>13189.66</v>
      </c>
    </row>
    <row r="106" spans="1:14" s="144" customFormat="1" ht="25.5">
      <c r="A106" s="606" t="s">
        <v>3600</v>
      </c>
      <c r="B106" s="607" t="s">
        <v>2464</v>
      </c>
      <c r="C106" s="122">
        <v>16132.32</v>
      </c>
      <c r="D106" s="122">
        <v>0</v>
      </c>
      <c r="E106" s="122">
        <v>16811.580000000002</v>
      </c>
      <c r="F106" s="122">
        <v>0</v>
      </c>
      <c r="G106" s="122">
        <v>18849.34</v>
      </c>
      <c r="H106" s="122">
        <v>0</v>
      </c>
      <c r="I106" s="122">
        <v>22075.81</v>
      </c>
      <c r="J106" s="122">
        <v>0</v>
      </c>
      <c r="K106" s="122">
        <v>18679.53</v>
      </c>
      <c r="L106" s="122">
        <v>0</v>
      </c>
      <c r="M106" s="122">
        <v>23773.95</v>
      </c>
      <c r="N106" s="122">
        <v>0</v>
      </c>
    </row>
    <row r="107" spans="1:14" s="144" customFormat="1" ht="15">
      <c r="A107" s="606" t="s">
        <v>3601</v>
      </c>
      <c r="B107" s="607" t="s">
        <v>2465</v>
      </c>
      <c r="C107" s="122">
        <v>20331.150000000001</v>
      </c>
      <c r="D107" s="122">
        <v>20331.150000000001</v>
      </c>
      <c r="E107" s="122">
        <v>21187.19</v>
      </c>
      <c r="F107" s="122">
        <v>21187.19</v>
      </c>
      <c r="G107" s="122">
        <v>23755.34</v>
      </c>
      <c r="H107" s="122">
        <v>23755.34</v>
      </c>
      <c r="I107" s="122">
        <v>27821.57</v>
      </c>
      <c r="J107" s="122">
        <v>27821.57</v>
      </c>
      <c r="K107" s="122">
        <v>23541.33</v>
      </c>
      <c r="L107" s="122">
        <v>23541.33</v>
      </c>
      <c r="M107" s="122">
        <v>29961.69</v>
      </c>
      <c r="N107" s="122">
        <v>29961.69</v>
      </c>
    </row>
    <row r="108" spans="1:14" s="144" customFormat="1" ht="15">
      <c r="A108" s="606" t="s">
        <v>3602</v>
      </c>
      <c r="B108" s="607" t="s">
        <v>2326</v>
      </c>
      <c r="C108" s="122">
        <v>24087.99</v>
      </c>
      <c r="D108" s="122">
        <v>24087.99</v>
      </c>
      <c r="E108" s="122">
        <v>25102.22</v>
      </c>
      <c r="F108" s="122">
        <v>25102.22</v>
      </c>
      <c r="G108" s="122">
        <v>28144.91</v>
      </c>
      <c r="H108" s="122">
        <v>28144.91</v>
      </c>
      <c r="I108" s="122">
        <v>32962.51</v>
      </c>
      <c r="J108" s="122">
        <v>32962.51</v>
      </c>
      <c r="K108" s="122">
        <v>27891.35</v>
      </c>
      <c r="L108" s="122">
        <v>27891.35</v>
      </c>
      <c r="M108" s="122">
        <v>35498.089999999997</v>
      </c>
      <c r="N108" s="122">
        <v>35498.089999999997</v>
      </c>
    </row>
    <row r="109" spans="1:14" s="144" customFormat="1" ht="15">
      <c r="A109" s="606" t="s">
        <v>3603</v>
      </c>
      <c r="B109" s="607" t="s">
        <v>2327</v>
      </c>
      <c r="C109" s="122">
        <v>38098.800000000003</v>
      </c>
      <c r="D109" s="122">
        <v>38098.800000000003</v>
      </c>
      <c r="E109" s="122">
        <v>39702.959999999999</v>
      </c>
      <c r="F109" s="122">
        <v>39702.959999999999</v>
      </c>
      <c r="G109" s="122">
        <v>44515.44</v>
      </c>
      <c r="H109" s="122">
        <v>44515.44</v>
      </c>
      <c r="I109" s="122">
        <v>52135.199999999997</v>
      </c>
      <c r="J109" s="122">
        <v>52135.199999999997</v>
      </c>
      <c r="K109" s="122">
        <v>44114.400000000001</v>
      </c>
      <c r="L109" s="122">
        <v>44114.400000000001</v>
      </c>
      <c r="M109" s="122">
        <v>56145.599999999999</v>
      </c>
      <c r="N109" s="122">
        <v>56145.599999999999</v>
      </c>
    </row>
    <row r="110" spans="1:14" s="144" customFormat="1" ht="25.5">
      <c r="A110" s="606" t="s">
        <v>3604</v>
      </c>
      <c r="B110" s="607" t="s">
        <v>2331</v>
      </c>
      <c r="C110" s="122">
        <v>0</v>
      </c>
      <c r="D110" s="122">
        <v>10828.54</v>
      </c>
      <c r="E110" s="122">
        <v>0</v>
      </c>
      <c r="F110" s="122">
        <v>11284.48</v>
      </c>
      <c r="G110" s="122">
        <v>0</v>
      </c>
      <c r="H110" s="122">
        <v>12652.3</v>
      </c>
      <c r="I110" s="122">
        <v>0</v>
      </c>
      <c r="J110" s="122">
        <v>14818.01</v>
      </c>
      <c r="K110" s="122">
        <v>0</v>
      </c>
      <c r="L110" s="122">
        <v>12538.32</v>
      </c>
      <c r="M110" s="122">
        <v>0</v>
      </c>
      <c r="N110" s="122">
        <v>15957.86</v>
      </c>
    </row>
    <row r="111" spans="1:14" s="144" customFormat="1" ht="15">
      <c r="A111" s="606" t="s">
        <v>3605</v>
      </c>
      <c r="B111" s="607" t="s">
        <v>2466</v>
      </c>
      <c r="C111" s="122">
        <v>8176.66</v>
      </c>
      <c r="D111" s="122">
        <v>8176.66</v>
      </c>
      <c r="E111" s="122">
        <v>8520.94</v>
      </c>
      <c r="F111" s="122">
        <v>8520.94</v>
      </c>
      <c r="G111" s="122">
        <v>9553.7800000000007</v>
      </c>
      <c r="H111" s="122">
        <v>9553.7800000000007</v>
      </c>
      <c r="I111" s="122">
        <v>11189.11</v>
      </c>
      <c r="J111" s="122">
        <v>11189.11</v>
      </c>
      <c r="K111" s="122">
        <v>9467.7099999999991</v>
      </c>
      <c r="L111" s="122">
        <v>9467.7099999999991</v>
      </c>
      <c r="M111" s="122">
        <v>12049.81</v>
      </c>
      <c r="N111" s="122">
        <v>12049.81</v>
      </c>
    </row>
    <row r="112" spans="1:14" s="144" customFormat="1" ht="25.5">
      <c r="A112" s="606" t="s">
        <v>3606</v>
      </c>
      <c r="B112" s="607" t="s">
        <v>2467</v>
      </c>
      <c r="C112" s="122">
        <v>14585.39</v>
      </c>
      <c r="D112" s="122">
        <v>14585.39</v>
      </c>
      <c r="E112" s="122">
        <v>15199.51</v>
      </c>
      <c r="F112" s="122">
        <v>15199.51</v>
      </c>
      <c r="G112" s="122">
        <v>17041.87</v>
      </c>
      <c r="H112" s="122">
        <v>17041.87</v>
      </c>
      <c r="I112" s="122">
        <v>19958.95</v>
      </c>
      <c r="J112" s="122">
        <v>19958.95</v>
      </c>
      <c r="K112" s="122">
        <v>16888.34</v>
      </c>
      <c r="L112" s="122">
        <v>16888.34</v>
      </c>
      <c r="M112" s="122">
        <v>21494.25</v>
      </c>
      <c r="N112" s="122">
        <v>21494.25</v>
      </c>
    </row>
    <row r="113" spans="1:14" s="144" customFormat="1" ht="15">
      <c r="A113" s="606" t="s">
        <v>3607</v>
      </c>
      <c r="B113" s="607" t="s">
        <v>2352</v>
      </c>
      <c r="C113" s="122">
        <v>15911.33</v>
      </c>
      <c r="D113" s="122">
        <v>15911.33</v>
      </c>
      <c r="E113" s="122">
        <v>16581.28</v>
      </c>
      <c r="F113" s="122">
        <v>16581.28</v>
      </c>
      <c r="G113" s="122">
        <v>18591.13</v>
      </c>
      <c r="H113" s="122">
        <v>18591.13</v>
      </c>
      <c r="I113" s="122">
        <v>21773.4</v>
      </c>
      <c r="J113" s="122">
        <v>21773.4</v>
      </c>
      <c r="K113" s="122">
        <v>18423.650000000001</v>
      </c>
      <c r="L113" s="122">
        <v>18423.650000000001</v>
      </c>
      <c r="M113" s="122">
        <v>23448.28</v>
      </c>
      <c r="N113" s="122">
        <v>23448.28</v>
      </c>
    </row>
    <row r="114" spans="1:14" s="144" customFormat="1" ht="15">
      <c r="A114" s="606" t="s">
        <v>3608</v>
      </c>
      <c r="B114" s="607" t="s">
        <v>2353</v>
      </c>
      <c r="C114" s="122">
        <v>18673.71</v>
      </c>
      <c r="D114" s="122">
        <v>18673.71</v>
      </c>
      <c r="E114" s="122">
        <v>19459.98</v>
      </c>
      <c r="F114" s="122">
        <v>19459.98</v>
      </c>
      <c r="G114" s="122">
        <v>21818.76</v>
      </c>
      <c r="H114" s="122">
        <v>21818.76</v>
      </c>
      <c r="I114" s="122">
        <v>25553.5</v>
      </c>
      <c r="J114" s="122">
        <v>25553.5</v>
      </c>
      <c r="K114" s="122">
        <v>21622.2</v>
      </c>
      <c r="L114" s="122">
        <v>21622.2</v>
      </c>
      <c r="M114" s="122">
        <v>27519.16</v>
      </c>
      <c r="N114" s="122">
        <v>27519.16</v>
      </c>
    </row>
    <row r="115" spans="1:14" s="144" customFormat="1" ht="15">
      <c r="A115" s="606" t="s">
        <v>3609</v>
      </c>
      <c r="B115" s="607" t="s">
        <v>2354</v>
      </c>
      <c r="C115" s="122">
        <v>27513.34</v>
      </c>
      <c r="D115" s="122">
        <v>27513.34</v>
      </c>
      <c r="E115" s="122">
        <v>28671.8</v>
      </c>
      <c r="F115" s="122">
        <v>28671.8</v>
      </c>
      <c r="G115" s="122">
        <v>32147.17</v>
      </c>
      <c r="H115" s="122">
        <v>32147.17</v>
      </c>
      <c r="I115" s="122">
        <v>37649.839999999997</v>
      </c>
      <c r="J115" s="122">
        <v>37649.839999999997</v>
      </c>
      <c r="K115" s="122">
        <v>31857.56</v>
      </c>
      <c r="L115" s="122">
        <v>31857.56</v>
      </c>
      <c r="M115" s="122">
        <v>40545.980000000003</v>
      </c>
      <c r="N115" s="122">
        <v>40545.980000000003</v>
      </c>
    </row>
    <row r="116" spans="1:14" s="144" customFormat="1" ht="25.5">
      <c r="A116" s="606" t="s">
        <v>3610</v>
      </c>
      <c r="B116" s="607" t="s">
        <v>2468</v>
      </c>
      <c r="C116" s="122">
        <v>10441.81</v>
      </c>
      <c r="D116" s="122">
        <v>10441.81</v>
      </c>
      <c r="E116" s="122">
        <v>10881.47</v>
      </c>
      <c r="F116" s="122">
        <v>10881.47</v>
      </c>
      <c r="G116" s="122">
        <v>12200.43</v>
      </c>
      <c r="H116" s="122">
        <v>12200.43</v>
      </c>
      <c r="I116" s="122">
        <v>14288.79</v>
      </c>
      <c r="J116" s="122">
        <v>14288.79</v>
      </c>
      <c r="K116" s="122">
        <v>12090.52</v>
      </c>
      <c r="L116" s="122">
        <v>12090.52</v>
      </c>
      <c r="M116" s="122">
        <v>15387.93</v>
      </c>
      <c r="N116" s="122">
        <v>15387.93</v>
      </c>
    </row>
    <row r="117" spans="1:14" s="144" customFormat="1" ht="25.5">
      <c r="A117" s="606" t="s">
        <v>3611</v>
      </c>
      <c r="B117" s="607" t="s">
        <v>2469</v>
      </c>
      <c r="C117" s="122">
        <v>8839.6299999999992</v>
      </c>
      <c r="D117" s="122">
        <v>8839.6299999999992</v>
      </c>
      <c r="E117" s="122">
        <v>9211.82</v>
      </c>
      <c r="F117" s="122">
        <v>9211.82</v>
      </c>
      <c r="G117" s="122">
        <v>10328.41</v>
      </c>
      <c r="H117" s="122">
        <v>10328.41</v>
      </c>
      <c r="I117" s="122">
        <v>12096.33</v>
      </c>
      <c r="J117" s="122">
        <v>12096.33</v>
      </c>
      <c r="K117" s="122">
        <v>10235.36</v>
      </c>
      <c r="L117" s="122">
        <v>10235.36</v>
      </c>
      <c r="M117" s="122">
        <v>13026.82</v>
      </c>
      <c r="N117" s="122">
        <v>13026.82</v>
      </c>
    </row>
    <row r="118" spans="1:14" s="144" customFormat="1" ht="15">
      <c r="A118" s="606" t="s">
        <v>3612</v>
      </c>
      <c r="B118" s="607" t="s">
        <v>2665</v>
      </c>
      <c r="C118" s="122">
        <v>24087.99</v>
      </c>
      <c r="D118" s="122">
        <v>0</v>
      </c>
      <c r="E118" s="122">
        <v>25102.22</v>
      </c>
      <c r="F118" s="122">
        <v>0</v>
      </c>
      <c r="G118" s="122">
        <v>28144.91</v>
      </c>
      <c r="H118" s="122">
        <v>0</v>
      </c>
      <c r="I118" s="122">
        <v>32962.51</v>
      </c>
      <c r="J118" s="122">
        <v>0</v>
      </c>
      <c r="K118" s="122">
        <v>27891.35</v>
      </c>
      <c r="L118" s="122">
        <v>0</v>
      </c>
      <c r="M118" s="122">
        <v>35498.089999999997</v>
      </c>
      <c r="N118" s="122">
        <v>0</v>
      </c>
    </row>
    <row r="119" spans="1:14" s="144" customFormat="1" ht="15">
      <c r="A119" s="606" t="s">
        <v>3613</v>
      </c>
      <c r="B119" s="607" t="s">
        <v>2362</v>
      </c>
      <c r="C119" s="122">
        <v>28507.8</v>
      </c>
      <c r="D119" s="122">
        <v>0</v>
      </c>
      <c r="E119" s="122">
        <v>29708.13</v>
      </c>
      <c r="F119" s="122">
        <v>0</v>
      </c>
      <c r="G119" s="122">
        <v>33309.120000000003</v>
      </c>
      <c r="H119" s="122">
        <v>0</v>
      </c>
      <c r="I119" s="122">
        <v>39010.68</v>
      </c>
      <c r="J119" s="122">
        <v>0</v>
      </c>
      <c r="K119" s="122">
        <v>33009.03</v>
      </c>
      <c r="L119" s="122">
        <v>0</v>
      </c>
      <c r="M119" s="122">
        <v>42011.5</v>
      </c>
      <c r="N119" s="122">
        <v>0</v>
      </c>
    </row>
    <row r="120" spans="1:14" s="144" customFormat="1" ht="15">
      <c r="A120" s="606" t="s">
        <v>3614</v>
      </c>
      <c r="B120" s="607" t="s">
        <v>2365</v>
      </c>
      <c r="C120" s="122">
        <v>21767.58</v>
      </c>
      <c r="D120" s="122">
        <v>0</v>
      </c>
      <c r="E120" s="122">
        <v>22684.11</v>
      </c>
      <c r="F120" s="122">
        <v>0</v>
      </c>
      <c r="G120" s="122">
        <v>25433.7</v>
      </c>
      <c r="H120" s="122">
        <v>0</v>
      </c>
      <c r="I120" s="122">
        <v>29787.22</v>
      </c>
      <c r="J120" s="122">
        <v>0</v>
      </c>
      <c r="K120" s="122">
        <v>25204.57</v>
      </c>
      <c r="L120" s="122">
        <v>0</v>
      </c>
      <c r="M120" s="122">
        <v>32078.55</v>
      </c>
      <c r="N120" s="122">
        <v>0</v>
      </c>
    </row>
    <row r="121" spans="1:14" s="144" customFormat="1" ht="15">
      <c r="A121" s="606" t="s">
        <v>3615</v>
      </c>
      <c r="B121" s="607" t="s">
        <v>2366</v>
      </c>
      <c r="C121" s="122">
        <v>22541.05</v>
      </c>
      <c r="D121" s="122">
        <v>0</v>
      </c>
      <c r="E121" s="122">
        <v>23490.15</v>
      </c>
      <c r="F121" s="122">
        <v>0</v>
      </c>
      <c r="G121" s="122">
        <v>26337.439999999999</v>
      </c>
      <c r="H121" s="122">
        <v>0</v>
      </c>
      <c r="I121" s="122">
        <v>30845.65</v>
      </c>
      <c r="J121" s="122">
        <v>0</v>
      </c>
      <c r="K121" s="122">
        <v>26100.17</v>
      </c>
      <c r="L121" s="122">
        <v>0</v>
      </c>
      <c r="M121" s="122">
        <v>33218.39</v>
      </c>
      <c r="N121" s="122">
        <v>0</v>
      </c>
    </row>
    <row r="122" spans="1:14" s="144" customFormat="1" ht="15">
      <c r="A122" s="606" t="s">
        <v>3616</v>
      </c>
      <c r="B122" s="607" t="s">
        <v>2367</v>
      </c>
      <c r="C122" s="122">
        <v>32596.13</v>
      </c>
      <c r="D122" s="122">
        <v>0</v>
      </c>
      <c r="E122" s="122">
        <v>33968.6</v>
      </c>
      <c r="F122" s="122">
        <v>0</v>
      </c>
      <c r="G122" s="122">
        <v>38086</v>
      </c>
      <c r="H122" s="122">
        <v>0</v>
      </c>
      <c r="I122" s="122">
        <v>44605.23</v>
      </c>
      <c r="J122" s="122">
        <v>0</v>
      </c>
      <c r="K122" s="122">
        <v>37742.89</v>
      </c>
      <c r="L122" s="122">
        <v>0</v>
      </c>
      <c r="M122" s="122">
        <v>48036.4</v>
      </c>
      <c r="N122" s="122">
        <v>0</v>
      </c>
    </row>
    <row r="123" spans="1:14" s="144" customFormat="1" ht="15">
      <c r="A123" s="606" t="s">
        <v>3617</v>
      </c>
      <c r="B123" s="607" t="s">
        <v>2470</v>
      </c>
      <c r="C123" s="122">
        <v>9834.09</v>
      </c>
      <c r="D123" s="122">
        <v>9834.09</v>
      </c>
      <c r="E123" s="122">
        <v>10248.15</v>
      </c>
      <c r="F123" s="122">
        <v>10248.15</v>
      </c>
      <c r="G123" s="122">
        <v>11490.35</v>
      </c>
      <c r="H123" s="122">
        <v>11490.35</v>
      </c>
      <c r="I123" s="122">
        <v>13457.17</v>
      </c>
      <c r="J123" s="122">
        <v>13457.17</v>
      </c>
      <c r="K123" s="122">
        <v>11386.84</v>
      </c>
      <c r="L123" s="122">
        <v>11386.84</v>
      </c>
      <c r="M123" s="122">
        <v>14492.34</v>
      </c>
      <c r="N123" s="122">
        <v>14492.34</v>
      </c>
    </row>
    <row r="124" spans="1:14" s="144" customFormat="1" ht="15">
      <c r="A124" s="606" t="s">
        <v>3618</v>
      </c>
      <c r="B124" s="607" t="s">
        <v>2372</v>
      </c>
      <c r="C124" s="122">
        <v>8287.15</v>
      </c>
      <c r="D124" s="122">
        <v>8287.15</v>
      </c>
      <c r="E124" s="122">
        <v>8636.08</v>
      </c>
      <c r="F124" s="122">
        <v>8636.08</v>
      </c>
      <c r="G124" s="122">
        <v>9682.8799999999992</v>
      </c>
      <c r="H124" s="122">
        <v>9682.8799999999992</v>
      </c>
      <c r="I124" s="122">
        <v>11340.31</v>
      </c>
      <c r="J124" s="122">
        <v>11340.31</v>
      </c>
      <c r="K124" s="122">
        <v>9595.65</v>
      </c>
      <c r="L124" s="122">
        <v>9595.65</v>
      </c>
      <c r="M124" s="122">
        <v>12212.64</v>
      </c>
      <c r="N124" s="122">
        <v>12212.64</v>
      </c>
    </row>
    <row r="125" spans="1:14" s="144" customFormat="1" ht="15">
      <c r="A125" s="606" t="s">
        <v>3619</v>
      </c>
      <c r="B125" s="607" t="s">
        <v>2373</v>
      </c>
      <c r="C125" s="122">
        <v>11049.54</v>
      </c>
      <c r="D125" s="122">
        <v>11049.54</v>
      </c>
      <c r="E125" s="122">
        <v>11514.78</v>
      </c>
      <c r="F125" s="122">
        <v>11514.78</v>
      </c>
      <c r="G125" s="122">
        <v>12910.51</v>
      </c>
      <c r="H125" s="122">
        <v>12910.51</v>
      </c>
      <c r="I125" s="122">
        <v>15120.42</v>
      </c>
      <c r="J125" s="122">
        <v>15120.42</v>
      </c>
      <c r="K125" s="122">
        <v>12794.2</v>
      </c>
      <c r="L125" s="122">
        <v>12794.2</v>
      </c>
      <c r="M125" s="122">
        <v>16283.53</v>
      </c>
      <c r="N125" s="122">
        <v>16283.53</v>
      </c>
    </row>
    <row r="126" spans="1:14" s="144" customFormat="1" ht="15">
      <c r="A126" s="606" t="s">
        <v>3620</v>
      </c>
      <c r="B126" s="607" t="s">
        <v>2374</v>
      </c>
      <c r="C126" s="122">
        <v>47954.98</v>
      </c>
      <c r="D126" s="122">
        <v>47954.98</v>
      </c>
      <c r="E126" s="122">
        <v>49974.14</v>
      </c>
      <c r="F126" s="122">
        <v>49974.14</v>
      </c>
      <c r="G126" s="122">
        <v>56031.61</v>
      </c>
      <c r="H126" s="122">
        <v>56031.61</v>
      </c>
      <c r="I126" s="122">
        <v>65622.61</v>
      </c>
      <c r="J126" s="122">
        <v>65622.61</v>
      </c>
      <c r="K126" s="122">
        <v>55526.82</v>
      </c>
      <c r="L126" s="122">
        <v>55526.82</v>
      </c>
      <c r="M126" s="122">
        <v>70670.5</v>
      </c>
      <c r="N126" s="122">
        <v>70670.5</v>
      </c>
    </row>
    <row r="127" spans="1:14" s="144" customFormat="1" ht="15">
      <c r="A127" s="606" t="s">
        <v>3621</v>
      </c>
      <c r="B127" s="607" t="s">
        <v>2471</v>
      </c>
      <c r="C127" s="122">
        <v>14253.9</v>
      </c>
      <c r="D127" s="122">
        <v>14253.9</v>
      </c>
      <c r="E127" s="122">
        <v>14854.07</v>
      </c>
      <c r="F127" s="122">
        <v>14854.07</v>
      </c>
      <c r="G127" s="122">
        <v>16654.560000000001</v>
      </c>
      <c r="H127" s="122">
        <v>16654.560000000001</v>
      </c>
      <c r="I127" s="122">
        <v>19505.34</v>
      </c>
      <c r="J127" s="122">
        <v>19505.34</v>
      </c>
      <c r="K127" s="122">
        <v>16504.52</v>
      </c>
      <c r="L127" s="122">
        <v>16504.52</v>
      </c>
      <c r="M127" s="122">
        <v>21005.75</v>
      </c>
      <c r="N127" s="122">
        <v>21005.75</v>
      </c>
    </row>
    <row r="128" spans="1:14" s="144" customFormat="1" ht="15">
      <c r="A128" s="606" t="s">
        <v>3622</v>
      </c>
      <c r="B128" s="607" t="s">
        <v>2472</v>
      </c>
      <c r="C128" s="122">
        <v>28728.79</v>
      </c>
      <c r="D128" s="122">
        <v>28728.79</v>
      </c>
      <c r="E128" s="122">
        <v>29938.43</v>
      </c>
      <c r="F128" s="122">
        <v>29938.43</v>
      </c>
      <c r="G128" s="122">
        <v>33567.33</v>
      </c>
      <c r="H128" s="122">
        <v>33567.33</v>
      </c>
      <c r="I128" s="122">
        <v>39313.08</v>
      </c>
      <c r="J128" s="122">
        <v>39313.08</v>
      </c>
      <c r="K128" s="122">
        <v>33264.92</v>
      </c>
      <c r="L128" s="122">
        <v>33264.92</v>
      </c>
      <c r="M128" s="122">
        <v>42337.17</v>
      </c>
      <c r="N128" s="122">
        <v>42337.17</v>
      </c>
    </row>
    <row r="129" spans="1:14" s="144" customFormat="1" ht="15">
      <c r="A129" s="606" t="s">
        <v>3623</v>
      </c>
      <c r="B129" s="607" t="s">
        <v>2393</v>
      </c>
      <c r="C129" s="122">
        <v>23314.52</v>
      </c>
      <c r="D129" s="122">
        <v>23314.52</v>
      </c>
      <c r="E129" s="122">
        <v>24296.18</v>
      </c>
      <c r="F129" s="122">
        <v>24296.18</v>
      </c>
      <c r="G129" s="122">
        <v>27241.18</v>
      </c>
      <c r="H129" s="122">
        <v>27241.18</v>
      </c>
      <c r="I129" s="122">
        <v>31904.080000000002</v>
      </c>
      <c r="J129" s="122">
        <v>31904.080000000002</v>
      </c>
      <c r="K129" s="122">
        <v>26995.759999999998</v>
      </c>
      <c r="L129" s="122">
        <v>26995.759999999998</v>
      </c>
      <c r="M129" s="122">
        <v>34358.239999999998</v>
      </c>
      <c r="N129" s="122">
        <v>34358.239999999998</v>
      </c>
    </row>
    <row r="130" spans="1:14" s="144" customFormat="1" ht="15">
      <c r="A130" s="606" t="s">
        <v>3624</v>
      </c>
      <c r="B130" s="607" t="s">
        <v>2394</v>
      </c>
      <c r="C130" s="122">
        <v>39225.85</v>
      </c>
      <c r="D130" s="122">
        <v>39225.85</v>
      </c>
      <c r="E130" s="122">
        <v>40877.47</v>
      </c>
      <c r="F130" s="122">
        <v>40877.47</v>
      </c>
      <c r="G130" s="122">
        <v>45832.31</v>
      </c>
      <c r="H130" s="122">
        <v>45832.31</v>
      </c>
      <c r="I130" s="122">
        <v>53677.48</v>
      </c>
      <c r="J130" s="122">
        <v>53677.48</v>
      </c>
      <c r="K130" s="122">
        <v>45419.41</v>
      </c>
      <c r="L130" s="122">
        <v>45419.41</v>
      </c>
      <c r="M130" s="122">
        <v>57806.52</v>
      </c>
      <c r="N130" s="122">
        <v>57806.52</v>
      </c>
    </row>
    <row r="131" spans="1:14" s="144" customFormat="1" ht="15">
      <c r="A131" s="606" t="s">
        <v>3625</v>
      </c>
      <c r="B131" s="607" t="s">
        <v>2396</v>
      </c>
      <c r="C131" s="122">
        <v>17347.77</v>
      </c>
      <c r="D131" s="122">
        <v>0</v>
      </c>
      <c r="E131" s="122">
        <v>18078.2</v>
      </c>
      <c r="F131" s="122">
        <v>0</v>
      </c>
      <c r="G131" s="122">
        <v>20269.5</v>
      </c>
      <c r="H131" s="122">
        <v>0</v>
      </c>
      <c r="I131" s="122">
        <v>23739.05</v>
      </c>
      <c r="J131" s="122">
        <v>0</v>
      </c>
      <c r="K131" s="122">
        <v>20086.89</v>
      </c>
      <c r="L131" s="122">
        <v>0</v>
      </c>
      <c r="M131" s="122">
        <v>25565.14</v>
      </c>
      <c r="N131" s="122">
        <v>0</v>
      </c>
    </row>
    <row r="132" spans="1:14" s="144" customFormat="1" ht="15">
      <c r="A132" s="606" t="s">
        <v>3626</v>
      </c>
      <c r="B132" s="607" t="s">
        <v>2397</v>
      </c>
      <c r="C132" s="122">
        <v>24971.95</v>
      </c>
      <c r="D132" s="122">
        <v>0</v>
      </c>
      <c r="E132" s="122">
        <v>26023.4</v>
      </c>
      <c r="F132" s="122">
        <v>0</v>
      </c>
      <c r="G132" s="122">
        <v>29177.75</v>
      </c>
      <c r="H132" s="122">
        <v>0</v>
      </c>
      <c r="I132" s="122">
        <v>34172.14</v>
      </c>
      <c r="J132" s="122">
        <v>0</v>
      </c>
      <c r="K132" s="122">
        <v>28914.89</v>
      </c>
      <c r="L132" s="122">
        <v>0</v>
      </c>
      <c r="M132" s="122">
        <v>36800.769999999997</v>
      </c>
      <c r="N132" s="122">
        <v>0</v>
      </c>
    </row>
    <row r="133" spans="1:14" s="144" customFormat="1" ht="15">
      <c r="A133" s="606" t="s">
        <v>3627</v>
      </c>
      <c r="B133" s="607" t="s">
        <v>2398</v>
      </c>
      <c r="C133" s="122">
        <v>35800.5</v>
      </c>
      <c r="D133" s="122">
        <v>0</v>
      </c>
      <c r="E133" s="122">
        <v>37307.879999999997</v>
      </c>
      <c r="F133" s="122">
        <v>0</v>
      </c>
      <c r="G133" s="122">
        <v>41830.050000000003</v>
      </c>
      <c r="H133" s="122">
        <v>0</v>
      </c>
      <c r="I133" s="122">
        <v>48990.15</v>
      </c>
      <c r="J133" s="122">
        <v>0</v>
      </c>
      <c r="K133" s="122">
        <v>41453.199999999997</v>
      </c>
      <c r="L133" s="122">
        <v>0</v>
      </c>
      <c r="M133" s="122">
        <v>52758.62</v>
      </c>
      <c r="N133" s="122">
        <v>0</v>
      </c>
    </row>
    <row r="134" spans="1:14" s="144" customFormat="1" ht="15">
      <c r="A134" s="606" t="s">
        <v>3628</v>
      </c>
      <c r="B134" s="607" t="s">
        <v>2617</v>
      </c>
      <c r="C134" s="122">
        <v>18784.21</v>
      </c>
      <c r="D134" s="122">
        <v>0</v>
      </c>
      <c r="E134" s="122">
        <v>19575.12</v>
      </c>
      <c r="F134" s="122">
        <v>0</v>
      </c>
      <c r="G134" s="122">
        <v>21947.87</v>
      </c>
      <c r="H134" s="122">
        <v>0</v>
      </c>
      <c r="I134" s="122">
        <v>25704.71</v>
      </c>
      <c r="J134" s="122">
        <v>0</v>
      </c>
      <c r="K134" s="122">
        <v>21750.14</v>
      </c>
      <c r="L134" s="122">
        <v>0</v>
      </c>
      <c r="M134" s="122">
        <v>27681.99</v>
      </c>
      <c r="N134" s="122">
        <v>0</v>
      </c>
    </row>
    <row r="135" spans="1:14" s="144" customFormat="1" ht="15">
      <c r="A135" s="606" t="s">
        <v>3629</v>
      </c>
      <c r="B135" s="607" t="s">
        <v>2399</v>
      </c>
      <c r="C135" s="122">
        <v>22762.04</v>
      </c>
      <c r="D135" s="122">
        <v>22762.04</v>
      </c>
      <c r="E135" s="122">
        <v>23720.44</v>
      </c>
      <c r="F135" s="122">
        <v>23720.44</v>
      </c>
      <c r="G135" s="122">
        <v>26595.65</v>
      </c>
      <c r="H135" s="122">
        <v>26595.65</v>
      </c>
      <c r="I135" s="122">
        <v>31148.06</v>
      </c>
      <c r="J135" s="122">
        <v>31148.06</v>
      </c>
      <c r="K135" s="122">
        <v>26356.05</v>
      </c>
      <c r="L135" s="122">
        <v>26356.05</v>
      </c>
      <c r="M135" s="122">
        <v>33544.06</v>
      </c>
      <c r="N135" s="122">
        <v>33544.06</v>
      </c>
    </row>
    <row r="136" spans="1:14" s="144" customFormat="1" ht="15">
      <c r="A136" s="606" t="s">
        <v>3630</v>
      </c>
      <c r="B136" s="607" t="s">
        <v>2400</v>
      </c>
      <c r="C136" s="122">
        <v>23977.49</v>
      </c>
      <c r="D136" s="122">
        <v>23977.49</v>
      </c>
      <c r="E136" s="122">
        <v>24987.07</v>
      </c>
      <c r="F136" s="122">
        <v>24987.07</v>
      </c>
      <c r="G136" s="122">
        <v>28015.81</v>
      </c>
      <c r="H136" s="122">
        <v>28015.81</v>
      </c>
      <c r="I136" s="122">
        <v>32811.300000000003</v>
      </c>
      <c r="J136" s="122">
        <v>32811.300000000003</v>
      </c>
      <c r="K136" s="122">
        <v>27763.41</v>
      </c>
      <c r="L136" s="122">
        <v>27763.41</v>
      </c>
      <c r="M136" s="122">
        <v>35335.25</v>
      </c>
      <c r="N136" s="122">
        <v>35335.25</v>
      </c>
    </row>
    <row r="137" spans="1:14" s="144" customFormat="1" ht="15">
      <c r="A137" s="606" t="s">
        <v>3631</v>
      </c>
      <c r="B137" s="607" t="s">
        <v>2473</v>
      </c>
      <c r="C137" s="122">
        <v>12154.49</v>
      </c>
      <c r="D137" s="122">
        <v>12154.49</v>
      </c>
      <c r="E137" s="122">
        <v>12666.26</v>
      </c>
      <c r="F137" s="122">
        <v>12666.26</v>
      </c>
      <c r="G137" s="122">
        <v>14201.56</v>
      </c>
      <c r="H137" s="122">
        <v>14201.56</v>
      </c>
      <c r="I137" s="122">
        <v>16632.46</v>
      </c>
      <c r="J137" s="122">
        <v>16632.46</v>
      </c>
      <c r="K137" s="122">
        <v>14073.62</v>
      </c>
      <c r="L137" s="122">
        <v>14073.62</v>
      </c>
      <c r="M137" s="122">
        <v>17911.88</v>
      </c>
      <c r="N137" s="122">
        <v>17911.88</v>
      </c>
    </row>
    <row r="138" spans="1:14" s="144" customFormat="1" ht="25.5">
      <c r="A138" s="606" t="s">
        <v>3632</v>
      </c>
      <c r="B138" s="607" t="s">
        <v>2409</v>
      </c>
      <c r="C138" s="122">
        <v>9723.59</v>
      </c>
      <c r="D138" s="122">
        <v>0</v>
      </c>
      <c r="E138" s="122">
        <v>10133.01</v>
      </c>
      <c r="F138" s="122">
        <v>0</v>
      </c>
      <c r="G138" s="122">
        <v>11361.25</v>
      </c>
      <c r="H138" s="122">
        <v>0</v>
      </c>
      <c r="I138" s="122">
        <v>13305.97</v>
      </c>
      <c r="J138" s="122">
        <v>0</v>
      </c>
      <c r="K138" s="122">
        <v>11258.9</v>
      </c>
      <c r="L138" s="122">
        <v>0</v>
      </c>
      <c r="M138" s="122">
        <v>14329.5</v>
      </c>
      <c r="N138" s="122">
        <v>0</v>
      </c>
    </row>
    <row r="139" spans="1:14" s="144" customFormat="1" ht="15">
      <c r="A139" s="606" t="s">
        <v>3633</v>
      </c>
      <c r="B139" s="607" t="s">
        <v>2410</v>
      </c>
      <c r="C139" s="122">
        <v>10165.57</v>
      </c>
      <c r="D139" s="122">
        <v>10165.57</v>
      </c>
      <c r="E139" s="122">
        <v>10593.6</v>
      </c>
      <c r="F139" s="122">
        <v>10593.6</v>
      </c>
      <c r="G139" s="122">
        <v>11877.67</v>
      </c>
      <c r="H139" s="122">
        <v>11877.67</v>
      </c>
      <c r="I139" s="122">
        <v>13910.78</v>
      </c>
      <c r="J139" s="122">
        <v>13910.78</v>
      </c>
      <c r="K139" s="122">
        <v>11770.66</v>
      </c>
      <c r="L139" s="122">
        <v>11770.66</v>
      </c>
      <c r="M139" s="122">
        <v>14980.84</v>
      </c>
      <c r="N139" s="122">
        <v>14980.84</v>
      </c>
    </row>
    <row r="140" spans="1:14" s="144" customFormat="1" ht="15">
      <c r="A140" s="606" t="s">
        <v>3634</v>
      </c>
      <c r="B140" s="607" t="s">
        <v>2411</v>
      </c>
      <c r="C140" s="122">
        <v>17237.28</v>
      </c>
      <c r="D140" s="122">
        <v>17237.28</v>
      </c>
      <c r="E140" s="122">
        <v>17963.060000000001</v>
      </c>
      <c r="F140" s="122">
        <v>17963.060000000001</v>
      </c>
      <c r="G140" s="122">
        <v>20140.400000000001</v>
      </c>
      <c r="H140" s="122">
        <v>20140.400000000001</v>
      </c>
      <c r="I140" s="122">
        <v>23587.85</v>
      </c>
      <c r="J140" s="122">
        <v>23587.85</v>
      </c>
      <c r="K140" s="122">
        <v>19958.95</v>
      </c>
      <c r="L140" s="122">
        <v>19958.95</v>
      </c>
      <c r="M140" s="122">
        <v>25402.3</v>
      </c>
      <c r="N140" s="122">
        <v>25402.3</v>
      </c>
    </row>
    <row r="141" spans="1:14" s="144" customFormat="1" ht="15">
      <c r="A141" s="606" t="s">
        <v>3635</v>
      </c>
      <c r="B141" s="607" t="s">
        <v>2474</v>
      </c>
      <c r="C141" s="122">
        <v>9546.7999999999993</v>
      </c>
      <c r="D141" s="122">
        <v>0</v>
      </c>
      <c r="E141" s="122">
        <v>9948.77</v>
      </c>
      <c r="F141" s="122">
        <v>0</v>
      </c>
      <c r="G141" s="122">
        <v>11154.68</v>
      </c>
      <c r="H141" s="122">
        <v>0</v>
      </c>
      <c r="I141" s="122">
        <v>13064.04</v>
      </c>
      <c r="J141" s="122">
        <v>0</v>
      </c>
      <c r="K141" s="122">
        <v>11054.19</v>
      </c>
      <c r="L141" s="122">
        <v>0</v>
      </c>
      <c r="M141" s="122">
        <v>14068.97</v>
      </c>
      <c r="N141" s="122">
        <v>0</v>
      </c>
    </row>
    <row r="142" spans="1:14" s="144" customFormat="1" ht="38.25">
      <c r="A142" s="606" t="s">
        <v>3636</v>
      </c>
      <c r="B142" s="607" t="s">
        <v>2676</v>
      </c>
      <c r="C142" s="122">
        <v>15579.85</v>
      </c>
      <c r="D142" s="122">
        <v>15579.85</v>
      </c>
      <c r="E142" s="122">
        <v>16235.84</v>
      </c>
      <c r="F142" s="122">
        <v>16235.84</v>
      </c>
      <c r="G142" s="122">
        <v>18203.82</v>
      </c>
      <c r="H142" s="122">
        <v>18203.82</v>
      </c>
      <c r="I142" s="122">
        <v>21319.79</v>
      </c>
      <c r="J142" s="122">
        <v>21319.79</v>
      </c>
      <c r="K142" s="122">
        <v>18039.82</v>
      </c>
      <c r="L142" s="122">
        <v>18039.82</v>
      </c>
      <c r="M142" s="122">
        <v>22959.77</v>
      </c>
      <c r="N142" s="122">
        <v>22959.77</v>
      </c>
    </row>
    <row r="143" spans="1:14" s="144" customFormat="1" ht="15">
      <c r="A143" s="606" t="s">
        <v>3637</v>
      </c>
      <c r="B143" s="607" t="s">
        <v>2417</v>
      </c>
      <c r="C143" s="122">
        <v>28507.8</v>
      </c>
      <c r="D143" s="122">
        <v>28507.8</v>
      </c>
      <c r="E143" s="122">
        <v>29708.13</v>
      </c>
      <c r="F143" s="122">
        <v>29708.13</v>
      </c>
      <c r="G143" s="122">
        <v>33309.120000000003</v>
      </c>
      <c r="H143" s="122">
        <v>33309.120000000003</v>
      </c>
      <c r="I143" s="122">
        <v>39010.68</v>
      </c>
      <c r="J143" s="122">
        <v>39010.68</v>
      </c>
      <c r="K143" s="122">
        <v>33009.03</v>
      </c>
      <c r="L143" s="122">
        <v>33009.03</v>
      </c>
      <c r="M143" s="122">
        <v>42011.5</v>
      </c>
      <c r="N143" s="122">
        <v>42011.5</v>
      </c>
    </row>
    <row r="144" spans="1:14" s="144" customFormat="1" ht="25.5">
      <c r="A144" s="606" t="s">
        <v>3638</v>
      </c>
      <c r="B144" s="607" t="s">
        <v>2475</v>
      </c>
      <c r="C144" s="122">
        <v>135577.79999999999</v>
      </c>
      <c r="D144" s="122">
        <v>135577.79999999999</v>
      </c>
      <c r="E144" s="122">
        <v>141286.34</v>
      </c>
      <c r="F144" s="122">
        <v>141286.34</v>
      </c>
      <c r="G144" s="122">
        <v>158411.96</v>
      </c>
      <c r="H144" s="122">
        <v>158411.96</v>
      </c>
      <c r="I144" s="122">
        <v>185527.52</v>
      </c>
      <c r="J144" s="122">
        <v>185527.52</v>
      </c>
      <c r="K144" s="122">
        <v>156984.82</v>
      </c>
      <c r="L144" s="122">
        <v>156984.82</v>
      </c>
      <c r="M144" s="122">
        <v>199798.86</v>
      </c>
      <c r="N144" s="122">
        <v>199798.86</v>
      </c>
    </row>
    <row r="145" spans="1:14" s="144" customFormat="1" ht="15">
      <c r="A145" s="606" t="s">
        <v>3639</v>
      </c>
      <c r="B145" s="607" t="s">
        <v>2418</v>
      </c>
      <c r="C145" s="122">
        <v>91420.37</v>
      </c>
      <c r="D145" s="122">
        <v>91420.37</v>
      </c>
      <c r="E145" s="122">
        <v>91420.37</v>
      </c>
      <c r="F145" s="122">
        <v>91420.37</v>
      </c>
      <c r="G145" s="122">
        <v>91420.37</v>
      </c>
      <c r="H145" s="122">
        <v>91420.37</v>
      </c>
      <c r="I145" s="122">
        <v>91420.37</v>
      </c>
      <c r="J145" s="122">
        <v>91420.37</v>
      </c>
      <c r="K145" s="122">
        <v>91420.37</v>
      </c>
      <c r="L145" s="122">
        <v>91420.37</v>
      </c>
      <c r="M145" s="122">
        <v>91420.37</v>
      </c>
      <c r="N145" s="122">
        <v>91420.37</v>
      </c>
    </row>
    <row r="146" spans="1:14" ht="25.5">
      <c r="A146" s="606" t="s">
        <v>3640</v>
      </c>
      <c r="B146" s="607" t="s">
        <v>2673</v>
      </c>
      <c r="C146" s="122">
        <v>6187.74</v>
      </c>
      <c r="D146" s="122">
        <v>6187.74</v>
      </c>
      <c r="E146" s="122">
        <v>6448.28</v>
      </c>
      <c r="F146" s="122">
        <v>6448.28</v>
      </c>
      <c r="G146" s="122">
        <v>7229.89</v>
      </c>
      <c r="H146" s="122">
        <v>7229.89</v>
      </c>
      <c r="I146" s="122">
        <v>8467.43</v>
      </c>
      <c r="J146" s="122">
        <v>8467.43</v>
      </c>
      <c r="K146" s="122">
        <v>7164.75</v>
      </c>
      <c r="L146" s="122">
        <v>7164.75</v>
      </c>
      <c r="M146" s="122">
        <v>9118.77</v>
      </c>
      <c r="N146" s="122">
        <v>9118.77</v>
      </c>
    </row>
    <row r="147" spans="1:14" ht="38.25">
      <c r="A147" s="606" t="s">
        <v>3641</v>
      </c>
      <c r="B147" s="607" t="s">
        <v>2476</v>
      </c>
      <c r="C147" s="122">
        <v>5082.79</v>
      </c>
      <c r="D147" s="122">
        <v>5082.79</v>
      </c>
      <c r="E147" s="122">
        <v>5296.8</v>
      </c>
      <c r="F147" s="122">
        <v>5296.8</v>
      </c>
      <c r="G147" s="122">
        <v>5938.83</v>
      </c>
      <c r="H147" s="122">
        <v>5938.83</v>
      </c>
      <c r="I147" s="122">
        <v>6955.39</v>
      </c>
      <c r="J147" s="122">
        <v>6955.39</v>
      </c>
      <c r="K147" s="122">
        <v>5885.33</v>
      </c>
      <c r="L147" s="122">
        <v>5885.33</v>
      </c>
      <c r="M147" s="122">
        <v>7490.42</v>
      </c>
      <c r="N147" s="122">
        <v>7490.42</v>
      </c>
    </row>
    <row r="148" spans="1:14" ht="25.5">
      <c r="A148" s="606" t="s">
        <v>3642</v>
      </c>
      <c r="B148" s="607" t="s">
        <v>3465</v>
      </c>
      <c r="C148" s="122">
        <v>113286.82</v>
      </c>
      <c r="D148" s="122">
        <v>113286.82</v>
      </c>
      <c r="E148" s="122">
        <v>113286.82</v>
      </c>
      <c r="F148" s="122">
        <v>113286.82</v>
      </c>
      <c r="G148" s="122">
        <v>113286.82</v>
      </c>
      <c r="H148" s="122">
        <v>113286.82</v>
      </c>
      <c r="I148" s="122">
        <v>113286.82</v>
      </c>
      <c r="J148" s="122">
        <v>113286.82</v>
      </c>
      <c r="K148" s="122">
        <v>113286.82</v>
      </c>
      <c r="L148" s="122">
        <v>113286.82</v>
      </c>
      <c r="M148" s="122">
        <v>113286.82</v>
      </c>
      <c r="N148" s="122">
        <v>113286.82</v>
      </c>
    </row>
    <row r="149" spans="1:14" ht="15">
      <c r="A149" s="606" t="s">
        <v>3643</v>
      </c>
      <c r="B149" s="607" t="s">
        <v>2421</v>
      </c>
      <c r="C149" s="122">
        <v>81766.559999999998</v>
      </c>
      <c r="D149" s="122">
        <v>81766.559999999998</v>
      </c>
      <c r="E149" s="122">
        <v>85209.37</v>
      </c>
      <c r="F149" s="122">
        <v>85209.37</v>
      </c>
      <c r="G149" s="122">
        <v>95537.77</v>
      </c>
      <c r="H149" s="122">
        <v>95537.77</v>
      </c>
      <c r="I149" s="122">
        <v>111891.09</v>
      </c>
      <c r="J149" s="122">
        <v>111891.09</v>
      </c>
      <c r="K149" s="122">
        <v>94677.07</v>
      </c>
      <c r="L149" s="122">
        <v>94677.07</v>
      </c>
      <c r="M149" s="122">
        <v>120498.09</v>
      </c>
      <c r="N149" s="122">
        <v>120498.09</v>
      </c>
    </row>
    <row r="150" spans="1:14" ht="25.5">
      <c r="A150" s="606" t="s">
        <v>3644</v>
      </c>
      <c r="B150" s="607" t="s">
        <v>2285</v>
      </c>
      <c r="C150" s="122">
        <v>4419.8100000000004</v>
      </c>
      <c r="D150" s="122">
        <v>4419.8100000000004</v>
      </c>
      <c r="E150" s="122">
        <v>4605.91</v>
      </c>
      <c r="F150" s="122">
        <v>4605.91</v>
      </c>
      <c r="G150" s="122">
        <v>5164.2</v>
      </c>
      <c r="H150" s="122">
        <v>5164.2</v>
      </c>
      <c r="I150" s="122">
        <v>6048.17</v>
      </c>
      <c r="J150" s="122">
        <v>6048.17</v>
      </c>
      <c r="K150" s="122">
        <v>5117.68</v>
      </c>
      <c r="L150" s="122">
        <v>5117.68</v>
      </c>
      <c r="M150" s="122">
        <v>6513.41</v>
      </c>
      <c r="N150" s="122">
        <v>6513.41</v>
      </c>
    </row>
    <row r="151" spans="1:14" ht="25.5">
      <c r="A151" s="606" t="s">
        <v>3645</v>
      </c>
      <c r="B151" s="607" t="s">
        <v>2618</v>
      </c>
      <c r="C151" s="122">
        <v>14231.8</v>
      </c>
      <c r="D151" s="122">
        <v>14231.8</v>
      </c>
      <c r="E151" s="122">
        <v>14831.04</v>
      </c>
      <c r="F151" s="122">
        <v>14831.04</v>
      </c>
      <c r="G151" s="122">
        <v>16628.740000000002</v>
      </c>
      <c r="H151" s="122">
        <v>16628.740000000002</v>
      </c>
      <c r="I151" s="122">
        <v>19475.099999999999</v>
      </c>
      <c r="J151" s="122">
        <v>19475.099999999999</v>
      </c>
      <c r="K151" s="122">
        <v>16478.93</v>
      </c>
      <c r="L151" s="122">
        <v>16478.93</v>
      </c>
      <c r="M151" s="122">
        <v>20973.18</v>
      </c>
      <c r="N151" s="122">
        <v>20973.18</v>
      </c>
    </row>
    <row r="152" spans="1:14" ht="25.5">
      <c r="A152" s="606" t="s">
        <v>3646</v>
      </c>
      <c r="B152" s="607" t="s">
        <v>2619</v>
      </c>
      <c r="C152" s="122">
        <v>17148.88</v>
      </c>
      <c r="D152" s="122">
        <v>17148.88</v>
      </c>
      <c r="E152" s="122">
        <v>17870.939999999999</v>
      </c>
      <c r="F152" s="122">
        <v>17870.939999999999</v>
      </c>
      <c r="G152" s="122">
        <v>20037.11</v>
      </c>
      <c r="H152" s="122">
        <v>20037.11</v>
      </c>
      <c r="I152" s="122">
        <v>23466.89</v>
      </c>
      <c r="J152" s="122">
        <v>23466.89</v>
      </c>
      <c r="K152" s="122">
        <v>19856.599999999999</v>
      </c>
      <c r="L152" s="122">
        <v>19856.599999999999</v>
      </c>
      <c r="M152" s="122">
        <v>25272.03</v>
      </c>
      <c r="N152" s="122">
        <v>25272.03</v>
      </c>
    </row>
    <row r="153" spans="1:14" ht="38.25">
      <c r="A153" s="606" t="s">
        <v>3647</v>
      </c>
      <c r="B153" s="607" t="s">
        <v>2620</v>
      </c>
      <c r="C153" s="122">
        <v>16291.44</v>
      </c>
      <c r="D153" s="122">
        <v>16291.44</v>
      </c>
      <c r="E153" s="122">
        <v>16977.39</v>
      </c>
      <c r="F153" s="122">
        <v>16977.39</v>
      </c>
      <c r="G153" s="122">
        <v>19035.259999999998</v>
      </c>
      <c r="H153" s="122">
        <v>19035.259999999998</v>
      </c>
      <c r="I153" s="122">
        <v>22293.54</v>
      </c>
      <c r="J153" s="122">
        <v>22293.54</v>
      </c>
      <c r="K153" s="122">
        <v>18863.77</v>
      </c>
      <c r="L153" s="122">
        <v>18863.77</v>
      </c>
      <c r="M153" s="122">
        <v>24008.43</v>
      </c>
      <c r="N153" s="122">
        <v>24008.43</v>
      </c>
    </row>
    <row r="154" spans="1:14" ht="38.25">
      <c r="A154" s="606" t="s">
        <v>3648</v>
      </c>
      <c r="B154" s="607" t="s">
        <v>2621</v>
      </c>
      <c r="C154" s="122">
        <v>19506.849999999999</v>
      </c>
      <c r="D154" s="122">
        <v>19506.849999999999</v>
      </c>
      <c r="E154" s="122">
        <v>20328.189999999999</v>
      </c>
      <c r="F154" s="122">
        <v>20328.189999999999</v>
      </c>
      <c r="G154" s="122">
        <v>22792.21</v>
      </c>
      <c r="H154" s="122">
        <v>22792.21</v>
      </c>
      <c r="I154" s="122">
        <v>26693.58</v>
      </c>
      <c r="J154" s="122">
        <v>26693.58</v>
      </c>
      <c r="K154" s="122">
        <v>22586.880000000001</v>
      </c>
      <c r="L154" s="122">
        <v>22586.880000000001</v>
      </c>
      <c r="M154" s="122">
        <v>28746.94</v>
      </c>
      <c r="N154" s="122">
        <v>28746.94</v>
      </c>
    </row>
    <row r="155" spans="1:14" ht="15">
      <c r="A155" s="606" t="s">
        <v>3649</v>
      </c>
      <c r="B155" s="607" t="s">
        <v>2840</v>
      </c>
      <c r="C155" s="122">
        <v>12287.08</v>
      </c>
      <c r="D155" s="122">
        <v>12287.08</v>
      </c>
      <c r="E155" s="122">
        <v>12804.43</v>
      </c>
      <c r="F155" s="122">
        <v>12804.43</v>
      </c>
      <c r="G155" s="122">
        <v>14356.49</v>
      </c>
      <c r="H155" s="122">
        <v>14356.49</v>
      </c>
      <c r="I155" s="122">
        <v>16813.900000000001</v>
      </c>
      <c r="J155" s="122">
        <v>16813.900000000001</v>
      </c>
      <c r="K155" s="122">
        <v>14227.15</v>
      </c>
      <c r="L155" s="122">
        <v>14227.15</v>
      </c>
      <c r="M155" s="122">
        <v>18107.28</v>
      </c>
      <c r="N155" s="122">
        <v>18107.28</v>
      </c>
    </row>
    <row r="156" spans="1:14" ht="15">
      <c r="A156" s="606" t="s">
        <v>3650</v>
      </c>
      <c r="B156" s="607" t="s">
        <v>2836</v>
      </c>
      <c r="C156" s="122">
        <v>14762.18</v>
      </c>
      <c r="D156" s="122">
        <v>14762.18</v>
      </c>
      <c r="E156" s="122">
        <v>15383.74</v>
      </c>
      <c r="F156" s="122">
        <v>15383.74</v>
      </c>
      <c r="G156" s="122">
        <v>17248.439999999999</v>
      </c>
      <c r="H156" s="122">
        <v>17248.439999999999</v>
      </c>
      <c r="I156" s="122">
        <v>20200.88</v>
      </c>
      <c r="J156" s="122">
        <v>20200.88</v>
      </c>
      <c r="K156" s="122">
        <v>17093.05</v>
      </c>
      <c r="L156" s="122">
        <v>17093.05</v>
      </c>
      <c r="M156" s="122">
        <v>21754.79</v>
      </c>
      <c r="N156" s="122">
        <v>21754.79</v>
      </c>
    </row>
    <row r="157" spans="1:14" ht="25.5">
      <c r="A157" s="606" t="s">
        <v>3651</v>
      </c>
      <c r="B157" s="607" t="s">
        <v>2841</v>
      </c>
      <c r="C157" s="122">
        <v>9392.11</v>
      </c>
      <c r="D157" s="122">
        <v>9392.11</v>
      </c>
      <c r="E157" s="122">
        <v>9787.56</v>
      </c>
      <c r="F157" s="122">
        <v>9787.56</v>
      </c>
      <c r="G157" s="122">
        <v>10973.93</v>
      </c>
      <c r="H157" s="122">
        <v>10973.93</v>
      </c>
      <c r="I157" s="122">
        <v>12852.35</v>
      </c>
      <c r="J157" s="122">
        <v>12852.35</v>
      </c>
      <c r="K157" s="122">
        <v>10875.07</v>
      </c>
      <c r="L157" s="122">
        <v>10875.07</v>
      </c>
      <c r="M157" s="122">
        <v>13841</v>
      </c>
      <c r="N157" s="122">
        <v>13841</v>
      </c>
    </row>
    <row r="158" spans="1:14" ht="25.5">
      <c r="A158" s="606" t="s">
        <v>3652</v>
      </c>
      <c r="B158" s="607" t="s">
        <v>2838</v>
      </c>
      <c r="C158" s="122">
        <v>12043.99</v>
      </c>
      <c r="D158" s="122">
        <v>12043.99</v>
      </c>
      <c r="E158" s="122">
        <v>12551.11</v>
      </c>
      <c r="F158" s="122">
        <v>12551.11</v>
      </c>
      <c r="G158" s="122">
        <v>14072.46</v>
      </c>
      <c r="H158" s="122">
        <v>14072.46</v>
      </c>
      <c r="I158" s="122">
        <v>16481.25</v>
      </c>
      <c r="J158" s="122">
        <v>16481.25</v>
      </c>
      <c r="K158" s="122">
        <v>13945.68</v>
      </c>
      <c r="L158" s="122">
        <v>13945.68</v>
      </c>
      <c r="M158" s="122">
        <v>17749.04</v>
      </c>
      <c r="N158" s="122">
        <v>17749.04</v>
      </c>
    </row>
    <row r="159" spans="1:14" ht="25.5">
      <c r="A159" s="606" t="s">
        <v>3653</v>
      </c>
      <c r="B159" s="607" t="s">
        <v>2423</v>
      </c>
      <c r="C159" s="122">
        <v>0</v>
      </c>
      <c r="D159" s="122">
        <v>13259.44</v>
      </c>
      <c r="E159" s="122">
        <v>0</v>
      </c>
      <c r="F159" s="122">
        <v>13817.73</v>
      </c>
      <c r="G159" s="122">
        <v>0</v>
      </c>
      <c r="H159" s="122">
        <v>15492.61</v>
      </c>
      <c r="I159" s="122">
        <v>0</v>
      </c>
      <c r="J159" s="122">
        <v>18144.5</v>
      </c>
      <c r="K159" s="122">
        <v>0</v>
      </c>
      <c r="L159" s="122">
        <v>15353.04</v>
      </c>
      <c r="M159" s="122">
        <v>0</v>
      </c>
      <c r="N159" s="122">
        <v>19540.23</v>
      </c>
    </row>
    <row r="160" spans="1:14" ht="25.5">
      <c r="A160" s="606" t="s">
        <v>3654</v>
      </c>
      <c r="B160" s="607" t="s">
        <v>2424</v>
      </c>
      <c r="C160" s="122">
        <v>0</v>
      </c>
      <c r="D160" s="122">
        <v>15911.33</v>
      </c>
      <c r="E160" s="122">
        <v>0</v>
      </c>
      <c r="F160" s="122">
        <v>16581.28</v>
      </c>
      <c r="G160" s="122">
        <v>0</v>
      </c>
      <c r="H160" s="122">
        <v>18591.13</v>
      </c>
      <c r="I160" s="122">
        <v>0</v>
      </c>
      <c r="J160" s="122">
        <v>21773.4</v>
      </c>
      <c r="K160" s="122">
        <v>0</v>
      </c>
      <c r="L160" s="122">
        <v>18423.650000000001</v>
      </c>
      <c r="M160" s="122">
        <v>0</v>
      </c>
      <c r="N160" s="122">
        <v>23448.28</v>
      </c>
    </row>
    <row r="161" spans="1:14" ht="25.5">
      <c r="A161" s="606" t="s">
        <v>3655</v>
      </c>
      <c r="B161" s="607" t="s">
        <v>2426</v>
      </c>
      <c r="C161" s="122">
        <v>0</v>
      </c>
      <c r="D161" s="122">
        <v>24308.98</v>
      </c>
      <c r="E161" s="122">
        <v>0</v>
      </c>
      <c r="F161" s="122">
        <v>25332.51</v>
      </c>
      <c r="G161" s="122">
        <v>0</v>
      </c>
      <c r="H161" s="122">
        <v>28403.119999999999</v>
      </c>
      <c r="I161" s="122">
        <v>0</v>
      </c>
      <c r="J161" s="122">
        <v>33264.92</v>
      </c>
      <c r="K161" s="122">
        <v>0</v>
      </c>
      <c r="L161" s="122">
        <v>28147.24</v>
      </c>
      <c r="M161" s="122">
        <v>0</v>
      </c>
      <c r="N161" s="122">
        <v>35823.760000000002</v>
      </c>
    </row>
    <row r="162" spans="1:14" ht="25.5">
      <c r="A162" s="606" t="s">
        <v>3656</v>
      </c>
      <c r="B162" s="607" t="s">
        <v>2489</v>
      </c>
      <c r="C162" s="122">
        <v>0</v>
      </c>
      <c r="D162" s="122">
        <v>20773.13</v>
      </c>
      <c r="E162" s="122">
        <v>0</v>
      </c>
      <c r="F162" s="122">
        <v>21647.78</v>
      </c>
      <c r="G162" s="122">
        <v>0</v>
      </c>
      <c r="H162" s="122">
        <v>24271.759999999998</v>
      </c>
      <c r="I162" s="122">
        <v>0</v>
      </c>
      <c r="J162" s="122">
        <v>28426.38</v>
      </c>
      <c r="K162" s="122">
        <v>0</v>
      </c>
      <c r="L162" s="122">
        <v>24053.09</v>
      </c>
      <c r="M162" s="122">
        <v>0</v>
      </c>
      <c r="N162" s="122">
        <v>30613.03</v>
      </c>
    </row>
  </sheetData>
  <autoFilter ref="A10:FE162"/>
  <mergeCells count="13">
    <mergeCell ref="I9:J9"/>
    <mergeCell ref="K9:L9"/>
    <mergeCell ref="M9:N9"/>
    <mergeCell ref="L1:N1"/>
    <mergeCell ref="L2:N2"/>
    <mergeCell ref="L3:N3"/>
    <mergeCell ref="A5:N5"/>
    <mergeCell ref="A8:A10"/>
    <mergeCell ref="B8:B10"/>
    <mergeCell ref="C8:N8"/>
    <mergeCell ref="C9:D9"/>
    <mergeCell ref="E9:F9"/>
    <mergeCell ref="G9:H9"/>
  </mergeCells>
  <pageMargins left="0.15748031496062992" right="0.27559055118110237" top="0.43307086614173229" bottom="0.51181102362204722" header="0.31496062992125984" footer="0.15748031496062992"/>
  <pageSetup paperSize="9" scale="50" fitToHeight="5" orientation="landscape" copies="12"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N161"/>
  <sheetViews>
    <sheetView view="pageBreakPreview" zoomScale="80" zoomScaleNormal="80" zoomScaleSheetLayoutView="80" workbookViewId="0">
      <pane xSplit="2" ySplit="10" topLeftCell="C11" activePane="bottomRight" state="frozen"/>
      <selection activeCell="O157" sqref="O157"/>
      <selection pane="topRight" activeCell="O157" sqref="O157"/>
      <selection pane="bottomLeft" activeCell="O157" sqref="O157"/>
      <selection pane="bottomRight" activeCell="C100" sqref="C100"/>
    </sheetView>
  </sheetViews>
  <sheetFormatPr defaultColWidth="17.5703125" defaultRowHeight="80.650000000000006" customHeight="1"/>
  <cols>
    <col min="1" max="1" width="15" style="32" customWidth="1"/>
    <col min="2" max="2" width="68" style="33" customWidth="1"/>
    <col min="3" max="11" width="16.85546875" style="32" customWidth="1"/>
    <col min="12" max="12" width="16" style="32" customWidth="1"/>
    <col min="13" max="13" width="17.5703125" style="32" customWidth="1"/>
    <col min="14" max="14" width="19.28515625" style="32" customWidth="1"/>
    <col min="15" max="104" width="9.140625" style="32" customWidth="1"/>
    <col min="105" max="105" width="7.140625" style="32" customWidth="1"/>
    <col min="106" max="106" width="68" style="32" customWidth="1"/>
    <col min="107" max="110" width="14" style="32" customWidth="1"/>
    <col min="111" max="112" width="16" style="32" customWidth="1"/>
    <col min="113" max="113" width="14" style="32" customWidth="1"/>
    <col min="114" max="114" width="16" style="32" customWidth="1"/>
    <col min="115" max="115" width="14.85546875" style="32" bestFit="1" customWidth="1"/>
    <col min="116" max="116" width="13.85546875" style="32" customWidth="1"/>
    <col min="117" max="163" width="9.140625" style="32" customWidth="1"/>
    <col min="164" max="164" width="7.140625" style="32" customWidth="1"/>
    <col min="165" max="165" width="68" style="32" customWidth="1"/>
    <col min="166" max="174" width="16.85546875" style="32" customWidth="1"/>
    <col min="175" max="175" width="16" style="32" customWidth="1"/>
    <col min="176" max="176" width="17.5703125" style="32"/>
    <col min="177" max="177" width="7.140625" style="32" customWidth="1"/>
    <col min="178" max="178" width="68" style="32" customWidth="1"/>
    <col min="179" max="187" width="16.85546875" style="32" customWidth="1"/>
    <col min="188" max="188" width="16" style="32" customWidth="1"/>
    <col min="189" max="189" width="17.5703125" style="32" customWidth="1"/>
    <col min="190" max="190" width="19.28515625" style="32" customWidth="1"/>
    <col min="191" max="360" width="9.140625" style="32" customWidth="1"/>
    <col min="361" max="361" width="7.140625" style="32" customWidth="1"/>
    <col min="362" max="362" width="68" style="32" customWidth="1"/>
    <col min="363" max="366" width="14" style="32" customWidth="1"/>
    <col min="367" max="368" width="16" style="32" customWidth="1"/>
    <col min="369" max="369" width="14" style="32" customWidth="1"/>
    <col min="370" max="370" width="16" style="32" customWidth="1"/>
    <col min="371" max="371" width="14.85546875" style="32" bestFit="1" customWidth="1"/>
    <col min="372" max="372" width="13.85546875" style="32" customWidth="1"/>
    <col min="373" max="419" width="9.140625" style="32" customWidth="1"/>
    <col min="420" max="420" width="7.140625" style="32" customWidth="1"/>
    <col min="421" max="421" width="68" style="32" customWidth="1"/>
    <col min="422" max="430" width="16.85546875" style="32" customWidth="1"/>
    <col min="431" max="431" width="16" style="32" customWidth="1"/>
    <col min="432" max="432" width="17.5703125" style="32"/>
    <col min="433" max="433" width="7.140625" style="32" customWidth="1"/>
    <col min="434" max="434" width="68" style="32" customWidth="1"/>
    <col min="435" max="443" width="16.85546875" style="32" customWidth="1"/>
    <col min="444" max="444" width="16" style="32" customWidth="1"/>
    <col min="445" max="445" width="17.5703125" style="32" customWidth="1"/>
    <col min="446" max="446" width="19.28515625" style="32" customWidth="1"/>
    <col min="447" max="616" width="9.140625" style="32" customWidth="1"/>
    <col min="617" max="617" width="7.140625" style="32" customWidth="1"/>
    <col min="618" max="618" width="68" style="32" customWidth="1"/>
    <col min="619" max="622" width="14" style="32" customWidth="1"/>
    <col min="623" max="624" width="16" style="32" customWidth="1"/>
    <col min="625" max="625" width="14" style="32" customWidth="1"/>
    <col min="626" max="626" width="16" style="32" customWidth="1"/>
    <col min="627" max="627" width="14.85546875" style="32" bestFit="1" customWidth="1"/>
    <col min="628" max="628" width="13.85546875" style="32" customWidth="1"/>
    <col min="629" max="675" width="9.140625" style="32" customWidth="1"/>
    <col min="676" max="676" width="7.140625" style="32" customWidth="1"/>
    <col min="677" max="677" width="68" style="32" customWidth="1"/>
    <col min="678" max="686" width="16.85546875" style="32" customWidth="1"/>
    <col min="687" max="687" width="16" style="32" customWidth="1"/>
    <col min="688" max="688" width="17.5703125" style="32"/>
    <col min="689" max="689" width="7.140625" style="32" customWidth="1"/>
    <col min="690" max="690" width="68" style="32" customWidth="1"/>
    <col min="691" max="699" width="16.85546875" style="32" customWidth="1"/>
    <col min="700" max="700" width="16" style="32" customWidth="1"/>
    <col min="701" max="701" width="17.5703125" style="32" customWidth="1"/>
    <col min="702" max="702" width="19.28515625" style="32" customWidth="1"/>
    <col min="703" max="872" width="9.140625" style="32" customWidth="1"/>
    <col min="873" max="873" width="7.140625" style="32" customWidth="1"/>
    <col min="874" max="874" width="68" style="32" customWidth="1"/>
    <col min="875" max="878" width="14" style="32" customWidth="1"/>
    <col min="879" max="880" width="16" style="32" customWidth="1"/>
    <col min="881" max="881" width="14" style="32" customWidth="1"/>
    <col min="882" max="882" width="16" style="32" customWidth="1"/>
    <col min="883" max="883" width="14.85546875" style="32" bestFit="1" customWidth="1"/>
    <col min="884" max="884" width="13.85546875" style="32" customWidth="1"/>
    <col min="885" max="931" width="9.140625" style="32" customWidth="1"/>
    <col min="932" max="932" width="7.140625" style="32" customWidth="1"/>
    <col min="933" max="933" width="68" style="32" customWidth="1"/>
    <col min="934" max="942" width="16.85546875" style="32" customWidth="1"/>
    <col min="943" max="943" width="16" style="32" customWidth="1"/>
    <col min="944" max="944" width="17.5703125" style="32"/>
    <col min="945" max="945" width="7.140625" style="32" customWidth="1"/>
    <col min="946" max="946" width="68" style="32" customWidth="1"/>
    <col min="947" max="955" width="16.85546875" style="32" customWidth="1"/>
    <col min="956" max="956" width="16" style="32" customWidth="1"/>
    <col min="957" max="957" width="17.5703125" style="32" customWidth="1"/>
    <col min="958" max="958" width="19.28515625" style="32" customWidth="1"/>
    <col min="959" max="1128" width="9.140625" style="32" customWidth="1"/>
    <col min="1129" max="1129" width="7.140625" style="32" customWidth="1"/>
    <col min="1130" max="1130" width="68" style="32" customWidth="1"/>
    <col min="1131" max="1134" width="14" style="32" customWidth="1"/>
    <col min="1135" max="1136" width="16" style="32" customWidth="1"/>
    <col min="1137" max="1137" width="14" style="32" customWidth="1"/>
    <col min="1138" max="1138" width="16" style="32" customWidth="1"/>
    <col min="1139" max="1139" width="14.85546875" style="32" bestFit="1" customWidth="1"/>
    <col min="1140" max="1140" width="13.85546875" style="32" customWidth="1"/>
    <col min="1141" max="1187" width="9.140625" style="32" customWidth="1"/>
    <col min="1188" max="1188" width="7.140625" style="32" customWidth="1"/>
    <col min="1189" max="1189" width="68" style="32" customWidth="1"/>
    <col min="1190" max="1198" width="16.85546875" style="32" customWidth="1"/>
    <col min="1199" max="1199" width="16" style="32" customWidth="1"/>
    <col min="1200" max="1200" width="17.5703125" style="32"/>
    <col min="1201" max="1201" width="7.140625" style="32" customWidth="1"/>
    <col min="1202" max="1202" width="68" style="32" customWidth="1"/>
    <col min="1203" max="1211" width="16.85546875" style="32" customWidth="1"/>
    <col min="1212" max="1212" width="16" style="32" customWidth="1"/>
    <col min="1213" max="1213" width="17.5703125" style="32" customWidth="1"/>
    <col min="1214" max="1214" width="19.28515625" style="32" customWidth="1"/>
    <col min="1215" max="1384" width="9.140625" style="32" customWidth="1"/>
    <col min="1385" max="1385" width="7.140625" style="32" customWidth="1"/>
    <col min="1386" max="1386" width="68" style="32" customWidth="1"/>
    <col min="1387" max="1390" width="14" style="32" customWidth="1"/>
    <col min="1391" max="1392" width="16" style="32" customWidth="1"/>
    <col min="1393" max="1393" width="14" style="32" customWidth="1"/>
    <col min="1394" max="1394" width="16" style="32" customWidth="1"/>
    <col min="1395" max="1395" width="14.85546875" style="32" bestFit="1" customWidth="1"/>
    <col min="1396" max="1396" width="13.85546875" style="32" customWidth="1"/>
    <col min="1397" max="1443" width="9.140625" style="32" customWidth="1"/>
    <col min="1444" max="1444" width="7.140625" style="32" customWidth="1"/>
    <col min="1445" max="1445" width="68" style="32" customWidth="1"/>
    <col min="1446" max="1454" width="16.85546875" style="32" customWidth="1"/>
    <col min="1455" max="1455" width="16" style="32" customWidth="1"/>
    <col min="1456" max="1456" width="17.5703125" style="32"/>
    <col min="1457" max="1457" width="7.140625" style="32" customWidth="1"/>
    <col min="1458" max="1458" width="68" style="32" customWidth="1"/>
    <col min="1459" max="1467" width="16.85546875" style="32" customWidth="1"/>
    <col min="1468" max="1468" width="16" style="32" customWidth="1"/>
    <col min="1469" max="1469" width="17.5703125" style="32" customWidth="1"/>
    <col min="1470" max="1470" width="19.28515625" style="32" customWidth="1"/>
    <col min="1471" max="1640" width="9.140625" style="32" customWidth="1"/>
    <col min="1641" max="1641" width="7.140625" style="32" customWidth="1"/>
    <col min="1642" max="1642" width="68" style="32" customWidth="1"/>
    <col min="1643" max="1646" width="14" style="32" customWidth="1"/>
    <col min="1647" max="1648" width="16" style="32" customWidth="1"/>
    <col min="1649" max="1649" width="14" style="32" customWidth="1"/>
    <col min="1650" max="1650" width="16" style="32" customWidth="1"/>
    <col min="1651" max="1651" width="14.85546875" style="32" bestFit="1" customWidth="1"/>
    <col min="1652" max="1652" width="13.85546875" style="32" customWidth="1"/>
    <col min="1653" max="1699" width="9.140625" style="32" customWidth="1"/>
    <col min="1700" max="1700" width="7.140625" style="32" customWidth="1"/>
    <col min="1701" max="1701" width="68" style="32" customWidth="1"/>
    <col min="1702" max="1710" width="16.85546875" style="32" customWidth="1"/>
    <col min="1711" max="1711" width="16" style="32" customWidth="1"/>
    <col min="1712" max="1712" width="17.5703125" style="32"/>
    <col min="1713" max="1713" width="7.140625" style="32" customWidth="1"/>
    <col min="1714" max="1714" width="68" style="32" customWidth="1"/>
    <col min="1715" max="1723" width="16.85546875" style="32" customWidth="1"/>
    <col min="1724" max="1724" width="16" style="32" customWidth="1"/>
    <col min="1725" max="1725" width="17.5703125" style="32" customWidth="1"/>
    <col min="1726" max="1726" width="19.28515625" style="32" customWidth="1"/>
    <col min="1727" max="1896" width="9.140625" style="32" customWidth="1"/>
    <col min="1897" max="1897" width="7.140625" style="32" customWidth="1"/>
    <col min="1898" max="1898" width="68" style="32" customWidth="1"/>
    <col min="1899" max="1902" width="14" style="32" customWidth="1"/>
    <col min="1903" max="1904" width="16" style="32" customWidth="1"/>
    <col min="1905" max="1905" width="14" style="32" customWidth="1"/>
    <col min="1906" max="1906" width="16" style="32" customWidth="1"/>
    <col min="1907" max="1907" width="14.85546875" style="32" bestFit="1" customWidth="1"/>
    <col min="1908" max="1908" width="13.85546875" style="32" customWidth="1"/>
    <col min="1909" max="1955" width="9.140625" style="32" customWidth="1"/>
    <col min="1956" max="1956" width="7.140625" style="32" customWidth="1"/>
    <col min="1957" max="1957" width="68" style="32" customWidth="1"/>
    <col min="1958" max="1966" width="16.85546875" style="32" customWidth="1"/>
    <col min="1967" max="1967" width="16" style="32" customWidth="1"/>
    <col min="1968" max="1968" width="17.5703125" style="32"/>
    <col min="1969" max="1969" width="7.140625" style="32" customWidth="1"/>
    <col min="1970" max="1970" width="68" style="32" customWidth="1"/>
    <col min="1971" max="1979" width="16.85546875" style="32" customWidth="1"/>
    <col min="1980" max="1980" width="16" style="32" customWidth="1"/>
    <col min="1981" max="1981" width="17.5703125" style="32" customWidth="1"/>
    <col min="1982" max="1982" width="19.28515625" style="32" customWidth="1"/>
    <col min="1983" max="2152" width="9.140625" style="32" customWidth="1"/>
    <col min="2153" max="2153" width="7.140625" style="32" customWidth="1"/>
    <col min="2154" max="2154" width="68" style="32" customWidth="1"/>
    <col min="2155" max="2158" width="14" style="32" customWidth="1"/>
    <col min="2159" max="2160" width="16" style="32" customWidth="1"/>
    <col min="2161" max="2161" width="14" style="32" customWidth="1"/>
    <col min="2162" max="2162" width="16" style="32" customWidth="1"/>
    <col min="2163" max="2163" width="14.85546875" style="32" bestFit="1" customWidth="1"/>
    <col min="2164" max="2164" width="13.85546875" style="32" customWidth="1"/>
    <col min="2165" max="2211" width="9.140625" style="32" customWidth="1"/>
    <col min="2212" max="2212" width="7.140625" style="32" customWidth="1"/>
    <col min="2213" max="2213" width="68" style="32" customWidth="1"/>
    <col min="2214" max="2222" width="16.85546875" style="32" customWidth="1"/>
    <col min="2223" max="2223" width="16" style="32" customWidth="1"/>
    <col min="2224" max="2224" width="17.5703125" style="32"/>
    <col min="2225" max="2225" width="7.140625" style="32" customWidth="1"/>
    <col min="2226" max="2226" width="68" style="32" customWidth="1"/>
    <col min="2227" max="2235" width="16.85546875" style="32" customWidth="1"/>
    <col min="2236" max="2236" width="16" style="32" customWidth="1"/>
    <col min="2237" max="2237" width="17.5703125" style="32" customWidth="1"/>
    <col min="2238" max="2238" width="19.28515625" style="32" customWidth="1"/>
    <col min="2239" max="2408" width="9.140625" style="32" customWidth="1"/>
    <col min="2409" max="2409" width="7.140625" style="32" customWidth="1"/>
    <col min="2410" max="2410" width="68" style="32" customWidth="1"/>
    <col min="2411" max="2414" width="14" style="32" customWidth="1"/>
    <col min="2415" max="2416" width="16" style="32" customWidth="1"/>
    <col min="2417" max="2417" width="14" style="32" customWidth="1"/>
    <col min="2418" max="2418" width="16" style="32" customWidth="1"/>
    <col min="2419" max="2419" width="14.85546875" style="32" bestFit="1" customWidth="1"/>
    <col min="2420" max="2420" width="13.85546875" style="32" customWidth="1"/>
    <col min="2421" max="2467" width="9.140625" style="32" customWidth="1"/>
    <col min="2468" max="2468" width="7.140625" style="32" customWidth="1"/>
    <col min="2469" max="2469" width="68" style="32" customWidth="1"/>
    <col min="2470" max="2478" width="16.85546875" style="32" customWidth="1"/>
    <col min="2479" max="2479" width="16" style="32" customWidth="1"/>
    <col min="2480" max="2480" width="17.5703125" style="32"/>
    <col min="2481" max="2481" width="7.140625" style="32" customWidth="1"/>
    <col min="2482" max="2482" width="68" style="32" customWidth="1"/>
    <col min="2483" max="2491" width="16.85546875" style="32" customWidth="1"/>
    <col min="2492" max="2492" width="16" style="32" customWidth="1"/>
    <col min="2493" max="2493" width="17.5703125" style="32" customWidth="1"/>
    <col min="2494" max="2494" width="19.28515625" style="32" customWidth="1"/>
    <col min="2495" max="2664" width="9.140625" style="32" customWidth="1"/>
    <col min="2665" max="2665" width="7.140625" style="32" customWidth="1"/>
    <col min="2666" max="2666" width="68" style="32" customWidth="1"/>
    <col min="2667" max="2670" width="14" style="32" customWidth="1"/>
    <col min="2671" max="2672" width="16" style="32" customWidth="1"/>
    <col min="2673" max="2673" width="14" style="32" customWidth="1"/>
    <col min="2674" max="2674" width="16" style="32" customWidth="1"/>
    <col min="2675" max="2675" width="14.85546875" style="32" bestFit="1" customWidth="1"/>
    <col min="2676" max="2676" width="13.85546875" style="32" customWidth="1"/>
    <col min="2677" max="2723" width="9.140625" style="32" customWidth="1"/>
    <col min="2724" max="2724" width="7.140625" style="32" customWidth="1"/>
    <col min="2725" max="2725" width="68" style="32" customWidth="1"/>
    <col min="2726" max="2734" width="16.85546875" style="32" customWidth="1"/>
    <col min="2735" max="2735" width="16" style="32" customWidth="1"/>
    <col min="2736" max="2736" width="17.5703125" style="32"/>
    <col min="2737" max="2737" width="7.140625" style="32" customWidth="1"/>
    <col min="2738" max="2738" width="68" style="32" customWidth="1"/>
    <col min="2739" max="2747" width="16.85546875" style="32" customWidth="1"/>
    <col min="2748" max="2748" width="16" style="32" customWidth="1"/>
    <col min="2749" max="2749" width="17.5703125" style="32" customWidth="1"/>
    <col min="2750" max="2750" width="19.28515625" style="32" customWidth="1"/>
    <col min="2751" max="2920" width="9.140625" style="32" customWidth="1"/>
    <col min="2921" max="2921" width="7.140625" style="32" customWidth="1"/>
    <col min="2922" max="2922" width="68" style="32" customWidth="1"/>
    <col min="2923" max="2926" width="14" style="32" customWidth="1"/>
    <col min="2927" max="2928" width="16" style="32" customWidth="1"/>
    <col min="2929" max="2929" width="14" style="32" customWidth="1"/>
    <col min="2930" max="2930" width="16" style="32" customWidth="1"/>
    <col min="2931" max="2931" width="14.85546875" style="32" bestFit="1" customWidth="1"/>
    <col min="2932" max="2932" width="13.85546875" style="32" customWidth="1"/>
    <col min="2933" max="2979" width="9.140625" style="32" customWidth="1"/>
    <col min="2980" max="2980" width="7.140625" style="32" customWidth="1"/>
    <col min="2981" max="2981" width="68" style="32" customWidth="1"/>
    <col min="2982" max="2990" width="16.85546875" style="32" customWidth="1"/>
    <col min="2991" max="2991" width="16" style="32" customWidth="1"/>
    <col min="2992" max="2992" width="17.5703125" style="32"/>
    <col min="2993" max="2993" width="7.140625" style="32" customWidth="1"/>
    <col min="2994" max="2994" width="68" style="32" customWidth="1"/>
    <col min="2995" max="3003" width="16.85546875" style="32" customWidth="1"/>
    <col min="3004" max="3004" width="16" style="32" customWidth="1"/>
    <col min="3005" max="3005" width="17.5703125" style="32" customWidth="1"/>
    <col min="3006" max="3006" width="19.28515625" style="32" customWidth="1"/>
    <col min="3007" max="3176" width="9.140625" style="32" customWidth="1"/>
    <col min="3177" max="3177" width="7.140625" style="32" customWidth="1"/>
    <col min="3178" max="3178" width="68" style="32" customWidth="1"/>
    <col min="3179" max="3182" width="14" style="32" customWidth="1"/>
    <col min="3183" max="3184" width="16" style="32" customWidth="1"/>
    <col min="3185" max="3185" width="14" style="32" customWidth="1"/>
    <col min="3186" max="3186" width="16" style="32" customWidth="1"/>
    <col min="3187" max="3187" width="14.85546875" style="32" bestFit="1" customWidth="1"/>
    <col min="3188" max="3188" width="13.85546875" style="32" customWidth="1"/>
    <col min="3189" max="3235" width="9.140625" style="32" customWidth="1"/>
    <col min="3236" max="3236" width="7.140625" style="32" customWidth="1"/>
    <col min="3237" max="3237" width="68" style="32" customWidth="1"/>
    <col min="3238" max="3246" width="16.85546875" style="32" customWidth="1"/>
    <col min="3247" max="3247" width="16" style="32" customWidth="1"/>
    <col min="3248" max="3248" width="17.5703125" style="32"/>
    <col min="3249" max="3249" width="7.140625" style="32" customWidth="1"/>
    <col min="3250" max="3250" width="68" style="32" customWidth="1"/>
    <col min="3251" max="3259" width="16.85546875" style="32" customWidth="1"/>
    <col min="3260" max="3260" width="16" style="32" customWidth="1"/>
    <col min="3261" max="3261" width="17.5703125" style="32" customWidth="1"/>
    <col min="3262" max="3262" width="19.28515625" style="32" customWidth="1"/>
    <col min="3263" max="3432" width="9.140625" style="32" customWidth="1"/>
    <col min="3433" max="3433" width="7.140625" style="32" customWidth="1"/>
    <col min="3434" max="3434" width="68" style="32" customWidth="1"/>
    <col min="3435" max="3438" width="14" style="32" customWidth="1"/>
    <col min="3439" max="3440" width="16" style="32" customWidth="1"/>
    <col min="3441" max="3441" width="14" style="32" customWidth="1"/>
    <col min="3442" max="3442" width="16" style="32" customWidth="1"/>
    <col min="3443" max="3443" width="14.85546875" style="32" bestFit="1" customWidth="1"/>
    <col min="3444" max="3444" width="13.85546875" style="32" customWidth="1"/>
    <col min="3445" max="3491" width="9.140625" style="32" customWidth="1"/>
    <col min="3492" max="3492" width="7.140625" style="32" customWidth="1"/>
    <col min="3493" max="3493" width="68" style="32" customWidth="1"/>
    <col min="3494" max="3502" width="16.85546875" style="32" customWidth="1"/>
    <col min="3503" max="3503" width="16" style="32" customWidth="1"/>
    <col min="3504" max="3504" width="17.5703125" style="32"/>
    <col min="3505" max="3505" width="7.140625" style="32" customWidth="1"/>
    <col min="3506" max="3506" width="68" style="32" customWidth="1"/>
    <col min="3507" max="3515" width="16.85546875" style="32" customWidth="1"/>
    <col min="3516" max="3516" width="16" style="32" customWidth="1"/>
    <col min="3517" max="3517" width="17.5703125" style="32" customWidth="1"/>
    <col min="3518" max="3518" width="19.28515625" style="32" customWidth="1"/>
    <col min="3519" max="3688" width="9.140625" style="32" customWidth="1"/>
    <col min="3689" max="3689" width="7.140625" style="32" customWidth="1"/>
    <col min="3690" max="3690" width="68" style="32" customWidth="1"/>
    <col min="3691" max="3694" width="14" style="32" customWidth="1"/>
    <col min="3695" max="3696" width="16" style="32" customWidth="1"/>
    <col min="3697" max="3697" width="14" style="32" customWidth="1"/>
    <col min="3698" max="3698" width="16" style="32" customWidth="1"/>
    <col min="3699" max="3699" width="14.85546875" style="32" bestFit="1" customWidth="1"/>
    <col min="3700" max="3700" width="13.85546875" style="32" customWidth="1"/>
    <col min="3701" max="3747" width="9.140625" style="32" customWidth="1"/>
    <col min="3748" max="3748" width="7.140625" style="32" customWidth="1"/>
    <col min="3749" max="3749" width="68" style="32" customWidth="1"/>
    <col min="3750" max="3758" width="16.85546875" style="32" customWidth="1"/>
    <col min="3759" max="3759" width="16" style="32" customWidth="1"/>
    <col min="3760" max="3760" width="17.5703125" style="32"/>
    <col min="3761" max="3761" width="7.140625" style="32" customWidth="1"/>
    <col min="3762" max="3762" width="68" style="32" customWidth="1"/>
    <col min="3763" max="3771" width="16.85546875" style="32" customWidth="1"/>
    <col min="3772" max="3772" width="16" style="32" customWidth="1"/>
    <col min="3773" max="3773" width="17.5703125" style="32" customWidth="1"/>
    <col min="3774" max="3774" width="19.28515625" style="32" customWidth="1"/>
    <col min="3775" max="3944" width="9.140625" style="32" customWidth="1"/>
    <col min="3945" max="3945" width="7.140625" style="32" customWidth="1"/>
    <col min="3946" max="3946" width="68" style="32" customWidth="1"/>
    <col min="3947" max="3950" width="14" style="32" customWidth="1"/>
    <col min="3951" max="3952" width="16" style="32" customWidth="1"/>
    <col min="3953" max="3953" width="14" style="32" customWidth="1"/>
    <col min="3954" max="3954" width="16" style="32" customWidth="1"/>
    <col min="3955" max="3955" width="14.85546875" style="32" bestFit="1" customWidth="1"/>
    <col min="3956" max="3956" width="13.85546875" style="32" customWidth="1"/>
    <col min="3957" max="4003" width="9.140625" style="32" customWidth="1"/>
    <col min="4004" max="4004" width="7.140625" style="32" customWidth="1"/>
    <col min="4005" max="4005" width="68" style="32" customWidth="1"/>
    <col min="4006" max="4014" width="16.85546875" style="32" customWidth="1"/>
    <col min="4015" max="4015" width="16" style="32" customWidth="1"/>
    <col min="4016" max="4016" width="17.5703125" style="32"/>
    <col min="4017" max="4017" width="7.140625" style="32" customWidth="1"/>
    <col min="4018" max="4018" width="68" style="32" customWidth="1"/>
    <col min="4019" max="4027" width="16.85546875" style="32" customWidth="1"/>
    <col min="4028" max="4028" width="16" style="32" customWidth="1"/>
    <col min="4029" max="4029" width="17.5703125" style="32" customWidth="1"/>
    <col min="4030" max="4030" width="19.28515625" style="32" customWidth="1"/>
    <col min="4031" max="4200" width="9.140625" style="32" customWidth="1"/>
    <col min="4201" max="4201" width="7.140625" style="32" customWidth="1"/>
    <col min="4202" max="4202" width="68" style="32" customWidth="1"/>
    <col min="4203" max="4206" width="14" style="32" customWidth="1"/>
    <col min="4207" max="4208" width="16" style="32" customWidth="1"/>
    <col min="4209" max="4209" width="14" style="32" customWidth="1"/>
    <col min="4210" max="4210" width="16" style="32" customWidth="1"/>
    <col min="4211" max="4211" width="14.85546875" style="32" bestFit="1" customWidth="1"/>
    <col min="4212" max="4212" width="13.85546875" style="32" customWidth="1"/>
    <col min="4213" max="4259" width="9.140625" style="32" customWidth="1"/>
    <col min="4260" max="4260" width="7.140625" style="32" customWidth="1"/>
    <col min="4261" max="4261" width="68" style="32" customWidth="1"/>
    <col min="4262" max="4270" width="16.85546875" style="32" customWidth="1"/>
    <col min="4271" max="4271" width="16" style="32" customWidth="1"/>
    <col min="4272" max="4272" width="17.5703125" style="32"/>
    <col min="4273" max="4273" width="7.140625" style="32" customWidth="1"/>
    <col min="4274" max="4274" width="68" style="32" customWidth="1"/>
    <col min="4275" max="4283" width="16.85546875" style="32" customWidth="1"/>
    <col min="4284" max="4284" width="16" style="32" customWidth="1"/>
    <col min="4285" max="4285" width="17.5703125" style="32" customWidth="1"/>
    <col min="4286" max="4286" width="19.28515625" style="32" customWidth="1"/>
    <col min="4287" max="4456" width="9.140625" style="32" customWidth="1"/>
    <col min="4457" max="4457" width="7.140625" style="32" customWidth="1"/>
    <col min="4458" max="4458" width="68" style="32" customWidth="1"/>
    <col min="4459" max="4462" width="14" style="32" customWidth="1"/>
    <col min="4463" max="4464" width="16" style="32" customWidth="1"/>
    <col min="4465" max="4465" width="14" style="32" customWidth="1"/>
    <col min="4466" max="4466" width="16" style="32" customWidth="1"/>
    <col min="4467" max="4467" width="14.85546875" style="32" bestFit="1" customWidth="1"/>
    <col min="4468" max="4468" width="13.85546875" style="32" customWidth="1"/>
    <col min="4469" max="4515" width="9.140625" style="32" customWidth="1"/>
    <col min="4516" max="4516" width="7.140625" style="32" customWidth="1"/>
    <col min="4517" max="4517" width="68" style="32" customWidth="1"/>
    <col min="4518" max="4526" width="16.85546875" style="32" customWidth="1"/>
    <col min="4527" max="4527" width="16" style="32" customWidth="1"/>
    <col min="4528" max="4528" width="17.5703125" style="32"/>
    <col min="4529" max="4529" width="7.140625" style="32" customWidth="1"/>
    <col min="4530" max="4530" width="68" style="32" customWidth="1"/>
    <col min="4531" max="4539" width="16.85546875" style="32" customWidth="1"/>
    <col min="4540" max="4540" width="16" style="32" customWidth="1"/>
    <col min="4541" max="4541" width="17.5703125" style="32" customWidth="1"/>
    <col min="4542" max="4542" width="19.28515625" style="32" customWidth="1"/>
    <col min="4543" max="4712" width="9.140625" style="32" customWidth="1"/>
    <col min="4713" max="4713" width="7.140625" style="32" customWidth="1"/>
    <col min="4714" max="4714" width="68" style="32" customWidth="1"/>
    <col min="4715" max="4718" width="14" style="32" customWidth="1"/>
    <col min="4719" max="4720" width="16" style="32" customWidth="1"/>
    <col min="4721" max="4721" width="14" style="32" customWidth="1"/>
    <col min="4722" max="4722" width="16" style="32" customWidth="1"/>
    <col min="4723" max="4723" width="14.85546875" style="32" bestFit="1" customWidth="1"/>
    <col min="4724" max="4724" width="13.85546875" style="32" customWidth="1"/>
    <col min="4725" max="4771" width="9.140625" style="32" customWidth="1"/>
    <col min="4772" max="4772" width="7.140625" style="32" customWidth="1"/>
    <col min="4773" max="4773" width="68" style="32" customWidth="1"/>
    <col min="4774" max="4782" width="16.85546875" style="32" customWidth="1"/>
    <col min="4783" max="4783" width="16" style="32" customWidth="1"/>
    <col min="4784" max="4784" width="17.5703125" style="32"/>
    <col min="4785" max="4785" width="7.140625" style="32" customWidth="1"/>
    <col min="4786" max="4786" width="68" style="32" customWidth="1"/>
    <col min="4787" max="4795" width="16.85546875" style="32" customWidth="1"/>
    <col min="4796" max="4796" width="16" style="32" customWidth="1"/>
    <col min="4797" max="4797" width="17.5703125" style="32" customWidth="1"/>
    <col min="4798" max="4798" width="19.28515625" style="32" customWidth="1"/>
    <col min="4799" max="4968" width="9.140625" style="32" customWidth="1"/>
    <col min="4969" max="4969" width="7.140625" style="32" customWidth="1"/>
    <col min="4970" max="4970" width="68" style="32" customWidth="1"/>
    <col min="4971" max="4974" width="14" style="32" customWidth="1"/>
    <col min="4975" max="4976" width="16" style="32" customWidth="1"/>
    <col min="4977" max="4977" width="14" style="32" customWidth="1"/>
    <col min="4978" max="4978" width="16" style="32" customWidth="1"/>
    <col min="4979" max="4979" width="14.85546875" style="32" bestFit="1" customWidth="1"/>
    <col min="4980" max="4980" width="13.85546875" style="32" customWidth="1"/>
    <col min="4981" max="5027" width="9.140625" style="32" customWidth="1"/>
    <col min="5028" max="5028" width="7.140625" style="32" customWidth="1"/>
    <col min="5029" max="5029" width="68" style="32" customWidth="1"/>
    <col min="5030" max="5038" width="16.85546875" style="32" customWidth="1"/>
    <col min="5039" max="5039" width="16" style="32" customWidth="1"/>
    <col min="5040" max="5040" width="17.5703125" style="32"/>
    <col min="5041" max="5041" width="7.140625" style="32" customWidth="1"/>
    <col min="5042" max="5042" width="68" style="32" customWidth="1"/>
    <col min="5043" max="5051" width="16.85546875" style="32" customWidth="1"/>
    <col min="5052" max="5052" width="16" style="32" customWidth="1"/>
    <col min="5053" max="5053" width="17.5703125" style="32" customWidth="1"/>
    <col min="5054" max="5054" width="19.28515625" style="32" customWidth="1"/>
    <col min="5055" max="5224" width="9.140625" style="32" customWidth="1"/>
    <col min="5225" max="5225" width="7.140625" style="32" customWidth="1"/>
    <col min="5226" max="5226" width="68" style="32" customWidth="1"/>
    <col min="5227" max="5230" width="14" style="32" customWidth="1"/>
    <col min="5231" max="5232" width="16" style="32" customWidth="1"/>
    <col min="5233" max="5233" width="14" style="32" customWidth="1"/>
    <col min="5234" max="5234" width="16" style="32" customWidth="1"/>
    <col min="5235" max="5235" width="14.85546875" style="32" bestFit="1" customWidth="1"/>
    <col min="5236" max="5236" width="13.85546875" style="32" customWidth="1"/>
    <col min="5237" max="5283" width="9.140625" style="32" customWidth="1"/>
    <col min="5284" max="5284" width="7.140625" style="32" customWidth="1"/>
    <col min="5285" max="5285" width="68" style="32" customWidth="1"/>
    <col min="5286" max="5294" width="16.85546875" style="32" customWidth="1"/>
    <col min="5295" max="5295" width="16" style="32" customWidth="1"/>
    <col min="5296" max="5296" width="17.5703125" style="32"/>
    <col min="5297" max="5297" width="7.140625" style="32" customWidth="1"/>
    <col min="5298" max="5298" width="68" style="32" customWidth="1"/>
    <col min="5299" max="5307" width="16.85546875" style="32" customWidth="1"/>
    <col min="5308" max="5308" width="16" style="32" customWidth="1"/>
    <col min="5309" max="5309" width="17.5703125" style="32" customWidth="1"/>
    <col min="5310" max="5310" width="19.28515625" style="32" customWidth="1"/>
    <col min="5311" max="5480" width="9.140625" style="32" customWidth="1"/>
    <col min="5481" max="5481" width="7.140625" style="32" customWidth="1"/>
    <col min="5482" max="5482" width="68" style="32" customWidth="1"/>
    <col min="5483" max="5486" width="14" style="32" customWidth="1"/>
    <col min="5487" max="5488" width="16" style="32" customWidth="1"/>
    <col min="5489" max="5489" width="14" style="32" customWidth="1"/>
    <col min="5490" max="5490" width="16" style="32" customWidth="1"/>
    <col min="5491" max="5491" width="14.85546875" style="32" bestFit="1" customWidth="1"/>
    <col min="5492" max="5492" width="13.85546875" style="32" customWidth="1"/>
    <col min="5493" max="5539" width="9.140625" style="32" customWidth="1"/>
    <col min="5540" max="5540" width="7.140625" style="32" customWidth="1"/>
    <col min="5541" max="5541" width="68" style="32" customWidth="1"/>
    <col min="5542" max="5550" width="16.85546875" style="32" customWidth="1"/>
    <col min="5551" max="5551" width="16" style="32" customWidth="1"/>
    <col min="5552" max="5552" width="17.5703125" style="32"/>
    <col min="5553" max="5553" width="7.140625" style="32" customWidth="1"/>
    <col min="5554" max="5554" width="68" style="32" customWidth="1"/>
    <col min="5555" max="5563" width="16.85546875" style="32" customWidth="1"/>
    <col min="5564" max="5564" width="16" style="32" customWidth="1"/>
    <col min="5565" max="5565" width="17.5703125" style="32" customWidth="1"/>
    <col min="5566" max="5566" width="19.28515625" style="32" customWidth="1"/>
    <col min="5567" max="5736" width="9.140625" style="32" customWidth="1"/>
    <col min="5737" max="5737" width="7.140625" style="32" customWidth="1"/>
    <col min="5738" max="5738" width="68" style="32" customWidth="1"/>
    <col min="5739" max="5742" width="14" style="32" customWidth="1"/>
    <col min="5743" max="5744" width="16" style="32" customWidth="1"/>
    <col min="5745" max="5745" width="14" style="32" customWidth="1"/>
    <col min="5746" max="5746" width="16" style="32" customWidth="1"/>
    <col min="5747" max="5747" width="14.85546875" style="32" bestFit="1" customWidth="1"/>
    <col min="5748" max="5748" width="13.85546875" style="32" customWidth="1"/>
    <col min="5749" max="5795" width="9.140625" style="32" customWidth="1"/>
    <col min="5796" max="5796" width="7.140625" style="32" customWidth="1"/>
    <col min="5797" max="5797" width="68" style="32" customWidth="1"/>
    <col min="5798" max="5806" width="16.85546875" style="32" customWidth="1"/>
    <col min="5807" max="5807" width="16" style="32" customWidth="1"/>
    <col min="5808" max="5808" width="17.5703125" style="32"/>
    <col min="5809" max="5809" width="7.140625" style="32" customWidth="1"/>
    <col min="5810" max="5810" width="68" style="32" customWidth="1"/>
    <col min="5811" max="5819" width="16.85546875" style="32" customWidth="1"/>
    <col min="5820" max="5820" width="16" style="32" customWidth="1"/>
    <col min="5821" max="5821" width="17.5703125" style="32" customWidth="1"/>
    <col min="5822" max="5822" width="19.28515625" style="32" customWidth="1"/>
    <col min="5823" max="5992" width="9.140625" style="32" customWidth="1"/>
    <col min="5993" max="5993" width="7.140625" style="32" customWidth="1"/>
    <col min="5994" max="5994" width="68" style="32" customWidth="1"/>
    <col min="5995" max="5998" width="14" style="32" customWidth="1"/>
    <col min="5999" max="6000" width="16" style="32" customWidth="1"/>
    <col min="6001" max="6001" width="14" style="32" customWidth="1"/>
    <col min="6002" max="6002" width="16" style="32" customWidth="1"/>
    <col min="6003" max="6003" width="14.85546875" style="32" bestFit="1" customWidth="1"/>
    <col min="6004" max="6004" width="13.85546875" style="32" customWidth="1"/>
    <col min="6005" max="6051" width="9.140625" style="32" customWidth="1"/>
    <col min="6052" max="6052" width="7.140625" style="32" customWidth="1"/>
    <col min="6053" max="6053" width="68" style="32" customWidth="1"/>
    <col min="6054" max="6062" width="16.85546875" style="32" customWidth="1"/>
    <col min="6063" max="6063" width="16" style="32" customWidth="1"/>
    <col min="6064" max="6064" width="17.5703125" style="32"/>
    <col min="6065" max="6065" width="7.140625" style="32" customWidth="1"/>
    <col min="6066" max="6066" width="68" style="32" customWidth="1"/>
    <col min="6067" max="6075" width="16.85546875" style="32" customWidth="1"/>
    <col min="6076" max="6076" width="16" style="32" customWidth="1"/>
    <col min="6077" max="6077" width="17.5703125" style="32" customWidth="1"/>
    <col min="6078" max="6078" width="19.28515625" style="32" customWidth="1"/>
    <col min="6079" max="6248" width="9.140625" style="32" customWidth="1"/>
    <col min="6249" max="6249" width="7.140625" style="32" customWidth="1"/>
    <col min="6250" max="6250" width="68" style="32" customWidth="1"/>
    <col min="6251" max="6254" width="14" style="32" customWidth="1"/>
    <col min="6255" max="6256" width="16" style="32" customWidth="1"/>
    <col min="6257" max="6257" width="14" style="32" customWidth="1"/>
    <col min="6258" max="6258" width="16" style="32" customWidth="1"/>
    <col min="6259" max="6259" width="14.85546875" style="32" bestFit="1" customWidth="1"/>
    <col min="6260" max="6260" width="13.85546875" style="32" customWidth="1"/>
    <col min="6261" max="6307" width="9.140625" style="32" customWidth="1"/>
    <col min="6308" max="6308" width="7.140625" style="32" customWidth="1"/>
    <col min="6309" max="6309" width="68" style="32" customWidth="1"/>
    <col min="6310" max="6318" width="16.85546875" style="32" customWidth="1"/>
    <col min="6319" max="6319" width="16" style="32" customWidth="1"/>
    <col min="6320" max="6320" width="17.5703125" style="32"/>
    <col min="6321" max="6321" width="7.140625" style="32" customWidth="1"/>
    <col min="6322" max="6322" width="68" style="32" customWidth="1"/>
    <col min="6323" max="6331" width="16.85546875" style="32" customWidth="1"/>
    <col min="6332" max="6332" width="16" style="32" customWidth="1"/>
    <col min="6333" max="6333" width="17.5703125" style="32" customWidth="1"/>
    <col min="6334" max="6334" width="19.28515625" style="32" customWidth="1"/>
    <col min="6335" max="6504" width="9.140625" style="32" customWidth="1"/>
    <col min="6505" max="6505" width="7.140625" style="32" customWidth="1"/>
    <col min="6506" max="6506" width="68" style="32" customWidth="1"/>
    <col min="6507" max="6510" width="14" style="32" customWidth="1"/>
    <col min="6511" max="6512" width="16" style="32" customWidth="1"/>
    <col min="6513" max="6513" width="14" style="32" customWidth="1"/>
    <col min="6514" max="6514" width="16" style="32" customWidth="1"/>
    <col min="6515" max="6515" width="14.85546875" style="32" bestFit="1" customWidth="1"/>
    <col min="6516" max="6516" width="13.85546875" style="32" customWidth="1"/>
    <col min="6517" max="6563" width="9.140625" style="32" customWidth="1"/>
    <col min="6564" max="6564" width="7.140625" style="32" customWidth="1"/>
    <col min="6565" max="6565" width="68" style="32" customWidth="1"/>
    <col min="6566" max="6574" width="16.85546875" style="32" customWidth="1"/>
    <col min="6575" max="6575" width="16" style="32" customWidth="1"/>
    <col min="6576" max="6576" width="17.5703125" style="32"/>
    <col min="6577" max="6577" width="7.140625" style="32" customWidth="1"/>
    <col min="6578" max="6578" width="68" style="32" customWidth="1"/>
    <col min="6579" max="6587" width="16.85546875" style="32" customWidth="1"/>
    <col min="6588" max="6588" width="16" style="32" customWidth="1"/>
    <col min="6589" max="6589" width="17.5703125" style="32" customWidth="1"/>
    <col min="6590" max="6590" width="19.28515625" style="32" customWidth="1"/>
    <col min="6591" max="6760" width="9.140625" style="32" customWidth="1"/>
    <col min="6761" max="6761" width="7.140625" style="32" customWidth="1"/>
    <col min="6762" max="6762" width="68" style="32" customWidth="1"/>
    <col min="6763" max="6766" width="14" style="32" customWidth="1"/>
    <col min="6767" max="6768" width="16" style="32" customWidth="1"/>
    <col min="6769" max="6769" width="14" style="32" customWidth="1"/>
    <col min="6770" max="6770" width="16" style="32" customWidth="1"/>
    <col min="6771" max="6771" width="14.85546875" style="32" bestFit="1" customWidth="1"/>
    <col min="6772" max="6772" width="13.85546875" style="32" customWidth="1"/>
    <col min="6773" max="6819" width="9.140625" style="32" customWidth="1"/>
    <col min="6820" max="6820" width="7.140625" style="32" customWidth="1"/>
    <col min="6821" max="6821" width="68" style="32" customWidth="1"/>
    <col min="6822" max="6830" width="16.85546875" style="32" customWidth="1"/>
    <col min="6831" max="6831" width="16" style="32" customWidth="1"/>
    <col min="6832" max="6832" width="17.5703125" style="32"/>
    <col min="6833" max="6833" width="7.140625" style="32" customWidth="1"/>
    <col min="6834" max="6834" width="68" style="32" customWidth="1"/>
    <col min="6835" max="6843" width="16.85546875" style="32" customWidth="1"/>
    <col min="6844" max="6844" width="16" style="32" customWidth="1"/>
    <col min="6845" max="6845" width="17.5703125" style="32" customWidth="1"/>
    <col min="6846" max="6846" width="19.28515625" style="32" customWidth="1"/>
    <col min="6847" max="7016" width="9.140625" style="32" customWidth="1"/>
    <col min="7017" max="7017" width="7.140625" style="32" customWidth="1"/>
    <col min="7018" max="7018" width="68" style="32" customWidth="1"/>
    <col min="7019" max="7022" width="14" style="32" customWidth="1"/>
    <col min="7023" max="7024" width="16" style="32" customWidth="1"/>
    <col min="7025" max="7025" width="14" style="32" customWidth="1"/>
    <col min="7026" max="7026" width="16" style="32" customWidth="1"/>
    <col min="7027" max="7027" width="14.85546875" style="32" bestFit="1" customWidth="1"/>
    <col min="7028" max="7028" width="13.85546875" style="32" customWidth="1"/>
    <col min="7029" max="7075" width="9.140625" style="32" customWidth="1"/>
    <col min="7076" max="7076" width="7.140625" style="32" customWidth="1"/>
    <col min="7077" max="7077" width="68" style="32" customWidth="1"/>
    <col min="7078" max="7086" width="16.85546875" style="32" customWidth="1"/>
    <col min="7087" max="7087" width="16" style="32" customWidth="1"/>
    <col min="7088" max="7088" width="17.5703125" style="32"/>
    <col min="7089" max="7089" width="7.140625" style="32" customWidth="1"/>
    <col min="7090" max="7090" width="68" style="32" customWidth="1"/>
    <col min="7091" max="7099" width="16.85546875" style="32" customWidth="1"/>
    <col min="7100" max="7100" width="16" style="32" customWidth="1"/>
    <col min="7101" max="7101" width="17.5703125" style="32" customWidth="1"/>
    <col min="7102" max="7102" width="19.28515625" style="32" customWidth="1"/>
    <col min="7103" max="7272" width="9.140625" style="32" customWidth="1"/>
    <col min="7273" max="7273" width="7.140625" style="32" customWidth="1"/>
    <col min="7274" max="7274" width="68" style="32" customWidth="1"/>
    <col min="7275" max="7278" width="14" style="32" customWidth="1"/>
    <col min="7279" max="7280" width="16" style="32" customWidth="1"/>
    <col min="7281" max="7281" width="14" style="32" customWidth="1"/>
    <col min="7282" max="7282" width="16" style="32" customWidth="1"/>
    <col min="7283" max="7283" width="14.85546875" style="32" bestFit="1" customWidth="1"/>
    <col min="7284" max="7284" width="13.85546875" style="32" customWidth="1"/>
    <col min="7285" max="7331" width="9.140625" style="32" customWidth="1"/>
    <col min="7332" max="7332" width="7.140625" style="32" customWidth="1"/>
    <col min="7333" max="7333" width="68" style="32" customWidth="1"/>
    <col min="7334" max="7342" width="16.85546875" style="32" customWidth="1"/>
    <col min="7343" max="7343" width="16" style="32" customWidth="1"/>
    <col min="7344" max="7344" width="17.5703125" style="32"/>
    <col min="7345" max="7345" width="7.140625" style="32" customWidth="1"/>
    <col min="7346" max="7346" width="68" style="32" customWidth="1"/>
    <col min="7347" max="7355" width="16.85546875" style="32" customWidth="1"/>
    <col min="7356" max="7356" width="16" style="32" customWidth="1"/>
    <col min="7357" max="7357" width="17.5703125" style="32" customWidth="1"/>
    <col min="7358" max="7358" width="19.28515625" style="32" customWidth="1"/>
    <col min="7359" max="7528" width="9.140625" style="32" customWidth="1"/>
    <col min="7529" max="7529" width="7.140625" style="32" customWidth="1"/>
    <col min="7530" max="7530" width="68" style="32" customWidth="1"/>
    <col min="7531" max="7534" width="14" style="32" customWidth="1"/>
    <col min="7535" max="7536" width="16" style="32" customWidth="1"/>
    <col min="7537" max="7537" width="14" style="32" customWidth="1"/>
    <col min="7538" max="7538" width="16" style="32" customWidth="1"/>
    <col min="7539" max="7539" width="14.85546875" style="32" bestFit="1" customWidth="1"/>
    <col min="7540" max="7540" width="13.85546875" style="32" customWidth="1"/>
    <col min="7541" max="7587" width="9.140625" style="32" customWidth="1"/>
    <col min="7588" max="7588" width="7.140625" style="32" customWidth="1"/>
    <col min="7589" max="7589" width="68" style="32" customWidth="1"/>
    <col min="7590" max="7598" width="16.85546875" style="32" customWidth="1"/>
    <col min="7599" max="7599" width="16" style="32" customWidth="1"/>
    <col min="7600" max="7600" width="17.5703125" style="32"/>
    <col min="7601" max="7601" width="7.140625" style="32" customWidth="1"/>
    <col min="7602" max="7602" width="68" style="32" customWidth="1"/>
    <col min="7603" max="7611" width="16.85546875" style="32" customWidth="1"/>
    <col min="7612" max="7612" width="16" style="32" customWidth="1"/>
    <col min="7613" max="7613" width="17.5703125" style="32" customWidth="1"/>
    <col min="7614" max="7614" width="19.28515625" style="32" customWidth="1"/>
    <col min="7615" max="7784" width="9.140625" style="32" customWidth="1"/>
    <col min="7785" max="7785" width="7.140625" style="32" customWidth="1"/>
    <col min="7786" max="7786" width="68" style="32" customWidth="1"/>
    <col min="7787" max="7790" width="14" style="32" customWidth="1"/>
    <col min="7791" max="7792" width="16" style="32" customWidth="1"/>
    <col min="7793" max="7793" width="14" style="32" customWidth="1"/>
    <col min="7794" max="7794" width="16" style="32" customWidth="1"/>
    <col min="7795" max="7795" width="14.85546875" style="32" bestFit="1" customWidth="1"/>
    <col min="7796" max="7796" width="13.85546875" style="32" customWidth="1"/>
    <col min="7797" max="7843" width="9.140625" style="32" customWidth="1"/>
    <col min="7844" max="7844" width="7.140625" style="32" customWidth="1"/>
    <col min="7845" max="7845" width="68" style="32" customWidth="1"/>
    <col min="7846" max="7854" width="16.85546875" style="32" customWidth="1"/>
    <col min="7855" max="7855" width="16" style="32" customWidth="1"/>
    <col min="7856" max="7856" width="17.5703125" style="32"/>
    <col min="7857" max="7857" width="7.140625" style="32" customWidth="1"/>
    <col min="7858" max="7858" width="68" style="32" customWidth="1"/>
    <col min="7859" max="7867" width="16.85546875" style="32" customWidth="1"/>
    <col min="7868" max="7868" width="16" style="32" customWidth="1"/>
    <col min="7869" max="7869" width="17.5703125" style="32" customWidth="1"/>
    <col min="7870" max="7870" width="19.28515625" style="32" customWidth="1"/>
    <col min="7871" max="8040" width="9.140625" style="32" customWidth="1"/>
    <col min="8041" max="8041" width="7.140625" style="32" customWidth="1"/>
    <col min="8042" max="8042" width="68" style="32" customWidth="1"/>
    <col min="8043" max="8046" width="14" style="32" customWidth="1"/>
    <col min="8047" max="8048" width="16" style="32" customWidth="1"/>
    <col min="8049" max="8049" width="14" style="32" customWidth="1"/>
    <col min="8050" max="8050" width="16" style="32" customWidth="1"/>
    <col min="8051" max="8051" width="14.85546875" style="32" bestFit="1" customWidth="1"/>
    <col min="8052" max="8052" width="13.85546875" style="32" customWidth="1"/>
    <col min="8053" max="8099" width="9.140625" style="32" customWidth="1"/>
    <col min="8100" max="8100" width="7.140625" style="32" customWidth="1"/>
    <col min="8101" max="8101" width="68" style="32" customWidth="1"/>
    <col min="8102" max="8110" width="16.85546875" style="32" customWidth="1"/>
    <col min="8111" max="8111" width="16" style="32" customWidth="1"/>
    <col min="8112" max="8112" width="17.5703125" style="32"/>
    <col min="8113" max="8113" width="7.140625" style="32" customWidth="1"/>
    <col min="8114" max="8114" width="68" style="32" customWidth="1"/>
    <col min="8115" max="8123" width="16.85546875" style="32" customWidth="1"/>
    <col min="8124" max="8124" width="16" style="32" customWidth="1"/>
    <col min="8125" max="8125" width="17.5703125" style="32" customWidth="1"/>
    <col min="8126" max="8126" width="19.28515625" style="32" customWidth="1"/>
    <col min="8127" max="8296" width="9.140625" style="32" customWidth="1"/>
    <col min="8297" max="8297" width="7.140625" style="32" customWidth="1"/>
    <col min="8298" max="8298" width="68" style="32" customWidth="1"/>
    <col min="8299" max="8302" width="14" style="32" customWidth="1"/>
    <col min="8303" max="8304" width="16" style="32" customWidth="1"/>
    <col min="8305" max="8305" width="14" style="32" customWidth="1"/>
    <col min="8306" max="8306" width="16" style="32" customWidth="1"/>
    <col min="8307" max="8307" width="14.85546875" style="32" bestFit="1" customWidth="1"/>
    <col min="8308" max="8308" width="13.85546875" style="32" customWidth="1"/>
    <col min="8309" max="8355" width="9.140625" style="32" customWidth="1"/>
    <col min="8356" max="8356" width="7.140625" style="32" customWidth="1"/>
    <col min="8357" max="8357" width="68" style="32" customWidth="1"/>
    <col min="8358" max="8366" width="16.85546875" style="32" customWidth="1"/>
    <col min="8367" max="8367" width="16" style="32" customWidth="1"/>
    <col min="8368" max="8368" width="17.5703125" style="32"/>
    <col min="8369" max="8369" width="7.140625" style="32" customWidth="1"/>
    <col min="8370" max="8370" width="68" style="32" customWidth="1"/>
    <col min="8371" max="8379" width="16.85546875" style="32" customWidth="1"/>
    <col min="8380" max="8380" width="16" style="32" customWidth="1"/>
    <col min="8381" max="8381" width="17.5703125" style="32" customWidth="1"/>
    <col min="8382" max="8382" width="19.28515625" style="32" customWidth="1"/>
    <col min="8383" max="8552" width="9.140625" style="32" customWidth="1"/>
    <col min="8553" max="8553" width="7.140625" style="32" customWidth="1"/>
    <col min="8554" max="8554" width="68" style="32" customWidth="1"/>
    <col min="8555" max="8558" width="14" style="32" customWidth="1"/>
    <col min="8559" max="8560" width="16" style="32" customWidth="1"/>
    <col min="8561" max="8561" width="14" style="32" customWidth="1"/>
    <col min="8562" max="8562" width="16" style="32" customWidth="1"/>
    <col min="8563" max="8563" width="14.85546875" style="32" bestFit="1" customWidth="1"/>
    <col min="8564" max="8564" width="13.85546875" style="32" customWidth="1"/>
    <col min="8565" max="8611" width="9.140625" style="32" customWidth="1"/>
    <col min="8612" max="8612" width="7.140625" style="32" customWidth="1"/>
    <col min="8613" max="8613" width="68" style="32" customWidth="1"/>
    <col min="8614" max="8622" width="16.85546875" style="32" customWidth="1"/>
    <col min="8623" max="8623" width="16" style="32" customWidth="1"/>
    <col min="8624" max="8624" width="17.5703125" style="32"/>
    <col min="8625" max="8625" width="7.140625" style="32" customWidth="1"/>
    <col min="8626" max="8626" width="68" style="32" customWidth="1"/>
    <col min="8627" max="8635" width="16.85546875" style="32" customWidth="1"/>
    <col min="8636" max="8636" width="16" style="32" customWidth="1"/>
    <col min="8637" max="8637" width="17.5703125" style="32" customWidth="1"/>
    <col min="8638" max="8638" width="19.28515625" style="32" customWidth="1"/>
    <col min="8639" max="8808" width="9.140625" style="32" customWidth="1"/>
    <col min="8809" max="8809" width="7.140625" style="32" customWidth="1"/>
    <col min="8810" max="8810" width="68" style="32" customWidth="1"/>
    <col min="8811" max="8814" width="14" style="32" customWidth="1"/>
    <col min="8815" max="8816" width="16" style="32" customWidth="1"/>
    <col min="8817" max="8817" width="14" style="32" customWidth="1"/>
    <col min="8818" max="8818" width="16" style="32" customWidth="1"/>
    <col min="8819" max="8819" width="14.85546875" style="32" bestFit="1" customWidth="1"/>
    <col min="8820" max="8820" width="13.85546875" style="32" customWidth="1"/>
    <col min="8821" max="8867" width="9.140625" style="32" customWidth="1"/>
    <col min="8868" max="8868" width="7.140625" style="32" customWidth="1"/>
    <col min="8869" max="8869" width="68" style="32" customWidth="1"/>
    <col min="8870" max="8878" width="16.85546875" style="32" customWidth="1"/>
    <col min="8879" max="8879" width="16" style="32" customWidth="1"/>
    <col min="8880" max="8880" width="17.5703125" style="32"/>
    <col min="8881" max="8881" width="7.140625" style="32" customWidth="1"/>
    <col min="8882" max="8882" width="68" style="32" customWidth="1"/>
    <col min="8883" max="8891" width="16.85546875" style="32" customWidth="1"/>
    <col min="8892" max="8892" width="16" style="32" customWidth="1"/>
    <col min="8893" max="8893" width="17.5703125" style="32" customWidth="1"/>
    <col min="8894" max="8894" width="19.28515625" style="32" customWidth="1"/>
    <col min="8895" max="9064" width="9.140625" style="32" customWidth="1"/>
    <col min="9065" max="9065" width="7.140625" style="32" customWidth="1"/>
    <col min="9066" max="9066" width="68" style="32" customWidth="1"/>
    <col min="9067" max="9070" width="14" style="32" customWidth="1"/>
    <col min="9071" max="9072" width="16" style="32" customWidth="1"/>
    <col min="9073" max="9073" width="14" style="32" customWidth="1"/>
    <col min="9074" max="9074" width="16" style="32" customWidth="1"/>
    <col min="9075" max="9075" width="14.85546875" style="32" bestFit="1" customWidth="1"/>
    <col min="9076" max="9076" width="13.85546875" style="32" customWidth="1"/>
    <col min="9077" max="9123" width="9.140625" style="32" customWidth="1"/>
    <col min="9124" max="9124" width="7.140625" style="32" customWidth="1"/>
    <col min="9125" max="9125" width="68" style="32" customWidth="1"/>
    <col min="9126" max="9134" width="16.85546875" style="32" customWidth="1"/>
    <col min="9135" max="9135" width="16" style="32" customWidth="1"/>
    <col min="9136" max="9136" width="17.5703125" style="32"/>
    <col min="9137" max="9137" width="7.140625" style="32" customWidth="1"/>
    <col min="9138" max="9138" width="68" style="32" customWidth="1"/>
    <col min="9139" max="9147" width="16.85546875" style="32" customWidth="1"/>
    <col min="9148" max="9148" width="16" style="32" customWidth="1"/>
    <col min="9149" max="9149" width="17.5703125" style="32" customWidth="1"/>
    <col min="9150" max="9150" width="19.28515625" style="32" customWidth="1"/>
    <col min="9151" max="9320" width="9.140625" style="32" customWidth="1"/>
    <col min="9321" max="9321" width="7.140625" style="32" customWidth="1"/>
    <col min="9322" max="9322" width="68" style="32" customWidth="1"/>
    <col min="9323" max="9326" width="14" style="32" customWidth="1"/>
    <col min="9327" max="9328" width="16" style="32" customWidth="1"/>
    <col min="9329" max="9329" width="14" style="32" customWidth="1"/>
    <col min="9330" max="9330" width="16" style="32" customWidth="1"/>
    <col min="9331" max="9331" width="14.85546875" style="32" bestFit="1" customWidth="1"/>
    <col min="9332" max="9332" width="13.85546875" style="32" customWidth="1"/>
    <col min="9333" max="9379" width="9.140625" style="32" customWidth="1"/>
    <col min="9380" max="9380" width="7.140625" style="32" customWidth="1"/>
    <col min="9381" max="9381" width="68" style="32" customWidth="1"/>
    <col min="9382" max="9390" width="16.85546875" style="32" customWidth="1"/>
    <col min="9391" max="9391" width="16" style="32" customWidth="1"/>
    <col min="9392" max="9392" width="17.5703125" style="32"/>
    <col min="9393" max="9393" width="7.140625" style="32" customWidth="1"/>
    <col min="9394" max="9394" width="68" style="32" customWidth="1"/>
    <col min="9395" max="9403" width="16.85546875" style="32" customWidth="1"/>
    <col min="9404" max="9404" width="16" style="32" customWidth="1"/>
    <col min="9405" max="9405" width="17.5703125" style="32" customWidth="1"/>
    <col min="9406" max="9406" width="19.28515625" style="32" customWidth="1"/>
    <col min="9407" max="9576" width="9.140625" style="32" customWidth="1"/>
    <col min="9577" max="9577" width="7.140625" style="32" customWidth="1"/>
    <col min="9578" max="9578" width="68" style="32" customWidth="1"/>
    <col min="9579" max="9582" width="14" style="32" customWidth="1"/>
    <col min="9583" max="9584" width="16" style="32" customWidth="1"/>
    <col min="9585" max="9585" width="14" style="32" customWidth="1"/>
    <col min="9586" max="9586" width="16" style="32" customWidth="1"/>
    <col min="9587" max="9587" width="14.85546875" style="32" bestFit="1" customWidth="1"/>
    <col min="9588" max="9588" width="13.85546875" style="32" customWidth="1"/>
    <col min="9589" max="9635" width="9.140625" style="32" customWidth="1"/>
    <col min="9636" max="9636" width="7.140625" style="32" customWidth="1"/>
    <col min="9637" max="9637" width="68" style="32" customWidth="1"/>
    <col min="9638" max="9646" width="16.85546875" style="32" customWidth="1"/>
    <col min="9647" max="9647" width="16" style="32" customWidth="1"/>
    <col min="9648" max="9648" width="17.5703125" style="32"/>
    <col min="9649" max="9649" width="7.140625" style="32" customWidth="1"/>
    <col min="9650" max="9650" width="68" style="32" customWidth="1"/>
    <col min="9651" max="9659" width="16.85546875" style="32" customWidth="1"/>
    <col min="9660" max="9660" width="16" style="32" customWidth="1"/>
    <col min="9661" max="9661" width="17.5703125" style="32" customWidth="1"/>
    <col min="9662" max="9662" width="19.28515625" style="32" customWidth="1"/>
    <col min="9663" max="9832" width="9.140625" style="32" customWidth="1"/>
    <col min="9833" max="9833" width="7.140625" style="32" customWidth="1"/>
    <col min="9834" max="9834" width="68" style="32" customWidth="1"/>
    <col min="9835" max="9838" width="14" style="32" customWidth="1"/>
    <col min="9839" max="9840" width="16" style="32" customWidth="1"/>
    <col min="9841" max="9841" width="14" style="32" customWidth="1"/>
    <col min="9842" max="9842" width="16" style="32" customWidth="1"/>
    <col min="9843" max="9843" width="14.85546875" style="32" bestFit="1" customWidth="1"/>
    <col min="9844" max="9844" width="13.85546875" style="32" customWidth="1"/>
    <col min="9845" max="9891" width="9.140625" style="32" customWidth="1"/>
    <col min="9892" max="9892" width="7.140625" style="32" customWidth="1"/>
    <col min="9893" max="9893" width="68" style="32" customWidth="1"/>
    <col min="9894" max="9902" width="16.85546875" style="32" customWidth="1"/>
    <col min="9903" max="9903" width="16" style="32" customWidth="1"/>
    <col min="9904" max="9904" width="17.5703125" style="32"/>
    <col min="9905" max="9905" width="7.140625" style="32" customWidth="1"/>
    <col min="9906" max="9906" width="68" style="32" customWidth="1"/>
    <col min="9907" max="9915" width="16.85546875" style="32" customWidth="1"/>
    <col min="9916" max="9916" width="16" style="32" customWidth="1"/>
    <col min="9917" max="9917" width="17.5703125" style="32" customWidth="1"/>
    <col min="9918" max="9918" width="19.28515625" style="32" customWidth="1"/>
    <col min="9919" max="10088" width="9.140625" style="32" customWidth="1"/>
    <col min="10089" max="10089" width="7.140625" style="32" customWidth="1"/>
    <col min="10090" max="10090" width="68" style="32" customWidth="1"/>
    <col min="10091" max="10094" width="14" style="32" customWidth="1"/>
    <col min="10095" max="10096" width="16" style="32" customWidth="1"/>
    <col min="10097" max="10097" width="14" style="32" customWidth="1"/>
    <col min="10098" max="10098" width="16" style="32" customWidth="1"/>
    <col min="10099" max="10099" width="14.85546875" style="32" bestFit="1" customWidth="1"/>
    <col min="10100" max="10100" width="13.85546875" style="32" customWidth="1"/>
    <col min="10101" max="10147" width="9.140625" style="32" customWidth="1"/>
    <col min="10148" max="10148" width="7.140625" style="32" customWidth="1"/>
    <col min="10149" max="10149" width="68" style="32" customWidth="1"/>
    <col min="10150" max="10158" width="16.85546875" style="32" customWidth="1"/>
    <col min="10159" max="10159" width="16" style="32" customWidth="1"/>
    <col min="10160" max="10160" width="17.5703125" style="32"/>
    <col min="10161" max="10161" width="7.140625" style="32" customWidth="1"/>
    <col min="10162" max="10162" width="68" style="32" customWidth="1"/>
    <col min="10163" max="10171" width="16.85546875" style="32" customWidth="1"/>
    <col min="10172" max="10172" width="16" style="32" customWidth="1"/>
    <col min="10173" max="10173" width="17.5703125" style="32" customWidth="1"/>
    <col min="10174" max="10174" width="19.28515625" style="32" customWidth="1"/>
    <col min="10175" max="10344" width="9.140625" style="32" customWidth="1"/>
    <col min="10345" max="10345" width="7.140625" style="32" customWidth="1"/>
    <col min="10346" max="10346" width="68" style="32" customWidth="1"/>
    <col min="10347" max="10350" width="14" style="32" customWidth="1"/>
    <col min="10351" max="10352" width="16" style="32" customWidth="1"/>
    <col min="10353" max="10353" width="14" style="32" customWidth="1"/>
    <col min="10354" max="10354" width="16" style="32" customWidth="1"/>
    <col min="10355" max="10355" width="14.85546875" style="32" bestFit="1" customWidth="1"/>
    <col min="10356" max="10356" width="13.85546875" style="32" customWidth="1"/>
    <col min="10357" max="10403" width="9.140625" style="32" customWidth="1"/>
    <col min="10404" max="10404" width="7.140625" style="32" customWidth="1"/>
    <col min="10405" max="10405" width="68" style="32" customWidth="1"/>
    <col min="10406" max="10414" width="16.85546875" style="32" customWidth="1"/>
    <col min="10415" max="10415" width="16" style="32" customWidth="1"/>
    <col min="10416" max="10416" width="17.5703125" style="32"/>
    <col min="10417" max="10417" width="7.140625" style="32" customWidth="1"/>
    <col min="10418" max="10418" width="68" style="32" customWidth="1"/>
    <col min="10419" max="10427" width="16.85546875" style="32" customWidth="1"/>
    <col min="10428" max="10428" width="16" style="32" customWidth="1"/>
    <col min="10429" max="10429" width="17.5703125" style="32" customWidth="1"/>
    <col min="10430" max="10430" width="19.28515625" style="32" customWidth="1"/>
    <col min="10431" max="10600" width="9.140625" style="32" customWidth="1"/>
    <col min="10601" max="10601" width="7.140625" style="32" customWidth="1"/>
    <col min="10602" max="10602" width="68" style="32" customWidth="1"/>
    <col min="10603" max="10606" width="14" style="32" customWidth="1"/>
    <col min="10607" max="10608" width="16" style="32" customWidth="1"/>
    <col min="10609" max="10609" width="14" style="32" customWidth="1"/>
    <col min="10610" max="10610" width="16" style="32" customWidth="1"/>
    <col min="10611" max="10611" width="14.85546875" style="32" bestFit="1" customWidth="1"/>
    <col min="10612" max="10612" width="13.85546875" style="32" customWidth="1"/>
    <col min="10613" max="10659" width="9.140625" style="32" customWidth="1"/>
    <col min="10660" max="10660" width="7.140625" style="32" customWidth="1"/>
    <col min="10661" max="10661" width="68" style="32" customWidth="1"/>
    <col min="10662" max="10670" width="16.85546875" style="32" customWidth="1"/>
    <col min="10671" max="10671" width="16" style="32" customWidth="1"/>
    <col min="10672" max="10672" width="17.5703125" style="32"/>
    <col min="10673" max="10673" width="7.140625" style="32" customWidth="1"/>
    <col min="10674" max="10674" width="68" style="32" customWidth="1"/>
    <col min="10675" max="10683" width="16.85546875" style="32" customWidth="1"/>
    <col min="10684" max="10684" width="16" style="32" customWidth="1"/>
    <col min="10685" max="10685" width="17.5703125" style="32" customWidth="1"/>
    <col min="10686" max="10686" width="19.28515625" style="32" customWidth="1"/>
    <col min="10687" max="10856" width="9.140625" style="32" customWidth="1"/>
    <col min="10857" max="10857" width="7.140625" style="32" customWidth="1"/>
    <col min="10858" max="10858" width="68" style="32" customWidth="1"/>
    <col min="10859" max="10862" width="14" style="32" customWidth="1"/>
    <col min="10863" max="10864" width="16" style="32" customWidth="1"/>
    <col min="10865" max="10865" width="14" style="32" customWidth="1"/>
    <col min="10866" max="10866" width="16" style="32" customWidth="1"/>
    <col min="10867" max="10867" width="14.85546875" style="32" bestFit="1" customWidth="1"/>
    <col min="10868" max="10868" width="13.85546875" style="32" customWidth="1"/>
    <col min="10869" max="10915" width="9.140625" style="32" customWidth="1"/>
    <col min="10916" max="10916" width="7.140625" style="32" customWidth="1"/>
    <col min="10917" max="10917" width="68" style="32" customWidth="1"/>
    <col min="10918" max="10926" width="16.85546875" style="32" customWidth="1"/>
    <col min="10927" max="10927" width="16" style="32" customWidth="1"/>
    <col min="10928" max="10928" width="17.5703125" style="32"/>
    <col min="10929" max="10929" width="7.140625" style="32" customWidth="1"/>
    <col min="10930" max="10930" width="68" style="32" customWidth="1"/>
    <col min="10931" max="10939" width="16.85546875" style="32" customWidth="1"/>
    <col min="10940" max="10940" width="16" style="32" customWidth="1"/>
    <col min="10941" max="10941" width="17.5703125" style="32" customWidth="1"/>
    <col min="10942" max="10942" width="19.28515625" style="32" customWidth="1"/>
    <col min="10943" max="11112" width="9.140625" style="32" customWidth="1"/>
    <col min="11113" max="11113" width="7.140625" style="32" customWidth="1"/>
    <col min="11114" max="11114" width="68" style="32" customWidth="1"/>
    <col min="11115" max="11118" width="14" style="32" customWidth="1"/>
    <col min="11119" max="11120" width="16" style="32" customWidth="1"/>
    <col min="11121" max="11121" width="14" style="32" customWidth="1"/>
    <col min="11122" max="11122" width="16" style="32" customWidth="1"/>
    <col min="11123" max="11123" width="14.85546875" style="32" bestFit="1" customWidth="1"/>
    <col min="11124" max="11124" width="13.85546875" style="32" customWidth="1"/>
    <col min="11125" max="11171" width="9.140625" style="32" customWidth="1"/>
    <col min="11172" max="11172" width="7.140625" style="32" customWidth="1"/>
    <col min="11173" max="11173" width="68" style="32" customWidth="1"/>
    <col min="11174" max="11182" width="16.85546875" style="32" customWidth="1"/>
    <col min="11183" max="11183" width="16" style="32" customWidth="1"/>
    <col min="11184" max="11184" width="17.5703125" style="32"/>
    <col min="11185" max="11185" width="7.140625" style="32" customWidth="1"/>
    <col min="11186" max="11186" width="68" style="32" customWidth="1"/>
    <col min="11187" max="11195" width="16.85546875" style="32" customWidth="1"/>
    <col min="11196" max="11196" width="16" style="32" customWidth="1"/>
    <col min="11197" max="11197" width="17.5703125" style="32" customWidth="1"/>
    <col min="11198" max="11198" width="19.28515625" style="32" customWidth="1"/>
    <col min="11199" max="11368" width="9.140625" style="32" customWidth="1"/>
    <col min="11369" max="11369" width="7.140625" style="32" customWidth="1"/>
    <col min="11370" max="11370" width="68" style="32" customWidth="1"/>
    <col min="11371" max="11374" width="14" style="32" customWidth="1"/>
    <col min="11375" max="11376" width="16" style="32" customWidth="1"/>
    <col min="11377" max="11377" width="14" style="32" customWidth="1"/>
    <col min="11378" max="11378" width="16" style="32" customWidth="1"/>
    <col min="11379" max="11379" width="14.85546875" style="32" bestFit="1" customWidth="1"/>
    <col min="11380" max="11380" width="13.85546875" style="32" customWidth="1"/>
    <col min="11381" max="11427" width="9.140625" style="32" customWidth="1"/>
    <col min="11428" max="11428" width="7.140625" style="32" customWidth="1"/>
    <col min="11429" max="11429" width="68" style="32" customWidth="1"/>
    <col min="11430" max="11438" width="16.85546875" style="32" customWidth="1"/>
    <col min="11439" max="11439" width="16" style="32" customWidth="1"/>
    <col min="11440" max="11440" width="17.5703125" style="32"/>
    <col min="11441" max="11441" width="7.140625" style="32" customWidth="1"/>
    <col min="11442" max="11442" width="68" style="32" customWidth="1"/>
    <col min="11443" max="11451" width="16.85546875" style="32" customWidth="1"/>
    <col min="11452" max="11452" width="16" style="32" customWidth="1"/>
    <col min="11453" max="11453" width="17.5703125" style="32" customWidth="1"/>
    <col min="11454" max="11454" width="19.28515625" style="32" customWidth="1"/>
    <col min="11455" max="11624" width="9.140625" style="32" customWidth="1"/>
    <col min="11625" max="11625" width="7.140625" style="32" customWidth="1"/>
    <col min="11626" max="11626" width="68" style="32" customWidth="1"/>
    <col min="11627" max="11630" width="14" style="32" customWidth="1"/>
    <col min="11631" max="11632" width="16" style="32" customWidth="1"/>
    <col min="11633" max="11633" width="14" style="32" customWidth="1"/>
    <col min="11634" max="11634" width="16" style="32" customWidth="1"/>
    <col min="11635" max="11635" width="14.85546875" style="32" bestFit="1" customWidth="1"/>
    <col min="11636" max="11636" width="13.85546875" style="32" customWidth="1"/>
    <col min="11637" max="11683" width="9.140625" style="32" customWidth="1"/>
    <col min="11684" max="11684" width="7.140625" style="32" customWidth="1"/>
    <col min="11685" max="11685" width="68" style="32" customWidth="1"/>
    <col min="11686" max="11694" width="16.85546875" style="32" customWidth="1"/>
    <col min="11695" max="11695" width="16" style="32" customWidth="1"/>
    <col min="11696" max="11696" width="17.5703125" style="32"/>
    <col min="11697" max="11697" width="7.140625" style="32" customWidth="1"/>
    <col min="11698" max="11698" width="68" style="32" customWidth="1"/>
    <col min="11699" max="11707" width="16.85546875" style="32" customWidth="1"/>
    <col min="11708" max="11708" width="16" style="32" customWidth="1"/>
    <col min="11709" max="11709" width="17.5703125" style="32" customWidth="1"/>
    <col min="11710" max="11710" width="19.28515625" style="32" customWidth="1"/>
    <col min="11711" max="11880" width="9.140625" style="32" customWidth="1"/>
    <col min="11881" max="11881" width="7.140625" style="32" customWidth="1"/>
    <col min="11882" max="11882" width="68" style="32" customWidth="1"/>
    <col min="11883" max="11886" width="14" style="32" customWidth="1"/>
    <col min="11887" max="11888" width="16" style="32" customWidth="1"/>
    <col min="11889" max="11889" width="14" style="32" customWidth="1"/>
    <col min="11890" max="11890" width="16" style="32" customWidth="1"/>
    <col min="11891" max="11891" width="14.85546875" style="32" bestFit="1" customWidth="1"/>
    <col min="11892" max="11892" width="13.85546875" style="32" customWidth="1"/>
    <col min="11893" max="11939" width="9.140625" style="32" customWidth="1"/>
    <col min="11940" max="11940" width="7.140625" style="32" customWidth="1"/>
    <col min="11941" max="11941" width="68" style="32" customWidth="1"/>
    <col min="11942" max="11950" width="16.85546875" style="32" customWidth="1"/>
    <col min="11951" max="11951" width="16" style="32" customWidth="1"/>
    <col min="11952" max="11952" width="17.5703125" style="32"/>
    <col min="11953" max="11953" width="7.140625" style="32" customWidth="1"/>
    <col min="11954" max="11954" width="68" style="32" customWidth="1"/>
    <col min="11955" max="11963" width="16.85546875" style="32" customWidth="1"/>
    <col min="11964" max="11964" width="16" style="32" customWidth="1"/>
    <col min="11965" max="11965" width="17.5703125" style="32" customWidth="1"/>
    <col min="11966" max="11966" width="19.28515625" style="32" customWidth="1"/>
    <col min="11967" max="12136" width="9.140625" style="32" customWidth="1"/>
    <col min="12137" max="12137" width="7.140625" style="32" customWidth="1"/>
    <col min="12138" max="12138" width="68" style="32" customWidth="1"/>
    <col min="12139" max="12142" width="14" style="32" customWidth="1"/>
    <col min="12143" max="12144" width="16" style="32" customWidth="1"/>
    <col min="12145" max="12145" width="14" style="32" customWidth="1"/>
    <col min="12146" max="12146" width="16" style="32" customWidth="1"/>
    <col min="12147" max="12147" width="14.85546875" style="32" bestFit="1" customWidth="1"/>
    <col min="12148" max="12148" width="13.85546875" style="32" customWidth="1"/>
    <col min="12149" max="12195" width="9.140625" style="32" customWidth="1"/>
    <col min="12196" max="12196" width="7.140625" style="32" customWidth="1"/>
    <col min="12197" max="12197" width="68" style="32" customWidth="1"/>
    <col min="12198" max="12206" width="16.85546875" style="32" customWidth="1"/>
    <col min="12207" max="12207" width="16" style="32" customWidth="1"/>
    <col min="12208" max="12208" width="17.5703125" style="32"/>
    <col min="12209" max="12209" width="7.140625" style="32" customWidth="1"/>
    <col min="12210" max="12210" width="68" style="32" customWidth="1"/>
    <col min="12211" max="12219" width="16.85546875" style="32" customWidth="1"/>
    <col min="12220" max="12220" width="16" style="32" customWidth="1"/>
    <col min="12221" max="12221" width="17.5703125" style="32" customWidth="1"/>
    <col min="12222" max="12222" width="19.28515625" style="32" customWidth="1"/>
    <col min="12223" max="12392" width="9.140625" style="32" customWidth="1"/>
    <col min="12393" max="12393" width="7.140625" style="32" customWidth="1"/>
    <col min="12394" max="12394" width="68" style="32" customWidth="1"/>
    <col min="12395" max="12398" width="14" style="32" customWidth="1"/>
    <col min="12399" max="12400" width="16" style="32" customWidth="1"/>
    <col min="12401" max="12401" width="14" style="32" customWidth="1"/>
    <col min="12402" max="12402" width="16" style="32" customWidth="1"/>
    <col min="12403" max="12403" width="14.85546875" style="32" bestFit="1" customWidth="1"/>
    <col min="12404" max="12404" width="13.85546875" style="32" customWidth="1"/>
    <col min="12405" max="12451" width="9.140625" style="32" customWidth="1"/>
    <col min="12452" max="12452" width="7.140625" style="32" customWidth="1"/>
    <col min="12453" max="12453" width="68" style="32" customWidth="1"/>
    <col min="12454" max="12462" width="16.85546875" style="32" customWidth="1"/>
    <col min="12463" max="12463" width="16" style="32" customWidth="1"/>
    <col min="12464" max="12464" width="17.5703125" style="32"/>
    <col min="12465" max="12465" width="7.140625" style="32" customWidth="1"/>
    <col min="12466" max="12466" width="68" style="32" customWidth="1"/>
    <col min="12467" max="12475" width="16.85546875" style="32" customWidth="1"/>
    <col min="12476" max="12476" width="16" style="32" customWidth="1"/>
    <col min="12477" max="12477" width="17.5703125" style="32" customWidth="1"/>
    <col min="12478" max="12478" width="19.28515625" style="32" customWidth="1"/>
    <col min="12479" max="12648" width="9.140625" style="32" customWidth="1"/>
    <col min="12649" max="12649" width="7.140625" style="32" customWidth="1"/>
    <col min="12650" max="12650" width="68" style="32" customWidth="1"/>
    <col min="12651" max="12654" width="14" style="32" customWidth="1"/>
    <col min="12655" max="12656" width="16" style="32" customWidth="1"/>
    <col min="12657" max="12657" width="14" style="32" customWidth="1"/>
    <col min="12658" max="12658" width="16" style="32" customWidth="1"/>
    <col min="12659" max="12659" width="14.85546875" style="32" bestFit="1" customWidth="1"/>
    <col min="12660" max="12660" width="13.85546875" style="32" customWidth="1"/>
    <col min="12661" max="12707" width="9.140625" style="32" customWidth="1"/>
    <col min="12708" max="12708" width="7.140625" style="32" customWidth="1"/>
    <col min="12709" max="12709" width="68" style="32" customWidth="1"/>
    <col min="12710" max="12718" width="16.85546875" style="32" customWidth="1"/>
    <col min="12719" max="12719" width="16" style="32" customWidth="1"/>
    <col min="12720" max="12720" width="17.5703125" style="32"/>
    <col min="12721" max="12721" width="7.140625" style="32" customWidth="1"/>
    <col min="12722" max="12722" width="68" style="32" customWidth="1"/>
    <col min="12723" max="12731" width="16.85546875" style="32" customWidth="1"/>
    <col min="12732" max="12732" width="16" style="32" customWidth="1"/>
    <col min="12733" max="12733" width="17.5703125" style="32" customWidth="1"/>
    <col min="12734" max="12734" width="19.28515625" style="32" customWidth="1"/>
    <col min="12735" max="12904" width="9.140625" style="32" customWidth="1"/>
    <col min="12905" max="12905" width="7.140625" style="32" customWidth="1"/>
    <col min="12906" max="12906" width="68" style="32" customWidth="1"/>
    <col min="12907" max="12910" width="14" style="32" customWidth="1"/>
    <col min="12911" max="12912" width="16" style="32" customWidth="1"/>
    <col min="12913" max="12913" width="14" style="32" customWidth="1"/>
    <col min="12914" max="12914" width="16" style="32" customWidth="1"/>
    <col min="12915" max="12915" width="14.85546875" style="32" bestFit="1" customWidth="1"/>
    <col min="12916" max="12916" width="13.85546875" style="32" customWidth="1"/>
    <col min="12917" max="12963" width="9.140625" style="32" customWidth="1"/>
    <col min="12964" max="12964" width="7.140625" style="32" customWidth="1"/>
    <col min="12965" max="12965" width="68" style="32" customWidth="1"/>
    <col min="12966" max="12974" width="16.85546875" style="32" customWidth="1"/>
    <col min="12975" max="12975" width="16" style="32" customWidth="1"/>
    <col min="12976" max="12976" width="17.5703125" style="32"/>
    <col min="12977" max="12977" width="7.140625" style="32" customWidth="1"/>
    <col min="12978" max="12978" width="68" style="32" customWidth="1"/>
    <col min="12979" max="12987" width="16.85546875" style="32" customWidth="1"/>
    <col min="12988" max="12988" width="16" style="32" customWidth="1"/>
    <col min="12989" max="12989" width="17.5703125" style="32" customWidth="1"/>
    <col min="12990" max="12990" width="19.28515625" style="32" customWidth="1"/>
    <col min="12991" max="13160" width="9.140625" style="32" customWidth="1"/>
    <col min="13161" max="13161" width="7.140625" style="32" customWidth="1"/>
    <col min="13162" max="13162" width="68" style="32" customWidth="1"/>
    <col min="13163" max="13166" width="14" style="32" customWidth="1"/>
    <col min="13167" max="13168" width="16" style="32" customWidth="1"/>
    <col min="13169" max="13169" width="14" style="32" customWidth="1"/>
    <col min="13170" max="13170" width="16" style="32" customWidth="1"/>
    <col min="13171" max="13171" width="14.85546875" style="32" bestFit="1" customWidth="1"/>
    <col min="13172" max="13172" width="13.85546875" style="32" customWidth="1"/>
    <col min="13173" max="13219" width="9.140625" style="32" customWidth="1"/>
    <col min="13220" max="13220" width="7.140625" style="32" customWidth="1"/>
    <col min="13221" max="13221" width="68" style="32" customWidth="1"/>
    <col min="13222" max="13230" width="16.85546875" style="32" customWidth="1"/>
    <col min="13231" max="13231" width="16" style="32" customWidth="1"/>
    <col min="13232" max="13232" width="17.5703125" style="32"/>
    <col min="13233" max="13233" width="7.140625" style="32" customWidth="1"/>
    <col min="13234" max="13234" width="68" style="32" customWidth="1"/>
    <col min="13235" max="13243" width="16.85546875" style="32" customWidth="1"/>
    <col min="13244" max="13244" width="16" style="32" customWidth="1"/>
    <col min="13245" max="13245" width="17.5703125" style="32" customWidth="1"/>
    <col min="13246" max="13246" width="19.28515625" style="32" customWidth="1"/>
    <col min="13247" max="13416" width="9.140625" style="32" customWidth="1"/>
    <col min="13417" max="13417" width="7.140625" style="32" customWidth="1"/>
    <col min="13418" max="13418" width="68" style="32" customWidth="1"/>
    <col min="13419" max="13422" width="14" style="32" customWidth="1"/>
    <col min="13423" max="13424" width="16" style="32" customWidth="1"/>
    <col min="13425" max="13425" width="14" style="32" customWidth="1"/>
    <col min="13426" max="13426" width="16" style="32" customWidth="1"/>
    <col min="13427" max="13427" width="14.85546875" style="32" bestFit="1" customWidth="1"/>
    <col min="13428" max="13428" width="13.85546875" style="32" customWidth="1"/>
    <col min="13429" max="13475" width="9.140625" style="32" customWidth="1"/>
    <col min="13476" max="13476" width="7.140625" style="32" customWidth="1"/>
    <col min="13477" max="13477" width="68" style="32" customWidth="1"/>
    <col min="13478" max="13486" width="16.85546875" style="32" customWidth="1"/>
    <col min="13487" max="13487" width="16" style="32" customWidth="1"/>
    <col min="13488" max="13488" width="17.5703125" style="32"/>
    <col min="13489" max="13489" width="7.140625" style="32" customWidth="1"/>
    <col min="13490" max="13490" width="68" style="32" customWidth="1"/>
    <col min="13491" max="13499" width="16.85546875" style="32" customWidth="1"/>
    <col min="13500" max="13500" width="16" style="32" customWidth="1"/>
    <col min="13501" max="13501" width="17.5703125" style="32" customWidth="1"/>
    <col min="13502" max="13502" width="19.28515625" style="32" customWidth="1"/>
    <col min="13503" max="13672" width="9.140625" style="32" customWidth="1"/>
    <col min="13673" max="13673" width="7.140625" style="32" customWidth="1"/>
    <col min="13674" max="13674" width="68" style="32" customWidth="1"/>
    <col min="13675" max="13678" width="14" style="32" customWidth="1"/>
    <col min="13679" max="13680" width="16" style="32" customWidth="1"/>
    <col min="13681" max="13681" width="14" style="32" customWidth="1"/>
    <col min="13682" max="13682" width="16" style="32" customWidth="1"/>
    <col min="13683" max="13683" width="14.85546875" style="32" bestFit="1" customWidth="1"/>
    <col min="13684" max="13684" width="13.85546875" style="32" customWidth="1"/>
    <col min="13685" max="13731" width="9.140625" style="32" customWidth="1"/>
    <col min="13732" max="13732" width="7.140625" style="32" customWidth="1"/>
    <col min="13733" max="13733" width="68" style="32" customWidth="1"/>
    <col min="13734" max="13742" width="16.85546875" style="32" customWidth="1"/>
    <col min="13743" max="13743" width="16" style="32" customWidth="1"/>
    <col min="13744" max="13744" width="17.5703125" style="32"/>
    <col min="13745" max="13745" width="7.140625" style="32" customWidth="1"/>
    <col min="13746" max="13746" width="68" style="32" customWidth="1"/>
    <col min="13747" max="13755" width="16.85546875" style="32" customWidth="1"/>
    <col min="13756" max="13756" width="16" style="32" customWidth="1"/>
    <col min="13757" max="13757" width="17.5703125" style="32" customWidth="1"/>
    <col min="13758" max="13758" width="19.28515625" style="32" customWidth="1"/>
    <col min="13759" max="13928" width="9.140625" style="32" customWidth="1"/>
    <col min="13929" max="13929" width="7.140625" style="32" customWidth="1"/>
    <col min="13930" max="13930" width="68" style="32" customWidth="1"/>
    <col min="13931" max="13934" width="14" style="32" customWidth="1"/>
    <col min="13935" max="13936" width="16" style="32" customWidth="1"/>
    <col min="13937" max="13937" width="14" style="32" customWidth="1"/>
    <col min="13938" max="13938" width="16" style="32" customWidth="1"/>
    <col min="13939" max="13939" width="14.85546875" style="32" bestFit="1" customWidth="1"/>
    <col min="13940" max="13940" width="13.85546875" style="32" customWidth="1"/>
    <col min="13941" max="13987" width="9.140625" style="32" customWidth="1"/>
    <col min="13988" max="13988" width="7.140625" style="32" customWidth="1"/>
    <col min="13989" max="13989" width="68" style="32" customWidth="1"/>
    <col min="13990" max="13998" width="16.85546875" style="32" customWidth="1"/>
    <col min="13999" max="13999" width="16" style="32" customWidth="1"/>
    <col min="14000" max="14000" width="17.5703125" style="32"/>
    <col min="14001" max="14001" width="7.140625" style="32" customWidth="1"/>
    <col min="14002" max="14002" width="68" style="32" customWidth="1"/>
    <col min="14003" max="14011" width="16.85546875" style="32" customWidth="1"/>
    <col min="14012" max="14012" width="16" style="32" customWidth="1"/>
    <col min="14013" max="14013" width="17.5703125" style="32" customWidth="1"/>
    <col min="14014" max="14014" width="19.28515625" style="32" customWidth="1"/>
    <col min="14015" max="14184" width="9.140625" style="32" customWidth="1"/>
    <col min="14185" max="14185" width="7.140625" style="32" customWidth="1"/>
    <col min="14186" max="14186" width="68" style="32" customWidth="1"/>
    <col min="14187" max="14190" width="14" style="32" customWidth="1"/>
    <col min="14191" max="14192" width="16" style="32" customWidth="1"/>
    <col min="14193" max="14193" width="14" style="32" customWidth="1"/>
    <col min="14194" max="14194" width="16" style="32" customWidth="1"/>
    <col min="14195" max="14195" width="14.85546875" style="32" bestFit="1" customWidth="1"/>
    <col min="14196" max="14196" width="13.85546875" style="32" customWidth="1"/>
    <col min="14197" max="14243" width="9.140625" style="32" customWidth="1"/>
    <col min="14244" max="14244" width="7.140625" style="32" customWidth="1"/>
    <col min="14245" max="14245" width="68" style="32" customWidth="1"/>
    <col min="14246" max="14254" width="16.85546875" style="32" customWidth="1"/>
    <col min="14255" max="14255" width="16" style="32" customWidth="1"/>
    <col min="14256" max="14256" width="17.5703125" style="32"/>
    <col min="14257" max="14257" width="7.140625" style="32" customWidth="1"/>
    <col min="14258" max="14258" width="68" style="32" customWidth="1"/>
    <col min="14259" max="14267" width="16.85546875" style="32" customWidth="1"/>
    <col min="14268" max="14268" width="16" style="32" customWidth="1"/>
    <col min="14269" max="14269" width="17.5703125" style="32" customWidth="1"/>
    <col min="14270" max="14270" width="19.28515625" style="32" customWidth="1"/>
    <col min="14271" max="14440" width="9.140625" style="32" customWidth="1"/>
    <col min="14441" max="14441" width="7.140625" style="32" customWidth="1"/>
    <col min="14442" max="14442" width="68" style="32" customWidth="1"/>
    <col min="14443" max="14446" width="14" style="32" customWidth="1"/>
    <col min="14447" max="14448" width="16" style="32" customWidth="1"/>
    <col min="14449" max="14449" width="14" style="32" customWidth="1"/>
    <col min="14450" max="14450" width="16" style="32" customWidth="1"/>
    <col min="14451" max="14451" width="14.85546875" style="32" bestFit="1" customWidth="1"/>
    <col min="14452" max="14452" width="13.85546875" style="32" customWidth="1"/>
    <col min="14453" max="14499" width="9.140625" style="32" customWidth="1"/>
    <col min="14500" max="14500" width="7.140625" style="32" customWidth="1"/>
    <col min="14501" max="14501" width="68" style="32" customWidth="1"/>
    <col min="14502" max="14510" width="16.85546875" style="32" customWidth="1"/>
    <col min="14511" max="14511" width="16" style="32" customWidth="1"/>
    <col min="14512" max="14512" width="17.5703125" style="32"/>
    <col min="14513" max="14513" width="7.140625" style="32" customWidth="1"/>
    <col min="14514" max="14514" width="68" style="32" customWidth="1"/>
    <col min="14515" max="14523" width="16.85546875" style="32" customWidth="1"/>
    <col min="14524" max="14524" width="16" style="32" customWidth="1"/>
    <col min="14525" max="14525" width="17.5703125" style="32" customWidth="1"/>
    <col min="14526" max="14526" width="19.28515625" style="32" customWidth="1"/>
    <col min="14527" max="14696" width="9.140625" style="32" customWidth="1"/>
    <col min="14697" max="14697" width="7.140625" style="32" customWidth="1"/>
    <col min="14698" max="14698" width="68" style="32" customWidth="1"/>
    <col min="14699" max="14702" width="14" style="32" customWidth="1"/>
    <col min="14703" max="14704" width="16" style="32" customWidth="1"/>
    <col min="14705" max="14705" width="14" style="32" customWidth="1"/>
    <col min="14706" max="14706" width="16" style="32" customWidth="1"/>
    <col min="14707" max="14707" width="14.85546875" style="32" bestFit="1" customWidth="1"/>
    <col min="14708" max="14708" width="13.85546875" style="32" customWidth="1"/>
    <col min="14709" max="14755" width="9.140625" style="32" customWidth="1"/>
    <col min="14756" max="14756" width="7.140625" style="32" customWidth="1"/>
    <col min="14757" max="14757" width="68" style="32" customWidth="1"/>
    <col min="14758" max="14766" width="16.85546875" style="32" customWidth="1"/>
    <col min="14767" max="14767" width="16" style="32" customWidth="1"/>
    <col min="14768" max="14768" width="17.5703125" style="32"/>
    <col min="14769" max="14769" width="7.140625" style="32" customWidth="1"/>
    <col min="14770" max="14770" width="68" style="32" customWidth="1"/>
    <col min="14771" max="14779" width="16.85546875" style="32" customWidth="1"/>
    <col min="14780" max="14780" width="16" style="32" customWidth="1"/>
    <col min="14781" max="14781" width="17.5703125" style="32" customWidth="1"/>
    <col min="14782" max="14782" width="19.28515625" style="32" customWidth="1"/>
    <col min="14783" max="14952" width="9.140625" style="32" customWidth="1"/>
    <col min="14953" max="14953" width="7.140625" style="32" customWidth="1"/>
    <col min="14954" max="14954" width="68" style="32" customWidth="1"/>
    <col min="14955" max="14958" width="14" style="32" customWidth="1"/>
    <col min="14959" max="14960" width="16" style="32" customWidth="1"/>
    <col min="14961" max="14961" width="14" style="32" customWidth="1"/>
    <col min="14962" max="14962" width="16" style="32" customWidth="1"/>
    <col min="14963" max="14963" width="14.85546875" style="32" bestFit="1" customWidth="1"/>
    <col min="14964" max="14964" width="13.85546875" style="32" customWidth="1"/>
    <col min="14965" max="15011" width="9.140625" style="32" customWidth="1"/>
    <col min="15012" max="15012" width="7.140625" style="32" customWidth="1"/>
    <col min="15013" max="15013" width="68" style="32" customWidth="1"/>
    <col min="15014" max="15022" width="16.85546875" style="32" customWidth="1"/>
    <col min="15023" max="15023" width="16" style="32" customWidth="1"/>
    <col min="15024" max="15024" width="17.5703125" style="32"/>
    <col min="15025" max="15025" width="7.140625" style="32" customWidth="1"/>
    <col min="15026" max="15026" width="68" style="32" customWidth="1"/>
    <col min="15027" max="15035" width="16.85546875" style="32" customWidth="1"/>
    <col min="15036" max="15036" width="16" style="32" customWidth="1"/>
    <col min="15037" max="15037" width="17.5703125" style="32" customWidth="1"/>
    <col min="15038" max="15038" width="19.28515625" style="32" customWidth="1"/>
    <col min="15039" max="15208" width="9.140625" style="32" customWidth="1"/>
    <col min="15209" max="15209" width="7.140625" style="32" customWidth="1"/>
    <col min="15210" max="15210" width="68" style="32" customWidth="1"/>
    <col min="15211" max="15214" width="14" style="32" customWidth="1"/>
    <col min="15215" max="15216" width="16" style="32" customWidth="1"/>
    <col min="15217" max="15217" width="14" style="32" customWidth="1"/>
    <col min="15218" max="15218" width="16" style="32" customWidth="1"/>
    <col min="15219" max="15219" width="14.85546875" style="32" bestFit="1" customWidth="1"/>
    <col min="15220" max="15220" width="13.85546875" style="32" customWidth="1"/>
    <col min="15221" max="15267" width="9.140625" style="32" customWidth="1"/>
    <col min="15268" max="15268" width="7.140625" style="32" customWidth="1"/>
    <col min="15269" max="15269" width="68" style="32" customWidth="1"/>
    <col min="15270" max="15278" width="16.85546875" style="32" customWidth="1"/>
    <col min="15279" max="15279" width="16" style="32" customWidth="1"/>
    <col min="15280" max="15280" width="17.5703125" style="32"/>
    <col min="15281" max="15281" width="7.140625" style="32" customWidth="1"/>
    <col min="15282" max="15282" width="68" style="32" customWidth="1"/>
    <col min="15283" max="15291" width="16.85546875" style="32" customWidth="1"/>
    <col min="15292" max="15292" width="16" style="32" customWidth="1"/>
    <col min="15293" max="15293" width="17.5703125" style="32" customWidth="1"/>
    <col min="15294" max="15294" width="19.28515625" style="32" customWidth="1"/>
    <col min="15295" max="15464" width="9.140625" style="32" customWidth="1"/>
    <col min="15465" max="15465" width="7.140625" style="32" customWidth="1"/>
    <col min="15466" max="15466" width="68" style="32" customWidth="1"/>
    <col min="15467" max="15470" width="14" style="32" customWidth="1"/>
    <col min="15471" max="15472" width="16" style="32" customWidth="1"/>
    <col min="15473" max="15473" width="14" style="32" customWidth="1"/>
    <col min="15474" max="15474" width="16" style="32" customWidth="1"/>
    <col min="15475" max="15475" width="14.85546875" style="32" bestFit="1" customWidth="1"/>
    <col min="15476" max="15476" width="13.85546875" style="32" customWidth="1"/>
    <col min="15477" max="15523" width="9.140625" style="32" customWidth="1"/>
    <col min="15524" max="15524" width="7.140625" style="32" customWidth="1"/>
    <col min="15525" max="15525" width="68" style="32" customWidth="1"/>
    <col min="15526" max="15534" width="16.85546875" style="32" customWidth="1"/>
    <col min="15535" max="15535" width="16" style="32" customWidth="1"/>
    <col min="15536" max="15536" width="17.5703125" style="32"/>
    <col min="15537" max="15537" width="7.140625" style="32" customWidth="1"/>
    <col min="15538" max="15538" width="68" style="32" customWidth="1"/>
    <col min="15539" max="15547" width="16.85546875" style="32" customWidth="1"/>
    <col min="15548" max="15548" width="16" style="32" customWidth="1"/>
    <col min="15549" max="15549" width="17.5703125" style="32" customWidth="1"/>
    <col min="15550" max="15550" width="19.28515625" style="32" customWidth="1"/>
    <col min="15551" max="15720" width="9.140625" style="32" customWidth="1"/>
    <col min="15721" max="15721" width="7.140625" style="32" customWidth="1"/>
    <col min="15722" max="15722" width="68" style="32" customWidth="1"/>
    <col min="15723" max="15726" width="14" style="32" customWidth="1"/>
    <col min="15727" max="15728" width="16" style="32" customWidth="1"/>
    <col min="15729" max="15729" width="14" style="32" customWidth="1"/>
    <col min="15730" max="15730" width="16" style="32" customWidth="1"/>
    <col min="15731" max="15731" width="14.85546875" style="32" bestFit="1" customWidth="1"/>
    <col min="15732" max="15732" width="13.85546875" style="32" customWidth="1"/>
    <col min="15733" max="15779" width="9.140625" style="32" customWidth="1"/>
    <col min="15780" max="15780" width="7.140625" style="32" customWidth="1"/>
    <col min="15781" max="15781" width="68" style="32" customWidth="1"/>
    <col min="15782" max="15790" width="16.85546875" style="32" customWidth="1"/>
    <col min="15791" max="15791" width="16" style="32" customWidth="1"/>
    <col min="15792" max="15792" width="17.5703125" style="32"/>
    <col min="15793" max="15793" width="7.140625" style="32" customWidth="1"/>
    <col min="15794" max="15794" width="68" style="32" customWidth="1"/>
    <col min="15795" max="15803" width="16.85546875" style="32" customWidth="1"/>
    <col min="15804" max="15804" width="16" style="32" customWidth="1"/>
    <col min="15805" max="15805" width="17.5703125" style="32" customWidth="1"/>
    <col min="15806" max="15806" width="19.28515625" style="32" customWidth="1"/>
    <col min="15807" max="15976" width="9.140625" style="32" customWidth="1"/>
    <col min="15977" max="15977" width="7.140625" style="32" customWidth="1"/>
    <col min="15978" max="15978" width="68" style="32" customWidth="1"/>
    <col min="15979" max="15982" width="14" style="32" customWidth="1"/>
    <col min="15983" max="15984" width="16" style="32" customWidth="1"/>
    <col min="15985" max="15985" width="14" style="32" customWidth="1"/>
    <col min="15986" max="15986" width="16" style="32" customWidth="1"/>
    <col min="15987" max="15987" width="14.85546875" style="32" bestFit="1" customWidth="1"/>
    <col min="15988" max="15988" width="13.85546875" style="32" customWidth="1"/>
    <col min="15989" max="16035" width="9.140625" style="32" customWidth="1"/>
    <col min="16036" max="16036" width="7.140625" style="32" customWidth="1"/>
    <col min="16037" max="16037" width="68" style="32" customWidth="1"/>
    <col min="16038" max="16046" width="16.85546875" style="32" customWidth="1"/>
    <col min="16047" max="16047" width="16" style="32" customWidth="1"/>
    <col min="16048" max="16048" width="17.5703125" style="32"/>
    <col min="16049" max="16049" width="7.140625" style="32" customWidth="1"/>
    <col min="16050" max="16050" width="68" style="32" customWidth="1"/>
    <col min="16051" max="16059" width="16.85546875" style="32" customWidth="1"/>
    <col min="16060" max="16060" width="16" style="32" customWidth="1"/>
    <col min="16061" max="16061" width="17.5703125" style="32" customWidth="1"/>
    <col min="16062" max="16062" width="19.28515625" style="32" customWidth="1"/>
    <col min="16063" max="16232" width="9.140625" style="32" customWidth="1"/>
    <col min="16233" max="16233" width="7.140625" style="32" customWidth="1"/>
    <col min="16234" max="16234" width="68" style="32" customWidth="1"/>
    <col min="16235" max="16238" width="14" style="32" customWidth="1"/>
    <col min="16239" max="16240" width="16" style="32" customWidth="1"/>
    <col min="16241" max="16241" width="14" style="32" customWidth="1"/>
    <col min="16242" max="16242" width="16" style="32" customWidth="1"/>
    <col min="16243" max="16243" width="14.85546875" style="32" bestFit="1" customWidth="1"/>
    <col min="16244" max="16244" width="13.85546875" style="32" customWidth="1"/>
    <col min="16245" max="16291" width="9.140625" style="32" customWidth="1"/>
    <col min="16292" max="16292" width="7.140625" style="32" customWidth="1"/>
    <col min="16293" max="16293" width="68" style="32" customWidth="1"/>
    <col min="16294" max="16302" width="16.85546875" style="32" customWidth="1"/>
    <col min="16303" max="16303" width="16" style="32" customWidth="1"/>
    <col min="16304" max="16384" width="17.5703125" style="32"/>
  </cols>
  <sheetData>
    <row r="1" spans="1:14" ht="104.25" hidden="1" customHeight="1">
      <c r="L1" s="1290" t="s">
        <v>2972</v>
      </c>
      <c r="M1" s="1290"/>
      <c r="N1" s="1290"/>
    </row>
    <row r="2" spans="1:14" ht="15">
      <c r="L2" s="1289" t="s">
        <v>2487</v>
      </c>
      <c r="M2" s="1289"/>
      <c r="N2" s="1289"/>
    </row>
    <row r="3" spans="1:14" ht="54" customHeight="1">
      <c r="L3" s="1290" t="s">
        <v>1337</v>
      </c>
      <c r="M3" s="1290"/>
      <c r="N3" s="1290"/>
    </row>
    <row r="4" spans="1:14" ht="15"/>
    <row r="5" spans="1:14" ht="26.25" customHeight="1">
      <c r="A5" s="1291" t="s">
        <v>2488</v>
      </c>
      <c r="B5" s="1291"/>
      <c r="C5" s="1291"/>
      <c r="D5" s="1291"/>
      <c r="E5" s="1291"/>
      <c r="F5" s="1291"/>
      <c r="G5" s="1291"/>
      <c r="H5" s="1291"/>
      <c r="I5" s="1291"/>
      <c r="J5" s="1291"/>
      <c r="K5" s="1291"/>
      <c r="L5" s="1291"/>
      <c r="M5" s="1291"/>
      <c r="N5" s="1291"/>
    </row>
    <row r="6" spans="1:14" ht="15"/>
    <row r="7" spans="1:14" ht="15"/>
    <row r="8" spans="1:14" s="31" customFormat="1" ht="15" customHeight="1">
      <c r="A8" s="1292" t="s">
        <v>2480</v>
      </c>
      <c r="B8" s="1300" t="s">
        <v>2481</v>
      </c>
      <c r="C8" s="1303" t="s">
        <v>657</v>
      </c>
      <c r="D8" s="1303"/>
      <c r="E8" s="1303"/>
      <c r="F8" s="1303"/>
      <c r="G8" s="1303"/>
      <c r="H8" s="1303"/>
      <c r="I8" s="1303"/>
      <c r="J8" s="1303"/>
      <c r="K8" s="1303"/>
      <c r="L8" s="1303"/>
      <c r="M8" s="1303"/>
      <c r="N8" s="1303"/>
    </row>
    <row r="9" spans="1:14" s="31" customFormat="1" ht="35.25" customHeight="1">
      <c r="A9" s="1293"/>
      <c r="B9" s="1301"/>
      <c r="C9" s="1299" t="s">
        <v>2482</v>
      </c>
      <c r="D9" s="1299"/>
      <c r="E9" s="1299" t="s">
        <v>2483</v>
      </c>
      <c r="F9" s="1299"/>
      <c r="G9" s="1299" t="s">
        <v>2484</v>
      </c>
      <c r="H9" s="1299"/>
      <c r="I9" s="1299" t="s">
        <v>2898</v>
      </c>
      <c r="J9" s="1299"/>
      <c r="K9" s="1299" t="s">
        <v>2485</v>
      </c>
      <c r="L9" s="1299"/>
      <c r="M9" s="1299" t="s">
        <v>2486</v>
      </c>
      <c r="N9" s="1299"/>
    </row>
    <row r="10" spans="1:14" s="31" customFormat="1" ht="15">
      <c r="A10" s="1294"/>
      <c r="B10" s="1302"/>
      <c r="C10" s="235" t="s">
        <v>698</v>
      </c>
      <c r="D10" s="235" t="s">
        <v>699</v>
      </c>
      <c r="E10" s="235" t="s">
        <v>698</v>
      </c>
      <c r="F10" s="235" t="s">
        <v>699</v>
      </c>
      <c r="G10" s="235" t="s">
        <v>698</v>
      </c>
      <c r="H10" s="235" t="s">
        <v>699</v>
      </c>
      <c r="I10" s="235" t="s">
        <v>698</v>
      </c>
      <c r="J10" s="235" t="s">
        <v>699</v>
      </c>
      <c r="K10" s="235" t="s">
        <v>698</v>
      </c>
      <c r="L10" s="235" t="s">
        <v>699</v>
      </c>
      <c r="M10" s="235" t="s">
        <v>698</v>
      </c>
      <c r="N10" s="235" t="s">
        <v>699</v>
      </c>
    </row>
    <row r="11" spans="1:14" s="135" customFormat="1" ht="15">
      <c r="A11" s="343" t="s">
        <v>3503</v>
      </c>
      <c r="B11" s="344" t="s">
        <v>2430</v>
      </c>
      <c r="C11" s="122">
        <v>7336.89</v>
      </c>
      <c r="D11" s="122">
        <v>7336.89</v>
      </c>
      <c r="E11" s="122">
        <v>7645.81</v>
      </c>
      <c r="F11" s="122">
        <v>7645.81</v>
      </c>
      <c r="G11" s="122">
        <v>8572.58</v>
      </c>
      <c r="H11" s="122">
        <v>8572.58</v>
      </c>
      <c r="I11" s="122">
        <v>10039.959999999999</v>
      </c>
      <c r="J11" s="122">
        <v>10039.959999999999</v>
      </c>
      <c r="K11" s="122">
        <v>8495.35</v>
      </c>
      <c r="L11" s="122">
        <v>8495.35</v>
      </c>
      <c r="M11" s="122">
        <v>10812.26</v>
      </c>
      <c r="N11" s="122">
        <v>10812.26</v>
      </c>
    </row>
    <row r="12" spans="1:14" s="144" customFormat="1" ht="15">
      <c r="A12" s="343" t="s">
        <v>3504</v>
      </c>
      <c r="B12" s="344" t="s">
        <v>2431</v>
      </c>
      <c r="C12" s="122">
        <v>5834.15</v>
      </c>
      <c r="D12" s="122">
        <v>5834.15</v>
      </c>
      <c r="E12" s="122">
        <v>6079.8</v>
      </c>
      <c r="F12" s="122">
        <v>6079.8</v>
      </c>
      <c r="G12" s="122">
        <v>6816.75</v>
      </c>
      <c r="H12" s="122">
        <v>6816.75</v>
      </c>
      <c r="I12" s="122">
        <v>7983.58</v>
      </c>
      <c r="J12" s="122">
        <v>7983.58</v>
      </c>
      <c r="K12" s="122">
        <v>6755.34</v>
      </c>
      <c r="L12" s="122">
        <v>6755.34</v>
      </c>
      <c r="M12" s="122">
        <v>8597.7000000000007</v>
      </c>
      <c r="N12" s="122">
        <v>8597.7000000000007</v>
      </c>
    </row>
    <row r="13" spans="1:14" s="144" customFormat="1" ht="15">
      <c r="A13" s="343" t="s">
        <v>3505</v>
      </c>
      <c r="B13" s="344" t="s">
        <v>2188</v>
      </c>
      <c r="C13" s="122">
        <v>7060.65</v>
      </c>
      <c r="D13" s="122">
        <v>7060.65</v>
      </c>
      <c r="E13" s="122">
        <v>7357.94</v>
      </c>
      <c r="F13" s="122">
        <v>7357.94</v>
      </c>
      <c r="G13" s="122">
        <v>8249.82</v>
      </c>
      <c r="H13" s="122">
        <v>8249.82</v>
      </c>
      <c r="I13" s="122">
        <v>9661.9500000000007</v>
      </c>
      <c r="J13" s="122">
        <v>9661.9500000000007</v>
      </c>
      <c r="K13" s="122">
        <v>8175.49</v>
      </c>
      <c r="L13" s="122">
        <v>8175.49</v>
      </c>
      <c r="M13" s="122">
        <v>10405.17</v>
      </c>
      <c r="N13" s="122">
        <v>10405.17</v>
      </c>
    </row>
    <row r="14" spans="1:14" s="144" customFormat="1" ht="15">
      <c r="A14" s="343" t="s">
        <v>3506</v>
      </c>
      <c r="B14" s="344" t="s">
        <v>2189</v>
      </c>
      <c r="C14" s="122">
        <v>11712.51</v>
      </c>
      <c r="D14" s="122">
        <v>11712.51</v>
      </c>
      <c r="E14" s="122">
        <v>12205.67</v>
      </c>
      <c r="F14" s="122">
        <v>12205.67</v>
      </c>
      <c r="G14" s="122">
        <v>13685.14</v>
      </c>
      <c r="H14" s="122">
        <v>13685.14</v>
      </c>
      <c r="I14" s="122">
        <v>16027.64</v>
      </c>
      <c r="J14" s="122">
        <v>16027.64</v>
      </c>
      <c r="K14" s="122">
        <v>13561.85</v>
      </c>
      <c r="L14" s="122">
        <v>13561.85</v>
      </c>
      <c r="M14" s="122">
        <v>17260.54</v>
      </c>
      <c r="N14" s="122">
        <v>17260.54</v>
      </c>
    </row>
    <row r="15" spans="1:14" s="144" customFormat="1" ht="15">
      <c r="A15" s="343" t="s">
        <v>3507</v>
      </c>
      <c r="B15" s="344" t="s">
        <v>2432</v>
      </c>
      <c r="C15" s="122">
        <v>117324.73</v>
      </c>
      <c r="D15" s="122">
        <v>0</v>
      </c>
      <c r="E15" s="122">
        <v>117324.73</v>
      </c>
      <c r="F15" s="122">
        <v>0</v>
      </c>
      <c r="G15" s="122">
        <v>117324.73</v>
      </c>
      <c r="H15" s="122">
        <v>0</v>
      </c>
      <c r="I15" s="122">
        <v>117324.73</v>
      </c>
      <c r="J15" s="122">
        <v>0</v>
      </c>
      <c r="K15" s="122">
        <v>117324.73</v>
      </c>
      <c r="L15" s="122">
        <v>0</v>
      </c>
      <c r="M15" s="122">
        <v>117324.73</v>
      </c>
      <c r="N15" s="122">
        <v>0</v>
      </c>
    </row>
    <row r="16" spans="1:14" s="144" customFormat="1" ht="15">
      <c r="A16" s="343" t="s">
        <v>3508</v>
      </c>
      <c r="B16" s="344" t="s">
        <v>2433</v>
      </c>
      <c r="C16" s="122">
        <v>3646.35</v>
      </c>
      <c r="D16" s="122">
        <v>3646.35</v>
      </c>
      <c r="E16" s="122">
        <v>3799.88</v>
      </c>
      <c r="F16" s="122">
        <v>3799.88</v>
      </c>
      <c r="G16" s="122">
        <v>4260.47</v>
      </c>
      <c r="H16" s="122">
        <v>4260.47</v>
      </c>
      <c r="I16" s="122">
        <v>4989.74</v>
      </c>
      <c r="J16" s="122">
        <v>4989.74</v>
      </c>
      <c r="K16" s="122">
        <v>4222.09</v>
      </c>
      <c r="L16" s="122">
        <v>4222.09</v>
      </c>
      <c r="M16" s="122">
        <v>5373.56</v>
      </c>
      <c r="N16" s="122">
        <v>5373.56</v>
      </c>
    </row>
    <row r="17" spans="1:14" s="144" customFormat="1" ht="15">
      <c r="A17" s="343" t="s">
        <v>3509</v>
      </c>
      <c r="B17" s="348" t="s">
        <v>2434</v>
      </c>
      <c r="C17" s="122">
        <v>11491.52</v>
      </c>
      <c r="D17" s="122">
        <v>11491.52</v>
      </c>
      <c r="E17" s="122">
        <v>11975.37</v>
      </c>
      <c r="F17" s="122">
        <v>11975.37</v>
      </c>
      <c r="G17" s="122">
        <v>13426.93</v>
      </c>
      <c r="H17" s="122">
        <v>13426.93</v>
      </c>
      <c r="I17" s="122">
        <v>15725.23</v>
      </c>
      <c r="J17" s="122">
        <v>15725.23</v>
      </c>
      <c r="K17" s="122">
        <v>13305.97</v>
      </c>
      <c r="L17" s="122">
        <v>13305.97</v>
      </c>
      <c r="M17" s="122">
        <v>16934.87</v>
      </c>
      <c r="N17" s="122">
        <v>16934.87</v>
      </c>
    </row>
    <row r="18" spans="1:14" s="144" customFormat="1" ht="15">
      <c r="A18" s="343" t="s">
        <v>3510</v>
      </c>
      <c r="B18" s="344" t="s">
        <v>2192</v>
      </c>
      <c r="C18" s="122">
        <v>10828.54</v>
      </c>
      <c r="D18" s="122">
        <v>10828.54</v>
      </c>
      <c r="E18" s="122">
        <v>11284.48</v>
      </c>
      <c r="F18" s="122">
        <v>11284.48</v>
      </c>
      <c r="G18" s="122">
        <v>12652.3</v>
      </c>
      <c r="H18" s="122">
        <v>12652.3</v>
      </c>
      <c r="I18" s="122">
        <v>14818.01</v>
      </c>
      <c r="J18" s="122">
        <v>14818.01</v>
      </c>
      <c r="K18" s="122">
        <v>12538.32</v>
      </c>
      <c r="L18" s="122">
        <v>12538.32</v>
      </c>
      <c r="M18" s="122">
        <v>15957.86</v>
      </c>
      <c r="N18" s="122">
        <v>15957.86</v>
      </c>
    </row>
    <row r="19" spans="1:14" s="144" customFormat="1" ht="15">
      <c r="A19" s="343" t="s">
        <v>3511</v>
      </c>
      <c r="B19" s="344" t="s">
        <v>2435</v>
      </c>
      <c r="C19" s="122">
        <v>8850.68</v>
      </c>
      <c r="D19" s="122">
        <v>0</v>
      </c>
      <c r="E19" s="122">
        <v>9223.34</v>
      </c>
      <c r="F19" s="122">
        <v>0</v>
      </c>
      <c r="G19" s="122">
        <v>10341.32</v>
      </c>
      <c r="H19" s="122">
        <v>0</v>
      </c>
      <c r="I19" s="122">
        <v>12111.45</v>
      </c>
      <c r="J19" s="122">
        <v>0</v>
      </c>
      <c r="K19" s="122">
        <v>10248.15</v>
      </c>
      <c r="L19" s="122">
        <v>0</v>
      </c>
      <c r="M19" s="122">
        <v>13043.1</v>
      </c>
      <c r="N19" s="122">
        <v>0</v>
      </c>
    </row>
    <row r="20" spans="1:14" s="144" customFormat="1" ht="15">
      <c r="A20" s="343" t="s">
        <v>3512</v>
      </c>
      <c r="B20" s="344" t="s">
        <v>2614</v>
      </c>
      <c r="C20" s="122">
        <v>10055.08</v>
      </c>
      <c r="D20" s="122">
        <v>10055.08</v>
      </c>
      <c r="E20" s="122">
        <v>10478.450000000001</v>
      </c>
      <c r="F20" s="122">
        <v>10478.450000000001</v>
      </c>
      <c r="G20" s="122">
        <v>11748.56</v>
      </c>
      <c r="H20" s="122">
        <v>11748.56</v>
      </c>
      <c r="I20" s="122">
        <v>13759.58</v>
      </c>
      <c r="J20" s="122">
        <v>13759.58</v>
      </c>
      <c r="K20" s="122">
        <v>11642.72</v>
      </c>
      <c r="L20" s="122">
        <v>11642.72</v>
      </c>
      <c r="M20" s="122">
        <v>14818.01</v>
      </c>
      <c r="N20" s="122">
        <v>14818.01</v>
      </c>
    </row>
    <row r="21" spans="1:14" s="144" customFormat="1" ht="15">
      <c r="A21" s="343" t="s">
        <v>3513</v>
      </c>
      <c r="B21" s="344" t="s">
        <v>2615</v>
      </c>
      <c r="C21" s="122">
        <v>26629.38</v>
      </c>
      <c r="D21" s="122">
        <v>26629.38</v>
      </c>
      <c r="E21" s="122">
        <v>27750.62</v>
      </c>
      <c r="F21" s="122">
        <v>27750.62</v>
      </c>
      <c r="G21" s="122">
        <v>31114.33</v>
      </c>
      <c r="H21" s="122">
        <v>31114.33</v>
      </c>
      <c r="I21" s="122">
        <v>36440.199999999997</v>
      </c>
      <c r="J21" s="122">
        <v>36440.199999999997</v>
      </c>
      <c r="K21" s="122">
        <v>30834.02</v>
      </c>
      <c r="L21" s="122">
        <v>30834.02</v>
      </c>
      <c r="M21" s="122">
        <v>39243.300000000003</v>
      </c>
      <c r="N21" s="122">
        <v>39243.300000000003</v>
      </c>
    </row>
    <row r="22" spans="1:14" s="144" customFormat="1" ht="15">
      <c r="A22" s="343" t="s">
        <v>3514</v>
      </c>
      <c r="B22" s="344" t="s">
        <v>2290</v>
      </c>
      <c r="C22" s="122">
        <v>98733.119999999995</v>
      </c>
      <c r="D22" s="122">
        <v>0</v>
      </c>
      <c r="E22" s="122">
        <v>102890.31</v>
      </c>
      <c r="F22" s="122">
        <v>0</v>
      </c>
      <c r="G22" s="122">
        <v>115361.86</v>
      </c>
      <c r="H22" s="122">
        <v>0</v>
      </c>
      <c r="I22" s="122">
        <v>135108.49</v>
      </c>
      <c r="J22" s="122">
        <v>0</v>
      </c>
      <c r="K22" s="122">
        <v>114322.57</v>
      </c>
      <c r="L22" s="122">
        <v>0</v>
      </c>
      <c r="M22" s="122">
        <v>145501.45000000001</v>
      </c>
      <c r="N22" s="122">
        <v>0</v>
      </c>
    </row>
    <row r="23" spans="1:14" s="144" customFormat="1" ht="25.5">
      <c r="A23" s="343" t="s">
        <v>3515</v>
      </c>
      <c r="B23" s="344" t="s">
        <v>2291</v>
      </c>
      <c r="C23" s="122">
        <v>90495.7</v>
      </c>
      <c r="D23" s="122">
        <v>0</v>
      </c>
      <c r="E23" s="122">
        <v>94306.04</v>
      </c>
      <c r="F23" s="122">
        <v>0</v>
      </c>
      <c r="G23" s="122">
        <v>105737.08</v>
      </c>
      <c r="H23" s="122">
        <v>0</v>
      </c>
      <c r="I23" s="122">
        <v>123836.22</v>
      </c>
      <c r="J23" s="122">
        <v>0</v>
      </c>
      <c r="K23" s="122">
        <v>104784.49</v>
      </c>
      <c r="L23" s="122">
        <v>0</v>
      </c>
      <c r="M23" s="122">
        <v>133362.07999999999</v>
      </c>
      <c r="N23" s="122">
        <v>0</v>
      </c>
    </row>
    <row r="24" spans="1:14" s="144" customFormat="1" ht="25.5">
      <c r="A24" s="343" t="s">
        <v>3516</v>
      </c>
      <c r="B24" s="344" t="s">
        <v>2601</v>
      </c>
      <c r="C24" s="122">
        <v>41214.769999999997</v>
      </c>
      <c r="D24" s="122">
        <v>41214.769999999997</v>
      </c>
      <c r="E24" s="122">
        <v>42950.13</v>
      </c>
      <c r="F24" s="122">
        <v>42950.13</v>
      </c>
      <c r="G24" s="122">
        <v>48156.2</v>
      </c>
      <c r="H24" s="122">
        <v>48156.2</v>
      </c>
      <c r="I24" s="122">
        <v>56399.16</v>
      </c>
      <c r="J24" s="122">
        <v>56399.16</v>
      </c>
      <c r="K24" s="122">
        <v>47722.36</v>
      </c>
      <c r="L24" s="122">
        <v>47722.36</v>
      </c>
      <c r="M24" s="122">
        <v>60737.55</v>
      </c>
      <c r="N24" s="122">
        <v>60737.55</v>
      </c>
    </row>
    <row r="25" spans="1:14" s="144" customFormat="1" ht="38.25">
      <c r="A25" s="343" t="s">
        <v>3517</v>
      </c>
      <c r="B25" s="344" t="s">
        <v>2659</v>
      </c>
      <c r="C25" s="122">
        <v>159223.81</v>
      </c>
      <c r="D25" s="122">
        <v>159223.81</v>
      </c>
      <c r="E25" s="122">
        <v>165927.97</v>
      </c>
      <c r="F25" s="122">
        <v>165927.97</v>
      </c>
      <c r="G25" s="122">
        <v>186040.45</v>
      </c>
      <c r="H25" s="122">
        <v>186040.45</v>
      </c>
      <c r="I25" s="122">
        <v>217885.21</v>
      </c>
      <c r="J25" s="122">
        <v>217885.21</v>
      </c>
      <c r="K25" s="122">
        <v>184364.41</v>
      </c>
      <c r="L25" s="122">
        <v>184364.41</v>
      </c>
      <c r="M25" s="122">
        <v>234645.61</v>
      </c>
      <c r="N25" s="122">
        <v>234645.61</v>
      </c>
    </row>
    <row r="26" spans="1:14" s="144" customFormat="1" ht="16.5" customHeight="1">
      <c r="A26" s="343" t="s">
        <v>3518</v>
      </c>
      <c r="B26" s="344" t="s">
        <v>2204</v>
      </c>
      <c r="C26" s="122">
        <v>0</v>
      </c>
      <c r="D26" s="122">
        <v>157234.89000000001</v>
      </c>
      <c r="E26" s="122">
        <v>0</v>
      </c>
      <c r="F26" s="122">
        <v>163855.31</v>
      </c>
      <c r="G26" s="122">
        <v>0</v>
      </c>
      <c r="H26" s="122">
        <v>183716.56</v>
      </c>
      <c r="I26" s="122">
        <v>0</v>
      </c>
      <c r="J26" s="122">
        <v>215163.53</v>
      </c>
      <c r="K26" s="122">
        <v>0</v>
      </c>
      <c r="L26" s="122">
        <v>182061.45</v>
      </c>
      <c r="M26" s="122">
        <v>0</v>
      </c>
      <c r="N26" s="122">
        <v>231714.57</v>
      </c>
    </row>
    <row r="27" spans="1:14" s="144" customFormat="1" ht="25.5">
      <c r="A27" s="343" t="s">
        <v>3519</v>
      </c>
      <c r="B27" s="344" t="s">
        <v>2205</v>
      </c>
      <c r="C27" s="122">
        <v>0</v>
      </c>
      <c r="D27" s="122">
        <v>114252.2</v>
      </c>
      <c r="E27" s="122">
        <v>0</v>
      </c>
      <c r="F27" s="122">
        <v>119062.82</v>
      </c>
      <c r="G27" s="122">
        <v>0</v>
      </c>
      <c r="H27" s="122">
        <v>133494.67000000001</v>
      </c>
      <c r="I27" s="122">
        <v>0</v>
      </c>
      <c r="J27" s="122">
        <v>156345.10999999999</v>
      </c>
      <c r="K27" s="122">
        <v>0</v>
      </c>
      <c r="L27" s="122">
        <v>132292.01999999999</v>
      </c>
      <c r="M27" s="122">
        <v>0</v>
      </c>
      <c r="N27" s="122">
        <v>168371.66</v>
      </c>
    </row>
    <row r="28" spans="1:14" s="144" customFormat="1" ht="15">
      <c r="A28" s="343" t="s">
        <v>3520</v>
      </c>
      <c r="B28" s="344" t="s">
        <v>2436</v>
      </c>
      <c r="C28" s="122">
        <v>14634</v>
      </c>
      <c r="D28" s="122">
        <v>14634</v>
      </c>
      <c r="E28" s="122">
        <v>15250.17</v>
      </c>
      <c r="F28" s="122">
        <v>15250.17</v>
      </c>
      <c r="G28" s="122">
        <v>17098.68</v>
      </c>
      <c r="H28" s="122">
        <v>17098.68</v>
      </c>
      <c r="I28" s="122">
        <v>20025.48</v>
      </c>
      <c r="J28" s="122">
        <v>20025.48</v>
      </c>
      <c r="K28" s="122">
        <v>16944.64</v>
      </c>
      <c r="L28" s="122">
        <v>16944.64</v>
      </c>
      <c r="M28" s="122">
        <v>21565.9</v>
      </c>
      <c r="N28" s="122">
        <v>21565.9</v>
      </c>
    </row>
    <row r="29" spans="1:14" s="144" customFormat="1" ht="15">
      <c r="A29" s="343" t="s">
        <v>3521</v>
      </c>
      <c r="B29" s="344" t="s">
        <v>2437</v>
      </c>
      <c r="C29" s="122">
        <v>0</v>
      </c>
      <c r="D29" s="122">
        <v>13319.11</v>
      </c>
      <c r="E29" s="122">
        <v>0</v>
      </c>
      <c r="F29" s="122">
        <v>13879.91</v>
      </c>
      <c r="G29" s="122">
        <v>0</v>
      </c>
      <c r="H29" s="122">
        <v>15562.33</v>
      </c>
      <c r="I29" s="122">
        <v>0</v>
      </c>
      <c r="J29" s="122">
        <v>18226.150000000001</v>
      </c>
      <c r="K29" s="122">
        <v>0</v>
      </c>
      <c r="L29" s="122">
        <v>15422.13</v>
      </c>
      <c r="M29" s="122">
        <v>0</v>
      </c>
      <c r="N29" s="122">
        <v>19628.16</v>
      </c>
    </row>
    <row r="30" spans="1:14" s="144" customFormat="1" ht="25.5">
      <c r="A30" s="343" t="s">
        <v>3522</v>
      </c>
      <c r="B30" s="344" t="s">
        <v>2206</v>
      </c>
      <c r="C30" s="122">
        <v>0</v>
      </c>
      <c r="D30" s="122">
        <v>95372.02</v>
      </c>
      <c r="E30" s="122">
        <v>0</v>
      </c>
      <c r="F30" s="122">
        <v>99387.69</v>
      </c>
      <c r="G30" s="122">
        <v>0</v>
      </c>
      <c r="H30" s="122">
        <v>111434.68</v>
      </c>
      <c r="I30" s="122">
        <v>0</v>
      </c>
      <c r="J30" s="122">
        <v>130509.08</v>
      </c>
      <c r="K30" s="122">
        <v>0</v>
      </c>
      <c r="L30" s="122">
        <v>110430.76</v>
      </c>
      <c r="M30" s="122">
        <v>0</v>
      </c>
      <c r="N30" s="122">
        <v>140548.24</v>
      </c>
    </row>
    <row r="31" spans="1:14" s="144" customFormat="1" ht="15">
      <c r="A31" s="343" t="s">
        <v>3523</v>
      </c>
      <c r="B31" s="344" t="s">
        <v>2438</v>
      </c>
      <c r="C31" s="122">
        <v>0</v>
      </c>
      <c r="D31" s="122">
        <v>15248.36</v>
      </c>
      <c r="E31" s="122">
        <v>0</v>
      </c>
      <c r="F31" s="122">
        <v>15890.4</v>
      </c>
      <c r="G31" s="122">
        <v>0</v>
      </c>
      <c r="H31" s="122">
        <v>17816.5</v>
      </c>
      <c r="I31" s="122">
        <v>0</v>
      </c>
      <c r="J31" s="122">
        <v>20866.18</v>
      </c>
      <c r="K31" s="122">
        <v>0</v>
      </c>
      <c r="L31" s="122">
        <v>17655.990000000002</v>
      </c>
      <c r="M31" s="122">
        <v>0</v>
      </c>
      <c r="N31" s="122">
        <v>22471.27</v>
      </c>
    </row>
    <row r="32" spans="1:14" s="144" customFormat="1" ht="15">
      <c r="A32" s="343" t="s">
        <v>3524</v>
      </c>
      <c r="B32" s="344" t="s">
        <v>2439</v>
      </c>
      <c r="C32" s="122">
        <v>0</v>
      </c>
      <c r="D32" s="122">
        <v>23093.53</v>
      </c>
      <c r="E32" s="122">
        <v>0</v>
      </c>
      <c r="F32" s="122">
        <v>24065.89</v>
      </c>
      <c r="G32" s="122">
        <v>0</v>
      </c>
      <c r="H32" s="122">
        <v>26982.97</v>
      </c>
      <c r="I32" s="122">
        <v>0</v>
      </c>
      <c r="J32" s="122">
        <v>31601.67</v>
      </c>
      <c r="K32" s="122">
        <v>0</v>
      </c>
      <c r="L32" s="122">
        <v>26739.88</v>
      </c>
      <c r="M32" s="122">
        <v>0</v>
      </c>
      <c r="N32" s="122">
        <v>34032.57</v>
      </c>
    </row>
    <row r="33" spans="1:14" s="144" customFormat="1" ht="15" customHeight="1">
      <c r="A33" s="343" t="s">
        <v>3525</v>
      </c>
      <c r="B33" s="344" t="s">
        <v>2440</v>
      </c>
      <c r="C33" s="122">
        <v>0</v>
      </c>
      <c r="D33" s="122">
        <v>17679.259999999998</v>
      </c>
      <c r="E33" s="122">
        <v>0</v>
      </c>
      <c r="F33" s="122">
        <v>18423.650000000001</v>
      </c>
      <c r="G33" s="122">
        <v>0</v>
      </c>
      <c r="H33" s="122">
        <v>20656.82</v>
      </c>
      <c r="I33" s="122">
        <v>0</v>
      </c>
      <c r="J33" s="122">
        <v>24192.67</v>
      </c>
      <c r="K33" s="122">
        <v>0</v>
      </c>
      <c r="L33" s="122">
        <v>20470.72</v>
      </c>
      <c r="M33" s="122">
        <v>0</v>
      </c>
      <c r="N33" s="122">
        <v>26053.64</v>
      </c>
    </row>
    <row r="34" spans="1:14" s="144" customFormat="1" ht="14.25" customHeight="1">
      <c r="A34" s="343" t="s">
        <v>3526</v>
      </c>
      <c r="B34" s="344" t="s">
        <v>2216</v>
      </c>
      <c r="C34" s="122">
        <v>0</v>
      </c>
      <c r="D34" s="122">
        <v>16463.810000000001</v>
      </c>
      <c r="E34" s="122">
        <v>0</v>
      </c>
      <c r="F34" s="122">
        <v>17157.02</v>
      </c>
      <c r="G34" s="122">
        <v>0</v>
      </c>
      <c r="H34" s="122">
        <v>19236.66</v>
      </c>
      <c r="I34" s="122">
        <v>0</v>
      </c>
      <c r="J34" s="122">
        <v>22529.42</v>
      </c>
      <c r="K34" s="122">
        <v>0</v>
      </c>
      <c r="L34" s="122">
        <v>19063.36</v>
      </c>
      <c r="M34" s="122">
        <v>0</v>
      </c>
      <c r="N34" s="122">
        <v>24262.45</v>
      </c>
    </row>
    <row r="35" spans="1:14" s="144" customFormat="1" ht="18" customHeight="1">
      <c r="A35" s="343" t="s">
        <v>3527</v>
      </c>
      <c r="B35" s="344" t="s">
        <v>2441</v>
      </c>
      <c r="C35" s="122">
        <v>0</v>
      </c>
      <c r="D35" s="122">
        <v>15027.37</v>
      </c>
      <c r="E35" s="122">
        <v>0</v>
      </c>
      <c r="F35" s="122">
        <v>15660.1</v>
      </c>
      <c r="G35" s="122">
        <v>0</v>
      </c>
      <c r="H35" s="122">
        <v>17558.29</v>
      </c>
      <c r="I35" s="122">
        <v>0</v>
      </c>
      <c r="J35" s="122">
        <v>20563.77</v>
      </c>
      <c r="K35" s="122">
        <v>0</v>
      </c>
      <c r="L35" s="122">
        <v>17400.11</v>
      </c>
      <c r="M35" s="122">
        <v>0</v>
      </c>
      <c r="N35" s="122">
        <v>22145.599999999999</v>
      </c>
    </row>
    <row r="36" spans="1:14" s="144" customFormat="1" ht="18.75" customHeight="1">
      <c r="A36" s="343" t="s">
        <v>3528</v>
      </c>
      <c r="B36" s="344" t="s">
        <v>2442</v>
      </c>
      <c r="C36" s="122">
        <v>31985.5</v>
      </c>
      <c r="D36" s="122">
        <v>31985.5</v>
      </c>
      <c r="E36" s="122">
        <v>31985.5</v>
      </c>
      <c r="F36" s="122">
        <v>31985.5</v>
      </c>
      <c r="G36" s="122">
        <v>31985.5</v>
      </c>
      <c r="H36" s="122">
        <v>31985.5</v>
      </c>
      <c r="I36" s="122">
        <v>31985.5</v>
      </c>
      <c r="J36" s="122">
        <v>31985.5</v>
      </c>
      <c r="K36" s="122">
        <v>31985.5</v>
      </c>
      <c r="L36" s="122">
        <v>31985.5</v>
      </c>
      <c r="M36" s="122">
        <v>31985.5</v>
      </c>
      <c r="N36" s="122">
        <v>31985.5</v>
      </c>
    </row>
    <row r="37" spans="1:14" s="144" customFormat="1" ht="15">
      <c r="A37" s="343" t="s">
        <v>3529</v>
      </c>
      <c r="B37" s="344" t="s">
        <v>3530</v>
      </c>
      <c r="C37" s="122">
        <v>12794.2</v>
      </c>
      <c r="D37" s="122">
        <v>12794.2</v>
      </c>
      <c r="E37" s="122">
        <v>12794.2</v>
      </c>
      <c r="F37" s="122">
        <v>12794.2</v>
      </c>
      <c r="G37" s="122">
        <v>12794.2</v>
      </c>
      <c r="H37" s="122">
        <v>12794.2</v>
      </c>
      <c r="I37" s="122">
        <v>12794.2</v>
      </c>
      <c r="J37" s="122">
        <v>12794.2</v>
      </c>
      <c r="K37" s="122">
        <v>12794.2</v>
      </c>
      <c r="L37" s="122">
        <v>12794.2</v>
      </c>
      <c r="M37" s="122">
        <v>12794.2</v>
      </c>
      <c r="N37" s="122">
        <v>12794.2</v>
      </c>
    </row>
    <row r="38" spans="1:14" s="144" customFormat="1" ht="15">
      <c r="A38" s="343" t="s">
        <v>3531</v>
      </c>
      <c r="B38" s="344" t="s">
        <v>3532</v>
      </c>
      <c r="C38" s="122">
        <v>56992.34</v>
      </c>
      <c r="D38" s="122">
        <v>56992.34</v>
      </c>
      <c r="E38" s="122">
        <v>56992.34</v>
      </c>
      <c r="F38" s="122">
        <v>56992.34</v>
      </c>
      <c r="G38" s="122">
        <v>56992.34</v>
      </c>
      <c r="H38" s="122">
        <v>56992.34</v>
      </c>
      <c r="I38" s="122">
        <v>56992.34</v>
      </c>
      <c r="J38" s="122">
        <v>56992.34</v>
      </c>
      <c r="K38" s="122">
        <v>56992.34</v>
      </c>
      <c r="L38" s="122">
        <v>56992.34</v>
      </c>
      <c r="M38" s="122">
        <v>56992.34</v>
      </c>
      <c r="N38" s="122">
        <v>56992.34</v>
      </c>
    </row>
    <row r="39" spans="1:14" s="144" customFormat="1" ht="15">
      <c r="A39" s="343" t="s">
        <v>3533</v>
      </c>
      <c r="B39" s="344" t="s">
        <v>3534</v>
      </c>
      <c r="C39" s="122">
        <v>258210.2</v>
      </c>
      <c r="D39" s="122">
        <v>258210.2</v>
      </c>
      <c r="E39" s="122">
        <v>258210.2</v>
      </c>
      <c r="F39" s="122">
        <v>258210.2</v>
      </c>
      <c r="G39" s="122">
        <v>258210.2</v>
      </c>
      <c r="H39" s="122">
        <v>258210.2</v>
      </c>
      <c r="I39" s="122">
        <v>258210.2</v>
      </c>
      <c r="J39" s="122">
        <v>258210.2</v>
      </c>
      <c r="K39" s="122">
        <v>258210.2</v>
      </c>
      <c r="L39" s="122">
        <v>258210.2</v>
      </c>
      <c r="M39" s="122">
        <v>258210.2</v>
      </c>
      <c r="N39" s="122">
        <v>258210.2</v>
      </c>
    </row>
    <row r="40" spans="1:14" s="144" customFormat="1" ht="15">
      <c r="A40" s="343" t="s">
        <v>3535</v>
      </c>
      <c r="B40" s="344" t="s">
        <v>2443</v>
      </c>
      <c r="C40" s="122">
        <v>10718.05</v>
      </c>
      <c r="D40" s="122">
        <v>10718.05</v>
      </c>
      <c r="E40" s="122">
        <v>11169.34</v>
      </c>
      <c r="F40" s="122">
        <v>11169.34</v>
      </c>
      <c r="G40" s="122">
        <v>12523.19</v>
      </c>
      <c r="H40" s="122">
        <v>12523.19</v>
      </c>
      <c r="I40" s="122">
        <v>14666.8</v>
      </c>
      <c r="J40" s="122">
        <v>14666.8</v>
      </c>
      <c r="K40" s="122">
        <v>12410.37</v>
      </c>
      <c r="L40" s="122">
        <v>12410.37</v>
      </c>
      <c r="M40" s="122">
        <v>15795.02</v>
      </c>
      <c r="N40" s="122">
        <v>15795.02</v>
      </c>
    </row>
    <row r="41" spans="1:14" s="144" customFormat="1" ht="15">
      <c r="A41" s="343" t="s">
        <v>3536</v>
      </c>
      <c r="B41" s="344" t="s">
        <v>2444</v>
      </c>
      <c r="C41" s="122">
        <v>12817.46</v>
      </c>
      <c r="D41" s="122">
        <v>0</v>
      </c>
      <c r="E41" s="122">
        <v>13357.14</v>
      </c>
      <c r="F41" s="122">
        <v>0</v>
      </c>
      <c r="G41" s="122">
        <v>14976.19</v>
      </c>
      <c r="H41" s="122">
        <v>0</v>
      </c>
      <c r="I41" s="122">
        <v>17539.68</v>
      </c>
      <c r="J41" s="122">
        <v>0</v>
      </c>
      <c r="K41" s="122">
        <v>14841.27</v>
      </c>
      <c r="L41" s="122">
        <v>0</v>
      </c>
      <c r="M41" s="122">
        <v>18888.89</v>
      </c>
      <c r="N41" s="122">
        <v>0</v>
      </c>
    </row>
    <row r="42" spans="1:14" s="144" customFormat="1" ht="15">
      <c r="A42" s="343" t="s">
        <v>3537</v>
      </c>
      <c r="B42" s="344" t="s">
        <v>2445</v>
      </c>
      <c r="C42" s="122">
        <v>0</v>
      </c>
      <c r="D42" s="122">
        <v>10718.05</v>
      </c>
      <c r="E42" s="122">
        <v>0</v>
      </c>
      <c r="F42" s="122">
        <v>11169.34</v>
      </c>
      <c r="G42" s="122">
        <v>0</v>
      </c>
      <c r="H42" s="122">
        <v>12523.19</v>
      </c>
      <c r="I42" s="122">
        <v>0</v>
      </c>
      <c r="J42" s="122">
        <v>14666.8</v>
      </c>
      <c r="K42" s="122">
        <v>0</v>
      </c>
      <c r="L42" s="122">
        <v>12410.37</v>
      </c>
      <c r="M42" s="122">
        <v>0</v>
      </c>
      <c r="N42" s="122">
        <v>15795.02</v>
      </c>
    </row>
    <row r="43" spans="1:14" s="144" customFormat="1" ht="15">
      <c r="A43" s="343" t="s">
        <v>3538</v>
      </c>
      <c r="B43" s="344" t="s">
        <v>2446</v>
      </c>
      <c r="C43" s="122">
        <v>5745.76</v>
      </c>
      <c r="D43" s="122">
        <v>0</v>
      </c>
      <c r="E43" s="122">
        <v>5987.69</v>
      </c>
      <c r="F43" s="122">
        <v>0</v>
      </c>
      <c r="G43" s="122">
        <v>6713.47</v>
      </c>
      <c r="H43" s="122">
        <v>0</v>
      </c>
      <c r="I43" s="122">
        <v>7862.62</v>
      </c>
      <c r="J43" s="122">
        <v>0</v>
      </c>
      <c r="K43" s="122">
        <v>6652.98</v>
      </c>
      <c r="L43" s="122">
        <v>0</v>
      </c>
      <c r="M43" s="122">
        <v>8467.43</v>
      </c>
      <c r="N43" s="122">
        <v>0</v>
      </c>
    </row>
    <row r="44" spans="1:14" s="144" customFormat="1" ht="18" customHeight="1">
      <c r="A44" s="343" t="s">
        <v>3539</v>
      </c>
      <c r="B44" s="344" t="s">
        <v>2227</v>
      </c>
      <c r="C44" s="122">
        <v>0</v>
      </c>
      <c r="D44" s="122">
        <v>7182.2</v>
      </c>
      <c r="E44" s="122">
        <v>0</v>
      </c>
      <c r="F44" s="122">
        <v>7484.61</v>
      </c>
      <c r="G44" s="122">
        <v>0</v>
      </c>
      <c r="H44" s="122">
        <v>8391.83</v>
      </c>
      <c r="I44" s="122">
        <v>0</v>
      </c>
      <c r="J44" s="122">
        <v>9828.27</v>
      </c>
      <c r="K44" s="122">
        <v>0</v>
      </c>
      <c r="L44" s="122">
        <v>8316.23</v>
      </c>
      <c r="M44" s="122">
        <v>0</v>
      </c>
      <c r="N44" s="122">
        <v>10584.29</v>
      </c>
    </row>
    <row r="45" spans="1:14" s="144" customFormat="1" ht="15">
      <c r="A45" s="343" t="s">
        <v>3540</v>
      </c>
      <c r="B45" s="344" t="s">
        <v>2447</v>
      </c>
      <c r="C45" s="122">
        <v>10165.57</v>
      </c>
      <c r="D45" s="122">
        <v>0</v>
      </c>
      <c r="E45" s="122">
        <v>10593.6</v>
      </c>
      <c r="F45" s="122">
        <v>0</v>
      </c>
      <c r="G45" s="122">
        <v>11877.67</v>
      </c>
      <c r="H45" s="122">
        <v>0</v>
      </c>
      <c r="I45" s="122">
        <v>13910.78</v>
      </c>
      <c r="J45" s="122">
        <v>0</v>
      </c>
      <c r="K45" s="122">
        <v>11770.66</v>
      </c>
      <c r="L45" s="122">
        <v>0</v>
      </c>
      <c r="M45" s="122">
        <v>14980.84</v>
      </c>
      <c r="N45" s="122">
        <v>0</v>
      </c>
    </row>
    <row r="46" spans="1:14" s="144" customFormat="1" ht="15">
      <c r="A46" s="343" t="s">
        <v>3541</v>
      </c>
      <c r="B46" s="344" t="s">
        <v>2448</v>
      </c>
      <c r="C46" s="122">
        <v>37457.93</v>
      </c>
      <c r="D46" s="122">
        <v>37457.93</v>
      </c>
      <c r="E46" s="122">
        <v>39035.1</v>
      </c>
      <c r="F46" s="122">
        <v>39035.1</v>
      </c>
      <c r="G46" s="122">
        <v>43766.63</v>
      </c>
      <c r="H46" s="122">
        <v>43766.63</v>
      </c>
      <c r="I46" s="122">
        <v>51258.21</v>
      </c>
      <c r="J46" s="122">
        <v>51258.21</v>
      </c>
      <c r="K46" s="122">
        <v>43372.33</v>
      </c>
      <c r="L46" s="122">
        <v>43372.33</v>
      </c>
      <c r="M46" s="122">
        <v>55201.15</v>
      </c>
      <c r="N46" s="122">
        <v>55201.15</v>
      </c>
    </row>
    <row r="47" spans="1:14" s="144" customFormat="1" ht="51">
      <c r="A47" s="343" t="s">
        <v>3542</v>
      </c>
      <c r="B47" s="344" t="s">
        <v>2616</v>
      </c>
      <c r="C47" s="122">
        <v>56021.14</v>
      </c>
      <c r="D47" s="122">
        <v>56021.14</v>
      </c>
      <c r="E47" s="122">
        <v>58379.93</v>
      </c>
      <c r="F47" s="122">
        <v>58379.93</v>
      </c>
      <c r="G47" s="122">
        <v>65456.29</v>
      </c>
      <c r="H47" s="122">
        <v>65456.29</v>
      </c>
      <c r="I47" s="122">
        <v>76660.509999999995</v>
      </c>
      <c r="J47" s="122">
        <v>76660.509999999995</v>
      </c>
      <c r="K47" s="122">
        <v>64866.59</v>
      </c>
      <c r="L47" s="122">
        <v>64866.59</v>
      </c>
      <c r="M47" s="122">
        <v>82557.48</v>
      </c>
      <c r="N47" s="122">
        <v>82557.48</v>
      </c>
    </row>
    <row r="48" spans="1:14" s="144" customFormat="1" ht="15">
      <c r="A48" s="343" t="s">
        <v>3543</v>
      </c>
      <c r="B48" s="344" t="s">
        <v>2230</v>
      </c>
      <c r="C48" s="122">
        <v>16905.79</v>
      </c>
      <c r="D48" s="122">
        <v>16905.79</v>
      </c>
      <c r="E48" s="122">
        <v>17617.61</v>
      </c>
      <c r="F48" s="122">
        <v>17617.61</v>
      </c>
      <c r="G48" s="122">
        <v>19753.080000000002</v>
      </c>
      <c r="H48" s="122">
        <v>19753.080000000002</v>
      </c>
      <c r="I48" s="122">
        <v>23134.240000000002</v>
      </c>
      <c r="J48" s="122">
        <v>23134.240000000002</v>
      </c>
      <c r="K48" s="122">
        <v>19575.12</v>
      </c>
      <c r="L48" s="122">
        <v>19575.12</v>
      </c>
      <c r="M48" s="122">
        <v>24913.79</v>
      </c>
      <c r="N48" s="122">
        <v>24913.79</v>
      </c>
    </row>
    <row r="49" spans="1:14" s="144" customFormat="1" ht="12.75" customHeight="1">
      <c r="A49" s="343" t="s">
        <v>3544</v>
      </c>
      <c r="B49" s="344" t="s">
        <v>2231</v>
      </c>
      <c r="C49" s="122">
        <v>35027.03</v>
      </c>
      <c r="D49" s="122">
        <v>35027.03</v>
      </c>
      <c r="E49" s="122">
        <v>36501.85</v>
      </c>
      <c r="F49" s="122">
        <v>36501.85</v>
      </c>
      <c r="G49" s="122">
        <v>40926.32</v>
      </c>
      <c r="H49" s="122">
        <v>40926.32</v>
      </c>
      <c r="I49" s="122">
        <v>47931.72</v>
      </c>
      <c r="J49" s="122">
        <v>47931.72</v>
      </c>
      <c r="K49" s="122">
        <v>40557.61</v>
      </c>
      <c r="L49" s="122">
        <v>40557.61</v>
      </c>
      <c r="M49" s="122">
        <v>51618.78</v>
      </c>
      <c r="N49" s="122">
        <v>51618.78</v>
      </c>
    </row>
    <row r="50" spans="1:14" s="144" customFormat="1" ht="15">
      <c r="A50" s="343" t="s">
        <v>3545</v>
      </c>
      <c r="B50" s="344" t="s">
        <v>2449</v>
      </c>
      <c r="C50" s="122">
        <v>9745.69</v>
      </c>
      <c r="D50" s="122">
        <v>9745.69</v>
      </c>
      <c r="E50" s="122">
        <v>10156.040000000001</v>
      </c>
      <c r="F50" s="122">
        <v>10156.040000000001</v>
      </c>
      <c r="G50" s="122">
        <v>11387.07</v>
      </c>
      <c r="H50" s="122">
        <v>11387.07</v>
      </c>
      <c r="I50" s="122">
        <v>13336.21</v>
      </c>
      <c r="J50" s="122">
        <v>13336.21</v>
      </c>
      <c r="K50" s="122">
        <v>11284.48</v>
      </c>
      <c r="L50" s="122">
        <v>11284.48</v>
      </c>
      <c r="M50" s="122">
        <v>14362.07</v>
      </c>
      <c r="N50" s="122">
        <v>14362.07</v>
      </c>
    </row>
    <row r="51" spans="1:14" s="144" customFormat="1" ht="25.5">
      <c r="A51" s="343" t="s">
        <v>3546</v>
      </c>
      <c r="B51" s="344" t="s">
        <v>3209</v>
      </c>
      <c r="C51" s="122">
        <v>20354.41</v>
      </c>
      <c r="D51" s="122">
        <v>20354.41</v>
      </c>
      <c r="E51" s="122">
        <v>20354.41</v>
      </c>
      <c r="F51" s="122">
        <v>20354.41</v>
      </c>
      <c r="G51" s="122">
        <v>20354.41</v>
      </c>
      <c r="H51" s="122">
        <v>20354.41</v>
      </c>
      <c r="I51" s="122">
        <v>20354.41</v>
      </c>
      <c r="J51" s="122">
        <v>20354.41</v>
      </c>
      <c r="K51" s="122">
        <v>20354.41</v>
      </c>
      <c r="L51" s="122">
        <v>20354.41</v>
      </c>
      <c r="M51" s="122">
        <v>20354.41</v>
      </c>
      <c r="N51" s="122">
        <v>20354.41</v>
      </c>
    </row>
    <row r="52" spans="1:14" s="144" customFormat="1" ht="25.5">
      <c r="A52" s="343" t="s">
        <v>3547</v>
      </c>
      <c r="B52" s="344" t="s">
        <v>3211</v>
      </c>
      <c r="C52" s="122">
        <v>33613.85</v>
      </c>
      <c r="D52" s="122">
        <v>33613.85</v>
      </c>
      <c r="E52" s="122">
        <v>33613.85</v>
      </c>
      <c r="F52" s="122">
        <v>33613.85</v>
      </c>
      <c r="G52" s="122">
        <v>33613.85</v>
      </c>
      <c r="H52" s="122">
        <v>33613.85</v>
      </c>
      <c r="I52" s="122">
        <v>33613.85</v>
      </c>
      <c r="J52" s="122">
        <v>33613.85</v>
      </c>
      <c r="K52" s="122">
        <v>33613.85</v>
      </c>
      <c r="L52" s="122">
        <v>33613.85</v>
      </c>
      <c r="M52" s="122">
        <v>33613.85</v>
      </c>
      <c r="N52" s="122">
        <v>33613.85</v>
      </c>
    </row>
    <row r="53" spans="1:14" s="144" customFormat="1" ht="25.5">
      <c r="A53" s="343" t="s">
        <v>3548</v>
      </c>
      <c r="B53" s="344" t="s">
        <v>2450</v>
      </c>
      <c r="C53" s="122">
        <v>9347.91</v>
      </c>
      <c r="D53" s="122">
        <v>9347.91</v>
      </c>
      <c r="E53" s="122">
        <v>9741.5</v>
      </c>
      <c r="F53" s="122">
        <v>9741.5</v>
      </c>
      <c r="G53" s="122">
        <v>10922.29</v>
      </c>
      <c r="H53" s="122">
        <v>10922.29</v>
      </c>
      <c r="I53" s="122">
        <v>12791.87</v>
      </c>
      <c r="J53" s="122">
        <v>12791.87</v>
      </c>
      <c r="K53" s="122">
        <v>10823.89</v>
      </c>
      <c r="L53" s="122">
        <v>10823.89</v>
      </c>
      <c r="M53" s="122">
        <v>13775.86</v>
      </c>
      <c r="N53" s="122">
        <v>13775.86</v>
      </c>
    </row>
    <row r="54" spans="1:14" s="144" customFormat="1" ht="15">
      <c r="A54" s="343" t="s">
        <v>3549</v>
      </c>
      <c r="B54" s="344" t="s">
        <v>2451</v>
      </c>
      <c r="C54" s="122">
        <v>28397.31</v>
      </c>
      <c r="D54" s="122">
        <v>28397.31</v>
      </c>
      <c r="E54" s="122">
        <v>29592.98</v>
      </c>
      <c r="F54" s="122">
        <v>29592.98</v>
      </c>
      <c r="G54" s="122">
        <v>33180.01</v>
      </c>
      <c r="H54" s="122">
        <v>33180.01</v>
      </c>
      <c r="I54" s="122">
        <v>38859.47</v>
      </c>
      <c r="J54" s="122">
        <v>38859.47</v>
      </c>
      <c r="K54" s="122">
        <v>32881.089999999997</v>
      </c>
      <c r="L54" s="122">
        <v>32881.089999999997</v>
      </c>
      <c r="M54" s="122">
        <v>41848.660000000003</v>
      </c>
      <c r="N54" s="122">
        <v>41848.660000000003</v>
      </c>
    </row>
    <row r="55" spans="1:14" s="144" customFormat="1" ht="15">
      <c r="A55" s="343" t="s">
        <v>3550</v>
      </c>
      <c r="B55" s="344" t="s">
        <v>2452</v>
      </c>
      <c r="C55" s="122">
        <v>19778.669999999998</v>
      </c>
      <c r="D55" s="122">
        <v>19778.669999999998</v>
      </c>
      <c r="E55" s="122">
        <v>20611.45</v>
      </c>
      <c r="F55" s="122">
        <v>20611.45</v>
      </c>
      <c r="G55" s="122">
        <v>23109.81</v>
      </c>
      <c r="H55" s="122">
        <v>23109.81</v>
      </c>
      <c r="I55" s="122">
        <v>27065.55</v>
      </c>
      <c r="J55" s="122">
        <v>27065.55</v>
      </c>
      <c r="K55" s="122">
        <v>22901.62</v>
      </c>
      <c r="L55" s="122">
        <v>22901.62</v>
      </c>
      <c r="M55" s="122">
        <v>29147.51</v>
      </c>
      <c r="N55" s="122">
        <v>29147.51</v>
      </c>
    </row>
    <row r="56" spans="1:14" s="144" customFormat="1" ht="15">
      <c r="A56" s="343" t="s">
        <v>3551</v>
      </c>
      <c r="B56" s="344" t="s">
        <v>2453</v>
      </c>
      <c r="C56" s="122">
        <v>17679.259999999998</v>
      </c>
      <c r="D56" s="122">
        <v>17679.259999999998</v>
      </c>
      <c r="E56" s="122">
        <v>18423.650000000001</v>
      </c>
      <c r="F56" s="122">
        <v>18423.650000000001</v>
      </c>
      <c r="G56" s="122">
        <v>20656.82</v>
      </c>
      <c r="H56" s="122">
        <v>20656.82</v>
      </c>
      <c r="I56" s="122">
        <v>24192.67</v>
      </c>
      <c r="J56" s="122">
        <v>24192.67</v>
      </c>
      <c r="K56" s="122">
        <v>20470.72</v>
      </c>
      <c r="L56" s="122">
        <v>20470.72</v>
      </c>
      <c r="M56" s="122">
        <v>26053.64</v>
      </c>
      <c r="N56" s="122">
        <v>26053.64</v>
      </c>
    </row>
    <row r="57" spans="1:14" s="144" customFormat="1" ht="15">
      <c r="A57" s="343" t="s">
        <v>3552</v>
      </c>
      <c r="B57" s="344" t="s">
        <v>2455</v>
      </c>
      <c r="C57" s="122">
        <v>35910.99</v>
      </c>
      <c r="D57" s="122">
        <v>35910.99</v>
      </c>
      <c r="E57" s="122">
        <v>37423.03</v>
      </c>
      <c r="F57" s="122">
        <v>37423.03</v>
      </c>
      <c r="G57" s="122">
        <v>41959.16</v>
      </c>
      <c r="H57" s="122">
        <v>41959.16</v>
      </c>
      <c r="I57" s="122">
        <v>49141.36</v>
      </c>
      <c r="J57" s="122">
        <v>49141.36</v>
      </c>
      <c r="K57" s="122">
        <v>41581.15</v>
      </c>
      <c r="L57" s="122">
        <v>41581.15</v>
      </c>
      <c r="M57" s="122">
        <v>52921.46</v>
      </c>
      <c r="N57" s="122">
        <v>52921.46</v>
      </c>
    </row>
    <row r="58" spans="1:14" s="144" customFormat="1" ht="15">
      <c r="A58" s="343" t="s">
        <v>3553</v>
      </c>
      <c r="B58" s="344" t="s">
        <v>2456</v>
      </c>
      <c r="C58" s="122">
        <v>35137.519999999997</v>
      </c>
      <c r="D58" s="122">
        <v>35137.519999999997</v>
      </c>
      <c r="E58" s="122">
        <v>36617</v>
      </c>
      <c r="F58" s="122">
        <v>36617</v>
      </c>
      <c r="G58" s="122">
        <v>41055.42</v>
      </c>
      <c r="H58" s="122">
        <v>41055.42</v>
      </c>
      <c r="I58" s="122">
        <v>48082.93</v>
      </c>
      <c r="J58" s="122">
        <v>48082.93</v>
      </c>
      <c r="K58" s="122">
        <v>40685.550000000003</v>
      </c>
      <c r="L58" s="122">
        <v>40685.550000000003</v>
      </c>
      <c r="M58" s="122">
        <v>51781.61</v>
      </c>
      <c r="N58" s="122">
        <v>51781.61</v>
      </c>
    </row>
    <row r="59" spans="1:14" s="144" customFormat="1" ht="15">
      <c r="A59" s="343" t="s">
        <v>3554</v>
      </c>
      <c r="B59" s="344" t="s">
        <v>2457</v>
      </c>
      <c r="C59" s="122">
        <v>8839.6299999999992</v>
      </c>
      <c r="D59" s="122">
        <v>8839.6299999999992</v>
      </c>
      <c r="E59" s="122">
        <v>9211.82</v>
      </c>
      <c r="F59" s="122">
        <v>9211.82</v>
      </c>
      <c r="G59" s="122">
        <v>10328.41</v>
      </c>
      <c r="H59" s="122">
        <v>10328.41</v>
      </c>
      <c r="I59" s="122">
        <v>12096.33</v>
      </c>
      <c r="J59" s="122">
        <v>12096.33</v>
      </c>
      <c r="K59" s="122">
        <v>10235.36</v>
      </c>
      <c r="L59" s="122">
        <v>10235.36</v>
      </c>
      <c r="M59" s="122">
        <v>13026.82</v>
      </c>
      <c r="N59" s="122">
        <v>13026.82</v>
      </c>
    </row>
    <row r="60" spans="1:14" s="144" customFormat="1" ht="15">
      <c r="A60" s="343" t="s">
        <v>3555</v>
      </c>
      <c r="B60" s="344" t="s">
        <v>2458</v>
      </c>
      <c r="C60" s="122">
        <v>11712.51</v>
      </c>
      <c r="D60" s="122">
        <v>11712.51</v>
      </c>
      <c r="E60" s="122">
        <v>12205.67</v>
      </c>
      <c r="F60" s="122">
        <v>12205.67</v>
      </c>
      <c r="G60" s="122">
        <v>13685.14</v>
      </c>
      <c r="H60" s="122">
        <v>13685.14</v>
      </c>
      <c r="I60" s="122">
        <v>16027.64</v>
      </c>
      <c r="J60" s="122">
        <v>16027.64</v>
      </c>
      <c r="K60" s="122">
        <v>13561.85</v>
      </c>
      <c r="L60" s="122">
        <v>13561.85</v>
      </c>
      <c r="M60" s="122">
        <v>17260.54</v>
      </c>
      <c r="N60" s="122">
        <v>17260.54</v>
      </c>
    </row>
    <row r="61" spans="1:14" s="144" customFormat="1" ht="16.5" customHeight="1">
      <c r="A61" s="343" t="s">
        <v>3556</v>
      </c>
      <c r="B61" s="344" t="s">
        <v>2292</v>
      </c>
      <c r="C61" s="122">
        <v>20220.650000000001</v>
      </c>
      <c r="D61" s="122">
        <v>20220.650000000001</v>
      </c>
      <c r="E61" s="122">
        <v>21072.05</v>
      </c>
      <c r="F61" s="122">
        <v>21072.05</v>
      </c>
      <c r="G61" s="122">
        <v>23626.23</v>
      </c>
      <c r="H61" s="122">
        <v>23626.23</v>
      </c>
      <c r="I61" s="122">
        <v>27670.36</v>
      </c>
      <c r="J61" s="122">
        <v>27670.36</v>
      </c>
      <c r="K61" s="122">
        <v>23413.38</v>
      </c>
      <c r="L61" s="122">
        <v>23413.38</v>
      </c>
      <c r="M61" s="122">
        <v>29798.85</v>
      </c>
      <c r="N61" s="122">
        <v>29798.85</v>
      </c>
    </row>
    <row r="62" spans="1:14" s="144" customFormat="1" ht="15">
      <c r="A62" s="343" t="s">
        <v>3557</v>
      </c>
      <c r="B62" s="344" t="s">
        <v>2293</v>
      </c>
      <c r="C62" s="122">
        <v>25524.43</v>
      </c>
      <c r="D62" s="122">
        <v>25524.43</v>
      </c>
      <c r="E62" s="122">
        <v>26599.14</v>
      </c>
      <c r="F62" s="122">
        <v>26599.14</v>
      </c>
      <c r="G62" s="122">
        <v>29823.279999999999</v>
      </c>
      <c r="H62" s="122">
        <v>29823.279999999999</v>
      </c>
      <c r="I62" s="122">
        <v>34928.160000000003</v>
      </c>
      <c r="J62" s="122">
        <v>34928.160000000003</v>
      </c>
      <c r="K62" s="122">
        <v>29554.6</v>
      </c>
      <c r="L62" s="122">
        <v>29554.6</v>
      </c>
      <c r="M62" s="122">
        <v>37614.949999999997</v>
      </c>
      <c r="N62" s="122">
        <v>37614.949999999997</v>
      </c>
    </row>
    <row r="63" spans="1:14" s="144" customFormat="1" ht="18" customHeight="1">
      <c r="A63" s="343" t="s">
        <v>3558</v>
      </c>
      <c r="B63" s="344" t="s">
        <v>3284</v>
      </c>
      <c r="C63" s="122">
        <v>31380.68</v>
      </c>
      <c r="D63" s="122">
        <v>31380.68</v>
      </c>
      <c r="E63" s="122">
        <v>32701.97</v>
      </c>
      <c r="F63" s="122">
        <v>32701.97</v>
      </c>
      <c r="G63" s="122">
        <v>36665.85</v>
      </c>
      <c r="H63" s="122">
        <v>36665.85</v>
      </c>
      <c r="I63" s="122">
        <v>42941.98</v>
      </c>
      <c r="J63" s="122">
        <v>42941.98</v>
      </c>
      <c r="K63" s="122">
        <v>36335.53</v>
      </c>
      <c r="L63" s="122">
        <v>36335.53</v>
      </c>
      <c r="M63" s="122">
        <v>46245.21</v>
      </c>
      <c r="N63" s="122">
        <v>46245.21</v>
      </c>
    </row>
    <row r="64" spans="1:14" s="144" customFormat="1" ht="15">
      <c r="A64" s="343" t="s">
        <v>3559</v>
      </c>
      <c r="B64" s="344" t="s">
        <v>3286</v>
      </c>
      <c r="C64" s="122">
        <v>45966.07</v>
      </c>
      <c r="D64" s="122">
        <v>45966.07</v>
      </c>
      <c r="E64" s="122">
        <v>47901.48</v>
      </c>
      <c r="F64" s="122">
        <v>47901.48</v>
      </c>
      <c r="G64" s="122">
        <v>53707.72</v>
      </c>
      <c r="H64" s="122">
        <v>53707.72</v>
      </c>
      <c r="I64" s="122">
        <v>62900.93</v>
      </c>
      <c r="J64" s="122">
        <v>62900.93</v>
      </c>
      <c r="K64" s="122">
        <v>53223.87</v>
      </c>
      <c r="L64" s="122">
        <v>53223.87</v>
      </c>
      <c r="M64" s="122">
        <v>67739.47</v>
      </c>
      <c r="N64" s="122">
        <v>67739.47</v>
      </c>
    </row>
    <row r="65" spans="1:14" s="144" customFormat="1" ht="15">
      <c r="A65" s="343" t="s">
        <v>3560</v>
      </c>
      <c r="B65" s="344" t="s">
        <v>3288</v>
      </c>
      <c r="C65" s="122">
        <v>49722.91</v>
      </c>
      <c r="D65" s="122">
        <v>49722.91</v>
      </c>
      <c r="E65" s="122">
        <v>51816.51</v>
      </c>
      <c r="F65" s="122">
        <v>51816.51</v>
      </c>
      <c r="G65" s="122">
        <v>58097.29</v>
      </c>
      <c r="H65" s="122">
        <v>58097.29</v>
      </c>
      <c r="I65" s="122">
        <v>68041.88</v>
      </c>
      <c r="J65" s="122">
        <v>68041.88</v>
      </c>
      <c r="K65" s="122">
        <v>57573.9</v>
      </c>
      <c r="L65" s="122">
        <v>57573.9</v>
      </c>
      <c r="M65" s="122">
        <v>73275.87</v>
      </c>
      <c r="N65" s="122">
        <v>73275.87</v>
      </c>
    </row>
    <row r="66" spans="1:14" s="144" customFormat="1" ht="15">
      <c r="A66" s="343" t="s">
        <v>3561</v>
      </c>
      <c r="B66" s="344" t="s">
        <v>3290</v>
      </c>
      <c r="C66" s="122">
        <v>69722.570000000007</v>
      </c>
      <c r="D66" s="122">
        <v>69722.570000000007</v>
      </c>
      <c r="E66" s="122">
        <v>72658.259999999995</v>
      </c>
      <c r="F66" s="122">
        <v>72658.259999999995</v>
      </c>
      <c r="G66" s="122">
        <v>81465.320000000007</v>
      </c>
      <c r="H66" s="122">
        <v>81465.320000000007</v>
      </c>
      <c r="I66" s="122">
        <v>95409.83</v>
      </c>
      <c r="J66" s="122">
        <v>95409.83</v>
      </c>
      <c r="K66" s="122">
        <v>80731.399999999994</v>
      </c>
      <c r="L66" s="122">
        <v>80731.399999999994</v>
      </c>
      <c r="M66" s="122">
        <v>102749.05</v>
      </c>
      <c r="N66" s="122">
        <v>102749.05</v>
      </c>
    </row>
    <row r="67" spans="1:14" s="144" customFormat="1" ht="15">
      <c r="A67" s="343" t="s">
        <v>3562</v>
      </c>
      <c r="B67" s="344" t="s">
        <v>3292</v>
      </c>
      <c r="C67" s="122">
        <v>123644.3</v>
      </c>
      <c r="D67" s="122">
        <v>123644.3</v>
      </c>
      <c r="E67" s="122">
        <v>128850.38</v>
      </c>
      <c r="F67" s="122">
        <v>128850.38</v>
      </c>
      <c r="G67" s="122">
        <v>144468.60999999999</v>
      </c>
      <c r="H67" s="122">
        <v>144468.60999999999</v>
      </c>
      <c r="I67" s="122">
        <v>169197.47</v>
      </c>
      <c r="J67" s="122">
        <v>169197.47</v>
      </c>
      <c r="K67" s="122">
        <v>143167.09</v>
      </c>
      <c r="L67" s="122">
        <v>143167.09</v>
      </c>
      <c r="M67" s="122">
        <v>182212.66</v>
      </c>
      <c r="N67" s="122">
        <v>182212.66</v>
      </c>
    </row>
    <row r="68" spans="1:14" s="144" customFormat="1" ht="15">
      <c r="A68" s="343" t="s">
        <v>3563</v>
      </c>
      <c r="B68" s="344" t="s">
        <v>3294</v>
      </c>
      <c r="C68" s="122">
        <v>168947.4</v>
      </c>
      <c r="D68" s="122">
        <v>168947.4</v>
      </c>
      <c r="E68" s="122">
        <v>176060.97</v>
      </c>
      <c r="F68" s="122">
        <v>176060.97</v>
      </c>
      <c r="G68" s="122">
        <v>197401.7</v>
      </c>
      <c r="H68" s="122">
        <v>197401.7</v>
      </c>
      <c r="I68" s="122">
        <v>231191.18</v>
      </c>
      <c r="J68" s="122">
        <v>231191.18</v>
      </c>
      <c r="K68" s="122">
        <v>195623.3</v>
      </c>
      <c r="L68" s="122">
        <v>195623.3</v>
      </c>
      <c r="M68" s="122">
        <v>248975.11</v>
      </c>
      <c r="N68" s="122">
        <v>248975.11</v>
      </c>
    </row>
    <row r="69" spans="1:14" s="144" customFormat="1" ht="15">
      <c r="A69" s="343" t="s">
        <v>3564</v>
      </c>
      <c r="B69" s="344" t="s">
        <v>3296</v>
      </c>
      <c r="C69" s="122">
        <v>192482.91</v>
      </c>
      <c r="D69" s="122">
        <v>192482.91</v>
      </c>
      <c r="E69" s="122">
        <v>200587.45</v>
      </c>
      <c r="F69" s="122">
        <v>200587.45</v>
      </c>
      <c r="G69" s="122">
        <v>224901.08</v>
      </c>
      <c r="H69" s="122">
        <v>224901.08</v>
      </c>
      <c r="I69" s="122">
        <v>263397.65999999997</v>
      </c>
      <c r="J69" s="122">
        <v>263397.65999999997</v>
      </c>
      <c r="K69" s="122">
        <v>222874.95</v>
      </c>
      <c r="L69" s="122">
        <v>222874.95</v>
      </c>
      <c r="M69" s="122">
        <v>283659.02</v>
      </c>
      <c r="N69" s="122">
        <v>283659.02</v>
      </c>
    </row>
    <row r="70" spans="1:14" s="144" customFormat="1" ht="15">
      <c r="A70" s="343" t="s">
        <v>3565</v>
      </c>
      <c r="B70" s="344" t="s">
        <v>3298</v>
      </c>
      <c r="C70" s="122">
        <v>43314.18</v>
      </c>
      <c r="D70" s="122">
        <v>43314.18</v>
      </c>
      <c r="E70" s="122">
        <v>45137.93</v>
      </c>
      <c r="F70" s="122">
        <v>45137.93</v>
      </c>
      <c r="G70" s="122">
        <v>50609.2</v>
      </c>
      <c r="H70" s="122">
        <v>50609.2</v>
      </c>
      <c r="I70" s="122">
        <v>59272.03</v>
      </c>
      <c r="J70" s="122">
        <v>59272.03</v>
      </c>
      <c r="K70" s="122">
        <v>50153.26</v>
      </c>
      <c r="L70" s="122">
        <v>50153.26</v>
      </c>
      <c r="M70" s="122">
        <v>63831.42</v>
      </c>
      <c r="N70" s="122">
        <v>63831.42</v>
      </c>
    </row>
    <row r="71" spans="1:14" s="144" customFormat="1" ht="15">
      <c r="A71" s="343" t="s">
        <v>3566</v>
      </c>
      <c r="B71" s="344" t="s">
        <v>3300</v>
      </c>
      <c r="C71" s="122">
        <v>82761.02</v>
      </c>
      <c r="D71" s="122">
        <v>82761.02</v>
      </c>
      <c r="E71" s="122">
        <v>86245.7</v>
      </c>
      <c r="F71" s="122">
        <v>86245.7</v>
      </c>
      <c r="G71" s="122">
        <v>96699.72</v>
      </c>
      <c r="H71" s="122">
        <v>96699.72</v>
      </c>
      <c r="I71" s="122">
        <v>113251.92</v>
      </c>
      <c r="J71" s="122">
        <v>113251.92</v>
      </c>
      <c r="K71" s="122">
        <v>95828.55</v>
      </c>
      <c r="L71" s="122">
        <v>95828.55</v>
      </c>
      <c r="M71" s="122">
        <v>121963.61</v>
      </c>
      <c r="N71" s="122">
        <v>121963.61</v>
      </c>
    </row>
    <row r="72" spans="1:14" s="144" customFormat="1" ht="15">
      <c r="A72" s="343" t="s">
        <v>3567</v>
      </c>
      <c r="B72" s="344" t="s">
        <v>3302</v>
      </c>
      <c r="C72" s="122">
        <v>154472.51</v>
      </c>
      <c r="D72" s="122">
        <v>154472.51</v>
      </c>
      <c r="E72" s="122">
        <v>160976.60999999999</v>
      </c>
      <c r="F72" s="122">
        <v>160976.60999999999</v>
      </c>
      <c r="G72" s="122">
        <v>180488.93</v>
      </c>
      <c r="H72" s="122">
        <v>180488.93</v>
      </c>
      <c r="I72" s="122">
        <v>211383.43</v>
      </c>
      <c r="J72" s="122">
        <v>211383.43</v>
      </c>
      <c r="K72" s="122">
        <v>178862.9</v>
      </c>
      <c r="L72" s="122">
        <v>178862.9</v>
      </c>
      <c r="M72" s="122">
        <v>227643.69</v>
      </c>
      <c r="N72" s="122">
        <v>227643.69</v>
      </c>
    </row>
    <row r="73" spans="1:14" s="144" customFormat="1" ht="15">
      <c r="A73" s="343" t="s">
        <v>3568</v>
      </c>
      <c r="B73" s="344" t="s">
        <v>3304</v>
      </c>
      <c r="C73" s="122">
        <v>277453.84000000003</v>
      </c>
      <c r="D73" s="122">
        <v>277453.84000000003</v>
      </c>
      <c r="E73" s="122">
        <v>289136.09999999998</v>
      </c>
      <c r="F73" s="122">
        <v>289136.09999999998</v>
      </c>
      <c r="G73" s="122">
        <v>324182.90000000002</v>
      </c>
      <c r="H73" s="122">
        <v>324182.90000000002</v>
      </c>
      <c r="I73" s="122">
        <v>379673.67</v>
      </c>
      <c r="J73" s="122">
        <v>379673.67</v>
      </c>
      <c r="K73" s="122">
        <v>321262.34000000003</v>
      </c>
      <c r="L73" s="122">
        <v>321262.34000000003</v>
      </c>
      <c r="M73" s="122">
        <v>408879.34</v>
      </c>
      <c r="N73" s="122">
        <v>408879.34</v>
      </c>
    </row>
    <row r="74" spans="1:14" s="144" customFormat="1" ht="15">
      <c r="A74" s="343" t="s">
        <v>3569</v>
      </c>
      <c r="B74" s="344" t="s">
        <v>3306</v>
      </c>
      <c r="C74" s="122">
        <v>493361.76</v>
      </c>
      <c r="D74" s="122">
        <v>493361.76</v>
      </c>
      <c r="E74" s="122">
        <v>514134.89</v>
      </c>
      <c r="F74" s="122">
        <v>514134.89</v>
      </c>
      <c r="G74" s="122">
        <v>576454.27</v>
      </c>
      <c r="H74" s="122">
        <v>576454.27</v>
      </c>
      <c r="I74" s="122">
        <v>675126.62</v>
      </c>
      <c r="J74" s="122">
        <v>675126.62</v>
      </c>
      <c r="K74" s="122">
        <v>571260.99</v>
      </c>
      <c r="L74" s="122">
        <v>571260.99</v>
      </c>
      <c r="M74" s="122">
        <v>727059.44</v>
      </c>
      <c r="N74" s="122">
        <v>727059.44</v>
      </c>
    </row>
    <row r="75" spans="1:14" s="144" customFormat="1" ht="15">
      <c r="A75" s="343" t="s">
        <v>3570</v>
      </c>
      <c r="B75" s="344" t="s">
        <v>2272</v>
      </c>
      <c r="C75" s="122">
        <v>25966.41</v>
      </c>
      <c r="D75" s="122">
        <v>25966.41</v>
      </c>
      <c r="E75" s="122">
        <v>27059.73</v>
      </c>
      <c r="F75" s="122">
        <v>27059.73</v>
      </c>
      <c r="G75" s="122">
        <v>30339.7</v>
      </c>
      <c r="H75" s="122">
        <v>30339.7</v>
      </c>
      <c r="I75" s="122">
        <v>35532.980000000003</v>
      </c>
      <c r="J75" s="122">
        <v>35532.980000000003</v>
      </c>
      <c r="K75" s="122">
        <v>30066.37</v>
      </c>
      <c r="L75" s="122">
        <v>30066.37</v>
      </c>
      <c r="M75" s="122">
        <v>38266.29</v>
      </c>
      <c r="N75" s="122">
        <v>38266.29</v>
      </c>
    </row>
    <row r="76" spans="1:14" s="144" customFormat="1" ht="15">
      <c r="A76" s="343" t="s">
        <v>3571</v>
      </c>
      <c r="B76" s="344" t="s">
        <v>2273</v>
      </c>
      <c r="C76" s="122">
        <v>27402.85</v>
      </c>
      <c r="D76" s="122">
        <v>27402.85</v>
      </c>
      <c r="E76" s="122">
        <v>28556.65</v>
      </c>
      <c r="F76" s="122">
        <v>28556.65</v>
      </c>
      <c r="G76" s="122">
        <v>32018.06</v>
      </c>
      <c r="H76" s="122">
        <v>32018.06</v>
      </c>
      <c r="I76" s="122">
        <v>37498.629999999997</v>
      </c>
      <c r="J76" s="122">
        <v>37498.629999999997</v>
      </c>
      <c r="K76" s="122">
        <v>31729.61</v>
      </c>
      <c r="L76" s="122">
        <v>31729.61</v>
      </c>
      <c r="M76" s="122">
        <v>40383.14</v>
      </c>
      <c r="N76" s="122">
        <v>40383.14</v>
      </c>
    </row>
    <row r="77" spans="1:14" s="144" customFormat="1" ht="25.5">
      <c r="A77" s="343" t="s">
        <v>3572</v>
      </c>
      <c r="B77" s="344" t="s">
        <v>2657</v>
      </c>
      <c r="C77" s="122">
        <v>8397.65</v>
      </c>
      <c r="D77" s="122">
        <v>0</v>
      </c>
      <c r="E77" s="122">
        <v>8751.23</v>
      </c>
      <c r="F77" s="122">
        <v>0</v>
      </c>
      <c r="G77" s="122">
        <v>9811.99</v>
      </c>
      <c r="H77" s="122">
        <v>0</v>
      </c>
      <c r="I77" s="122">
        <v>11491.52</v>
      </c>
      <c r="J77" s="122">
        <v>0</v>
      </c>
      <c r="K77" s="122">
        <v>9723.59</v>
      </c>
      <c r="L77" s="122">
        <v>0</v>
      </c>
      <c r="M77" s="122">
        <v>12375.48</v>
      </c>
      <c r="N77" s="122">
        <v>0</v>
      </c>
    </row>
    <row r="78" spans="1:14" s="144" customFormat="1" ht="25.5">
      <c r="A78" s="343" t="s">
        <v>3573</v>
      </c>
      <c r="B78" s="344" t="s">
        <v>2658</v>
      </c>
      <c r="C78" s="122">
        <v>11712.51</v>
      </c>
      <c r="D78" s="122">
        <v>0</v>
      </c>
      <c r="E78" s="122">
        <v>12205.67</v>
      </c>
      <c r="F78" s="122">
        <v>0</v>
      </c>
      <c r="G78" s="122">
        <v>13685.14</v>
      </c>
      <c r="H78" s="122">
        <v>0</v>
      </c>
      <c r="I78" s="122">
        <v>16027.64</v>
      </c>
      <c r="J78" s="122">
        <v>0</v>
      </c>
      <c r="K78" s="122">
        <v>13561.85</v>
      </c>
      <c r="L78" s="122">
        <v>0</v>
      </c>
      <c r="M78" s="122">
        <v>17260.54</v>
      </c>
      <c r="N78" s="122">
        <v>0</v>
      </c>
    </row>
    <row r="79" spans="1:14" s="144" customFormat="1" ht="25.5">
      <c r="A79" s="343" t="s">
        <v>3574</v>
      </c>
      <c r="B79" s="344" t="s">
        <v>2593</v>
      </c>
      <c r="C79" s="122">
        <v>16684.8</v>
      </c>
      <c r="D79" s="122">
        <v>0</v>
      </c>
      <c r="E79" s="122">
        <v>17387.32</v>
      </c>
      <c r="F79" s="122">
        <v>0</v>
      </c>
      <c r="G79" s="122">
        <v>19494.87</v>
      </c>
      <c r="H79" s="122">
        <v>0</v>
      </c>
      <c r="I79" s="122">
        <v>22831.83</v>
      </c>
      <c r="J79" s="122">
        <v>0</v>
      </c>
      <c r="K79" s="122">
        <v>19319.240000000002</v>
      </c>
      <c r="L79" s="122">
        <v>0</v>
      </c>
      <c r="M79" s="122">
        <v>24588.12</v>
      </c>
      <c r="N79" s="122">
        <v>0</v>
      </c>
    </row>
    <row r="80" spans="1:14" s="144" customFormat="1" ht="25.5">
      <c r="A80" s="343" t="s">
        <v>3575</v>
      </c>
      <c r="B80" s="344" t="s">
        <v>2594</v>
      </c>
      <c r="C80" s="122">
        <v>26518.89</v>
      </c>
      <c r="D80" s="122">
        <v>0</v>
      </c>
      <c r="E80" s="122">
        <v>27635.47</v>
      </c>
      <c r="F80" s="122">
        <v>0</v>
      </c>
      <c r="G80" s="122">
        <v>30985.22</v>
      </c>
      <c r="H80" s="122">
        <v>0</v>
      </c>
      <c r="I80" s="122">
        <v>36289</v>
      </c>
      <c r="J80" s="122">
        <v>0</v>
      </c>
      <c r="K80" s="122">
        <v>30706.080000000002</v>
      </c>
      <c r="L80" s="122">
        <v>0</v>
      </c>
      <c r="M80" s="122">
        <v>39080.46</v>
      </c>
      <c r="N80" s="122">
        <v>0</v>
      </c>
    </row>
    <row r="81" spans="1:14" s="144" customFormat="1" ht="25.5">
      <c r="A81" s="343" t="s">
        <v>3576</v>
      </c>
      <c r="B81" s="344" t="s">
        <v>2595</v>
      </c>
      <c r="C81" s="122">
        <v>47071.02</v>
      </c>
      <c r="D81" s="122">
        <v>0</v>
      </c>
      <c r="E81" s="122">
        <v>49052.959999999999</v>
      </c>
      <c r="F81" s="122">
        <v>0</v>
      </c>
      <c r="G81" s="122">
        <v>54998.77</v>
      </c>
      <c r="H81" s="122">
        <v>0</v>
      </c>
      <c r="I81" s="122">
        <v>64412.98</v>
      </c>
      <c r="J81" s="122">
        <v>0</v>
      </c>
      <c r="K81" s="122">
        <v>54503.29</v>
      </c>
      <c r="L81" s="122">
        <v>0</v>
      </c>
      <c r="M81" s="122">
        <v>69367.820000000007</v>
      </c>
      <c r="N81" s="122">
        <v>0</v>
      </c>
    </row>
    <row r="82" spans="1:14" s="144" customFormat="1" ht="25.5">
      <c r="A82" s="343" t="s">
        <v>3577</v>
      </c>
      <c r="B82" s="344" t="s">
        <v>2596</v>
      </c>
      <c r="C82" s="122">
        <v>78341.210000000006</v>
      </c>
      <c r="D82" s="122">
        <v>0</v>
      </c>
      <c r="E82" s="122">
        <v>81639.78</v>
      </c>
      <c r="F82" s="122">
        <v>0</v>
      </c>
      <c r="G82" s="122">
        <v>91535.52</v>
      </c>
      <c r="H82" s="122">
        <v>0</v>
      </c>
      <c r="I82" s="122">
        <v>107203.76</v>
      </c>
      <c r="J82" s="122">
        <v>0</v>
      </c>
      <c r="K82" s="122">
        <v>90710.87</v>
      </c>
      <c r="L82" s="122">
        <v>0</v>
      </c>
      <c r="M82" s="122">
        <v>115450.2</v>
      </c>
      <c r="N82" s="122">
        <v>0</v>
      </c>
    </row>
    <row r="83" spans="1:14" s="144" customFormat="1" ht="25.5">
      <c r="A83" s="343" t="s">
        <v>3578</v>
      </c>
      <c r="B83" s="344" t="s">
        <v>2597</v>
      </c>
      <c r="C83" s="122">
        <v>104528.61</v>
      </c>
      <c r="D83" s="122">
        <v>0</v>
      </c>
      <c r="E83" s="122">
        <v>108929.81</v>
      </c>
      <c r="F83" s="122">
        <v>0</v>
      </c>
      <c r="G83" s="122">
        <v>122133.42</v>
      </c>
      <c r="H83" s="122">
        <v>0</v>
      </c>
      <c r="I83" s="122">
        <v>143039.14000000001</v>
      </c>
      <c r="J83" s="122">
        <v>0</v>
      </c>
      <c r="K83" s="122">
        <v>121033.12</v>
      </c>
      <c r="L83" s="122">
        <v>0</v>
      </c>
      <c r="M83" s="122">
        <v>154042.16</v>
      </c>
      <c r="N83" s="122">
        <v>0</v>
      </c>
    </row>
    <row r="84" spans="1:14" s="144" customFormat="1" ht="25.5">
      <c r="A84" s="343" t="s">
        <v>3579</v>
      </c>
      <c r="B84" s="344" t="s">
        <v>2598</v>
      </c>
      <c r="C84" s="122">
        <v>160991.73000000001</v>
      </c>
      <c r="D84" s="122">
        <v>0</v>
      </c>
      <c r="E84" s="122">
        <v>167770.32999999999</v>
      </c>
      <c r="F84" s="122">
        <v>0</v>
      </c>
      <c r="G84" s="122">
        <v>188106.13</v>
      </c>
      <c r="H84" s="122">
        <v>0</v>
      </c>
      <c r="I84" s="122">
        <v>220304.48</v>
      </c>
      <c r="J84" s="122">
        <v>0</v>
      </c>
      <c r="K84" s="122">
        <v>186411.48</v>
      </c>
      <c r="L84" s="122">
        <v>0</v>
      </c>
      <c r="M84" s="122">
        <v>237250.97</v>
      </c>
      <c r="N84" s="122">
        <v>0</v>
      </c>
    </row>
    <row r="85" spans="1:14" s="144" customFormat="1" ht="25.5">
      <c r="A85" s="343" t="s">
        <v>3580</v>
      </c>
      <c r="B85" s="344" t="s">
        <v>2599</v>
      </c>
      <c r="C85" s="122">
        <v>221101.21</v>
      </c>
      <c r="D85" s="122">
        <v>0</v>
      </c>
      <c r="E85" s="122">
        <v>230410.73</v>
      </c>
      <c r="F85" s="122">
        <v>0</v>
      </c>
      <c r="G85" s="122">
        <v>258339.3</v>
      </c>
      <c r="H85" s="122">
        <v>0</v>
      </c>
      <c r="I85" s="122">
        <v>302559.53999999998</v>
      </c>
      <c r="J85" s="122">
        <v>0</v>
      </c>
      <c r="K85" s="122">
        <v>256011.92</v>
      </c>
      <c r="L85" s="122">
        <v>0</v>
      </c>
      <c r="M85" s="122">
        <v>325833.36</v>
      </c>
      <c r="N85" s="122">
        <v>0</v>
      </c>
    </row>
    <row r="86" spans="1:14" s="144" customFormat="1" ht="25.5">
      <c r="A86" s="343" t="s">
        <v>3581</v>
      </c>
      <c r="B86" s="344" t="s">
        <v>2600</v>
      </c>
      <c r="C86" s="122">
        <v>505184.76</v>
      </c>
      <c r="D86" s="122">
        <v>0</v>
      </c>
      <c r="E86" s="122">
        <v>526455.69999999995</v>
      </c>
      <c r="F86" s="122">
        <v>0</v>
      </c>
      <c r="G86" s="122">
        <v>590268.51</v>
      </c>
      <c r="H86" s="122">
        <v>0</v>
      </c>
      <c r="I86" s="122">
        <v>691305.47</v>
      </c>
      <c r="J86" s="122">
        <v>0</v>
      </c>
      <c r="K86" s="122">
        <v>584950.78</v>
      </c>
      <c r="L86" s="122">
        <v>0</v>
      </c>
      <c r="M86" s="122">
        <v>744482.81</v>
      </c>
      <c r="N86" s="122">
        <v>0</v>
      </c>
    </row>
    <row r="87" spans="1:14" s="529" customFormat="1" ht="38.25">
      <c r="A87" s="397" t="s">
        <v>3582</v>
      </c>
      <c r="B87" s="398" t="s">
        <v>2603</v>
      </c>
      <c r="C87" s="530">
        <v>26518.89</v>
      </c>
      <c r="D87" s="530">
        <v>26518.89</v>
      </c>
      <c r="E87" s="530">
        <v>27635.47</v>
      </c>
      <c r="F87" s="530">
        <v>27635.47</v>
      </c>
      <c r="G87" s="530">
        <v>30985.22</v>
      </c>
      <c r="H87" s="530">
        <v>30985.22</v>
      </c>
      <c r="I87" s="530">
        <v>36289</v>
      </c>
      <c r="J87" s="530">
        <v>36289</v>
      </c>
      <c r="K87" s="530">
        <v>30706.080000000002</v>
      </c>
      <c r="L87" s="530">
        <v>30706.080000000002</v>
      </c>
      <c r="M87" s="530">
        <v>39080.46</v>
      </c>
      <c r="N87" s="530">
        <v>39080.46</v>
      </c>
    </row>
    <row r="88" spans="1:14" s="529" customFormat="1" ht="25.5">
      <c r="A88" s="397" t="s">
        <v>3583</v>
      </c>
      <c r="B88" s="398" t="s">
        <v>3584</v>
      </c>
      <c r="C88" s="530">
        <v>29281.27</v>
      </c>
      <c r="D88" s="530">
        <v>29281.27</v>
      </c>
      <c r="E88" s="530">
        <v>30514.16</v>
      </c>
      <c r="F88" s="530">
        <v>30514.16</v>
      </c>
      <c r="G88" s="530">
        <v>34212.85</v>
      </c>
      <c r="H88" s="530">
        <v>34212.85</v>
      </c>
      <c r="I88" s="530">
        <v>40069.11</v>
      </c>
      <c r="J88" s="530">
        <v>40069.11</v>
      </c>
      <c r="K88" s="530">
        <v>33904.629999999997</v>
      </c>
      <c r="L88" s="530">
        <v>33904.629999999997</v>
      </c>
      <c r="M88" s="530">
        <v>43151.34</v>
      </c>
      <c r="N88" s="530">
        <v>43151.34</v>
      </c>
    </row>
    <row r="89" spans="1:14" s="144" customFormat="1" ht="15">
      <c r="A89" s="343" t="s">
        <v>3585</v>
      </c>
      <c r="B89" s="344" t="s">
        <v>2459</v>
      </c>
      <c r="C89" s="122">
        <v>7931.36</v>
      </c>
      <c r="D89" s="122">
        <v>7931.36</v>
      </c>
      <c r="E89" s="122">
        <v>8265.31</v>
      </c>
      <c r="F89" s="122">
        <v>8265.31</v>
      </c>
      <c r="G89" s="122">
        <v>9267.16</v>
      </c>
      <c r="H89" s="122">
        <v>9267.16</v>
      </c>
      <c r="I89" s="122">
        <v>10853.44</v>
      </c>
      <c r="J89" s="122">
        <v>10853.44</v>
      </c>
      <c r="K89" s="122">
        <v>9183.68</v>
      </c>
      <c r="L89" s="122">
        <v>9183.68</v>
      </c>
      <c r="M89" s="122">
        <v>11688.31</v>
      </c>
      <c r="N89" s="122">
        <v>11688.31</v>
      </c>
    </row>
    <row r="90" spans="1:14" s="144" customFormat="1" ht="25.5">
      <c r="A90" s="343" t="s">
        <v>3586</v>
      </c>
      <c r="B90" s="344" t="s">
        <v>2553</v>
      </c>
      <c r="C90" s="122">
        <v>12375.48</v>
      </c>
      <c r="D90" s="122">
        <v>12375.48</v>
      </c>
      <c r="E90" s="122">
        <v>12896.55</v>
      </c>
      <c r="F90" s="122">
        <v>12896.55</v>
      </c>
      <c r="G90" s="122">
        <v>14459.77</v>
      </c>
      <c r="H90" s="122">
        <v>14459.77</v>
      </c>
      <c r="I90" s="122">
        <v>16934.87</v>
      </c>
      <c r="J90" s="122">
        <v>16934.87</v>
      </c>
      <c r="K90" s="122">
        <v>14329.5</v>
      </c>
      <c r="L90" s="122">
        <v>14329.5</v>
      </c>
      <c r="M90" s="122">
        <v>18237.55</v>
      </c>
      <c r="N90" s="122">
        <v>18237.55</v>
      </c>
    </row>
    <row r="91" spans="1:14" s="144" customFormat="1" ht="25.5">
      <c r="A91" s="343" t="s">
        <v>3587</v>
      </c>
      <c r="B91" s="344" t="s">
        <v>2554</v>
      </c>
      <c r="C91" s="122">
        <v>18342.23</v>
      </c>
      <c r="D91" s="122">
        <v>18342.23</v>
      </c>
      <c r="E91" s="122">
        <v>19114.53</v>
      </c>
      <c r="F91" s="122">
        <v>19114.53</v>
      </c>
      <c r="G91" s="122">
        <v>21431.45</v>
      </c>
      <c r="H91" s="122">
        <v>21431.45</v>
      </c>
      <c r="I91" s="122">
        <v>25099.89</v>
      </c>
      <c r="J91" s="122">
        <v>25099.89</v>
      </c>
      <c r="K91" s="122">
        <v>21238.37</v>
      </c>
      <c r="L91" s="122">
        <v>21238.37</v>
      </c>
      <c r="M91" s="122">
        <v>27030.65</v>
      </c>
      <c r="N91" s="122">
        <v>27030.65</v>
      </c>
    </row>
    <row r="92" spans="1:14" s="144" customFormat="1" ht="25.5">
      <c r="A92" s="343" t="s">
        <v>3588</v>
      </c>
      <c r="B92" s="344" t="s">
        <v>2660</v>
      </c>
      <c r="C92" s="122">
        <v>22099.07</v>
      </c>
      <c r="D92" s="122">
        <v>22099.07</v>
      </c>
      <c r="E92" s="122">
        <v>23029.56</v>
      </c>
      <c r="F92" s="122">
        <v>23029.56</v>
      </c>
      <c r="G92" s="122">
        <v>25821.02</v>
      </c>
      <c r="H92" s="122">
        <v>25821.02</v>
      </c>
      <c r="I92" s="122">
        <v>30240.83</v>
      </c>
      <c r="J92" s="122">
        <v>30240.83</v>
      </c>
      <c r="K92" s="122">
        <v>25588.400000000001</v>
      </c>
      <c r="L92" s="122">
        <v>25588.400000000001</v>
      </c>
      <c r="M92" s="122">
        <v>32567.05</v>
      </c>
      <c r="N92" s="122">
        <v>32567.05</v>
      </c>
    </row>
    <row r="93" spans="1:14" s="144" customFormat="1" ht="25.5">
      <c r="A93" s="343" t="s">
        <v>3589</v>
      </c>
      <c r="B93" s="344" t="s">
        <v>2661</v>
      </c>
      <c r="C93" s="122">
        <v>27181.86</v>
      </c>
      <c r="D93" s="122">
        <v>27181.86</v>
      </c>
      <c r="E93" s="122">
        <v>28326.36</v>
      </c>
      <c r="F93" s="122">
        <v>28326.36</v>
      </c>
      <c r="G93" s="122">
        <v>31759.85</v>
      </c>
      <c r="H93" s="122">
        <v>31759.85</v>
      </c>
      <c r="I93" s="122">
        <v>37196.230000000003</v>
      </c>
      <c r="J93" s="122">
        <v>37196.230000000003</v>
      </c>
      <c r="K93" s="122">
        <v>31473.73</v>
      </c>
      <c r="L93" s="122">
        <v>31473.73</v>
      </c>
      <c r="M93" s="122">
        <v>40057.47</v>
      </c>
      <c r="N93" s="122">
        <v>40057.47</v>
      </c>
    </row>
    <row r="94" spans="1:14" s="144" customFormat="1" ht="15">
      <c r="A94" s="343" t="s">
        <v>3590</v>
      </c>
      <c r="B94" s="344" t="s">
        <v>2299</v>
      </c>
      <c r="C94" s="122">
        <v>529214.6</v>
      </c>
      <c r="D94" s="122">
        <v>529214.6</v>
      </c>
      <c r="E94" s="122">
        <v>529214.6</v>
      </c>
      <c r="F94" s="122">
        <v>529214.6</v>
      </c>
      <c r="G94" s="122">
        <v>529214.6</v>
      </c>
      <c r="H94" s="122">
        <v>529214.6</v>
      </c>
      <c r="I94" s="122">
        <v>529214.6</v>
      </c>
      <c r="J94" s="122">
        <v>529214.6</v>
      </c>
      <c r="K94" s="122">
        <v>529214.6</v>
      </c>
      <c r="L94" s="122">
        <v>529214.6</v>
      </c>
      <c r="M94" s="122">
        <v>529214.6</v>
      </c>
      <c r="N94" s="122">
        <v>529214.6</v>
      </c>
    </row>
    <row r="95" spans="1:14" s="144" customFormat="1" ht="15">
      <c r="A95" s="343" t="s">
        <v>3591</v>
      </c>
      <c r="B95" s="344" t="s">
        <v>2460</v>
      </c>
      <c r="C95" s="122">
        <v>4082.51</v>
      </c>
      <c r="D95" s="122">
        <v>4082.51</v>
      </c>
      <c r="E95" s="122">
        <v>4082.51</v>
      </c>
      <c r="F95" s="122">
        <v>4082.51</v>
      </c>
      <c r="G95" s="122">
        <v>4082.51</v>
      </c>
      <c r="H95" s="122">
        <v>4082.51</v>
      </c>
      <c r="I95" s="122">
        <v>4082.51</v>
      </c>
      <c r="J95" s="122">
        <v>4082.51</v>
      </c>
      <c r="K95" s="122">
        <v>4082.51</v>
      </c>
      <c r="L95" s="122">
        <v>4082.51</v>
      </c>
      <c r="M95" s="122">
        <v>4082.51</v>
      </c>
      <c r="N95" s="122">
        <v>4082.51</v>
      </c>
    </row>
    <row r="96" spans="1:14" s="144" customFormat="1" ht="15">
      <c r="A96" s="343" t="s">
        <v>3592</v>
      </c>
      <c r="B96" s="344" t="s">
        <v>1909</v>
      </c>
      <c r="C96" s="122">
        <v>8932.68</v>
      </c>
      <c r="D96" s="122">
        <v>8932.68</v>
      </c>
      <c r="E96" s="122">
        <v>8932.68</v>
      </c>
      <c r="F96" s="122">
        <v>8932.68</v>
      </c>
      <c r="G96" s="122">
        <v>8932.68</v>
      </c>
      <c r="H96" s="122">
        <v>8932.68</v>
      </c>
      <c r="I96" s="122">
        <v>8932.68</v>
      </c>
      <c r="J96" s="122">
        <v>8932.68</v>
      </c>
      <c r="K96" s="122">
        <v>8932.68</v>
      </c>
      <c r="L96" s="122">
        <v>8932.68</v>
      </c>
      <c r="M96" s="122">
        <v>8932.68</v>
      </c>
      <c r="N96" s="122">
        <v>8932.68</v>
      </c>
    </row>
    <row r="97" spans="1:14" s="144" customFormat="1" ht="15">
      <c r="A97" s="343" t="s">
        <v>3593</v>
      </c>
      <c r="B97" s="344" t="s">
        <v>1910</v>
      </c>
      <c r="C97" s="122">
        <v>13399.02</v>
      </c>
      <c r="D97" s="122">
        <v>13399.02</v>
      </c>
      <c r="E97" s="122">
        <v>13399.02</v>
      </c>
      <c r="F97" s="122">
        <v>13399.02</v>
      </c>
      <c r="G97" s="122">
        <v>13399.02</v>
      </c>
      <c r="H97" s="122">
        <v>13399.02</v>
      </c>
      <c r="I97" s="122">
        <v>13399.02</v>
      </c>
      <c r="J97" s="122">
        <v>13399.02</v>
      </c>
      <c r="K97" s="122">
        <v>13399.02</v>
      </c>
      <c r="L97" s="122">
        <v>13399.02</v>
      </c>
      <c r="M97" s="122">
        <v>13399.02</v>
      </c>
      <c r="N97" s="122">
        <v>13399.02</v>
      </c>
    </row>
    <row r="98" spans="1:14" s="144" customFormat="1" ht="15">
      <c r="A98" s="343" t="s">
        <v>3594</v>
      </c>
      <c r="B98" s="344" t="s">
        <v>1911</v>
      </c>
      <c r="C98" s="122">
        <v>18144.5</v>
      </c>
      <c r="D98" s="122">
        <v>18144.5</v>
      </c>
      <c r="E98" s="122">
        <v>18144.5</v>
      </c>
      <c r="F98" s="122">
        <v>18144.5</v>
      </c>
      <c r="G98" s="122">
        <v>18144.5</v>
      </c>
      <c r="H98" s="122">
        <v>18144.5</v>
      </c>
      <c r="I98" s="122">
        <v>18144.5</v>
      </c>
      <c r="J98" s="122">
        <v>18144.5</v>
      </c>
      <c r="K98" s="122">
        <v>18144.5</v>
      </c>
      <c r="L98" s="122">
        <v>18144.5</v>
      </c>
      <c r="M98" s="122">
        <v>18144.5</v>
      </c>
      <c r="N98" s="122">
        <v>18144.5</v>
      </c>
    </row>
    <row r="99" spans="1:14" s="144" customFormat="1" ht="15">
      <c r="A99" s="343" t="s">
        <v>3595</v>
      </c>
      <c r="B99" s="344" t="s">
        <v>1912</v>
      </c>
      <c r="C99" s="122">
        <v>20191.57</v>
      </c>
      <c r="D99" s="122">
        <v>20191.57</v>
      </c>
      <c r="E99" s="122">
        <v>20191.57</v>
      </c>
      <c r="F99" s="122">
        <v>20191.57</v>
      </c>
      <c r="G99" s="122">
        <v>20191.57</v>
      </c>
      <c r="H99" s="122">
        <v>20191.57</v>
      </c>
      <c r="I99" s="122">
        <v>20191.57</v>
      </c>
      <c r="J99" s="122">
        <v>20191.57</v>
      </c>
      <c r="K99" s="122">
        <v>20191.57</v>
      </c>
      <c r="L99" s="122">
        <v>20191.57</v>
      </c>
      <c r="M99" s="122">
        <v>20191.57</v>
      </c>
      <c r="N99" s="122">
        <v>20191.57</v>
      </c>
    </row>
    <row r="100" spans="1:14" s="144" customFormat="1" ht="15">
      <c r="A100" s="343" t="s">
        <v>3688</v>
      </c>
      <c r="B100" s="344" t="s">
        <v>2302</v>
      </c>
      <c r="C100" s="122">
        <v>19350.63</v>
      </c>
      <c r="D100" s="122">
        <v>19350.63</v>
      </c>
      <c r="E100" s="122">
        <v>19350.63</v>
      </c>
      <c r="F100" s="122">
        <v>19350.63</v>
      </c>
      <c r="G100" s="122">
        <v>19350.63</v>
      </c>
      <c r="H100" s="122">
        <v>19350.63</v>
      </c>
      <c r="I100" s="122">
        <v>19350.63</v>
      </c>
      <c r="J100" s="122">
        <v>19350.63</v>
      </c>
      <c r="K100" s="122">
        <v>19350.63</v>
      </c>
      <c r="L100" s="122">
        <v>19350.63</v>
      </c>
      <c r="M100" s="122">
        <v>19350.63</v>
      </c>
      <c r="N100" s="122">
        <v>19350.63</v>
      </c>
    </row>
    <row r="101" spans="1:14" s="144" customFormat="1" ht="15">
      <c r="A101" s="343" t="s">
        <v>3689</v>
      </c>
      <c r="B101" s="344" t="s">
        <v>2303</v>
      </c>
      <c r="C101" s="122">
        <v>137287.21</v>
      </c>
      <c r="D101" s="122">
        <v>137287.21</v>
      </c>
      <c r="E101" s="122">
        <v>137287.21</v>
      </c>
      <c r="F101" s="122">
        <v>137287.21</v>
      </c>
      <c r="G101" s="122">
        <v>137287.21</v>
      </c>
      <c r="H101" s="122">
        <v>137287.21</v>
      </c>
      <c r="I101" s="122">
        <v>137287.21</v>
      </c>
      <c r="J101" s="122">
        <v>137287.21</v>
      </c>
      <c r="K101" s="122">
        <v>137287.21</v>
      </c>
      <c r="L101" s="122">
        <v>137287.21</v>
      </c>
      <c r="M101" s="122">
        <v>137287.21</v>
      </c>
      <c r="N101" s="122">
        <v>137287.21</v>
      </c>
    </row>
    <row r="102" spans="1:14" s="144" customFormat="1" ht="25.5">
      <c r="A102" s="343" t="s">
        <v>3597</v>
      </c>
      <c r="B102" s="344" t="s">
        <v>2461</v>
      </c>
      <c r="C102" s="122">
        <v>0</v>
      </c>
      <c r="D102" s="122">
        <v>25524.43</v>
      </c>
      <c r="E102" s="122">
        <v>0</v>
      </c>
      <c r="F102" s="122">
        <v>26599.14</v>
      </c>
      <c r="G102" s="122">
        <v>0</v>
      </c>
      <c r="H102" s="122">
        <v>29823.279999999999</v>
      </c>
      <c r="I102" s="122">
        <v>0</v>
      </c>
      <c r="J102" s="122">
        <v>34928.160000000003</v>
      </c>
      <c r="K102" s="122">
        <v>0</v>
      </c>
      <c r="L102" s="122">
        <v>29554.6</v>
      </c>
      <c r="M102" s="122">
        <v>0</v>
      </c>
      <c r="N102" s="122">
        <v>37614.949999999997</v>
      </c>
    </row>
    <row r="103" spans="1:14" s="144" customFormat="1" ht="15">
      <c r="A103" s="343" t="s">
        <v>3598</v>
      </c>
      <c r="B103" s="344" t="s">
        <v>2462</v>
      </c>
      <c r="C103" s="122">
        <v>0</v>
      </c>
      <c r="D103" s="122">
        <v>9834.09</v>
      </c>
      <c r="E103" s="122">
        <v>0</v>
      </c>
      <c r="F103" s="122">
        <v>10248.15</v>
      </c>
      <c r="G103" s="122">
        <v>0</v>
      </c>
      <c r="H103" s="122">
        <v>11490.35</v>
      </c>
      <c r="I103" s="122">
        <v>0</v>
      </c>
      <c r="J103" s="122">
        <v>13457.17</v>
      </c>
      <c r="K103" s="122">
        <v>0</v>
      </c>
      <c r="L103" s="122">
        <v>11386.84</v>
      </c>
      <c r="M103" s="122">
        <v>0</v>
      </c>
      <c r="N103" s="122">
        <v>14492.34</v>
      </c>
    </row>
    <row r="104" spans="1:14" s="144" customFormat="1" ht="15">
      <c r="A104" s="343" t="s">
        <v>3599</v>
      </c>
      <c r="B104" s="344" t="s">
        <v>2463</v>
      </c>
      <c r="C104" s="122">
        <v>8950.1200000000008</v>
      </c>
      <c r="D104" s="122">
        <v>8950.1200000000008</v>
      </c>
      <c r="E104" s="122">
        <v>9326.9699999999993</v>
      </c>
      <c r="F104" s="122">
        <v>9326.9699999999993</v>
      </c>
      <c r="G104" s="122">
        <v>10457.51</v>
      </c>
      <c r="H104" s="122">
        <v>10457.51</v>
      </c>
      <c r="I104" s="122">
        <v>12247.54</v>
      </c>
      <c r="J104" s="122">
        <v>12247.54</v>
      </c>
      <c r="K104" s="122">
        <v>10363.299999999999</v>
      </c>
      <c r="L104" s="122">
        <v>10363.299999999999</v>
      </c>
      <c r="M104" s="122">
        <v>13189.66</v>
      </c>
      <c r="N104" s="122">
        <v>13189.66</v>
      </c>
    </row>
    <row r="105" spans="1:14" s="144" customFormat="1" ht="25.5">
      <c r="A105" s="343" t="s">
        <v>3600</v>
      </c>
      <c r="B105" s="344" t="s">
        <v>2464</v>
      </c>
      <c r="C105" s="122">
        <v>16132.32</v>
      </c>
      <c r="D105" s="122">
        <v>0</v>
      </c>
      <c r="E105" s="122">
        <v>16811.580000000002</v>
      </c>
      <c r="F105" s="122">
        <v>0</v>
      </c>
      <c r="G105" s="122">
        <v>18849.34</v>
      </c>
      <c r="H105" s="122">
        <v>0</v>
      </c>
      <c r="I105" s="122">
        <v>22075.81</v>
      </c>
      <c r="J105" s="122">
        <v>0</v>
      </c>
      <c r="K105" s="122">
        <v>18679.53</v>
      </c>
      <c r="L105" s="122">
        <v>0</v>
      </c>
      <c r="M105" s="122">
        <v>23773.95</v>
      </c>
      <c r="N105" s="122">
        <v>0</v>
      </c>
    </row>
    <row r="106" spans="1:14" s="144" customFormat="1" ht="15">
      <c r="A106" s="343" t="s">
        <v>3601</v>
      </c>
      <c r="B106" s="344" t="s">
        <v>2465</v>
      </c>
      <c r="C106" s="122">
        <v>20331.150000000001</v>
      </c>
      <c r="D106" s="122">
        <v>20331.150000000001</v>
      </c>
      <c r="E106" s="122">
        <v>21187.19</v>
      </c>
      <c r="F106" s="122">
        <v>21187.19</v>
      </c>
      <c r="G106" s="122">
        <v>23755.34</v>
      </c>
      <c r="H106" s="122">
        <v>23755.34</v>
      </c>
      <c r="I106" s="122">
        <v>27821.57</v>
      </c>
      <c r="J106" s="122">
        <v>27821.57</v>
      </c>
      <c r="K106" s="122">
        <v>23541.33</v>
      </c>
      <c r="L106" s="122">
        <v>23541.33</v>
      </c>
      <c r="M106" s="122">
        <v>29961.69</v>
      </c>
      <c r="N106" s="122">
        <v>29961.69</v>
      </c>
    </row>
    <row r="107" spans="1:14" s="144" customFormat="1" ht="15">
      <c r="A107" s="343" t="s">
        <v>3602</v>
      </c>
      <c r="B107" s="344" t="s">
        <v>2326</v>
      </c>
      <c r="C107" s="122">
        <v>24087.99</v>
      </c>
      <c r="D107" s="122">
        <v>24087.99</v>
      </c>
      <c r="E107" s="122">
        <v>25102.22</v>
      </c>
      <c r="F107" s="122">
        <v>25102.22</v>
      </c>
      <c r="G107" s="122">
        <v>28144.91</v>
      </c>
      <c r="H107" s="122">
        <v>28144.91</v>
      </c>
      <c r="I107" s="122">
        <v>32962.51</v>
      </c>
      <c r="J107" s="122">
        <v>32962.51</v>
      </c>
      <c r="K107" s="122">
        <v>27891.35</v>
      </c>
      <c r="L107" s="122">
        <v>27891.35</v>
      </c>
      <c r="M107" s="122">
        <v>35498.089999999997</v>
      </c>
      <c r="N107" s="122">
        <v>35498.089999999997</v>
      </c>
    </row>
    <row r="108" spans="1:14" s="144" customFormat="1" ht="15">
      <c r="A108" s="343" t="s">
        <v>3603</v>
      </c>
      <c r="B108" s="344" t="s">
        <v>2327</v>
      </c>
      <c r="C108" s="122">
        <v>38098.800000000003</v>
      </c>
      <c r="D108" s="122">
        <v>38098.800000000003</v>
      </c>
      <c r="E108" s="122">
        <v>39702.959999999999</v>
      </c>
      <c r="F108" s="122">
        <v>39702.959999999999</v>
      </c>
      <c r="G108" s="122">
        <v>44515.44</v>
      </c>
      <c r="H108" s="122">
        <v>44515.44</v>
      </c>
      <c r="I108" s="122">
        <v>52135.199999999997</v>
      </c>
      <c r="J108" s="122">
        <v>52135.199999999997</v>
      </c>
      <c r="K108" s="122">
        <v>44114.400000000001</v>
      </c>
      <c r="L108" s="122">
        <v>44114.400000000001</v>
      </c>
      <c r="M108" s="122">
        <v>56145.599999999999</v>
      </c>
      <c r="N108" s="122">
        <v>56145.599999999999</v>
      </c>
    </row>
    <row r="109" spans="1:14" s="144" customFormat="1" ht="25.5">
      <c r="A109" s="343" t="s">
        <v>3604</v>
      </c>
      <c r="B109" s="344" t="s">
        <v>2331</v>
      </c>
      <c r="C109" s="122">
        <v>0</v>
      </c>
      <c r="D109" s="122">
        <v>10828.54</v>
      </c>
      <c r="E109" s="122">
        <v>0</v>
      </c>
      <c r="F109" s="122">
        <v>11284.48</v>
      </c>
      <c r="G109" s="122">
        <v>0</v>
      </c>
      <c r="H109" s="122">
        <v>12652.3</v>
      </c>
      <c r="I109" s="122">
        <v>0</v>
      </c>
      <c r="J109" s="122">
        <v>14818.01</v>
      </c>
      <c r="K109" s="122">
        <v>0</v>
      </c>
      <c r="L109" s="122">
        <v>12538.32</v>
      </c>
      <c r="M109" s="122">
        <v>0</v>
      </c>
      <c r="N109" s="122">
        <v>15957.86</v>
      </c>
    </row>
    <row r="110" spans="1:14" s="144" customFormat="1" ht="15">
      <c r="A110" s="343" t="s">
        <v>3605</v>
      </c>
      <c r="B110" s="344" t="s">
        <v>2466</v>
      </c>
      <c r="C110" s="122">
        <v>8176.66</v>
      </c>
      <c r="D110" s="122">
        <v>8176.66</v>
      </c>
      <c r="E110" s="122">
        <v>8520.94</v>
      </c>
      <c r="F110" s="122">
        <v>8520.94</v>
      </c>
      <c r="G110" s="122">
        <v>9553.7800000000007</v>
      </c>
      <c r="H110" s="122">
        <v>9553.7800000000007</v>
      </c>
      <c r="I110" s="122">
        <v>11189.11</v>
      </c>
      <c r="J110" s="122">
        <v>11189.11</v>
      </c>
      <c r="K110" s="122">
        <v>9467.7099999999991</v>
      </c>
      <c r="L110" s="122">
        <v>9467.7099999999991</v>
      </c>
      <c r="M110" s="122">
        <v>12049.81</v>
      </c>
      <c r="N110" s="122">
        <v>12049.81</v>
      </c>
    </row>
    <row r="111" spans="1:14" s="144" customFormat="1" ht="25.5">
      <c r="A111" s="343" t="s">
        <v>3606</v>
      </c>
      <c r="B111" s="344" t="s">
        <v>2467</v>
      </c>
      <c r="C111" s="122">
        <v>14585.39</v>
      </c>
      <c r="D111" s="122">
        <v>14585.39</v>
      </c>
      <c r="E111" s="122">
        <v>15199.51</v>
      </c>
      <c r="F111" s="122">
        <v>15199.51</v>
      </c>
      <c r="G111" s="122">
        <v>17041.87</v>
      </c>
      <c r="H111" s="122">
        <v>17041.87</v>
      </c>
      <c r="I111" s="122">
        <v>19958.95</v>
      </c>
      <c r="J111" s="122">
        <v>19958.95</v>
      </c>
      <c r="K111" s="122">
        <v>16888.34</v>
      </c>
      <c r="L111" s="122">
        <v>16888.34</v>
      </c>
      <c r="M111" s="122">
        <v>21494.25</v>
      </c>
      <c r="N111" s="122">
        <v>21494.25</v>
      </c>
    </row>
    <row r="112" spans="1:14" s="144" customFormat="1" ht="15">
      <c r="A112" s="343" t="s">
        <v>3607</v>
      </c>
      <c r="B112" s="344" t="s">
        <v>2352</v>
      </c>
      <c r="C112" s="122">
        <v>15911.33</v>
      </c>
      <c r="D112" s="122">
        <v>15911.33</v>
      </c>
      <c r="E112" s="122">
        <v>16581.28</v>
      </c>
      <c r="F112" s="122">
        <v>16581.28</v>
      </c>
      <c r="G112" s="122">
        <v>18591.13</v>
      </c>
      <c r="H112" s="122">
        <v>18591.13</v>
      </c>
      <c r="I112" s="122">
        <v>21773.4</v>
      </c>
      <c r="J112" s="122">
        <v>21773.4</v>
      </c>
      <c r="K112" s="122">
        <v>18423.650000000001</v>
      </c>
      <c r="L112" s="122">
        <v>18423.650000000001</v>
      </c>
      <c r="M112" s="122">
        <v>23448.28</v>
      </c>
      <c r="N112" s="122">
        <v>23448.28</v>
      </c>
    </row>
    <row r="113" spans="1:14" s="144" customFormat="1" ht="15">
      <c r="A113" s="343" t="s">
        <v>3608</v>
      </c>
      <c r="B113" s="344" t="s">
        <v>2353</v>
      </c>
      <c r="C113" s="122">
        <v>18673.71</v>
      </c>
      <c r="D113" s="122">
        <v>18673.71</v>
      </c>
      <c r="E113" s="122">
        <v>19459.98</v>
      </c>
      <c r="F113" s="122">
        <v>19459.98</v>
      </c>
      <c r="G113" s="122">
        <v>21818.76</v>
      </c>
      <c r="H113" s="122">
        <v>21818.76</v>
      </c>
      <c r="I113" s="122">
        <v>25553.5</v>
      </c>
      <c r="J113" s="122">
        <v>25553.5</v>
      </c>
      <c r="K113" s="122">
        <v>21622.2</v>
      </c>
      <c r="L113" s="122">
        <v>21622.2</v>
      </c>
      <c r="M113" s="122">
        <v>27519.16</v>
      </c>
      <c r="N113" s="122">
        <v>27519.16</v>
      </c>
    </row>
    <row r="114" spans="1:14" s="144" customFormat="1" ht="15">
      <c r="A114" s="343" t="s">
        <v>3609</v>
      </c>
      <c r="B114" s="344" t="s">
        <v>2354</v>
      </c>
      <c r="C114" s="122">
        <v>27513.34</v>
      </c>
      <c r="D114" s="122">
        <v>27513.34</v>
      </c>
      <c r="E114" s="122">
        <v>28671.8</v>
      </c>
      <c r="F114" s="122">
        <v>28671.8</v>
      </c>
      <c r="G114" s="122">
        <v>32147.17</v>
      </c>
      <c r="H114" s="122">
        <v>32147.17</v>
      </c>
      <c r="I114" s="122">
        <v>37649.839999999997</v>
      </c>
      <c r="J114" s="122">
        <v>37649.839999999997</v>
      </c>
      <c r="K114" s="122">
        <v>31857.56</v>
      </c>
      <c r="L114" s="122">
        <v>31857.56</v>
      </c>
      <c r="M114" s="122">
        <v>40545.980000000003</v>
      </c>
      <c r="N114" s="122">
        <v>40545.980000000003</v>
      </c>
    </row>
    <row r="115" spans="1:14" s="144" customFormat="1" ht="25.5">
      <c r="A115" s="343" t="s">
        <v>3610</v>
      </c>
      <c r="B115" s="344" t="s">
        <v>2468</v>
      </c>
      <c r="C115" s="122">
        <v>10441.81</v>
      </c>
      <c r="D115" s="122">
        <v>10441.81</v>
      </c>
      <c r="E115" s="122">
        <v>10881.47</v>
      </c>
      <c r="F115" s="122">
        <v>10881.47</v>
      </c>
      <c r="G115" s="122">
        <v>12200.43</v>
      </c>
      <c r="H115" s="122">
        <v>12200.43</v>
      </c>
      <c r="I115" s="122">
        <v>14288.79</v>
      </c>
      <c r="J115" s="122">
        <v>14288.79</v>
      </c>
      <c r="K115" s="122">
        <v>12090.52</v>
      </c>
      <c r="L115" s="122">
        <v>12090.52</v>
      </c>
      <c r="M115" s="122">
        <v>15387.93</v>
      </c>
      <c r="N115" s="122">
        <v>15387.93</v>
      </c>
    </row>
    <row r="116" spans="1:14" s="144" customFormat="1" ht="25.5">
      <c r="A116" s="343" t="s">
        <v>3611</v>
      </c>
      <c r="B116" s="344" t="s">
        <v>2469</v>
      </c>
      <c r="C116" s="122">
        <v>8839.6299999999992</v>
      </c>
      <c r="D116" s="122">
        <v>8839.6299999999992</v>
      </c>
      <c r="E116" s="122">
        <v>9211.82</v>
      </c>
      <c r="F116" s="122">
        <v>9211.82</v>
      </c>
      <c r="G116" s="122">
        <v>10328.41</v>
      </c>
      <c r="H116" s="122">
        <v>10328.41</v>
      </c>
      <c r="I116" s="122">
        <v>12096.33</v>
      </c>
      <c r="J116" s="122">
        <v>12096.33</v>
      </c>
      <c r="K116" s="122">
        <v>10235.36</v>
      </c>
      <c r="L116" s="122">
        <v>10235.36</v>
      </c>
      <c r="M116" s="122">
        <v>13026.82</v>
      </c>
      <c r="N116" s="122">
        <v>13026.82</v>
      </c>
    </row>
    <row r="117" spans="1:14" s="144" customFormat="1" ht="15">
      <c r="A117" s="343" t="s">
        <v>3612</v>
      </c>
      <c r="B117" s="344" t="s">
        <v>2665</v>
      </c>
      <c r="C117" s="122">
        <v>24087.99</v>
      </c>
      <c r="D117" s="122">
        <v>0</v>
      </c>
      <c r="E117" s="122">
        <v>25102.22</v>
      </c>
      <c r="F117" s="122">
        <v>0</v>
      </c>
      <c r="G117" s="122">
        <v>28144.91</v>
      </c>
      <c r="H117" s="122">
        <v>0</v>
      </c>
      <c r="I117" s="122">
        <v>32962.51</v>
      </c>
      <c r="J117" s="122">
        <v>0</v>
      </c>
      <c r="K117" s="122">
        <v>27891.35</v>
      </c>
      <c r="L117" s="122">
        <v>0</v>
      </c>
      <c r="M117" s="122">
        <v>35498.089999999997</v>
      </c>
      <c r="N117" s="122">
        <v>0</v>
      </c>
    </row>
    <row r="118" spans="1:14" s="144" customFormat="1" ht="15">
      <c r="A118" s="343" t="s">
        <v>3613</v>
      </c>
      <c r="B118" s="344" t="s">
        <v>2362</v>
      </c>
      <c r="C118" s="122">
        <v>28507.8</v>
      </c>
      <c r="D118" s="122">
        <v>0</v>
      </c>
      <c r="E118" s="122">
        <v>29708.13</v>
      </c>
      <c r="F118" s="122">
        <v>0</v>
      </c>
      <c r="G118" s="122">
        <v>33309.120000000003</v>
      </c>
      <c r="H118" s="122">
        <v>0</v>
      </c>
      <c r="I118" s="122">
        <v>39010.68</v>
      </c>
      <c r="J118" s="122">
        <v>0</v>
      </c>
      <c r="K118" s="122">
        <v>33009.03</v>
      </c>
      <c r="L118" s="122">
        <v>0</v>
      </c>
      <c r="M118" s="122">
        <v>42011.5</v>
      </c>
      <c r="N118" s="122">
        <v>0</v>
      </c>
    </row>
    <row r="119" spans="1:14" s="144" customFormat="1" ht="15">
      <c r="A119" s="343" t="s">
        <v>3614</v>
      </c>
      <c r="B119" s="344" t="s">
        <v>2365</v>
      </c>
      <c r="C119" s="122">
        <v>21767.58</v>
      </c>
      <c r="D119" s="122">
        <v>0</v>
      </c>
      <c r="E119" s="122">
        <v>22684.11</v>
      </c>
      <c r="F119" s="122">
        <v>0</v>
      </c>
      <c r="G119" s="122">
        <v>25433.7</v>
      </c>
      <c r="H119" s="122">
        <v>0</v>
      </c>
      <c r="I119" s="122">
        <v>29787.22</v>
      </c>
      <c r="J119" s="122">
        <v>0</v>
      </c>
      <c r="K119" s="122">
        <v>25204.57</v>
      </c>
      <c r="L119" s="122">
        <v>0</v>
      </c>
      <c r="M119" s="122">
        <v>32078.55</v>
      </c>
      <c r="N119" s="122">
        <v>0</v>
      </c>
    </row>
    <row r="120" spans="1:14" s="144" customFormat="1" ht="15">
      <c r="A120" s="343" t="s">
        <v>3615</v>
      </c>
      <c r="B120" s="344" t="s">
        <v>2366</v>
      </c>
      <c r="C120" s="122">
        <v>22541.05</v>
      </c>
      <c r="D120" s="122">
        <v>0</v>
      </c>
      <c r="E120" s="122">
        <v>23490.15</v>
      </c>
      <c r="F120" s="122">
        <v>0</v>
      </c>
      <c r="G120" s="122">
        <v>26337.439999999999</v>
      </c>
      <c r="H120" s="122">
        <v>0</v>
      </c>
      <c r="I120" s="122">
        <v>30845.65</v>
      </c>
      <c r="J120" s="122">
        <v>0</v>
      </c>
      <c r="K120" s="122">
        <v>26100.17</v>
      </c>
      <c r="L120" s="122">
        <v>0</v>
      </c>
      <c r="M120" s="122">
        <v>33218.39</v>
      </c>
      <c r="N120" s="122">
        <v>0</v>
      </c>
    </row>
    <row r="121" spans="1:14" s="144" customFormat="1" ht="15">
      <c r="A121" s="343" t="s">
        <v>3616</v>
      </c>
      <c r="B121" s="344" t="s">
        <v>2367</v>
      </c>
      <c r="C121" s="122">
        <v>32596.13</v>
      </c>
      <c r="D121" s="122">
        <v>0</v>
      </c>
      <c r="E121" s="122">
        <v>33968.6</v>
      </c>
      <c r="F121" s="122">
        <v>0</v>
      </c>
      <c r="G121" s="122">
        <v>38086</v>
      </c>
      <c r="H121" s="122">
        <v>0</v>
      </c>
      <c r="I121" s="122">
        <v>44605.23</v>
      </c>
      <c r="J121" s="122">
        <v>0</v>
      </c>
      <c r="K121" s="122">
        <v>37742.89</v>
      </c>
      <c r="L121" s="122">
        <v>0</v>
      </c>
      <c r="M121" s="122">
        <v>48036.4</v>
      </c>
      <c r="N121" s="122">
        <v>0</v>
      </c>
    </row>
    <row r="122" spans="1:14" s="144" customFormat="1" ht="15">
      <c r="A122" s="343" t="s">
        <v>3617</v>
      </c>
      <c r="B122" s="344" t="s">
        <v>2470</v>
      </c>
      <c r="C122" s="122">
        <v>9834.09</v>
      </c>
      <c r="D122" s="122">
        <v>9834.09</v>
      </c>
      <c r="E122" s="122">
        <v>10248.15</v>
      </c>
      <c r="F122" s="122">
        <v>10248.15</v>
      </c>
      <c r="G122" s="122">
        <v>11490.35</v>
      </c>
      <c r="H122" s="122">
        <v>11490.35</v>
      </c>
      <c r="I122" s="122">
        <v>13457.17</v>
      </c>
      <c r="J122" s="122">
        <v>13457.17</v>
      </c>
      <c r="K122" s="122">
        <v>11386.84</v>
      </c>
      <c r="L122" s="122">
        <v>11386.84</v>
      </c>
      <c r="M122" s="122">
        <v>14492.34</v>
      </c>
      <c r="N122" s="122">
        <v>14492.34</v>
      </c>
    </row>
    <row r="123" spans="1:14" s="144" customFormat="1" ht="15">
      <c r="A123" s="343" t="s">
        <v>3618</v>
      </c>
      <c r="B123" s="344" t="s">
        <v>2372</v>
      </c>
      <c r="C123" s="122">
        <v>8287.15</v>
      </c>
      <c r="D123" s="122">
        <v>8287.15</v>
      </c>
      <c r="E123" s="122">
        <v>8636.08</v>
      </c>
      <c r="F123" s="122">
        <v>8636.08</v>
      </c>
      <c r="G123" s="122">
        <v>9682.8799999999992</v>
      </c>
      <c r="H123" s="122">
        <v>9682.8799999999992</v>
      </c>
      <c r="I123" s="122">
        <v>11340.31</v>
      </c>
      <c r="J123" s="122">
        <v>11340.31</v>
      </c>
      <c r="K123" s="122">
        <v>9595.65</v>
      </c>
      <c r="L123" s="122">
        <v>9595.65</v>
      </c>
      <c r="M123" s="122">
        <v>12212.64</v>
      </c>
      <c r="N123" s="122">
        <v>12212.64</v>
      </c>
    </row>
    <row r="124" spans="1:14" s="144" customFormat="1" ht="15">
      <c r="A124" s="343" t="s">
        <v>3619</v>
      </c>
      <c r="B124" s="344" t="s">
        <v>2373</v>
      </c>
      <c r="C124" s="122">
        <v>11049.54</v>
      </c>
      <c r="D124" s="122">
        <v>11049.54</v>
      </c>
      <c r="E124" s="122">
        <v>11514.78</v>
      </c>
      <c r="F124" s="122">
        <v>11514.78</v>
      </c>
      <c r="G124" s="122">
        <v>12910.51</v>
      </c>
      <c r="H124" s="122">
        <v>12910.51</v>
      </c>
      <c r="I124" s="122">
        <v>15120.42</v>
      </c>
      <c r="J124" s="122">
        <v>15120.42</v>
      </c>
      <c r="K124" s="122">
        <v>12794.2</v>
      </c>
      <c r="L124" s="122">
        <v>12794.2</v>
      </c>
      <c r="M124" s="122">
        <v>16283.53</v>
      </c>
      <c r="N124" s="122">
        <v>16283.53</v>
      </c>
    </row>
    <row r="125" spans="1:14" s="144" customFormat="1" ht="15">
      <c r="A125" s="343" t="s">
        <v>3620</v>
      </c>
      <c r="B125" s="344" t="s">
        <v>2374</v>
      </c>
      <c r="C125" s="122">
        <v>47954.98</v>
      </c>
      <c r="D125" s="122">
        <v>47954.98</v>
      </c>
      <c r="E125" s="122">
        <v>49974.14</v>
      </c>
      <c r="F125" s="122">
        <v>49974.14</v>
      </c>
      <c r="G125" s="122">
        <v>56031.61</v>
      </c>
      <c r="H125" s="122">
        <v>56031.61</v>
      </c>
      <c r="I125" s="122">
        <v>65622.61</v>
      </c>
      <c r="J125" s="122">
        <v>65622.61</v>
      </c>
      <c r="K125" s="122">
        <v>55526.82</v>
      </c>
      <c r="L125" s="122">
        <v>55526.82</v>
      </c>
      <c r="M125" s="122">
        <v>70670.5</v>
      </c>
      <c r="N125" s="122">
        <v>70670.5</v>
      </c>
    </row>
    <row r="126" spans="1:14" s="144" customFormat="1" ht="15">
      <c r="A126" s="343" t="s">
        <v>3621</v>
      </c>
      <c r="B126" s="344" t="s">
        <v>2471</v>
      </c>
      <c r="C126" s="122">
        <v>14253.9</v>
      </c>
      <c r="D126" s="122">
        <v>14253.9</v>
      </c>
      <c r="E126" s="122">
        <v>14854.07</v>
      </c>
      <c r="F126" s="122">
        <v>14854.07</v>
      </c>
      <c r="G126" s="122">
        <v>16654.560000000001</v>
      </c>
      <c r="H126" s="122">
        <v>16654.560000000001</v>
      </c>
      <c r="I126" s="122">
        <v>19505.34</v>
      </c>
      <c r="J126" s="122">
        <v>19505.34</v>
      </c>
      <c r="K126" s="122">
        <v>16504.52</v>
      </c>
      <c r="L126" s="122">
        <v>16504.52</v>
      </c>
      <c r="M126" s="122">
        <v>21005.75</v>
      </c>
      <c r="N126" s="122">
        <v>21005.75</v>
      </c>
    </row>
    <row r="127" spans="1:14" s="144" customFormat="1" ht="15">
      <c r="A127" s="343" t="s">
        <v>3622</v>
      </c>
      <c r="B127" s="344" t="s">
        <v>2472</v>
      </c>
      <c r="C127" s="122">
        <v>28728.79</v>
      </c>
      <c r="D127" s="122">
        <v>28728.79</v>
      </c>
      <c r="E127" s="122">
        <v>29938.43</v>
      </c>
      <c r="F127" s="122">
        <v>29938.43</v>
      </c>
      <c r="G127" s="122">
        <v>33567.33</v>
      </c>
      <c r="H127" s="122">
        <v>33567.33</v>
      </c>
      <c r="I127" s="122">
        <v>39313.08</v>
      </c>
      <c r="J127" s="122">
        <v>39313.08</v>
      </c>
      <c r="K127" s="122">
        <v>33264.92</v>
      </c>
      <c r="L127" s="122">
        <v>33264.92</v>
      </c>
      <c r="M127" s="122">
        <v>42337.17</v>
      </c>
      <c r="N127" s="122">
        <v>42337.17</v>
      </c>
    </row>
    <row r="128" spans="1:14" s="144" customFormat="1" ht="15">
      <c r="A128" s="343" t="s">
        <v>3623</v>
      </c>
      <c r="B128" s="344" t="s">
        <v>2393</v>
      </c>
      <c r="C128" s="122">
        <v>23314.52</v>
      </c>
      <c r="D128" s="122">
        <v>23314.52</v>
      </c>
      <c r="E128" s="122">
        <v>24296.18</v>
      </c>
      <c r="F128" s="122">
        <v>24296.18</v>
      </c>
      <c r="G128" s="122">
        <v>27241.18</v>
      </c>
      <c r="H128" s="122">
        <v>27241.18</v>
      </c>
      <c r="I128" s="122">
        <v>31904.080000000002</v>
      </c>
      <c r="J128" s="122">
        <v>31904.080000000002</v>
      </c>
      <c r="K128" s="122">
        <v>26995.759999999998</v>
      </c>
      <c r="L128" s="122">
        <v>26995.759999999998</v>
      </c>
      <c r="M128" s="122">
        <v>34358.239999999998</v>
      </c>
      <c r="N128" s="122">
        <v>34358.239999999998</v>
      </c>
    </row>
    <row r="129" spans="1:14" s="144" customFormat="1" ht="15">
      <c r="A129" s="343" t="s">
        <v>3624</v>
      </c>
      <c r="B129" s="344" t="s">
        <v>2394</v>
      </c>
      <c r="C129" s="122">
        <v>39225.85</v>
      </c>
      <c r="D129" s="122">
        <v>39225.85</v>
      </c>
      <c r="E129" s="122">
        <v>40877.47</v>
      </c>
      <c r="F129" s="122">
        <v>40877.47</v>
      </c>
      <c r="G129" s="122">
        <v>45832.31</v>
      </c>
      <c r="H129" s="122">
        <v>45832.31</v>
      </c>
      <c r="I129" s="122">
        <v>53677.48</v>
      </c>
      <c r="J129" s="122">
        <v>53677.48</v>
      </c>
      <c r="K129" s="122">
        <v>45419.41</v>
      </c>
      <c r="L129" s="122">
        <v>45419.41</v>
      </c>
      <c r="M129" s="122">
        <v>57806.52</v>
      </c>
      <c r="N129" s="122">
        <v>57806.52</v>
      </c>
    </row>
    <row r="130" spans="1:14" s="144" customFormat="1" ht="15">
      <c r="A130" s="343" t="s">
        <v>3625</v>
      </c>
      <c r="B130" s="344" t="s">
        <v>2396</v>
      </c>
      <c r="C130" s="122">
        <v>17347.77</v>
      </c>
      <c r="D130" s="122">
        <v>0</v>
      </c>
      <c r="E130" s="122">
        <v>18078.2</v>
      </c>
      <c r="F130" s="122">
        <v>0</v>
      </c>
      <c r="G130" s="122">
        <v>20269.5</v>
      </c>
      <c r="H130" s="122">
        <v>0</v>
      </c>
      <c r="I130" s="122">
        <v>23739.05</v>
      </c>
      <c r="J130" s="122">
        <v>0</v>
      </c>
      <c r="K130" s="122">
        <v>20086.89</v>
      </c>
      <c r="L130" s="122">
        <v>0</v>
      </c>
      <c r="M130" s="122">
        <v>25565.14</v>
      </c>
      <c r="N130" s="122">
        <v>0</v>
      </c>
    </row>
    <row r="131" spans="1:14" s="144" customFormat="1" ht="15">
      <c r="A131" s="343" t="s">
        <v>3626</v>
      </c>
      <c r="B131" s="344" t="s">
        <v>2397</v>
      </c>
      <c r="C131" s="122">
        <v>24971.95</v>
      </c>
      <c r="D131" s="122">
        <v>0</v>
      </c>
      <c r="E131" s="122">
        <v>26023.4</v>
      </c>
      <c r="F131" s="122">
        <v>0</v>
      </c>
      <c r="G131" s="122">
        <v>29177.75</v>
      </c>
      <c r="H131" s="122">
        <v>0</v>
      </c>
      <c r="I131" s="122">
        <v>34172.14</v>
      </c>
      <c r="J131" s="122">
        <v>0</v>
      </c>
      <c r="K131" s="122">
        <v>28914.89</v>
      </c>
      <c r="L131" s="122">
        <v>0</v>
      </c>
      <c r="M131" s="122">
        <v>36800.769999999997</v>
      </c>
      <c r="N131" s="122">
        <v>0</v>
      </c>
    </row>
    <row r="132" spans="1:14" s="144" customFormat="1" ht="15">
      <c r="A132" s="343" t="s">
        <v>3627</v>
      </c>
      <c r="B132" s="344" t="s">
        <v>2398</v>
      </c>
      <c r="C132" s="122">
        <v>35800.5</v>
      </c>
      <c r="D132" s="122">
        <v>0</v>
      </c>
      <c r="E132" s="122">
        <v>37307.879999999997</v>
      </c>
      <c r="F132" s="122">
        <v>0</v>
      </c>
      <c r="G132" s="122">
        <v>41830.050000000003</v>
      </c>
      <c r="H132" s="122">
        <v>0</v>
      </c>
      <c r="I132" s="122">
        <v>48990.15</v>
      </c>
      <c r="J132" s="122">
        <v>0</v>
      </c>
      <c r="K132" s="122">
        <v>41453.199999999997</v>
      </c>
      <c r="L132" s="122">
        <v>0</v>
      </c>
      <c r="M132" s="122">
        <v>52758.62</v>
      </c>
      <c r="N132" s="122">
        <v>0</v>
      </c>
    </row>
    <row r="133" spans="1:14" s="144" customFormat="1" ht="15">
      <c r="A133" s="343" t="s">
        <v>3628</v>
      </c>
      <c r="B133" s="344" t="s">
        <v>2617</v>
      </c>
      <c r="C133" s="122">
        <v>18784.21</v>
      </c>
      <c r="D133" s="122">
        <v>0</v>
      </c>
      <c r="E133" s="122">
        <v>19575.12</v>
      </c>
      <c r="F133" s="122">
        <v>0</v>
      </c>
      <c r="G133" s="122">
        <v>21947.87</v>
      </c>
      <c r="H133" s="122">
        <v>0</v>
      </c>
      <c r="I133" s="122">
        <v>25704.71</v>
      </c>
      <c r="J133" s="122">
        <v>0</v>
      </c>
      <c r="K133" s="122">
        <v>21750.14</v>
      </c>
      <c r="L133" s="122">
        <v>0</v>
      </c>
      <c r="M133" s="122">
        <v>27681.99</v>
      </c>
      <c r="N133" s="122">
        <v>0</v>
      </c>
    </row>
    <row r="134" spans="1:14" s="144" customFormat="1" ht="15">
      <c r="A134" s="343" t="s">
        <v>3629</v>
      </c>
      <c r="B134" s="344" t="s">
        <v>2399</v>
      </c>
      <c r="C134" s="122">
        <v>22762.04</v>
      </c>
      <c r="D134" s="122">
        <v>22762.04</v>
      </c>
      <c r="E134" s="122">
        <v>23720.44</v>
      </c>
      <c r="F134" s="122">
        <v>23720.44</v>
      </c>
      <c r="G134" s="122">
        <v>26595.65</v>
      </c>
      <c r="H134" s="122">
        <v>26595.65</v>
      </c>
      <c r="I134" s="122">
        <v>31148.06</v>
      </c>
      <c r="J134" s="122">
        <v>31148.06</v>
      </c>
      <c r="K134" s="122">
        <v>26356.05</v>
      </c>
      <c r="L134" s="122">
        <v>26356.05</v>
      </c>
      <c r="M134" s="122">
        <v>33544.06</v>
      </c>
      <c r="N134" s="122">
        <v>33544.06</v>
      </c>
    </row>
    <row r="135" spans="1:14" s="144" customFormat="1" ht="15">
      <c r="A135" s="343" t="s">
        <v>3630</v>
      </c>
      <c r="B135" s="344" t="s">
        <v>2400</v>
      </c>
      <c r="C135" s="122">
        <v>23977.49</v>
      </c>
      <c r="D135" s="122">
        <v>23977.49</v>
      </c>
      <c r="E135" s="122">
        <v>24987.07</v>
      </c>
      <c r="F135" s="122">
        <v>24987.07</v>
      </c>
      <c r="G135" s="122">
        <v>28015.81</v>
      </c>
      <c r="H135" s="122">
        <v>28015.81</v>
      </c>
      <c r="I135" s="122">
        <v>32811.300000000003</v>
      </c>
      <c r="J135" s="122">
        <v>32811.300000000003</v>
      </c>
      <c r="K135" s="122">
        <v>27763.41</v>
      </c>
      <c r="L135" s="122">
        <v>27763.41</v>
      </c>
      <c r="M135" s="122">
        <v>35335.25</v>
      </c>
      <c r="N135" s="122">
        <v>35335.25</v>
      </c>
    </row>
    <row r="136" spans="1:14" s="144" customFormat="1" ht="15">
      <c r="A136" s="343" t="s">
        <v>3631</v>
      </c>
      <c r="B136" s="344" t="s">
        <v>2473</v>
      </c>
      <c r="C136" s="122">
        <v>12154.49</v>
      </c>
      <c r="D136" s="122">
        <v>12154.49</v>
      </c>
      <c r="E136" s="122">
        <v>12666.26</v>
      </c>
      <c r="F136" s="122">
        <v>12666.26</v>
      </c>
      <c r="G136" s="122">
        <v>14201.56</v>
      </c>
      <c r="H136" s="122">
        <v>14201.56</v>
      </c>
      <c r="I136" s="122">
        <v>16632.46</v>
      </c>
      <c r="J136" s="122">
        <v>16632.46</v>
      </c>
      <c r="K136" s="122">
        <v>14073.62</v>
      </c>
      <c r="L136" s="122">
        <v>14073.62</v>
      </c>
      <c r="M136" s="122">
        <v>17911.88</v>
      </c>
      <c r="N136" s="122">
        <v>17911.88</v>
      </c>
    </row>
    <row r="137" spans="1:14" s="144" customFormat="1" ht="25.5">
      <c r="A137" s="343" t="s">
        <v>3632</v>
      </c>
      <c r="B137" s="344" t="s">
        <v>2409</v>
      </c>
      <c r="C137" s="122">
        <v>9723.59</v>
      </c>
      <c r="D137" s="122">
        <v>0</v>
      </c>
      <c r="E137" s="122">
        <v>10133.01</v>
      </c>
      <c r="F137" s="122">
        <v>0</v>
      </c>
      <c r="G137" s="122">
        <v>11361.25</v>
      </c>
      <c r="H137" s="122">
        <v>0</v>
      </c>
      <c r="I137" s="122">
        <v>13305.97</v>
      </c>
      <c r="J137" s="122">
        <v>0</v>
      </c>
      <c r="K137" s="122">
        <v>11258.9</v>
      </c>
      <c r="L137" s="122">
        <v>0</v>
      </c>
      <c r="M137" s="122">
        <v>14329.5</v>
      </c>
      <c r="N137" s="122">
        <v>0</v>
      </c>
    </row>
    <row r="138" spans="1:14" s="144" customFormat="1" ht="15">
      <c r="A138" s="343" t="s">
        <v>3633</v>
      </c>
      <c r="B138" s="344" t="s">
        <v>2410</v>
      </c>
      <c r="C138" s="122">
        <v>10165.57</v>
      </c>
      <c r="D138" s="122">
        <v>10165.57</v>
      </c>
      <c r="E138" s="122">
        <v>10593.6</v>
      </c>
      <c r="F138" s="122">
        <v>10593.6</v>
      </c>
      <c r="G138" s="122">
        <v>11877.67</v>
      </c>
      <c r="H138" s="122">
        <v>11877.67</v>
      </c>
      <c r="I138" s="122">
        <v>13910.78</v>
      </c>
      <c r="J138" s="122">
        <v>13910.78</v>
      </c>
      <c r="K138" s="122">
        <v>11770.66</v>
      </c>
      <c r="L138" s="122">
        <v>11770.66</v>
      </c>
      <c r="M138" s="122">
        <v>14980.84</v>
      </c>
      <c r="N138" s="122">
        <v>14980.84</v>
      </c>
    </row>
    <row r="139" spans="1:14" s="144" customFormat="1" ht="15">
      <c r="A139" s="343" t="s">
        <v>3634</v>
      </c>
      <c r="B139" s="344" t="s">
        <v>2411</v>
      </c>
      <c r="C139" s="122">
        <v>17237.28</v>
      </c>
      <c r="D139" s="122">
        <v>17237.28</v>
      </c>
      <c r="E139" s="122">
        <v>17963.060000000001</v>
      </c>
      <c r="F139" s="122">
        <v>17963.060000000001</v>
      </c>
      <c r="G139" s="122">
        <v>20140.400000000001</v>
      </c>
      <c r="H139" s="122">
        <v>20140.400000000001</v>
      </c>
      <c r="I139" s="122">
        <v>23587.85</v>
      </c>
      <c r="J139" s="122">
        <v>23587.85</v>
      </c>
      <c r="K139" s="122">
        <v>19958.95</v>
      </c>
      <c r="L139" s="122">
        <v>19958.95</v>
      </c>
      <c r="M139" s="122">
        <v>25402.3</v>
      </c>
      <c r="N139" s="122">
        <v>25402.3</v>
      </c>
    </row>
    <row r="140" spans="1:14" s="144" customFormat="1" ht="15">
      <c r="A140" s="343" t="s">
        <v>3635</v>
      </c>
      <c r="B140" s="344" t="s">
        <v>2474</v>
      </c>
      <c r="C140" s="122">
        <v>9546.7999999999993</v>
      </c>
      <c r="D140" s="122">
        <v>0</v>
      </c>
      <c r="E140" s="122">
        <v>9948.77</v>
      </c>
      <c r="F140" s="122">
        <v>0</v>
      </c>
      <c r="G140" s="122">
        <v>11154.68</v>
      </c>
      <c r="H140" s="122">
        <v>0</v>
      </c>
      <c r="I140" s="122">
        <v>13064.04</v>
      </c>
      <c r="J140" s="122">
        <v>0</v>
      </c>
      <c r="K140" s="122">
        <v>11054.19</v>
      </c>
      <c r="L140" s="122">
        <v>0</v>
      </c>
      <c r="M140" s="122">
        <v>14068.97</v>
      </c>
      <c r="N140" s="122">
        <v>0</v>
      </c>
    </row>
    <row r="141" spans="1:14" s="144" customFormat="1" ht="38.25">
      <c r="A141" s="343" t="s">
        <v>3636</v>
      </c>
      <c r="B141" s="344" t="s">
        <v>2676</v>
      </c>
      <c r="C141" s="122">
        <v>15579.85</v>
      </c>
      <c r="D141" s="122">
        <v>15579.85</v>
      </c>
      <c r="E141" s="122">
        <v>16235.84</v>
      </c>
      <c r="F141" s="122">
        <v>16235.84</v>
      </c>
      <c r="G141" s="122">
        <v>18203.82</v>
      </c>
      <c r="H141" s="122">
        <v>18203.82</v>
      </c>
      <c r="I141" s="122">
        <v>21319.79</v>
      </c>
      <c r="J141" s="122">
        <v>21319.79</v>
      </c>
      <c r="K141" s="122">
        <v>18039.82</v>
      </c>
      <c r="L141" s="122">
        <v>18039.82</v>
      </c>
      <c r="M141" s="122">
        <v>22959.77</v>
      </c>
      <c r="N141" s="122">
        <v>22959.77</v>
      </c>
    </row>
    <row r="142" spans="1:14" s="144" customFormat="1" ht="15">
      <c r="A142" s="343" t="s">
        <v>3637</v>
      </c>
      <c r="B142" s="344" t="s">
        <v>2417</v>
      </c>
      <c r="C142" s="122">
        <v>28507.8</v>
      </c>
      <c r="D142" s="122">
        <v>28507.8</v>
      </c>
      <c r="E142" s="122">
        <v>29708.13</v>
      </c>
      <c r="F142" s="122">
        <v>29708.13</v>
      </c>
      <c r="G142" s="122">
        <v>33309.120000000003</v>
      </c>
      <c r="H142" s="122">
        <v>33309.120000000003</v>
      </c>
      <c r="I142" s="122">
        <v>39010.68</v>
      </c>
      <c r="J142" s="122">
        <v>39010.68</v>
      </c>
      <c r="K142" s="122">
        <v>33009.03</v>
      </c>
      <c r="L142" s="122">
        <v>33009.03</v>
      </c>
      <c r="M142" s="122">
        <v>42011.5</v>
      </c>
      <c r="N142" s="122">
        <v>42011.5</v>
      </c>
    </row>
    <row r="143" spans="1:14" s="144" customFormat="1" ht="25.5">
      <c r="A143" s="343" t="s">
        <v>3638</v>
      </c>
      <c r="B143" s="344" t="s">
        <v>2475</v>
      </c>
      <c r="C143" s="122">
        <v>135577.79999999999</v>
      </c>
      <c r="D143" s="122">
        <v>135577.79999999999</v>
      </c>
      <c r="E143" s="122">
        <v>141286.34</v>
      </c>
      <c r="F143" s="122">
        <v>141286.34</v>
      </c>
      <c r="G143" s="122">
        <v>158411.96</v>
      </c>
      <c r="H143" s="122">
        <v>158411.96</v>
      </c>
      <c r="I143" s="122">
        <v>185527.52</v>
      </c>
      <c r="J143" s="122">
        <v>185527.52</v>
      </c>
      <c r="K143" s="122">
        <v>156984.82</v>
      </c>
      <c r="L143" s="122">
        <v>156984.82</v>
      </c>
      <c r="M143" s="122">
        <v>199798.86</v>
      </c>
      <c r="N143" s="122">
        <v>199798.86</v>
      </c>
    </row>
    <row r="144" spans="1:14" s="144" customFormat="1" ht="15">
      <c r="A144" s="343" t="s">
        <v>3639</v>
      </c>
      <c r="B144" s="344" t="s">
        <v>2418</v>
      </c>
      <c r="C144" s="122">
        <v>91420.37</v>
      </c>
      <c r="D144" s="122">
        <v>91420.37</v>
      </c>
      <c r="E144" s="122">
        <v>91420.37</v>
      </c>
      <c r="F144" s="122">
        <v>91420.37</v>
      </c>
      <c r="G144" s="122">
        <v>91420.37</v>
      </c>
      <c r="H144" s="122">
        <v>91420.37</v>
      </c>
      <c r="I144" s="122">
        <v>91420.37</v>
      </c>
      <c r="J144" s="122">
        <v>91420.37</v>
      </c>
      <c r="K144" s="122">
        <v>91420.37</v>
      </c>
      <c r="L144" s="122">
        <v>91420.37</v>
      </c>
      <c r="M144" s="122">
        <v>91420.37</v>
      </c>
      <c r="N144" s="122">
        <v>91420.37</v>
      </c>
    </row>
    <row r="145" spans="1:14" ht="25.5">
      <c r="A145" s="343" t="s">
        <v>3640</v>
      </c>
      <c r="B145" s="344" t="s">
        <v>2673</v>
      </c>
      <c r="C145" s="122">
        <v>6187.74</v>
      </c>
      <c r="D145" s="122">
        <v>6187.74</v>
      </c>
      <c r="E145" s="122">
        <v>6448.28</v>
      </c>
      <c r="F145" s="122">
        <v>6448.28</v>
      </c>
      <c r="G145" s="122">
        <v>7229.89</v>
      </c>
      <c r="H145" s="122">
        <v>7229.89</v>
      </c>
      <c r="I145" s="122">
        <v>8467.43</v>
      </c>
      <c r="J145" s="122">
        <v>8467.43</v>
      </c>
      <c r="K145" s="122">
        <v>7164.75</v>
      </c>
      <c r="L145" s="122">
        <v>7164.75</v>
      </c>
      <c r="M145" s="122">
        <v>9118.77</v>
      </c>
      <c r="N145" s="122">
        <v>9118.77</v>
      </c>
    </row>
    <row r="146" spans="1:14" ht="38.25">
      <c r="A146" s="343" t="s">
        <v>3641</v>
      </c>
      <c r="B146" s="344" t="s">
        <v>2476</v>
      </c>
      <c r="C146" s="122">
        <v>5082.79</v>
      </c>
      <c r="D146" s="122">
        <v>5082.79</v>
      </c>
      <c r="E146" s="122">
        <v>5296.8</v>
      </c>
      <c r="F146" s="122">
        <v>5296.8</v>
      </c>
      <c r="G146" s="122">
        <v>5938.83</v>
      </c>
      <c r="H146" s="122">
        <v>5938.83</v>
      </c>
      <c r="I146" s="122">
        <v>6955.39</v>
      </c>
      <c r="J146" s="122">
        <v>6955.39</v>
      </c>
      <c r="K146" s="122">
        <v>5885.33</v>
      </c>
      <c r="L146" s="122">
        <v>5885.33</v>
      </c>
      <c r="M146" s="122">
        <v>7490.42</v>
      </c>
      <c r="N146" s="122">
        <v>7490.42</v>
      </c>
    </row>
    <row r="147" spans="1:14" ht="25.5">
      <c r="A147" s="343" t="s">
        <v>3642</v>
      </c>
      <c r="B147" s="344" t="s">
        <v>3465</v>
      </c>
      <c r="C147" s="122">
        <v>113286.82</v>
      </c>
      <c r="D147" s="122">
        <v>113286.82</v>
      </c>
      <c r="E147" s="122">
        <v>113286.82</v>
      </c>
      <c r="F147" s="122">
        <v>113286.82</v>
      </c>
      <c r="G147" s="122">
        <v>113286.82</v>
      </c>
      <c r="H147" s="122">
        <v>113286.82</v>
      </c>
      <c r="I147" s="122">
        <v>113286.82</v>
      </c>
      <c r="J147" s="122">
        <v>113286.82</v>
      </c>
      <c r="K147" s="122">
        <v>113286.82</v>
      </c>
      <c r="L147" s="122">
        <v>113286.82</v>
      </c>
      <c r="M147" s="122">
        <v>113286.82</v>
      </c>
      <c r="N147" s="122">
        <v>113286.82</v>
      </c>
    </row>
    <row r="148" spans="1:14" ht="15">
      <c r="A148" s="343" t="s">
        <v>3643</v>
      </c>
      <c r="B148" s="344" t="s">
        <v>2421</v>
      </c>
      <c r="C148" s="122">
        <v>81766.559999999998</v>
      </c>
      <c r="D148" s="122">
        <v>81766.559999999998</v>
      </c>
      <c r="E148" s="122">
        <v>85209.37</v>
      </c>
      <c r="F148" s="122">
        <v>85209.37</v>
      </c>
      <c r="G148" s="122">
        <v>95537.77</v>
      </c>
      <c r="H148" s="122">
        <v>95537.77</v>
      </c>
      <c r="I148" s="122">
        <v>111891.09</v>
      </c>
      <c r="J148" s="122">
        <v>111891.09</v>
      </c>
      <c r="K148" s="122">
        <v>94677.07</v>
      </c>
      <c r="L148" s="122">
        <v>94677.07</v>
      </c>
      <c r="M148" s="122">
        <v>120498.09</v>
      </c>
      <c r="N148" s="122">
        <v>120498.09</v>
      </c>
    </row>
    <row r="149" spans="1:14" ht="25.5">
      <c r="A149" s="343" t="s">
        <v>3644</v>
      </c>
      <c r="B149" s="344" t="s">
        <v>2285</v>
      </c>
      <c r="C149" s="122">
        <v>4419.8100000000004</v>
      </c>
      <c r="D149" s="122">
        <v>4419.8100000000004</v>
      </c>
      <c r="E149" s="122">
        <v>4605.91</v>
      </c>
      <c r="F149" s="122">
        <v>4605.91</v>
      </c>
      <c r="G149" s="122">
        <v>5164.2</v>
      </c>
      <c r="H149" s="122">
        <v>5164.2</v>
      </c>
      <c r="I149" s="122">
        <v>6048.17</v>
      </c>
      <c r="J149" s="122">
        <v>6048.17</v>
      </c>
      <c r="K149" s="122">
        <v>5117.68</v>
      </c>
      <c r="L149" s="122">
        <v>5117.68</v>
      </c>
      <c r="M149" s="122">
        <v>6513.41</v>
      </c>
      <c r="N149" s="122">
        <v>6513.41</v>
      </c>
    </row>
    <row r="150" spans="1:14" ht="25.5">
      <c r="A150" s="343" t="s">
        <v>3645</v>
      </c>
      <c r="B150" s="344" t="s">
        <v>2618</v>
      </c>
      <c r="C150" s="122">
        <v>14231.8</v>
      </c>
      <c r="D150" s="122">
        <v>14231.8</v>
      </c>
      <c r="E150" s="122">
        <v>14831.04</v>
      </c>
      <c r="F150" s="122">
        <v>14831.04</v>
      </c>
      <c r="G150" s="122">
        <v>16628.740000000002</v>
      </c>
      <c r="H150" s="122">
        <v>16628.740000000002</v>
      </c>
      <c r="I150" s="122">
        <v>19475.099999999999</v>
      </c>
      <c r="J150" s="122">
        <v>19475.099999999999</v>
      </c>
      <c r="K150" s="122">
        <v>16478.93</v>
      </c>
      <c r="L150" s="122">
        <v>16478.93</v>
      </c>
      <c r="M150" s="122">
        <v>20973.18</v>
      </c>
      <c r="N150" s="122">
        <v>20973.18</v>
      </c>
    </row>
    <row r="151" spans="1:14" ht="25.5">
      <c r="A151" s="343" t="s">
        <v>3646</v>
      </c>
      <c r="B151" s="344" t="s">
        <v>2619</v>
      </c>
      <c r="C151" s="122">
        <v>17148.88</v>
      </c>
      <c r="D151" s="122">
        <v>17148.88</v>
      </c>
      <c r="E151" s="122">
        <v>17870.939999999999</v>
      </c>
      <c r="F151" s="122">
        <v>17870.939999999999</v>
      </c>
      <c r="G151" s="122">
        <v>20037.11</v>
      </c>
      <c r="H151" s="122">
        <v>20037.11</v>
      </c>
      <c r="I151" s="122">
        <v>23466.89</v>
      </c>
      <c r="J151" s="122">
        <v>23466.89</v>
      </c>
      <c r="K151" s="122">
        <v>19856.599999999999</v>
      </c>
      <c r="L151" s="122">
        <v>19856.599999999999</v>
      </c>
      <c r="M151" s="122">
        <v>25272.03</v>
      </c>
      <c r="N151" s="122">
        <v>25272.03</v>
      </c>
    </row>
    <row r="152" spans="1:14" ht="38.25">
      <c r="A152" s="343" t="s">
        <v>3647</v>
      </c>
      <c r="B152" s="344" t="s">
        <v>2620</v>
      </c>
      <c r="C152" s="122">
        <v>16291.44</v>
      </c>
      <c r="D152" s="122">
        <v>16291.44</v>
      </c>
      <c r="E152" s="122">
        <v>16977.39</v>
      </c>
      <c r="F152" s="122">
        <v>16977.39</v>
      </c>
      <c r="G152" s="122">
        <v>19035.259999999998</v>
      </c>
      <c r="H152" s="122">
        <v>19035.259999999998</v>
      </c>
      <c r="I152" s="122">
        <v>22293.54</v>
      </c>
      <c r="J152" s="122">
        <v>22293.54</v>
      </c>
      <c r="K152" s="122">
        <v>18863.77</v>
      </c>
      <c r="L152" s="122">
        <v>18863.77</v>
      </c>
      <c r="M152" s="122">
        <v>24008.43</v>
      </c>
      <c r="N152" s="122">
        <v>24008.43</v>
      </c>
    </row>
    <row r="153" spans="1:14" ht="38.25">
      <c r="A153" s="343" t="s">
        <v>3648</v>
      </c>
      <c r="B153" s="344" t="s">
        <v>2621</v>
      </c>
      <c r="C153" s="122">
        <v>19506.849999999999</v>
      </c>
      <c r="D153" s="122">
        <v>19506.849999999999</v>
      </c>
      <c r="E153" s="122">
        <v>20328.189999999999</v>
      </c>
      <c r="F153" s="122">
        <v>20328.189999999999</v>
      </c>
      <c r="G153" s="122">
        <v>22792.21</v>
      </c>
      <c r="H153" s="122">
        <v>22792.21</v>
      </c>
      <c r="I153" s="122">
        <v>26693.58</v>
      </c>
      <c r="J153" s="122">
        <v>26693.58</v>
      </c>
      <c r="K153" s="122">
        <v>22586.880000000001</v>
      </c>
      <c r="L153" s="122">
        <v>22586.880000000001</v>
      </c>
      <c r="M153" s="122">
        <v>28746.94</v>
      </c>
      <c r="N153" s="122">
        <v>28746.94</v>
      </c>
    </row>
    <row r="154" spans="1:14" ht="15">
      <c r="A154" s="343" t="s">
        <v>3649</v>
      </c>
      <c r="B154" s="344" t="s">
        <v>2840</v>
      </c>
      <c r="C154" s="122">
        <v>12287.08</v>
      </c>
      <c r="D154" s="122">
        <v>12287.08</v>
      </c>
      <c r="E154" s="122">
        <v>12804.43</v>
      </c>
      <c r="F154" s="122">
        <v>12804.43</v>
      </c>
      <c r="G154" s="122">
        <v>14356.49</v>
      </c>
      <c r="H154" s="122">
        <v>14356.49</v>
      </c>
      <c r="I154" s="122">
        <v>16813.900000000001</v>
      </c>
      <c r="J154" s="122">
        <v>16813.900000000001</v>
      </c>
      <c r="K154" s="122">
        <v>14227.15</v>
      </c>
      <c r="L154" s="122">
        <v>14227.15</v>
      </c>
      <c r="M154" s="122">
        <v>18107.28</v>
      </c>
      <c r="N154" s="122">
        <v>18107.28</v>
      </c>
    </row>
    <row r="155" spans="1:14" ht="15">
      <c r="A155" s="343" t="s">
        <v>3650</v>
      </c>
      <c r="B155" s="344" t="s">
        <v>2836</v>
      </c>
      <c r="C155" s="122">
        <v>14762.18</v>
      </c>
      <c r="D155" s="122">
        <v>14762.18</v>
      </c>
      <c r="E155" s="122">
        <v>15383.74</v>
      </c>
      <c r="F155" s="122">
        <v>15383.74</v>
      </c>
      <c r="G155" s="122">
        <v>17248.439999999999</v>
      </c>
      <c r="H155" s="122">
        <v>17248.439999999999</v>
      </c>
      <c r="I155" s="122">
        <v>20200.88</v>
      </c>
      <c r="J155" s="122">
        <v>20200.88</v>
      </c>
      <c r="K155" s="122">
        <v>17093.05</v>
      </c>
      <c r="L155" s="122">
        <v>17093.05</v>
      </c>
      <c r="M155" s="122">
        <v>21754.79</v>
      </c>
      <c r="N155" s="122">
        <v>21754.79</v>
      </c>
    </row>
    <row r="156" spans="1:14" ht="25.5">
      <c r="A156" s="343" t="s">
        <v>3651</v>
      </c>
      <c r="B156" s="344" t="s">
        <v>2841</v>
      </c>
      <c r="C156" s="122">
        <v>9392.11</v>
      </c>
      <c r="D156" s="122">
        <v>9392.11</v>
      </c>
      <c r="E156" s="122">
        <v>9787.56</v>
      </c>
      <c r="F156" s="122">
        <v>9787.56</v>
      </c>
      <c r="G156" s="122">
        <v>10973.93</v>
      </c>
      <c r="H156" s="122">
        <v>10973.93</v>
      </c>
      <c r="I156" s="122">
        <v>12852.35</v>
      </c>
      <c r="J156" s="122">
        <v>12852.35</v>
      </c>
      <c r="K156" s="122">
        <v>10875.07</v>
      </c>
      <c r="L156" s="122">
        <v>10875.07</v>
      </c>
      <c r="M156" s="122">
        <v>13841</v>
      </c>
      <c r="N156" s="122">
        <v>13841</v>
      </c>
    </row>
    <row r="157" spans="1:14" ht="25.5">
      <c r="A157" s="343" t="s">
        <v>3652</v>
      </c>
      <c r="B157" s="344" t="s">
        <v>2838</v>
      </c>
      <c r="C157" s="122">
        <v>12043.99</v>
      </c>
      <c r="D157" s="122">
        <v>12043.99</v>
      </c>
      <c r="E157" s="122">
        <v>12551.11</v>
      </c>
      <c r="F157" s="122">
        <v>12551.11</v>
      </c>
      <c r="G157" s="122">
        <v>14072.46</v>
      </c>
      <c r="H157" s="122">
        <v>14072.46</v>
      </c>
      <c r="I157" s="122">
        <v>16481.25</v>
      </c>
      <c r="J157" s="122">
        <v>16481.25</v>
      </c>
      <c r="K157" s="122">
        <v>13945.68</v>
      </c>
      <c r="L157" s="122">
        <v>13945.68</v>
      </c>
      <c r="M157" s="122">
        <v>17749.04</v>
      </c>
      <c r="N157" s="122">
        <v>17749.04</v>
      </c>
    </row>
    <row r="158" spans="1:14" ht="25.5">
      <c r="A158" s="343" t="s">
        <v>3653</v>
      </c>
      <c r="B158" s="344" t="s">
        <v>2423</v>
      </c>
      <c r="C158" s="122">
        <v>0</v>
      </c>
      <c r="D158" s="122">
        <v>13259.44</v>
      </c>
      <c r="E158" s="122">
        <v>0</v>
      </c>
      <c r="F158" s="122">
        <v>13817.73</v>
      </c>
      <c r="G158" s="122">
        <v>0</v>
      </c>
      <c r="H158" s="122">
        <v>15492.61</v>
      </c>
      <c r="I158" s="122">
        <v>0</v>
      </c>
      <c r="J158" s="122">
        <v>18144.5</v>
      </c>
      <c r="K158" s="122">
        <v>0</v>
      </c>
      <c r="L158" s="122">
        <v>15353.04</v>
      </c>
      <c r="M158" s="122">
        <v>0</v>
      </c>
      <c r="N158" s="122">
        <v>19540.23</v>
      </c>
    </row>
    <row r="159" spans="1:14" ht="25.5">
      <c r="A159" s="343" t="s">
        <v>3654</v>
      </c>
      <c r="B159" s="344" t="s">
        <v>2424</v>
      </c>
      <c r="C159" s="122">
        <v>0</v>
      </c>
      <c r="D159" s="122">
        <v>15911.33</v>
      </c>
      <c r="E159" s="122">
        <v>0</v>
      </c>
      <c r="F159" s="122">
        <v>16581.28</v>
      </c>
      <c r="G159" s="122">
        <v>0</v>
      </c>
      <c r="H159" s="122">
        <v>18591.13</v>
      </c>
      <c r="I159" s="122">
        <v>0</v>
      </c>
      <c r="J159" s="122">
        <v>21773.4</v>
      </c>
      <c r="K159" s="122">
        <v>0</v>
      </c>
      <c r="L159" s="122">
        <v>18423.650000000001</v>
      </c>
      <c r="M159" s="122">
        <v>0</v>
      </c>
      <c r="N159" s="122">
        <v>23448.28</v>
      </c>
    </row>
    <row r="160" spans="1:14" ht="25.5">
      <c r="A160" s="343" t="s">
        <v>3655</v>
      </c>
      <c r="B160" s="344" t="s">
        <v>2426</v>
      </c>
      <c r="C160" s="122">
        <v>0</v>
      </c>
      <c r="D160" s="122">
        <v>24308.98</v>
      </c>
      <c r="E160" s="122">
        <v>0</v>
      </c>
      <c r="F160" s="122">
        <v>25332.51</v>
      </c>
      <c r="G160" s="122">
        <v>0</v>
      </c>
      <c r="H160" s="122">
        <v>28403.119999999999</v>
      </c>
      <c r="I160" s="122">
        <v>0</v>
      </c>
      <c r="J160" s="122">
        <v>33264.92</v>
      </c>
      <c r="K160" s="122">
        <v>0</v>
      </c>
      <c r="L160" s="122">
        <v>28147.24</v>
      </c>
      <c r="M160" s="122">
        <v>0</v>
      </c>
      <c r="N160" s="122">
        <v>35823.760000000002</v>
      </c>
    </row>
    <row r="161" spans="1:14" ht="25.5">
      <c r="A161" s="343" t="s">
        <v>3656</v>
      </c>
      <c r="B161" s="344" t="s">
        <v>2489</v>
      </c>
      <c r="C161" s="122">
        <v>0</v>
      </c>
      <c r="D161" s="122">
        <v>20773.13</v>
      </c>
      <c r="E161" s="122">
        <v>0</v>
      </c>
      <c r="F161" s="122">
        <v>21647.78</v>
      </c>
      <c r="G161" s="122">
        <v>0</v>
      </c>
      <c r="H161" s="122">
        <v>24271.759999999998</v>
      </c>
      <c r="I161" s="122">
        <v>0</v>
      </c>
      <c r="J161" s="122">
        <v>28426.38</v>
      </c>
      <c r="K161" s="122">
        <v>0</v>
      </c>
      <c r="L161" s="122">
        <v>24053.09</v>
      </c>
      <c r="M161" s="122">
        <v>0</v>
      </c>
      <c r="N161" s="122">
        <v>30613.03</v>
      </c>
    </row>
  </sheetData>
  <autoFilter ref="A10:FS10"/>
  <mergeCells count="13">
    <mergeCell ref="I9:J9"/>
    <mergeCell ref="K9:L9"/>
    <mergeCell ref="M9:N9"/>
    <mergeCell ref="L1:N1"/>
    <mergeCell ref="L2:N2"/>
    <mergeCell ref="L3:N3"/>
    <mergeCell ref="A5:N5"/>
    <mergeCell ref="A8:A10"/>
    <mergeCell ref="B8:B10"/>
    <mergeCell ref="C8:N8"/>
    <mergeCell ref="C9:D9"/>
    <mergeCell ref="E9:F9"/>
    <mergeCell ref="G9:H9"/>
  </mergeCells>
  <pageMargins left="0.15748031496062992" right="0.27559055118110237" top="0.43307086614173229" bottom="0.51181102362204722" header="0.31496062992125984" footer="0.15748031496062992"/>
  <pageSetup paperSize="9" scale="50" fitToHeight="5" orientation="landscape" copies="12" r:id="rId1"/>
  <headerFooter>
    <oddFooter>&amp;C&amp;P из &amp;N</odd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22"/>
  <sheetViews>
    <sheetView topLeftCell="A2" zoomScale="90" zoomScaleNormal="90" workbookViewId="0">
      <selection activeCell="B26" sqref="B26"/>
    </sheetView>
  </sheetViews>
  <sheetFormatPr defaultColWidth="11.140625" defaultRowHeight="15"/>
  <cols>
    <col min="1" max="1" width="11.140625" style="307" customWidth="1"/>
    <col min="2" max="2" width="83.42578125" style="308" customWidth="1"/>
    <col min="3" max="3" width="16.28515625" style="309" customWidth="1"/>
    <col min="4" max="4" width="15.85546875" style="310" customWidth="1"/>
    <col min="5" max="5" width="9.140625" style="307" customWidth="1"/>
    <col min="6" max="6" width="14.42578125" style="307" bestFit="1" customWidth="1"/>
    <col min="7" max="7" width="16.85546875" style="307" customWidth="1"/>
    <col min="8" max="255" width="9.140625" style="307" customWidth="1"/>
    <col min="256" max="256" width="11.140625" style="307"/>
    <col min="257" max="257" width="11.140625" style="307" customWidth="1"/>
    <col min="258" max="258" width="83.42578125" style="307" customWidth="1"/>
    <col min="259" max="259" width="16.28515625" style="307" customWidth="1"/>
    <col min="260" max="260" width="15.85546875" style="307" customWidth="1"/>
    <col min="261" max="261" width="9.140625" style="307" customWidth="1"/>
    <col min="262" max="262" width="14.42578125" style="307" bestFit="1" customWidth="1"/>
    <col min="263" max="263" width="16.85546875" style="307" customWidth="1"/>
    <col min="264" max="511" width="9.140625" style="307" customWidth="1"/>
    <col min="512" max="512" width="11.140625" style="307"/>
    <col min="513" max="513" width="11.140625" style="307" customWidth="1"/>
    <col min="514" max="514" width="83.42578125" style="307" customWidth="1"/>
    <col min="515" max="515" width="16.28515625" style="307" customWidth="1"/>
    <col min="516" max="516" width="15.85546875" style="307" customWidth="1"/>
    <col min="517" max="517" width="9.140625" style="307" customWidth="1"/>
    <col min="518" max="518" width="14.42578125" style="307" bestFit="1" customWidth="1"/>
    <col min="519" max="519" width="16.85546875" style="307" customWidth="1"/>
    <col min="520" max="767" width="9.140625" style="307" customWidth="1"/>
    <col min="768" max="768" width="11.140625" style="307"/>
    <col min="769" max="769" width="11.140625" style="307" customWidth="1"/>
    <col min="770" max="770" width="83.42578125" style="307" customWidth="1"/>
    <col min="771" max="771" width="16.28515625" style="307" customWidth="1"/>
    <col min="772" max="772" width="15.85546875" style="307" customWidth="1"/>
    <col min="773" max="773" width="9.140625" style="307" customWidth="1"/>
    <col min="774" max="774" width="14.42578125" style="307" bestFit="1" customWidth="1"/>
    <col min="775" max="775" width="16.85546875" style="307" customWidth="1"/>
    <col min="776" max="1023" width="9.140625" style="307" customWidth="1"/>
    <col min="1024" max="1024" width="11.140625" style="307"/>
    <col min="1025" max="1025" width="11.140625" style="307" customWidth="1"/>
    <col min="1026" max="1026" width="83.42578125" style="307" customWidth="1"/>
    <col min="1027" max="1027" width="16.28515625" style="307" customWidth="1"/>
    <col min="1028" max="1028" width="15.85546875" style="307" customWidth="1"/>
    <col min="1029" max="1029" width="9.140625" style="307" customWidth="1"/>
    <col min="1030" max="1030" width="14.42578125" style="307" bestFit="1" customWidth="1"/>
    <col min="1031" max="1031" width="16.85546875" style="307" customWidth="1"/>
    <col min="1032" max="1279" width="9.140625" style="307" customWidth="1"/>
    <col min="1280" max="1280" width="11.140625" style="307"/>
    <col min="1281" max="1281" width="11.140625" style="307" customWidth="1"/>
    <col min="1282" max="1282" width="83.42578125" style="307" customWidth="1"/>
    <col min="1283" max="1283" width="16.28515625" style="307" customWidth="1"/>
    <col min="1284" max="1284" width="15.85546875" style="307" customWidth="1"/>
    <col min="1285" max="1285" width="9.140625" style="307" customWidth="1"/>
    <col min="1286" max="1286" width="14.42578125" style="307" bestFit="1" customWidth="1"/>
    <col min="1287" max="1287" width="16.85546875" style="307" customWidth="1"/>
    <col min="1288" max="1535" width="9.140625" style="307" customWidth="1"/>
    <col min="1536" max="1536" width="11.140625" style="307"/>
    <col min="1537" max="1537" width="11.140625" style="307" customWidth="1"/>
    <col min="1538" max="1538" width="83.42578125" style="307" customWidth="1"/>
    <col min="1539" max="1539" width="16.28515625" style="307" customWidth="1"/>
    <col min="1540" max="1540" width="15.85546875" style="307" customWidth="1"/>
    <col min="1541" max="1541" width="9.140625" style="307" customWidth="1"/>
    <col min="1542" max="1542" width="14.42578125" style="307" bestFit="1" customWidth="1"/>
    <col min="1543" max="1543" width="16.85546875" style="307" customWidth="1"/>
    <col min="1544" max="1791" width="9.140625" style="307" customWidth="1"/>
    <col min="1792" max="1792" width="11.140625" style="307"/>
    <col min="1793" max="1793" width="11.140625" style="307" customWidth="1"/>
    <col min="1794" max="1794" width="83.42578125" style="307" customWidth="1"/>
    <col min="1795" max="1795" width="16.28515625" style="307" customWidth="1"/>
    <col min="1796" max="1796" width="15.85546875" style="307" customWidth="1"/>
    <col min="1797" max="1797" width="9.140625" style="307" customWidth="1"/>
    <col min="1798" max="1798" width="14.42578125" style="307" bestFit="1" customWidth="1"/>
    <col min="1799" max="1799" width="16.85546875" style="307" customWidth="1"/>
    <col min="1800" max="2047" width="9.140625" style="307" customWidth="1"/>
    <col min="2048" max="2048" width="11.140625" style="307"/>
    <col min="2049" max="2049" width="11.140625" style="307" customWidth="1"/>
    <col min="2050" max="2050" width="83.42578125" style="307" customWidth="1"/>
    <col min="2051" max="2051" width="16.28515625" style="307" customWidth="1"/>
    <col min="2052" max="2052" width="15.85546875" style="307" customWidth="1"/>
    <col min="2053" max="2053" width="9.140625" style="307" customWidth="1"/>
    <col min="2054" max="2054" width="14.42578125" style="307" bestFit="1" customWidth="1"/>
    <col min="2055" max="2055" width="16.85546875" style="307" customWidth="1"/>
    <col min="2056" max="2303" width="9.140625" style="307" customWidth="1"/>
    <col min="2304" max="2304" width="11.140625" style="307"/>
    <col min="2305" max="2305" width="11.140625" style="307" customWidth="1"/>
    <col min="2306" max="2306" width="83.42578125" style="307" customWidth="1"/>
    <col min="2307" max="2307" width="16.28515625" style="307" customWidth="1"/>
    <col min="2308" max="2308" width="15.85546875" style="307" customWidth="1"/>
    <col min="2309" max="2309" width="9.140625" style="307" customWidth="1"/>
    <col min="2310" max="2310" width="14.42578125" style="307" bestFit="1" customWidth="1"/>
    <col min="2311" max="2311" width="16.85546875" style="307" customWidth="1"/>
    <col min="2312" max="2559" width="9.140625" style="307" customWidth="1"/>
    <col min="2560" max="2560" width="11.140625" style="307"/>
    <col min="2561" max="2561" width="11.140625" style="307" customWidth="1"/>
    <col min="2562" max="2562" width="83.42578125" style="307" customWidth="1"/>
    <col min="2563" max="2563" width="16.28515625" style="307" customWidth="1"/>
    <col min="2564" max="2564" width="15.85546875" style="307" customWidth="1"/>
    <col min="2565" max="2565" width="9.140625" style="307" customWidth="1"/>
    <col min="2566" max="2566" width="14.42578125" style="307" bestFit="1" customWidth="1"/>
    <col min="2567" max="2567" width="16.85546875" style="307" customWidth="1"/>
    <col min="2568" max="2815" width="9.140625" style="307" customWidth="1"/>
    <col min="2816" max="2816" width="11.140625" style="307"/>
    <col min="2817" max="2817" width="11.140625" style="307" customWidth="1"/>
    <col min="2818" max="2818" width="83.42578125" style="307" customWidth="1"/>
    <col min="2819" max="2819" width="16.28515625" style="307" customWidth="1"/>
    <col min="2820" max="2820" width="15.85546875" style="307" customWidth="1"/>
    <col min="2821" max="2821" width="9.140625" style="307" customWidth="1"/>
    <col min="2822" max="2822" width="14.42578125" style="307" bestFit="1" customWidth="1"/>
    <col min="2823" max="2823" width="16.85546875" style="307" customWidth="1"/>
    <col min="2824" max="3071" width="9.140625" style="307" customWidth="1"/>
    <col min="3072" max="3072" width="11.140625" style="307"/>
    <col min="3073" max="3073" width="11.140625" style="307" customWidth="1"/>
    <col min="3074" max="3074" width="83.42578125" style="307" customWidth="1"/>
    <col min="3075" max="3075" width="16.28515625" style="307" customWidth="1"/>
    <col min="3076" max="3076" width="15.85546875" style="307" customWidth="1"/>
    <col min="3077" max="3077" width="9.140625" style="307" customWidth="1"/>
    <col min="3078" max="3078" width="14.42578125" style="307" bestFit="1" customWidth="1"/>
    <col min="3079" max="3079" width="16.85546875" style="307" customWidth="1"/>
    <col min="3080" max="3327" width="9.140625" style="307" customWidth="1"/>
    <col min="3328" max="3328" width="11.140625" style="307"/>
    <col min="3329" max="3329" width="11.140625" style="307" customWidth="1"/>
    <col min="3330" max="3330" width="83.42578125" style="307" customWidth="1"/>
    <col min="3331" max="3331" width="16.28515625" style="307" customWidth="1"/>
    <col min="3332" max="3332" width="15.85546875" style="307" customWidth="1"/>
    <col min="3333" max="3333" width="9.140625" style="307" customWidth="1"/>
    <col min="3334" max="3334" width="14.42578125" style="307" bestFit="1" customWidth="1"/>
    <col min="3335" max="3335" width="16.85546875" style="307" customWidth="1"/>
    <col min="3336" max="3583" width="9.140625" style="307" customWidth="1"/>
    <col min="3584" max="3584" width="11.140625" style="307"/>
    <col min="3585" max="3585" width="11.140625" style="307" customWidth="1"/>
    <col min="3586" max="3586" width="83.42578125" style="307" customWidth="1"/>
    <col min="3587" max="3587" width="16.28515625" style="307" customWidth="1"/>
    <col min="3588" max="3588" width="15.85546875" style="307" customWidth="1"/>
    <col min="3589" max="3589" width="9.140625" style="307" customWidth="1"/>
    <col min="3590" max="3590" width="14.42578125" style="307" bestFit="1" customWidth="1"/>
    <col min="3591" max="3591" width="16.85546875" style="307" customWidth="1"/>
    <col min="3592" max="3839" width="9.140625" style="307" customWidth="1"/>
    <col min="3840" max="3840" width="11.140625" style="307"/>
    <col min="3841" max="3841" width="11.140625" style="307" customWidth="1"/>
    <col min="3842" max="3842" width="83.42578125" style="307" customWidth="1"/>
    <col min="3843" max="3843" width="16.28515625" style="307" customWidth="1"/>
    <col min="3844" max="3844" width="15.85546875" style="307" customWidth="1"/>
    <col min="3845" max="3845" width="9.140625" style="307" customWidth="1"/>
    <col min="3846" max="3846" width="14.42578125" style="307" bestFit="1" customWidth="1"/>
    <col min="3847" max="3847" width="16.85546875" style="307" customWidth="1"/>
    <col min="3848" max="4095" width="9.140625" style="307" customWidth="1"/>
    <col min="4096" max="4096" width="11.140625" style="307"/>
    <col min="4097" max="4097" width="11.140625" style="307" customWidth="1"/>
    <col min="4098" max="4098" width="83.42578125" style="307" customWidth="1"/>
    <col min="4099" max="4099" width="16.28515625" style="307" customWidth="1"/>
    <col min="4100" max="4100" width="15.85546875" style="307" customWidth="1"/>
    <col min="4101" max="4101" width="9.140625" style="307" customWidth="1"/>
    <col min="4102" max="4102" width="14.42578125" style="307" bestFit="1" customWidth="1"/>
    <col min="4103" max="4103" width="16.85546875" style="307" customWidth="1"/>
    <col min="4104" max="4351" width="9.140625" style="307" customWidth="1"/>
    <col min="4352" max="4352" width="11.140625" style="307"/>
    <col min="4353" max="4353" width="11.140625" style="307" customWidth="1"/>
    <col min="4354" max="4354" width="83.42578125" style="307" customWidth="1"/>
    <col min="4355" max="4355" width="16.28515625" style="307" customWidth="1"/>
    <col min="4356" max="4356" width="15.85546875" style="307" customWidth="1"/>
    <col min="4357" max="4357" width="9.140625" style="307" customWidth="1"/>
    <col min="4358" max="4358" width="14.42578125" style="307" bestFit="1" customWidth="1"/>
    <col min="4359" max="4359" width="16.85546875" style="307" customWidth="1"/>
    <col min="4360" max="4607" width="9.140625" style="307" customWidth="1"/>
    <col min="4608" max="4608" width="11.140625" style="307"/>
    <col min="4609" max="4609" width="11.140625" style="307" customWidth="1"/>
    <col min="4610" max="4610" width="83.42578125" style="307" customWidth="1"/>
    <col min="4611" max="4611" width="16.28515625" style="307" customWidth="1"/>
    <col min="4612" max="4612" width="15.85546875" style="307" customWidth="1"/>
    <col min="4613" max="4613" width="9.140625" style="307" customWidth="1"/>
    <col min="4614" max="4614" width="14.42578125" style="307" bestFit="1" customWidth="1"/>
    <col min="4615" max="4615" width="16.85546875" style="307" customWidth="1"/>
    <col min="4616" max="4863" width="9.140625" style="307" customWidth="1"/>
    <col min="4864" max="4864" width="11.140625" style="307"/>
    <col min="4865" max="4865" width="11.140625" style="307" customWidth="1"/>
    <col min="4866" max="4866" width="83.42578125" style="307" customWidth="1"/>
    <col min="4867" max="4867" width="16.28515625" style="307" customWidth="1"/>
    <col min="4868" max="4868" width="15.85546875" style="307" customWidth="1"/>
    <col min="4869" max="4869" width="9.140625" style="307" customWidth="1"/>
    <col min="4870" max="4870" width="14.42578125" style="307" bestFit="1" customWidth="1"/>
    <col min="4871" max="4871" width="16.85546875" style="307" customWidth="1"/>
    <col min="4872" max="5119" width="9.140625" style="307" customWidth="1"/>
    <col min="5120" max="5120" width="11.140625" style="307"/>
    <col min="5121" max="5121" width="11.140625" style="307" customWidth="1"/>
    <col min="5122" max="5122" width="83.42578125" style="307" customWidth="1"/>
    <col min="5123" max="5123" width="16.28515625" style="307" customWidth="1"/>
    <col min="5124" max="5124" width="15.85546875" style="307" customWidth="1"/>
    <col min="5125" max="5125" width="9.140625" style="307" customWidth="1"/>
    <col min="5126" max="5126" width="14.42578125" style="307" bestFit="1" customWidth="1"/>
    <col min="5127" max="5127" width="16.85546875" style="307" customWidth="1"/>
    <col min="5128" max="5375" width="9.140625" style="307" customWidth="1"/>
    <col min="5376" max="5376" width="11.140625" style="307"/>
    <col min="5377" max="5377" width="11.140625" style="307" customWidth="1"/>
    <col min="5378" max="5378" width="83.42578125" style="307" customWidth="1"/>
    <col min="5379" max="5379" width="16.28515625" style="307" customWidth="1"/>
    <col min="5380" max="5380" width="15.85546875" style="307" customWidth="1"/>
    <col min="5381" max="5381" width="9.140625" style="307" customWidth="1"/>
    <col min="5382" max="5382" width="14.42578125" style="307" bestFit="1" customWidth="1"/>
    <col min="5383" max="5383" width="16.85546875" style="307" customWidth="1"/>
    <col min="5384" max="5631" width="9.140625" style="307" customWidth="1"/>
    <col min="5632" max="5632" width="11.140625" style="307"/>
    <col min="5633" max="5633" width="11.140625" style="307" customWidth="1"/>
    <col min="5634" max="5634" width="83.42578125" style="307" customWidth="1"/>
    <col min="5635" max="5635" width="16.28515625" style="307" customWidth="1"/>
    <col min="5636" max="5636" width="15.85546875" style="307" customWidth="1"/>
    <col min="5637" max="5637" width="9.140625" style="307" customWidth="1"/>
    <col min="5638" max="5638" width="14.42578125" style="307" bestFit="1" customWidth="1"/>
    <col min="5639" max="5639" width="16.85546875" style="307" customWidth="1"/>
    <col min="5640" max="5887" width="9.140625" style="307" customWidth="1"/>
    <col min="5888" max="5888" width="11.140625" style="307"/>
    <col min="5889" max="5889" width="11.140625" style="307" customWidth="1"/>
    <col min="5890" max="5890" width="83.42578125" style="307" customWidth="1"/>
    <col min="5891" max="5891" width="16.28515625" style="307" customWidth="1"/>
    <col min="5892" max="5892" width="15.85546875" style="307" customWidth="1"/>
    <col min="5893" max="5893" width="9.140625" style="307" customWidth="1"/>
    <col min="5894" max="5894" width="14.42578125" style="307" bestFit="1" customWidth="1"/>
    <col min="5895" max="5895" width="16.85546875" style="307" customWidth="1"/>
    <col min="5896" max="6143" width="9.140625" style="307" customWidth="1"/>
    <col min="6144" max="6144" width="11.140625" style="307"/>
    <col min="6145" max="6145" width="11.140625" style="307" customWidth="1"/>
    <col min="6146" max="6146" width="83.42578125" style="307" customWidth="1"/>
    <col min="6147" max="6147" width="16.28515625" style="307" customWidth="1"/>
    <col min="6148" max="6148" width="15.85546875" style="307" customWidth="1"/>
    <col min="6149" max="6149" width="9.140625" style="307" customWidth="1"/>
    <col min="6150" max="6150" width="14.42578125" style="307" bestFit="1" customWidth="1"/>
    <col min="6151" max="6151" width="16.85546875" style="307" customWidth="1"/>
    <col min="6152" max="6399" width="9.140625" style="307" customWidth="1"/>
    <col min="6400" max="6400" width="11.140625" style="307"/>
    <col min="6401" max="6401" width="11.140625" style="307" customWidth="1"/>
    <col min="6402" max="6402" width="83.42578125" style="307" customWidth="1"/>
    <col min="6403" max="6403" width="16.28515625" style="307" customWidth="1"/>
    <col min="6404" max="6404" width="15.85546875" style="307" customWidth="1"/>
    <col min="6405" max="6405" width="9.140625" style="307" customWidth="1"/>
    <col min="6406" max="6406" width="14.42578125" style="307" bestFit="1" customWidth="1"/>
    <col min="6407" max="6407" width="16.85546875" style="307" customWidth="1"/>
    <col min="6408" max="6655" width="9.140625" style="307" customWidth="1"/>
    <col min="6656" max="6656" width="11.140625" style="307"/>
    <col min="6657" max="6657" width="11.140625" style="307" customWidth="1"/>
    <col min="6658" max="6658" width="83.42578125" style="307" customWidth="1"/>
    <col min="6659" max="6659" width="16.28515625" style="307" customWidth="1"/>
    <col min="6660" max="6660" width="15.85546875" style="307" customWidth="1"/>
    <col min="6661" max="6661" width="9.140625" style="307" customWidth="1"/>
    <col min="6662" max="6662" width="14.42578125" style="307" bestFit="1" customWidth="1"/>
    <col min="6663" max="6663" width="16.85546875" style="307" customWidth="1"/>
    <col min="6664" max="6911" width="9.140625" style="307" customWidth="1"/>
    <col min="6912" max="6912" width="11.140625" style="307"/>
    <col min="6913" max="6913" width="11.140625" style="307" customWidth="1"/>
    <col min="6914" max="6914" width="83.42578125" style="307" customWidth="1"/>
    <col min="6915" max="6915" width="16.28515625" style="307" customWidth="1"/>
    <col min="6916" max="6916" width="15.85546875" style="307" customWidth="1"/>
    <col min="6917" max="6917" width="9.140625" style="307" customWidth="1"/>
    <col min="6918" max="6918" width="14.42578125" style="307" bestFit="1" customWidth="1"/>
    <col min="6919" max="6919" width="16.85546875" style="307" customWidth="1"/>
    <col min="6920" max="7167" width="9.140625" style="307" customWidth="1"/>
    <col min="7168" max="7168" width="11.140625" style="307"/>
    <col min="7169" max="7169" width="11.140625" style="307" customWidth="1"/>
    <col min="7170" max="7170" width="83.42578125" style="307" customWidth="1"/>
    <col min="7171" max="7171" width="16.28515625" style="307" customWidth="1"/>
    <col min="7172" max="7172" width="15.85546875" style="307" customWidth="1"/>
    <col min="7173" max="7173" width="9.140625" style="307" customWidth="1"/>
    <col min="7174" max="7174" width="14.42578125" style="307" bestFit="1" customWidth="1"/>
    <col min="7175" max="7175" width="16.85546875" style="307" customWidth="1"/>
    <col min="7176" max="7423" width="9.140625" style="307" customWidth="1"/>
    <col min="7424" max="7424" width="11.140625" style="307"/>
    <col min="7425" max="7425" width="11.140625" style="307" customWidth="1"/>
    <col min="7426" max="7426" width="83.42578125" style="307" customWidth="1"/>
    <col min="7427" max="7427" width="16.28515625" style="307" customWidth="1"/>
    <col min="7428" max="7428" width="15.85546875" style="307" customWidth="1"/>
    <col min="7429" max="7429" width="9.140625" style="307" customWidth="1"/>
    <col min="7430" max="7430" width="14.42578125" style="307" bestFit="1" customWidth="1"/>
    <col min="7431" max="7431" width="16.85546875" style="307" customWidth="1"/>
    <col min="7432" max="7679" width="9.140625" style="307" customWidth="1"/>
    <col min="7680" max="7680" width="11.140625" style="307"/>
    <col min="7681" max="7681" width="11.140625" style="307" customWidth="1"/>
    <col min="7682" max="7682" width="83.42578125" style="307" customWidth="1"/>
    <col min="7683" max="7683" width="16.28515625" style="307" customWidth="1"/>
    <col min="7684" max="7684" width="15.85546875" style="307" customWidth="1"/>
    <col min="7685" max="7685" width="9.140625" style="307" customWidth="1"/>
    <col min="7686" max="7686" width="14.42578125" style="307" bestFit="1" customWidth="1"/>
    <col min="7687" max="7687" width="16.85546875" style="307" customWidth="1"/>
    <col min="7688" max="7935" width="9.140625" style="307" customWidth="1"/>
    <col min="7936" max="7936" width="11.140625" style="307"/>
    <col min="7937" max="7937" width="11.140625" style="307" customWidth="1"/>
    <col min="7938" max="7938" width="83.42578125" style="307" customWidth="1"/>
    <col min="7939" max="7939" width="16.28515625" style="307" customWidth="1"/>
    <col min="7940" max="7940" width="15.85546875" style="307" customWidth="1"/>
    <col min="7941" max="7941" width="9.140625" style="307" customWidth="1"/>
    <col min="7942" max="7942" width="14.42578125" style="307" bestFit="1" customWidth="1"/>
    <col min="7943" max="7943" width="16.85546875" style="307" customWidth="1"/>
    <col min="7944" max="8191" width="9.140625" style="307" customWidth="1"/>
    <col min="8192" max="8192" width="11.140625" style="307"/>
    <col min="8193" max="8193" width="11.140625" style="307" customWidth="1"/>
    <col min="8194" max="8194" width="83.42578125" style="307" customWidth="1"/>
    <col min="8195" max="8195" width="16.28515625" style="307" customWidth="1"/>
    <col min="8196" max="8196" width="15.85546875" style="307" customWidth="1"/>
    <col min="8197" max="8197" width="9.140625" style="307" customWidth="1"/>
    <col min="8198" max="8198" width="14.42578125" style="307" bestFit="1" customWidth="1"/>
    <col min="8199" max="8199" width="16.85546875" style="307" customWidth="1"/>
    <col min="8200" max="8447" width="9.140625" style="307" customWidth="1"/>
    <col min="8448" max="8448" width="11.140625" style="307"/>
    <col min="8449" max="8449" width="11.140625" style="307" customWidth="1"/>
    <col min="8450" max="8450" width="83.42578125" style="307" customWidth="1"/>
    <col min="8451" max="8451" width="16.28515625" style="307" customWidth="1"/>
    <col min="8452" max="8452" width="15.85546875" style="307" customWidth="1"/>
    <col min="8453" max="8453" width="9.140625" style="307" customWidth="1"/>
    <col min="8454" max="8454" width="14.42578125" style="307" bestFit="1" customWidth="1"/>
    <col min="8455" max="8455" width="16.85546875" style="307" customWidth="1"/>
    <col min="8456" max="8703" width="9.140625" style="307" customWidth="1"/>
    <col min="8704" max="8704" width="11.140625" style="307"/>
    <col min="8705" max="8705" width="11.140625" style="307" customWidth="1"/>
    <col min="8706" max="8706" width="83.42578125" style="307" customWidth="1"/>
    <col min="8707" max="8707" width="16.28515625" style="307" customWidth="1"/>
    <col min="8708" max="8708" width="15.85546875" style="307" customWidth="1"/>
    <col min="8709" max="8709" width="9.140625" style="307" customWidth="1"/>
    <col min="8710" max="8710" width="14.42578125" style="307" bestFit="1" customWidth="1"/>
    <col min="8711" max="8711" width="16.85546875" style="307" customWidth="1"/>
    <col min="8712" max="8959" width="9.140625" style="307" customWidth="1"/>
    <col min="8960" max="8960" width="11.140625" style="307"/>
    <col min="8961" max="8961" width="11.140625" style="307" customWidth="1"/>
    <col min="8962" max="8962" width="83.42578125" style="307" customWidth="1"/>
    <col min="8963" max="8963" width="16.28515625" style="307" customWidth="1"/>
    <col min="8964" max="8964" width="15.85546875" style="307" customWidth="1"/>
    <col min="8965" max="8965" width="9.140625" style="307" customWidth="1"/>
    <col min="8966" max="8966" width="14.42578125" style="307" bestFit="1" customWidth="1"/>
    <col min="8967" max="8967" width="16.85546875" style="307" customWidth="1"/>
    <col min="8968" max="9215" width="9.140625" style="307" customWidth="1"/>
    <col min="9216" max="9216" width="11.140625" style="307"/>
    <col min="9217" max="9217" width="11.140625" style="307" customWidth="1"/>
    <col min="9218" max="9218" width="83.42578125" style="307" customWidth="1"/>
    <col min="9219" max="9219" width="16.28515625" style="307" customWidth="1"/>
    <col min="9220" max="9220" width="15.85546875" style="307" customWidth="1"/>
    <col min="9221" max="9221" width="9.140625" style="307" customWidth="1"/>
    <col min="9222" max="9222" width="14.42578125" style="307" bestFit="1" customWidth="1"/>
    <col min="9223" max="9223" width="16.85546875" style="307" customWidth="1"/>
    <col min="9224" max="9471" width="9.140625" style="307" customWidth="1"/>
    <col min="9472" max="9472" width="11.140625" style="307"/>
    <col min="9473" max="9473" width="11.140625" style="307" customWidth="1"/>
    <col min="9474" max="9474" width="83.42578125" style="307" customWidth="1"/>
    <col min="9475" max="9475" width="16.28515625" style="307" customWidth="1"/>
    <col min="9476" max="9476" width="15.85546875" style="307" customWidth="1"/>
    <col min="9477" max="9477" width="9.140625" style="307" customWidth="1"/>
    <col min="9478" max="9478" width="14.42578125" style="307" bestFit="1" customWidth="1"/>
    <col min="9479" max="9479" width="16.85546875" style="307" customWidth="1"/>
    <col min="9480" max="9727" width="9.140625" style="307" customWidth="1"/>
    <col min="9728" max="9728" width="11.140625" style="307"/>
    <col min="9729" max="9729" width="11.140625" style="307" customWidth="1"/>
    <col min="9730" max="9730" width="83.42578125" style="307" customWidth="1"/>
    <col min="9731" max="9731" width="16.28515625" style="307" customWidth="1"/>
    <col min="9732" max="9732" width="15.85546875" style="307" customWidth="1"/>
    <col min="9733" max="9733" width="9.140625" style="307" customWidth="1"/>
    <col min="9734" max="9734" width="14.42578125" style="307" bestFit="1" customWidth="1"/>
    <col min="9735" max="9735" width="16.85546875" style="307" customWidth="1"/>
    <col min="9736" max="9983" width="9.140625" style="307" customWidth="1"/>
    <col min="9984" max="9984" width="11.140625" style="307"/>
    <col min="9985" max="9985" width="11.140625" style="307" customWidth="1"/>
    <col min="9986" max="9986" width="83.42578125" style="307" customWidth="1"/>
    <col min="9987" max="9987" width="16.28515625" style="307" customWidth="1"/>
    <col min="9988" max="9988" width="15.85546875" style="307" customWidth="1"/>
    <col min="9989" max="9989" width="9.140625" style="307" customWidth="1"/>
    <col min="9990" max="9990" width="14.42578125" style="307" bestFit="1" customWidth="1"/>
    <col min="9991" max="9991" width="16.85546875" style="307" customWidth="1"/>
    <col min="9992" max="10239" width="9.140625" style="307" customWidth="1"/>
    <col min="10240" max="10240" width="11.140625" style="307"/>
    <col min="10241" max="10241" width="11.140625" style="307" customWidth="1"/>
    <col min="10242" max="10242" width="83.42578125" style="307" customWidth="1"/>
    <col min="10243" max="10243" width="16.28515625" style="307" customWidth="1"/>
    <col min="10244" max="10244" width="15.85546875" style="307" customWidth="1"/>
    <col min="10245" max="10245" width="9.140625" style="307" customWidth="1"/>
    <col min="10246" max="10246" width="14.42578125" style="307" bestFit="1" customWidth="1"/>
    <col min="10247" max="10247" width="16.85546875" style="307" customWidth="1"/>
    <col min="10248" max="10495" width="9.140625" style="307" customWidth="1"/>
    <col min="10496" max="10496" width="11.140625" style="307"/>
    <col min="10497" max="10497" width="11.140625" style="307" customWidth="1"/>
    <col min="10498" max="10498" width="83.42578125" style="307" customWidth="1"/>
    <col min="10499" max="10499" width="16.28515625" style="307" customWidth="1"/>
    <col min="10500" max="10500" width="15.85546875" style="307" customWidth="1"/>
    <col min="10501" max="10501" width="9.140625" style="307" customWidth="1"/>
    <col min="10502" max="10502" width="14.42578125" style="307" bestFit="1" customWidth="1"/>
    <col min="10503" max="10503" width="16.85546875" style="307" customWidth="1"/>
    <col min="10504" max="10751" width="9.140625" style="307" customWidth="1"/>
    <col min="10752" max="10752" width="11.140625" style="307"/>
    <col min="10753" max="10753" width="11.140625" style="307" customWidth="1"/>
    <col min="10754" max="10754" width="83.42578125" style="307" customWidth="1"/>
    <col min="10755" max="10755" width="16.28515625" style="307" customWidth="1"/>
    <col min="10756" max="10756" width="15.85546875" style="307" customWidth="1"/>
    <col min="10757" max="10757" width="9.140625" style="307" customWidth="1"/>
    <col min="10758" max="10758" width="14.42578125" style="307" bestFit="1" customWidth="1"/>
    <col min="10759" max="10759" width="16.85546875" style="307" customWidth="1"/>
    <col min="10760" max="11007" width="9.140625" style="307" customWidth="1"/>
    <col min="11008" max="11008" width="11.140625" style="307"/>
    <col min="11009" max="11009" width="11.140625" style="307" customWidth="1"/>
    <col min="11010" max="11010" width="83.42578125" style="307" customWidth="1"/>
    <col min="11011" max="11011" width="16.28515625" style="307" customWidth="1"/>
    <col min="11012" max="11012" width="15.85546875" style="307" customWidth="1"/>
    <col min="11013" max="11013" width="9.140625" style="307" customWidth="1"/>
    <col min="11014" max="11014" width="14.42578125" style="307" bestFit="1" customWidth="1"/>
    <col min="11015" max="11015" width="16.85546875" style="307" customWidth="1"/>
    <col min="11016" max="11263" width="9.140625" style="307" customWidth="1"/>
    <col min="11264" max="11264" width="11.140625" style="307"/>
    <col min="11265" max="11265" width="11.140625" style="307" customWidth="1"/>
    <col min="11266" max="11266" width="83.42578125" style="307" customWidth="1"/>
    <col min="11267" max="11267" width="16.28515625" style="307" customWidth="1"/>
    <col min="11268" max="11268" width="15.85546875" style="307" customWidth="1"/>
    <col min="11269" max="11269" width="9.140625" style="307" customWidth="1"/>
    <col min="11270" max="11270" width="14.42578125" style="307" bestFit="1" customWidth="1"/>
    <col min="11271" max="11271" width="16.85546875" style="307" customWidth="1"/>
    <col min="11272" max="11519" width="9.140625" style="307" customWidth="1"/>
    <col min="11520" max="11520" width="11.140625" style="307"/>
    <col min="11521" max="11521" width="11.140625" style="307" customWidth="1"/>
    <col min="11522" max="11522" width="83.42578125" style="307" customWidth="1"/>
    <col min="11523" max="11523" width="16.28515625" style="307" customWidth="1"/>
    <col min="11524" max="11524" width="15.85546875" style="307" customWidth="1"/>
    <col min="11525" max="11525" width="9.140625" style="307" customWidth="1"/>
    <col min="11526" max="11526" width="14.42578125" style="307" bestFit="1" customWidth="1"/>
    <col min="11527" max="11527" width="16.85546875" style="307" customWidth="1"/>
    <col min="11528" max="11775" width="9.140625" style="307" customWidth="1"/>
    <col min="11776" max="11776" width="11.140625" style="307"/>
    <col min="11777" max="11777" width="11.140625" style="307" customWidth="1"/>
    <col min="11778" max="11778" width="83.42578125" style="307" customWidth="1"/>
    <col min="11779" max="11779" width="16.28515625" style="307" customWidth="1"/>
    <col min="11780" max="11780" width="15.85546875" style="307" customWidth="1"/>
    <col min="11781" max="11781" width="9.140625" style="307" customWidth="1"/>
    <col min="11782" max="11782" width="14.42578125" style="307" bestFit="1" customWidth="1"/>
    <col min="11783" max="11783" width="16.85546875" style="307" customWidth="1"/>
    <col min="11784" max="12031" width="9.140625" style="307" customWidth="1"/>
    <col min="12032" max="12032" width="11.140625" style="307"/>
    <col min="12033" max="12033" width="11.140625" style="307" customWidth="1"/>
    <col min="12034" max="12034" width="83.42578125" style="307" customWidth="1"/>
    <col min="12035" max="12035" width="16.28515625" style="307" customWidth="1"/>
    <col min="12036" max="12036" width="15.85546875" style="307" customWidth="1"/>
    <col min="12037" max="12037" width="9.140625" style="307" customWidth="1"/>
    <col min="12038" max="12038" width="14.42578125" style="307" bestFit="1" customWidth="1"/>
    <col min="12039" max="12039" width="16.85546875" style="307" customWidth="1"/>
    <col min="12040" max="12287" width="9.140625" style="307" customWidth="1"/>
    <col min="12288" max="12288" width="11.140625" style="307"/>
    <col min="12289" max="12289" width="11.140625" style="307" customWidth="1"/>
    <col min="12290" max="12290" width="83.42578125" style="307" customWidth="1"/>
    <col min="12291" max="12291" width="16.28515625" style="307" customWidth="1"/>
    <col min="12292" max="12292" width="15.85546875" style="307" customWidth="1"/>
    <col min="12293" max="12293" width="9.140625" style="307" customWidth="1"/>
    <col min="12294" max="12294" width="14.42578125" style="307" bestFit="1" customWidth="1"/>
    <col min="12295" max="12295" width="16.85546875" style="307" customWidth="1"/>
    <col min="12296" max="12543" width="9.140625" style="307" customWidth="1"/>
    <col min="12544" max="12544" width="11.140625" style="307"/>
    <col min="12545" max="12545" width="11.140625" style="307" customWidth="1"/>
    <col min="12546" max="12546" width="83.42578125" style="307" customWidth="1"/>
    <col min="12547" max="12547" width="16.28515625" style="307" customWidth="1"/>
    <col min="12548" max="12548" width="15.85546875" style="307" customWidth="1"/>
    <col min="12549" max="12549" width="9.140625" style="307" customWidth="1"/>
    <col min="12550" max="12550" width="14.42578125" style="307" bestFit="1" customWidth="1"/>
    <col min="12551" max="12551" width="16.85546875" style="307" customWidth="1"/>
    <col min="12552" max="12799" width="9.140625" style="307" customWidth="1"/>
    <col min="12800" max="12800" width="11.140625" style="307"/>
    <col min="12801" max="12801" width="11.140625" style="307" customWidth="1"/>
    <col min="12802" max="12802" width="83.42578125" style="307" customWidth="1"/>
    <col min="12803" max="12803" width="16.28515625" style="307" customWidth="1"/>
    <col min="12804" max="12804" width="15.85546875" style="307" customWidth="1"/>
    <col min="12805" max="12805" width="9.140625" style="307" customWidth="1"/>
    <col min="12806" max="12806" width="14.42578125" style="307" bestFit="1" customWidth="1"/>
    <col min="12807" max="12807" width="16.85546875" style="307" customWidth="1"/>
    <col min="12808" max="13055" width="9.140625" style="307" customWidth="1"/>
    <col min="13056" max="13056" width="11.140625" style="307"/>
    <col min="13057" max="13057" width="11.140625" style="307" customWidth="1"/>
    <col min="13058" max="13058" width="83.42578125" style="307" customWidth="1"/>
    <col min="13059" max="13059" width="16.28515625" style="307" customWidth="1"/>
    <col min="13060" max="13060" width="15.85546875" style="307" customWidth="1"/>
    <col min="13061" max="13061" width="9.140625" style="307" customWidth="1"/>
    <col min="13062" max="13062" width="14.42578125" style="307" bestFit="1" customWidth="1"/>
    <col min="13063" max="13063" width="16.85546875" style="307" customWidth="1"/>
    <col min="13064" max="13311" width="9.140625" style="307" customWidth="1"/>
    <col min="13312" max="13312" width="11.140625" style="307"/>
    <col min="13313" max="13313" width="11.140625" style="307" customWidth="1"/>
    <col min="13314" max="13314" width="83.42578125" style="307" customWidth="1"/>
    <col min="13315" max="13315" width="16.28515625" style="307" customWidth="1"/>
    <col min="13316" max="13316" width="15.85546875" style="307" customWidth="1"/>
    <col min="13317" max="13317" width="9.140625" style="307" customWidth="1"/>
    <col min="13318" max="13318" width="14.42578125" style="307" bestFit="1" customWidth="1"/>
    <col min="13319" max="13319" width="16.85546875" style="307" customWidth="1"/>
    <col min="13320" max="13567" width="9.140625" style="307" customWidth="1"/>
    <col min="13568" max="13568" width="11.140625" style="307"/>
    <col min="13569" max="13569" width="11.140625" style="307" customWidth="1"/>
    <col min="13570" max="13570" width="83.42578125" style="307" customWidth="1"/>
    <col min="13571" max="13571" width="16.28515625" style="307" customWidth="1"/>
    <col min="13572" max="13572" width="15.85546875" style="307" customWidth="1"/>
    <col min="13573" max="13573" width="9.140625" style="307" customWidth="1"/>
    <col min="13574" max="13574" width="14.42578125" style="307" bestFit="1" customWidth="1"/>
    <col min="13575" max="13575" width="16.85546875" style="307" customWidth="1"/>
    <col min="13576" max="13823" width="9.140625" style="307" customWidth="1"/>
    <col min="13824" max="13824" width="11.140625" style="307"/>
    <col min="13825" max="13825" width="11.140625" style="307" customWidth="1"/>
    <col min="13826" max="13826" width="83.42578125" style="307" customWidth="1"/>
    <col min="13827" max="13827" width="16.28515625" style="307" customWidth="1"/>
    <col min="13828" max="13828" width="15.85546875" style="307" customWidth="1"/>
    <col min="13829" max="13829" width="9.140625" style="307" customWidth="1"/>
    <col min="13830" max="13830" width="14.42578125" style="307" bestFit="1" customWidth="1"/>
    <col min="13831" max="13831" width="16.85546875" style="307" customWidth="1"/>
    <col min="13832" max="14079" width="9.140625" style="307" customWidth="1"/>
    <col min="14080" max="14080" width="11.140625" style="307"/>
    <col min="14081" max="14081" width="11.140625" style="307" customWidth="1"/>
    <col min="14082" max="14082" width="83.42578125" style="307" customWidth="1"/>
    <col min="14083" max="14083" width="16.28515625" style="307" customWidth="1"/>
    <col min="14084" max="14084" width="15.85546875" style="307" customWidth="1"/>
    <col min="14085" max="14085" width="9.140625" style="307" customWidth="1"/>
    <col min="14086" max="14086" width="14.42578125" style="307" bestFit="1" customWidth="1"/>
    <col min="14087" max="14087" width="16.85546875" style="307" customWidth="1"/>
    <col min="14088" max="14335" width="9.140625" style="307" customWidth="1"/>
    <col min="14336" max="14336" width="11.140625" style="307"/>
    <col min="14337" max="14337" width="11.140625" style="307" customWidth="1"/>
    <col min="14338" max="14338" width="83.42578125" style="307" customWidth="1"/>
    <col min="14339" max="14339" width="16.28515625" style="307" customWidth="1"/>
    <col min="14340" max="14340" width="15.85546875" style="307" customWidth="1"/>
    <col min="14341" max="14341" width="9.140625" style="307" customWidth="1"/>
    <col min="14342" max="14342" width="14.42578125" style="307" bestFit="1" customWidth="1"/>
    <col min="14343" max="14343" width="16.85546875" style="307" customWidth="1"/>
    <col min="14344" max="14591" width="9.140625" style="307" customWidth="1"/>
    <col min="14592" max="14592" width="11.140625" style="307"/>
    <col min="14593" max="14593" width="11.140625" style="307" customWidth="1"/>
    <col min="14594" max="14594" width="83.42578125" style="307" customWidth="1"/>
    <col min="14595" max="14595" width="16.28515625" style="307" customWidth="1"/>
    <col min="14596" max="14596" width="15.85546875" style="307" customWidth="1"/>
    <col min="14597" max="14597" width="9.140625" style="307" customWidth="1"/>
    <col min="14598" max="14598" width="14.42578125" style="307" bestFit="1" customWidth="1"/>
    <col min="14599" max="14599" width="16.85546875" style="307" customWidth="1"/>
    <col min="14600" max="14847" width="9.140625" style="307" customWidth="1"/>
    <col min="14848" max="14848" width="11.140625" style="307"/>
    <col min="14849" max="14849" width="11.140625" style="307" customWidth="1"/>
    <col min="14850" max="14850" width="83.42578125" style="307" customWidth="1"/>
    <col min="14851" max="14851" width="16.28515625" style="307" customWidth="1"/>
    <col min="14852" max="14852" width="15.85546875" style="307" customWidth="1"/>
    <col min="14853" max="14853" width="9.140625" style="307" customWidth="1"/>
    <col min="14854" max="14854" width="14.42578125" style="307" bestFit="1" customWidth="1"/>
    <col min="14855" max="14855" width="16.85546875" style="307" customWidth="1"/>
    <col min="14856" max="15103" width="9.140625" style="307" customWidth="1"/>
    <col min="15104" max="15104" width="11.140625" style="307"/>
    <col min="15105" max="15105" width="11.140625" style="307" customWidth="1"/>
    <col min="15106" max="15106" width="83.42578125" style="307" customWidth="1"/>
    <col min="15107" max="15107" width="16.28515625" style="307" customWidth="1"/>
    <col min="15108" max="15108" width="15.85546875" style="307" customWidth="1"/>
    <col min="15109" max="15109" width="9.140625" style="307" customWidth="1"/>
    <col min="15110" max="15110" width="14.42578125" style="307" bestFit="1" customWidth="1"/>
    <col min="15111" max="15111" width="16.85546875" style="307" customWidth="1"/>
    <col min="15112" max="15359" width="9.140625" style="307" customWidth="1"/>
    <col min="15360" max="15360" width="11.140625" style="307"/>
    <col min="15361" max="15361" width="11.140625" style="307" customWidth="1"/>
    <col min="15362" max="15362" width="83.42578125" style="307" customWidth="1"/>
    <col min="15363" max="15363" width="16.28515625" style="307" customWidth="1"/>
    <col min="15364" max="15364" width="15.85546875" style="307" customWidth="1"/>
    <col min="15365" max="15365" width="9.140625" style="307" customWidth="1"/>
    <col min="15366" max="15366" width="14.42578125" style="307" bestFit="1" customWidth="1"/>
    <col min="15367" max="15367" width="16.85546875" style="307" customWidth="1"/>
    <col min="15368" max="15615" width="9.140625" style="307" customWidth="1"/>
    <col min="15616" max="15616" width="11.140625" style="307"/>
    <col min="15617" max="15617" width="11.140625" style="307" customWidth="1"/>
    <col min="15618" max="15618" width="83.42578125" style="307" customWidth="1"/>
    <col min="15619" max="15619" width="16.28515625" style="307" customWidth="1"/>
    <col min="15620" max="15620" width="15.85546875" style="307" customWidth="1"/>
    <col min="15621" max="15621" width="9.140625" style="307" customWidth="1"/>
    <col min="15622" max="15622" width="14.42578125" style="307" bestFit="1" customWidth="1"/>
    <col min="15623" max="15623" width="16.85546875" style="307" customWidth="1"/>
    <col min="15624" max="15871" width="9.140625" style="307" customWidth="1"/>
    <col min="15872" max="15872" width="11.140625" style="307"/>
    <col min="15873" max="15873" width="11.140625" style="307" customWidth="1"/>
    <col min="15874" max="15874" width="83.42578125" style="307" customWidth="1"/>
    <col min="15875" max="15875" width="16.28515625" style="307" customWidth="1"/>
    <col min="15876" max="15876" width="15.85546875" style="307" customWidth="1"/>
    <col min="15877" max="15877" width="9.140625" style="307" customWidth="1"/>
    <col min="15878" max="15878" width="14.42578125" style="307" bestFit="1" customWidth="1"/>
    <col min="15879" max="15879" width="16.85546875" style="307" customWidth="1"/>
    <col min="15880" max="16127" width="9.140625" style="307" customWidth="1"/>
    <col min="16128" max="16128" width="11.140625" style="307"/>
    <col min="16129" max="16129" width="11.140625" style="307" customWidth="1"/>
    <col min="16130" max="16130" width="83.42578125" style="307" customWidth="1"/>
    <col min="16131" max="16131" width="16.28515625" style="307" customWidth="1"/>
    <col min="16132" max="16132" width="15.85546875" style="307" customWidth="1"/>
    <col min="16133" max="16133" width="9.140625" style="307" customWidth="1"/>
    <col min="16134" max="16134" width="14.42578125" style="307" bestFit="1" customWidth="1"/>
    <col min="16135" max="16135" width="16.85546875" style="307" customWidth="1"/>
    <col min="16136" max="16383" width="9.140625" style="307" customWidth="1"/>
    <col min="16384" max="16384" width="11.140625" style="307"/>
  </cols>
  <sheetData>
    <row r="1" spans="1:10" ht="87.75" hidden="1" customHeight="1">
      <c r="C1" s="1305" t="s">
        <v>2973</v>
      </c>
      <c r="D1" s="1305"/>
    </row>
    <row r="2" spans="1:10" ht="18" customHeight="1">
      <c r="C2" s="1306" t="s">
        <v>1524</v>
      </c>
      <c r="D2" s="1306"/>
    </row>
    <row r="3" spans="1:10" ht="66.75" customHeight="1">
      <c r="C3" s="1305" t="s">
        <v>1337</v>
      </c>
      <c r="D3" s="1305"/>
    </row>
    <row r="4" spans="1:10" ht="2.25" customHeight="1"/>
    <row r="5" spans="1:10" ht="52.5" customHeight="1">
      <c r="A5" s="1305" t="s">
        <v>2052</v>
      </c>
      <c r="B5" s="1307"/>
      <c r="C5" s="1307"/>
      <c r="D5" s="1307"/>
      <c r="E5" s="436"/>
      <c r="F5" s="436"/>
      <c r="G5" s="436"/>
      <c r="H5" s="436"/>
      <c r="I5" s="436"/>
      <c r="J5" s="436"/>
    </row>
    <row r="6" spans="1:10" ht="1.5" customHeight="1"/>
    <row r="7" spans="1:10" hidden="1"/>
    <row r="8" spans="1:10" s="408" customFormat="1" ht="53.25" customHeight="1">
      <c r="A8" s="1308" t="s">
        <v>1072</v>
      </c>
      <c r="B8" s="1310" t="s">
        <v>1073</v>
      </c>
      <c r="C8" s="1312" t="s">
        <v>2053</v>
      </c>
      <c r="D8" s="1312"/>
    </row>
    <row r="9" spans="1:10" s="408" customFormat="1">
      <c r="A9" s="1309"/>
      <c r="B9" s="1311"/>
      <c r="C9" s="437" t="s">
        <v>698</v>
      </c>
      <c r="D9" s="437" t="s">
        <v>699</v>
      </c>
    </row>
    <row r="10" spans="1:10" s="408" customFormat="1">
      <c r="A10" s="438">
        <v>0</v>
      </c>
      <c r="B10" s="439" t="s">
        <v>806</v>
      </c>
      <c r="C10" s="440">
        <v>1</v>
      </c>
      <c r="D10" s="440">
        <v>1</v>
      </c>
    </row>
    <row r="11" spans="1:10" ht="74.25" customHeight="1">
      <c r="A11" s="441">
        <v>1</v>
      </c>
      <c r="B11" s="442" t="s">
        <v>1074</v>
      </c>
      <c r="C11" s="440" t="s">
        <v>806</v>
      </c>
      <c r="D11" s="440">
        <v>1.1000000000000001</v>
      </c>
    </row>
    <row r="12" spans="1:10" ht="43.5" customHeight="1">
      <c r="A12" s="443">
        <v>2</v>
      </c>
      <c r="B12" s="444" t="s">
        <v>3794</v>
      </c>
      <c r="C12" s="445">
        <v>1.02</v>
      </c>
      <c r="D12" s="440" t="s">
        <v>806</v>
      </c>
    </row>
    <row r="13" spans="1:10" s="311" customFormat="1" ht="82.5" customHeight="1">
      <c r="A13" s="446">
        <v>3</v>
      </c>
      <c r="B13" s="447" t="s">
        <v>3795</v>
      </c>
      <c r="C13" s="445">
        <v>0.6</v>
      </c>
      <c r="D13" s="445" t="s">
        <v>806</v>
      </c>
      <c r="E13" s="307"/>
      <c r="F13" s="307"/>
      <c r="G13" s="307"/>
      <c r="H13" s="307"/>
    </row>
    <row r="14" spans="1:10" s="311" customFormat="1" ht="60">
      <c r="A14" s="446">
        <v>4</v>
      </c>
      <c r="B14" s="447" t="s">
        <v>3796</v>
      </c>
      <c r="C14" s="445">
        <v>1</v>
      </c>
      <c r="D14" s="445" t="s">
        <v>806</v>
      </c>
      <c r="E14" s="307"/>
      <c r="F14" s="307"/>
      <c r="G14" s="307"/>
      <c r="H14" s="307"/>
    </row>
    <row r="15" spans="1:10" s="311" customFormat="1" ht="30">
      <c r="A15" s="446">
        <v>5</v>
      </c>
      <c r="B15" s="447" t="s">
        <v>2786</v>
      </c>
      <c r="C15" s="445">
        <v>1</v>
      </c>
      <c r="D15" s="445" t="s">
        <v>806</v>
      </c>
      <c r="E15" s="307"/>
      <c r="F15" s="307"/>
      <c r="G15" s="307"/>
      <c r="H15" s="307"/>
    </row>
    <row r="16" spans="1:10" s="311" customFormat="1">
      <c r="A16" s="446">
        <v>6</v>
      </c>
      <c r="B16" s="447" t="s">
        <v>3681</v>
      </c>
      <c r="C16" s="445">
        <v>1.1000000000000001</v>
      </c>
      <c r="D16" s="445" t="s">
        <v>806</v>
      </c>
      <c r="E16" s="307"/>
      <c r="F16" s="307"/>
      <c r="G16" s="307"/>
      <c r="H16" s="307"/>
    </row>
    <row r="17" spans="1:8" s="311" customFormat="1" ht="30">
      <c r="A17" s="446">
        <v>7</v>
      </c>
      <c r="B17" s="447" t="s">
        <v>3797</v>
      </c>
      <c r="C17" s="445">
        <v>0.19</v>
      </c>
      <c r="D17" s="445" t="s">
        <v>806</v>
      </c>
      <c r="E17" s="307"/>
      <c r="F17" s="307"/>
      <c r="G17" s="307"/>
      <c r="H17" s="307"/>
    </row>
    <row r="18" spans="1:8" s="311" customFormat="1" ht="28.5" customHeight="1">
      <c r="A18" s="446">
        <v>8</v>
      </c>
      <c r="B18" s="447" t="s">
        <v>2843</v>
      </c>
      <c r="C18" s="445">
        <v>1.8</v>
      </c>
      <c r="D18" s="543">
        <v>1.8</v>
      </c>
      <c r="E18" s="307"/>
      <c r="F18" s="307"/>
      <c r="G18" s="307"/>
      <c r="H18" s="307"/>
    </row>
    <row r="19" spans="1:8" s="311" customFormat="1" ht="52.5" customHeight="1">
      <c r="A19" s="446">
        <v>9</v>
      </c>
      <c r="B19" s="447" t="s">
        <v>2974</v>
      </c>
      <c r="C19" s="445">
        <v>1.7</v>
      </c>
      <c r="D19" s="445">
        <f>+C19</f>
        <v>1.7</v>
      </c>
      <c r="E19" s="307"/>
      <c r="F19" s="307"/>
      <c r="G19" s="307"/>
      <c r="H19" s="307"/>
    </row>
    <row r="21" spans="1:8">
      <c r="A21" s="307" t="s">
        <v>3680</v>
      </c>
    </row>
    <row r="22" spans="1:8" ht="33" customHeight="1">
      <c r="A22" s="1304" t="s">
        <v>3682</v>
      </c>
      <c r="B22" s="1304"/>
      <c r="C22" s="1304"/>
      <c r="D22" s="1304"/>
    </row>
  </sheetData>
  <mergeCells count="8">
    <mergeCell ref="A22:D22"/>
    <mergeCell ref="C1:D1"/>
    <mergeCell ref="C2:D2"/>
    <mergeCell ref="C3:D3"/>
    <mergeCell ref="A5:D5"/>
    <mergeCell ref="A8:A9"/>
    <mergeCell ref="B8:B9"/>
    <mergeCell ref="C8:D8"/>
  </mergeCells>
  <printOptions horizontalCentered="1"/>
  <pageMargins left="0.59055118110236227" right="0.19685039370078741" top="0.74803149606299213" bottom="0.74803149606299213" header="0.31496062992125984" footer="0.31496062992125984"/>
  <pageSetup paperSize="9" scale="76" orientation="portrait" copies="13"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6"/>
  <sheetViews>
    <sheetView topLeftCell="A11" zoomScale="90" zoomScaleNormal="90" zoomScaleSheetLayoutView="80" workbookViewId="0">
      <selection activeCell="D25" sqref="D25"/>
    </sheetView>
  </sheetViews>
  <sheetFormatPr defaultRowHeight="15"/>
  <cols>
    <col min="1" max="1" width="11.140625" style="312" customWidth="1"/>
    <col min="2" max="2" width="27.140625" style="313" customWidth="1"/>
    <col min="3" max="3" width="46" style="314" customWidth="1"/>
    <col min="4" max="4" width="25.28515625" style="315" customWidth="1"/>
    <col min="5" max="5" width="15.5703125" style="311" customWidth="1"/>
    <col min="6" max="6" width="23.85546875" style="311" customWidth="1"/>
    <col min="7" max="7" width="21.28515625" style="311" customWidth="1"/>
    <col min="8" max="251" width="9.140625" style="311"/>
    <col min="252" max="252" width="11.140625" style="311" customWidth="1"/>
    <col min="253" max="253" width="27.140625" style="311" customWidth="1"/>
    <col min="254" max="254" width="46" style="311" customWidth="1"/>
    <col min="255" max="255" width="25.28515625" style="311" customWidth="1"/>
    <col min="256" max="256" width="15.5703125" style="311" customWidth="1"/>
    <col min="257" max="257" width="23.85546875" style="311" customWidth="1"/>
    <col min="258" max="258" width="21.28515625" style="311" customWidth="1"/>
    <col min="259" max="259" width="17.140625" style="311" customWidth="1"/>
    <col min="260" max="260" width="10.7109375" style="311" customWidth="1"/>
    <col min="261" max="507" width="9.140625" style="311"/>
    <col min="508" max="508" width="11.140625" style="311" customWidth="1"/>
    <col min="509" max="509" width="27.140625" style="311" customWidth="1"/>
    <col min="510" max="510" width="46" style="311" customWidth="1"/>
    <col min="511" max="511" width="25.28515625" style="311" customWidth="1"/>
    <col min="512" max="512" width="15.5703125" style="311" customWidth="1"/>
    <col min="513" max="513" width="23.85546875" style="311" customWidth="1"/>
    <col min="514" max="514" width="21.28515625" style="311" customWidth="1"/>
    <col min="515" max="515" width="17.140625" style="311" customWidth="1"/>
    <col min="516" max="516" width="10.7109375" style="311" customWidth="1"/>
    <col min="517" max="763" width="9.140625" style="311"/>
    <col min="764" max="764" width="11.140625" style="311" customWidth="1"/>
    <col min="765" max="765" width="27.140625" style="311" customWidth="1"/>
    <col min="766" max="766" width="46" style="311" customWidth="1"/>
    <col min="767" max="767" width="25.28515625" style="311" customWidth="1"/>
    <col min="768" max="768" width="15.5703125" style="311" customWidth="1"/>
    <col min="769" max="769" width="23.85546875" style="311" customWidth="1"/>
    <col min="770" max="770" width="21.28515625" style="311" customWidth="1"/>
    <col min="771" max="771" width="17.140625" style="311" customWidth="1"/>
    <col min="772" max="772" width="10.7109375" style="311" customWidth="1"/>
    <col min="773" max="1019" width="9.140625" style="311"/>
    <col min="1020" max="1020" width="11.140625" style="311" customWidth="1"/>
    <col min="1021" max="1021" width="27.140625" style="311" customWidth="1"/>
    <col min="1022" max="1022" width="46" style="311" customWidth="1"/>
    <col min="1023" max="1023" width="25.28515625" style="311" customWidth="1"/>
    <col min="1024" max="1024" width="15.5703125" style="311" customWidth="1"/>
    <col min="1025" max="1025" width="23.85546875" style="311" customWidth="1"/>
    <col min="1026" max="1026" width="21.28515625" style="311" customWidth="1"/>
    <col min="1027" max="1027" width="17.140625" style="311" customWidth="1"/>
    <col min="1028" max="1028" width="10.7109375" style="311" customWidth="1"/>
    <col min="1029" max="1275" width="9.140625" style="311"/>
    <col min="1276" max="1276" width="11.140625" style="311" customWidth="1"/>
    <col min="1277" max="1277" width="27.140625" style="311" customWidth="1"/>
    <col min="1278" max="1278" width="46" style="311" customWidth="1"/>
    <col min="1279" max="1279" width="25.28515625" style="311" customWidth="1"/>
    <col min="1280" max="1280" width="15.5703125" style="311" customWidth="1"/>
    <col min="1281" max="1281" width="23.85546875" style="311" customWidth="1"/>
    <col min="1282" max="1282" width="21.28515625" style="311" customWidth="1"/>
    <col min="1283" max="1283" width="17.140625" style="311" customWidth="1"/>
    <col min="1284" max="1284" width="10.7109375" style="311" customWidth="1"/>
    <col min="1285" max="1531" width="9.140625" style="311"/>
    <col min="1532" max="1532" width="11.140625" style="311" customWidth="1"/>
    <col min="1533" max="1533" width="27.140625" style="311" customWidth="1"/>
    <col min="1534" max="1534" width="46" style="311" customWidth="1"/>
    <col min="1535" max="1535" width="25.28515625" style="311" customWidth="1"/>
    <col min="1536" max="1536" width="15.5703125" style="311" customWidth="1"/>
    <col min="1537" max="1537" width="23.85546875" style="311" customWidth="1"/>
    <col min="1538" max="1538" width="21.28515625" style="311" customWidth="1"/>
    <col min="1539" max="1539" width="17.140625" style="311" customWidth="1"/>
    <col min="1540" max="1540" width="10.7109375" style="311" customWidth="1"/>
    <col min="1541" max="1787" width="9.140625" style="311"/>
    <col min="1788" max="1788" width="11.140625" style="311" customWidth="1"/>
    <col min="1789" max="1789" width="27.140625" style="311" customWidth="1"/>
    <col min="1790" max="1790" width="46" style="311" customWidth="1"/>
    <col min="1791" max="1791" width="25.28515625" style="311" customWidth="1"/>
    <col min="1792" max="1792" width="15.5703125" style="311" customWidth="1"/>
    <col min="1793" max="1793" width="23.85546875" style="311" customWidth="1"/>
    <col min="1794" max="1794" width="21.28515625" style="311" customWidth="1"/>
    <col min="1795" max="1795" width="17.140625" style="311" customWidth="1"/>
    <col min="1796" max="1796" width="10.7109375" style="311" customWidth="1"/>
    <col min="1797" max="2043" width="9.140625" style="311"/>
    <col min="2044" max="2044" width="11.140625" style="311" customWidth="1"/>
    <col min="2045" max="2045" width="27.140625" style="311" customWidth="1"/>
    <col min="2046" max="2046" width="46" style="311" customWidth="1"/>
    <col min="2047" max="2047" width="25.28515625" style="311" customWidth="1"/>
    <col min="2048" max="2048" width="15.5703125" style="311" customWidth="1"/>
    <col min="2049" max="2049" width="23.85546875" style="311" customWidth="1"/>
    <col min="2050" max="2050" width="21.28515625" style="311" customWidth="1"/>
    <col min="2051" max="2051" width="17.140625" style="311" customWidth="1"/>
    <col min="2052" max="2052" width="10.7109375" style="311" customWidth="1"/>
    <col min="2053" max="2299" width="9.140625" style="311"/>
    <col min="2300" max="2300" width="11.140625" style="311" customWidth="1"/>
    <col min="2301" max="2301" width="27.140625" style="311" customWidth="1"/>
    <col min="2302" max="2302" width="46" style="311" customWidth="1"/>
    <col min="2303" max="2303" width="25.28515625" style="311" customWidth="1"/>
    <col min="2304" max="2304" width="15.5703125" style="311" customWidth="1"/>
    <col min="2305" max="2305" width="23.85546875" style="311" customWidth="1"/>
    <col min="2306" max="2306" width="21.28515625" style="311" customWidth="1"/>
    <col min="2307" max="2307" width="17.140625" style="311" customWidth="1"/>
    <col min="2308" max="2308" width="10.7109375" style="311" customWidth="1"/>
    <col min="2309" max="2555" width="9.140625" style="311"/>
    <col min="2556" max="2556" width="11.140625" style="311" customWidth="1"/>
    <col min="2557" max="2557" width="27.140625" style="311" customWidth="1"/>
    <col min="2558" max="2558" width="46" style="311" customWidth="1"/>
    <col min="2559" max="2559" width="25.28515625" style="311" customWidth="1"/>
    <col min="2560" max="2560" width="15.5703125" style="311" customWidth="1"/>
    <col min="2561" max="2561" width="23.85546875" style="311" customWidth="1"/>
    <col min="2562" max="2562" width="21.28515625" style="311" customWidth="1"/>
    <col min="2563" max="2563" width="17.140625" style="311" customWidth="1"/>
    <col min="2564" max="2564" width="10.7109375" style="311" customWidth="1"/>
    <col min="2565" max="2811" width="9.140625" style="311"/>
    <col min="2812" max="2812" width="11.140625" style="311" customWidth="1"/>
    <col min="2813" max="2813" width="27.140625" style="311" customWidth="1"/>
    <col min="2814" max="2814" width="46" style="311" customWidth="1"/>
    <col min="2815" max="2815" width="25.28515625" style="311" customWidth="1"/>
    <col min="2816" max="2816" width="15.5703125" style="311" customWidth="1"/>
    <col min="2817" max="2817" width="23.85546875" style="311" customWidth="1"/>
    <col min="2818" max="2818" width="21.28515625" style="311" customWidth="1"/>
    <col min="2819" max="2819" width="17.140625" style="311" customWidth="1"/>
    <col min="2820" max="2820" width="10.7109375" style="311" customWidth="1"/>
    <col min="2821" max="3067" width="9.140625" style="311"/>
    <col min="3068" max="3068" width="11.140625" style="311" customWidth="1"/>
    <col min="3069" max="3069" width="27.140625" style="311" customWidth="1"/>
    <col min="3070" max="3070" width="46" style="311" customWidth="1"/>
    <col min="3071" max="3071" width="25.28515625" style="311" customWidth="1"/>
    <col min="3072" max="3072" width="15.5703125" style="311" customWidth="1"/>
    <col min="3073" max="3073" width="23.85546875" style="311" customWidth="1"/>
    <col min="3074" max="3074" width="21.28515625" style="311" customWidth="1"/>
    <col min="3075" max="3075" width="17.140625" style="311" customWidth="1"/>
    <col min="3076" max="3076" width="10.7109375" style="311" customWidth="1"/>
    <col min="3077" max="3323" width="9.140625" style="311"/>
    <col min="3324" max="3324" width="11.140625" style="311" customWidth="1"/>
    <col min="3325" max="3325" width="27.140625" style="311" customWidth="1"/>
    <col min="3326" max="3326" width="46" style="311" customWidth="1"/>
    <col min="3327" max="3327" width="25.28515625" style="311" customWidth="1"/>
    <col min="3328" max="3328" width="15.5703125" style="311" customWidth="1"/>
    <col min="3329" max="3329" width="23.85546875" style="311" customWidth="1"/>
    <col min="3330" max="3330" width="21.28515625" style="311" customWidth="1"/>
    <col min="3331" max="3331" width="17.140625" style="311" customWidth="1"/>
    <col min="3332" max="3332" width="10.7109375" style="311" customWidth="1"/>
    <col min="3333" max="3579" width="9.140625" style="311"/>
    <col min="3580" max="3580" width="11.140625" style="311" customWidth="1"/>
    <col min="3581" max="3581" width="27.140625" style="311" customWidth="1"/>
    <col min="3582" max="3582" width="46" style="311" customWidth="1"/>
    <col min="3583" max="3583" width="25.28515625" style="311" customWidth="1"/>
    <col min="3584" max="3584" width="15.5703125" style="311" customWidth="1"/>
    <col min="3585" max="3585" width="23.85546875" style="311" customWidth="1"/>
    <col min="3586" max="3586" width="21.28515625" style="311" customWidth="1"/>
    <col min="3587" max="3587" width="17.140625" style="311" customWidth="1"/>
    <col min="3588" max="3588" width="10.7109375" style="311" customWidth="1"/>
    <col min="3589" max="3835" width="9.140625" style="311"/>
    <col min="3836" max="3836" width="11.140625" style="311" customWidth="1"/>
    <col min="3837" max="3837" width="27.140625" style="311" customWidth="1"/>
    <col min="3838" max="3838" width="46" style="311" customWidth="1"/>
    <col min="3839" max="3839" width="25.28515625" style="311" customWidth="1"/>
    <col min="3840" max="3840" width="15.5703125" style="311" customWidth="1"/>
    <col min="3841" max="3841" width="23.85546875" style="311" customWidth="1"/>
    <col min="3842" max="3842" width="21.28515625" style="311" customWidth="1"/>
    <col min="3843" max="3843" width="17.140625" style="311" customWidth="1"/>
    <col min="3844" max="3844" width="10.7109375" style="311" customWidth="1"/>
    <col min="3845" max="4091" width="9.140625" style="311"/>
    <col min="4092" max="4092" width="11.140625" style="311" customWidth="1"/>
    <col min="4093" max="4093" width="27.140625" style="311" customWidth="1"/>
    <col min="4094" max="4094" width="46" style="311" customWidth="1"/>
    <col min="4095" max="4095" width="25.28515625" style="311" customWidth="1"/>
    <col min="4096" max="4096" width="15.5703125" style="311" customWidth="1"/>
    <col min="4097" max="4097" width="23.85546875" style="311" customWidth="1"/>
    <col min="4098" max="4098" width="21.28515625" style="311" customWidth="1"/>
    <col min="4099" max="4099" width="17.140625" style="311" customWidth="1"/>
    <col min="4100" max="4100" width="10.7109375" style="311" customWidth="1"/>
    <col min="4101" max="4347" width="9.140625" style="311"/>
    <col min="4348" max="4348" width="11.140625" style="311" customWidth="1"/>
    <col min="4349" max="4349" width="27.140625" style="311" customWidth="1"/>
    <col min="4350" max="4350" width="46" style="311" customWidth="1"/>
    <col min="4351" max="4351" width="25.28515625" style="311" customWidth="1"/>
    <col min="4352" max="4352" width="15.5703125" style="311" customWidth="1"/>
    <col min="4353" max="4353" width="23.85546875" style="311" customWidth="1"/>
    <col min="4354" max="4354" width="21.28515625" style="311" customWidth="1"/>
    <col min="4355" max="4355" width="17.140625" style="311" customWidth="1"/>
    <col min="4356" max="4356" width="10.7109375" style="311" customWidth="1"/>
    <col min="4357" max="4603" width="9.140625" style="311"/>
    <col min="4604" max="4604" width="11.140625" style="311" customWidth="1"/>
    <col min="4605" max="4605" width="27.140625" style="311" customWidth="1"/>
    <col min="4606" max="4606" width="46" style="311" customWidth="1"/>
    <col min="4607" max="4607" width="25.28515625" style="311" customWidth="1"/>
    <col min="4608" max="4608" width="15.5703125" style="311" customWidth="1"/>
    <col min="4609" max="4609" width="23.85546875" style="311" customWidth="1"/>
    <col min="4610" max="4610" width="21.28515625" style="311" customWidth="1"/>
    <col min="4611" max="4611" width="17.140625" style="311" customWidth="1"/>
    <col min="4612" max="4612" width="10.7109375" style="311" customWidth="1"/>
    <col min="4613" max="4859" width="9.140625" style="311"/>
    <col min="4860" max="4860" width="11.140625" style="311" customWidth="1"/>
    <col min="4861" max="4861" width="27.140625" style="311" customWidth="1"/>
    <col min="4862" max="4862" width="46" style="311" customWidth="1"/>
    <col min="4863" max="4863" width="25.28515625" style="311" customWidth="1"/>
    <col min="4864" max="4864" width="15.5703125" style="311" customWidth="1"/>
    <col min="4865" max="4865" width="23.85546875" style="311" customWidth="1"/>
    <col min="4866" max="4866" width="21.28515625" style="311" customWidth="1"/>
    <col min="4867" max="4867" width="17.140625" style="311" customWidth="1"/>
    <col min="4868" max="4868" width="10.7109375" style="311" customWidth="1"/>
    <col min="4869" max="5115" width="9.140625" style="311"/>
    <col min="5116" max="5116" width="11.140625" style="311" customWidth="1"/>
    <col min="5117" max="5117" width="27.140625" style="311" customWidth="1"/>
    <col min="5118" max="5118" width="46" style="311" customWidth="1"/>
    <col min="5119" max="5119" width="25.28515625" style="311" customWidth="1"/>
    <col min="5120" max="5120" width="15.5703125" style="311" customWidth="1"/>
    <col min="5121" max="5121" width="23.85546875" style="311" customWidth="1"/>
    <col min="5122" max="5122" width="21.28515625" style="311" customWidth="1"/>
    <col min="5123" max="5123" width="17.140625" style="311" customWidth="1"/>
    <col min="5124" max="5124" width="10.7109375" style="311" customWidth="1"/>
    <col min="5125" max="5371" width="9.140625" style="311"/>
    <col min="5372" max="5372" width="11.140625" style="311" customWidth="1"/>
    <col min="5373" max="5373" width="27.140625" style="311" customWidth="1"/>
    <col min="5374" max="5374" width="46" style="311" customWidth="1"/>
    <col min="5375" max="5375" width="25.28515625" style="311" customWidth="1"/>
    <col min="5376" max="5376" width="15.5703125" style="311" customWidth="1"/>
    <col min="5377" max="5377" width="23.85546875" style="311" customWidth="1"/>
    <col min="5378" max="5378" width="21.28515625" style="311" customWidth="1"/>
    <col min="5379" max="5379" width="17.140625" style="311" customWidth="1"/>
    <col min="5380" max="5380" width="10.7109375" style="311" customWidth="1"/>
    <col min="5381" max="5627" width="9.140625" style="311"/>
    <col min="5628" max="5628" width="11.140625" style="311" customWidth="1"/>
    <col min="5629" max="5629" width="27.140625" style="311" customWidth="1"/>
    <col min="5630" max="5630" width="46" style="311" customWidth="1"/>
    <col min="5631" max="5631" width="25.28515625" style="311" customWidth="1"/>
    <col min="5632" max="5632" width="15.5703125" style="311" customWidth="1"/>
    <col min="5633" max="5633" width="23.85546875" style="311" customWidth="1"/>
    <col min="5634" max="5634" width="21.28515625" style="311" customWidth="1"/>
    <col min="5635" max="5635" width="17.140625" style="311" customWidth="1"/>
    <col min="5636" max="5636" width="10.7109375" style="311" customWidth="1"/>
    <col min="5637" max="5883" width="9.140625" style="311"/>
    <col min="5884" max="5884" width="11.140625" style="311" customWidth="1"/>
    <col min="5885" max="5885" width="27.140625" style="311" customWidth="1"/>
    <col min="5886" max="5886" width="46" style="311" customWidth="1"/>
    <col min="5887" max="5887" width="25.28515625" style="311" customWidth="1"/>
    <col min="5888" max="5888" width="15.5703125" style="311" customWidth="1"/>
    <col min="5889" max="5889" width="23.85546875" style="311" customWidth="1"/>
    <col min="5890" max="5890" width="21.28515625" style="311" customWidth="1"/>
    <col min="5891" max="5891" width="17.140625" style="311" customWidth="1"/>
    <col min="5892" max="5892" width="10.7109375" style="311" customWidth="1"/>
    <col min="5893" max="6139" width="9.140625" style="311"/>
    <col min="6140" max="6140" width="11.140625" style="311" customWidth="1"/>
    <col min="6141" max="6141" width="27.140625" style="311" customWidth="1"/>
    <col min="6142" max="6142" width="46" style="311" customWidth="1"/>
    <col min="6143" max="6143" width="25.28515625" style="311" customWidth="1"/>
    <col min="6144" max="6144" width="15.5703125" style="311" customWidth="1"/>
    <col min="6145" max="6145" width="23.85546875" style="311" customWidth="1"/>
    <col min="6146" max="6146" width="21.28515625" style="311" customWidth="1"/>
    <col min="6147" max="6147" width="17.140625" style="311" customWidth="1"/>
    <col min="6148" max="6148" width="10.7109375" style="311" customWidth="1"/>
    <col min="6149" max="6395" width="9.140625" style="311"/>
    <col min="6396" max="6396" width="11.140625" style="311" customWidth="1"/>
    <col min="6397" max="6397" width="27.140625" style="311" customWidth="1"/>
    <col min="6398" max="6398" width="46" style="311" customWidth="1"/>
    <col min="6399" max="6399" width="25.28515625" style="311" customWidth="1"/>
    <col min="6400" max="6400" width="15.5703125" style="311" customWidth="1"/>
    <col min="6401" max="6401" width="23.85546875" style="311" customWidth="1"/>
    <col min="6402" max="6402" width="21.28515625" style="311" customWidth="1"/>
    <col min="6403" max="6403" width="17.140625" style="311" customWidth="1"/>
    <col min="6404" max="6404" width="10.7109375" style="311" customWidth="1"/>
    <col min="6405" max="6651" width="9.140625" style="311"/>
    <col min="6652" max="6652" width="11.140625" style="311" customWidth="1"/>
    <col min="6653" max="6653" width="27.140625" style="311" customWidth="1"/>
    <col min="6654" max="6654" width="46" style="311" customWidth="1"/>
    <col min="6655" max="6655" width="25.28515625" style="311" customWidth="1"/>
    <col min="6656" max="6656" width="15.5703125" style="311" customWidth="1"/>
    <col min="6657" max="6657" width="23.85546875" style="311" customWidth="1"/>
    <col min="6658" max="6658" width="21.28515625" style="311" customWidth="1"/>
    <col min="6659" max="6659" width="17.140625" style="311" customWidth="1"/>
    <col min="6660" max="6660" width="10.7109375" style="311" customWidth="1"/>
    <col min="6661" max="6907" width="9.140625" style="311"/>
    <col min="6908" max="6908" width="11.140625" style="311" customWidth="1"/>
    <col min="6909" max="6909" width="27.140625" style="311" customWidth="1"/>
    <col min="6910" max="6910" width="46" style="311" customWidth="1"/>
    <col min="6911" max="6911" width="25.28515625" style="311" customWidth="1"/>
    <col min="6912" max="6912" width="15.5703125" style="311" customWidth="1"/>
    <col min="6913" max="6913" width="23.85546875" style="311" customWidth="1"/>
    <col min="6914" max="6914" width="21.28515625" style="311" customWidth="1"/>
    <col min="6915" max="6915" width="17.140625" style="311" customWidth="1"/>
    <col min="6916" max="6916" width="10.7109375" style="311" customWidth="1"/>
    <col min="6917" max="7163" width="9.140625" style="311"/>
    <col min="7164" max="7164" width="11.140625" style="311" customWidth="1"/>
    <col min="7165" max="7165" width="27.140625" style="311" customWidth="1"/>
    <col min="7166" max="7166" width="46" style="311" customWidth="1"/>
    <col min="7167" max="7167" width="25.28515625" style="311" customWidth="1"/>
    <col min="7168" max="7168" width="15.5703125" style="311" customWidth="1"/>
    <col min="7169" max="7169" width="23.85546875" style="311" customWidth="1"/>
    <col min="7170" max="7170" width="21.28515625" style="311" customWidth="1"/>
    <col min="7171" max="7171" width="17.140625" style="311" customWidth="1"/>
    <col min="7172" max="7172" width="10.7109375" style="311" customWidth="1"/>
    <col min="7173" max="7419" width="9.140625" style="311"/>
    <col min="7420" max="7420" width="11.140625" style="311" customWidth="1"/>
    <col min="7421" max="7421" width="27.140625" style="311" customWidth="1"/>
    <col min="7422" max="7422" width="46" style="311" customWidth="1"/>
    <col min="7423" max="7423" width="25.28515625" style="311" customWidth="1"/>
    <col min="7424" max="7424" width="15.5703125" style="311" customWidth="1"/>
    <col min="7425" max="7425" width="23.85546875" style="311" customWidth="1"/>
    <col min="7426" max="7426" width="21.28515625" style="311" customWidth="1"/>
    <col min="7427" max="7427" width="17.140625" style="311" customWidth="1"/>
    <col min="7428" max="7428" width="10.7109375" style="311" customWidth="1"/>
    <col min="7429" max="7675" width="9.140625" style="311"/>
    <col min="7676" max="7676" width="11.140625" style="311" customWidth="1"/>
    <col min="7677" max="7677" width="27.140625" style="311" customWidth="1"/>
    <col min="7678" max="7678" width="46" style="311" customWidth="1"/>
    <col min="7679" max="7679" width="25.28515625" style="311" customWidth="1"/>
    <col min="7680" max="7680" width="15.5703125" style="311" customWidth="1"/>
    <col min="7681" max="7681" width="23.85546875" style="311" customWidth="1"/>
    <col min="7682" max="7682" width="21.28515625" style="311" customWidth="1"/>
    <col min="7683" max="7683" width="17.140625" style="311" customWidth="1"/>
    <col min="7684" max="7684" width="10.7109375" style="311" customWidth="1"/>
    <col min="7685" max="7931" width="9.140625" style="311"/>
    <col min="7932" max="7932" width="11.140625" style="311" customWidth="1"/>
    <col min="7933" max="7933" width="27.140625" style="311" customWidth="1"/>
    <col min="7934" max="7934" width="46" style="311" customWidth="1"/>
    <col min="7935" max="7935" width="25.28515625" style="311" customWidth="1"/>
    <col min="7936" max="7936" width="15.5703125" style="311" customWidth="1"/>
    <col min="7937" max="7937" width="23.85546875" style="311" customWidth="1"/>
    <col min="7938" max="7938" width="21.28515625" style="311" customWidth="1"/>
    <col min="7939" max="7939" width="17.140625" style="311" customWidth="1"/>
    <col min="7940" max="7940" width="10.7109375" style="311" customWidth="1"/>
    <col min="7941" max="8187" width="9.140625" style="311"/>
    <col min="8188" max="8188" width="11.140625" style="311" customWidth="1"/>
    <col min="8189" max="8189" width="27.140625" style="311" customWidth="1"/>
    <col min="8190" max="8190" width="46" style="311" customWidth="1"/>
    <col min="8191" max="8191" width="25.28515625" style="311" customWidth="1"/>
    <col min="8192" max="8192" width="15.5703125" style="311" customWidth="1"/>
    <col min="8193" max="8193" width="23.85546875" style="311" customWidth="1"/>
    <col min="8194" max="8194" width="21.28515625" style="311" customWidth="1"/>
    <col min="8195" max="8195" width="17.140625" style="311" customWidth="1"/>
    <col min="8196" max="8196" width="10.7109375" style="311" customWidth="1"/>
    <col min="8197" max="8443" width="9.140625" style="311"/>
    <col min="8444" max="8444" width="11.140625" style="311" customWidth="1"/>
    <col min="8445" max="8445" width="27.140625" style="311" customWidth="1"/>
    <col min="8446" max="8446" width="46" style="311" customWidth="1"/>
    <col min="8447" max="8447" width="25.28515625" style="311" customWidth="1"/>
    <col min="8448" max="8448" width="15.5703125" style="311" customWidth="1"/>
    <col min="8449" max="8449" width="23.85546875" style="311" customWidth="1"/>
    <col min="8450" max="8450" width="21.28515625" style="311" customWidth="1"/>
    <col min="8451" max="8451" width="17.140625" style="311" customWidth="1"/>
    <col min="8452" max="8452" width="10.7109375" style="311" customWidth="1"/>
    <col min="8453" max="8699" width="9.140625" style="311"/>
    <col min="8700" max="8700" width="11.140625" style="311" customWidth="1"/>
    <col min="8701" max="8701" width="27.140625" style="311" customWidth="1"/>
    <col min="8702" max="8702" width="46" style="311" customWidth="1"/>
    <col min="8703" max="8703" width="25.28515625" style="311" customWidth="1"/>
    <col min="8704" max="8704" width="15.5703125" style="311" customWidth="1"/>
    <col min="8705" max="8705" width="23.85546875" style="311" customWidth="1"/>
    <col min="8706" max="8706" width="21.28515625" style="311" customWidth="1"/>
    <col min="8707" max="8707" width="17.140625" style="311" customWidth="1"/>
    <col min="8708" max="8708" width="10.7109375" style="311" customWidth="1"/>
    <col min="8709" max="8955" width="9.140625" style="311"/>
    <col min="8956" max="8956" width="11.140625" style="311" customWidth="1"/>
    <col min="8957" max="8957" width="27.140625" style="311" customWidth="1"/>
    <col min="8958" max="8958" width="46" style="311" customWidth="1"/>
    <col min="8959" max="8959" width="25.28515625" style="311" customWidth="1"/>
    <col min="8960" max="8960" width="15.5703125" style="311" customWidth="1"/>
    <col min="8961" max="8961" width="23.85546875" style="311" customWidth="1"/>
    <col min="8962" max="8962" width="21.28515625" style="311" customWidth="1"/>
    <col min="8963" max="8963" width="17.140625" style="311" customWidth="1"/>
    <col min="8964" max="8964" width="10.7109375" style="311" customWidth="1"/>
    <col min="8965" max="9211" width="9.140625" style="311"/>
    <col min="9212" max="9212" width="11.140625" style="311" customWidth="1"/>
    <col min="9213" max="9213" width="27.140625" style="311" customWidth="1"/>
    <col min="9214" max="9214" width="46" style="311" customWidth="1"/>
    <col min="9215" max="9215" width="25.28515625" style="311" customWidth="1"/>
    <col min="9216" max="9216" width="15.5703125" style="311" customWidth="1"/>
    <col min="9217" max="9217" width="23.85546875" style="311" customWidth="1"/>
    <col min="9218" max="9218" width="21.28515625" style="311" customWidth="1"/>
    <col min="9219" max="9219" width="17.140625" style="311" customWidth="1"/>
    <col min="9220" max="9220" width="10.7109375" style="311" customWidth="1"/>
    <col min="9221" max="9467" width="9.140625" style="311"/>
    <col min="9468" max="9468" width="11.140625" style="311" customWidth="1"/>
    <col min="9469" max="9469" width="27.140625" style="311" customWidth="1"/>
    <col min="9470" max="9470" width="46" style="311" customWidth="1"/>
    <col min="9471" max="9471" width="25.28515625" style="311" customWidth="1"/>
    <col min="9472" max="9472" width="15.5703125" style="311" customWidth="1"/>
    <col min="9473" max="9473" width="23.85546875" style="311" customWidth="1"/>
    <col min="9474" max="9474" width="21.28515625" style="311" customWidth="1"/>
    <col min="9475" max="9475" width="17.140625" style="311" customWidth="1"/>
    <col min="9476" max="9476" width="10.7109375" style="311" customWidth="1"/>
    <col min="9477" max="9723" width="9.140625" style="311"/>
    <col min="9724" max="9724" width="11.140625" style="311" customWidth="1"/>
    <col min="9725" max="9725" width="27.140625" style="311" customWidth="1"/>
    <col min="9726" max="9726" width="46" style="311" customWidth="1"/>
    <col min="9727" max="9727" width="25.28515625" style="311" customWidth="1"/>
    <col min="9728" max="9728" width="15.5703125" style="311" customWidth="1"/>
    <col min="9729" max="9729" width="23.85546875" style="311" customWidth="1"/>
    <col min="9730" max="9730" width="21.28515625" style="311" customWidth="1"/>
    <col min="9731" max="9731" width="17.140625" style="311" customWidth="1"/>
    <col min="9732" max="9732" width="10.7109375" style="311" customWidth="1"/>
    <col min="9733" max="9979" width="9.140625" style="311"/>
    <col min="9980" max="9980" width="11.140625" style="311" customWidth="1"/>
    <col min="9981" max="9981" width="27.140625" style="311" customWidth="1"/>
    <col min="9982" max="9982" width="46" style="311" customWidth="1"/>
    <col min="9983" max="9983" width="25.28515625" style="311" customWidth="1"/>
    <col min="9984" max="9984" width="15.5703125" style="311" customWidth="1"/>
    <col min="9985" max="9985" width="23.85546875" style="311" customWidth="1"/>
    <col min="9986" max="9986" width="21.28515625" style="311" customWidth="1"/>
    <col min="9987" max="9987" width="17.140625" style="311" customWidth="1"/>
    <col min="9988" max="9988" width="10.7109375" style="311" customWidth="1"/>
    <col min="9989" max="10235" width="9.140625" style="311"/>
    <col min="10236" max="10236" width="11.140625" style="311" customWidth="1"/>
    <col min="10237" max="10237" width="27.140625" style="311" customWidth="1"/>
    <col min="10238" max="10238" width="46" style="311" customWidth="1"/>
    <col min="10239" max="10239" width="25.28515625" style="311" customWidth="1"/>
    <col min="10240" max="10240" width="15.5703125" style="311" customWidth="1"/>
    <col min="10241" max="10241" width="23.85546875" style="311" customWidth="1"/>
    <col min="10242" max="10242" width="21.28515625" style="311" customWidth="1"/>
    <col min="10243" max="10243" width="17.140625" style="311" customWidth="1"/>
    <col min="10244" max="10244" width="10.7109375" style="311" customWidth="1"/>
    <col min="10245" max="10491" width="9.140625" style="311"/>
    <col min="10492" max="10492" width="11.140625" style="311" customWidth="1"/>
    <col min="10493" max="10493" width="27.140625" style="311" customWidth="1"/>
    <col min="10494" max="10494" width="46" style="311" customWidth="1"/>
    <col min="10495" max="10495" width="25.28515625" style="311" customWidth="1"/>
    <col min="10496" max="10496" width="15.5703125" style="311" customWidth="1"/>
    <col min="10497" max="10497" width="23.85546875" style="311" customWidth="1"/>
    <col min="10498" max="10498" width="21.28515625" style="311" customWidth="1"/>
    <col min="10499" max="10499" width="17.140625" style="311" customWidth="1"/>
    <col min="10500" max="10500" width="10.7109375" style="311" customWidth="1"/>
    <col min="10501" max="10747" width="9.140625" style="311"/>
    <col min="10748" max="10748" width="11.140625" style="311" customWidth="1"/>
    <col min="10749" max="10749" width="27.140625" style="311" customWidth="1"/>
    <col min="10750" max="10750" width="46" style="311" customWidth="1"/>
    <col min="10751" max="10751" width="25.28515625" style="311" customWidth="1"/>
    <col min="10752" max="10752" width="15.5703125" style="311" customWidth="1"/>
    <col min="10753" max="10753" width="23.85546875" style="311" customWidth="1"/>
    <col min="10754" max="10754" width="21.28515625" style="311" customWidth="1"/>
    <col min="10755" max="10755" width="17.140625" style="311" customWidth="1"/>
    <col min="10756" max="10756" width="10.7109375" style="311" customWidth="1"/>
    <col min="10757" max="11003" width="9.140625" style="311"/>
    <col min="11004" max="11004" width="11.140625" style="311" customWidth="1"/>
    <col min="11005" max="11005" width="27.140625" style="311" customWidth="1"/>
    <col min="11006" max="11006" width="46" style="311" customWidth="1"/>
    <col min="11007" max="11007" width="25.28515625" style="311" customWidth="1"/>
    <col min="11008" max="11008" width="15.5703125" style="311" customWidth="1"/>
    <col min="11009" max="11009" width="23.85546875" style="311" customWidth="1"/>
    <col min="11010" max="11010" width="21.28515625" style="311" customWidth="1"/>
    <col min="11011" max="11011" width="17.140625" style="311" customWidth="1"/>
    <col min="11012" max="11012" width="10.7109375" style="311" customWidth="1"/>
    <col min="11013" max="11259" width="9.140625" style="311"/>
    <col min="11260" max="11260" width="11.140625" style="311" customWidth="1"/>
    <col min="11261" max="11261" width="27.140625" style="311" customWidth="1"/>
    <col min="11262" max="11262" width="46" style="311" customWidth="1"/>
    <col min="11263" max="11263" width="25.28515625" style="311" customWidth="1"/>
    <col min="11264" max="11264" width="15.5703125" style="311" customWidth="1"/>
    <col min="11265" max="11265" width="23.85546875" style="311" customWidth="1"/>
    <col min="11266" max="11266" width="21.28515625" style="311" customWidth="1"/>
    <col min="11267" max="11267" width="17.140625" style="311" customWidth="1"/>
    <col min="11268" max="11268" width="10.7109375" style="311" customWidth="1"/>
    <col min="11269" max="11515" width="9.140625" style="311"/>
    <col min="11516" max="11516" width="11.140625" style="311" customWidth="1"/>
    <col min="11517" max="11517" width="27.140625" style="311" customWidth="1"/>
    <col min="11518" max="11518" width="46" style="311" customWidth="1"/>
    <col min="11519" max="11519" width="25.28515625" style="311" customWidth="1"/>
    <col min="11520" max="11520" width="15.5703125" style="311" customWidth="1"/>
    <col min="11521" max="11521" width="23.85546875" style="311" customWidth="1"/>
    <col min="11522" max="11522" width="21.28515625" style="311" customWidth="1"/>
    <col min="11523" max="11523" width="17.140625" style="311" customWidth="1"/>
    <col min="11524" max="11524" width="10.7109375" style="311" customWidth="1"/>
    <col min="11525" max="11771" width="9.140625" style="311"/>
    <col min="11772" max="11772" width="11.140625" style="311" customWidth="1"/>
    <col min="11773" max="11773" width="27.140625" style="311" customWidth="1"/>
    <col min="11774" max="11774" width="46" style="311" customWidth="1"/>
    <col min="11775" max="11775" width="25.28515625" style="311" customWidth="1"/>
    <col min="11776" max="11776" width="15.5703125" style="311" customWidth="1"/>
    <col min="11777" max="11777" width="23.85546875" style="311" customWidth="1"/>
    <col min="11778" max="11778" width="21.28515625" style="311" customWidth="1"/>
    <col min="11779" max="11779" width="17.140625" style="311" customWidth="1"/>
    <col min="11780" max="11780" width="10.7109375" style="311" customWidth="1"/>
    <col min="11781" max="12027" width="9.140625" style="311"/>
    <col min="12028" max="12028" width="11.140625" style="311" customWidth="1"/>
    <col min="12029" max="12029" width="27.140625" style="311" customWidth="1"/>
    <col min="12030" max="12030" width="46" style="311" customWidth="1"/>
    <col min="12031" max="12031" width="25.28515625" style="311" customWidth="1"/>
    <col min="12032" max="12032" width="15.5703125" style="311" customWidth="1"/>
    <col min="12033" max="12033" width="23.85546875" style="311" customWidth="1"/>
    <col min="12034" max="12034" width="21.28515625" style="311" customWidth="1"/>
    <col min="12035" max="12035" width="17.140625" style="311" customWidth="1"/>
    <col min="12036" max="12036" width="10.7109375" style="311" customWidth="1"/>
    <col min="12037" max="12283" width="9.140625" style="311"/>
    <col min="12284" max="12284" width="11.140625" style="311" customWidth="1"/>
    <col min="12285" max="12285" width="27.140625" style="311" customWidth="1"/>
    <col min="12286" max="12286" width="46" style="311" customWidth="1"/>
    <col min="12287" max="12287" width="25.28515625" style="311" customWidth="1"/>
    <col min="12288" max="12288" width="15.5703125" style="311" customWidth="1"/>
    <col min="12289" max="12289" width="23.85546875" style="311" customWidth="1"/>
    <col min="12290" max="12290" width="21.28515625" style="311" customWidth="1"/>
    <col min="12291" max="12291" width="17.140625" style="311" customWidth="1"/>
    <col min="12292" max="12292" width="10.7109375" style="311" customWidth="1"/>
    <col min="12293" max="12539" width="9.140625" style="311"/>
    <col min="12540" max="12540" width="11.140625" style="311" customWidth="1"/>
    <col min="12541" max="12541" width="27.140625" style="311" customWidth="1"/>
    <col min="12542" max="12542" width="46" style="311" customWidth="1"/>
    <col min="12543" max="12543" width="25.28515625" style="311" customWidth="1"/>
    <col min="12544" max="12544" width="15.5703125" style="311" customWidth="1"/>
    <col min="12545" max="12545" width="23.85546875" style="311" customWidth="1"/>
    <col min="12546" max="12546" width="21.28515625" style="311" customWidth="1"/>
    <col min="12547" max="12547" width="17.140625" style="311" customWidth="1"/>
    <col min="12548" max="12548" width="10.7109375" style="311" customWidth="1"/>
    <col min="12549" max="12795" width="9.140625" style="311"/>
    <col min="12796" max="12796" width="11.140625" style="311" customWidth="1"/>
    <col min="12797" max="12797" width="27.140625" style="311" customWidth="1"/>
    <col min="12798" max="12798" width="46" style="311" customWidth="1"/>
    <col min="12799" max="12799" width="25.28515625" style="311" customWidth="1"/>
    <col min="12800" max="12800" width="15.5703125" style="311" customWidth="1"/>
    <col min="12801" max="12801" width="23.85546875" style="311" customWidth="1"/>
    <col min="12802" max="12802" width="21.28515625" style="311" customWidth="1"/>
    <col min="12803" max="12803" width="17.140625" style="311" customWidth="1"/>
    <col min="12804" max="12804" width="10.7109375" style="311" customWidth="1"/>
    <col min="12805" max="13051" width="9.140625" style="311"/>
    <col min="13052" max="13052" width="11.140625" style="311" customWidth="1"/>
    <col min="13053" max="13053" width="27.140625" style="311" customWidth="1"/>
    <col min="13054" max="13054" width="46" style="311" customWidth="1"/>
    <col min="13055" max="13055" width="25.28515625" style="311" customWidth="1"/>
    <col min="13056" max="13056" width="15.5703125" style="311" customWidth="1"/>
    <col min="13057" max="13057" width="23.85546875" style="311" customWidth="1"/>
    <col min="13058" max="13058" width="21.28515625" style="311" customWidth="1"/>
    <col min="13059" max="13059" width="17.140625" style="311" customWidth="1"/>
    <col min="13060" max="13060" width="10.7109375" style="311" customWidth="1"/>
    <col min="13061" max="13307" width="9.140625" style="311"/>
    <col min="13308" max="13308" width="11.140625" style="311" customWidth="1"/>
    <col min="13309" max="13309" width="27.140625" style="311" customWidth="1"/>
    <col min="13310" max="13310" width="46" style="311" customWidth="1"/>
    <col min="13311" max="13311" width="25.28515625" style="311" customWidth="1"/>
    <col min="13312" max="13312" width="15.5703125" style="311" customWidth="1"/>
    <col min="13313" max="13313" width="23.85546875" style="311" customWidth="1"/>
    <col min="13314" max="13314" width="21.28515625" style="311" customWidth="1"/>
    <col min="13315" max="13315" width="17.140625" style="311" customWidth="1"/>
    <col min="13316" max="13316" width="10.7109375" style="311" customWidth="1"/>
    <col min="13317" max="13563" width="9.140625" style="311"/>
    <col min="13564" max="13564" width="11.140625" style="311" customWidth="1"/>
    <col min="13565" max="13565" width="27.140625" style="311" customWidth="1"/>
    <col min="13566" max="13566" width="46" style="311" customWidth="1"/>
    <col min="13567" max="13567" width="25.28515625" style="311" customWidth="1"/>
    <col min="13568" max="13568" width="15.5703125" style="311" customWidth="1"/>
    <col min="13569" max="13569" width="23.85546875" style="311" customWidth="1"/>
    <col min="13570" max="13570" width="21.28515625" style="311" customWidth="1"/>
    <col min="13571" max="13571" width="17.140625" style="311" customWidth="1"/>
    <col min="13572" max="13572" width="10.7109375" style="311" customWidth="1"/>
    <col min="13573" max="13819" width="9.140625" style="311"/>
    <col min="13820" max="13820" width="11.140625" style="311" customWidth="1"/>
    <col min="13821" max="13821" width="27.140625" style="311" customWidth="1"/>
    <col min="13822" max="13822" width="46" style="311" customWidth="1"/>
    <col min="13823" max="13823" width="25.28515625" style="311" customWidth="1"/>
    <col min="13824" max="13824" width="15.5703125" style="311" customWidth="1"/>
    <col min="13825" max="13825" width="23.85546875" style="311" customWidth="1"/>
    <col min="13826" max="13826" width="21.28515625" style="311" customWidth="1"/>
    <col min="13827" max="13827" width="17.140625" style="311" customWidth="1"/>
    <col min="13828" max="13828" width="10.7109375" style="311" customWidth="1"/>
    <col min="13829" max="14075" width="9.140625" style="311"/>
    <col min="14076" max="14076" width="11.140625" style="311" customWidth="1"/>
    <col min="14077" max="14077" width="27.140625" style="311" customWidth="1"/>
    <col min="14078" max="14078" width="46" style="311" customWidth="1"/>
    <col min="14079" max="14079" width="25.28515625" style="311" customWidth="1"/>
    <col min="14080" max="14080" width="15.5703125" style="311" customWidth="1"/>
    <col min="14081" max="14081" width="23.85546875" style="311" customWidth="1"/>
    <col min="14082" max="14082" width="21.28515625" style="311" customWidth="1"/>
    <col min="14083" max="14083" width="17.140625" style="311" customWidth="1"/>
    <col min="14084" max="14084" width="10.7109375" style="311" customWidth="1"/>
    <col min="14085" max="14331" width="9.140625" style="311"/>
    <col min="14332" max="14332" width="11.140625" style="311" customWidth="1"/>
    <col min="14333" max="14333" width="27.140625" style="311" customWidth="1"/>
    <col min="14334" max="14334" width="46" style="311" customWidth="1"/>
    <col min="14335" max="14335" width="25.28515625" style="311" customWidth="1"/>
    <col min="14336" max="14336" width="15.5703125" style="311" customWidth="1"/>
    <col min="14337" max="14337" width="23.85546875" style="311" customWidth="1"/>
    <col min="14338" max="14338" width="21.28515625" style="311" customWidth="1"/>
    <col min="14339" max="14339" width="17.140625" style="311" customWidth="1"/>
    <col min="14340" max="14340" width="10.7109375" style="311" customWidth="1"/>
    <col min="14341" max="14587" width="9.140625" style="311"/>
    <col min="14588" max="14588" width="11.140625" style="311" customWidth="1"/>
    <col min="14589" max="14589" width="27.140625" style="311" customWidth="1"/>
    <col min="14590" max="14590" width="46" style="311" customWidth="1"/>
    <col min="14591" max="14591" width="25.28515625" style="311" customWidth="1"/>
    <col min="14592" max="14592" width="15.5703125" style="311" customWidth="1"/>
    <col min="14593" max="14593" width="23.85546875" style="311" customWidth="1"/>
    <col min="14594" max="14594" width="21.28515625" style="311" customWidth="1"/>
    <col min="14595" max="14595" width="17.140625" style="311" customWidth="1"/>
    <col min="14596" max="14596" width="10.7109375" style="311" customWidth="1"/>
    <col min="14597" max="14843" width="9.140625" style="311"/>
    <col min="14844" max="14844" width="11.140625" style="311" customWidth="1"/>
    <col min="14845" max="14845" width="27.140625" style="311" customWidth="1"/>
    <col min="14846" max="14846" width="46" style="311" customWidth="1"/>
    <col min="14847" max="14847" width="25.28515625" style="311" customWidth="1"/>
    <col min="14848" max="14848" width="15.5703125" style="311" customWidth="1"/>
    <col min="14849" max="14849" width="23.85546875" style="311" customWidth="1"/>
    <col min="14850" max="14850" width="21.28515625" style="311" customWidth="1"/>
    <col min="14851" max="14851" width="17.140625" style="311" customWidth="1"/>
    <col min="14852" max="14852" width="10.7109375" style="311" customWidth="1"/>
    <col min="14853" max="15099" width="9.140625" style="311"/>
    <col min="15100" max="15100" width="11.140625" style="311" customWidth="1"/>
    <col min="15101" max="15101" width="27.140625" style="311" customWidth="1"/>
    <col min="15102" max="15102" width="46" style="311" customWidth="1"/>
    <col min="15103" max="15103" width="25.28515625" style="311" customWidth="1"/>
    <col min="15104" max="15104" width="15.5703125" style="311" customWidth="1"/>
    <col min="15105" max="15105" width="23.85546875" style="311" customWidth="1"/>
    <col min="15106" max="15106" width="21.28515625" style="311" customWidth="1"/>
    <col min="15107" max="15107" width="17.140625" style="311" customWidth="1"/>
    <col min="15108" max="15108" width="10.7109375" style="311" customWidth="1"/>
    <col min="15109" max="15355" width="9.140625" style="311"/>
    <col min="15356" max="15356" width="11.140625" style="311" customWidth="1"/>
    <col min="15357" max="15357" width="27.140625" style="311" customWidth="1"/>
    <col min="15358" max="15358" width="46" style="311" customWidth="1"/>
    <col min="15359" max="15359" width="25.28515625" style="311" customWidth="1"/>
    <col min="15360" max="15360" width="15.5703125" style="311" customWidth="1"/>
    <col min="15361" max="15361" width="23.85546875" style="311" customWidth="1"/>
    <col min="15362" max="15362" width="21.28515625" style="311" customWidth="1"/>
    <col min="15363" max="15363" width="17.140625" style="311" customWidth="1"/>
    <col min="15364" max="15364" width="10.7109375" style="311" customWidth="1"/>
    <col min="15365" max="15611" width="9.140625" style="311"/>
    <col min="15612" max="15612" width="11.140625" style="311" customWidth="1"/>
    <col min="15613" max="15613" width="27.140625" style="311" customWidth="1"/>
    <col min="15614" max="15614" width="46" style="311" customWidth="1"/>
    <col min="15615" max="15615" width="25.28515625" style="311" customWidth="1"/>
    <col min="15616" max="15616" width="15.5703125" style="311" customWidth="1"/>
    <col min="15617" max="15617" width="23.85546875" style="311" customWidth="1"/>
    <col min="15618" max="15618" width="21.28515625" style="311" customWidth="1"/>
    <col min="15619" max="15619" width="17.140625" style="311" customWidth="1"/>
    <col min="15620" max="15620" width="10.7109375" style="311" customWidth="1"/>
    <col min="15621" max="15867" width="9.140625" style="311"/>
    <col min="15868" max="15868" width="11.140625" style="311" customWidth="1"/>
    <col min="15869" max="15869" width="27.140625" style="311" customWidth="1"/>
    <col min="15870" max="15870" width="46" style="311" customWidth="1"/>
    <col min="15871" max="15871" width="25.28515625" style="311" customWidth="1"/>
    <col min="15872" max="15872" width="15.5703125" style="311" customWidth="1"/>
    <col min="15873" max="15873" width="23.85546875" style="311" customWidth="1"/>
    <col min="15874" max="15874" width="21.28515625" style="311" customWidth="1"/>
    <col min="15875" max="15875" width="17.140625" style="311" customWidth="1"/>
    <col min="15876" max="15876" width="10.7109375" style="311" customWidth="1"/>
    <col min="15877" max="16123" width="9.140625" style="311"/>
    <col min="16124" max="16124" width="11.140625" style="311" customWidth="1"/>
    <col min="16125" max="16125" width="27.140625" style="311" customWidth="1"/>
    <col min="16126" max="16126" width="46" style="311" customWidth="1"/>
    <col min="16127" max="16127" width="25.28515625" style="311" customWidth="1"/>
    <col min="16128" max="16128" width="15.5703125" style="311" customWidth="1"/>
    <col min="16129" max="16129" width="23.85546875" style="311" customWidth="1"/>
    <col min="16130" max="16130" width="21.28515625" style="311" customWidth="1"/>
    <col min="16131" max="16131" width="17.140625" style="311" customWidth="1"/>
    <col min="16132" max="16132" width="10.7109375" style="311" customWidth="1"/>
    <col min="16133" max="16384" width="9.140625" style="311"/>
  </cols>
  <sheetData>
    <row r="1" spans="1:7" ht="107.25" hidden="1" customHeight="1">
      <c r="E1" s="316"/>
      <c r="F1" s="1316" t="s">
        <v>2904</v>
      </c>
      <c r="G1" s="1316"/>
    </row>
    <row r="2" spans="1:7" ht="21.75" customHeight="1">
      <c r="D2" s="317"/>
      <c r="E2" s="317"/>
      <c r="F2" s="1317" t="s">
        <v>1525</v>
      </c>
      <c r="G2" s="1317"/>
    </row>
    <row r="3" spans="1:7" ht="66.75" customHeight="1">
      <c r="D3" s="318"/>
      <c r="E3" s="318"/>
      <c r="F3" s="1318" t="s">
        <v>1337</v>
      </c>
      <c r="G3" s="1318"/>
    </row>
    <row r="5" spans="1:7" ht="45.75" customHeight="1">
      <c r="A5" s="1286" t="s">
        <v>1526</v>
      </c>
      <c r="B5" s="1286"/>
      <c r="C5" s="1286"/>
      <c r="D5" s="1286"/>
      <c r="E5" s="1286"/>
      <c r="F5" s="1286"/>
      <c r="G5" s="1286"/>
    </row>
    <row r="8" spans="1:7" s="31" customFormat="1" ht="57">
      <c r="A8" s="202" t="s">
        <v>1037</v>
      </c>
      <c r="B8" s="202" t="s">
        <v>1338</v>
      </c>
      <c r="C8" s="202" t="s">
        <v>1527</v>
      </c>
      <c r="D8" s="202" t="s">
        <v>1528</v>
      </c>
      <c r="E8" s="203" t="s">
        <v>1529</v>
      </c>
      <c r="F8" s="199" t="s">
        <v>2905</v>
      </c>
      <c r="G8" s="203" t="s">
        <v>2526</v>
      </c>
    </row>
    <row r="9" spans="1:7" s="31" customFormat="1" ht="27.75" customHeight="1">
      <c r="A9" s="1313" t="s">
        <v>3109</v>
      </c>
      <c r="B9" s="1314"/>
      <c r="C9" s="1314"/>
      <c r="D9" s="1314"/>
      <c r="E9" s="1314"/>
      <c r="F9" s="1314"/>
      <c r="G9" s="1315"/>
    </row>
    <row r="10" spans="1:7" s="31" customFormat="1" ht="30" customHeight="1">
      <c r="A10" s="204">
        <v>1</v>
      </c>
      <c r="B10" s="112" t="s">
        <v>3106</v>
      </c>
      <c r="C10" s="112" t="s">
        <v>3108</v>
      </c>
      <c r="D10" s="112" t="s">
        <v>1530</v>
      </c>
      <c r="E10" s="112" t="s">
        <v>1531</v>
      </c>
      <c r="F10" s="200">
        <v>1</v>
      </c>
      <c r="G10" s="322">
        <v>5096.6000000000004</v>
      </c>
    </row>
    <row r="11" spans="1:7" s="31" customFormat="1" ht="30" customHeight="1">
      <c r="A11" s="204">
        <v>2</v>
      </c>
      <c r="B11" s="112" t="s">
        <v>3105</v>
      </c>
      <c r="C11" s="112" t="s">
        <v>3107</v>
      </c>
      <c r="D11" s="112" t="s">
        <v>1530</v>
      </c>
      <c r="E11" s="112" t="s">
        <v>1531</v>
      </c>
      <c r="F11" s="200">
        <v>1</v>
      </c>
      <c r="G11" s="205">
        <f>+ROUND(F11*$G$10,2)</f>
        <v>5096.6000000000004</v>
      </c>
    </row>
    <row r="12" spans="1:7" s="31" customFormat="1" ht="30" customHeight="1">
      <c r="A12" s="204">
        <v>3</v>
      </c>
      <c r="B12" s="112" t="s">
        <v>1532</v>
      </c>
      <c r="C12" s="112" t="s">
        <v>1533</v>
      </c>
      <c r="D12" s="112" t="s">
        <v>1530</v>
      </c>
      <c r="E12" s="112" t="s">
        <v>1531</v>
      </c>
      <c r="F12" s="201">
        <v>1.05</v>
      </c>
      <c r="G12" s="205">
        <f t="shared" ref="G12:G21" si="0">+ROUND(F12*$G$10,2)</f>
        <v>5351.43</v>
      </c>
    </row>
    <row r="13" spans="1:7" s="320" customFormat="1" ht="30" customHeight="1">
      <c r="A13" s="204">
        <v>4</v>
      </c>
      <c r="B13" s="112" t="s">
        <v>1534</v>
      </c>
      <c r="C13" s="112" t="s">
        <v>1535</v>
      </c>
      <c r="D13" s="112" t="s">
        <v>1530</v>
      </c>
      <c r="E13" s="112" t="s">
        <v>1531</v>
      </c>
      <c r="F13" s="319">
        <v>1.08</v>
      </c>
      <c r="G13" s="205">
        <f t="shared" si="0"/>
        <v>5504.33</v>
      </c>
    </row>
    <row r="14" spans="1:7" s="320" customFormat="1" ht="30" customHeight="1">
      <c r="A14" s="204">
        <v>5</v>
      </c>
      <c r="B14" s="112" t="s">
        <v>1536</v>
      </c>
      <c r="C14" s="112" t="s">
        <v>1537</v>
      </c>
      <c r="D14" s="112" t="s">
        <v>1538</v>
      </c>
      <c r="E14" s="112" t="s">
        <v>1531</v>
      </c>
      <c r="F14" s="319">
        <v>0.92</v>
      </c>
      <c r="G14" s="205">
        <f t="shared" si="0"/>
        <v>4688.87</v>
      </c>
    </row>
    <row r="15" spans="1:7" s="320" customFormat="1" ht="30" customHeight="1">
      <c r="A15" s="204">
        <v>6</v>
      </c>
      <c r="B15" s="112" t="s">
        <v>1539</v>
      </c>
      <c r="C15" s="112" t="s">
        <v>1540</v>
      </c>
      <c r="D15" s="112" t="s">
        <v>1538</v>
      </c>
      <c r="E15" s="112" t="s">
        <v>1531</v>
      </c>
      <c r="F15" s="319">
        <v>2.76</v>
      </c>
      <c r="G15" s="205">
        <f t="shared" si="0"/>
        <v>14066.62</v>
      </c>
    </row>
    <row r="16" spans="1:7" s="320" customFormat="1" ht="30" customHeight="1">
      <c r="A16" s="204">
        <v>7</v>
      </c>
      <c r="B16" s="112" t="s">
        <v>1541</v>
      </c>
      <c r="C16" s="112" t="s">
        <v>1542</v>
      </c>
      <c r="D16" s="112" t="s">
        <v>1538</v>
      </c>
      <c r="E16" s="112" t="s">
        <v>1531</v>
      </c>
      <c r="F16" s="319">
        <v>2.88</v>
      </c>
      <c r="G16" s="205">
        <f t="shared" si="0"/>
        <v>14678.21</v>
      </c>
    </row>
    <row r="17" spans="1:7" s="320" customFormat="1" ht="30" customHeight="1">
      <c r="A17" s="204">
        <v>8</v>
      </c>
      <c r="B17" s="112" t="s">
        <v>2589</v>
      </c>
      <c r="C17" s="112" t="s">
        <v>1543</v>
      </c>
      <c r="D17" s="112" t="s">
        <v>1538</v>
      </c>
      <c r="E17" s="112" t="s">
        <v>1531</v>
      </c>
      <c r="F17" s="319">
        <v>2.5099999999999998</v>
      </c>
      <c r="G17" s="205">
        <f t="shared" si="0"/>
        <v>12792.47</v>
      </c>
    </row>
    <row r="18" spans="1:7" s="320" customFormat="1" ht="30" customHeight="1">
      <c r="A18" s="204">
        <v>9</v>
      </c>
      <c r="B18" s="112" t="s">
        <v>1544</v>
      </c>
      <c r="C18" s="112" t="s">
        <v>1545</v>
      </c>
      <c r="D18" s="112" t="s">
        <v>1538</v>
      </c>
      <c r="E18" s="112" t="s">
        <v>1531</v>
      </c>
      <c r="F18" s="319">
        <v>3.01</v>
      </c>
      <c r="G18" s="205">
        <f t="shared" si="0"/>
        <v>15340.77</v>
      </c>
    </row>
    <row r="19" spans="1:7" s="320" customFormat="1" ht="30" customHeight="1">
      <c r="A19" s="204">
        <v>10</v>
      </c>
      <c r="B19" s="112" t="s">
        <v>1546</v>
      </c>
      <c r="C19" s="112" t="s">
        <v>1547</v>
      </c>
      <c r="D19" s="112" t="s">
        <v>1538</v>
      </c>
      <c r="E19" s="112" t="s">
        <v>1548</v>
      </c>
      <c r="F19" s="319">
        <v>5.23</v>
      </c>
      <c r="G19" s="205">
        <f t="shared" si="0"/>
        <v>26655.22</v>
      </c>
    </row>
    <row r="20" spans="1:7" s="320" customFormat="1" ht="30" customHeight="1">
      <c r="A20" s="204">
        <v>11</v>
      </c>
      <c r="B20" s="112" t="s">
        <v>1549</v>
      </c>
      <c r="C20" s="112" t="s">
        <v>1550</v>
      </c>
      <c r="D20" s="112" t="s">
        <v>1538</v>
      </c>
      <c r="E20" s="112" t="s">
        <v>1548</v>
      </c>
      <c r="F20" s="319">
        <v>5.48</v>
      </c>
      <c r="G20" s="205">
        <f t="shared" si="0"/>
        <v>27929.37</v>
      </c>
    </row>
    <row r="21" spans="1:7" s="320" customFormat="1" ht="30" customHeight="1">
      <c r="A21" s="204">
        <v>12</v>
      </c>
      <c r="B21" s="112" t="s">
        <v>1551</v>
      </c>
      <c r="C21" s="112" t="s">
        <v>1552</v>
      </c>
      <c r="D21" s="112" t="s">
        <v>1538</v>
      </c>
      <c r="E21" s="112" t="s">
        <v>1548</v>
      </c>
      <c r="F21" s="319">
        <v>5.73</v>
      </c>
      <c r="G21" s="205">
        <f t="shared" si="0"/>
        <v>29203.52</v>
      </c>
    </row>
    <row r="22" spans="1:7" s="320" customFormat="1" ht="30" customHeight="1">
      <c r="A22" s="1313" t="s">
        <v>3114</v>
      </c>
      <c r="B22" s="1314"/>
      <c r="C22" s="1314"/>
      <c r="D22" s="1314"/>
      <c r="E22" s="1314"/>
      <c r="F22" s="1314"/>
      <c r="G22" s="1315"/>
    </row>
    <row r="23" spans="1:7" s="320" customFormat="1" ht="30" customHeight="1">
      <c r="A23" s="204">
        <v>13</v>
      </c>
      <c r="B23" s="112" t="s">
        <v>1553</v>
      </c>
      <c r="C23" s="204" t="s">
        <v>1554</v>
      </c>
      <c r="D23" s="112" t="s">
        <v>1530</v>
      </c>
      <c r="E23" s="112" t="s">
        <v>1555</v>
      </c>
      <c r="F23" s="321">
        <v>1</v>
      </c>
      <c r="G23" s="205">
        <v>3585.47</v>
      </c>
    </row>
    <row r="24" spans="1:7" s="320" customFormat="1" ht="30" customHeight="1">
      <c r="A24" s="204">
        <v>14</v>
      </c>
      <c r="B24" s="112" t="s">
        <v>1556</v>
      </c>
      <c r="C24" s="204" t="s">
        <v>1557</v>
      </c>
      <c r="D24" s="112" t="s">
        <v>1538</v>
      </c>
      <c r="E24" s="112" t="s">
        <v>1555</v>
      </c>
      <c r="F24" s="319">
        <v>4.92</v>
      </c>
      <c r="G24" s="205">
        <f>+ROUND(F24*$G$23,2)</f>
        <v>17640.509999999998</v>
      </c>
    </row>
    <row r="25" spans="1:7" s="320" customFormat="1" ht="30" customHeight="1">
      <c r="A25" s="204">
        <v>15</v>
      </c>
      <c r="B25" s="112" t="s">
        <v>1558</v>
      </c>
      <c r="C25" s="112" t="s">
        <v>1559</v>
      </c>
      <c r="D25" s="112" t="s">
        <v>1530</v>
      </c>
      <c r="E25" s="112" t="s">
        <v>1555</v>
      </c>
      <c r="F25" s="319">
        <v>1.24</v>
      </c>
      <c r="G25" s="205">
        <f>+ROUND(F25*$G$23,2)</f>
        <v>4445.9799999999996</v>
      </c>
    </row>
    <row r="26" spans="1:7" s="320" customFormat="1" ht="30" customHeight="1">
      <c r="A26" s="204">
        <v>16</v>
      </c>
      <c r="B26" s="112" t="s">
        <v>1560</v>
      </c>
      <c r="C26" s="112" t="s">
        <v>1561</v>
      </c>
      <c r="D26" s="112" t="s">
        <v>1530</v>
      </c>
      <c r="E26" s="112" t="s">
        <v>1555</v>
      </c>
      <c r="F26" s="319">
        <v>1.0900000000000001</v>
      </c>
      <c r="G26" s="205">
        <f>+ROUND(F26*$G$23,2)</f>
        <v>3908.16</v>
      </c>
    </row>
  </sheetData>
  <mergeCells count="6">
    <mergeCell ref="A9:G9"/>
    <mergeCell ref="A22:G22"/>
    <mergeCell ref="A5:G5"/>
    <mergeCell ref="F1:G1"/>
    <mergeCell ref="F2:G2"/>
    <mergeCell ref="F3:G3"/>
  </mergeCells>
  <pageMargins left="0.27559055118110237" right="0.19685039370078741" top="0.74803149606299213" bottom="0.74803149606299213" header="0.31496062992125984" footer="0.31496062992125984"/>
  <pageSetup paperSize="9" scale="65" orientation="landscape"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95"/>
  <sheetViews>
    <sheetView workbookViewId="0">
      <pane xSplit="1" ySplit="6" topLeftCell="B46" activePane="bottomRight" state="frozen"/>
      <selection activeCell="B30" sqref="B30"/>
      <selection pane="topRight" activeCell="B30" sqref="B30"/>
      <selection pane="bottomLeft" activeCell="B30" sqref="B30"/>
      <selection pane="bottomRight" activeCell="B59" sqref="B59"/>
    </sheetView>
  </sheetViews>
  <sheetFormatPr defaultRowHeight="15"/>
  <cols>
    <col min="1" max="1" width="15.5703125" style="32" customWidth="1"/>
    <col min="2" max="2" width="68.5703125" style="360" customWidth="1"/>
    <col min="3" max="3" width="45.28515625" style="70" customWidth="1"/>
    <col min="4" max="4" width="9.140625" style="32"/>
    <col min="5" max="6" width="9.140625" style="32" customWidth="1"/>
    <col min="7" max="256" width="9.140625" style="32"/>
    <col min="257" max="257" width="7.140625" style="32" customWidth="1"/>
    <col min="258" max="258" width="68.5703125" style="32" customWidth="1"/>
    <col min="259" max="259" width="45.28515625" style="32" customWidth="1"/>
    <col min="260" max="260" width="9.140625" style="32"/>
    <col min="261" max="262" width="9.140625" style="32" customWidth="1"/>
    <col min="263" max="512" width="9.140625" style="32"/>
    <col min="513" max="513" width="7.140625" style="32" customWidth="1"/>
    <col min="514" max="514" width="68.5703125" style="32" customWidth="1"/>
    <col min="515" max="515" width="45.28515625" style="32" customWidth="1"/>
    <col min="516" max="516" width="9.140625" style="32"/>
    <col min="517" max="518" width="9.140625" style="32" customWidth="1"/>
    <col min="519" max="768" width="9.140625" style="32"/>
    <col min="769" max="769" width="7.140625" style="32" customWidth="1"/>
    <col min="770" max="770" width="68.5703125" style="32" customWidth="1"/>
    <col min="771" max="771" width="45.28515625" style="32" customWidth="1"/>
    <col min="772" max="772" width="9.140625" style="32"/>
    <col min="773" max="774" width="9.140625" style="32" customWidth="1"/>
    <col min="775" max="1024" width="9.140625" style="32"/>
    <col min="1025" max="1025" width="7.140625" style="32" customWidth="1"/>
    <col min="1026" max="1026" width="68.5703125" style="32" customWidth="1"/>
    <col min="1027" max="1027" width="45.28515625" style="32" customWidth="1"/>
    <col min="1028" max="1028" width="9.140625" style="32"/>
    <col min="1029" max="1030" width="9.140625" style="32" customWidth="1"/>
    <col min="1031" max="1280" width="9.140625" style="32"/>
    <col min="1281" max="1281" width="7.140625" style="32" customWidth="1"/>
    <col min="1282" max="1282" width="68.5703125" style="32" customWidth="1"/>
    <col min="1283" max="1283" width="45.28515625" style="32" customWidth="1"/>
    <col min="1284" max="1284" width="9.140625" style="32"/>
    <col min="1285" max="1286" width="9.140625" style="32" customWidth="1"/>
    <col min="1287" max="1536" width="9.140625" style="32"/>
    <col min="1537" max="1537" width="7.140625" style="32" customWidth="1"/>
    <col min="1538" max="1538" width="68.5703125" style="32" customWidth="1"/>
    <col min="1539" max="1539" width="45.28515625" style="32" customWidth="1"/>
    <col min="1540" max="1540" width="9.140625" style="32"/>
    <col min="1541" max="1542" width="9.140625" style="32" customWidth="1"/>
    <col min="1543" max="1792" width="9.140625" style="32"/>
    <col min="1793" max="1793" width="7.140625" style="32" customWidth="1"/>
    <col min="1794" max="1794" width="68.5703125" style="32" customWidth="1"/>
    <col min="1795" max="1795" width="45.28515625" style="32" customWidth="1"/>
    <col min="1796" max="1796" width="9.140625" style="32"/>
    <col min="1797" max="1798" width="9.140625" style="32" customWidth="1"/>
    <col min="1799" max="2048" width="9.140625" style="32"/>
    <col min="2049" max="2049" width="7.140625" style="32" customWidth="1"/>
    <col min="2050" max="2050" width="68.5703125" style="32" customWidth="1"/>
    <col min="2051" max="2051" width="45.28515625" style="32" customWidth="1"/>
    <col min="2052" max="2052" width="9.140625" style="32"/>
    <col min="2053" max="2054" width="9.140625" style="32" customWidth="1"/>
    <col min="2055" max="2304" width="9.140625" style="32"/>
    <col min="2305" max="2305" width="7.140625" style="32" customWidth="1"/>
    <col min="2306" max="2306" width="68.5703125" style="32" customWidth="1"/>
    <col min="2307" max="2307" width="45.28515625" style="32" customWidth="1"/>
    <col min="2308" max="2308" width="9.140625" style="32"/>
    <col min="2309" max="2310" width="9.140625" style="32" customWidth="1"/>
    <col min="2311" max="2560" width="9.140625" style="32"/>
    <col min="2561" max="2561" width="7.140625" style="32" customWidth="1"/>
    <col min="2562" max="2562" width="68.5703125" style="32" customWidth="1"/>
    <col min="2563" max="2563" width="45.28515625" style="32" customWidth="1"/>
    <col min="2564" max="2564" width="9.140625" style="32"/>
    <col min="2565" max="2566" width="9.140625" style="32" customWidth="1"/>
    <col min="2567" max="2816" width="9.140625" style="32"/>
    <col min="2817" max="2817" width="7.140625" style="32" customWidth="1"/>
    <col min="2818" max="2818" width="68.5703125" style="32" customWidth="1"/>
    <col min="2819" max="2819" width="45.28515625" style="32" customWidth="1"/>
    <col min="2820" max="2820" width="9.140625" style="32"/>
    <col min="2821" max="2822" width="9.140625" style="32" customWidth="1"/>
    <col min="2823" max="3072" width="9.140625" style="32"/>
    <col min="3073" max="3073" width="7.140625" style="32" customWidth="1"/>
    <col min="3074" max="3074" width="68.5703125" style="32" customWidth="1"/>
    <col min="3075" max="3075" width="45.28515625" style="32" customWidth="1"/>
    <col min="3076" max="3076" width="9.140625" style="32"/>
    <col min="3077" max="3078" width="9.140625" style="32" customWidth="1"/>
    <col min="3079" max="3328" width="9.140625" style="32"/>
    <col min="3329" max="3329" width="7.140625" style="32" customWidth="1"/>
    <col min="3330" max="3330" width="68.5703125" style="32" customWidth="1"/>
    <col min="3331" max="3331" width="45.28515625" style="32" customWidth="1"/>
    <col min="3332" max="3332" width="9.140625" style="32"/>
    <col min="3333" max="3334" width="9.140625" style="32" customWidth="1"/>
    <col min="3335" max="3584" width="9.140625" style="32"/>
    <col min="3585" max="3585" width="7.140625" style="32" customWidth="1"/>
    <col min="3586" max="3586" width="68.5703125" style="32" customWidth="1"/>
    <col min="3587" max="3587" width="45.28515625" style="32" customWidth="1"/>
    <col min="3588" max="3588" width="9.140625" style="32"/>
    <col min="3589" max="3590" width="9.140625" style="32" customWidth="1"/>
    <col min="3591" max="3840" width="9.140625" style="32"/>
    <col min="3841" max="3841" width="7.140625" style="32" customWidth="1"/>
    <col min="3842" max="3842" width="68.5703125" style="32" customWidth="1"/>
    <col min="3843" max="3843" width="45.28515625" style="32" customWidth="1"/>
    <col min="3844" max="3844" width="9.140625" style="32"/>
    <col min="3845" max="3846" width="9.140625" style="32" customWidth="1"/>
    <col min="3847" max="4096" width="9.140625" style="32"/>
    <col min="4097" max="4097" width="7.140625" style="32" customWidth="1"/>
    <col min="4098" max="4098" width="68.5703125" style="32" customWidth="1"/>
    <col min="4099" max="4099" width="45.28515625" style="32" customWidth="1"/>
    <col min="4100" max="4100" width="9.140625" style="32"/>
    <col min="4101" max="4102" width="9.140625" style="32" customWidth="1"/>
    <col min="4103" max="4352" width="9.140625" style="32"/>
    <col min="4353" max="4353" width="7.140625" style="32" customWidth="1"/>
    <col min="4354" max="4354" width="68.5703125" style="32" customWidth="1"/>
    <col min="4355" max="4355" width="45.28515625" style="32" customWidth="1"/>
    <col min="4356" max="4356" width="9.140625" style="32"/>
    <col min="4357" max="4358" width="9.140625" style="32" customWidth="1"/>
    <col min="4359" max="4608" width="9.140625" style="32"/>
    <col min="4609" max="4609" width="7.140625" style="32" customWidth="1"/>
    <col min="4610" max="4610" width="68.5703125" style="32" customWidth="1"/>
    <col min="4611" max="4611" width="45.28515625" style="32" customWidth="1"/>
    <col min="4612" max="4612" width="9.140625" style="32"/>
    <col min="4613" max="4614" width="9.140625" style="32" customWidth="1"/>
    <col min="4615" max="4864" width="9.140625" style="32"/>
    <col min="4865" max="4865" width="7.140625" style="32" customWidth="1"/>
    <col min="4866" max="4866" width="68.5703125" style="32" customWidth="1"/>
    <col min="4867" max="4867" width="45.28515625" style="32" customWidth="1"/>
    <col min="4868" max="4868" width="9.140625" style="32"/>
    <col min="4869" max="4870" width="9.140625" style="32" customWidth="1"/>
    <col min="4871" max="5120" width="9.140625" style="32"/>
    <col min="5121" max="5121" width="7.140625" style="32" customWidth="1"/>
    <col min="5122" max="5122" width="68.5703125" style="32" customWidth="1"/>
    <col min="5123" max="5123" width="45.28515625" style="32" customWidth="1"/>
    <col min="5124" max="5124" width="9.140625" style="32"/>
    <col min="5125" max="5126" width="9.140625" style="32" customWidth="1"/>
    <col min="5127" max="5376" width="9.140625" style="32"/>
    <col min="5377" max="5377" width="7.140625" style="32" customWidth="1"/>
    <col min="5378" max="5378" width="68.5703125" style="32" customWidth="1"/>
    <col min="5379" max="5379" width="45.28515625" style="32" customWidth="1"/>
    <col min="5380" max="5380" width="9.140625" style="32"/>
    <col min="5381" max="5382" width="9.140625" style="32" customWidth="1"/>
    <col min="5383" max="5632" width="9.140625" style="32"/>
    <col min="5633" max="5633" width="7.140625" style="32" customWidth="1"/>
    <col min="5634" max="5634" width="68.5703125" style="32" customWidth="1"/>
    <col min="5635" max="5635" width="45.28515625" style="32" customWidth="1"/>
    <col min="5636" max="5636" width="9.140625" style="32"/>
    <col min="5637" max="5638" width="9.140625" style="32" customWidth="1"/>
    <col min="5639" max="5888" width="9.140625" style="32"/>
    <col min="5889" max="5889" width="7.140625" style="32" customWidth="1"/>
    <col min="5890" max="5890" width="68.5703125" style="32" customWidth="1"/>
    <col min="5891" max="5891" width="45.28515625" style="32" customWidth="1"/>
    <col min="5892" max="5892" width="9.140625" style="32"/>
    <col min="5893" max="5894" width="9.140625" style="32" customWidth="1"/>
    <col min="5895" max="6144" width="9.140625" style="32"/>
    <col min="6145" max="6145" width="7.140625" style="32" customWidth="1"/>
    <col min="6146" max="6146" width="68.5703125" style="32" customWidth="1"/>
    <col min="6147" max="6147" width="45.28515625" style="32" customWidth="1"/>
    <col min="6148" max="6148" width="9.140625" style="32"/>
    <col min="6149" max="6150" width="9.140625" style="32" customWidth="1"/>
    <col min="6151" max="6400" width="9.140625" style="32"/>
    <col min="6401" max="6401" width="7.140625" style="32" customWidth="1"/>
    <col min="6402" max="6402" width="68.5703125" style="32" customWidth="1"/>
    <col min="6403" max="6403" width="45.28515625" style="32" customWidth="1"/>
    <col min="6404" max="6404" width="9.140625" style="32"/>
    <col min="6405" max="6406" width="9.140625" style="32" customWidth="1"/>
    <col min="6407" max="6656" width="9.140625" style="32"/>
    <col min="6657" max="6657" width="7.140625" style="32" customWidth="1"/>
    <col min="6658" max="6658" width="68.5703125" style="32" customWidth="1"/>
    <col min="6659" max="6659" width="45.28515625" style="32" customWidth="1"/>
    <col min="6660" max="6660" width="9.140625" style="32"/>
    <col min="6661" max="6662" width="9.140625" style="32" customWidth="1"/>
    <col min="6663" max="6912" width="9.140625" style="32"/>
    <col min="6913" max="6913" width="7.140625" style="32" customWidth="1"/>
    <col min="6914" max="6914" width="68.5703125" style="32" customWidth="1"/>
    <col min="6915" max="6915" width="45.28515625" style="32" customWidth="1"/>
    <col min="6916" max="6916" width="9.140625" style="32"/>
    <col min="6917" max="6918" width="9.140625" style="32" customWidth="1"/>
    <col min="6919" max="7168" width="9.140625" style="32"/>
    <col min="7169" max="7169" width="7.140625" style="32" customWidth="1"/>
    <col min="7170" max="7170" width="68.5703125" style="32" customWidth="1"/>
    <col min="7171" max="7171" width="45.28515625" style="32" customWidth="1"/>
    <col min="7172" max="7172" width="9.140625" style="32"/>
    <col min="7173" max="7174" width="9.140625" style="32" customWidth="1"/>
    <col min="7175" max="7424" width="9.140625" style="32"/>
    <col min="7425" max="7425" width="7.140625" style="32" customWidth="1"/>
    <col min="7426" max="7426" width="68.5703125" style="32" customWidth="1"/>
    <col min="7427" max="7427" width="45.28515625" style="32" customWidth="1"/>
    <col min="7428" max="7428" width="9.140625" style="32"/>
    <col min="7429" max="7430" width="9.140625" style="32" customWidth="1"/>
    <col min="7431" max="7680" width="9.140625" style="32"/>
    <col min="7681" max="7681" width="7.140625" style="32" customWidth="1"/>
    <col min="7682" max="7682" width="68.5703125" style="32" customWidth="1"/>
    <col min="7683" max="7683" width="45.28515625" style="32" customWidth="1"/>
    <col min="7684" max="7684" width="9.140625" style="32"/>
    <col min="7685" max="7686" width="9.140625" style="32" customWidth="1"/>
    <col min="7687" max="7936" width="9.140625" style="32"/>
    <col min="7937" max="7937" width="7.140625" style="32" customWidth="1"/>
    <col min="7938" max="7938" width="68.5703125" style="32" customWidth="1"/>
    <col min="7939" max="7939" width="45.28515625" style="32" customWidth="1"/>
    <col min="7940" max="7940" width="9.140625" style="32"/>
    <col min="7941" max="7942" width="9.140625" style="32" customWidth="1"/>
    <col min="7943" max="8192" width="9.140625" style="32"/>
    <col min="8193" max="8193" width="7.140625" style="32" customWidth="1"/>
    <col min="8194" max="8194" width="68.5703125" style="32" customWidth="1"/>
    <col min="8195" max="8195" width="45.28515625" style="32" customWidth="1"/>
    <col min="8196" max="8196" width="9.140625" style="32"/>
    <col min="8197" max="8198" width="9.140625" style="32" customWidth="1"/>
    <col min="8199" max="8448" width="9.140625" style="32"/>
    <col min="8449" max="8449" width="7.140625" style="32" customWidth="1"/>
    <col min="8450" max="8450" width="68.5703125" style="32" customWidth="1"/>
    <col min="8451" max="8451" width="45.28515625" style="32" customWidth="1"/>
    <col min="8452" max="8452" width="9.140625" style="32"/>
    <col min="8453" max="8454" width="9.140625" style="32" customWidth="1"/>
    <col min="8455" max="8704" width="9.140625" style="32"/>
    <col min="8705" max="8705" width="7.140625" style="32" customWidth="1"/>
    <col min="8706" max="8706" width="68.5703125" style="32" customWidth="1"/>
    <col min="8707" max="8707" width="45.28515625" style="32" customWidth="1"/>
    <col min="8708" max="8708" width="9.140625" style="32"/>
    <col min="8709" max="8710" width="9.140625" style="32" customWidth="1"/>
    <col min="8711" max="8960" width="9.140625" style="32"/>
    <col min="8961" max="8961" width="7.140625" style="32" customWidth="1"/>
    <col min="8962" max="8962" width="68.5703125" style="32" customWidth="1"/>
    <col min="8963" max="8963" width="45.28515625" style="32" customWidth="1"/>
    <col min="8964" max="8964" width="9.140625" style="32"/>
    <col min="8965" max="8966" width="9.140625" style="32" customWidth="1"/>
    <col min="8967" max="9216" width="9.140625" style="32"/>
    <col min="9217" max="9217" width="7.140625" style="32" customWidth="1"/>
    <col min="9218" max="9218" width="68.5703125" style="32" customWidth="1"/>
    <col min="9219" max="9219" width="45.28515625" style="32" customWidth="1"/>
    <col min="9220" max="9220" width="9.140625" style="32"/>
    <col min="9221" max="9222" width="9.140625" style="32" customWidth="1"/>
    <col min="9223" max="9472" width="9.140625" style="32"/>
    <col min="9473" max="9473" width="7.140625" style="32" customWidth="1"/>
    <col min="9474" max="9474" width="68.5703125" style="32" customWidth="1"/>
    <col min="9475" max="9475" width="45.28515625" style="32" customWidth="1"/>
    <col min="9476" max="9476" width="9.140625" style="32"/>
    <col min="9477" max="9478" width="9.140625" style="32" customWidth="1"/>
    <col min="9479" max="9728" width="9.140625" style="32"/>
    <col min="9729" max="9729" width="7.140625" style="32" customWidth="1"/>
    <col min="9730" max="9730" width="68.5703125" style="32" customWidth="1"/>
    <col min="9731" max="9731" width="45.28515625" style="32" customWidth="1"/>
    <col min="9732" max="9732" width="9.140625" style="32"/>
    <col min="9733" max="9734" width="9.140625" style="32" customWidth="1"/>
    <col min="9735" max="9984" width="9.140625" style="32"/>
    <col min="9985" max="9985" width="7.140625" style="32" customWidth="1"/>
    <col min="9986" max="9986" width="68.5703125" style="32" customWidth="1"/>
    <col min="9987" max="9987" width="45.28515625" style="32" customWidth="1"/>
    <col min="9988" max="9988" width="9.140625" style="32"/>
    <col min="9989" max="9990" width="9.140625" style="32" customWidth="1"/>
    <col min="9991" max="10240" width="9.140625" style="32"/>
    <col min="10241" max="10241" width="7.140625" style="32" customWidth="1"/>
    <col min="10242" max="10242" width="68.5703125" style="32" customWidth="1"/>
    <col min="10243" max="10243" width="45.28515625" style="32" customWidth="1"/>
    <col min="10244" max="10244" width="9.140625" style="32"/>
    <col min="10245" max="10246" width="9.140625" style="32" customWidth="1"/>
    <col min="10247" max="10496" width="9.140625" style="32"/>
    <col min="10497" max="10497" width="7.140625" style="32" customWidth="1"/>
    <col min="10498" max="10498" width="68.5703125" style="32" customWidth="1"/>
    <col min="10499" max="10499" width="45.28515625" style="32" customWidth="1"/>
    <col min="10500" max="10500" width="9.140625" style="32"/>
    <col min="10501" max="10502" width="9.140625" style="32" customWidth="1"/>
    <col min="10503" max="10752" width="9.140625" style="32"/>
    <col min="10753" max="10753" width="7.140625" style="32" customWidth="1"/>
    <col min="10754" max="10754" width="68.5703125" style="32" customWidth="1"/>
    <col min="10755" max="10755" width="45.28515625" style="32" customWidth="1"/>
    <col min="10756" max="10756" width="9.140625" style="32"/>
    <col min="10757" max="10758" width="9.140625" style="32" customWidth="1"/>
    <col min="10759" max="11008" width="9.140625" style="32"/>
    <col min="11009" max="11009" width="7.140625" style="32" customWidth="1"/>
    <col min="11010" max="11010" width="68.5703125" style="32" customWidth="1"/>
    <col min="11011" max="11011" width="45.28515625" style="32" customWidth="1"/>
    <col min="11012" max="11012" width="9.140625" style="32"/>
    <col min="11013" max="11014" width="9.140625" style="32" customWidth="1"/>
    <col min="11015" max="11264" width="9.140625" style="32"/>
    <col min="11265" max="11265" width="7.140625" style="32" customWidth="1"/>
    <col min="11266" max="11266" width="68.5703125" style="32" customWidth="1"/>
    <col min="11267" max="11267" width="45.28515625" style="32" customWidth="1"/>
    <col min="11268" max="11268" width="9.140625" style="32"/>
    <col min="11269" max="11270" width="9.140625" style="32" customWidth="1"/>
    <col min="11271" max="11520" width="9.140625" style="32"/>
    <col min="11521" max="11521" width="7.140625" style="32" customWidth="1"/>
    <col min="11522" max="11522" width="68.5703125" style="32" customWidth="1"/>
    <col min="11523" max="11523" width="45.28515625" style="32" customWidth="1"/>
    <col min="11524" max="11524" width="9.140625" style="32"/>
    <col min="11525" max="11526" width="9.140625" style="32" customWidth="1"/>
    <col min="11527" max="11776" width="9.140625" style="32"/>
    <col min="11777" max="11777" width="7.140625" style="32" customWidth="1"/>
    <col min="11778" max="11778" width="68.5703125" style="32" customWidth="1"/>
    <col min="11779" max="11779" width="45.28515625" style="32" customWidth="1"/>
    <col min="11780" max="11780" width="9.140625" style="32"/>
    <col min="11781" max="11782" width="9.140625" style="32" customWidth="1"/>
    <col min="11783" max="12032" width="9.140625" style="32"/>
    <col min="12033" max="12033" width="7.140625" style="32" customWidth="1"/>
    <col min="12034" max="12034" width="68.5703125" style="32" customWidth="1"/>
    <col min="12035" max="12035" width="45.28515625" style="32" customWidth="1"/>
    <col min="12036" max="12036" width="9.140625" style="32"/>
    <col min="12037" max="12038" width="9.140625" style="32" customWidth="1"/>
    <col min="12039" max="12288" width="9.140625" style="32"/>
    <col min="12289" max="12289" width="7.140625" style="32" customWidth="1"/>
    <col min="12290" max="12290" width="68.5703125" style="32" customWidth="1"/>
    <col min="12291" max="12291" width="45.28515625" style="32" customWidth="1"/>
    <col min="12292" max="12292" width="9.140625" style="32"/>
    <col min="12293" max="12294" width="9.140625" style="32" customWidth="1"/>
    <col min="12295" max="12544" width="9.140625" style="32"/>
    <col min="12545" max="12545" width="7.140625" style="32" customWidth="1"/>
    <col min="12546" max="12546" width="68.5703125" style="32" customWidth="1"/>
    <col min="12547" max="12547" width="45.28515625" style="32" customWidth="1"/>
    <col min="12548" max="12548" width="9.140625" style="32"/>
    <col min="12549" max="12550" width="9.140625" style="32" customWidth="1"/>
    <col min="12551" max="12800" width="9.140625" style="32"/>
    <col min="12801" max="12801" width="7.140625" style="32" customWidth="1"/>
    <col min="12802" max="12802" width="68.5703125" style="32" customWidth="1"/>
    <col min="12803" max="12803" width="45.28515625" style="32" customWidth="1"/>
    <col min="12804" max="12804" width="9.140625" style="32"/>
    <col min="12805" max="12806" width="9.140625" style="32" customWidth="1"/>
    <col min="12807" max="13056" width="9.140625" style="32"/>
    <col min="13057" max="13057" width="7.140625" style="32" customWidth="1"/>
    <col min="13058" max="13058" width="68.5703125" style="32" customWidth="1"/>
    <col min="13059" max="13059" width="45.28515625" style="32" customWidth="1"/>
    <col min="13060" max="13060" width="9.140625" style="32"/>
    <col min="13061" max="13062" width="9.140625" style="32" customWidth="1"/>
    <col min="13063" max="13312" width="9.140625" style="32"/>
    <col min="13313" max="13313" width="7.140625" style="32" customWidth="1"/>
    <col min="13314" max="13314" width="68.5703125" style="32" customWidth="1"/>
    <col min="13315" max="13315" width="45.28515625" style="32" customWidth="1"/>
    <col min="13316" max="13316" width="9.140625" style="32"/>
    <col min="13317" max="13318" width="9.140625" style="32" customWidth="1"/>
    <col min="13319" max="13568" width="9.140625" style="32"/>
    <col min="13569" max="13569" width="7.140625" style="32" customWidth="1"/>
    <col min="13570" max="13570" width="68.5703125" style="32" customWidth="1"/>
    <col min="13571" max="13571" width="45.28515625" style="32" customWidth="1"/>
    <col min="13572" max="13572" width="9.140625" style="32"/>
    <col min="13573" max="13574" width="9.140625" style="32" customWidth="1"/>
    <col min="13575" max="13824" width="9.140625" style="32"/>
    <col min="13825" max="13825" width="7.140625" style="32" customWidth="1"/>
    <col min="13826" max="13826" width="68.5703125" style="32" customWidth="1"/>
    <col min="13827" max="13827" width="45.28515625" style="32" customWidth="1"/>
    <col min="13828" max="13828" width="9.140625" style="32"/>
    <col min="13829" max="13830" width="9.140625" style="32" customWidth="1"/>
    <col min="13831" max="14080" width="9.140625" style="32"/>
    <col min="14081" max="14081" width="7.140625" style="32" customWidth="1"/>
    <col min="14082" max="14082" width="68.5703125" style="32" customWidth="1"/>
    <col min="14083" max="14083" width="45.28515625" style="32" customWidth="1"/>
    <col min="14084" max="14084" width="9.140625" style="32"/>
    <col min="14085" max="14086" width="9.140625" style="32" customWidth="1"/>
    <col min="14087" max="14336" width="9.140625" style="32"/>
    <col min="14337" max="14337" width="7.140625" style="32" customWidth="1"/>
    <col min="14338" max="14338" width="68.5703125" style="32" customWidth="1"/>
    <col min="14339" max="14339" width="45.28515625" style="32" customWidth="1"/>
    <col min="14340" max="14340" width="9.140625" style="32"/>
    <col min="14341" max="14342" width="9.140625" style="32" customWidth="1"/>
    <col min="14343" max="14592" width="9.140625" style="32"/>
    <col min="14593" max="14593" width="7.140625" style="32" customWidth="1"/>
    <col min="14594" max="14594" width="68.5703125" style="32" customWidth="1"/>
    <col min="14595" max="14595" width="45.28515625" style="32" customWidth="1"/>
    <col min="14596" max="14596" width="9.140625" style="32"/>
    <col min="14597" max="14598" width="9.140625" style="32" customWidth="1"/>
    <col min="14599" max="14848" width="9.140625" style="32"/>
    <col min="14849" max="14849" width="7.140625" style="32" customWidth="1"/>
    <col min="14850" max="14850" width="68.5703125" style="32" customWidth="1"/>
    <col min="14851" max="14851" width="45.28515625" style="32" customWidth="1"/>
    <col min="14852" max="14852" width="9.140625" style="32"/>
    <col min="14853" max="14854" width="9.140625" style="32" customWidth="1"/>
    <col min="14855" max="15104" width="9.140625" style="32"/>
    <col min="15105" max="15105" width="7.140625" style="32" customWidth="1"/>
    <col min="15106" max="15106" width="68.5703125" style="32" customWidth="1"/>
    <col min="15107" max="15107" width="45.28515625" style="32" customWidth="1"/>
    <col min="15108" max="15108" width="9.140625" style="32"/>
    <col min="15109" max="15110" width="9.140625" style="32" customWidth="1"/>
    <col min="15111" max="15360" width="9.140625" style="32"/>
    <col min="15361" max="15361" width="7.140625" style="32" customWidth="1"/>
    <col min="15362" max="15362" width="68.5703125" style="32" customWidth="1"/>
    <col min="15363" max="15363" width="45.28515625" style="32" customWidth="1"/>
    <col min="15364" max="15364" width="9.140625" style="32"/>
    <col min="15365" max="15366" width="9.140625" style="32" customWidth="1"/>
    <col min="15367" max="15616" width="9.140625" style="32"/>
    <col min="15617" max="15617" width="7.140625" style="32" customWidth="1"/>
    <col min="15618" max="15618" width="68.5703125" style="32" customWidth="1"/>
    <col min="15619" max="15619" width="45.28515625" style="32" customWidth="1"/>
    <col min="15620" max="15620" width="9.140625" style="32"/>
    <col min="15621" max="15622" width="9.140625" style="32" customWidth="1"/>
    <col min="15623" max="15872" width="9.140625" style="32"/>
    <col min="15873" max="15873" width="7.140625" style="32" customWidth="1"/>
    <col min="15874" max="15874" width="68.5703125" style="32" customWidth="1"/>
    <col min="15875" max="15875" width="45.28515625" style="32" customWidth="1"/>
    <col min="15876" max="15876" width="9.140625" style="32"/>
    <col min="15877" max="15878" width="9.140625" style="32" customWidth="1"/>
    <col min="15879" max="16128" width="9.140625" style="32"/>
    <col min="16129" max="16129" width="7.140625" style="32" customWidth="1"/>
    <col min="16130" max="16130" width="68.5703125" style="32" customWidth="1"/>
    <col min="16131" max="16131" width="45.28515625" style="32" customWidth="1"/>
    <col min="16132" max="16132" width="9.140625" style="32"/>
    <col min="16133" max="16134" width="9.140625" style="32" customWidth="1"/>
    <col min="16135" max="16384" width="9.140625" style="32"/>
  </cols>
  <sheetData>
    <row r="1" spans="1:3" ht="75" hidden="1" customHeight="1">
      <c r="C1" s="121" t="s">
        <v>3904</v>
      </c>
    </row>
    <row r="2" spans="1:3">
      <c r="C2" s="661" t="s">
        <v>2006</v>
      </c>
    </row>
    <row r="3" spans="1:3" ht="29.25" customHeight="1">
      <c r="C3" s="662" t="s">
        <v>1337</v>
      </c>
    </row>
    <row r="4" spans="1:3" ht="13.5" customHeight="1"/>
    <row r="5" spans="1:3" ht="33.75" customHeight="1">
      <c r="A5" s="1319" t="s">
        <v>2051</v>
      </c>
      <c r="B5" s="1319"/>
      <c r="C5" s="1319"/>
    </row>
    <row r="6" spans="1:3" s="311" customFormat="1" ht="33" customHeight="1">
      <c r="A6" s="96" t="s">
        <v>1047</v>
      </c>
      <c r="B6" s="663" t="s">
        <v>1048</v>
      </c>
      <c r="C6" s="96" t="s">
        <v>645</v>
      </c>
    </row>
    <row r="7" spans="1:3" s="311" customFormat="1" ht="27" customHeight="1">
      <c r="A7" s="1320" t="s">
        <v>2007</v>
      </c>
      <c r="B7" s="1320"/>
      <c r="C7" s="1320"/>
    </row>
    <row r="8" spans="1:3" s="311" customFormat="1">
      <c r="A8" s="357" t="s">
        <v>3116</v>
      </c>
      <c r="B8" s="358" t="s">
        <v>1905</v>
      </c>
      <c r="C8" s="34" t="s">
        <v>636</v>
      </c>
    </row>
    <row r="9" spans="1:3" s="311" customFormat="1">
      <c r="A9" s="357" t="s">
        <v>3117</v>
      </c>
      <c r="B9" s="358" t="s">
        <v>1906</v>
      </c>
      <c r="C9" s="34" t="s">
        <v>636</v>
      </c>
    </row>
    <row r="10" spans="1:3" s="311" customFormat="1">
      <c r="A10" s="357" t="s">
        <v>3118</v>
      </c>
      <c r="B10" s="358" t="s">
        <v>1907</v>
      </c>
      <c r="C10" s="34" t="s">
        <v>636</v>
      </c>
    </row>
    <row r="11" spans="1:3" s="311" customFormat="1">
      <c r="A11" s="357" t="s">
        <v>3119</v>
      </c>
      <c r="B11" s="358" t="s">
        <v>1908</v>
      </c>
      <c r="C11" s="34" t="s">
        <v>636</v>
      </c>
    </row>
    <row r="12" spans="1:3" s="311" customFormat="1">
      <c r="A12" s="357" t="s">
        <v>3126</v>
      </c>
      <c r="B12" s="358" t="s">
        <v>2188</v>
      </c>
      <c r="C12" s="34" t="s">
        <v>636</v>
      </c>
    </row>
    <row r="13" spans="1:3" s="311" customFormat="1">
      <c r="A13" s="357" t="s">
        <v>3127</v>
      </c>
      <c r="B13" s="358" t="s">
        <v>2189</v>
      </c>
      <c r="C13" s="34" t="s">
        <v>636</v>
      </c>
    </row>
    <row r="14" spans="1:3" s="311" customFormat="1">
      <c r="A14" s="357" t="s">
        <v>3131</v>
      </c>
      <c r="B14" s="358" t="s">
        <v>2193</v>
      </c>
      <c r="C14" s="34" t="s">
        <v>608</v>
      </c>
    </row>
    <row r="15" spans="1:3" s="311" customFormat="1">
      <c r="A15" s="357" t="s">
        <v>3143</v>
      </c>
      <c r="B15" s="359" t="s">
        <v>3659</v>
      </c>
      <c r="C15" s="34" t="s">
        <v>606</v>
      </c>
    </row>
    <row r="16" spans="1:3" s="311" customFormat="1" ht="30">
      <c r="A16" s="357" t="s">
        <v>3144</v>
      </c>
      <c r="B16" s="359" t="s">
        <v>3660</v>
      </c>
      <c r="C16" s="34" t="s">
        <v>606</v>
      </c>
    </row>
    <row r="17" spans="1:3" s="311" customFormat="1" ht="30">
      <c r="A17" s="357" t="s">
        <v>3145</v>
      </c>
      <c r="B17" s="359" t="s">
        <v>3661</v>
      </c>
      <c r="C17" s="34" t="s">
        <v>606</v>
      </c>
    </row>
    <row r="18" spans="1:3" s="311" customFormat="1" ht="45">
      <c r="A18" s="357" t="s">
        <v>3146</v>
      </c>
      <c r="B18" s="359" t="s">
        <v>3662</v>
      </c>
      <c r="C18" s="34" t="s">
        <v>606</v>
      </c>
    </row>
    <row r="19" spans="1:3" s="311" customFormat="1">
      <c r="A19" s="357" t="s">
        <v>3147</v>
      </c>
      <c r="B19" s="359" t="s">
        <v>3663</v>
      </c>
      <c r="C19" s="34" t="s">
        <v>606</v>
      </c>
    </row>
    <row r="20" spans="1:3" s="311" customFormat="1" ht="30">
      <c r="A20" s="357" t="s">
        <v>3148</v>
      </c>
      <c r="B20" s="359" t="s">
        <v>3664</v>
      </c>
      <c r="C20" s="34" t="s">
        <v>606</v>
      </c>
    </row>
    <row r="21" spans="1:3" s="311" customFormat="1" ht="30">
      <c r="A21" s="357" t="s">
        <v>3208</v>
      </c>
      <c r="B21" s="359" t="s">
        <v>3665</v>
      </c>
      <c r="C21" s="34" t="s">
        <v>639</v>
      </c>
    </row>
    <row r="22" spans="1:3" s="311" customFormat="1" ht="30">
      <c r="A22" s="357" t="s">
        <v>3210</v>
      </c>
      <c r="B22" s="359" t="s">
        <v>3666</v>
      </c>
      <c r="C22" s="34" t="s">
        <v>639</v>
      </c>
    </row>
    <row r="23" spans="1:3" s="311" customFormat="1">
      <c r="A23" s="357" t="s">
        <v>3224</v>
      </c>
      <c r="B23" s="358" t="s">
        <v>2247</v>
      </c>
      <c r="C23" s="34" t="s">
        <v>624</v>
      </c>
    </row>
    <row r="24" spans="1:3" s="311" customFormat="1" ht="30">
      <c r="A24" s="357" t="s">
        <v>3268</v>
      </c>
      <c r="B24" s="359" t="s">
        <v>3667</v>
      </c>
      <c r="C24" s="34" t="s">
        <v>632</v>
      </c>
    </row>
    <row r="25" spans="1:3" s="311" customFormat="1" ht="30">
      <c r="A25" s="357" t="s">
        <v>3269</v>
      </c>
      <c r="B25" s="359" t="s">
        <v>3668</v>
      </c>
      <c r="C25" s="34" t="s">
        <v>632</v>
      </c>
    </row>
    <row r="26" spans="1:3" s="311" customFormat="1" ht="30">
      <c r="A26" s="357" t="s">
        <v>3270</v>
      </c>
      <c r="B26" s="359" t="s">
        <v>3669</v>
      </c>
      <c r="C26" s="34" t="s">
        <v>632</v>
      </c>
    </row>
    <row r="27" spans="1:3" s="311" customFormat="1" ht="30">
      <c r="A27" s="357" t="s">
        <v>3271</v>
      </c>
      <c r="B27" s="359" t="s">
        <v>3670</v>
      </c>
      <c r="C27" s="34" t="s">
        <v>632</v>
      </c>
    </row>
    <row r="28" spans="1:3" s="311" customFormat="1" ht="30">
      <c r="A28" s="357" t="s">
        <v>3272</v>
      </c>
      <c r="B28" s="359" t="s">
        <v>3671</v>
      </c>
      <c r="C28" s="34" t="s">
        <v>632</v>
      </c>
    </row>
    <row r="29" spans="1:3" s="311" customFormat="1" ht="30">
      <c r="A29" s="357" t="s">
        <v>3273</v>
      </c>
      <c r="B29" s="359" t="s">
        <v>3672</v>
      </c>
      <c r="C29" s="34" t="s">
        <v>632</v>
      </c>
    </row>
    <row r="30" spans="1:3" s="311" customFormat="1" ht="30">
      <c r="A30" s="357" t="s">
        <v>3274</v>
      </c>
      <c r="B30" s="359" t="s">
        <v>3673</v>
      </c>
      <c r="C30" s="34" t="s">
        <v>632</v>
      </c>
    </row>
    <row r="31" spans="1:3" s="311" customFormat="1" ht="30">
      <c r="A31" s="357" t="s">
        <v>3275</v>
      </c>
      <c r="B31" s="359" t="s">
        <v>3674</v>
      </c>
      <c r="C31" s="34" t="s">
        <v>632</v>
      </c>
    </row>
    <row r="32" spans="1:3" s="311" customFormat="1" ht="30">
      <c r="A32" s="357" t="s">
        <v>3276</v>
      </c>
      <c r="B32" s="359" t="s">
        <v>3675</v>
      </c>
      <c r="C32" s="34" t="s">
        <v>632</v>
      </c>
    </row>
    <row r="33" spans="1:3" s="311" customFormat="1" ht="30">
      <c r="A33" s="357" t="s">
        <v>3277</v>
      </c>
      <c r="B33" s="359" t="s">
        <v>3676</v>
      </c>
      <c r="C33" s="34" t="s">
        <v>632</v>
      </c>
    </row>
    <row r="34" spans="1:3" s="311" customFormat="1" ht="45">
      <c r="A34" s="357" t="s">
        <v>3279</v>
      </c>
      <c r="B34" s="358" t="s">
        <v>2603</v>
      </c>
      <c r="C34" s="34" t="s">
        <v>632</v>
      </c>
    </row>
    <row r="35" spans="1:3" s="311" customFormat="1" ht="30">
      <c r="A35" s="357" t="s">
        <v>3315</v>
      </c>
      <c r="B35" s="358" t="s">
        <v>2553</v>
      </c>
      <c r="C35" s="34" t="s">
        <v>2295</v>
      </c>
    </row>
    <row r="36" spans="1:3" s="311" customFormat="1" ht="30">
      <c r="A36" s="357" t="s">
        <v>3316</v>
      </c>
      <c r="B36" s="358" t="s">
        <v>2554</v>
      </c>
      <c r="C36" s="34" t="s">
        <v>2295</v>
      </c>
    </row>
    <row r="37" spans="1:3" s="311" customFormat="1">
      <c r="A37" s="357" t="s">
        <v>3320</v>
      </c>
      <c r="B37" s="358" t="s">
        <v>2299</v>
      </c>
      <c r="C37" s="34" t="s">
        <v>2295</v>
      </c>
    </row>
    <row r="38" spans="1:3" s="311" customFormat="1">
      <c r="A38" s="357" t="s">
        <v>3321</v>
      </c>
      <c r="B38" s="358" t="s">
        <v>1909</v>
      </c>
      <c r="C38" s="34" t="s">
        <v>638</v>
      </c>
    </row>
    <row r="39" spans="1:3" s="311" customFormat="1">
      <c r="A39" s="357" t="s">
        <v>3322</v>
      </c>
      <c r="B39" s="358" t="s">
        <v>1910</v>
      </c>
      <c r="C39" s="34" t="s">
        <v>638</v>
      </c>
    </row>
    <row r="40" spans="1:3" s="311" customFormat="1">
      <c r="A40" s="357" t="s">
        <v>3323</v>
      </c>
      <c r="B40" s="358" t="s">
        <v>1911</v>
      </c>
      <c r="C40" s="34" t="s">
        <v>638</v>
      </c>
    </row>
    <row r="41" spans="1:3" s="311" customFormat="1">
      <c r="A41" s="357" t="s">
        <v>3324</v>
      </c>
      <c r="B41" s="358" t="s">
        <v>1912</v>
      </c>
      <c r="C41" s="34" t="s">
        <v>638</v>
      </c>
    </row>
    <row r="42" spans="1:3" s="311" customFormat="1">
      <c r="A42" s="357" t="s">
        <v>3683</v>
      </c>
      <c r="B42" s="358" t="s">
        <v>2300</v>
      </c>
      <c r="C42" s="34" t="s">
        <v>638</v>
      </c>
    </row>
    <row r="43" spans="1:3" s="311" customFormat="1">
      <c r="A43" s="357" t="s">
        <v>3684</v>
      </c>
      <c r="B43" s="358" t="s">
        <v>2301</v>
      </c>
      <c r="C43" s="34" t="s">
        <v>638</v>
      </c>
    </row>
    <row r="44" spans="1:3" s="311" customFormat="1">
      <c r="A44" s="357" t="s">
        <v>3325</v>
      </c>
      <c r="B44" s="358" t="s">
        <v>1913</v>
      </c>
      <c r="C44" s="34" t="s">
        <v>638</v>
      </c>
    </row>
    <row r="45" spans="1:3" s="311" customFormat="1">
      <c r="A45" s="357" t="s">
        <v>3685</v>
      </c>
      <c r="B45" s="358" t="s">
        <v>2302</v>
      </c>
      <c r="C45" s="34" t="s">
        <v>638</v>
      </c>
    </row>
    <row r="46" spans="1:3" s="311" customFormat="1">
      <c r="A46" s="357" t="s">
        <v>3686</v>
      </c>
      <c r="B46" s="358" t="s">
        <v>2303</v>
      </c>
      <c r="C46" s="34" t="s">
        <v>638</v>
      </c>
    </row>
    <row r="47" spans="1:3" s="311" customFormat="1">
      <c r="A47" s="357" t="s">
        <v>3326</v>
      </c>
      <c r="B47" s="358" t="s">
        <v>1914</v>
      </c>
      <c r="C47" s="34" t="s">
        <v>638</v>
      </c>
    </row>
    <row r="48" spans="1:3" s="311" customFormat="1">
      <c r="A48" s="357" t="s">
        <v>3346</v>
      </c>
      <c r="B48" s="358" t="s">
        <v>2322</v>
      </c>
      <c r="C48" s="34" t="s">
        <v>628</v>
      </c>
    </row>
    <row r="49" spans="1:3" s="311" customFormat="1">
      <c r="A49" s="357" t="s">
        <v>3366</v>
      </c>
      <c r="B49" s="358" t="s">
        <v>2466</v>
      </c>
      <c r="C49" s="34" t="s">
        <v>613</v>
      </c>
    </row>
    <row r="50" spans="1:3" s="311" customFormat="1" ht="30">
      <c r="A50" s="357" t="s">
        <v>3419</v>
      </c>
      <c r="B50" s="358" t="s">
        <v>2667</v>
      </c>
      <c r="C50" s="34" t="s">
        <v>627</v>
      </c>
    </row>
    <row r="51" spans="1:3" s="311" customFormat="1">
      <c r="A51" s="357" t="s">
        <v>3449</v>
      </c>
      <c r="B51" s="358" t="s">
        <v>2410</v>
      </c>
      <c r="C51" s="34" t="s">
        <v>625</v>
      </c>
    </row>
    <row r="52" spans="1:3" s="311" customFormat="1">
      <c r="A52" s="357" t="s">
        <v>3462</v>
      </c>
      <c r="B52" s="359" t="s">
        <v>3677</v>
      </c>
      <c r="C52" s="34" t="s">
        <v>1915</v>
      </c>
    </row>
    <row r="53" spans="1:3" s="311" customFormat="1" ht="30">
      <c r="A53" s="357" t="s">
        <v>3464</v>
      </c>
      <c r="B53" s="359" t="s">
        <v>3678</v>
      </c>
      <c r="C53" s="34" t="s">
        <v>1915</v>
      </c>
    </row>
    <row r="54" spans="1:3" s="311" customFormat="1" ht="30">
      <c r="A54" s="357" t="s">
        <v>3690</v>
      </c>
      <c r="B54" s="359" t="s">
        <v>3799</v>
      </c>
      <c r="C54" s="34" t="s">
        <v>1915</v>
      </c>
    </row>
    <row r="55" spans="1:3" s="311" customFormat="1" ht="30">
      <c r="A55" s="357" t="s">
        <v>3691</v>
      </c>
      <c r="B55" s="359" t="s">
        <v>3800</v>
      </c>
      <c r="C55" s="34" t="s">
        <v>1915</v>
      </c>
    </row>
    <row r="56" spans="1:3" s="311" customFormat="1">
      <c r="A56" s="357" t="s">
        <v>3469</v>
      </c>
      <c r="B56" s="358" t="s">
        <v>2422</v>
      </c>
      <c r="C56" s="34" t="s">
        <v>1915</v>
      </c>
    </row>
    <row r="57" spans="1:3" s="311" customFormat="1" ht="26.25" customHeight="1">
      <c r="A57" s="1321" t="s">
        <v>2008</v>
      </c>
      <c r="B57" s="1321"/>
      <c r="C57" s="1321"/>
    </row>
    <row r="58" spans="1:3" s="311" customFormat="1">
      <c r="A58" s="357" t="s">
        <v>3503</v>
      </c>
      <c r="B58" s="358" t="s">
        <v>2430</v>
      </c>
      <c r="C58" s="34" t="s">
        <v>636</v>
      </c>
    </row>
    <row r="59" spans="1:3" s="307" customFormat="1">
      <c r="A59" s="609" t="s">
        <v>3508</v>
      </c>
      <c r="B59" s="610" t="s">
        <v>2433</v>
      </c>
      <c r="C59" s="689" t="s">
        <v>636</v>
      </c>
    </row>
    <row r="60" spans="1:3" s="311" customFormat="1">
      <c r="A60" s="357" t="s">
        <v>3509</v>
      </c>
      <c r="B60" s="358" t="s">
        <v>2434</v>
      </c>
      <c r="C60" s="34" t="s">
        <v>636</v>
      </c>
    </row>
    <row r="61" spans="1:3" s="311" customFormat="1">
      <c r="A61" s="357" t="s">
        <v>3514</v>
      </c>
      <c r="B61" s="359" t="s">
        <v>3659</v>
      </c>
      <c r="C61" s="34" t="s">
        <v>606</v>
      </c>
    </row>
    <row r="62" spans="1:3" s="311" customFormat="1" ht="30">
      <c r="A62" s="357" t="s">
        <v>3515</v>
      </c>
      <c r="B62" s="359" t="s">
        <v>3660</v>
      </c>
      <c r="C62" s="34" t="s">
        <v>606</v>
      </c>
    </row>
    <row r="63" spans="1:3" s="311" customFormat="1" ht="30">
      <c r="A63" s="357" t="s">
        <v>3516</v>
      </c>
      <c r="B63" s="359" t="s">
        <v>3661</v>
      </c>
      <c r="C63" s="34" t="s">
        <v>606</v>
      </c>
    </row>
    <row r="64" spans="1:3" s="311" customFormat="1" ht="45">
      <c r="A64" s="357" t="s">
        <v>3517</v>
      </c>
      <c r="B64" s="359" t="s">
        <v>3662</v>
      </c>
      <c r="C64" s="34" t="s">
        <v>606</v>
      </c>
    </row>
    <row r="65" spans="1:3" s="311" customFormat="1">
      <c r="A65" s="357" t="s">
        <v>3518</v>
      </c>
      <c r="B65" s="359" t="s">
        <v>3663</v>
      </c>
      <c r="C65" s="34" t="s">
        <v>606</v>
      </c>
    </row>
    <row r="66" spans="1:3" s="311" customFormat="1" ht="30">
      <c r="A66" s="357" t="s">
        <v>3546</v>
      </c>
      <c r="B66" s="359" t="s">
        <v>3665</v>
      </c>
      <c r="C66" s="34" t="s">
        <v>639</v>
      </c>
    </row>
    <row r="67" spans="1:3" s="311" customFormat="1" ht="30">
      <c r="A67" s="357" t="s">
        <v>3547</v>
      </c>
      <c r="B67" s="359" t="s">
        <v>3666</v>
      </c>
      <c r="C67" s="34" t="s">
        <v>639</v>
      </c>
    </row>
    <row r="68" spans="1:3" s="311" customFormat="1" ht="30">
      <c r="A68" s="357" t="s">
        <v>3572</v>
      </c>
      <c r="B68" s="359" t="s">
        <v>3667</v>
      </c>
      <c r="C68" s="34" t="s">
        <v>632</v>
      </c>
    </row>
    <row r="69" spans="1:3" s="311" customFormat="1" ht="30">
      <c r="A69" s="357" t="s">
        <v>3573</v>
      </c>
      <c r="B69" s="359" t="s">
        <v>3668</v>
      </c>
      <c r="C69" s="34" t="s">
        <v>632</v>
      </c>
    </row>
    <row r="70" spans="1:3" s="311" customFormat="1" ht="30">
      <c r="A70" s="357" t="s">
        <v>3574</v>
      </c>
      <c r="B70" s="359" t="s">
        <v>3669</v>
      </c>
      <c r="C70" s="34" t="s">
        <v>632</v>
      </c>
    </row>
    <row r="71" spans="1:3" s="311" customFormat="1" ht="30">
      <c r="A71" s="357" t="s">
        <v>3575</v>
      </c>
      <c r="B71" s="359" t="s">
        <v>3670</v>
      </c>
      <c r="C71" s="34" t="s">
        <v>632</v>
      </c>
    </row>
    <row r="72" spans="1:3" s="311" customFormat="1" ht="30">
      <c r="A72" s="357" t="s">
        <v>3576</v>
      </c>
      <c r="B72" s="359" t="s">
        <v>3671</v>
      </c>
      <c r="C72" s="34" t="s">
        <v>632</v>
      </c>
    </row>
    <row r="73" spans="1:3" s="311" customFormat="1" ht="30">
      <c r="A73" s="357" t="s">
        <v>3577</v>
      </c>
      <c r="B73" s="359" t="s">
        <v>3672</v>
      </c>
      <c r="C73" s="34" t="s">
        <v>632</v>
      </c>
    </row>
    <row r="74" spans="1:3" s="311" customFormat="1" ht="30">
      <c r="A74" s="357" t="s">
        <v>3578</v>
      </c>
      <c r="B74" s="359" t="s">
        <v>3673</v>
      </c>
      <c r="C74" s="34" t="s">
        <v>632</v>
      </c>
    </row>
    <row r="75" spans="1:3" s="311" customFormat="1" ht="30">
      <c r="A75" s="357" t="s">
        <v>3579</v>
      </c>
      <c r="B75" s="359" t="s">
        <v>3674</v>
      </c>
      <c r="C75" s="34" t="s">
        <v>632</v>
      </c>
    </row>
    <row r="76" spans="1:3" s="311" customFormat="1" ht="30">
      <c r="A76" s="357" t="s">
        <v>3580</v>
      </c>
      <c r="B76" s="359" t="s">
        <v>3675</v>
      </c>
      <c r="C76" s="34" t="s">
        <v>632</v>
      </c>
    </row>
    <row r="77" spans="1:3" s="311" customFormat="1" ht="30">
      <c r="A77" s="357" t="s">
        <v>3581</v>
      </c>
      <c r="B77" s="359" t="s">
        <v>3676</v>
      </c>
      <c r="C77" s="34" t="s">
        <v>632</v>
      </c>
    </row>
    <row r="78" spans="1:3" s="311" customFormat="1" ht="45">
      <c r="A78" s="357" t="s">
        <v>3582</v>
      </c>
      <c r="B78" s="358" t="s">
        <v>2603</v>
      </c>
      <c r="C78" s="34" t="s">
        <v>632</v>
      </c>
    </row>
    <row r="79" spans="1:3" s="311" customFormat="1" ht="32.25" customHeight="1">
      <c r="A79" s="357" t="s">
        <v>3583</v>
      </c>
      <c r="B79" s="358" t="s">
        <v>3658</v>
      </c>
      <c r="C79" s="34" t="s">
        <v>632</v>
      </c>
    </row>
    <row r="80" spans="1:3" s="311" customFormat="1" ht="29.25" customHeight="1">
      <c r="A80" s="357" t="s">
        <v>3586</v>
      </c>
      <c r="B80" s="358" t="s">
        <v>2553</v>
      </c>
      <c r="C80" s="34" t="s">
        <v>2295</v>
      </c>
    </row>
    <row r="81" spans="1:3" s="311" customFormat="1" ht="30">
      <c r="A81" s="357" t="s">
        <v>3587</v>
      </c>
      <c r="B81" s="358" t="s">
        <v>2554</v>
      </c>
      <c r="C81" s="34" t="s">
        <v>2295</v>
      </c>
    </row>
    <row r="82" spans="1:3" s="311" customFormat="1">
      <c r="A82" s="357" t="s">
        <v>3590</v>
      </c>
      <c r="B82" s="358" t="s">
        <v>2299</v>
      </c>
      <c r="C82" s="34" t="s">
        <v>2295</v>
      </c>
    </row>
    <row r="83" spans="1:3" s="311" customFormat="1">
      <c r="A83" s="357" t="s">
        <v>3592</v>
      </c>
      <c r="B83" s="358" t="s">
        <v>1909</v>
      </c>
      <c r="C83" s="34" t="s">
        <v>638</v>
      </c>
    </row>
    <row r="84" spans="1:3" s="311" customFormat="1">
      <c r="A84" s="357" t="s">
        <v>3593</v>
      </c>
      <c r="B84" s="358" t="s">
        <v>1910</v>
      </c>
      <c r="C84" s="34" t="s">
        <v>638</v>
      </c>
    </row>
    <row r="85" spans="1:3" s="311" customFormat="1">
      <c r="A85" s="357" t="s">
        <v>3594</v>
      </c>
      <c r="B85" s="358" t="s">
        <v>1911</v>
      </c>
      <c r="C85" s="34" t="s">
        <v>638</v>
      </c>
    </row>
    <row r="86" spans="1:3" s="311" customFormat="1">
      <c r="A86" s="357" t="s">
        <v>3595</v>
      </c>
      <c r="B86" s="358" t="s">
        <v>1912</v>
      </c>
      <c r="C86" s="34" t="s">
        <v>638</v>
      </c>
    </row>
    <row r="87" spans="1:3">
      <c r="A87" s="357" t="s">
        <v>3596</v>
      </c>
      <c r="B87" s="358" t="s">
        <v>1913</v>
      </c>
      <c r="C87" s="34" t="s">
        <v>638</v>
      </c>
    </row>
    <row r="88" spans="1:3">
      <c r="A88" s="357" t="s">
        <v>3688</v>
      </c>
      <c r="B88" s="358" t="s">
        <v>2302</v>
      </c>
      <c r="C88" s="34" t="s">
        <v>638</v>
      </c>
    </row>
    <row r="89" spans="1:3">
      <c r="A89" s="357" t="s">
        <v>3689</v>
      </c>
      <c r="B89" s="358" t="s">
        <v>2303</v>
      </c>
      <c r="C89" s="34" t="s">
        <v>638</v>
      </c>
    </row>
    <row r="90" spans="1:3">
      <c r="A90" s="357" t="s">
        <v>3601</v>
      </c>
      <c r="B90" s="358" t="s">
        <v>2465</v>
      </c>
      <c r="C90" s="34" t="s">
        <v>628</v>
      </c>
    </row>
    <row r="91" spans="1:3">
      <c r="A91" s="357" t="s">
        <v>3605</v>
      </c>
      <c r="B91" s="358" t="s">
        <v>2466</v>
      </c>
      <c r="C91" s="34" t="s">
        <v>613</v>
      </c>
    </row>
    <row r="92" spans="1:3">
      <c r="A92" s="357" t="s">
        <v>3633</v>
      </c>
      <c r="B92" s="358" t="s">
        <v>2410</v>
      </c>
      <c r="C92" s="34" t="s">
        <v>625</v>
      </c>
    </row>
    <row r="93" spans="1:3">
      <c r="A93" s="357" t="s">
        <v>3639</v>
      </c>
      <c r="B93" s="359" t="s">
        <v>3677</v>
      </c>
      <c r="C93" s="34" t="s">
        <v>1915</v>
      </c>
    </row>
    <row r="94" spans="1:3" ht="30">
      <c r="A94" s="357" t="s">
        <v>3642</v>
      </c>
      <c r="B94" s="359" t="s">
        <v>3678</v>
      </c>
      <c r="C94" s="34" t="s">
        <v>1915</v>
      </c>
    </row>
    <row r="95" spans="1:3" ht="36" customHeight="1">
      <c r="A95" s="1322" t="s">
        <v>3679</v>
      </c>
      <c r="B95" s="1322"/>
      <c r="C95" s="1322"/>
    </row>
  </sheetData>
  <autoFilter ref="A6:C94"/>
  <mergeCells count="4">
    <mergeCell ref="A5:C5"/>
    <mergeCell ref="A7:C7"/>
    <mergeCell ref="A57:C57"/>
    <mergeCell ref="A95:C95"/>
  </mergeCells>
  <pageMargins left="0.7" right="0.7" top="0.32" bottom="0.4" header="0.3" footer="0.3"/>
  <pageSetup paperSize="9" scale="70" orientation="portrait"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C94"/>
  <sheetViews>
    <sheetView workbookViewId="0">
      <pane xSplit="1" ySplit="6" topLeftCell="B7" activePane="bottomRight" state="frozen"/>
      <selection activeCell="B30" sqref="B30"/>
      <selection pane="topRight" activeCell="B30" sqref="B30"/>
      <selection pane="bottomLeft" activeCell="B30" sqref="B30"/>
      <selection pane="bottomRight" activeCell="I53" sqref="I53"/>
    </sheetView>
  </sheetViews>
  <sheetFormatPr defaultRowHeight="15"/>
  <cols>
    <col min="1" max="1" width="15.5703125" style="32" customWidth="1"/>
    <col min="2" max="2" width="68.5703125" style="360" customWidth="1"/>
    <col min="3" max="3" width="45.28515625" style="70" customWidth="1"/>
    <col min="4" max="4" width="9.140625" style="32"/>
    <col min="5" max="6" width="9.140625" style="32" customWidth="1"/>
    <col min="7" max="256" width="9.140625" style="32"/>
    <col min="257" max="257" width="7.140625" style="32" customWidth="1"/>
    <col min="258" max="258" width="68.5703125" style="32" customWidth="1"/>
    <col min="259" max="259" width="45.28515625" style="32" customWidth="1"/>
    <col min="260" max="260" width="9.140625" style="32"/>
    <col min="261" max="262" width="9.140625" style="32" customWidth="1"/>
    <col min="263" max="512" width="9.140625" style="32"/>
    <col min="513" max="513" width="7.140625" style="32" customWidth="1"/>
    <col min="514" max="514" width="68.5703125" style="32" customWidth="1"/>
    <col min="515" max="515" width="45.28515625" style="32" customWidth="1"/>
    <col min="516" max="516" width="9.140625" style="32"/>
    <col min="517" max="518" width="9.140625" style="32" customWidth="1"/>
    <col min="519" max="768" width="9.140625" style="32"/>
    <col min="769" max="769" width="7.140625" style="32" customWidth="1"/>
    <col min="770" max="770" width="68.5703125" style="32" customWidth="1"/>
    <col min="771" max="771" width="45.28515625" style="32" customWidth="1"/>
    <col min="772" max="772" width="9.140625" style="32"/>
    <col min="773" max="774" width="9.140625" style="32" customWidth="1"/>
    <col min="775" max="1024" width="9.140625" style="32"/>
    <col min="1025" max="1025" width="7.140625" style="32" customWidth="1"/>
    <col min="1026" max="1026" width="68.5703125" style="32" customWidth="1"/>
    <col min="1027" max="1027" width="45.28515625" style="32" customWidth="1"/>
    <col min="1028" max="1028" width="9.140625" style="32"/>
    <col min="1029" max="1030" width="9.140625" style="32" customWidth="1"/>
    <col min="1031" max="1280" width="9.140625" style="32"/>
    <col min="1281" max="1281" width="7.140625" style="32" customWidth="1"/>
    <col min="1282" max="1282" width="68.5703125" style="32" customWidth="1"/>
    <col min="1283" max="1283" width="45.28515625" style="32" customWidth="1"/>
    <col min="1284" max="1284" width="9.140625" style="32"/>
    <col min="1285" max="1286" width="9.140625" style="32" customWidth="1"/>
    <col min="1287" max="1536" width="9.140625" style="32"/>
    <col min="1537" max="1537" width="7.140625" style="32" customWidth="1"/>
    <col min="1538" max="1538" width="68.5703125" style="32" customWidth="1"/>
    <col min="1539" max="1539" width="45.28515625" style="32" customWidth="1"/>
    <col min="1540" max="1540" width="9.140625" style="32"/>
    <col min="1541" max="1542" width="9.140625" style="32" customWidth="1"/>
    <col min="1543" max="1792" width="9.140625" style="32"/>
    <col min="1793" max="1793" width="7.140625" style="32" customWidth="1"/>
    <col min="1794" max="1794" width="68.5703125" style="32" customWidth="1"/>
    <col min="1795" max="1795" width="45.28515625" style="32" customWidth="1"/>
    <col min="1796" max="1796" width="9.140625" style="32"/>
    <col min="1797" max="1798" width="9.140625" style="32" customWidth="1"/>
    <col min="1799" max="2048" width="9.140625" style="32"/>
    <col min="2049" max="2049" width="7.140625" style="32" customWidth="1"/>
    <col min="2050" max="2050" width="68.5703125" style="32" customWidth="1"/>
    <col min="2051" max="2051" width="45.28515625" style="32" customWidth="1"/>
    <col min="2052" max="2052" width="9.140625" style="32"/>
    <col min="2053" max="2054" width="9.140625" style="32" customWidth="1"/>
    <col min="2055" max="2304" width="9.140625" style="32"/>
    <col min="2305" max="2305" width="7.140625" style="32" customWidth="1"/>
    <col min="2306" max="2306" width="68.5703125" style="32" customWidth="1"/>
    <col min="2307" max="2307" width="45.28515625" style="32" customWidth="1"/>
    <col min="2308" max="2308" width="9.140625" style="32"/>
    <col min="2309" max="2310" width="9.140625" style="32" customWidth="1"/>
    <col min="2311" max="2560" width="9.140625" style="32"/>
    <col min="2561" max="2561" width="7.140625" style="32" customWidth="1"/>
    <col min="2562" max="2562" width="68.5703125" style="32" customWidth="1"/>
    <col min="2563" max="2563" width="45.28515625" style="32" customWidth="1"/>
    <col min="2564" max="2564" width="9.140625" style="32"/>
    <col min="2565" max="2566" width="9.140625" style="32" customWidth="1"/>
    <col min="2567" max="2816" width="9.140625" style="32"/>
    <col min="2817" max="2817" width="7.140625" style="32" customWidth="1"/>
    <col min="2818" max="2818" width="68.5703125" style="32" customWidth="1"/>
    <col min="2819" max="2819" width="45.28515625" style="32" customWidth="1"/>
    <col min="2820" max="2820" width="9.140625" style="32"/>
    <col min="2821" max="2822" width="9.140625" style="32" customWidth="1"/>
    <col min="2823" max="3072" width="9.140625" style="32"/>
    <col min="3073" max="3073" width="7.140625" style="32" customWidth="1"/>
    <col min="3074" max="3074" width="68.5703125" style="32" customWidth="1"/>
    <col min="3075" max="3075" width="45.28515625" style="32" customWidth="1"/>
    <col min="3076" max="3076" width="9.140625" style="32"/>
    <col min="3077" max="3078" width="9.140625" style="32" customWidth="1"/>
    <col min="3079" max="3328" width="9.140625" style="32"/>
    <col min="3329" max="3329" width="7.140625" style="32" customWidth="1"/>
    <col min="3330" max="3330" width="68.5703125" style="32" customWidth="1"/>
    <col min="3331" max="3331" width="45.28515625" style="32" customWidth="1"/>
    <col min="3332" max="3332" width="9.140625" style="32"/>
    <col min="3333" max="3334" width="9.140625" style="32" customWidth="1"/>
    <col min="3335" max="3584" width="9.140625" style="32"/>
    <col min="3585" max="3585" width="7.140625" style="32" customWidth="1"/>
    <col min="3586" max="3586" width="68.5703125" style="32" customWidth="1"/>
    <col min="3587" max="3587" width="45.28515625" style="32" customWidth="1"/>
    <col min="3588" max="3588" width="9.140625" style="32"/>
    <col min="3589" max="3590" width="9.140625" style="32" customWidth="1"/>
    <col min="3591" max="3840" width="9.140625" style="32"/>
    <col min="3841" max="3841" width="7.140625" style="32" customWidth="1"/>
    <col min="3842" max="3842" width="68.5703125" style="32" customWidth="1"/>
    <col min="3843" max="3843" width="45.28515625" style="32" customWidth="1"/>
    <col min="3844" max="3844" width="9.140625" style="32"/>
    <col min="3845" max="3846" width="9.140625" style="32" customWidth="1"/>
    <col min="3847" max="4096" width="9.140625" style="32"/>
    <col min="4097" max="4097" width="7.140625" style="32" customWidth="1"/>
    <col min="4098" max="4098" width="68.5703125" style="32" customWidth="1"/>
    <col min="4099" max="4099" width="45.28515625" style="32" customWidth="1"/>
    <col min="4100" max="4100" width="9.140625" style="32"/>
    <col min="4101" max="4102" width="9.140625" style="32" customWidth="1"/>
    <col min="4103" max="4352" width="9.140625" style="32"/>
    <col min="4353" max="4353" width="7.140625" style="32" customWidth="1"/>
    <col min="4354" max="4354" width="68.5703125" style="32" customWidth="1"/>
    <col min="4355" max="4355" width="45.28515625" style="32" customWidth="1"/>
    <col min="4356" max="4356" width="9.140625" style="32"/>
    <col min="4357" max="4358" width="9.140625" style="32" customWidth="1"/>
    <col min="4359" max="4608" width="9.140625" style="32"/>
    <col min="4609" max="4609" width="7.140625" style="32" customWidth="1"/>
    <col min="4610" max="4610" width="68.5703125" style="32" customWidth="1"/>
    <col min="4611" max="4611" width="45.28515625" style="32" customWidth="1"/>
    <col min="4612" max="4612" width="9.140625" style="32"/>
    <col min="4613" max="4614" width="9.140625" style="32" customWidth="1"/>
    <col min="4615" max="4864" width="9.140625" style="32"/>
    <col min="4865" max="4865" width="7.140625" style="32" customWidth="1"/>
    <col min="4866" max="4866" width="68.5703125" style="32" customWidth="1"/>
    <col min="4867" max="4867" width="45.28515625" style="32" customWidth="1"/>
    <col min="4868" max="4868" width="9.140625" style="32"/>
    <col min="4869" max="4870" width="9.140625" style="32" customWidth="1"/>
    <col min="4871" max="5120" width="9.140625" style="32"/>
    <col min="5121" max="5121" width="7.140625" style="32" customWidth="1"/>
    <col min="5122" max="5122" width="68.5703125" style="32" customWidth="1"/>
    <col min="5123" max="5123" width="45.28515625" style="32" customWidth="1"/>
    <col min="5124" max="5124" width="9.140625" style="32"/>
    <col min="5125" max="5126" width="9.140625" style="32" customWidth="1"/>
    <col min="5127" max="5376" width="9.140625" style="32"/>
    <col min="5377" max="5377" width="7.140625" style="32" customWidth="1"/>
    <col min="5378" max="5378" width="68.5703125" style="32" customWidth="1"/>
    <col min="5379" max="5379" width="45.28515625" style="32" customWidth="1"/>
    <col min="5380" max="5380" width="9.140625" style="32"/>
    <col min="5381" max="5382" width="9.140625" style="32" customWidth="1"/>
    <col min="5383" max="5632" width="9.140625" style="32"/>
    <col min="5633" max="5633" width="7.140625" style="32" customWidth="1"/>
    <col min="5634" max="5634" width="68.5703125" style="32" customWidth="1"/>
    <col min="5635" max="5635" width="45.28515625" style="32" customWidth="1"/>
    <col min="5636" max="5636" width="9.140625" style="32"/>
    <col min="5637" max="5638" width="9.140625" style="32" customWidth="1"/>
    <col min="5639" max="5888" width="9.140625" style="32"/>
    <col min="5889" max="5889" width="7.140625" style="32" customWidth="1"/>
    <col min="5890" max="5890" width="68.5703125" style="32" customWidth="1"/>
    <col min="5891" max="5891" width="45.28515625" style="32" customWidth="1"/>
    <col min="5892" max="5892" width="9.140625" style="32"/>
    <col min="5893" max="5894" width="9.140625" style="32" customWidth="1"/>
    <col min="5895" max="6144" width="9.140625" style="32"/>
    <col min="6145" max="6145" width="7.140625" style="32" customWidth="1"/>
    <col min="6146" max="6146" width="68.5703125" style="32" customWidth="1"/>
    <col min="6147" max="6147" width="45.28515625" style="32" customWidth="1"/>
    <col min="6148" max="6148" width="9.140625" style="32"/>
    <col min="6149" max="6150" width="9.140625" style="32" customWidth="1"/>
    <col min="6151" max="6400" width="9.140625" style="32"/>
    <col min="6401" max="6401" width="7.140625" style="32" customWidth="1"/>
    <col min="6402" max="6402" width="68.5703125" style="32" customWidth="1"/>
    <col min="6403" max="6403" width="45.28515625" style="32" customWidth="1"/>
    <col min="6404" max="6404" width="9.140625" style="32"/>
    <col min="6405" max="6406" width="9.140625" style="32" customWidth="1"/>
    <col min="6407" max="6656" width="9.140625" style="32"/>
    <col min="6657" max="6657" width="7.140625" style="32" customWidth="1"/>
    <col min="6658" max="6658" width="68.5703125" style="32" customWidth="1"/>
    <col min="6659" max="6659" width="45.28515625" style="32" customWidth="1"/>
    <col min="6660" max="6660" width="9.140625" style="32"/>
    <col min="6661" max="6662" width="9.140625" style="32" customWidth="1"/>
    <col min="6663" max="6912" width="9.140625" style="32"/>
    <col min="6913" max="6913" width="7.140625" style="32" customWidth="1"/>
    <col min="6914" max="6914" width="68.5703125" style="32" customWidth="1"/>
    <col min="6915" max="6915" width="45.28515625" style="32" customWidth="1"/>
    <col min="6916" max="6916" width="9.140625" style="32"/>
    <col min="6917" max="6918" width="9.140625" style="32" customWidth="1"/>
    <col min="6919" max="7168" width="9.140625" style="32"/>
    <col min="7169" max="7169" width="7.140625" style="32" customWidth="1"/>
    <col min="7170" max="7170" width="68.5703125" style="32" customWidth="1"/>
    <col min="7171" max="7171" width="45.28515625" style="32" customWidth="1"/>
    <col min="7172" max="7172" width="9.140625" style="32"/>
    <col min="7173" max="7174" width="9.140625" style="32" customWidth="1"/>
    <col min="7175" max="7424" width="9.140625" style="32"/>
    <col min="7425" max="7425" width="7.140625" style="32" customWidth="1"/>
    <col min="7426" max="7426" width="68.5703125" style="32" customWidth="1"/>
    <col min="7427" max="7427" width="45.28515625" style="32" customWidth="1"/>
    <col min="7428" max="7428" width="9.140625" style="32"/>
    <col min="7429" max="7430" width="9.140625" style="32" customWidth="1"/>
    <col min="7431" max="7680" width="9.140625" style="32"/>
    <col min="7681" max="7681" width="7.140625" style="32" customWidth="1"/>
    <col min="7682" max="7682" width="68.5703125" style="32" customWidth="1"/>
    <col min="7683" max="7683" width="45.28515625" style="32" customWidth="1"/>
    <col min="7684" max="7684" width="9.140625" style="32"/>
    <col min="7685" max="7686" width="9.140625" style="32" customWidth="1"/>
    <col min="7687" max="7936" width="9.140625" style="32"/>
    <col min="7937" max="7937" width="7.140625" style="32" customWidth="1"/>
    <col min="7938" max="7938" width="68.5703125" style="32" customWidth="1"/>
    <col min="7939" max="7939" width="45.28515625" style="32" customWidth="1"/>
    <col min="7940" max="7940" width="9.140625" style="32"/>
    <col min="7941" max="7942" width="9.140625" style="32" customWidth="1"/>
    <col min="7943" max="8192" width="9.140625" style="32"/>
    <col min="8193" max="8193" width="7.140625" style="32" customWidth="1"/>
    <col min="8194" max="8194" width="68.5703125" style="32" customWidth="1"/>
    <col min="8195" max="8195" width="45.28515625" style="32" customWidth="1"/>
    <col min="8196" max="8196" width="9.140625" style="32"/>
    <col min="8197" max="8198" width="9.140625" style="32" customWidth="1"/>
    <col min="8199" max="8448" width="9.140625" style="32"/>
    <col min="8449" max="8449" width="7.140625" style="32" customWidth="1"/>
    <col min="8450" max="8450" width="68.5703125" style="32" customWidth="1"/>
    <col min="8451" max="8451" width="45.28515625" style="32" customWidth="1"/>
    <col min="8452" max="8452" width="9.140625" style="32"/>
    <col min="8453" max="8454" width="9.140625" style="32" customWidth="1"/>
    <col min="8455" max="8704" width="9.140625" style="32"/>
    <col min="8705" max="8705" width="7.140625" style="32" customWidth="1"/>
    <col min="8706" max="8706" width="68.5703125" style="32" customWidth="1"/>
    <col min="8707" max="8707" width="45.28515625" style="32" customWidth="1"/>
    <col min="8708" max="8708" width="9.140625" style="32"/>
    <col min="8709" max="8710" width="9.140625" style="32" customWidth="1"/>
    <col min="8711" max="8960" width="9.140625" style="32"/>
    <col min="8961" max="8961" width="7.140625" style="32" customWidth="1"/>
    <col min="8962" max="8962" width="68.5703125" style="32" customWidth="1"/>
    <col min="8963" max="8963" width="45.28515625" style="32" customWidth="1"/>
    <col min="8964" max="8964" width="9.140625" style="32"/>
    <col min="8965" max="8966" width="9.140625" style="32" customWidth="1"/>
    <col min="8967" max="9216" width="9.140625" style="32"/>
    <col min="9217" max="9217" width="7.140625" style="32" customWidth="1"/>
    <col min="9218" max="9218" width="68.5703125" style="32" customWidth="1"/>
    <col min="9219" max="9219" width="45.28515625" style="32" customWidth="1"/>
    <col min="9220" max="9220" width="9.140625" style="32"/>
    <col min="9221" max="9222" width="9.140625" style="32" customWidth="1"/>
    <col min="9223" max="9472" width="9.140625" style="32"/>
    <col min="9473" max="9473" width="7.140625" style="32" customWidth="1"/>
    <col min="9474" max="9474" width="68.5703125" style="32" customWidth="1"/>
    <col min="9475" max="9475" width="45.28515625" style="32" customWidth="1"/>
    <col min="9476" max="9476" width="9.140625" style="32"/>
    <col min="9477" max="9478" width="9.140625" style="32" customWidth="1"/>
    <col min="9479" max="9728" width="9.140625" style="32"/>
    <col min="9729" max="9729" width="7.140625" style="32" customWidth="1"/>
    <col min="9730" max="9730" width="68.5703125" style="32" customWidth="1"/>
    <col min="9731" max="9731" width="45.28515625" style="32" customWidth="1"/>
    <col min="9732" max="9732" width="9.140625" style="32"/>
    <col min="9733" max="9734" width="9.140625" style="32" customWidth="1"/>
    <col min="9735" max="9984" width="9.140625" style="32"/>
    <col min="9985" max="9985" width="7.140625" style="32" customWidth="1"/>
    <col min="9986" max="9986" width="68.5703125" style="32" customWidth="1"/>
    <col min="9987" max="9987" width="45.28515625" style="32" customWidth="1"/>
    <col min="9988" max="9988" width="9.140625" style="32"/>
    <col min="9989" max="9990" width="9.140625" style="32" customWidth="1"/>
    <col min="9991" max="10240" width="9.140625" style="32"/>
    <col min="10241" max="10241" width="7.140625" style="32" customWidth="1"/>
    <col min="10242" max="10242" width="68.5703125" style="32" customWidth="1"/>
    <col min="10243" max="10243" width="45.28515625" style="32" customWidth="1"/>
    <col min="10244" max="10244" width="9.140625" style="32"/>
    <col min="10245" max="10246" width="9.140625" style="32" customWidth="1"/>
    <col min="10247" max="10496" width="9.140625" style="32"/>
    <col min="10497" max="10497" width="7.140625" style="32" customWidth="1"/>
    <col min="10498" max="10498" width="68.5703125" style="32" customWidth="1"/>
    <col min="10499" max="10499" width="45.28515625" style="32" customWidth="1"/>
    <col min="10500" max="10500" width="9.140625" style="32"/>
    <col min="10501" max="10502" width="9.140625" style="32" customWidth="1"/>
    <col min="10503" max="10752" width="9.140625" style="32"/>
    <col min="10753" max="10753" width="7.140625" style="32" customWidth="1"/>
    <col min="10754" max="10754" width="68.5703125" style="32" customWidth="1"/>
    <col min="10755" max="10755" width="45.28515625" style="32" customWidth="1"/>
    <col min="10756" max="10756" width="9.140625" style="32"/>
    <col min="10757" max="10758" width="9.140625" style="32" customWidth="1"/>
    <col min="10759" max="11008" width="9.140625" style="32"/>
    <col min="11009" max="11009" width="7.140625" style="32" customWidth="1"/>
    <col min="11010" max="11010" width="68.5703125" style="32" customWidth="1"/>
    <col min="11011" max="11011" width="45.28515625" style="32" customWidth="1"/>
    <col min="11012" max="11012" width="9.140625" style="32"/>
    <col min="11013" max="11014" width="9.140625" style="32" customWidth="1"/>
    <col min="11015" max="11264" width="9.140625" style="32"/>
    <col min="11265" max="11265" width="7.140625" style="32" customWidth="1"/>
    <col min="11266" max="11266" width="68.5703125" style="32" customWidth="1"/>
    <col min="11267" max="11267" width="45.28515625" style="32" customWidth="1"/>
    <col min="11268" max="11268" width="9.140625" style="32"/>
    <col min="11269" max="11270" width="9.140625" style="32" customWidth="1"/>
    <col min="11271" max="11520" width="9.140625" style="32"/>
    <col min="11521" max="11521" width="7.140625" style="32" customWidth="1"/>
    <col min="11522" max="11522" width="68.5703125" style="32" customWidth="1"/>
    <col min="11523" max="11523" width="45.28515625" style="32" customWidth="1"/>
    <col min="11524" max="11524" width="9.140625" style="32"/>
    <col min="11525" max="11526" width="9.140625" style="32" customWidth="1"/>
    <col min="11527" max="11776" width="9.140625" style="32"/>
    <col min="11777" max="11777" width="7.140625" style="32" customWidth="1"/>
    <col min="11778" max="11778" width="68.5703125" style="32" customWidth="1"/>
    <col min="11779" max="11779" width="45.28515625" style="32" customWidth="1"/>
    <col min="11780" max="11780" width="9.140625" style="32"/>
    <col min="11781" max="11782" width="9.140625" style="32" customWidth="1"/>
    <col min="11783" max="12032" width="9.140625" style="32"/>
    <col min="12033" max="12033" width="7.140625" style="32" customWidth="1"/>
    <col min="12034" max="12034" width="68.5703125" style="32" customWidth="1"/>
    <col min="12035" max="12035" width="45.28515625" style="32" customWidth="1"/>
    <col min="12036" max="12036" width="9.140625" style="32"/>
    <col min="12037" max="12038" width="9.140625" style="32" customWidth="1"/>
    <col min="12039" max="12288" width="9.140625" style="32"/>
    <col min="12289" max="12289" width="7.140625" style="32" customWidth="1"/>
    <col min="12290" max="12290" width="68.5703125" style="32" customWidth="1"/>
    <col min="12291" max="12291" width="45.28515625" style="32" customWidth="1"/>
    <col min="12292" max="12292" width="9.140625" style="32"/>
    <col min="12293" max="12294" width="9.140625" style="32" customWidth="1"/>
    <col min="12295" max="12544" width="9.140625" style="32"/>
    <col min="12545" max="12545" width="7.140625" style="32" customWidth="1"/>
    <col min="12546" max="12546" width="68.5703125" style="32" customWidth="1"/>
    <col min="12547" max="12547" width="45.28515625" style="32" customWidth="1"/>
    <col min="12548" max="12548" width="9.140625" style="32"/>
    <col min="12549" max="12550" width="9.140625" style="32" customWidth="1"/>
    <col min="12551" max="12800" width="9.140625" style="32"/>
    <col min="12801" max="12801" width="7.140625" style="32" customWidth="1"/>
    <col min="12802" max="12802" width="68.5703125" style="32" customWidth="1"/>
    <col min="12803" max="12803" width="45.28515625" style="32" customWidth="1"/>
    <col min="12804" max="12804" width="9.140625" style="32"/>
    <col min="12805" max="12806" width="9.140625" style="32" customWidth="1"/>
    <col min="12807" max="13056" width="9.140625" style="32"/>
    <col min="13057" max="13057" width="7.140625" style="32" customWidth="1"/>
    <col min="13058" max="13058" width="68.5703125" style="32" customWidth="1"/>
    <col min="13059" max="13059" width="45.28515625" style="32" customWidth="1"/>
    <col min="13060" max="13060" width="9.140625" style="32"/>
    <col min="13061" max="13062" width="9.140625" style="32" customWidth="1"/>
    <col min="13063" max="13312" width="9.140625" style="32"/>
    <col min="13313" max="13313" width="7.140625" style="32" customWidth="1"/>
    <col min="13314" max="13314" width="68.5703125" style="32" customWidth="1"/>
    <col min="13315" max="13315" width="45.28515625" style="32" customWidth="1"/>
    <col min="13316" max="13316" width="9.140625" style="32"/>
    <col min="13317" max="13318" width="9.140625" style="32" customWidth="1"/>
    <col min="13319" max="13568" width="9.140625" style="32"/>
    <col min="13569" max="13569" width="7.140625" style="32" customWidth="1"/>
    <col min="13570" max="13570" width="68.5703125" style="32" customWidth="1"/>
    <col min="13571" max="13571" width="45.28515625" style="32" customWidth="1"/>
    <col min="13572" max="13572" width="9.140625" style="32"/>
    <col min="13573" max="13574" width="9.140625" style="32" customWidth="1"/>
    <col min="13575" max="13824" width="9.140625" style="32"/>
    <col min="13825" max="13825" width="7.140625" style="32" customWidth="1"/>
    <col min="13826" max="13826" width="68.5703125" style="32" customWidth="1"/>
    <col min="13827" max="13827" width="45.28515625" style="32" customWidth="1"/>
    <col min="13828" max="13828" width="9.140625" style="32"/>
    <col min="13829" max="13830" width="9.140625" style="32" customWidth="1"/>
    <col min="13831" max="14080" width="9.140625" style="32"/>
    <col min="14081" max="14081" width="7.140625" style="32" customWidth="1"/>
    <col min="14082" max="14082" width="68.5703125" style="32" customWidth="1"/>
    <col min="14083" max="14083" width="45.28515625" style="32" customWidth="1"/>
    <col min="14084" max="14084" width="9.140625" style="32"/>
    <col min="14085" max="14086" width="9.140625" style="32" customWidth="1"/>
    <col min="14087" max="14336" width="9.140625" style="32"/>
    <col min="14337" max="14337" width="7.140625" style="32" customWidth="1"/>
    <col min="14338" max="14338" width="68.5703125" style="32" customWidth="1"/>
    <col min="14339" max="14339" width="45.28515625" style="32" customWidth="1"/>
    <col min="14340" max="14340" width="9.140625" style="32"/>
    <col min="14341" max="14342" width="9.140625" style="32" customWidth="1"/>
    <col min="14343" max="14592" width="9.140625" style="32"/>
    <col min="14593" max="14593" width="7.140625" style="32" customWidth="1"/>
    <col min="14594" max="14594" width="68.5703125" style="32" customWidth="1"/>
    <col min="14595" max="14595" width="45.28515625" style="32" customWidth="1"/>
    <col min="14596" max="14596" width="9.140625" style="32"/>
    <col min="14597" max="14598" width="9.140625" style="32" customWidth="1"/>
    <col min="14599" max="14848" width="9.140625" style="32"/>
    <col min="14849" max="14849" width="7.140625" style="32" customWidth="1"/>
    <col min="14850" max="14850" width="68.5703125" style="32" customWidth="1"/>
    <col min="14851" max="14851" width="45.28515625" style="32" customWidth="1"/>
    <col min="14852" max="14852" width="9.140625" style="32"/>
    <col min="14853" max="14854" width="9.140625" style="32" customWidth="1"/>
    <col min="14855" max="15104" width="9.140625" style="32"/>
    <col min="15105" max="15105" width="7.140625" style="32" customWidth="1"/>
    <col min="15106" max="15106" width="68.5703125" style="32" customWidth="1"/>
    <col min="15107" max="15107" width="45.28515625" style="32" customWidth="1"/>
    <col min="15108" max="15108" width="9.140625" style="32"/>
    <col min="15109" max="15110" width="9.140625" style="32" customWidth="1"/>
    <col min="15111" max="15360" width="9.140625" style="32"/>
    <col min="15361" max="15361" width="7.140625" style="32" customWidth="1"/>
    <col min="15362" max="15362" width="68.5703125" style="32" customWidth="1"/>
    <col min="15363" max="15363" width="45.28515625" style="32" customWidth="1"/>
    <col min="15364" max="15364" width="9.140625" style="32"/>
    <col min="15365" max="15366" width="9.140625" style="32" customWidth="1"/>
    <col min="15367" max="15616" width="9.140625" style="32"/>
    <col min="15617" max="15617" width="7.140625" style="32" customWidth="1"/>
    <col min="15618" max="15618" width="68.5703125" style="32" customWidth="1"/>
    <col min="15619" max="15619" width="45.28515625" style="32" customWidth="1"/>
    <col min="15620" max="15620" width="9.140625" style="32"/>
    <col min="15621" max="15622" width="9.140625" style="32" customWidth="1"/>
    <col min="15623" max="15872" width="9.140625" style="32"/>
    <col min="15873" max="15873" width="7.140625" style="32" customWidth="1"/>
    <col min="15874" max="15874" width="68.5703125" style="32" customWidth="1"/>
    <col min="15875" max="15875" width="45.28515625" style="32" customWidth="1"/>
    <col min="15876" max="15876" width="9.140625" style="32"/>
    <col min="15877" max="15878" width="9.140625" style="32" customWidth="1"/>
    <col min="15879" max="16128" width="9.140625" style="32"/>
    <col min="16129" max="16129" width="7.140625" style="32" customWidth="1"/>
    <col min="16130" max="16130" width="68.5703125" style="32" customWidth="1"/>
    <col min="16131" max="16131" width="45.28515625" style="32" customWidth="1"/>
    <col min="16132" max="16132" width="9.140625" style="32"/>
    <col min="16133" max="16134" width="9.140625" style="32" customWidth="1"/>
    <col min="16135" max="16384" width="9.140625" style="32"/>
  </cols>
  <sheetData>
    <row r="1" spans="1:3" ht="95.25" hidden="1" customHeight="1">
      <c r="C1" s="121" t="s">
        <v>2846</v>
      </c>
    </row>
    <row r="2" spans="1:3">
      <c r="C2" s="148" t="s">
        <v>2006</v>
      </c>
    </row>
    <row r="3" spans="1:3" ht="29.25" customHeight="1">
      <c r="C3" s="147" t="s">
        <v>1337</v>
      </c>
    </row>
    <row r="4" spans="1:3" ht="13.5" customHeight="1"/>
    <row r="5" spans="1:3" ht="33.75" customHeight="1">
      <c r="A5" s="1319" t="s">
        <v>2051</v>
      </c>
      <c r="B5" s="1319"/>
      <c r="C5" s="1319"/>
    </row>
    <row r="6" spans="1:3" s="311" customFormat="1" ht="33" customHeight="1">
      <c r="A6" s="96" t="s">
        <v>1047</v>
      </c>
      <c r="B6" s="361" t="s">
        <v>1048</v>
      </c>
      <c r="C6" s="96" t="s">
        <v>645</v>
      </c>
    </row>
    <row r="7" spans="1:3" s="311" customFormat="1" ht="27" customHeight="1">
      <c r="A7" s="1320" t="s">
        <v>2007</v>
      </c>
      <c r="B7" s="1320"/>
      <c r="C7" s="1320"/>
    </row>
    <row r="8" spans="1:3" s="311" customFormat="1">
      <c r="A8" s="357" t="s">
        <v>3116</v>
      </c>
      <c r="B8" s="358" t="s">
        <v>1905</v>
      </c>
      <c r="C8" s="34" t="s">
        <v>636</v>
      </c>
    </row>
    <row r="9" spans="1:3" s="311" customFormat="1">
      <c r="A9" s="357" t="s">
        <v>3117</v>
      </c>
      <c r="B9" s="358" t="s">
        <v>1906</v>
      </c>
      <c r="C9" s="34" t="s">
        <v>636</v>
      </c>
    </row>
    <row r="10" spans="1:3" s="311" customFormat="1">
      <c r="A10" s="357" t="s">
        <v>3118</v>
      </c>
      <c r="B10" s="358" t="s">
        <v>1907</v>
      </c>
      <c r="C10" s="34" t="s">
        <v>636</v>
      </c>
    </row>
    <row r="11" spans="1:3" s="311" customFormat="1">
      <c r="A11" s="357" t="s">
        <v>3119</v>
      </c>
      <c r="B11" s="358" t="s">
        <v>1908</v>
      </c>
      <c r="C11" s="34" t="s">
        <v>636</v>
      </c>
    </row>
    <row r="12" spans="1:3" s="311" customFormat="1">
      <c r="A12" s="357" t="s">
        <v>3126</v>
      </c>
      <c r="B12" s="358" t="s">
        <v>2188</v>
      </c>
      <c r="C12" s="34" t="s">
        <v>636</v>
      </c>
    </row>
    <row r="13" spans="1:3" s="311" customFormat="1">
      <c r="A13" s="357" t="s">
        <v>3127</v>
      </c>
      <c r="B13" s="358" t="s">
        <v>2189</v>
      </c>
      <c r="C13" s="34" t="s">
        <v>636</v>
      </c>
    </row>
    <row r="14" spans="1:3" s="311" customFormat="1">
      <c r="A14" s="357" t="s">
        <v>3131</v>
      </c>
      <c r="B14" s="358" t="s">
        <v>2193</v>
      </c>
      <c r="C14" s="34" t="s">
        <v>608</v>
      </c>
    </row>
    <row r="15" spans="1:3" s="311" customFormat="1">
      <c r="A15" s="357" t="s">
        <v>3143</v>
      </c>
      <c r="B15" s="359" t="s">
        <v>3659</v>
      </c>
      <c r="C15" s="34" t="s">
        <v>606</v>
      </c>
    </row>
    <row r="16" spans="1:3" s="311" customFormat="1" ht="30">
      <c r="A16" s="357" t="s">
        <v>3144</v>
      </c>
      <c r="B16" s="359" t="s">
        <v>3660</v>
      </c>
      <c r="C16" s="34" t="s">
        <v>606</v>
      </c>
    </row>
    <row r="17" spans="1:3" s="311" customFormat="1" ht="30">
      <c r="A17" s="357" t="s">
        <v>3145</v>
      </c>
      <c r="B17" s="359" t="s">
        <v>3661</v>
      </c>
      <c r="C17" s="34" t="s">
        <v>606</v>
      </c>
    </row>
    <row r="18" spans="1:3" s="311" customFormat="1" ht="45">
      <c r="A18" s="357" t="s">
        <v>3146</v>
      </c>
      <c r="B18" s="359" t="s">
        <v>3662</v>
      </c>
      <c r="C18" s="34" t="s">
        <v>606</v>
      </c>
    </row>
    <row r="19" spans="1:3" s="311" customFormat="1">
      <c r="A19" s="357" t="s">
        <v>3147</v>
      </c>
      <c r="B19" s="359" t="s">
        <v>3663</v>
      </c>
      <c r="C19" s="34" t="s">
        <v>606</v>
      </c>
    </row>
    <row r="20" spans="1:3" s="311" customFormat="1" ht="30">
      <c r="A20" s="357" t="s">
        <v>3148</v>
      </c>
      <c r="B20" s="359" t="s">
        <v>3664</v>
      </c>
      <c r="C20" s="34" t="s">
        <v>606</v>
      </c>
    </row>
    <row r="21" spans="1:3" s="311" customFormat="1" ht="30">
      <c r="A21" s="357" t="s">
        <v>3208</v>
      </c>
      <c r="B21" s="359" t="s">
        <v>3665</v>
      </c>
      <c r="C21" s="34" t="s">
        <v>639</v>
      </c>
    </row>
    <row r="22" spans="1:3" s="311" customFormat="1" ht="30">
      <c r="A22" s="357" t="s">
        <v>3210</v>
      </c>
      <c r="B22" s="359" t="s">
        <v>3666</v>
      </c>
      <c r="C22" s="34" t="s">
        <v>639</v>
      </c>
    </row>
    <row r="23" spans="1:3" s="311" customFormat="1">
      <c r="A23" s="357" t="s">
        <v>3224</v>
      </c>
      <c r="B23" s="358" t="s">
        <v>2247</v>
      </c>
      <c r="C23" s="34" t="s">
        <v>624</v>
      </c>
    </row>
    <row r="24" spans="1:3" s="311" customFormat="1" ht="30">
      <c r="A24" s="357" t="s">
        <v>3268</v>
      </c>
      <c r="B24" s="359" t="s">
        <v>3667</v>
      </c>
      <c r="C24" s="34" t="s">
        <v>632</v>
      </c>
    </row>
    <row r="25" spans="1:3" s="311" customFormat="1" ht="30">
      <c r="A25" s="357" t="s">
        <v>3269</v>
      </c>
      <c r="B25" s="359" t="s">
        <v>3668</v>
      </c>
      <c r="C25" s="34" t="s">
        <v>632</v>
      </c>
    </row>
    <row r="26" spans="1:3" s="311" customFormat="1" ht="30">
      <c r="A26" s="357" t="s">
        <v>3270</v>
      </c>
      <c r="B26" s="359" t="s">
        <v>3669</v>
      </c>
      <c r="C26" s="34" t="s">
        <v>632</v>
      </c>
    </row>
    <row r="27" spans="1:3" s="311" customFormat="1" ht="30">
      <c r="A27" s="357" t="s">
        <v>3271</v>
      </c>
      <c r="B27" s="359" t="s">
        <v>3670</v>
      </c>
      <c r="C27" s="34" t="s">
        <v>632</v>
      </c>
    </row>
    <row r="28" spans="1:3" s="311" customFormat="1" ht="30">
      <c r="A28" s="357" t="s">
        <v>3272</v>
      </c>
      <c r="B28" s="359" t="s">
        <v>3671</v>
      </c>
      <c r="C28" s="34" t="s">
        <v>632</v>
      </c>
    </row>
    <row r="29" spans="1:3" s="311" customFormat="1" ht="30">
      <c r="A29" s="357" t="s">
        <v>3273</v>
      </c>
      <c r="B29" s="359" t="s">
        <v>3672</v>
      </c>
      <c r="C29" s="34" t="s">
        <v>632</v>
      </c>
    </row>
    <row r="30" spans="1:3" s="311" customFormat="1" ht="30">
      <c r="A30" s="357" t="s">
        <v>3274</v>
      </c>
      <c r="B30" s="359" t="s">
        <v>3673</v>
      </c>
      <c r="C30" s="34" t="s">
        <v>632</v>
      </c>
    </row>
    <row r="31" spans="1:3" s="311" customFormat="1" ht="30">
      <c r="A31" s="357" t="s">
        <v>3275</v>
      </c>
      <c r="B31" s="359" t="s">
        <v>3674</v>
      </c>
      <c r="C31" s="34" t="s">
        <v>632</v>
      </c>
    </row>
    <row r="32" spans="1:3" s="311" customFormat="1" ht="30">
      <c r="A32" s="357" t="s">
        <v>3276</v>
      </c>
      <c r="B32" s="359" t="s">
        <v>3675</v>
      </c>
      <c r="C32" s="34" t="s">
        <v>632</v>
      </c>
    </row>
    <row r="33" spans="1:3" s="311" customFormat="1" ht="30">
      <c r="A33" s="357" t="s">
        <v>3277</v>
      </c>
      <c r="B33" s="359" t="s">
        <v>3676</v>
      </c>
      <c r="C33" s="34" t="s">
        <v>632</v>
      </c>
    </row>
    <row r="34" spans="1:3" s="311" customFormat="1" ht="45">
      <c r="A34" s="357" t="s">
        <v>3279</v>
      </c>
      <c r="B34" s="358" t="s">
        <v>2603</v>
      </c>
      <c r="C34" s="34" t="s">
        <v>632</v>
      </c>
    </row>
    <row r="35" spans="1:3" s="311" customFormat="1" ht="30">
      <c r="A35" s="357" t="s">
        <v>3315</v>
      </c>
      <c r="B35" s="358" t="s">
        <v>2553</v>
      </c>
      <c r="C35" s="34" t="s">
        <v>2295</v>
      </c>
    </row>
    <row r="36" spans="1:3" s="311" customFormat="1" ht="30">
      <c r="A36" s="357" t="s">
        <v>3316</v>
      </c>
      <c r="B36" s="358" t="s">
        <v>2554</v>
      </c>
      <c r="C36" s="34" t="s">
        <v>2295</v>
      </c>
    </row>
    <row r="37" spans="1:3" s="311" customFormat="1">
      <c r="A37" s="357" t="s">
        <v>3320</v>
      </c>
      <c r="B37" s="358" t="s">
        <v>2299</v>
      </c>
      <c r="C37" s="34" t="s">
        <v>2295</v>
      </c>
    </row>
    <row r="38" spans="1:3" s="311" customFormat="1">
      <c r="A38" s="357" t="s">
        <v>3321</v>
      </c>
      <c r="B38" s="358" t="s">
        <v>1909</v>
      </c>
      <c r="C38" s="34" t="s">
        <v>638</v>
      </c>
    </row>
    <row r="39" spans="1:3" s="311" customFormat="1">
      <c r="A39" s="357" t="s">
        <v>3322</v>
      </c>
      <c r="B39" s="358" t="s">
        <v>1910</v>
      </c>
      <c r="C39" s="34" t="s">
        <v>638</v>
      </c>
    </row>
    <row r="40" spans="1:3" s="311" customFormat="1">
      <c r="A40" s="357" t="s">
        <v>3323</v>
      </c>
      <c r="B40" s="358" t="s">
        <v>1911</v>
      </c>
      <c r="C40" s="34" t="s">
        <v>638</v>
      </c>
    </row>
    <row r="41" spans="1:3" s="311" customFormat="1">
      <c r="A41" s="357" t="s">
        <v>3324</v>
      </c>
      <c r="B41" s="358" t="s">
        <v>1912</v>
      </c>
      <c r="C41" s="34" t="s">
        <v>638</v>
      </c>
    </row>
    <row r="42" spans="1:3" s="311" customFormat="1">
      <c r="A42" s="357" t="s">
        <v>3683</v>
      </c>
      <c r="B42" s="358" t="s">
        <v>2300</v>
      </c>
      <c r="C42" s="34" t="s">
        <v>638</v>
      </c>
    </row>
    <row r="43" spans="1:3" s="311" customFormat="1">
      <c r="A43" s="357" t="s">
        <v>3684</v>
      </c>
      <c r="B43" s="358" t="s">
        <v>2301</v>
      </c>
      <c r="C43" s="34" t="s">
        <v>638</v>
      </c>
    </row>
    <row r="44" spans="1:3" s="311" customFormat="1">
      <c r="A44" s="357" t="s">
        <v>3325</v>
      </c>
      <c r="B44" s="358" t="s">
        <v>1913</v>
      </c>
      <c r="C44" s="34" t="s">
        <v>638</v>
      </c>
    </row>
    <row r="45" spans="1:3" s="311" customFormat="1">
      <c r="A45" s="357" t="s">
        <v>3685</v>
      </c>
      <c r="B45" s="358" t="s">
        <v>2302</v>
      </c>
      <c r="C45" s="34" t="s">
        <v>638</v>
      </c>
    </row>
    <row r="46" spans="1:3" s="311" customFormat="1">
      <c r="A46" s="357" t="s">
        <v>3686</v>
      </c>
      <c r="B46" s="358" t="s">
        <v>2303</v>
      </c>
      <c r="C46" s="34" t="s">
        <v>638</v>
      </c>
    </row>
    <row r="47" spans="1:3" s="311" customFormat="1">
      <c r="A47" s="357" t="s">
        <v>3326</v>
      </c>
      <c r="B47" s="358" t="s">
        <v>1914</v>
      </c>
      <c r="C47" s="34" t="s">
        <v>638</v>
      </c>
    </row>
    <row r="48" spans="1:3" s="311" customFormat="1">
      <c r="A48" s="357" t="s">
        <v>3346</v>
      </c>
      <c r="B48" s="358" t="s">
        <v>2322</v>
      </c>
      <c r="C48" s="34" t="s">
        <v>628</v>
      </c>
    </row>
    <row r="49" spans="1:3" s="311" customFormat="1">
      <c r="A49" s="357" t="s">
        <v>3366</v>
      </c>
      <c r="B49" s="358" t="s">
        <v>2466</v>
      </c>
      <c r="C49" s="34" t="s">
        <v>613</v>
      </c>
    </row>
    <row r="50" spans="1:3" s="311" customFormat="1" ht="30">
      <c r="A50" s="357" t="s">
        <v>3419</v>
      </c>
      <c r="B50" s="358" t="s">
        <v>2667</v>
      </c>
      <c r="C50" s="34" t="s">
        <v>627</v>
      </c>
    </row>
    <row r="51" spans="1:3" s="311" customFormat="1">
      <c r="A51" s="357" t="s">
        <v>3449</v>
      </c>
      <c r="B51" s="358" t="s">
        <v>2410</v>
      </c>
      <c r="C51" s="34" t="s">
        <v>625</v>
      </c>
    </row>
    <row r="52" spans="1:3" s="311" customFormat="1">
      <c r="A52" s="357" t="s">
        <v>3462</v>
      </c>
      <c r="B52" s="359" t="s">
        <v>3677</v>
      </c>
      <c r="C52" s="34" t="s">
        <v>1915</v>
      </c>
    </row>
    <row r="53" spans="1:3" s="311" customFormat="1" ht="30">
      <c r="A53" s="357" t="s">
        <v>3464</v>
      </c>
      <c r="B53" s="359" t="s">
        <v>3678</v>
      </c>
      <c r="C53" s="34" t="s">
        <v>1915</v>
      </c>
    </row>
    <row r="54" spans="1:3" s="311" customFormat="1" ht="30">
      <c r="A54" s="357" t="s">
        <v>3690</v>
      </c>
      <c r="B54" s="359" t="s">
        <v>3799</v>
      </c>
      <c r="C54" s="34" t="s">
        <v>1915</v>
      </c>
    </row>
    <row r="55" spans="1:3" s="311" customFormat="1" ht="30">
      <c r="A55" s="357" t="s">
        <v>3691</v>
      </c>
      <c r="B55" s="359" t="s">
        <v>3800</v>
      </c>
      <c r="C55" s="34" t="s">
        <v>1915</v>
      </c>
    </row>
    <row r="56" spans="1:3" s="311" customFormat="1">
      <c r="A56" s="357" t="s">
        <v>3469</v>
      </c>
      <c r="B56" s="358" t="s">
        <v>2422</v>
      </c>
      <c r="C56" s="34" t="s">
        <v>1915</v>
      </c>
    </row>
    <row r="57" spans="1:3" s="311" customFormat="1" ht="26.25" customHeight="1">
      <c r="A57" s="1321" t="s">
        <v>2008</v>
      </c>
      <c r="B57" s="1321"/>
      <c r="C57" s="1321"/>
    </row>
    <row r="58" spans="1:3" s="311" customFormat="1">
      <c r="A58" s="357" t="s">
        <v>3503</v>
      </c>
      <c r="B58" s="358" t="s">
        <v>2430</v>
      </c>
      <c r="C58" s="34" t="s">
        <v>636</v>
      </c>
    </row>
    <row r="59" spans="1:3" s="311" customFormat="1">
      <c r="A59" s="357" t="s">
        <v>3509</v>
      </c>
      <c r="B59" s="358" t="s">
        <v>2434</v>
      </c>
      <c r="C59" s="34" t="s">
        <v>636</v>
      </c>
    </row>
    <row r="60" spans="1:3" s="311" customFormat="1">
      <c r="A60" s="357" t="s">
        <v>3514</v>
      </c>
      <c r="B60" s="359" t="s">
        <v>3659</v>
      </c>
      <c r="C60" s="34" t="s">
        <v>606</v>
      </c>
    </row>
    <row r="61" spans="1:3" s="311" customFormat="1" ht="30">
      <c r="A61" s="357" t="s">
        <v>3515</v>
      </c>
      <c r="B61" s="359" t="s">
        <v>3660</v>
      </c>
      <c r="C61" s="34" t="s">
        <v>606</v>
      </c>
    </row>
    <row r="62" spans="1:3" s="311" customFormat="1" ht="30">
      <c r="A62" s="357" t="s">
        <v>3516</v>
      </c>
      <c r="B62" s="359" t="s">
        <v>3661</v>
      </c>
      <c r="C62" s="34" t="s">
        <v>606</v>
      </c>
    </row>
    <row r="63" spans="1:3" s="311" customFormat="1" ht="45">
      <c r="A63" s="357" t="s">
        <v>3517</v>
      </c>
      <c r="B63" s="359" t="s">
        <v>3662</v>
      </c>
      <c r="C63" s="34" t="s">
        <v>606</v>
      </c>
    </row>
    <row r="64" spans="1:3" s="311" customFormat="1">
      <c r="A64" s="357" t="s">
        <v>3518</v>
      </c>
      <c r="B64" s="359" t="s">
        <v>3663</v>
      </c>
      <c r="C64" s="34" t="s">
        <v>606</v>
      </c>
    </row>
    <row r="65" spans="1:3" s="311" customFormat="1" ht="30">
      <c r="A65" s="357" t="s">
        <v>3546</v>
      </c>
      <c r="B65" s="359" t="s">
        <v>3665</v>
      </c>
      <c r="C65" s="34" t="s">
        <v>639</v>
      </c>
    </row>
    <row r="66" spans="1:3" s="311" customFormat="1" ht="30">
      <c r="A66" s="357" t="s">
        <v>3547</v>
      </c>
      <c r="B66" s="359" t="s">
        <v>3666</v>
      </c>
      <c r="C66" s="34" t="s">
        <v>639</v>
      </c>
    </row>
    <row r="67" spans="1:3" s="311" customFormat="1" ht="30">
      <c r="A67" s="357" t="s">
        <v>3572</v>
      </c>
      <c r="B67" s="359" t="s">
        <v>3667</v>
      </c>
      <c r="C67" s="34" t="s">
        <v>632</v>
      </c>
    </row>
    <row r="68" spans="1:3" s="311" customFormat="1" ht="30">
      <c r="A68" s="357" t="s">
        <v>3573</v>
      </c>
      <c r="B68" s="359" t="s">
        <v>3668</v>
      </c>
      <c r="C68" s="34" t="s">
        <v>632</v>
      </c>
    </row>
    <row r="69" spans="1:3" s="311" customFormat="1" ht="30">
      <c r="A69" s="357" t="s">
        <v>3574</v>
      </c>
      <c r="B69" s="359" t="s">
        <v>3669</v>
      </c>
      <c r="C69" s="34" t="s">
        <v>632</v>
      </c>
    </row>
    <row r="70" spans="1:3" s="311" customFormat="1" ht="30">
      <c r="A70" s="357" t="s">
        <v>3575</v>
      </c>
      <c r="B70" s="359" t="s">
        <v>3670</v>
      </c>
      <c r="C70" s="34" t="s">
        <v>632</v>
      </c>
    </row>
    <row r="71" spans="1:3" s="311" customFormat="1" ht="30">
      <c r="A71" s="357" t="s">
        <v>3576</v>
      </c>
      <c r="B71" s="359" t="s">
        <v>3671</v>
      </c>
      <c r="C71" s="34" t="s">
        <v>632</v>
      </c>
    </row>
    <row r="72" spans="1:3" s="311" customFormat="1" ht="30">
      <c r="A72" s="357" t="s">
        <v>3577</v>
      </c>
      <c r="B72" s="359" t="s">
        <v>3672</v>
      </c>
      <c r="C72" s="34" t="s">
        <v>632</v>
      </c>
    </row>
    <row r="73" spans="1:3" s="311" customFormat="1" ht="30">
      <c r="A73" s="357" t="s">
        <v>3578</v>
      </c>
      <c r="B73" s="359" t="s">
        <v>3673</v>
      </c>
      <c r="C73" s="34" t="s">
        <v>632</v>
      </c>
    </row>
    <row r="74" spans="1:3" s="311" customFormat="1" ht="30">
      <c r="A74" s="357" t="s">
        <v>3579</v>
      </c>
      <c r="B74" s="359" t="s">
        <v>3674</v>
      </c>
      <c r="C74" s="34" t="s">
        <v>632</v>
      </c>
    </row>
    <row r="75" spans="1:3" s="311" customFormat="1" ht="30">
      <c r="A75" s="357" t="s">
        <v>3580</v>
      </c>
      <c r="B75" s="359" t="s">
        <v>3675</v>
      </c>
      <c r="C75" s="34" t="s">
        <v>632</v>
      </c>
    </row>
    <row r="76" spans="1:3" s="311" customFormat="1" ht="30">
      <c r="A76" s="357" t="s">
        <v>3581</v>
      </c>
      <c r="B76" s="359" t="s">
        <v>3676</v>
      </c>
      <c r="C76" s="34" t="s">
        <v>632</v>
      </c>
    </row>
    <row r="77" spans="1:3" s="311" customFormat="1" ht="45">
      <c r="A77" s="357" t="s">
        <v>3582</v>
      </c>
      <c r="B77" s="358" t="s">
        <v>2603</v>
      </c>
      <c r="C77" s="34" t="s">
        <v>632</v>
      </c>
    </row>
    <row r="78" spans="1:3" s="311" customFormat="1" ht="32.25" customHeight="1">
      <c r="A78" s="357" t="s">
        <v>3583</v>
      </c>
      <c r="B78" s="358" t="s">
        <v>3658</v>
      </c>
      <c r="C78" s="34" t="s">
        <v>632</v>
      </c>
    </row>
    <row r="79" spans="1:3" s="311" customFormat="1" ht="29.25" customHeight="1">
      <c r="A79" s="357" t="s">
        <v>3586</v>
      </c>
      <c r="B79" s="358" t="s">
        <v>2553</v>
      </c>
      <c r="C79" s="34" t="s">
        <v>2295</v>
      </c>
    </row>
    <row r="80" spans="1:3" s="311" customFormat="1" ht="30">
      <c r="A80" s="357" t="s">
        <v>3587</v>
      </c>
      <c r="B80" s="358" t="s">
        <v>2554</v>
      </c>
      <c r="C80" s="34" t="s">
        <v>2295</v>
      </c>
    </row>
    <row r="81" spans="1:3" s="311" customFormat="1">
      <c r="A81" s="357" t="s">
        <v>3590</v>
      </c>
      <c r="B81" s="358" t="s">
        <v>2299</v>
      </c>
      <c r="C81" s="34" t="s">
        <v>2295</v>
      </c>
    </row>
    <row r="82" spans="1:3" s="311" customFormat="1">
      <c r="A82" s="357" t="s">
        <v>3592</v>
      </c>
      <c r="B82" s="358" t="s">
        <v>1909</v>
      </c>
      <c r="C82" s="34" t="s">
        <v>638</v>
      </c>
    </row>
    <row r="83" spans="1:3" s="311" customFormat="1">
      <c r="A83" s="357" t="s">
        <v>3593</v>
      </c>
      <c r="B83" s="358" t="s">
        <v>1910</v>
      </c>
      <c r="C83" s="34" t="s">
        <v>638</v>
      </c>
    </row>
    <row r="84" spans="1:3" s="311" customFormat="1">
      <c r="A84" s="357" t="s">
        <v>3594</v>
      </c>
      <c r="B84" s="358" t="s">
        <v>1911</v>
      </c>
      <c r="C84" s="34" t="s">
        <v>638</v>
      </c>
    </row>
    <row r="85" spans="1:3" s="311" customFormat="1">
      <c r="A85" s="357" t="s">
        <v>3595</v>
      </c>
      <c r="B85" s="358" t="s">
        <v>1912</v>
      </c>
      <c r="C85" s="34" t="s">
        <v>638</v>
      </c>
    </row>
    <row r="86" spans="1:3">
      <c r="A86" s="357" t="s">
        <v>3596</v>
      </c>
      <c r="B86" s="358" t="s">
        <v>1913</v>
      </c>
      <c r="C86" s="34" t="s">
        <v>638</v>
      </c>
    </row>
    <row r="87" spans="1:3">
      <c r="A87" s="357" t="s">
        <v>3688</v>
      </c>
      <c r="B87" s="358" t="s">
        <v>2302</v>
      </c>
      <c r="C87" s="34" t="s">
        <v>638</v>
      </c>
    </row>
    <row r="88" spans="1:3">
      <c r="A88" s="357" t="s">
        <v>3689</v>
      </c>
      <c r="B88" s="358" t="s">
        <v>2303</v>
      </c>
      <c r="C88" s="34" t="s">
        <v>638</v>
      </c>
    </row>
    <row r="89" spans="1:3">
      <c r="A89" s="357" t="s">
        <v>3601</v>
      </c>
      <c r="B89" s="358" t="s">
        <v>2465</v>
      </c>
      <c r="C89" s="34" t="s">
        <v>628</v>
      </c>
    </row>
    <row r="90" spans="1:3">
      <c r="A90" s="357" t="s">
        <v>3605</v>
      </c>
      <c r="B90" s="358" t="s">
        <v>2466</v>
      </c>
      <c r="C90" s="34" t="s">
        <v>613</v>
      </c>
    </row>
    <row r="91" spans="1:3">
      <c r="A91" s="357" t="s">
        <v>3633</v>
      </c>
      <c r="B91" s="358" t="s">
        <v>2410</v>
      </c>
      <c r="C91" s="34" t="s">
        <v>625</v>
      </c>
    </row>
    <row r="92" spans="1:3">
      <c r="A92" s="357" t="s">
        <v>3639</v>
      </c>
      <c r="B92" s="359" t="s">
        <v>3677</v>
      </c>
      <c r="C92" s="34" t="s">
        <v>1915</v>
      </c>
    </row>
    <row r="93" spans="1:3" ht="30">
      <c r="A93" s="357" t="s">
        <v>3642</v>
      </c>
      <c r="B93" s="359" t="s">
        <v>3678</v>
      </c>
      <c r="C93" s="34" t="s">
        <v>1915</v>
      </c>
    </row>
    <row r="94" spans="1:3" ht="36" customHeight="1">
      <c r="A94" s="1322" t="s">
        <v>3679</v>
      </c>
      <c r="B94" s="1322"/>
      <c r="C94" s="1322"/>
    </row>
  </sheetData>
  <autoFilter ref="A6:C93"/>
  <mergeCells count="4">
    <mergeCell ref="A5:C5"/>
    <mergeCell ref="A7:C7"/>
    <mergeCell ref="A57:C57"/>
    <mergeCell ref="A94:C94"/>
  </mergeCells>
  <pageMargins left="0.7" right="0.7" top="0.32" bottom="0.4" header="0.3" footer="0.3"/>
  <pageSetup paperSize="9" scale="70" orientation="portrait"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10"/>
  <sheetViews>
    <sheetView workbookViewId="0">
      <pane xSplit="2" ySplit="6" topLeftCell="C7" activePane="bottomRight" state="frozen"/>
      <selection activeCell="N26" sqref="N26"/>
      <selection pane="topRight" activeCell="N26" sqref="N26"/>
      <selection pane="bottomLeft" activeCell="N26" sqref="N26"/>
      <selection pane="bottomRight" sqref="A1:XFD1"/>
    </sheetView>
  </sheetViews>
  <sheetFormatPr defaultRowHeight="15"/>
  <cols>
    <col min="1" max="1" width="9.140625" style="508"/>
    <col min="2" max="2" width="15.5703125" style="508" customWidth="1"/>
    <col min="3" max="3" width="68.5703125" style="509" customWidth="1"/>
    <col min="4" max="4" width="45.28515625" style="512" customWidth="1"/>
    <col min="5" max="6" width="9.140625" style="508" customWidth="1"/>
    <col min="7" max="256" width="9.140625" style="508"/>
    <col min="257" max="257" width="7.140625" style="508" customWidth="1"/>
    <col min="258" max="258" width="68.5703125" style="508" customWidth="1"/>
    <col min="259" max="259" width="45.28515625" style="508" customWidth="1"/>
    <col min="260" max="260" width="9.140625" style="508"/>
    <col min="261" max="262" width="9.140625" style="508" customWidth="1"/>
    <col min="263" max="512" width="9.140625" style="508"/>
    <col min="513" max="513" width="7.140625" style="508" customWidth="1"/>
    <col min="514" max="514" width="68.5703125" style="508" customWidth="1"/>
    <col min="515" max="515" width="45.28515625" style="508" customWidth="1"/>
    <col min="516" max="516" width="9.140625" style="508"/>
    <col min="517" max="518" width="9.140625" style="508" customWidth="1"/>
    <col min="519" max="768" width="9.140625" style="508"/>
    <col min="769" max="769" width="7.140625" style="508" customWidth="1"/>
    <col min="770" max="770" width="68.5703125" style="508" customWidth="1"/>
    <col min="771" max="771" width="45.28515625" style="508" customWidth="1"/>
    <col min="772" max="772" width="9.140625" style="508"/>
    <col min="773" max="774" width="9.140625" style="508" customWidth="1"/>
    <col min="775" max="1024" width="9.140625" style="508"/>
    <col min="1025" max="1025" width="7.140625" style="508" customWidth="1"/>
    <col min="1026" max="1026" width="68.5703125" style="508" customWidth="1"/>
    <col min="1027" max="1027" width="45.28515625" style="508" customWidth="1"/>
    <col min="1028" max="1028" width="9.140625" style="508"/>
    <col min="1029" max="1030" width="9.140625" style="508" customWidth="1"/>
    <col min="1031" max="1280" width="9.140625" style="508"/>
    <col min="1281" max="1281" width="7.140625" style="508" customWidth="1"/>
    <col min="1282" max="1282" width="68.5703125" style="508" customWidth="1"/>
    <col min="1283" max="1283" width="45.28515625" style="508" customWidth="1"/>
    <col min="1284" max="1284" width="9.140625" style="508"/>
    <col min="1285" max="1286" width="9.140625" style="508" customWidth="1"/>
    <col min="1287" max="1536" width="9.140625" style="508"/>
    <col min="1537" max="1537" width="7.140625" style="508" customWidth="1"/>
    <col min="1538" max="1538" width="68.5703125" style="508" customWidth="1"/>
    <col min="1539" max="1539" width="45.28515625" style="508" customWidth="1"/>
    <col min="1540" max="1540" width="9.140625" style="508"/>
    <col min="1541" max="1542" width="9.140625" style="508" customWidth="1"/>
    <col min="1543" max="1792" width="9.140625" style="508"/>
    <col min="1793" max="1793" width="7.140625" style="508" customWidth="1"/>
    <col min="1794" max="1794" width="68.5703125" style="508" customWidth="1"/>
    <col min="1795" max="1795" width="45.28515625" style="508" customWidth="1"/>
    <col min="1796" max="1796" width="9.140625" style="508"/>
    <col min="1797" max="1798" width="9.140625" style="508" customWidth="1"/>
    <col min="1799" max="2048" width="9.140625" style="508"/>
    <col min="2049" max="2049" width="7.140625" style="508" customWidth="1"/>
    <col min="2050" max="2050" width="68.5703125" style="508" customWidth="1"/>
    <col min="2051" max="2051" width="45.28515625" style="508" customWidth="1"/>
    <col min="2052" max="2052" width="9.140625" style="508"/>
    <col min="2053" max="2054" width="9.140625" style="508" customWidth="1"/>
    <col min="2055" max="2304" width="9.140625" style="508"/>
    <col min="2305" max="2305" width="7.140625" style="508" customWidth="1"/>
    <col min="2306" max="2306" width="68.5703125" style="508" customWidth="1"/>
    <col min="2307" max="2307" width="45.28515625" style="508" customWidth="1"/>
    <col min="2308" max="2308" width="9.140625" style="508"/>
    <col min="2309" max="2310" width="9.140625" style="508" customWidth="1"/>
    <col min="2311" max="2560" width="9.140625" style="508"/>
    <col min="2561" max="2561" width="7.140625" style="508" customWidth="1"/>
    <col min="2562" max="2562" width="68.5703125" style="508" customWidth="1"/>
    <col min="2563" max="2563" width="45.28515625" style="508" customWidth="1"/>
    <col min="2564" max="2564" width="9.140625" style="508"/>
    <col min="2565" max="2566" width="9.140625" style="508" customWidth="1"/>
    <col min="2567" max="2816" width="9.140625" style="508"/>
    <col min="2817" max="2817" width="7.140625" style="508" customWidth="1"/>
    <col min="2818" max="2818" width="68.5703125" style="508" customWidth="1"/>
    <col min="2819" max="2819" width="45.28515625" style="508" customWidth="1"/>
    <col min="2820" max="2820" width="9.140625" style="508"/>
    <col min="2821" max="2822" width="9.140625" style="508" customWidth="1"/>
    <col min="2823" max="3072" width="9.140625" style="508"/>
    <col min="3073" max="3073" width="7.140625" style="508" customWidth="1"/>
    <col min="3074" max="3074" width="68.5703125" style="508" customWidth="1"/>
    <col min="3075" max="3075" width="45.28515625" style="508" customWidth="1"/>
    <col min="3076" max="3076" width="9.140625" style="508"/>
    <col min="3077" max="3078" width="9.140625" style="508" customWidth="1"/>
    <col min="3079" max="3328" width="9.140625" style="508"/>
    <col min="3329" max="3329" width="7.140625" style="508" customWidth="1"/>
    <col min="3330" max="3330" width="68.5703125" style="508" customWidth="1"/>
    <col min="3331" max="3331" width="45.28515625" style="508" customWidth="1"/>
    <col min="3332" max="3332" width="9.140625" style="508"/>
    <col min="3333" max="3334" width="9.140625" style="508" customWidth="1"/>
    <col min="3335" max="3584" width="9.140625" style="508"/>
    <col min="3585" max="3585" width="7.140625" style="508" customWidth="1"/>
    <col min="3586" max="3586" width="68.5703125" style="508" customWidth="1"/>
    <col min="3587" max="3587" width="45.28515625" style="508" customWidth="1"/>
    <col min="3588" max="3588" width="9.140625" style="508"/>
    <col min="3589" max="3590" width="9.140625" style="508" customWidth="1"/>
    <col min="3591" max="3840" width="9.140625" style="508"/>
    <col min="3841" max="3841" width="7.140625" style="508" customWidth="1"/>
    <col min="3842" max="3842" width="68.5703125" style="508" customWidth="1"/>
    <col min="3843" max="3843" width="45.28515625" style="508" customWidth="1"/>
    <col min="3844" max="3844" width="9.140625" style="508"/>
    <col min="3845" max="3846" width="9.140625" style="508" customWidth="1"/>
    <col min="3847" max="4096" width="9.140625" style="508"/>
    <col min="4097" max="4097" width="7.140625" style="508" customWidth="1"/>
    <col min="4098" max="4098" width="68.5703125" style="508" customWidth="1"/>
    <col min="4099" max="4099" width="45.28515625" style="508" customWidth="1"/>
    <col min="4100" max="4100" width="9.140625" style="508"/>
    <col min="4101" max="4102" width="9.140625" style="508" customWidth="1"/>
    <col min="4103" max="4352" width="9.140625" style="508"/>
    <col min="4353" max="4353" width="7.140625" style="508" customWidth="1"/>
    <col min="4354" max="4354" width="68.5703125" style="508" customWidth="1"/>
    <col min="4355" max="4355" width="45.28515625" style="508" customWidth="1"/>
    <col min="4356" max="4356" width="9.140625" style="508"/>
    <col min="4357" max="4358" width="9.140625" style="508" customWidth="1"/>
    <col min="4359" max="4608" width="9.140625" style="508"/>
    <col min="4609" max="4609" width="7.140625" style="508" customWidth="1"/>
    <col min="4610" max="4610" width="68.5703125" style="508" customWidth="1"/>
    <col min="4611" max="4611" width="45.28515625" style="508" customWidth="1"/>
    <col min="4612" max="4612" width="9.140625" style="508"/>
    <col min="4613" max="4614" width="9.140625" style="508" customWidth="1"/>
    <col min="4615" max="4864" width="9.140625" style="508"/>
    <col min="4865" max="4865" width="7.140625" style="508" customWidth="1"/>
    <col min="4866" max="4866" width="68.5703125" style="508" customWidth="1"/>
    <col min="4867" max="4867" width="45.28515625" style="508" customWidth="1"/>
    <col min="4868" max="4868" width="9.140625" style="508"/>
    <col min="4869" max="4870" width="9.140625" style="508" customWidth="1"/>
    <col min="4871" max="5120" width="9.140625" style="508"/>
    <col min="5121" max="5121" width="7.140625" style="508" customWidth="1"/>
    <col min="5122" max="5122" width="68.5703125" style="508" customWidth="1"/>
    <col min="5123" max="5123" width="45.28515625" style="508" customWidth="1"/>
    <col min="5124" max="5124" width="9.140625" style="508"/>
    <col min="5125" max="5126" width="9.140625" style="508" customWidth="1"/>
    <col min="5127" max="5376" width="9.140625" style="508"/>
    <col min="5377" max="5377" width="7.140625" style="508" customWidth="1"/>
    <col min="5378" max="5378" width="68.5703125" style="508" customWidth="1"/>
    <col min="5379" max="5379" width="45.28515625" style="508" customWidth="1"/>
    <col min="5380" max="5380" width="9.140625" style="508"/>
    <col min="5381" max="5382" width="9.140625" style="508" customWidth="1"/>
    <col min="5383" max="5632" width="9.140625" style="508"/>
    <col min="5633" max="5633" width="7.140625" style="508" customWidth="1"/>
    <col min="5634" max="5634" width="68.5703125" style="508" customWidth="1"/>
    <col min="5635" max="5635" width="45.28515625" style="508" customWidth="1"/>
    <col min="5636" max="5636" width="9.140625" style="508"/>
    <col min="5637" max="5638" width="9.140625" style="508" customWidth="1"/>
    <col min="5639" max="5888" width="9.140625" style="508"/>
    <col min="5889" max="5889" width="7.140625" style="508" customWidth="1"/>
    <col min="5890" max="5890" width="68.5703125" style="508" customWidth="1"/>
    <col min="5891" max="5891" width="45.28515625" style="508" customWidth="1"/>
    <col min="5892" max="5892" width="9.140625" style="508"/>
    <col min="5893" max="5894" width="9.140625" style="508" customWidth="1"/>
    <col min="5895" max="6144" width="9.140625" style="508"/>
    <col min="6145" max="6145" width="7.140625" style="508" customWidth="1"/>
    <col min="6146" max="6146" width="68.5703125" style="508" customWidth="1"/>
    <col min="6147" max="6147" width="45.28515625" style="508" customWidth="1"/>
    <col min="6148" max="6148" width="9.140625" style="508"/>
    <col min="6149" max="6150" width="9.140625" style="508" customWidth="1"/>
    <col min="6151" max="6400" width="9.140625" style="508"/>
    <col min="6401" max="6401" width="7.140625" style="508" customWidth="1"/>
    <col min="6402" max="6402" width="68.5703125" style="508" customWidth="1"/>
    <col min="6403" max="6403" width="45.28515625" style="508" customWidth="1"/>
    <col min="6404" max="6404" width="9.140625" style="508"/>
    <col min="6405" max="6406" width="9.140625" style="508" customWidth="1"/>
    <col min="6407" max="6656" width="9.140625" style="508"/>
    <col min="6657" max="6657" width="7.140625" style="508" customWidth="1"/>
    <col min="6658" max="6658" width="68.5703125" style="508" customWidth="1"/>
    <col min="6659" max="6659" width="45.28515625" style="508" customWidth="1"/>
    <col min="6660" max="6660" width="9.140625" style="508"/>
    <col min="6661" max="6662" width="9.140625" style="508" customWidth="1"/>
    <col min="6663" max="6912" width="9.140625" style="508"/>
    <col min="6913" max="6913" width="7.140625" style="508" customWidth="1"/>
    <col min="6914" max="6914" width="68.5703125" style="508" customWidth="1"/>
    <col min="6915" max="6915" width="45.28515625" style="508" customWidth="1"/>
    <col min="6916" max="6916" width="9.140625" style="508"/>
    <col min="6917" max="6918" width="9.140625" style="508" customWidth="1"/>
    <col min="6919" max="7168" width="9.140625" style="508"/>
    <col min="7169" max="7169" width="7.140625" style="508" customWidth="1"/>
    <col min="7170" max="7170" width="68.5703125" style="508" customWidth="1"/>
    <col min="7171" max="7171" width="45.28515625" style="508" customWidth="1"/>
    <col min="7172" max="7172" width="9.140625" style="508"/>
    <col min="7173" max="7174" width="9.140625" style="508" customWidth="1"/>
    <col min="7175" max="7424" width="9.140625" style="508"/>
    <col min="7425" max="7425" width="7.140625" style="508" customWidth="1"/>
    <col min="7426" max="7426" width="68.5703125" style="508" customWidth="1"/>
    <col min="7427" max="7427" width="45.28515625" style="508" customWidth="1"/>
    <col min="7428" max="7428" width="9.140625" style="508"/>
    <col min="7429" max="7430" width="9.140625" style="508" customWidth="1"/>
    <col min="7431" max="7680" width="9.140625" style="508"/>
    <col min="7681" max="7681" width="7.140625" style="508" customWidth="1"/>
    <col min="7682" max="7682" width="68.5703125" style="508" customWidth="1"/>
    <col min="7683" max="7683" width="45.28515625" style="508" customWidth="1"/>
    <col min="7684" max="7684" width="9.140625" style="508"/>
    <col min="7685" max="7686" width="9.140625" style="508" customWidth="1"/>
    <col min="7687" max="7936" width="9.140625" style="508"/>
    <col min="7937" max="7937" width="7.140625" style="508" customWidth="1"/>
    <col min="7938" max="7938" width="68.5703125" style="508" customWidth="1"/>
    <col min="7939" max="7939" width="45.28515625" style="508" customWidth="1"/>
    <col min="7940" max="7940" width="9.140625" style="508"/>
    <col min="7941" max="7942" width="9.140625" style="508" customWidth="1"/>
    <col min="7943" max="8192" width="9.140625" style="508"/>
    <col min="8193" max="8193" width="7.140625" style="508" customWidth="1"/>
    <col min="8194" max="8194" width="68.5703125" style="508" customWidth="1"/>
    <col min="8195" max="8195" width="45.28515625" style="508" customWidth="1"/>
    <col min="8196" max="8196" width="9.140625" style="508"/>
    <col min="8197" max="8198" width="9.140625" style="508" customWidth="1"/>
    <col min="8199" max="8448" width="9.140625" style="508"/>
    <col min="8449" max="8449" width="7.140625" style="508" customWidth="1"/>
    <col min="8450" max="8450" width="68.5703125" style="508" customWidth="1"/>
    <col min="8451" max="8451" width="45.28515625" style="508" customWidth="1"/>
    <col min="8452" max="8452" width="9.140625" style="508"/>
    <col min="8453" max="8454" width="9.140625" style="508" customWidth="1"/>
    <col min="8455" max="8704" width="9.140625" style="508"/>
    <col min="8705" max="8705" width="7.140625" style="508" customWidth="1"/>
    <col min="8706" max="8706" width="68.5703125" style="508" customWidth="1"/>
    <col min="8707" max="8707" width="45.28515625" style="508" customWidth="1"/>
    <col min="8708" max="8708" width="9.140625" style="508"/>
    <col min="8709" max="8710" width="9.140625" style="508" customWidth="1"/>
    <col min="8711" max="8960" width="9.140625" style="508"/>
    <col min="8961" max="8961" width="7.140625" style="508" customWidth="1"/>
    <col min="8962" max="8962" width="68.5703125" style="508" customWidth="1"/>
    <col min="8963" max="8963" width="45.28515625" style="508" customWidth="1"/>
    <col min="8964" max="8964" width="9.140625" style="508"/>
    <col min="8965" max="8966" width="9.140625" style="508" customWidth="1"/>
    <col min="8967" max="9216" width="9.140625" style="508"/>
    <col min="9217" max="9217" width="7.140625" style="508" customWidth="1"/>
    <col min="9218" max="9218" width="68.5703125" style="508" customWidth="1"/>
    <col min="9219" max="9219" width="45.28515625" style="508" customWidth="1"/>
    <col min="9220" max="9220" width="9.140625" style="508"/>
    <col min="9221" max="9222" width="9.140625" style="508" customWidth="1"/>
    <col min="9223" max="9472" width="9.140625" style="508"/>
    <col min="9473" max="9473" width="7.140625" style="508" customWidth="1"/>
    <col min="9474" max="9474" width="68.5703125" style="508" customWidth="1"/>
    <col min="9475" max="9475" width="45.28515625" style="508" customWidth="1"/>
    <col min="9476" max="9476" width="9.140625" style="508"/>
    <col min="9477" max="9478" width="9.140625" style="508" customWidth="1"/>
    <col min="9479" max="9728" width="9.140625" style="508"/>
    <col min="9729" max="9729" width="7.140625" style="508" customWidth="1"/>
    <col min="9730" max="9730" width="68.5703125" style="508" customWidth="1"/>
    <col min="9731" max="9731" width="45.28515625" style="508" customWidth="1"/>
    <col min="9732" max="9732" width="9.140625" style="508"/>
    <col min="9733" max="9734" width="9.140625" style="508" customWidth="1"/>
    <col min="9735" max="9984" width="9.140625" style="508"/>
    <col min="9985" max="9985" width="7.140625" style="508" customWidth="1"/>
    <col min="9986" max="9986" width="68.5703125" style="508" customWidth="1"/>
    <col min="9987" max="9987" width="45.28515625" style="508" customWidth="1"/>
    <col min="9988" max="9988" width="9.140625" style="508"/>
    <col min="9989" max="9990" width="9.140625" style="508" customWidth="1"/>
    <col min="9991" max="10240" width="9.140625" style="508"/>
    <col min="10241" max="10241" width="7.140625" style="508" customWidth="1"/>
    <col min="10242" max="10242" width="68.5703125" style="508" customWidth="1"/>
    <col min="10243" max="10243" width="45.28515625" style="508" customWidth="1"/>
    <col min="10244" max="10244" width="9.140625" style="508"/>
    <col min="10245" max="10246" width="9.140625" style="508" customWidth="1"/>
    <col min="10247" max="10496" width="9.140625" style="508"/>
    <col min="10497" max="10497" width="7.140625" style="508" customWidth="1"/>
    <col min="10498" max="10498" width="68.5703125" style="508" customWidth="1"/>
    <col min="10499" max="10499" width="45.28515625" style="508" customWidth="1"/>
    <col min="10500" max="10500" width="9.140625" style="508"/>
    <col min="10501" max="10502" width="9.140625" style="508" customWidth="1"/>
    <col min="10503" max="10752" width="9.140625" style="508"/>
    <col min="10753" max="10753" width="7.140625" style="508" customWidth="1"/>
    <col min="10754" max="10754" width="68.5703125" style="508" customWidth="1"/>
    <col min="10755" max="10755" width="45.28515625" style="508" customWidth="1"/>
    <col min="10756" max="10756" width="9.140625" style="508"/>
    <col min="10757" max="10758" width="9.140625" style="508" customWidth="1"/>
    <col min="10759" max="11008" width="9.140625" style="508"/>
    <col min="11009" max="11009" width="7.140625" style="508" customWidth="1"/>
    <col min="11010" max="11010" width="68.5703125" style="508" customWidth="1"/>
    <col min="11011" max="11011" width="45.28515625" style="508" customWidth="1"/>
    <col min="11012" max="11012" width="9.140625" style="508"/>
    <col min="11013" max="11014" width="9.140625" style="508" customWidth="1"/>
    <col min="11015" max="11264" width="9.140625" style="508"/>
    <col min="11265" max="11265" width="7.140625" style="508" customWidth="1"/>
    <col min="11266" max="11266" width="68.5703125" style="508" customWidth="1"/>
    <col min="11267" max="11267" width="45.28515625" style="508" customWidth="1"/>
    <col min="11268" max="11268" width="9.140625" style="508"/>
    <col min="11269" max="11270" width="9.140625" style="508" customWidth="1"/>
    <col min="11271" max="11520" width="9.140625" style="508"/>
    <col min="11521" max="11521" width="7.140625" style="508" customWidth="1"/>
    <col min="11522" max="11522" width="68.5703125" style="508" customWidth="1"/>
    <col min="11523" max="11523" width="45.28515625" style="508" customWidth="1"/>
    <col min="11524" max="11524" width="9.140625" style="508"/>
    <col min="11525" max="11526" width="9.140625" style="508" customWidth="1"/>
    <col min="11527" max="11776" width="9.140625" style="508"/>
    <col min="11777" max="11777" width="7.140625" style="508" customWidth="1"/>
    <col min="11778" max="11778" width="68.5703125" style="508" customWidth="1"/>
    <col min="11779" max="11779" width="45.28515625" style="508" customWidth="1"/>
    <col min="11780" max="11780" width="9.140625" style="508"/>
    <col min="11781" max="11782" width="9.140625" style="508" customWidth="1"/>
    <col min="11783" max="12032" width="9.140625" style="508"/>
    <col min="12033" max="12033" width="7.140625" style="508" customWidth="1"/>
    <col min="12034" max="12034" width="68.5703125" style="508" customWidth="1"/>
    <col min="12035" max="12035" width="45.28515625" style="508" customWidth="1"/>
    <col min="12036" max="12036" width="9.140625" style="508"/>
    <col min="12037" max="12038" width="9.140625" style="508" customWidth="1"/>
    <col min="12039" max="12288" width="9.140625" style="508"/>
    <col min="12289" max="12289" width="7.140625" style="508" customWidth="1"/>
    <col min="12290" max="12290" width="68.5703125" style="508" customWidth="1"/>
    <col min="12291" max="12291" width="45.28515625" style="508" customWidth="1"/>
    <col min="12292" max="12292" width="9.140625" style="508"/>
    <col min="12293" max="12294" width="9.140625" style="508" customWidth="1"/>
    <col min="12295" max="12544" width="9.140625" style="508"/>
    <col min="12545" max="12545" width="7.140625" style="508" customWidth="1"/>
    <col min="12546" max="12546" width="68.5703125" style="508" customWidth="1"/>
    <col min="12547" max="12547" width="45.28515625" style="508" customWidth="1"/>
    <col min="12548" max="12548" width="9.140625" style="508"/>
    <col min="12549" max="12550" width="9.140625" style="508" customWidth="1"/>
    <col min="12551" max="12800" width="9.140625" style="508"/>
    <col min="12801" max="12801" width="7.140625" style="508" customWidth="1"/>
    <col min="12802" max="12802" width="68.5703125" style="508" customWidth="1"/>
    <col min="12803" max="12803" width="45.28515625" style="508" customWidth="1"/>
    <col min="12804" max="12804" width="9.140625" style="508"/>
    <col min="12805" max="12806" width="9.140625" style="508" customWidth="1"/>
    <col min="12807" max="13056" width="9.140625" style="508"/>
    <col min="13057" max="13057" width="7.140625" style="508" customWidth="1"/>
    <col min="13058" max="13058" width="68.5703125" style="508" customWidth="1"/>
    <col min="13059" max="13059" width="45.28515625" style="508" customWidth="1"/>
    <col min="13060" max="13060" width="9.140625" style="508"/>
    <col min="13061" max="13062" width="9.140625" style="508" customWidth="1"/>
    <col min="13063" max="13312" width="9.140625" style="508"/>
    <col min="13313" max="13313" width="7.140625" style="508" customWidth="1"/>
    <col min="13314" max="13314" width="68.5703125" style="508" customWidth="1"/>
    <col min="13315" max="13315" width="45.28515625" style="508" customWidth="1"/>
    <col min="13316" max="13316" width="9.140625" style="508"/>
    <col min="13317" max="13318" width="9.140625" style="508" customWidth="1"/>
    <col min="13319" max="13568" width="9.140625" style="508"/>
    <col min="13569" max="13569" width="7.140625" style="508" customWidth="1"/>
    <col min="13570" max="13570" width="68.5703125" style="508" customWidth="1"/>
    <col min="13571" max="13571" width="45.28515625" style="508" customWidth="1"/>
    <col min="13572" max="13572" width="9.140625" style="508"/>
    <col min="13573" max="13574" width="9.140625" style="508" customWidth="1"/>
    <col min="13575" max="13824" width="9.140625" style="508"/>
    <col min="13825" max="13825" width="7.140625" style="508" customWidth="1"/>
    <col min="13826" max="13826" width="68.5703125" style="508" customWidth="1"/>
    <col min="13827" max="13827" width="45.28515625" style="508" customWidth="1"/>
    <col min="13828" max="13828" width="9.140625" style="508"/>
    <col min="13829" max="13830" width="9.140625" style="508" customWidth="1"/>
    <col min="13831" max="14080" width="9.140625" style="508"/>
    <col min="14081" max="14081" width="7.140625" style="508" customWidth="1"/>
    <col min="14082" max="14082" width="68.5703125" style="508" customWidth="1"/>
    <col min="14083" max="14083" width="45.28515625" style="508" customWidth="1"/>
    <col min="14084" max="14084" width="9.140625" style="508"/>
    <col min="14085" max="14086" width="9.140625" style="508" customWidth="1"/>
    <col min="14087" max="14336" width="9.140625" style="508"/>
    <col min="14337" max="14337" width="7.140625" style="508" customWidth="1"/>
    <col min="14338" max="14338" width="68.5703125" style="508" customWidth="1"/>
    <col min="14339" max="14339" width="45.28515625" style="508" customWidth="1"/>
    <col min="14340" max="14340" width="9.140625" style="508"/>
    <col min="14341" max="14342" width="9.140625" style="508" customWidth="1"/>
    <col min="14343" max="14592" width="9.140625" style="508"/>
    <col min="14593" max="14593" width="7.140625" style="508" customWidth="1"/>
    <col min="14594" max="14594" width="68.5703125" style="508" customWidth="1"/>
    <col min="14595" max="14595" width="45.28515625" style="508" customWidth="1"/>
    <col min="14596" max="14596" width="9.140625" style="508"/>
    <col min="14597" max="14598" width="9.140625" style="508" customWidth="1"/>
    <col min="14599" max="14848" width="9.140625" style="508"/>
    <col min="14849" max="14849" width="7.140625" style="508" customWidth="1"/>
    <col min="14850" max="14850" width="68.5703125" style="508" customWidth="1"/>
    <col min="14851" max="14851" width="45.28515625" style="508" customWidth="1"/>
    <col min="14852" max="14852" width="9.140625" style="508"/>
    <col min="14853" max="14854" width="9.140625" style="508" customWidth="1"/>
    <col min="14855" max="15104" width="9.140625" style="508"/>
    <col min="15105" max="15105" width="7.140625" style="508" customWidth="1"/>
    <col min="15106" max="15106" width="68.5703125" style="508" customWidth="1"/>
    <col min="15107" max="15107" width="45.28515625" style="508" customWidth="1"/>
    <col min="15108" max="15108" width="9.140625" style="508"/>
    <col min="15109" max="15110" width="9.140625" style="508" customWidth="1"/>
    <col min="15111" max="15360" width="9.140625" style="508"/>
    <col min="15361" max="15361" width="7.140625" style="508" customWidth="1"/>
    <col min="15362" max="15362" width="68.5703125" style="508" customWidth="1"/>
    <col min="15363" max="15363" width="45.28515625" style="508" customWidth="1"/>
    <col min="15364" max="15364" width="9.140625" style="508"/>
    <col min="15365" max="15366" width="9.140625" style="508" customWidth="1"/>
    <col min="15367" max="15616" width="9.140625" style="508"/>
    <col min="15617" max="15617" width="7.140625" style="508" customWidth="1"/>
    <col min="15618" max="15618" width="68.5703125" style="508" customWidth="1"/>
    <col min="15619" max="15619" width="45.28515625" style="508" customWidth="1"/>
    <col min="15620" max="15620" width="9.140625" style="508"/>
    <col min="15621" max="15622" width="9.140625" style="508" customWidth="1"/>
    <col min="15623" max="15872" width="9.140625" style="508"/>
    <col min="15873" max="15873" width="7.140625" style="508" customWidth="1"/>
    <col min="15874" max="15874" width="68.5703125" style="508" customWidth="1"/>
    <col min="15875" max="15875" width="45.28515625" style="508" customWidth="1"/>
    <col min="15876" max="15876" width="9.140625" style="508"/>
    <col min="15877" max="15878" width="9.140625" style="508" customWidth="1"/>
    <col min="15879" max="16128" width="9.140625" style="508"/>
    <col min="16129" max="16129" width="7.140625" style="508" customWidth="1"/>
    <col min="16130" max="16130" width="68.5703125" style="508" customWidth="1"/>
    <col min="16131" max="16131" width="45.28515625" style="508" customWidth="1"/>
    <col min="16132" max="16132" width="9.140625" style="508"/>
    <col min="16133" max="16134" width="9.140625" style="508" customWidth="1"/>
    <col min="16135" max="16384" width="9.140625" style="508"/>
  </cols>
  <sheetData>
    <row r="1" spans="1:4" ht="89.25" hidden="1" customHeight="1">
      <c r="D1" s="121" t="s">
        <v>3905</v>
      </c>
    </row>
    <row r="2" spans="1:4">
      <c r="D2" s="510" t="s">
        <v>2551</v>
      </c>
    </row>
    <row r="3" spans="1:4" ht="29.25" customHeight="1">
      <c r="D3" s="511" t="s">
        <v>1337</v>
      </c>
    </row>
    <row r="4" spans="1:4" ht="13.5" customHeight="1"/>
    <row r="5" spans="1:4" ht="33.75" customHeight="1">
      <c r="A5" s="1319" t="s">
        <v>3798</v>
      </c>
      <c r="B5" s="1323"/>
      <c r="C5" s="1323"/>
      <c r="D5" s="1323"/>
    </row>
    <row r="6" spans="1:4" s="127" customFormat="1" ht="33" customHeight="1">
      <c r="A6" s="513" t="s">
        <v>2967</v>
      </c>
      <c r="B6" s="514" t="s">
        <v>1047</v>
      </c>
      <c r="C6" s="396" t="s">
        <v>1048</v>
      </c>
      <c r="D6" s="514" t="s">
        <v>645</v>
      </c>
    </row>
    <row r="7" spans="1:4" s="127" customFormat="1" ht="27" customHeight="1">
      <c r="A7" s="1324" t="s">
        <v>2007</v>
      </c>
      <c r="B7" s="1325"/>
      <c r="C7" s="1325"/>
      <c r="D7" s="1326"/>
    </row>
    <row r="8" spans="1:4" s="127" customFormat="1">
      <c r="A8" s="513" t="s">
        <v>3687</v>
      </c>
      <c r="B8" s="515" t="s">
        <v>3118</v>
      </c>
      <c r="C8" s="395" t="s">
        <v>1907</v>
      </c>
      <c r="D8" s="516" t="s">
        <v>636</v>
      </c>
    </row>
    <row r="9" spans="1:4" s="127" customFormat="1">
      <c r="A9" s="513" t="s">
        <v>3687</v>
      </c>
      <c r="B9" s="515" t="s">
        <v>3119</v>
      </c>
      <c r="C9" s="395" t="s">
        <v>1908</v>
      </c>
      <c r="D9" s="516" t="s">
        <v>636</v>
      </c>
    </row>
    <row r="10" spans="1:4" s="127" customFormat="1">
      <c r="A10" s="513" t="s">
        <v>3687</v>
      </c>
      <c r="B10" s="515" t="s">
        <v>3126</v>
      </c>
      <c r="C10" s="395" t="s">
        <v>2188</v>
      </c>
      <c r="D10" s="516" t="s">
        <v>636</v>
      </c>
    </row>
    <row r="11" spans="1:4" s="127" customFormat="1">
      <c r="A11" s="513" t="s">
        <v>3687</v>
      </c>
      <c r="B11" s="515" t="s">
        <v>3127</v>
      </c>
      <c r="C11" s="395" t="s">
        <v>2189</v>
      </c>
      <c r="D11" s="516" t="s">
        <v>636</v>
      </c>
    </row>
    <row r="12" spans="1:4" s="127" customFormat="1">
      <c r="A12" s="513" t="s">
        <v>3687</v>
      </c>
      <c r="B12" s="515" t="s">
        <v>3128</v>
      </c>
      <c r="C12" s="395" t="s">
        <v>2190</v>
      </c>
      <c r="D12" s="516" t="s">
        <v>636</v>
      </c>
    </row>
    <row r="13" spans="1:4" s="127" customFormat="1">
      <c r="A13" s="513" t="s">
        <v>3687</v>
      </c>
      <c r="B13" s="515" t="s">
        <v>3129</v>
      </c>
      <c r="C13" s="395" t="s">
        <v>2191</v>
      </c>
      <c r="D13" s="516" t="s">
        <v>636</v>
      </c>
    </row>
    <row r="14" spans="1:4" s="127" customFormat="1">
      <c r="A14" s="513" t="s">
        <v>3687</v>
      </c>
      <c r="B14" s="515" t="s">
        <v>3154</v>
      </c>
      <c r="C14" s="395" t="s">
        <v>2207</v>
      </c>
      <c r="D14" s="516" t="s">
        <v>623</v>
      </c>
    </row>
    <row r="15" spans="1:4" s="127" customFormat="1">
      <c r="A15" s="513" t="s">
        <v>3687</v>
      </c>
      <c r="B15" s="515" t="s">
        <v>3155</v>
      </c>
      <c r="C15" s="395" t="s">
        <v>2208</v>
      </c>
      <c r="D15" s="516" t="s">
        <v>623</v>
      </c>
    </row>
    <row r="16" spans="1:4" s="127" customFormat="1">
      <c r="A16" s="513" t="s">
        <v>3687</v>
      </c>
      <c r="B16" s="515" t="s">
        <v>3156</v>
      </c>
      <c r="C16" s="395" t="s">
        <v>2209</v>
      </c>
      <c r="D16" s="516" t="s">
        <v>623</v>
      </c>
    </row>
    <row r="17" spans="1:4" s="127" customFormat="1">
      <c r="A17" s="513" t="s">
        <v>3687</v>
      </c>
      <c r="B17" s="515" t="s">
        <v>3157</v>
      </c>
      <c r="C17" s="395" t="s">
        <v>2210</v>
      </c>
      <c r="D17" s="516" t="s">
        <v>623</v>
      </c>
    </row>
    <row r="18" spans="1:4" s="127" customFormat="1">
      <c r="A18" s="513" t="s">
        <v>3687</v>
      </c>
      <c r="B18" s="515" t="s">
        <v>3158</v>
      </c>
      <c r="C18" s="395" t="s">
        <v>2650</v>
      </c>
      <c r="D18" s="516" t="s">
        <v>623</v>
      </c>
    </row>
    <row r="19" spans="1:4" s="127" customFormat="1">
      <c r="A19" s="513" t="s">
        <v>3687</v>
      </c>
      <c r="B19" s="515" t="s">
        <v>3159</v>
      </c>
      <c r="C19" s="395" t="s">
        <v>2651</v>
      </c>
      <c r="D19" s="516" t="s">
        <v>623</v>
      </c>
    </row>
    <row r="20" spans="1:4" s="127" customFormat="1">
      <c r="A20" s="513" t="s">
        <v>3687</v>
      </c>
      <c r="B20" s="515" t="s">
        <v>3160</v>
      </c>
      <c r="C20" s="395" t="s">
        <v>2652</v>
      </c>
      <c r="D20" s="516" t="s">
        <v>623</v>
      </c>
    </row>
    <row r="21" spans="1:4" s="127" customFormat="1">
      <c r="A21" s="513" t="s">
        <v>3687</v>
      </c>
      <c r="B21" s="515" t="s">
        <v>3161</v>
      </c>
      <c r="C21" s="395" t="s">
        <v>2653</v>
      </c>
      <c r="D21" s="516" t="s">
        <v>623</v>
      </c>
    </row>
    <row r="22" spans="1:4" s="127" customFormat="1">
      <c r="A22" s="513" t="s">
        <v>3687</v>
      </c>
      <c r="B22" s="515" t="s">
        <v>3162</v>
      </c>
      <c r="C22" s="395" t="s">
        <v>2211</v>
      </c>
      <c r="D22" s="516" t="s">
        <v>623</v>
      </c>
    </row>
    <row r="23" spans="1:4" s="127" customFormat="1">
      <c r="A23" s="513" t="s">
        <v>3687</v>
      </c>
      <c r="B23" s="515" t="s">
        <v>3163</v>
      </c>
      <c r="C23" s="395" t="s">
        <v>2212</v>
      </c>
      <c r="D23" s="516" t="s">
        <v>623</v>
      </c>
    </row>
    <row r="24" spans="1:4" s="127" customFormat="1">
      <c r="A24" s="513" t="s">
        <v>3687</v>
      </c>
      <c r="B24" s="515" t="s">
        <v>3164</v>
      </c>
      <c r="C24" s="395" t="s">
        <v>2493</v>
      </c>
      <c r="D24" s="516" t="s">
        <v>631</v>
      </c>
    </row>
    <row r="25" spans="1:4" s="127" customFormat="1">
      <c r="A25" s="513" t="s">
        <v>3687</v>
      </c>
      <c r="B25" s="515" t="s">
        <v>3165</v>
      </c>
      <c r="C25" s="395" t="s">
        <v>2494</v>
      </c>
      <c r="D25" s="516" t="s">
        <v>631</v>
      </c>
    </row>
    <row r="26" spans="1:4" s="127" customFormat="1">
      <c r="A26" s="513" t="s">
        <v>3687</v>
      </c>
      <c r="B26" s="515" t="s">
        <v>3166</v>
      </c>
      <c r="C26" s="395" t="s">
        <v>2495</v>
      </c>
      <c r="D26" s="516" t="s">
        <v>631</v>
      </c>
    </row>
    <row r="27" spans="1:4" s="127" customFormat="1">
      <c r="A27" s="513" t="s">
        <v>3687</v>
      </c>
      <c r="B27" s="515" t="s">
        <v>3167</v>
      </c>
      <c r="C27" s="395" t="s">
        <v>2496</v>
      </c>
      <c r="D27" s="516" t="s">
        <v>631</v>
      </c>
    </row>
    <row r="28" spans="1:4" s="127" customFormat="1">
      <c r="A28" s="513" t="s">
        <v>3687</v>
      </c>
      <c r="B28" s="515" t="s">
        <v>3168</v>
      </c>
      <c r="C28" s="395" t="s">
        <v>2213</v>
      </c>
      <c r="D28" s="516" t="s">
        <v>631</v>
      </c>
    </row>
    <row r="29" spans="1:4" s="127" customFormat="1">
      <c r="A29" s="513" t="s">
        <v>3687</v>
      </c>
      <c r="B29" s="515" t="s">
        <v>3169</v>
      </c>
      <c r="C29" s="395" t="s">
        <v>2214</v>
      </c>
      <c r="D29" s="516" t="s">
        <v>631</v>
      </c>
    </row>
    <row r="30" spans="1:4" s="127" customFormat="1">
      <c r="A30" s="513" t="s">
        <v>3687</v>
      </c>
      <c r="B30" s="515" t="s">
        <v>3170</v>
      </c>
      <c r="C30" s="395" t="s">
        <v>2215</v>
      </c>
      <c r="D30" s="516" t="s">
        <v>631</v>
      </c>
    </row>
    <row r="31" spans="1:4" s="127" customFormat="1" ht="30">
      <c r="A31" s="513" t="s">
        <v>1929</v>
      </c>
      <c r="B31" s="515" t="s">
        <v>3191</v>
      </c>
      <c r="C31" s="395" t="s">
        <v>2500</v>
      </c>
      <c r="D31" s="516" t="s">
        <v>593</v>
      </c>
    </row>
    <row r="32" spans="1:4" s="127" customFormat="1" ht="30">
      <c r="A32" s="513" t="s">
        <v>1929</v>
      </c>
      <c r="B32" s="515" t="s">
        <v>3192</v>
      </c>
      <c r="C32" s="395" t="s">
        <v>3193</v>
      </c>
      <c r="D32" s="516" t="s">
        <v>593</v>
      </c>
    </row>
    <row r="33" spans="1:4" s="127" customFormat="1">
      <c r="A33" s="513" t="s">
        <v>3687</v>
      </c>
      <c r="B33" s="515" t="s">
        <v>3195</v>
      </c>
      <c r="C33" s="395" t="s">
        <v>2502</v>
      </c>
      <c r="D33" s="516" t="s">
        <v>593</v>
      </c>
    </row>
    <row r="34" spans="1:4" s="127" customFormat="1">
      <c r="A34" s="513" t="s">
        <v>3687</v>
      </c>
      <c r="B34" s="515" t="s">
        <v>3197</v>
      </c>
      <c r="C34" s="395" t="s">
        <v>2504</v>
      </c>
      <c r="D34" s="516" t="s">
        <v>593</v>
      </c>
    </row>
    <row r="35" spans="1:4" s="127" customFormat="1">
      <c r="A35" s="513" t="s">
        <v>3687</v>
      </c>
      <c r="B35" s="515" t="s">
        <v>3198</v>
      </c>
      <c r="C35" s="395" t="s">
        <v>2230</v>
      </c>
      <c r="D35" s="516" t="s">
        <v>626</v>
      </c>
    </row>
    <row r="36" spans="1:4" s="127" customFormat="1">
      <c r="A36" s="513" t="s">
        <v>3687</v>
      </c>
      <c r="B36" s="515" t="s">
        <v>3199</v>
      </c>
      <c r="C36" s="395" t="s">
        <v>2231</v>
      </c>
      <c r="D36" s="516" t="s">
        <v>626</v>
      </c>
    </row>
    <row r="37" spans="1:4" s="127" customFormat="1">
      <c r="A37" s="513" t="s">
        <v>3687</v>
      </c>
      <c r="B37" s="515" t="s">
        <v>3200</v>
      </c>
      <c r="C37" s="395" t="s">
        <v>2232</v>
      </c>
      <c r="D37" s="516" t="s">
        <v>626</v>
      </c>
    </row>
    <row r="38" spans="1:4" s="127" customFormat="1">
      <c r="A38" s="513" t="s">
        <v>1929</v>
      </c>
      <c r="B38" s="515" t="s">
        <v>3217</v>
      </c>
      <c r="C38" s="395" t="s">
        <v>2508</v>
      </c>
      <c r="D38" s="516" t="s">
        <v>639</v>
      </c>
    </row>
    <row r="39" spans="1:4" s="127" customFormat="1">
      <c r="A39" s="513" t="s">
        <v>1929</v>
      </c>
      <c r="B39" s="515" t="s">
        <v>3218</v>
      </c>
      <c r="C39" s="395" t="s">
        <v>2509</v>
      </c>
      <c r="D39" s="516" t="s">
        <v>639</v>
      </c>
    </row>
    <row r="40" spans="1:4" s="127" customFormat="1">
      <c r="A40" s="513" t="s">
        <v>3687</v>
      </c>
      <c r="B40" s="515" t="s">
        <v>3226</v>
      </c>
      <c r="C40" s="395" t="s">
        <v>2249</v>
      </c>
      <c r="D40" s="516" t="s">
        <v>624</v>
      </c>
    </row>
    <row r="41" spans="1:4" s="127" customFormat="1">
      <c r="A41" s="513" t="s">
        <v>3687</v>
      </c>
      <c r="B41" s="515" t="s">
        <v>3227</v>
      </c>
      <c r="C41" s="395" t="s">
        <v>2250</v>
      </c>
      <c r="D41" s="516" t="s">
        <v>624</v>
      </c>
    </row>
    <row r="42" spans="1:4" s="127" customFormat="1">
      <c r="A42" s="513" t="s">
        <v>3687</v>
      </c>
      <c r="B42" s="515" t="s">
        <v>3228</v>
      </c>
      <c r="C42" s="395" t="s">
        <v>2251</v>
      </c>
      <c r="D42" s="516" t="s">
        <v>624</v>
      </c>
    </row>
    <row r="43" spans="1:4" s="127" customFormat="1">
      <c r="A43" s="513" t="s">
        <v>3687</v>
      </c>
      <c r="B43" s="515" t="s">
        <v>3229</v>
      </c>
      <c r="C43" s="395" t="s">
        <v>2252</v>
      </c>
      <c r="D43" s="516" t="s">
        <v>624</v>
      </c>
    </row>
    <row r="44" spans="1:4" s="127" customFormat="1">
      <c r="A44" s="513" t="s">
        <v>3687</v>
      </c>
      <c r="B44" s="515" t="s">
        <v>3230</v>
      </c>
      <c r="C44" s="395" t="s">
        <v>2253</v>
      </c>
      <c r="D44" s="516" t="s">
        <v>624</v>
      </c>
    </row>
    <row r="45" spans="1:4" s="127" customFormat="1" ht="30">
      <c r="A45" s="513" t="s">
        <v>3687</v>
      </c>
      <c r="B45" s="515" t="s">
        <v>3240</v>
      </c>
      <c r="C45" s="395" t="s">
        <v>2654</v>
      </c>
      <c r="D45" s="516" t="s">
        <v>2454</v>
      </c>
    </row>
    <row r="46" spans="1:4" s="127" customFormat="1" ht="30">
      <c r="A46" s="513" t="s">
        <v>3687</v>
      </c>
      <c r="B46" s="515" t="s">
        <v>3242</v>
      </c>
      <c r="C46" s="395" t="s">
        <v>2655</v>
      </c>
      <c r="D46" s="516" t="s">
        <v>632</v>
      </c>
    </row>
    <row r="47" spans="1:4" s="127" customFormat="1" ht="30">
      <c r="A47" s="513" t="s">
        <v>3687</v>
      </c>
      <c r="B47" s="515" t="s">
        <v>3243</v>
      </c>
      <c r="C47" s="395" t="s">
        <v>2265</v>
      </c>
      <c r="D47" s="516" t="s">
        <v>632</v>
      </c>
    </row>
    <row r="48" spans="1:4" s="127" customFormat="1" ht="30">
      <c r="A48" s="513" t="s">
        <v>3687</v>
      </c>
      <c r="B48" s="515" t="s">
        <v>3244</v>
      </c>
      <c r="C48" s="395" t="s">
        <v>2266</v>
      </c>
      <c r="D48" s="516" t="s">
        <v>632</v>
      </c>
    </row>
    <row r="49" spans="1:4" s="127" customFormat="1" ht="30">
      <c r="A49" s="513" t="s">
        <v>3687</v>
      </c>
      <c r="B49" s="515" t="s">
        <v>3245</v>
      </c>
      <c r="C49" s="395" t="s">
        <v>2267</v>
      </c>
      <c r="D49" s="516" t="s">
        <v>632</v>
      </c>
    </row>
    <row r="50" spans="1:4" s="127" customFormat="1" ht="30">
      <c r="A50" s="513" t="s">
        <v>3687</v>
      </c>
      <c r="B50" s="515" t="s">
        <v>3246</v>
      </c>
      <c r="C50" s="395" t="s">
        <v>2268</v>
      </c>
      <c r="D50" s="516" t="s">
        <v>632</v>
      </c>
    </row>
    <row r="51" spans="1:4" s="127" customFormat="1" ht="30">
      <c r="A51" s="513" t="s">
        <v>3687</v>
      </c>
      <c r="B51" s="515" t="s">
        <v>3247</v>
      </c>
      <c r="C51" s="395" t="s">
        <v>2269</v>
      </c>
      <c r="D51" s="516" t="s">
        <v>632</v>
      </c>
    </row>
    <row r="52" spans="1:4" s="127" customFormat="1" ht="30">
      <c r="A52" s="513" t="s">
        <v>3687</v>
      </c>
      <c r="B52" s="515" t="s">
        <v>3248</v>
      </c>
      <c r="C52" s="395" t="s">
        <v>2270</v>
      </c>
      <c r="D52" s="516" t="s">
        <v>632</v>
      </c>
    </row>
    <row r="53" spans="1:4" s="127" customFormat="1" ht="30">
      <c r="A53" s="513" t="s">
        <v>3687</v>
      </c>
      <c r="B53" s="515" t="s">
        <v>3249</v>
      </c>
      <c r="C53" s="395" t="s">
        <v>2271</v>
      </c>
      <c r="D53" s="516" t="s">
        <v>632</v>
      </c>
    </row>
    <row r="54" spans="1:4" s="127" customFormat="1">
      <c r="A54" s="513" t="s">
        <v>3687</v>
      </c>
      <c r="B54" s="515" t="s">
        <v>3250</v>
      </c>
      <c r="C54" s="395" t="s">
        <v>2272</v>
      </c>
      <c r="D54" s="516" t="s">
        <v>632</v>
      </c>
    </row>
    <row r="55" spans="1:4" s="127" customFormat="1">
      <c r="A55" s="513" t="s">
        <v>3687</v>
      </c>
      <c r="B55" s="515" t="s">
        <v>3251</v>
      </c>
      <c r="C55" s="395" t="s">
        <v>2273</v>
      </c>
      <c r="D55" s="516" t="s">
        <v>632</v>
      </c>
    </row>
    <row r="56" spans="1:4" s="127" customFormat="1">
      <c r="A56" s="513" t="s">
        <v>3687</v>
      </c>
      <c r="B56" s="515" t="s">
        <v>3252</v>
      </c>
      <c r="C56" s="395" t="s">
        <v>2274</v>
      </c>
      <c r="D56" s="516" t="s">
        <v>632</v>
      </c>
    </row>
    <row r="57" spans="1:4" s="127" customFormat="1" ht="30">
      <c r="A57" s="513" t="s">
        <v>3687</v>
      </c>
      <c r="B57" s="515" t="s">
        <v>3253</v>
      </c>
      <c r="C57" s="395" t="s">
        <v>2275</v>
      </c>
      <c r="D57" s="516" t="s">
        <v>632</v>
      </c>
    </row>
    <row r="58" spans="1:4" s="127" customFormat="1" ht="30">
      <c r="A58" s="513" t="s">
        <v>3687</v>
      </c>
      <c r="B58" s="515" t="s">
        <v>3254</v>
      </c>
      <c r="C58" s="395" t="s">
        <v>2276</v>
      </c>
      <c r="D58" s="516" t="s">
        <v>632</v>
      </c>
    </row>
    <row r="59" spans="1:4" s="127" customFormat="1" ht="30">
      <c r="A59" s="513" t="s">
        <v>3687</v>
      </c>
      <c r="B59" s="515" t="s">
        <v>3255</v>
      </c>
      <c r="C59" s="395" t="s">
        <v>2277</v>
      </c>
      <c r="D59" s="516" t="s">
        <v>632</v>
      </c>
    </row>
    <row r="60" spans="1:4" s="127" customFormat="1" ht="30">
      <c r="A60" s="513" t="s">
        <v>3687</v>
      </c>
      <c r="B60" s="515" t="s">
        <v>3256</v>
      </c>
      <c r="C60" s="395" t="s">
        <v>2278</v>
      </c>
      <c r="D60" s="516" t="s">
        <v>632</v>
      </c>
    </row>
    <row r="61" spans="1:4" s="127" customFormat="1" ht="30">
      <c r="A61" s="513" t="s">
        <v>3687</v>
      </c>
      <c r="B61" s="515" t="s">
        <v>3257</v>
      </c>
      <c r="C61" s="395" t="s">
        <v>2279</v>
      </c>
      <c r="D61" s="516" t="s">
        <v>632</v>
      </c>
    </row>
    <row r="62" spans="1:4" s="127" customFormat="1" ht="30">
      <c r="A62" s="513" t="s">
        <v>3687</v>
      </c>
      <c r="B62" s="515" t="s">
        <v>3258</v>
      </c>
      <c r="C62" s="395" t="s">
        <v>2280</v>
      </c>
      <c r="D62" s="516" t="s">
        <v>632</v>
      </c>
    </row>
    <row r="63" spans="1:4" s="127" customFormat="1" ht="30">
      <c r="A63" s="513" t="s">
        <v>3687</v>
      </c>
      <c r="B63" s="515" t="s">
        <v>3259</v>
      </c>
      <c r="C63" s="395" t="s">
        <v>2281</v>
      </c>
      <c r="D63" s="516" t="s">
        <v>632</v>
      </c>
    </row>
    <row r="64" spans="1:4" s="127" customFormat="1" ht="30">
      <c r="A64" s="513" t="s">
        <v>3687</v>
      </c>
      <c r="B64" s="515" t="s">
        <v>3260</v>
      </c>
      <c r="C64" s="395" t="s">
        <v>2282</v>
      </c>
      <c r="D64" s="516" t="s">
        <v>632</v>
      </c>
    </row>
    <row r="65" spans="1:4" s="127" customFormat="1" ht="30">
      <c r="A65" s="513" t="s">
        <v>3687</v>
      </c>
      <c r="B65" s="515" t="s">
        <v>3261</v>
      </c>
      <c r="C65" s="395" t="s">
        <v>2283</v>
      </c>
      <c r="D65" s="516" t="s">
        <v>632</v>
      </c>
    </row>
    <row r="66" spans="1:4" s="127" customFormat="1" ht="30">
      <c r="A66" s="513" t="s">
        <v>3687</v>
      </c>
      <c r="B66" s="515" t="s">
        <v>3262</v>
      </c>
      <c r="C66" s="395" t="s">
        <v>2284</v>
      </c>
      <c r="D66" s="516" t="s">
        <v>632</v>
      </c>
    </row>
    <row r="67" spans="1:4" s="127" customFormat="1" ht="30">
      <c r="A67" s="513" t="s">
        <v>3687</v>
      </c>
      <c r="B67" s="515" t="s">
        <v>3263</v>
      </c>
      <c r="C67" s="395" t="s">
        <v>2656</v>
      </c>
      <c r="D67" s="516" t="s">
        <v>632</v>
      </c>
    </row>
    <row r="68" spans="1:4" s="127" customFormat="1" ht="30">
      <c r="A68" s="513" t="s">
        <v>3687</v>
      </c>
      <c r="B68" s="515" t="s">
        <v>3264</v>
      </c>
      <c r="C68" s="395" t="s">
        <v>2286</v>
      </c>
      <c r="D68" s="516" t="s">
        <v>632</v>
      </c>
    </row>
    <row r="69" spans="1:4" s="127" customFormat="1" ht="30">
      <c r="A69" s="513" t="s">
        <v>3687</v>
      </c>
      <c r="B69" s="515" t="s">
        <v>3265</v>
      </c>
      <c r="C69" s="395" t="s">
        <v>2287</v>
      </c>
      <c r="D69" s="516" t="s">
        <v>632</v>
      </c>
    </row>
    <row r="70" spans="1:4" s="127" customFormat="1" ht="30">
      <c r="A70" s="513" t="s">
        <v>3687</v>
      </c>
      <c r="B70" s="515" t="s">
        <v>3266</v>
      </c>
      <c r="C70" s="395" t="s">
        <v>2288</v>
      </c>
      <c r="D70" s="516" t="s">
        <v>632</v>
      </c>
    </row>
    <row r="71" spans="1:4" s="127" customFormat="1" ht="30">
      <c r="A71" s="513" t="s">
        <v>3687</v>
      </c>
      <c r="B71" s="515" t="s">
        <v>3267</v>
      </c>
      <c r="C71" s="395" t="s">
        <v>2289</v>
      </c>
      <c r="D71" s="516" t="s">
        <v>632</v>
      </c>
    </row>
    <row r="72" spans="1:4" s="127" customFormat="1" ht="45">
      <c r="A72" s="513" t="s">
        <v>3687</v>
      </c>
      <c r="B72" s="515" t="s">
        <v>3279</v>
      </c>
      <c r="C72" s="395" t="s">
        <v>2603</v>
      </c>
      <c r="D72" s="516" t="s">
        <v>632</v>
      </c>
    </row>
    <row r="73" spans="1:4" s="127" customFormat="1" ht="30">
      <c r="A73" s="513" t="s">
        <v>3687</v>
      </c>
      <c r="B73" s="515" t="s">
        <v>3315</v>
      </c>
      <c r="C73" s="395" t="s">
        <v>2553</v>
      </c>
      <c r="D73" s="516" t="s">
        <v>2295</v>
      </c>
    </row>
    <row r="74" spans="1:4" s="127" customFormat="1" ht="30">
      <c r="A74" s="513" t="s">
        <v>3687</v>
      </c>
      <c r="B74" s="515" t="s">
        <v>3316</v>
      </c>
      <c r="C74" s="395" t="s">
        <v>2554</v>
      </c>
      <c r="D74" s="516" t="s">
        <v>2295</v>
      </c>
    </row>
    <row r="75" spans="1:4" s="127" customFormat="1" ht="30">
      <c r="A75" s="513" t="s">
        <v>3687</v>
      </c>
      <c r="B75" s="515" t="s">
        <v>3317</v>
      </c>
      <c r="C75" s="395" t="s">
        <v>2660</v>
      </c>
      <c r="D75" s="516" t="s">
        <v>2295</v>
      </c>
    </row>
    <row r="76" spans="1:4" s="127" customFormat="1" ht="30">
      <c r="A76" s="513" t="s">
        <v>3687</v>
      </c>
      <c r="B76" s="515" t="s">
        <v>3318</v>
      </c>
      <c r="C76" s="395" t="s">
        <v>2661</v>
      </c>
      <c r="D76" s="516" t="s">
        <v>2295</v>
      </c>
    </row>
    <row r="77" spans="1:4" s="127" customFormat="1" ht="30">
      <c r="A77" s="513" t="s">
        <v>3687</v>
      </c>
      <c r="B77" s="515" t="s">
        <v>3319</v>
      </c>
      <c r="C77" s="395" t="s">
        <v>2662</v>
      </c>
      <c r="D77" s="516" t="s">
        <v>2295</v>
      </c>
    </row>
    <row r="78" spans="1:4" s="127" customFormat="1">
      <c r="A78" s="513" t="s">
        <v>3687</v>
      </c>
      <c r="B78" s="515" t="s">
        <v>3320</v>
      </c>
      <c r="C78" s="395" t="s">
        <v>2299</v>
      </c>
      <c r="D78" s="516" t="s">
        <v>2295</v>
      </c>
    </row>
    <row r="79" spans="1:4" s="127" customFormat="1">
      <c r="A79" s="513" t="s">
        <v>3687</v>
      </c>
      <c r="B79" s="515" t="s">
        <v>3321</v>
      </c>
      <c r="C79" s="395" t="s">
        <v>1909</v>
      </c>
      <c r="D79" s="516" t="s">
        <v>638</v>
      </c>
    </row>
    <row r="80" spans="1:4" s="127" customFormat="1">
      <c r="A80" s="513" t="s">
        <v>3687</v>
      </c>
      <c r="B80" s="515" t="s">
        <v>3322</v>
      </c>
      <c r="C80" s="395" t="s">
        <v>1910</v>
      </c>
      <c r="D80" s="516" t="s">
        <v>638</v>
      </c>
    </row>
    <row r="81" spans="1:4" s="127" customFormat="1">
      <c r="A81" s="513" t="s">
        <v>3687</v>
      </c>
      <c r="B81" s="515" t="s">
        <v>3323</v>
      </c>
      <c r="C81" s="395" t="s">
        <v>1911</v>
      </c>
      <c r="D81" s="516" t="s">
        <v>638</v>
      </c>
    </row>
    <row r="82" spans="1:4" s="127" customFormat="1">
      <c r="A82" s="513" t="s">
        <v>3687</v>
      </c>
      <c r="B82" s="515" t="s">
        <v>3324</v>
      </c>
      <c r="C82" s="395" t="s">
        <v>1912</v>
      </c>
      <c r="D82" s="516" t="s">
        <v>638</v>
      </c>
    </row>
    <row r="83" spans="1:4" s="127" customFormat="1">
      <c r="A83" s="513" t="s">
        <v>3687</v>
      </c>
      <c r="B83" s="515" t="s">
        <v>3683</v>
      </c>
      <c r="C83" s="395" t="s">
        <v>2300</v>
      </c>
      <c r="D83" s="516" t="s">
        <v>638</v>
      </c>
    </row>
    <row r="84" spans="1:4" s="127" customFormat="1">
      <c r="A84" s="513" t="s">
        <v>3687</v>
      </c>
      <c r="B84" s="515" t="s">
        <v>3684</v>
      </c>
      <c r="C84" s="395" t="s">
        <v>2301</v>
      </c>
      <c r="D84" s="516" t="s">
        <v>638</v>
      </c>
    </row>
    <row r="85" spans="1:4" s="127" customFormat="1">
      <c r="A85" s="513" t="s">
        <v>3687</v>
      </c>
      <c r="B85" s="515" t="s">
        <v>3325</v>
      </c>
      <c r="C85" s="395" t="s">
        <v>1913</v>
      </c>
      <c r="D85" s="516" t="s">
        <v>638</v>
      </c>
    </row>
    <row r="86" spans="1:4" s="127" customFormat="1">
      <c r="A86" s="513" t="s">
        <v>3687</v>
      </c>
      <c r="B86" s="515" t="s">
        <v>3685</v>
      </c>
      <c r="C86" s="395" t="s">
        <v>2302</v>
      </c>
      <c r="D86" s="516" t="s">
        <v>638</v>
      </c>
    </row>
    <row r="87" spans="1:4" s="127" customFormat="1">
      <c r="A87" s="513" t="s">
        <v>3687</v>
      </c>
      <c r="B87" s="515" t="s">
        <v>3686</v>
      </c>
      <c r="C87" s="395" t="s">
        <v>2303</v>
      </c>
      <c r="D87" s="516" t="s">
        <v>638</v>
      </c>
    </row>
    <row r="88" spans="1:4" s="127" customFormat="1">
      <c r="A88" s="513" t="s">
        <v>3687</v>
      </c>
      <c r="B88" s="515" t="s">
        <v>3326</v>
      </c>
      <c r="C88" s="395" t="s">
        <v>1914</v>
      </c>
      <c r="D88" s="516" t="s">
        <v>638</v>
      </c>
    </row>
    <row r="89" spans="1:4" s="127" customFormat="1">
      <c r="A89" s="513" t="s">
        <v>3687</v>
      </c>
      <c r="B89" s="515" t="s">
        <v>3342</v>
      </c>
      <c r="C89" s="395" t="s">
        <v>2318</v>
      </c>
      <c r="D89" s="516" t="s">
        <v>596</v>
      </c>
    </row>
    <row r="90" spans="1:4" s="127" customFormat="1">
      <c r="A90" s="513" t="s">
        <v>3687</v>
      </c>
      <c r="B90" s="515" t="s">
        <v>3346</v>
      </c>
      <c r="C90" s="395" t="s">
        <v>2322</v>
      </c>
      <c r="D90" s="516" t="s">
        <v>628</v>
      </c>
    </row>
    <row r="91" spans="1:4" s="127" customFormat="1">
      <c r="A91" s="513" t="s">
        <v>3687</v>
      </c>
      <c r="B91" s="515" t="s">
        <v>3347</v>
      </c>
      <c r="C91" s="395" t="s">
        <v>2323</v>
      </c>
      <c r="D91" s="516" t="s">
        <v>628</v>
      </c>
    </row>
    <row r="92" spans="1:4" s="127" customFormat="1">
      <c r="A92" s="513" t="s">
        <v>3687</v>
      </c>
      <c r="B92" s="515" t="s">
        <v>3348</v>
      </c>
      <c r="C92" s="395" t="s">
        <v>2324</v>
      </c>
      <c r="D92" s="516" t="s">
        <v>628</v>
      </c>
    </row>
    <row r="93" spans="1:4" s="127" customFormat="1">
      <c r="A93" s="513" t="s">
        <v>3687</v>
      </c>
      <c r="B93" s="515" t="s">
        <v>3349</v>
      </c>
      <c r="C93" s="395" t="s">
        <v>2325</v>
      </c>
      <c r="D93" s="516" t="s">
        <v>628</v>
      </c>
    </row>
    <row r="94" spans="1:4" s="127" customFormat="1">
      <c r="A94" s="513" t="s">
        <v>3687</v>
      </c>
      <c r="B94" s="515" t="s">
        <v>3495</v>
      </c>
      <c r="C94" s="395" t="s">
        <v>2326</v>
      </c>
      <c r="D94" s="516" t="s">
        <v>628</v>
      </c>
    </row>
    <row r="95" spans="1:4" s="127" customFormat="1">
      <c r="A95" s="513" t="s">
        <v>3687</v>
      </c>
      <c r="B95" s="515" t="s">
        <v>3350</v>
      </c>
      <c r="C95" s="395" t="s">
        <v>2327</v>
      </c>
      <c r="D95" s="516" t="s">
        <v>628</v>
      </c>
    </row>
    <row r="96" spans="1:4" s="127" customFormat="1">
      <c r="A96" s="513" t="s">
        <v>3687</v>
      </c>
      <c r="B96" s="515" t="s">
        <v>3351</v>
      </c>
      <c r="C96" s="395" t="s">
        <v>2328</v>
      </c>
      <c r="D96" s="516" t="s">
        <v>628</v>
      </c>
    </row>
    <row r="97" spans="1:4" s="127" customFormat="1">
      <c r="A97" s="513" t="s">
        <v>3687</v>
      </c>
      <c r="B97" s="515" t="s">
        <v>3352</v>
      </c>
      <c r="C97" s="395" t="s">
        <v>2329</v>
      </c>
      <c r="D97" s="516" t="s">
        <v>628</v>
      </c>
    </row>
    <row r="98" spans="1:4" s="127" customFormat="1">
      <c r="A98" s="513" t="s">
        <v>3687</v>
      </c>
      <c r="B98" s="515" t="s">
        <v>3353</v>
      </c>
      <c r="C98" s="395" t="s">
        <v>2330</v>
      </c>
      <c r="D98" s="516" t="s">
        <v>628</v>
      </c>
    </row>
    <row r="99" spans="1:4" s="127" customFormat="1" ht="30">
      <c r="A99" s="513" t="s">
        <v>3687</v>
      </c>
      <c r="B99" s="515" t="s">
        <v>3361</v>
      </c>
      <c r="C99" s="395" t="s">
        <v>2510</v>
      </c>
      <c r="D99" s="516" t="s">
        <v>613</v>
      </c>
    </row>
    <row r="100" spans="1:4" s="127" customFormat="1">
      <c r="A100" s="513" t="s">
        <v>3687</v>
      </c>
      <c r="B100" s="515" t="s">
        <v>3363</v>
      </c>
      <c r="C100" s="395" t="s">
        <v>2512</v>
      </c>
      <c r="D100" s="516" t="s">
        <v>613</v>
      </c>
    </row>
    <row r="101" spans="1:4" s="127" customFormat="1" ht="30">
      <c r="A101" s="513" t="s">
        <v>3687</v>
      </c>
      <c r="B101" s="515" t="s">
        <v>3371</v>
      </c>
      <c r="C101" s="395" t="s">
        <v>2340</v>
      </c>
      <c r="D101" s="516" t="s">
        <v>629</v>
      </c>
    </row>
    <row r="102" spans="1:4" s="127" customFormat="1" ht="30">
      <c r="A102" s="513" t="s">
        <v>3687</v>
      </c>
      <c r="B102" s="515" t="s">
        <v>3372</v>
      </c>
      <c r="C102" s="395" t="s">
        <v>2341</v>
      </c>
      <c r="D102" s="516" t="s">
        <v>629</v>
      </c>
    </row>
    <row r="103" spans="1:4" s="127" customFormat="1" ht="30">
      <c r="A103" s="513" t="s">
        <v>3687</v>
      </c>
      <c r="B103" s="515" t="s">
        <v>3373</v>
      </c>
      <c r="C103" s="395" t="s">
        <v>2342</v>
      </c>
      <c r="D103" s="516" t="s">
        <v>629</v>
      </c>
    </row>
    <row r="104" spans="1:4" s="127" customFormat="1" ht="30">
      <c r="A104" s="513" t="s">
        <v>3687</v>
      </c>
      <c r="B104" s="515" t="s">
        <v>3374</v>
      </c>
      <c r="C104" s="395" t="s">
        <v>2343</v>
      </c>
      <c r="D104" s="516" t="s">
        <v>629</v>
      </c>
    </row>
    <row r="105" spans="1:4" s="127" customFormat="1">
      <c r="A105" s="513" t="s">
        <v>3687</v>
      </c>
      <c r="B105" s="515" t="s">
        <v>3382</v>
      </c>
      <c r="C105" s="395" t="s">
        <v>2351</v>
      </c>
      <c r="D105" s="516" t="s">
        <v>620</v>
      </c>
    </row>
    <row r="106" spans="1:4" s="127" customFormat="1">
      <c r="A106" s="513" t="s">
        <v>3687</v>
      </c>
      <c r="B106" s="515" t="s">
        <v>3383</v>
      </c>
      <c r="C106" s="395" t="s">
        <v>2352</v>
      </c>
      <c r="D106" s="516" t="s">
        <v>620</v>
      </c>
    </row>
    <row r="107" spans="1:4" s="127" customFormat="1">
      <c r="A107" s="513" t="s">
        <v>3687</v>
      </c>
      <c r="B107" s="515" t="s">
        <v>3384</v>
      </c>
      <c r="C107" s="395" t="s">
        <v>2353</v>
      </c>
      <c r="D107" s="516" t="s">
        <v>620</v>
      </c>
    </row>
    <row r="108" spans="1:4" s="127" customFormat="1">
      <c r="A108" s="513" t="s">
        <v>3687</v>
      </c>
      <c r="B108" s="515" t="s">
        <v>3385</v>
      </c>
      <c r="C108" s="395" t="s">
        <v>2354</v>
      </c>
      <c r="D108" s="516" t="s">
        <v>620</v>
      </c>
    </row>
    <row r="109" spans="1:4" s="127" customFormat="1">
      <c r="A109" s="513" t="s">
        <v>3687</v>
      </c>
      <c r="B109" s="515" t="s">
        <v>3386</v>
      </c>
      <c r="C109" s="395" t="s">
        <v>2355</v>
      </c>
      <c r="D109" s="516" t="s">
        <v>620</v>
      </c>
    </row>
    <row r="110" spans="1:4" s="127" customFormat="1">
      <c r="A110" s="513" t="s">
        <v>3687</v>
      </c>
      <c r="B110" s="515" t="s">
        <v>3387</v>
      </c>
      <c r="C110" s="395" t="s">
        <v>2356</v>
      </c>
      <c r="D110" s="516" t="s">
        <v>620</v>
      </c>
    </row>
    <row r="111" spans="1:4" s="127" customFormat="1">
      <c r="A111" s="513" t="s">
        <v>3687</v>
      </c>
      <c r="B111" s="515" t="s">
        <v>3393</v>
      </c>
      <c r="C111" s="395" t="s">
        <v>2665</v>
      </c>
      <c r="D111" s="516" t="s">
        <v>622</v>
      </c>
    </row>
    <row r="112" spans="1:4" s="127" customFormat="1">
      <c r="A112" s="513" t="s">
        <v>3687</v>
      </c>
      <c r="B112" s="515" t="s">
        <v>3394</v>
      </c>
      <c r="C112" s="395" t="s">
        <v>2362</v>
      </c>
      <c r="D112" s="516" t="s">
        <v>622</v>
      </c>
    </row>
    <row r="113" spans="1:4" s="127" customFormat="1">
      <c r="A113" s="513" t="s">
        <v>3687</v>
      </c>
      <c r="B113" s="515" t="s">
        <v>3395</v>
      </c>
      <c r="C113" s="395" t="s">
        <v>2363</v>
      </c>
      <c r="D113" s="516" t="s">
        <v>622</v>
      </c>
    </row>
    <row r="114" spans="1:4" s="127" customFormat="1">
      <c r="A114" s="513" t="s">
        <v>3687</v>
      </c>
      <c r="B114" s="515" t="s">
        <v>3396</v>
      </c>
      <c r="C114" s="395" t="s">
        <v>2364</v>
      </c>
      <c r="D114" s="516" t="s">
        <v>622</v>
      </c>
    </row>
    <row r="115" spans="1:4" s="127" customFormat="1">
      <c r="A115" s="513" t="s">
        <v>3687</v>
      </c>
      <c r="B115" s="515" t="s">
        <v>3397</v>
      </c>
      <c r="C115" s="395" t="s">
        <v>2365</v>
      </c>
      <c r="D115" s="516" t="s">
        <v>622</v>
      </c>
    </row>
    <row r="116" spans="1:4" s="127" customFormat="1">
      <c r="A116" s="513" t="s">
        <v>3687</v>
      </c>
      <c r="B116" s="515" t="s">
        <v>3398</v>
      </c>
      <c r="C116" s="395" t="s">
        <v>2366</v>
      </c>
      <c r="D116" s="516" t="s">
        <v>622</v>
      </c>
    </row>
    <row r="117" spans="1:4" s="127" customFormat="1">
      <c r="A117" s="513" t="s">
        <v>3687</v>
      </c>
      <c r="B117" s="515" t="s">
        <v>3399</v>
      </c>
      <c r="C117" s="395" t="s">
        <v>2367</v>
      </c>
      <c r="D117" s="516" t="s">
        <v>622</v>
      </c>
    </row>
    <row r="118" spans="1:4" s="127" customFormat="1">
      <c r="A118" s="513" t="s">
        <v>3687</v>
      </c>
      <c r="B118" s="515" t="s">
        <v>3400</v>
      </c>
      <c r="C118" s="395" t="s">
        <v>2368</v>
      </c>
      <c r="D118" s="516" t="s">
        <v>622</v>
      </c>
    </row>
    <row r="119" spans="1:4" s="127" customFormat="1">
      <c r="A119" s="513" t="s">
        <v>3687</v>
      </c>
      <c r="B119" s="515" t="s">
        <v>3401</v>
      </c>
      <c r="C119" s="395" t="s">
        <v>2369</v>
      </c>
      <c r="D119" s="516" t="s">
        <v>622</v>
      </c>
    </row>
    <row r="120" spans="1:4" s="127" customFormat="1">
      <c r="A120" s="513" t="s">
        <v>3687</v>
      </c>
      <c r="B120" s="515" t="s">
        <v>3402</v>
      </c>
      <c r="C120" s="395" t="s">
        <v>2370</v>
      </c>
      <c r="D120" s="516" t="s">
        <v>622</v>
      </c>
    </row>
    <row r="121" spans="1:4" s="127" customFormat="1">
      <c r="A121" s="513" t="s">
        <v>3687</v>
      </c>
      <c r="B121" s="515" t="s">
        <v>3404</v>
      </c>
      <c r="C121" s="395" t="s">
        <v>2372</v>
      </c>
      <c r="D121" s="516" t="s">
        <v>627</v>
      </c>
    </row>
    <row r="122" spans="1:4" s="127" customFormat="1">
      <c r="A122" s="513" t="s">
        <v>3687</v>
      </c>
      <c r="B122" s="515" t="s">
        <v>3405</v>
      </c>
      <c r="C122" s="395" t="s">
        <v>2373</v>
      </c>
      <c r="D122" s="516" t="s">
        <v>627</v>
      </c>
    </row>
    <row r="123" spans="1:4" s="127" customFormat="1">
      <c r="A123" s="513" t="s">
        <v>3687</v>
      </c>
      <c r="B123" s="515" t="s">
        <v>3406</v>
      </c>
      <c r="C123" s="395" t="s">
        <v>2374</v>
      </c>
      <c r="D123" s="516" t="s">
        <v>627</v>
      </c>
    </row>
    <row r="124" spans="1:4" s="127" customFormat="1">
      <c r="A124" s="513" t="s">
        <v>3687</v>
      </c>
      <c r="B124" s="515" t="s">
        <v>3407</v>
      </c>
      <c r="C124" s="395" t="s">
        <v>2375</v>
      </c>
      <c r="D124" s="516" t="s">
        <v>627</v>
      </c>
    </row>
    <row r="125" spans="1:4" s="127" customFormat="1">
      <c r="A125" s="513" t="s">
        <v>3687</v>
      </c>
      <c r="B125" s="515" t="s">
        <v>3408</v>
      </c>
      <c r="C125" s="395" t="s">
        <v>2376</v>
      </c>
      <c r="D125" s="516" t="s">
        <v>627</v>
      </c>
    </row>
    <row r="126" spans="1:4" s="127" customFormat="1">
      <c r="A126" s="513" t="s">
        <v>3687</v>
      </c>
      <c r="B126" s="515" t="s">
        <v>3409</v>
      </c>
      <c r="C126" s="395" t="s">
        <v>2377</v>
      </c>
      <c r="D126" s="516" t="s">
        <v>627</v>
      </c>
    </row>
    <row r="127" spans="1:4" s="127" customFormat="1">
      <c r="A127" s="513" t="s">
        <v>3687</v>
      </c>
      <c r="B127" s="515" t="s">
        <v>3410</v>
      </c>
      <c r="C127" s="395" t="s">
        <v>2378</v>
      </c>
      <c r="D127" s="516" t="s">
        <v>627</v>
      </c>
    </row>
    <row r="128" spans="1:4" s="127" customFormat="1">
      <c r="A128" s="513" t="s">
        <v>3687</v>
      </c>
      <c r="B128" s="515" t="s">
        <v>3411</v>
      </c>
      <c r="C128" s="395" t="s">
        <v>2379</v>
      </c>
      <c r="D128" s="516" t="s">
        <v>627</v>
      </c>
    </row>
    <row r="129" spans="1:4" s="127" customFormat="1">
      <c r="A129" s="513" t="s">
        <v>3687</v>
      </c>
      <c r="B129" s="515" t="s">
        <v>3412</v>
      </c>
      <c r="C129" s="395" t="s">
        <v>2380</v>
      </c>
      <c r="D129" s="516" t="s">
        <v>627</v>
      </c>
    </row>
    <row r="130" spans="1:4" s="127" customFormat="1">
      <c r="A130" s="513" t="s">
        <v>3687</v>
      </c>
      <c r="B130" s="515" t="s">
        <v>3417</v>
      </c>
      <c r="C130" s="395" t="s">
        <v>2515</v>
      </c>
      <c r="D130" s="516" t="s">
        <v>627</v>
      </c>
    </row>
    <row r="131" spans="1:4" s="127" customFormat="1" ht="13.5" customHeight="1">
      <c r="A131" s="513" t="s">
        <v>3687</v>
      </c>
      <c r="B131" s="515" t="s">
        <v>3421</v>
      </c>
      <c r="C131" s="395" t="s">
        <v>2384</v>
      </c>
      <c r="D131" s="516" t="s">
        <v>627</v>
      </c>
    </row>
    <row r="132" spans="1:4" s="127" customFormat="1">
      <c r="A132" s="513" t="s">
        <v>3687</v>
      </c>
      <c r="B132" s="515" t="s">
        <v>3422</v>
      </c>
      <c r="C132" s="395" t="s">
        <v>2385</v>
      </c>
      <c r="D132" s="516" t="s">
        <v>2386</v>
      </c>
    </row>
    <row r="133" spans="1:4" s="127" customFormat="1">
      <c r="A133" s="513" t="s">
        <v>3687</v>
      </c>
      <c r="B133" s="515" t="s">
        <v>3423</v>
      </c>
      <c r="C133" s="395" t="s">
        <v>2387</v>
      </c>
      <c r="D133" s="516" t="s">
        <v>2386</v>
      </c>
    </row>
    <row r="134" spans="1:4" s="127" customFormat="1">
      <c r="A134" s="513" t="s">
        <v>3687</v>
      </c>
      <c r="B134" s="515" t="s">
        <v>3424</v>
      </c>
      <c r="C134" s="395" t="s">
        <v>2388</v>
      </c>
      <c r="D134" s="516" t="s">
        <v>2386</v>
      </c>
    </row>
    <row r="135" spans="1:4" s="127" customFormat="1">
      <c r="A135" s="513" t="s">
        <v>3687</v>
      </c>
      <c r="B135" s="515" t="s">
        <v>3425</v>
      </c>
      <c r="C135" s="395" t="s">
        <v>2389</v>
      </c>
      <c r="D135" s="516" t="s">
        <v>2386</v>
      </c>
    </row>
    <row r="136" spans="1:4" s="127" customFormat="1">
      <c r="A136" s="513" t="s">
        <v>3687</v>
      </c>
      <c r="B136" s="515" t="s">
        <v>3426</v>
      </c>
      <c r="C136" s="395" t="s">
        <v>2390</v>
      </c>
      <c r="D136" s="516" t="s">
        <v>2386</v>
      </c>
    </row>
    <row r="137" spans="1:4" s="127" customFormat="1">
      <c r="A137" s="513" t="s">
        <v>3687</v>
      </c>
      <c r="B137" s="515" t="s">
        <v>3427</v>
      </c>
      <c r="C137" s="395" t="s">
        <v>2391</v>
      </c>
      <c r="D137" s="516" t="s">
        <v>2386</v>
      </c>
    </row>
    <row r="138" spans="1:4" s="127" customFormat="1">
      <c r="A138" s="513" t="s">
        <v>3687</v>
      </c>
      <c r="B138" s="515" t="s">
        <v>3428</v>
      </c>
      <c r="C138" s="395" t="s">
        <v>2392</v>
      </c>
      <c r="D138" s="516" t="s">
        <v>2386</v>
      </c>
    </row>
    <row r="139" spans="1:4" s="127" customFormat="1">
      <c r="A139" s="513" t="s">
        <v>3687</v>
      </c>
      <c r="B139" s="515" t="s">
        <v>3429</v>
      </c>
      <c r="C139" s="395" t="s">
        <v>2393</v>
      </c>
      <c r="D139" s="516" t="s">
        <v>2386</v>
      </c>
    </row>
    <row r="140" spans="1:4" s="127" customFormat="1">
      <c r="A140" s="513" t="s">
        <v>3687</v>
      </c>
      <c r="B140" s="515" t="s">
        <v>3430</v>
      </c>
      <c r="C140" s="395" t="s">
        <v>2394</v>
      </c>
      <c r="D140" s="516" t="s">
        <v>2386</v>
      </c>
    </row>
    <row r="141" spans="1:4" s="127" customFormat="1">
      <c r="A141" s="513" t="s">
        <v>3687</v>
      </c>
      <c r="B141" s="515" t="s">
        <v>3431</v>
      </c>
      <c r="C141" s="395" t="s">
        <v>2395</v>
      </c>
      <c r="D141" s="516" t="s">
        <v>2386</v>
      </c>
    </row>
    <row r="142" spans="1:4" s="127" customFormat="1">
      <c r="A142" s="513" t="s">
        <v>3687</v>
      </c>
      <c r="B142" s="515" t="s">
        <v>3432</v>
      </c>
      <c r="C142" s="395" t="s">
        <v>2668</v>
      </c>
      <c r="D142" s="516" t="s">
        <v>2386</v>
      </c>
    </row>
    <row r="143" spans="1:4" s="127" customFormat="1">
      <c r="A143" s="513" t="s">
        <v>3687</v>
      </c>
      <c r="B143" s="515" t="s">
        <v>3433</v>
      </c>
      <c r="C143" s="395" t="s">
        <v>2669</v>
      </c>
      <c r="D143" s="516" t="s">
        <v>2386</v>
      </c>
    </row>
    <row r="144" spans="1:4" s="127" customFormat="1">
      <c r="A144" s="513" t="s">
        <v>3687</v>
      </c>
      <c r="B144" s="515" t="s">
        <v>3434</v>
      </c>
      <c r="C144" s="395" t="s">
        <v>2396</v>
      </c>
      <c r="D144" s="516" t="s">
        <v>2386</v>
      </c>
    </row>
    <row r="145" spans="1:4" s="127" customFormat="1">
      <c r="A145" s="513" t="s">
        <v>3687</v>
      </c>
      <c r="B145" s="515" t="s">
        <v>3435</v>
      </c>
      <c r="C145" s="395" t="s">
        <v>2397</v>
      </c>
      <c r="D145" s="516" t="s">
        <v>2386</v>
      </c>
    </row>
    <row r="146" spans="1:4" s="127" customFormat="1">
      <c r="A146" s="513" t="s">
        <v>3687</v>
      </c>
      <c r="B146" s="515" t="s">
        <v>3436</v>
      </c>
      <c r="C146" s="395" t="s">
        <v>2398</v>
      </c>
      <c r="D146" s="516" t="s">
        <v>2386</v>
      </c>
    </row>
    <row r="147" spans="1:4" s="127" customFormat="1">
      <c r="A147" s="513" t="s">
        <v>3687</v>
      </c>
      <c r="B147" s="515" t="s">
        <v>3437</v>
      </c>
      <c r="C147" s="395" t="s">
        <v>2399</v>
      </c>
      <c r="D147" s="516" t="s">
        <v>2386</v>
      </c>
    </row>
    <row r="148" spans="1:4" s="127" customFormat="1">
      <c r="A148" s="513" t="s">
        <v>3687</v>
      </c>
      <c r="B148" s="515" t="s">
        <v>3438</v>
      </c>
      <c r="C148" s="395" t="s">
        <v>2400</v>
      </c>
      <c r="D148" s="516" t="s">
        <v>2386</v>
      </c>
    </row>
    <row r="149" spans="1:4" s="127" customFormat="1">
      <c r="A149" s="513" t="s">
        <v>3687</v>
      </c>
      <c r="B149" s="515" t="s">
        <v>3439</v>
      </c>
      <c r="C149" s="395" t="s">
        <v>2401</v>
      </c>
      <c r="D149" s="516" t="s">
        <v>2386</v>
      </c>
    </row>
    <row r="150" spans="1:4" s="127" customFormat="1">
      <c r="A150" s="513" t="s">
        <v>3687</v>
      </c>
      <c r="B150" s="515" t="s">
        <v>3449</v>
      </c>
      <c r="C150" s="395" t="s">
        <v>2410</v>
      </c>
      <c r="D150" s="516" t="s">
        <v>625</v>
      </c>
    </row>
    <row r="151" spans="1:4" s="127" customFormat="1">
      <c r="A151" s="513" t="s">
        <v>3687</v>
      </c>
      <c r="B151" s="515" t="s">
        <v>3450</v>
      </c>
      <c r="C151" s="395" t="s">
        <v>2411</v>
      </c>
      <c r="D151" s="516" t="s">
        <v>625</v>
      </c>
    </row>
    <row r="152" spans="1:4" s="127" customFormat="1">
      <c r="A152" s="513" t="s">
        <v>3687</v>
      </c>
      <c r="B152" s="515" t="s">
        <v>3451</v>
      </c>
      <c r="C152" s="395" t="s">
        <v>2412</v>
      </c>
      <c r="D152" s="516" t="s">
        <v>625</v>
      </c>
    </row>
    <row r="153" spans="1:4" s="127" customFormat="1">
      <c r="A153" s="513" t="s">
        <v>3687</v>
      </c>
      <c r="B153" s="515" t="s">
        <v>3452</v>
      </c>
      <c r="C153" s="395" t="s">
        <v>2413</v>
      </c>
      <c r="D153" s="516" t="s">
        <v>625</v>
      </c>
    </row>
    <row r="154" spans="1:4" s="127" customFormat="1">
      <c r="A154" s="513" t="s">
        <v>3687</v>
      </c>
      <c r="B154" s="515" t="s">
        <v>3471</v>
      </c>
      <c r="C154" s="395" t="s">
        <v>2607</v>
      </c>
      <c r="D154" s="516" t="s">
        <v>1915</v>
      </c>
    </row>
    <row r="155" spans="1:4" s="127" customFormat="1">
      <c r="A155" s="513" t="s">
        <v>3687</v>
      </c>
      <c r="B155" s="515" t="s">
        <v>3472</v>
      </c>
      <c r="C155" s="395" t="s">
        <v>2608</v>
      </c>
      <c r="D155" s="516" t="s">
        <v>1915</v>
      </c>
    </row>
    <row r="156" spans="1:4" s="127" customFormat="1">
      <c r="A156" s="513" t="s">
        <v>3687</v>
      </c>
      <c r="B156" s="515" t="s">
        <v>3473</v>
      </c>
      <c r="C156" s="395" t="s">
        <v>2609</v>
      </c>
      <c r="D156" s="516" t="s">
        <v>1915</v>
      </c>
    </row>
    <row r="157" spans="1:4" s="127" customFormat="1" ht="27" customHeight="1">
      <c r="A157" s="1324" t="s">
        <v>2008</v>
      </c>
      <c r="B157" s="1325"/>
      <c r="C157" s="1325"/>
      <c r="D157" s="1326"/>
    </row>
    <row r="158" spans="1:4" s="127" customFormat="1">
      <c r="A158" s="513" t="s">
        <v>3687</v>
      </c>
      <c r="B158" s="515" t="s">
        <v>3505</v>
      </c>
      <c r="C158" s="395" t="s">
        <v>2188</v>
      </c>
      <c r="D158" s="516" t="s">
        <v>636</v>
      </c>
    </row>
    <row r="159" spans="1:4" s="127" customFormat="1">
      <c r="A159" s="513" t="s">
        <v>3687</v>
      </c>
      <c r="B159" s="515" t="s">
        <v>3506</v>
      </c>
      <c r="C159" s="395" t="s">
        <v>2189</v>
      </c>
      <c r="D159" s="516" t="s">
        <v>636</v>
      </c>
    </row>
    <row r="160" spans="1:4" s="534" customFormat="1">
      <c r="A160" s="690" t="s">
        <v>3687</v>
      </c>
      <c r="B160" s="691" t="s">
        <v>3508</v>
      </c>
      <c r="C160" s="692" t="s">
        <v>2433</v>
      </c>
      <c r="D160" s="693" t="s">
        <v>636</v>
      </c>
    </row>
    <row r="161" spans="1:4" s="127" customFormat="1">
      <c r="A161" s="513" t="s">
        <v>3687</v>
      </c>
      <c r="B161" s="515" t="s">
        <v>3523</v>
      </c>
      <c r="C161" s="395" t="s">
        <v>2438</v>
      </c>
      <c r="D161" s="516" t="s">
        <v>623</v>
      </c>
    </row>
    <row r="162" spans="1:4">
      <c r="A162" s="513" t="s">
        <v>3687</v>
      </c>
      <c r="B162" s="515" t="s">
        <v>3524</v>
      </c>
      <c r="C162" s="395" t="s">
        <v>2439</v>
      </c>
      <c r="D162" s="516" t="s">
        <v>623</v>
      </c>
    </row>
    <row r="163" spans="1:4">
      <c r="A163" s="513" t="s">
        <v>3687</v>
      </c>
      <c r="B163" s="515" t="s">
        <v>3525</v>
      </c>
      <c r="C163" s="395" t="s">
        <v>2440</v>
      </c>
      <c r="D163" s="516" t="s">
        <v>631</v>
      </c>
    </row>
    <row r="164" spans="1:4">
      <c r="A164" s="513" t="s">
        <v>3687</v>
      </c>
      <c r="B164" s="515" t="s">
        <v>3541</v>
      </c>
      <c r="C164" s="395" t="s">
        <v>2448</v>
      </c>
      <c r="D164" s="516" t="s">
        <v>593</v>
      </c>
    </row>
    <row r="165" spans="1:4">
      <c r="A165" s="513" t="s">
        <v>3687</v>
      </c>
      <c r="B165" s="515" t="s">
        <v>3543</v>
      </c>
      <c r="C165" s="395" t="s">
        <v>2230</v>
      </c>
      <c r="D165" s="516" t="s">
        <v>626</v>
      </c>
    </row>
    <row r="166" spans="1:4">
      <c r="A166" s="513" t="s">
        <v>3687</v>
      </c>
      <c r="B166" s="515" t="s">
        <v>3544</v>
      </c>
      <c r="C166" s="395" t="s">
        <v>2231</v>
      </c>
      <c r="D166" s="516" t="s">
        <v>626</v>
      </c>
    </row>
    <row r="167" spans="1:4">
      <c r="A167" s="513" t="s">
        <v>3687</v>
      </c>
      <c r="B167" s="515" t="s">
        <v>3549</v>
      </c>
      <c r="C167" s="395" t="s">
        <v>2451</v>
      </c>
      <c r="D167" s="516" t="s">
        <v>624</v>
      </c>
    </row>
    <row r="168" spans="1:4">
      <c r="A168" s="513" t="s">
        <v>3687</v>
      </c>
      <c r="B168" s="515" t="s">
        <v>3553</v>
      </c>
      <c r="C168" s="395" t="s">
        <v>2456</v>
      </c>
      <c r="D168" s="516" t="s">
        <v>2454</v>
      </c>
    </row>
    <row r="169" spans="1:4">
      <c r="A169" s="513" t="s">
        <v>3687</v>
      </c>
      <c r="B169" s="515" t="s">
        <v>3570</v>
      </c>
      <c r="C169" s="395" t="s">
        <v>2272</v>
      </c>
      <c r="D169" s="516" t="s">
        <v>632</v>
      </c>
    </row>
    <row r="170" spans="1:4">
      <c r="A170" s="513" t="s">
        <v>3687</v>
      </c>
      <c r="B170" s="515" t="s">
        <v>3571</v>
      </c>
      <c r="C170" s="395" t="s">
        <v>2273</v>
      </c>
      <c r="D170" s="516" t="s">
        <v>632</v>
      </c>
    </row>
    <row r="171" spans="1:4" ht="45">
      <c r="A171" s="513" t="s">
        <v>3687</v>
      </c>
      <c r="B171" s="515" t="s">
        <v>3582</v>
      </c>
      <c r="C171" s="395" t="s">
        <v>2603</v>
      </c>
      <c r="D171" s="516" t="s">
        <v>632</v>
      </c>
    </row>
    <row r="172" spans="1:4" ht="30">
      <c r="A172" s="513" t="s">
        <v>3687</v>
      </c>
      <c r="B172" s="515" t="s">
        <v>3586</v>
      </c>
      <c r="C172" s="395" t="s">
        <v>2553</v>
      </c>
      <c r="D172" s="516" t="s">
        <v>2295</v>
      </c>
    </row>
    <row r="173" spans="1:4" ht="30">
      <c r="A173" s="513" t="s">
        <v>3687</v>
      </c>
      <c r="B173" s="515" t="s">
        <v>3587</v>
      </c>
      <c r="C173" s="395" t="s">
        <v>2554</v>
      </c>
      <c r="D173" s="516" t="s">
        <v>2295</v>
      </c>
    </row>
    <row r="174" spans="1:4" ht="30">
      <c r="A174" s="513" t="s">
        <v>3687</v>
      </c>
      <c r="B174" s="515" t="s">
        <v>3588</v>
      </c>
      <c r="C174" s="395" t="s">
        <v>2660</v>
      </c>
      <c r="D174" s="516" t="s">
        <v>2295</v>
      </c>
    </row>
    <row r="175" spans="1:4" ht="30">
      <c r="A175" s="513" t="s">
        <v>3687</v>
      </c>
      <c r="B175" s="515" t="s">
        <v>3589</v>
      </c>
      <c r="C175" s="395" t="s">
        <v>2661</v>
      </c>
      <c r="D175" s="516" t="s">
        <v>2295</v>
      </c>
    </row>
    <row r="176" spans="1:4">
      <c r="A176" s="513" t="s">
        <v>3687</v>
      </c>
      <c r="B176" s="515" t="s">
        <v>3590</v>
      </c>
      <c r="C176" s="395" t="s">
        <v>2299</v>
      </c>
      <c r="D176" s="516" t="s">
        <v>2295</v>
      </c>
    </row>
    <row r="177" spans="1:4">
      <c r="A177" s="513" t="s">
        <v>3687</v>
      </c>
      <c r="B177" s="515" t="s">
        <v>3592</v>
      </c>
      <c r="C177" s="395" t="s">
        <v>1909</v>
      </c>
      <c r="D177" s="516" t="s">
        <v>638</v>
      </c>
    </row>
    <row r="178" spans="1:4">
      <c r="A178" s="513" t="s">
        <v>3687</v>
      </c>
      <c r="B178" s="515" t="s">
        <v>3593</v>
      </c>
      <c r="C178" s="395" t="s">
        <v>1910</v>
      </c>
      <c r="D178" s="516" t="s">
        <v>638</v>
      </c>
    </row>
    <row r="179" spans="1:4">
      <c r="A179" s="513" t="s">
        <v>3687</v>
      </c>
      <c r="B179" s="515" t="s">
        <v>3594</v>
      </c>
      <c r="C179" s="395" t="s">
        <v>1911</v>
      </c>
      <c r="D179" s="516" t="s">
        <v>638</v>
      </c>
    </row>
    <row r="180" spans="1:4">
      <c r="A180" s="513" t="s">
        <v>3687</v>
      </c>
      <c r="B180" s="515" t="s">
        <v>3595</v>
      </c>
      <c r="C180" s="395" t="s">
        <v>1912</v>
      </c>
      <c r="D180" s="516" t="s">
        <v>638</v>
      </c>
    </row>
    <row r="181" spans="1:4">
      <c r="A181" s="513" t="s">
        <v>3687</v>
      </c>
      <c r="B181" s="515" t="s">
        <v>3596</v>
      </c>
      <c r="C181" s="395" t="s">
        <v>1913</v>
      </c>
      <c r="D181" s="516" t="s">
        <v>638</v>
      </c>
    </row>
    <row r="182" spans="1:4">
      <c r="A182" s="513" t="s">
        <v>3687</v>
      </c>
      <c r="B182" s="515" t="s">
        <v>3688</v>
      </c>
      <c r="C182" s="395" t="s">
        <v>2302</v>
      </c>
      <c r="D182" s="516" t="s">
        <v>638</v>
      </c>
    </row>
    <row r="183" spans="1:4">
      <c r="A183" s="513" t="s">
        <v>3687</v>
      </c>
      <c r="B183" s="515" t="s">
        <v>3689</v>
      </c>
      <c r="C183" s="395" t="s">
        <v>2303</v>
      </c>
      <c r="D183" s="516" t="s">
        <v>638</v>
      </c>
    </row>
    <row r="184" spans="1:4">
      <c r="A184" s="513" t="s">
        <v>3687</v>
      </c>
      <c r="B184" s="515" t="s">
        <v>3601</v>
      </c>
      <c r="C184" s="395" t="s">
        <v>2465</v>
      </c>
      <c r="D184" s="516" t="s">
        <v>628</v>
      </c>
    </row>
    <row r="185" spans="1:4">
      <c r="A185" s="513" t="s">
        <v>3687</v>
      </c>
      <c r="B185" s="515" t="s">
        <v>3602</v>
      </c>
      <c r="C185" s="395" t="s">
        <v>2326</v>
      </c>
      <c r="D185" s="516" t="s">
        <v>628</v>
      </c>
    </row>
    <row r="186" spans="1:4">
      <c r="A186" s="513" t="s">
        <v>3687</v>
      </c>
      <c r="B186" s="515" t="s">
        <v>3603</v>
      </c>
      <c r="C186" s="395" t="s">
        <v>2327</v>
      </c>
      <c r="D186" s="516" t="s">
        <v>628</v>
      </c>
    </row>
    <row r="187" spans="1:4" ht="30">
      <c r="A187" s="513" t="s">
        <v>3687</v>
      </c>
      <c r="B187" s="515" t="s">
        <v>3606</v>
      </c>
      <c r="C187" s="395" t="s">
        <v>2467</v>
      </c>
      <c r="D187" s="516" t="s">
        <v>629</v>
      </c>
    </row>
    <row r="188" spans="1:4">
      <c r="A188" s="513" t="s">
        <v>3687</v>
      </c>
      <c r="B188" s="515" t="s">
        <v>3607</v>
      </c>
      <c r="C188" s="395" t="s">
        <v>2352</v>
      </c>
      <c r="D188" s="516" t="s">
        <v>620</v>
      </c>
    </row>
    <row r="189" spans="1:4">
      <c r="A189" s="513" t="s">
        <v>3687</v>
      </c>
      <c r="B189" s="515" t="s">
        <v>3608</v>
      </c>
      <c r="C189" s="395" t="s">
        <v>2353</v>
      </c>
      <c r="D189" s="516" t="s">
        <v>620</v>
      </c>
    </row>
    <row r="190" spans="1:4">
      <c r="A190" s="513" t="s">
        <v>3687</v>
      </c>
      <c r="B190" s="515" t="s">
        <v>3609</v>
      </c>
      <c r="C190" s="395" t="s">
        <v>2354</v>
      </c>
      <c r="D190" s="516" t="s">
        <v>620</v>
      </c>
    </row>
    <row r="191" spans="1:4">
      <c r="A191" s="513" t="s">
        <v>3687</v>
      </c>
      <c r="B191" s="515" t="s">
        <v>3612</v>
      </c>
      <c r="C191" s="395" t="s">
        <v>2665</v>
      </c>
      <c r="D191" s="516" t="s">
        <v>622</v>
      </c>
    </row>
    <row r="192" spans="1:4">
      <c r="A192" s="513" t="s">
        <v>3687</v>
      </c>
      <c r="B192" s="515" t="s">
        <v>3613</v>
      </c>
      <c r="C192" s="395" t="s">
        <v>2362</v>
      </c>
      <c r="D192" s="516" t="s">
        <v>622</v>
      </c>
    </row>
    <row r="193" spans="1:4">
      <c r="A193" s="513" t="s">
        <v>3687</v>
      </c>
      <c r="B193" s="515" t="s">
        <v>3614</v>
      </c>
      <c r="C193" s="395" t="s">
        <v>2365</v>
      </c>
      <c r="D193" s="516" t="s">
        <v>622</v>
      </c>
    </row>
    <row r="194" spans="1:4">
      <c r="A194" s="513" t="s">
        <v>3687</v>
      </c>
      <c r="B194" s="515" t="s">
        <v>3615</v>
      </c>
      <c r="C194" s="395" t="s">
        <v>2366</v>
      </c>
      <c r="D194" s="516" t="s">
        <v>622</v>
      </c>
    </row>
    <row r="195" spans="1:4">
      <c r="A195" s="513" t="s">
        <v>3687</v>
      </c>
      <c r="B195" s="515" t="s">
        <v>3616</v>
      </c>
      <c r="C195" s="395" t="s">
        <v>2367</v>
      </c>
      <c r="D195" s="516" t="s">
        <v>622</v>
      </c>
    </row>
    <row r="196" spans="1:4">
      <c r="A196" s="513" t="s">
        <v>3687</v>
      </c>
      <c r="B196" s="515" t="s">
        <v>3618</v>
      </c>
      <c r="C196" s="395" t="s">
        <v>2372</v>
      </c>
      <c r="D196" s="516" t="s">
        <v>627</v>
      </c>
    </row>
    <row r="197" spans="1:4">
      <c r="A197" s="513" t="s">
        <v>3687</v>
      </c>
      <c r="B197" s="515" t="s">
        <v>3619</v>
      </c>
      <c r="C197" s="395" t="s">
        <v>2373</v>
      </c>
      <c r="D197" s="516" t="s">
        <v>627</v>
      </c>
    </row>
    <row r="198" spans="1:4">
      <c r="A198" s="513" t="s">
        <v>3687</v>
      </c>
      <c r="B198" s="515" t="s">
        <v>3620</v>
      </c>
      <c r="C198" s="395" t="s">
        <v>2374</v>
      </c>
      <c r="D198" s="516" t="s">
        <v>627</v>
      </c>
    </row>
    <row r="199" spans="1:4">
      <c r="A199" s="513" t="s">
        <v>3687</v>
      </c>
      <c r="B199" s="515" t="s">
        <v>3621</v>
      </c>
      <c r="C199" s="395" t="s">
        <v>2471</v>
      </c>
      <c r="D199" s="516" t="s">
        <v>627</v>
      </c>
    </row>
    <row r="200" spans="1:4">
      <c r="A200" s="513" t="s">
        <v>3687</v>
      </c>
      <c r="B200" s="515" t="s">
        <v>3622</v>
      </c>
      <c r="C200" s="395" t="s">
        <v>2472</v>
      </c>
      <c r="D200" s="516" t="s">
        <v>627</v>
      </c>
    </row>
    <row r="201" spans="1:4">
      <c r="A201" s="513" t="s">
        <v>3687</v>
      </c>
      <c r="B201" s="515" t="s">
        <v>3623</v>
      </c>
      <c r="C201" s="395" t="s">
        <v>2393</v>
      </c>
      <c r="D201" s="516" t="s">
        <v>2386</v>
      </c>
    </row>
    <row r="202" spans="1:4">
      <c r="A202" s="513" t="s">
        <v>3687</v>
      </c>
      <c r="B202" s="515" t="s">
        <v>3624</v>
      </c>
      <c r="C202" s="395" t="s">
        <v>2394</v>
      </c>
      <c r="D202" s="516" t="s">
        <v>2386</v>
      </c>
    </row>
    <row r="203" spans="1:4">
      <c r="A203" s="513" t="s">
        <v>3687</v>
      </c>
      <c r="B203" s="515" t="s">
        <v>3625</v>
      </c>
      <c r="C203" s="395" t="s">
        <v>2396</v>
      </c>
      <c r="D203" s="516" t="s">
        <v>2386</v>
      </c>
    </row>
    <row r="204" spans="1:4">
      <c r="A204" s="513" t="s">
        <v>3687</v>
      </c>
      <c r="B204" s="515" t="s">
        <v>3626</v>
      </c>
      <c r="C204" s="395" t="s">
        <v>2397</v>
      </c>
      <c r="D204" s="516" t="s">
        <v>2386</v>
      </c>
    </row>
    <row r="205" spans="1:4">
      <c r="A205" s="513" t="s">
        <v>3687</v>
      </c>
      <c r="B205" s="515" t="s">
        <v>3627</v>
      </c>
      <c r="C205" s="395" t="s">
        <v>2398</v>
      </c>
      <c r="D205" s="516" t="s">
        <v>2386</v>
      </c>
    </row>
    <row r="206" spans="1:4">
      <c r="A206" s="513" t="s">
        <v>3687</v>
      </c>
      <c r="B206" s="515" t="s">
        <v>3628</v>
      </c>
      <c r="C206" s="395" t="s">
        <v>2617</v>
      </c>
      <c r="D206" s="516" t="s">
        <v>2386</v>
      </c>
    </row>
    <row r="207" spans="1:4">
      <c r="A207" s="513" t="s">
        <v>3687</v>
      </c>
      <c r="B207" s="515" t="s">
        <v>3629</v>
      </c>
      <c r="C207" s="395" t="s">
        <v>2399</v>
      </c>
      <c r="D207" s="516" t="s">
        <v>2386</v>
      </c>
    </row>
    <row r="208" spans="1:4">
      <c r="A208" s="513" t="s">
        <v>3687</v>
      </c>
      <c r="B208" s="515" t="s">
        <v>3630</v>
      </c>
      <c r="C208" s="395" t="s">
        <v>2400</v>
      </c>
      <c r="D208" s="516" t="s">
        <v>2386</v>
      </c>
    </row>
    <row r="209" spans="1:4">
      <c r="A209" s="513" t="s">
        <v>3687</v>
      </c>
      <c r="B209" s="515" t="s">
        <v>3633</v>
      </c>
      <c r="C209" s="395" t="s">
        <v>2410</v>
      </c>
      <c r="D209" s="516" t="s">
        <v>625</v>
      </c>
    </row>
    <row r="210" spans="1:4">
      <c r="A210" s="513" t="s">
        <v>3687</v>
      </c>
      <c r="B210" s="515" t="s">
        <v>3634</v>
      </c>
      <c r="C210" s="395" t="s">
        <v>2411</v>
      </c>
      <c r="D210" s="516" t="s">
        <v>625</v>
      </c>
    </row>
  </sheetData>
  <mergeCells count="3">
    <mergeCell ref="A5:D5"/>
    <mergeCell ref="A7:D7"/>
    <mergeCell ref="A157:D157"/>
  </mergeCells>
  <pageMargins left="0.7" right="0.7" top="0.32" bottom="0.4" header="0.3" footer="0.3"/>
  <pageSetup paperSize="9" scale="70" orientation="portrait"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D209"/>
  <sheetViews>
    <sheetView workbookViewId="0">
      <pane xSplit="2" ySplit="6" topLeftCell="C7" activePane="bottomRight" state="frozen"/>
      <selection activeCell="N26" sqref="N26"/>
      <selection pane="topRight" activeCell="N26" sqref="N26"/>
      <selection pane="bottomLeft" activeCell="N26" sqref="N26"/>
      <selection pane="bottomRight" activeCell="K32" sqref="K32"/>
    </sheetView>
  </sheetViews>
  <sheetFormatPr defaultRowHeight="15"/>
  <cols>
    <col min="1" max="1" width="9.140625" style="508"/>
    <col min="2" max="2" width="15.5703125" style="508" customWidth="1"/>
    <col min="3" max="3" width="68.5703125" style="509" customWidth="1"/>
    <col min="4" max="4" width="45.28515625" style="512" customWidth="1"/>
    <col min="5" max="6" width="9.140625" style="508" customWidth="1"/>
    <col min="7" max="256" width="9.140625" style="508"/>
    <col min="257" max="257" width="7.140625" style="508" customWidth="1"/>
    <col min="258" max="258" width="68.5703125" style="508" customWidth="1"/>
    <col min="259" max="259" width="45.28515625" style="508" customWidth="1"/>
    <col min="260" max="260" width="9.140625" style="508"/>
    <col min="261" max="262" width="9.140625" style="508" customWidth="1"/>
    <col min="263" max="512" width="9.140625" style="508"/>
    <col min="513" max="513" width="7.140625" style="508" customWidth="1"/>
    <col min="514" max="514" width="68.5703125" style="508" customWidth="1"/>
    <col min="515" max="515" width="45.28515625" style="508" customWidth="1"/>
    <col min="516" max="516" width="9.140625" style="508"/>
    <col min="517" max="518" width="9.140625" style="508" customWidth="1"/>
    <col min="519" max="768" width="9.140625" style="508"/>
    <col min="769" max="769" width="7.140625" style="508" customWidth="1"/>
    <col min="770" max="770" width="68.5703125" style="508" customWidth="1"/>
    <col min="771" max="771" width="45.28515625" style="508" customWidth="1"/>
    <col min="772" max="772" width="9.140625" style="508"/>
    <col min="773" max="774" width="9.140625" style="508" customWidth="1"/>
    <col min="775" max="1024" width="9.140625" style="508"/>
    <col min="1025" max="1025" width="7.140625" style="508" customWidth="1"/>
    <col min="1026" max="1026" width="68.5703125" style="508" customWidth="1"/>
    <col min="1027" max="1027" width="45.28515625" style="508" customWidth="1"/>
    <col min="1028" max="1028" width="9.140625" style="508"/>
    <col min="1029" max="1030" width="9.140625" style="508" customWidth="1"/>
    <col min="1031" max="1280" width="9.140625" style="508"/>
    <col min="1281" max="1281" width="7.140625" style="508" customWidth="1"/>
    <col min="1282" max="1282" width="68.5703125" style="508" customWidth="1"/>
    <col min="1283" max="1283" width="45.28515625" style="508" customWidth="1"/>
    <col min="1284" max="1284" width="9.140625" style="508"/>
    <col min="1285" max="1286" width="9.140625" style="508" customWidth="1"/>
    <col min="1287" max="1536" width="9.140625" style="508"/>
    <col min="1537" max="1537" width="7.140625" style="508" customWidth="1"/>
    <col min="1538" max="1538" width="68.5703125" style="508" customWidth="1"/>
    <col min="1539" max="1539" width="45.28515625" style="508" customWidth="1"/>
    <col min="1540" max="1540" width="9.140625" style="508"/>
    <col min="1541" max="1542" width="9.140625" style="508" customWidth="1"/>
    <col min="1543" max="1792" width="9.140625" style="508"/>
    <col min="1793" max="1793" width="7.140625" style="508" customWidth="1"/>
    <col min="1794" max="1794" width="68.5703125" style="508" customWidth="1"/>
    <col min="1795" max="1795" width="45.28515625" style="508" customWidth="1"/>
    <col min="1796" max="1796" width="9.140625" style="508"/>
    <col min="1797" max="1798" width="9.140625" style="508" customWidth="1"/>
    <col min="1799" max="2048" width="9.140625" style="508"/>
    <col min="2049" max="2049" width="7.140625" style="508" customWidth="1"/>
    <col min="2050" max="2050" width="68.5703125" style="508" customWidth="1"/>
    <col min="2051" max="2051" width="45.28515625" style="508" customWidth="1"/>
    <col min="2052" max="2052" width="9.140625" style="508"/>
    <col min="2053" max="2054" width="9.140625" style="508" customWidth="1"/>
    <col min="2055" max="2304" width="9.140625" style="508"/>
    <col min="2305" max="2305" width="7.140625" style="508" customWidth="1"/>
    <col min="2306" max="2306" width="68.5703125" style="508" customWidth="1"/>
    <col min="2307" max="2307" width="45.28515625" style="508" customWidth="1"/>
    <col min="2308" max="2308" width="9.140625" style="508"/>
    <col min="2309" max="2310" width="9.140625" style="508" customWidth="1"/>
    <col min="2311" max="2560" width="9.140625" style="508"/>
    <col min="2561" max="2561" width="7.140625" style="508" customWidth="1"/>
    <col min="2562" max="2562" width="68.5703125" style="508" customWidth="1"/>
    <col min="2563" max="2563" width="45.28515625" style="508" customWidth="1"/>
    <col min="2564" max="2564" width="9.140625" style="508"/>
    <col min="2565" max="2566" width="9.140625" style="508" customWidth="1"/>
    <col min="2567" max="2816" width="9.140625" style="508"/>
    <col min="2817" max="2817" width="7.140625" style="508" customWidth="1"/>
    <col min="2818" max="2818" width="68.5703125" style="508" customWidth="1"/>
    <col min="2819" max="2819" width="45.28515625" style="508" customWidth="1"/>
    <col min="2820" max="2820" width="9.140625" style="508"/>
    <col min="2821" max="2822" width="9.140625" style="508" customWidth="1"/>
    <col min="2823" max="3072" width="9.140625" style="508"/>
    <col min="3073" max="3073" width="7.140625" style="508" customWidth="1"/>
    <col min="3074" max="3074" width="68.5703125" style="508" customWidth="1"/>
    <col min="3075" max="3075" width="45.28515625" style="508" customWidth="1"/>
    <col min="3076" max="3076" width="9.140625" style="508"/>
    <col min="3077" max="3078" width="9.140625" style="508" customWidth="1"/>
    <col min="3079" max="3328" width="9.140625" style="508"/>
    <col min="3329" max="3329" width="7.140625" style="508" customWidth="1"/>
    <col min="3330" max="3330" width="68.5703125" style="508" customWidth="1"/>
    <col min="3331" max="3331" width="45.28515625" style="508" customWidth="1"/>
    <col min="3332" max="3332" width="9.140625" style="508"/>
    <col min="3333" max="3334" width="9.140625" style="508" customWidth="1"/>
    <col min="3335" max="3584" width="9.140625" style="508"/>
    <col min="3585" max="3585" width="7.140625" style="508" customWidth="1"/>
    <col min="3586" max="3586" width="68.5703125" style="508" customWidth="1"/>
    <col min="3587" max="3587" width="45.28515625" style="508" customWidth="1"/>
    <col min="3588" max="3588" width="9.140625" style="508"/>
    <col min="3589" max="3590" width="9.140625" style="508" customWidth="1"/>
    <col min="3591" max="3840" width="9.140625" style="508"/>
    <col min="3841" max="3841" width="7.140625" style="508" customWidth="1"/>
    <col min="3842" max="3842" width="68.5703125" style="508" customWidth="1"/>
    <col min="3843" max="3843" width="45.28515625" style="508" customWidth="1"/>
    <col min="3844" max="3844" width="9.140625" style="508"/>
    <col min="3845" max="3846" width="9.140625" style="508" customWidth="1"/>
    <col min="3847" max="4096" width="9.140625" style="508"/>
    <col min="4097" max="4097" width="7.140625" style="508" customWidth="1"/>
    <col min="4098" max="4098" width="68.5703125" style="508" customWidth="1"/>
    <col min="4099" max="4099" width="45.28515625" style="508" customWidth="1"/>
    <col min="4100" max="4100" width="9.140625" style="508"/>
    <col min="4101" max="4102" width="9.140625" style="508" customWidth="1"/>
    <col min="4103" max="4352" width="9.140625" style="508"/>
    <col min="4353" max="4353" width="7.140625" style="508" customWidth="1"/>
    <col min="4354" max="4354" width="68.5703125" style="508" customWidth="1"/>
    <col min="4355" max="4355" width="45.28515625" style="508" customWidth="1"/>
    <col min="4356" max="4356" width="9.140625" style="508"/>
    <col min="4357" max="4358" width="9.140625" style="508" customWidth="1"/>
    <col min="4359" max="4608" width="9.140625" style="508"/>
    <col min="4609" max="4609" width="7.140625" style="508" customWidth="1"/>
    <col min="4610" max="4610" width="68.5703125" style="508" customWidth="1"/>
    <col min="4611" max="4611" width="45.28515625" style="508" customWidth="1"/>
    <col min="4612" max="4612" width="9.140625" style="508"/>
    <col min="4613" max="4614" width="9.140625" style="508" customWidth="1"/>
    <col min="4615" max="4864" width="9.140625" style="508"/>
    <col min="4865" max="4865" width="7.140625" style="508" customWidth="1"/>
    <col min="4866" max="4866" width="68.5703125" style="508" customWidth="1"/>
    <col min="4867" max="4867" width="45.28515625" style="508" customWidth="1"/>
    <col min="4868" max="4868" width="9.140625" style="508"/>
    <col min="4869" max="4870" width="9.140625" style="508" customWidth="1"/>
    <col min="4871" max="5120" width="9.140625" style="508"/>
    <col min="5121" max="5121" width="7.140625" style="508" customWidth="1"/>
    <col min="5122" max="5122" width="68.5703125" style="508" customWidth="1"/>
    <col min="5123" max="5123" width="45.28515625" style="508" customWidth="1"/>
    <col min="5124" max="5124" width="9.140625" style="508"/>
    <col min="5125" max="5126" width="9.140625" style="508" customWidth="1"/>
    <col min="5127" max="5376" width="9.140625" style="508"/>
    <col min="5377" max="5377" width="7.140625" style="508" customWidth="1"/>
    <col min="5378" max="5378" width="68.5703125" style="508" customWidth="1"/>
    <col min="5379" max="5379" width="45.28515625" style="508" customWidth="1"/>
    <col min="5380" max="5380" width="9.140625" style="508"/>
    <col min="5381" max="5382" width="9.140625" style="508" customWidth="1"/>
    <col min="5383" max="5632" width="9.140625" style="508"/>
    <col min="5633" max="5633" width="7.140625" style="508" customWidth="1"/>
    <col min="5634" max="5634" width="68.5703125" style="508" customWidth="1"/>
    <col min="5635" max="5635" width="45.28515625" style="508" customWidth="1"/>
    <col min="5636" max="5636" width="9.140625" style="508"/>
    <col min="5637" max="5638" width="9.140625" style="508" customWidth="1"/>
    <col min="5639" max="5888" width="9.140625" style="508"/>
    <col min="5889" max="5889" width="7.140625" style="508" customWidth="1"/>
    <col min="5890" max="5890" width="68.5703125" style="508" customWidth="1"/>
    <col min="5891" max="5891" width="45.28515625" style="508" customWidth="1"/>
    <col min="5892" max="5892" width="9.140625" style="508"/>
    <col min="5893" max="5894" width="9.140625" style="508" customWidth="1"/>
    <col min="5895" max="6144" width="9.140625" style="508"/>
    <col min="6145" max="6145" width="7.140625" style="508" customWidth="1"/>
    <col min="6146" max="6146" width="68.5703125" style="508" customWidth="1"/>
    <col min="6147" max="6147" width="45.28515625" style="508" customWidth="1"/>
    <col min="6148" max="6148" width="9.140625" style="508"/>
    <col min="6149" max="6150" width="9.140625" style="508" customWidth="1"/>
    <col min="6151" max="6400" width="9.140625" style="508"/>
    <col min="6401" max="6401" width="7.140625" style="508" customWidth="1"/>
    <col min="6402" max="6402" width="68.5703125" style="508" customWidth="1"/>
    <col min="6403" max="6403" width="45.28515625" style="508" customWidth="1"/>
    <col min="6404" max="6404" width="9.140625" style="508"/>
    <col min="6405" max="6406" width="9.140625" style="508" customWidth="1"/>
    <col min="6407" max="6656" width="9.140625" style="508"/>
    <col min="6657" max="6657" width="7.140625" style="508" customWidth="1"/>
    <col min="6658" max="6658" width="68.5703125" style="508" customWidth="1"/>
    <col min="6659" max="6659" width="45.28515625" style="508" customWidth="1"/>
    <col min="6660" max="6660" width="9.140625" style="508"/>
    <col min="6661" max="6662" width="9.140625" style="508" customWidth="1"/>
    <col min="6663" max="6912" width="9.140625" style="508"/>
    <col min="6913" max="6913" width="7.140625" style="508" customWidth="1"/>
    <col min="6914" max="6914" width="68.5703125" style="508" customWidth="1"/>
    <col min="6915" max="6915" width="45.28515625" style="508" customWidth="1"/>
    <col min="6916" max="6916" width="9.140625" style="508"/>
    <col min="6917" max="6918" width="9.140625" style="508" customWidth="1"/>
    <col min="6919" max="7168" width="9.140625" style="508"/>
    <col min="7169" max="7169" width="7.140625" style="508" customWidth="1"/>
    <col min="7170" max="7170" width="68.5703125" style="508" customWidth="1"/>
    <col min="7171" max="7171" width="45.28515625" style="508" customWidth="1"/>
    <col min="7172" max="7172" width="9.140625" style="508"/>
    <col min="7173" max="7174" width="9.140625" style="508" customWidth="1"/>
    <col min="7175" max="7424" width="9.140625" style="508"/>
    <col min="7425" max="7425" width="7.140625" style="508" customWidth="1"/>
    <col min="7426" max="7426" width="68.5703125" style="508" customWidth="1"/>
    <col min="7427" max="7427" width="45.28515625" style="508" customWidth="1"/>
    <col min="7428" max="7428" width="9.140625" style="508"/>
    <col min="7429" max="7430" width="9.140625" style="508" customWidth="1"/>
    <col min="7431" max="7680" width="9.140625" style="508"/>
    <col min="7681" max="7681" width="7.140625" style="508" customWidth="1"/>
    <col min="7682" max="7682" width="68.5703125" style="508" customWidth="1"/>
    <col min="7683" max="7683" width="45.28515625" style="508" customWidth="1"/>
    <col min="7684" max="7684" width="9.140625" style="508"/>
    <col min="7685" max="7686" width="9.140625" style="508" customWidth="1"/>
    <col min="7687" max="7936" width="9.140625" style="508"/>
    <col min="7937" max="7937" width="7.140625" style="508" customWidth="1"/>
    <col min="7938" max="7938" width="68.5703125" style="508" customWidth="1"/>
    <col min="7939" max="7939" width="45.28515625" style="508" customWidth="1"/>
    <col min="7940" max="7940" width="9.140625" style="508"/>
    <col min="7941" max="7942" width="9.140625" style="508" customWidth="1"/>
    <col min="7943" max="8192" width="9.140625" style="508"/>
    <col min="8193" max="8193" width="7.140625" style="508" customWidth="1"/>
    <col min="8194" max="8194" width="68.5703125" style="508" customWidth="1"/>
    <col min="8195" max="8195" width="45.28515625" style="508" customWidth="1"/>
    <col min="8196" max="8196" width="9.140625" style="508"/>
    <col min="8197" max="8198" width="9.140625" style="508" customWidth="1"/>
    <col min="8199" max="8448" width="9.140625" style="508"/>
    <col min="8449" max="8449" width="7.140625" style="508" customWidth="1"/>
    <col min="8450" max="8450" width="68.5703125" style="508" customWidth="1"/>
    <col min="8451" max="8451" width="45.28515625" style="508" customWidth="1"/>
    <col min="8452" max="8452" width="9.140625" style="508"/>
    <col min="8453" max="8454" width="9.140625" style="508" customWidth="1"/>
    <col min="8455" max="8704" width="9.140625" style="508"/>
    <col min="8705" max="8705" width="7.140625" style="508" customWidth="1"/>
    <col min="8706" max="8706" width="68.5703125" style="508" customWidth="1"/>
    <col min="8707" max="8707" width="45.28515625" style="508" customWidth="1"/>
    <col min="8708" max="8708" width="9.140625" style="508"/>
    <col min="8709" max="8710" width="9.140625" style="508" customWidth="1"/>
    <col min="8711" max="8960" width="9.140625" style="508"/>
    <col min="8961" max="8961" width="7.140625" style="508" customWidth="1"/>
    <col min="8962" max="8962" width="68.5703125" style="508" customWidth="1"/>
    <col min="8963" max="8963" width="45.28515625" style="508" customWidth="1"/>
    <col min="8964" max="8964" width="9.140625" style="508"/>
    <col min="8965" max="8966" width="9.140625" style="508" customWidth="1"/>
    <col min="8967" max="9216" width="9.140625" style="508"/>
    <col min="9217" max="9217" width="7.140625" style="508" customWidth="1"/>
    <col min="9218" max="9218" width="68.5703125" style="508" customWidth="1"/>
    <col min="9219" max="9219" width="45.28515625" style="508" customWidth="1"/>
    <col min="9220" max="9220" width="9.140625" style="508"/>
    <col min="9221" max="9222" width="9.140625" style="508" customWidth="1"/>
    <col min="9223" max="9472" width="9.140625" style="508"/>
    <col min="9473" max="9473" width="7.140625" style="508" customWidth="1"/>
    <col min="9474" max="9474" width="68.5703125" style="508" customWidth="1"/>
    <col min="9475" max="9475" width="45.28515625" style="508" customWidth="1"/>
    <col min="9476" max="9476" width="9.140625" style="508"/>
    <col min="9477" max="9478" width="9.140625" style="508" customWidth="1"/>
    <col min="9479" max="9728" width="9.140625" style="508"/>
    <col min="9729" max="9729" width="7.140625" style="508" customWidth="1"/>
    <col min="9730" max="9730" width="68.5703125" style="508" customWidth="1"/>
    <col min="9731" max="9731" width="45.28515625" style="508" customWidth="1"/>
    <col min="9732" max="9732" width="9.140625" style="508"/>
    <col min="9733" max="9734" width="9.140625" style="508" customWidth="1"/>
    <col min="9735" max="9984" width="9.140625" style="508"/>
    <col min="9985" max="9985" width="7.140625" style="508" customWidth="1"/>
    <col min="9986" max="9986" width="68.5703125" style="508" customWidth="1"/>
    <col min="9987" max="9987" width="45.28515625" style="508" customWidth="1"/>
    <col min="9988" max="9988" width="9.140625" style="508"/>
    <col min="9989" max="9990" width="9.140625" style="508" customWidth="1"/>
    <col min="9991" max="10240" width="9.140625" style="508"/>
    <col min="10241" max="10241" width="7.140625" style="508" customWidth="1"/>
    <col min="10242" max="10242" width="68.5703125" style="508" customWidth="1"/>
    <col min="10243" max="10243" width="45.28515625" style="508" customWidth="1"/>
    <col min="10244" max="10244" width="9.140625" style="508"/>
    <col min="10245" max="10246" width="9.140625" style="508" customWidth="1"/>
    <col min="10247" max="10496" width="9.140625" style="508"/>
    <col min="10497" max="10497" width="7.140625" style="508" customWidth="1"/>
    <col min="10498" max="10498" width="68.5703125" style="508" customWidth="1"/>
    <col min="10499" max="10499" width="45.28515625" style="508" customWidth="1"/>
    <col min="10500" max="10500" width="9.140625" style="508"/>
    <col min="10501" max="10502" width="9.140625" style="508" customWidth="1"/>
    <col min="10503" max="10752" width="9.140625" style="508"/>
    <col min="10753" max="10753" width="7.140625" style="508" customWidth="1"/>
    <col min="10754" max="10754" width="68.5703125" style="508" customWidth="1"/>
    <col min="10755" max="10755" width="45.28515625" style="508" customWidth="1"/>
    <col min="10756" max="10756" width="9.140625" style="508"/>
    <col min="10757" max="10758" width="9.140625" style="508" customWidth="1"/>
    <col min="10759" max="11008" width="9.140625" style="508"/>
    <col min="11009" max="11009" width="7.140625" style="508" customWidth="1"/>
    <col min="11010" max="11010" width="68.5703125" style="508" customWidth="1"/>
    <col min="11011" max="11011" width="45.28515625" style="508" customWidth="1"/>
    <col min="11012" max="11012" width="9.140625" style="508"/>
    <col min="11013" max="11014" width="9.140625" style="508" customWidth="1"/>
    <col min="11015" max="11264" width="9.140625" style="508"/>
    <col min="11265" max="11265" width="7.140625" style="508" customWidth="1"/>
    <col min="11266" max="11266" width="68.5703125" style="508" customWidth="1"/>
    <col min="11267" max="11267" width="45.28515625" style="508" customWidth="1"/>
    <col min="11268" max="11268" width="9.140625" style="508"/>
    <col min="11269" max="11270" width="9.140625" style="508" customWidth="1"/>
    <col min="11271" max="11520" width="9.140625" style="508"/>
    <col min="11521" max="11521" width="7.140625" style="508" customWidth="1"/>
    <col min="11522" max="11522" width="68.5703125" style="508" customWidth="1"/>
    <col min="11523" max="11523" width="45.28515625" style="508" customWidth="1"/>
    <col min="11524" max="11524" width="9.140625" style="508"/>
    <col min="11525" max="11526" width="9.140625" style="508" customWidth="1"/>
    <col min="11527" max="11776" width="9.140625" style="508"/>
    <col min="11777" max="11777" width="7.140625" style="508" customWidth="1"/>
    <col min="11778" max="11778" width="68.5703125" style="508" customWidth="1"/>
    <col min="11779" max="11779" width="45.28515625" style="508" customWidth="1"/>
    <col min="11780" max="11780" width="9.140625" style="508"/>
    <col min="11781" max="11782" width="9.140625" style="508" customWidth="1"/>
    <col min="11783" max="12032" width="9.140625" style="508"/>
    <col min="12033" max="12033" width="7.140625" style="508" customWidth="1"/>
    <col min="12034" max="12034" width="68.5703125" style="508" customWidth="1"/>
    <col min="12035" max="12035" width="45.28515625" style="508" customWidth="1"/>
    <col min="12036" max="12036" width="9.140625" style="508"/>
    <col min="12037" max="12038" width="9.140625" style="508" customWidth="1"/>
    <col min="12039" max="12288" width="9.140625" style="508"/>
    <col min="12289" max="12289" width="7.140625" style="508" customWidth="1"/>
    <col min="12290" max="12290" width="68.5703125" style="508" customWidth="1"/>
    <col min="12291" max="12291" width="45.28515625" style="508" customWidth="1"/>
    <col min="12292" max="12292" width="9.140625" style="508"/>
    <col min="12293" max="12294" width="9.140625" style="508" customWidth="1"/>
    <col min="12295" max="12544" width="9.140625" style="508"/>
    <col min="12545" max="12545" width="7.140625" style="508" customWidth="1"/>
    <col min="12546" max="12546" width="68.5703125" style="508" customWidth="1"/>
    <col min="12547" max="12547" width="45.28515625" style="508" customWidth="1"/>
    <col min="12548" max="12548" width="9.140625" style="508"/>
    <col min="12549" max="12550" width="9.140625" style="508" customWidth="1"/>
    <col min="12551" max="12800" width="9.140625" style="508"/>
    <col min="12801" max="12801" width="7.140625" style="508" customWidth="1"/>
    <col min="12802" max="12802" width="68.5703125" style="508" customWidth="1"/>
    <col min="12803" max="12803" width="45.28515625" style="508" customWidth="1"/>
    <col min="12804" max="12804" width="9.140625" style="508"/>
    <col min="12805" max="12806" width="9.140625" style="508" customWidth="1"/>
    <col min="12807" max="13056" width="9.140625" style="508"/>
    <col min="13057" max="13057" width="7.140625" style="508" customWidth="1"/>
    <col min="13058" max="13058" width="68.5703125" style="508" customWidth="1"/>
    <col min="13059" max="13059" width="45.28515625" style="508" customWidth="1"/>
    <col min="13060" max="13060" width="9.140625" style="508"/>
    <col min="13061" max="13062" width="9.140625" style="508" customWidth="1"/>
    <col min="13063" max="13312" width="9.140625" style="508"/>
    <col min="13313" max="13313" width="7.140625" style="508" customWidth="1"/>
    <col min="13314" max="13314" width="68.5703125" style="508" customWidth="1"/>
    <col min="13315" max="13315" width="45.28515625" style="508" customWidth="1"/>
    <col min="13316" max="13316" width="9.140625" style="508"/>
    <col min="13317" max="13318" width="9.140625" style="508" customWidth="1"/>
    <col min="13319" max="13568" width="9.140625" style="508"/>
    <col min="13569" max="13569" width="7.140625" style="508" customWidth="1"/>
    <col min="13570" max="13570" width="68.5703125" style="508" customWidth="1"/>
    <col min="13571" max="13571" width="45.28515625" style="508" customWidth="1"/>
    <col min="13572" max="13572" width="9.140625" style="508"/>
    <col min="13573" max="13574" width="9.140625" style="508" customWidth="1"/>
    <col min="13575" max="13824" width="9.140625" style="508"/>
    <col min="13825" max="13825" width="7.140625" style="508" customWidth="1"/>
    <col min="13826" max="13826" width="68.5703125" style="508" customWidth="1"/>
    <col min="13827" max="13827" width="45.28515625" style="508" customWidth="1"/>
    <col min="13828" max="13828" width="9.140625" style="508"/>
    <col min="13829" max="13830" width="9.140625" style="508" customWidth="1"/>
    <col min="13831" max="14080" width="9.140625" style="508"/>
    <col min="14081" max="14081" width="7.140625" style="508" customWidth="1"/>
    <col min="14082" max="14082" width="68.5703125" style="508" customWidth="1"/>
    <col min="14083" max="14083" width="45.28515625" style="508" customWidth="1"/>
    <col min="14084" max="14084" width="9.140625" style="508"/>
    <col min="14085" max="14086" width="9.140625" style="508" customWidth="1"/>
    <col min="14087" max="14336" width="9.140625" style="508"/>
    <col min="14337" max="14337" width="7.140625" style="508" customWidth="1"/>
    <col min="14338" max="14338" width="68.5703125" style="508" customWidth="1"/>
    <col min="14339" max="14339" width="45.28515625" style="508" customWidth="1"/>
    <col min="14340" max="14340" width="9.140625" style="508"/>
    <col min="14341" max="14342" width="9.140625" style="508" customWidth="1"/>
    <col min="14343" max="14592" width="9.140625" style="508"/>
    <col min="14593" max="14593" width="7.140625" style="508" customWidth="1"/>
    <col min="14594" max="14594" width="68.5703125" style="508" customWidth="1"/>
    <col min="14595" max="14595" width="45.28515625" style="508" customWidth="1"/>
    <col min="14596" max="14596" width="9.140625" style="508"/>
    <col min="14597" max="14598" width="9.140625" style="508" customWidth="1"/>
    <col min="14599" max="14848" width="9.140625" style="508"/>
    <col min="14849" max="14849" width="7.140625" style="508" customWidth="1"/>
    <col min="14850" max="14850" width="68.5703125" style="508" customWidth="1"/>
    <col min="14851" max="14851" width="45.28515625" style="508" customWidth="1"/>
    <col min="14852" max="14852" width="9.140625" style="508"/>
    <col min="14853" max="14854" width="9.140625" style="508" customWidth="1"/>
    <col min="14855" max="15104" width="9.140625" style="508"/>
    <col min="15105" max="15105" width="7.140625" style="508" customWidth="1"/>
    <col min="15106" max="15106" width="68.5703125" style="508" customWidth="1"/>
    <col min="15107" max="15107" width="45.28515625" style="508" customWidth="1"/>
    <col min="15108" max="15108" width="9.140625" style="508"/>
    <col min="15109" max="15110" width="9.140625" style="508" customWidth="1"/>
    <col min="15111" max="15360" width="9.140625" style="508"/>
    <col min="15361" max="15361" width="7.140625" style="508" customWidth="1"/>
    <col min="15362" max="15362" width="68.5703125" style="508" customWidth="1"/>
    <col min="15363" max="15363" width="45.28515625" style="508" customWidth="1"/>
    <col min="15364" max="15364" width="9.140625" style="508"/>
    <col min="15365" max="15366" width="9.140625" style="508" customWidth="1"/>
    <col min="15367" max="15616" width="9.140625" style="508"/>
    <col min="15617" max="15617" width="7.140625" style="508" customWidth="1"/>
    <col min="15618" max="15618" width="68.5703125" style="508" customWidth="1"/>
    <col min="15619" max="15619" width="45.28515625" style="508" customWidth="1"/>
    <col min="15620" max="15620" width="9.140625" style="508"/>
    <col min="15621" max="15622" width="9.140625" style="508" customWidth="1"/>
    <col min="15623" max="15872" width="9.140625" style="508"/>
    <col min="15873" max="15873" width="7.140625" style="508" customWidth="1"/>
    <col min="15874" max="15874" width="68.5703125" style="508" customWidth="1"/>
    <col min="15875" max="15875" width="45.28515625" style="508" customWidth="1"/>
    <col min="15876" max="15876" width="9.140625" style="508"/>
    <col min="15877" max="15878" width="9.140625" style="508" customWidth="1"/>
    <col min="15879" max="16128" width="9.140625" style="508"/>
    <col min="16129" max="16129" width="7.140625" style="508" customWidth="1"/>
    <col min="16130" max="16130" width="68.5703125" style="508" customWidth="1"/>
    <col min="16131" max="16131" width="45.28515625" style="508" customWidth="1"/>
    <col min="16132" max="16132" width="9.140625" style="508"/>
    <col min="16133" max="16134" width="9.140625" style="508" customWidth="1"/>
    <col min="16135" max="16384" width="9.140625" style="508"/>
  </cols>
  <sheetData>
    <row r="1" spans="1:4" ht="95.25" hidden="1" customHeight="1">
      <c r="D1" s="121" t="s">
        <v>2846</v>
      </c>
    </row>
    <row r="2" spans="1:4">
      <c r="D2" s="510" t="s">
        <v>2551</v>
      </c>
    </row>
    <row r="3" spans="1:4" ht="29.25" customHeight="1">
      <c r="D3" s="511" t="s">
        <v>1337</v>
      </c>
    </row>
    <row r="4" spans="1:4" ht="13.5" customHeight="1"/>
    <row r="5" spans="1:4" ht="33.75" customHeight="1">
      <c r="A5" s="1319" t="s">
        <v>3798</v>
      </c>
      <c r="B5" s="1323"/>
      <c r="C5" s="1323"/>
      <c r="D5" s="1323"/>
    </row>
    <row r="6" spans="1:4" s="127" customFormat="1" ht="33" customHeight="1">
      <c r="A6" s="513" t="s">
        <v>2967</v>
      </c>
      <c r="B6" s="514" t="s">
        <v>1047</v>
      </c>
      <c r="C6" s="396" t="s">
        <v>1048</v>
      </c>
      <c r="D6" s="514" t="s">
        <v>645</v>
      </c>
    </row>
    <row r="7" spans="1:4" s="127" customFormat="1" ht="27" customHeight="1">
      <c r="A7" s="1324" t="s">
        <v>2007</v>
      </c>
      <c r="B7" s="1325"/>
      <c r="C7" s="1325"/>
      <c r="D7" s="1326"/>
    </row>
    <row r="8" spans="1:4" s="127" customFormat="1">
      <c r="A8" s="513" t="s">
        <v>3687</v>
      </c>
      <c r="B8" s="515" t="s">
        <v>3118</v>
      </c>
      <c r="C8" s="395" t="s">
        <v>1907</v>
      </c>
      <c r="D8" s="516" t="s">
        <v>636</v>
      </c>
    </row>
    <row r="9" spans="1:4" s="127" customFormat="1">
      <c r="A9" s="513" t="s">
        <v>3687</v>
      </c>
      <c r="B9" s="515" t="s">
        <v>3119</v>
      </c>
      <c r="C9" s="395" t="s">
        <v>1908</v>
      </c>
      <c r="D9" s="516" t="s">
        <v>636</v>
      </c>
    </row>
    <row r="10" spans="1:4" s="127" customFormat="1">
      <c r="A10" s="513" t="s">
        <v>3687</v>
      </c>
      <c r="B10" s="515" t="s">
        <v>3126</v>
      </c>
      <c r="C10" s="395" t="s">
        <v>2188</v>
      </c>
      <c r="D10" s="516" t="s">
        <v>636</v>
      </c>
    </row>
    <row r="11" spans="1:4" s="127" customFormat="1">
      <c r="A11" s="513" t="s">
        <v>3687</v>
      </c>
      <c r="B11" s="515" t="s">
        <v>3127</v>
      </c>
      <c r="C11" s="395" t="s">
        <v>2189</v>
      </c>
      <c r="D11" s="516" t="s">
        <v>636</v>
      </c>
    </row>
    <row r="12" spans="1:4" s="127" customFormat="1">
      <c r="A12" s="513" t="s">
        <v>3687</v>
      </c>
      <c r="B12" s="515" t="s">
        <v>3128</v>
      </c>
      <c r="C12" s="395" t="s">
        <v>2190</v>
      </c>
      <c r="D12" s="516" t="s">
        <v>636</v>
      </c>
    </row>
    <row r="13" spans="1:4" s="127" customFormat="1">
      <c r="A13" s="513" t="s">
        <v>3687</v>
      </c>
      <c r="B13" s="515" t="s">
        <v>3129</v>
      </c>
      <c r="C13" s="395" t="s">
        <v>2191</v>
      </c>
      <c r="D13" s="516" t="s">
        <v>636</v>
      </c>
    </row>
    <row r="14" spans="1:4" s="127" customFormat="1">
      <c r="A14" s="513" t="s">
        <v>3687</v>
      </c>
      <c r="B14" s="515" t="s">
        <v>3154</v>
      </c>
      <c r="C14" s="395" t="s">
        <v>2207</v>
      </c>
      <c r="D14" s="516" t="s">
        <v>623</v>
      </c>
    </row>
    <row r="15" spans="1:4" s="127" customFormat="1">
      <c r="A15" s="513" t="s">
        <v>3687</v>
      </c>
      <c r="B15" s="515" t="s">
        <v>3155</v>
      </c>
      <c r="C15" s="395" t="s">
        <v>2208</v>
      </c>
      <c r="D15" s="516" t="s">
        <v>623</v>
      </c>
    </row>
    <row r="16" spans="1:4" s="127" customFormat="1">
      <c r="A16" s="513" t="s">
        <v>3687</v>
      </c>
      <c r="B16" s="515" t="s">
        <v>3156</v>
      </c>
      <c r="C16" s="395" t="s">
        <v>2209</v>
      </c>
      <c r="D16" s="516" t="s">
        <v>623</v>
      </c>
    </row>
    <row r="17" spans="1:4" s="127" customFormat="1">
      <c r="A17" s="513" t="s">
        <v>3687</v>
      </c>
      <c r="B17" s="515" t="s">
        <v>3157</v>
      </c>
      <c r="C17" s="395" t="s">
        <v>2210</v>
      </c>
      <c r="D17" s="516" t="s">
        <v>623</v>
      </c>
    </row>
    <row r="18" spans="1:4" s="127" customFormat="1">
      <c r="A18" s="513" t="s">
        <v>3687</v>
      </c>
      <c r="B18" s="515" t="s">
        <v>3158</v>
      </c>
      <c r="C18" s="395" t="s">
        <v>2650</v>
      </c>
      <c r="D18" s="516" t="s">
        <v>623</v>
      </c>
    </row>
    <row r="19" spans="1:4" s="127" customFormat="1">
      <c r="A19" s="513" t="s">
        <v>3687</v>
      </c>
      <c r="B19" s="515" t="s">
        <v>3159</v>
      </c>
      <c r="C19" s="395" t="s">
        <v>2651</v>
      </c>
      <c r="D19" s="516" t="s">
        <v>623</v>
      </c>
    </row>
    <row r="20" spans="1:4" s="127" customFormat="1">
      <c r="A20" s="513" t="s">
        <v>3687</v>
      </c>
      <c r="B20" s="515" t="s">
        <v>3160</v>
      </c>
      <c r="C20" s="395" t="s">
        <v>2652</v>
      </c>
      <c r="D20" s="516" t="s">
        <v>623</v>
      </c>
    </row>
    <row r="21" spans="1:4" s="127" customFormat="1">
      <c r="A21" s="513" t="s">
        <v>3687</v>
      </c>
      <c r="B21" s="515" t="s">
        <v>3161</v>
      </c>
      <c r="C21" s="395" t="s">
        <v>2653</v>
      </c>
      <c r="D21" s="516" t="s">
        <v>623</v>
      </c>
    </row>
    <row r="22" spans="1:4" s="127" customFormat="1">
      <c r="A22" s="513" t="s">
        <v>3687</v>
      </c>
      <c r="B22" s="515" t="s">
        <v>3162</v>
      </c>
      <c r="C22" s="395" t="s">
        <v>2211</v>
      </c>
      <c r="D22" s="516" t="s">
        <v>623</v>
      </c>
    </row>
    <row r="23" spans="1:4" s="127" customFormat="1">
      <c r="A23" s="513" t="s">
        <v>3687</v>
      </c>
      <c r="B23" s="515" t="s">
        <v>3163</v>
      </c>
      <c r="C23" s="395" t="s">
        <v>2212</v>
      </c>
      <c r="D23" s="516" t="s">
        <v>623</v>
      </c>
    </row>
    <row r="24" spans="1:4" s="127" customFormat="1">
      <c r="A24" s="513" t="s">
        <v>3687</v>
      </c>
      <c r="B24" s="515" t="s">
        <v>3164</v>
      </c>
      <c r="C24" s="395" t="s">
        <v>2493</v>
      </c>
      <c r="D24" s="516" t="s">
        <v>631</v>
      </c>
    </row>
    <row r="25" spans="1:4" s="127" customFormat="1">
      <c r="A25" s="513" t="s">
        <v>3687</v>
      </c>
      <c r="B25" s="515" t="s">
        <v>3165</v>
      </c>
      <c r="C25" s="395" t="s">
        <v>2494</v>
      </c>
      <c r="D25" s="516" t="s">
        <v>631</v>
      </c>
    </row>
    <row r="26" spans="1:4" s="127" customFormat="1">
      <c r="A26" s="513" t="s">
        <v>3687</v>
      </c>
      <c r="B26" s="515" t="s">
        <v>3166</v>
      </c>
      <c r="C26" s="395" t="s">
        <v>2495</v>
      </c>
      <c r="D26" s="516" t="s">
        <v>631</v>
      </c>
    </row>
    <row r="27" spans="1:4" s="127" customFormat="1">
      <c r="A27" s="513" t="s">
        <v>3687</v>
      </c>
      <c r="B27" s="515" t="s">
        <v>3167</v>
      </c>
      <c r="C27" s="395" t="s">
        <v>2496</v>
      </c>
      <c r="D27" s="516" t="s">
        <v>631</v>
      </c>
    </row>
    <row r="28" spans="1:4" s="127" customFormat="1">
      <c r="A28" s="513" t="s">
        <v>3687</v>
      </c>
      <c r="B28" s="515" t="s">
        <v>3168</v>
      </c>
      <c r="C28" s="395" t="s">
        <v>2213</v>
      </c>
      <c r="D28" s="516" t="s">
        <v>631</v>
      </c>
    </row>
    <row r="29" spans="1:4" s="127" customFormat="1">
      <c r="A29" s="513" t="s">
        <v>3687</v>
      </c>
      <c r="B29" s="515" t="s">
        <v>3169</v>
      </c>
      <c r="C29" s="395" t="s">
        <v>2214</v>
      </c>
      <c r="D29" s="516" t="s">
        <v>631</v>
      </c>
    </row>
    <row r="30" spans="1:4" s="127" customFormat="1">
      <c r="A30" s="513" t="s">
        <v>3687</v>
      </c>
      <c r="B30" s="515" t="s">
        <v>3170</v>
      </c>
      <c r="C30" s="395" t="s">
        <v>2215</v>
      </c>
      <c r="D30" s="516" t="s">
        <v>631</v>
      </c>
    </row>
    <row r="31" spans="1:4" s="127" customFormat="1" ht="30">
      <c r="A31" s="513" t="s">
        <v>1929</v>
      </c>
      <c r="B31" s="515" t="s">
        <v>3191</v>
      </c>
      <c r="C31" s="395" t="s">
        <v>2500</v>
      </c>
      <c r="D31" s="516" t="s">
        <v>593</v>
      </c>
    </row>
    <row r="32" spans="1:4" s="127" customFormat="1" ht="30">
      <c r="A32" s="513" t="s">
        <v>1929</v>
      </c>
      <c r="B32" s="515" t="s">
        <v>3192</v>
      </c>
      <c r="C32" s="395" t="s">
        <v>3193</v>
      </c>
      <c r="D32" s="516" t="s">
        <v>593</v>
      </c>
    </row>
    <row r="33" spans="1:4" s="127" customFormat="1">
      <c r="A33" s="513" t="s">
        <v>3687</v>
      </c>
      <c r="B33" s="515" t="s">
        <v>3195</v>
      </c>
      <c r="C33" s="395" t="s">
        <v>2502</v>
      </c>
      <c r="D33" s="516" t="s">
        <v>593</v>
      </c>
    </row>
    <row r="34" spans="1:4" s="127" customFormat="1">
      <c r="A34" s="513" t="s">
        <v>3687</v>
      </c>
      <c r="B34" s="515" t="s">
        <v>3197</v>
      </c>
      <c r="C34" s="395" t="s">
        <v>2504</v>
      </c>
      <c r="D34" s="516" t="s">
        <v>593</v>
      </c>
    </row>
    <row r="35" spans="1:4" s="127" customFormat="1">
      <c r="A35" s="513" t="s">
        <v>3687</v>
      </c>
      <c r="B35" s="515" t="s">
        <v>3198</v>
      </c>
      <c r="C35" s="395" t="s">
        <v>2230</v>
      </c>
      <c r="D35" s="516" t="s">
        <v>626</v>
      </c>
    </row>
    <row r="36" spans="1:4" s="127" customFormat="1">
      <c r="A36" s="513" t="s">
        <v>3687</v>
      </c>
      <c r="B36" s="515" t="s">
        <v>3199</v>
      </c>
      <c r="C36" s="395" t="s">
        <v>2231</v>
      </c>
      <c r="D36" s="516" t="s">
        <v>626</v>
      </c>
    </row>
    <row r="37" spans="1:4" s="127" customFormat="1">
      <c r="A37" s="513" t="s">
        <v>3687</v>
      </c>
      <c r="B37" s="515" t="s">
        <v>3200</v>
      </c>
      <c r="C37" s="395" t="s">
        <v>2232</v>
      </c>
      <c r="D37" s="516" t="s">
        <v>626</v>
      </c>
    </row>
    <row r="38" spans="1:4" s="127" customFormat="1">
      <c r="A38" s="513" t="s">
        <v>1929</v>
      </c>
      <c r="B38" s="515" t="s">
        <v>3217</v>
      </c>
      <c r="C38" s="395" t="s">
        <v>2508</v>
      </c>
      <c r="D38" s="516" t="s">
        <v>639</v>
      </c>
    </row>
    <row r="39" spans="1:4" s="127" customFormat="1">
      <c r="A39" s="513" t="s">
        <v>1929</v>
      </c>
      <c r="B39" s="515" t="s">
        <v>3218</v>
      </c>
      <c r="C39" s="395" t="s">
        <v>2509</v>
      </c>
      <c r="D39" s="516" t="s">
        <v>639</v>
      </c>
    </row>
    <row r="40" spans="1:4" s="127" customFormat="1">
      <c r="A40" s="513" t="s">
        <v>3687</v>
      </c>
      <c r="B40" s="515" t="s">
        <v>3226</v>
      </c>
      <c r="C40" s="395" t="s">
        <v>2249</v>
      </c>
      <c r="D40" s="516" t="s">
        <v>624</v>
      </c>
    </row>
    <row r="41" spans="1:4" s="127" customFormat="1">
      <c r="A41" s="513" t="s">
        <v>3687</v>
      </c>
      <c r="B41" s="515" t="s">
        <v>3227</v>
      </c>
      <c r="C41" s="395" t="s">
        <v>2250</v>
      </c>
      <c r="D41" s="516" t="s">
        <v>624</v>
      </c>
    </row>
    <row r="42" spans="1:4" s="127" customFormat="1">
      <c r="A42" s="513" t="s">
        <v>3687</v>
      </c>
      <c r="B42" s="515" t="s">
        <v>3228</v>
      </c>
      <c r="C42" s="395" t="s">
        <v>2251</v>
      </c>
      <c r="D42" s="516" t="s">
        <v>624</v>
      </c>
    </row>
    <row r="43" spans="1:4" s="127" customFormat="1">
      <c r="A43" s="513" t="s">
        <v>3687</v>
      </c>
      <c r="B43" s="515" t="s">
        <v>3229</v>
      </c>
      <c r="C43" s="395" t="s">
        <v>2252</v>
      </c>
      <c r="D43" s="516" t="s">
        <v>624</v>
      </c>
    </row>
    <row r="44" spans="1:4" s="127" customFormat="1">
      <c r="A44" s="513" t="s">
        <v>3687</v>
      </c>
      <c r="B44" s="515" t="s">
        <v>3230</v>
      </c>
      <c r="C44" s="395" t="s">
        <v>2253</v>
      </c>
      <c r="D44" s="516" t="s">
        <v>624</v>
      </c>
    </row>
    <row r="45" spans="1:4" s="127" customFormat="1" ht="30">
      <c r="A45" s="513" t="s">
        <v>3687</v>
      </c>
      <c r="B45" s="515" t="s">
        <v>3240</v>
      </c>
      <c r="C45" s="395" t="s">
        <v>2654</v>
      </c>
      <c r="D45" s="516" t="s">
        <v>2454</v>
      </c>
    </row>
    <row r="46" spans="1:4" s="127" customFormat="1" ht="30">
      <c r="A46" s="513" t="s">
        <v>3687</v>
      </c>
      <c r="B46" s="515" t="s">
        <v>3242</v>
      </c>
      <c r="C46" s="395" t="s">
        <v>2655</v>
      </c>
      <c r="D46" s="516" t="s">
        <v>632</v>
      </c>
    </row>
    <row r="47" spans="1:4" s="127" customFormat="1" ht="30">
      <c r="A47" s="513" t="s">
        <v>3687</v>
      </c>
      <c r="B47" s="515" t="s">
        <v>3243</v>
      </c>
      <c r="C47" s="395" t="s">
        <v>2265</v>
      </c>
      <c r="D47" s="516" t="s">
        <v>632</v>
      </c>
    </row>
    <row r="48" spans="1:4" s="127" customFormat="1" ht="30">
      <c r="A48" s="513" t="s">
        <v>3687</v>
      </c>
      <c r="B48" s="515" t="s">
        <v>3244</v>
      </c>
      <c r="C48" s="395" t="s">
        <v>2266</v>
      </c>
      <c r="D48" s="516" t="s">
        <v>632</v>
      </c>
    </row>
    <row r="49" spans="1:4" s="127" customFormat="1" ht="30">
      <c r="A49" s="513" t="s">
        <v>3687</v>
      </c>
      <c r="B49" s="515" t="s">
        <v>3245</v>
      </c>
      <c r="C49" s="395" t="s">
        <v>2267</v>
      </c>
      <c r="D49" s="516" t="s">
        <v>632</v>
      </c>
    </row>
    <row r="50" spans="1:4" s="127" customFormat="1" ht="30">
      <c r="A50" s="513" t="s">
        <v>3687</v>
      </c>
      <c r="B50" s="515" t="s">
        <v>3246</v>
      </c>
      <c r="C50" s="395" t="s">
        <v>2268</v>
      </c>
      <c r="D50" s="516" t="s">
        <v>632</v>
      </c>
    </row>
    <row r="51" spans="1:4" s="127" customFormat="1" ht="30">
      <c r="A51" s="513" t="s">
        <v>3687</v>
      </c>
      <c r="B51" s="515" t="s">
        <v>3247</v>
      </c>
      <c r="C51" s="395" t="s">
        <v>2269</v>
      </c>
      <c r="D51" s="516" t="s">
        <v>632</v>
      </c>
    </row>
    <row r="52" spans="1:4" s="127" customFormat="1" ht="30">
      <c r="A52" s="513" t="s">
        <v>3687</v>
      </c>
      <c r="B52" s="515" t="s">
        <v>3248</v>
      </c>
      <c r="C52" s="395" t="s">
        <v>2270</v>
      </c>
      <c r="D52" s="516" t="s">
        <v>632</v>
      </c>
    </row>
    <row r="53" spans="1:4" s="127" customFormat="1" ht="30">
      <c r="A53" s="513" t="s">
        <v>3687</v>
      </c>
      <c r="B53" s="515" t="s">
        <v>3249</v>
      </c>
      <c r="C53" s="395" t="s">
        <v>2271</v>
      </c>
      <c r="D53" s="516" t="s">
        <v>632</v>
      </c>
    </row>
    <row r="54" spans="1:4" s="127" customFormat="1">
      <c r="A54" s="513" t="s">
        <v>3687</v>
      </c>
      <c r="B54" s="515" t="s">
        <v>3250</v>
      </c>
      <c r="C54" s="395" t="s">
        <v>2272</v>
      </c>
      <c r="D54" s="516" t="s">
        <v>632</v>
      </c>
    </row>
    <row r="55" spans="1:4" s="127" customFormat="1">
      <c r="A55" s="513" t="s">
        <v>3687</v>
      </c>
      <c r="B55" s="515" t="s">
        <v>3251</v>
      </c>
      <c r="C55" s="395" t="s">
        <v>2273</v>
      </c>
      <c r="D55" s="516" t="s">
        <v>632</v>
      </c>
    </row>
    <row r="56" spans="1:4" s="127" customFormat="1">
      <c r="A56" s="513" t="s">
        <v>3687</v>
      </c>
      <c r="B56" s="515" t="s">
        <v>3252</v>
      </c>
      <c r="C56" s="395" t="s">
        <v>2274</v>
      </c>
      <c r="D56" s="516" t="s">
        <v>632</v>
      </c>
    </row>
    <row r="57" spans="1:4" s="127" customFormat="1" ht="30">
      <c r="A57" s="513" t="s">
        <v>3687</v>
      </c>
      <c r="B57" s="515" t="s">
        <v>3253</v>
      </c>
      <c r="C57" s="395" t="s">
        <v>2275</v>
      </c>
      <c r="D57" s="516" t="s">
        <v>632</v>
      </c>
    </row>
    <row r="58" spans="1:4" s="127" customFormat="1" ht="30">
      <c r="A58" s="513" t="s">
        <v>3687</v>
      </c>
      <c r="B58" s="515" t="s">
        <v>3254</v>
      </c>
      <c r="C58" s="395" t="s">
        <v>2276</v>
      </c>
      <c r="D58" s="516" t="s">
        <v>632</v>
      </c>
    </row>
    <row r="59" spans="1:4" s="127" customFormat="1" ht="30">
      <c r="A59" s="513" t="s">
        <v>3687</v>
      </c>
      <c r="B59" s="515" t="s">
        <v>3255</v>
      </c>
      <c r="C59" s="395" t="s">
        <v>2277</v>
      </c>
      <c r="D59" s="516" t="s">
        <v>632</v>
      </c>
    </row>
    <row r="60" spans="1:4" s="127" customFormat="1" ht="30">
      <c r="A60" s="513" t="s">
        <v>3687</v>
      </c>
      <c r="B60" s="515" t="s">
        <v>3256</v>
      </c>
      <c r="C60" s="395" t="s">
        <v>2278</v>
      </c>
      <c r="D60" s="516" t="s">
        <v>632</v>
      </c>
    </row>
    <row r="61" spans="1:4" s="127" customFormat="1" ht="30">
      <c r="A61" s="513" t="s">
        <v>3687</v>
      </c>
      <c r="B61" s="515" t="s">
        <v>3257</v>
      </c>
      <c r="C61" s="395" t="s">
        <v>2279</v>
      </c>
      <c r="D61" s="516" t="s">
        <v>632</v>
      </c>
    </row>
    <row r="62" spans="1:4" s="127" customFormat="1" ht="30">
      <c r="A62" s="513" t="s">
        <v>3687</v>
      </c>
      <c r="B62" s="515" t="s">
        <v>3258</v>
      </c>
      <c r="C62" s="395" t="s">
        <v>2280</v>
      </c>
      <c r="D62" s="516" t="s">
        <v>632</v>
      </c>
    </row>
    <row r="63" spans="1:4" s="127" customFormat="1" ht="30">
      <c r="A63" s="513" t="s">
        <v>3687</v>
      </c>
      <c r="B63" s="515" t="s">
        <v>3259</v>
      </c>
      <c r="C63" s="395" t="s">
        <v>2281</v>
      </c>
      <c r="D63" s="516" t="s">
        <v>632</v>
      </c>
    </row>
    <row r="64" spans="1:4" s="127" customFormat="1" ht="30">
      <c r="A64" s="513" t="s">
        <v>3687</v>
      </c>
      <c r="B64" s="515" t="s">
        <v>3260</v>
      </c>
      <c r="C64" s="395" t="s">
        <v>2282</v>
      </c>
      <c r="D64" s="516" t="s">
        <v>632</v>
      </c>
    </row>
    <row r="65" spans="1:4" s="127" customFormat="1" ht="30">
      <c r="A65" s="513" t="s">
        <v>3687</v>
      </c>
      <c r="B65" s="515" t="s">
        <v>3261</v>
      </c>
      <c r="C65" s="395" t="s">
        <v>2283</v>
      </c>
      <c r="D65" s="516" t="s">
        <v>632</v>
      </c>
    </row>
    <row r="66" spans="1:4" s="127" customFormat="1" ht="30">
      <c r="A66" s="513" t="s">
        <v>3687</v>
      </c>
      <c r="B66" s="515" t="s">
        <v>3262</v>
      </c>
      <c r="C66" s="395" t="s">
        <v>2284</v>
      </c>
      <c r="D66" s="516" t="s">
        <v>632</v>
      </c>
    </row>
    <row r="67" spans="1:4" s="127" customFormat="1" ht="30">
      <c r="A67" s="513" t="s">
        <v>3687</v>
      </c>
      <c r="B67" s="515" t="s">
        <v>3263</v>
      </c>
      <c r="C67" s="395" t="s">
        <v>2656</v>
      </c>
      <c r="D67" s="516" t="s">
        <v>632</v>
      </c>
    </row>
    <row r="68" spans="1:4" s="127" customFormat="1" ht="30">
      <c r="A68" s="513" t="s">
        <v>3687</v>
      </c>
      <c r="B68" s="515" t="s">
        <v>3264</v>
      </c>
      <c r="C68" s="395" t="s">
        <v>2286</v>
      </c>
      <c r="D68" s="516" t="s">
        <v>632</v>
      </c>
    </row>
    <row r="69" spans="1:4" s="127" customFormat="1" ht="30">
      <c r="A69" s="513" t="s">
        <v>3687</v>
      </c>
      <c r="B69" s="515" t="s">
        <v>3265</v>
      </c>
      <c r="C69" s="395" t="s">
        <v>2287</v>
      </c>
      <c r="D69" s="516" t="s">
        <v>632</v>
      </c>
    </row>
    <row r="70" spans="1:4" s="127" customFormat="1" ht="30">
      <c r="A70" s="513" t="s">
        <v>3687</v>
      </c>
      <c r="B70" s="515" t="s">
        <v>3266</v>
      </c>
      <c r="C70" s="395" t="s">
        <v>2288</v>
      </c>
      <c r="D70" s="516" t="s">
        <v>632</v>
      </c>
    </row>
    <row r="71" spans="1:4" s="127" customFormat="1" ht="30">
      <c r="A71" s="513" t="s">
        <v>3687</v>
      </c>
      <c r="B71" s="515" t="s">
        <v>3267</v>
      </c>
      <c r="C71" s="395" t="s">
        <v>2289</v>
      </c>
      <c r="D71" s="516" t="s">
        <v>632</v>
      </c>
    </row>
    <row r="72" spans="1:4" s="127" customFormat="1" ht="45">
      <c r="A72" s="513" t="s">
        <v>3687</v>
      </c>
      <c r="B72" s="515" t="s">
        <v>3279</v>
      </c>
      <c r="C72" s="395" t="s">
        <v>2603</v>
      </c>
      <c r="D72" s="516" t="s">
        <v>632</v>
      </c>
    </row>
    <row r="73" spans="1:4" s="127" customFormat="1" ht="30">
      <c r="A73" s="513" t="s">
        <v>3687</v>
      </c>
      <c r="B73" s="515" t="s">
        <v>3315</v>
      </c>
      <c r="C73" s="395" t="s">
        <v>2553</v>
      </c>
      <c r="D73" s="516" t="s">
        <v>2295</v>
      </c>
    </row>
    <row r="74" spans="1:4" s="127" customFormat="1" ht="30">
      <c r="A74" s="513" t="s">
        <v>3687</v>
      </c>
      <c r="B74" s="515" t="s">
        <v>3316</v>
      </c>
      <c r="C74" s="395" t="s">
        <v>2554</v>
      </c>
      <c r="D74" s="516" t="s">
        <v>2295</v>
      </c>
    </row>
    <row r="75" spans="1:4" s="127" customFormat="1" ht="30">
      <c r="A75" s="513" t="s">
        <v>3687</v>
      </c>
      <c r="B75" s="515" t="s">
        <v>3317</v>
      </c>
      <c r="C75" s="395" t="s">
        <v>2660</v>
      </c>
      <c r="D75" s="516" t="s">
        <v>2295</v>
      </c>
    </row>
    <row r="76" spans="1:4" s="127" customFormat="1" ht="30">
      <c r="A76" s="513" t="s">
        <v>3687</v>
      </c>
      <c r="B76" s="515" t="s">
        <v>3318</v>
      </c>
      <c r="C76" s="395" t="s">
        <v>2661</v>
      </c>
      <c r="D76" s="516" t="s">
        <v>2295</v>
      </c>
    </row>
    <row r="77" spans="1:4" s="127" customFormat="1" ht="30">
      <c r="A77" s="513" t="s">
        <v>3687</v>
      </c>
      <c r="B77" s="515" t="s">
        <v>3319</v>
      </c>
      <c r="C77" s="395" t="s">
        <v>2662</v>
      </c>
      <c r="D77" s="516" t="s">
        <v>2295</v>
      </c>
    </row>
    <row r="78" spans="1:4" s="127" customFormat="1">
      <c r="A78" s="513" t="s">
        <v>3687</v>
      </c>
      <c r="B78" s="515" t="s">
        <v>3320</v>
      </c>
      <c r="C78" s="395" t="s">
        <v>2299</v>
      </c>
      <c r="D78" s="516" t="s">
        <v>2295</v>
      </c>
    </row>
    <row r="79" spans="1:4" s="127" customFormat="1">
      <c r="A79" s="513" t="s">
        <v>3687</v>
      </c>
      <c r="B79" s="515" t="s">
        <v>3321</v>
      </c>
      <c r="C79" s="395" t="s">
        <v>1909</v>
      </c>
      <c r="D79" s="516" t="s">
        <v>638</v>
      </c>
    </row>
    <row r="80" spans="1:4" s="127" customFormat="1">
      <c r="A80" s="513" t="s">
        <v>3687</v>
      </c>
      <c r="B80" s="515" t="s">
        <v>3322</v>
      </c>
      <c r="C80" s="395" t="s">
        <v>1910</v>
      </c>
      <c r="D80" s="516" t="s">
        <v>638</v>
      </c>
    </row>
    <row r="81" spans="1:4" s="127" customFormat="1">
      <c r="A81" s="513" t="s">
        <v>3687</v>
      </c>
      <c r="B81" s="515" t="s">
        <v>3323</v>
      </c>
      <c r="C81" s="395" t="s">
        <v>1911</v>
      </c>
      <c r="D81" s="516" t="s">
        <v>638</v>
      </c>
    </row>
    <row r="82" spans="1:4" s="127" customFormat="1">
      <c r="A82" s="513" t="s">
        <v>3687</v>
      </c>
      <c r="B82" s="515" t="s">
        <v>3324</v>
      </c>
      <c r="C82" s="395" t="s">
        <v>1912</v>
      </c>
      <c r="D82" s="516" t="s">
        <v>638</v>
      </c>
    </row>
    <row r="83" spans="1:4" s="127" customFormat="1">
      <c r="A83" s="513" t="s">
        <v>3687</v>
      </c>
      <c r="B83" s="515" t="s">
        <v>3683</v>
      </c>
      <c r="C83" s="395" t="s">
        <v>2300</v>
      </c>
      <c r="D83" s="516" t="s">
        <v>638</v>
      </c>
    </row>
    <row r="84" spans="1:4" s="127" customFormat="1">
      <c r="A84" s="513" t="s">
        <v>3687</v>
      </c>
      <c r="B84" s="515" t="s">
        <v>3684</v>
      </c>
      <c r="C84" s="395" t="s">
        <v>2301</v>
      </c>
      <c r="D84" s="516" t="s">
        <v>638</v>
      </c>
    </row>
    <row r="85" spans="1:4" s="127" customFormat="1">
      <c r="A85" s="513" t="s">
        <v>3687</v>
      </c>
      <c r="B85" s="515" t="s">
        <v>3325</v>
      </c>
      <c r="C85" s="395" t="s">
        <v>1913</v>
      </c>
      <c r="D85" s="516" t="s">
        <v>638</v>
      </c>
    </row>
    <row r="86" spans="1:4" s="127" customFormat="1">
      <c r="A86" s="513" t="s">
        <v>3687</v>
      </c>
      <c r="B86" s="515" t="s">
        <v>3685</v>
      </c>
      <c r="C86" s="395" t="s">
        <v>2302</v>
      </c>
      <c r="D86" s="516" t="s">
        <v>638</v>
      </c>
    </row>
    <row r="87" spans="1:4" s="127" customFormat="1">
      <c r="A87" s="513" t="s">
        <v>3687</v>
      </c>
      <c r="B87" s="515" t="s">
        <v>3686</v>
      </c>
      <c r="C87" s="395" t="s">
        <v>2303</v>
      </c>
      <c r="D87" s="516" t="s">
        <v>638</v>
      </c>
    </row>
    <row r="88" spans="1:4" s="127" customFormat="1">
      <c r="A88" s="513" t="s">
        <v>3687</v>
      </c>
      <c r="B88" s="515" t="s">
        <v>3326</v>
      </c>
      <c r="C88" s="395" t="s">
        <v>1914</v>
      </c>
      <c r="D88" s="516" t="s">
        <v>638</v>
      </c>
    </row>
    <row r="89" spans="1:4" s="127" customFormat="1">
      <c r="A89" s="513" t="s">
        <v>3687</v>
      </c>
      <c r="B89" s="515" t="s">
        <v>3342</v>
      </c>
      <c r="C89" s="395" t="s">
        <v>2318</v>
      </c>
      <c r="D89" s="516" t="s">
        <v>596</v>
      </c>
    </row>
    <row r="90" spans="1:4" s="127" customFormat="1">
      <c r="A90" s="513" t="s">
        <v>3687</v>
      </c>
      <c r="B90" s="515" t="s">
        <v>3346</v>
      </c>
      <c r="C90" s="395" t="s">
        <v>2322</v>
      </c>
      <c r="D90" s="516" t="s">
        <v>628</v>
      </c>
    </row>
    <row r="91" spans="1:4" s="127" customFormat="1">
      <c r="A91" s="513" t="s">
        <v>3687</v>
      </c>
      <c r="B91" s="515" t="s">
        <v>3347</v>
      </c>
      <c r="C91" s="395" t="s">
        <v>2323</v>
      </c>
      <c r="D91" s="516" t="s">
        <v>628</v>
      </c>
    </row>
    <row r="92" spans="1:4" s="127" customFormat="1">
      <c r="A92" s="513" t="s">
        <v>3687</v>
      </c>
      <c r="B92" s="515" t="s">
        <v>3348</v>
      </c>
      <c r="C92" s="395" t="s">
        <v>2324</v>
      </c>
      <c r="D92" s="516" t="s">
        <v>628</v>
      </c>
    </row>
    <row r="93" spans="1:4" s="127" customFormat="1">
      <c r="A93" s="513" t="s">
        <v>3687</v>
      </c>
      <c r="B93" s="515" t="s">
        <v>3349</v>
      </c>
      <c r="C93" s="395" t="s">
        <v>2325</v>
      </c>
      <c r="D93" s="516" t="s">
        <v>628</v>
      </c>
    </row>
    <row r="94" spans="1:4" s="127" customFormat="1">
      <c r="A94" s="513" t="s">
        <v>3687</v>
      </c>
      <c r="B94" s="515" t="s">
        <v>3495</v>
      </c>
      <c r="C94" s="395" t="s">
        <v>2326</v>
      </c>
      <c r="D94" s="516" t="s">
        <v>628</v>
      </c>
    </row>
    <row r="95" spans="1:4" s="127" customFormat="1">
      <c r="A95" s="513" t="s">
        <v>3687</v>
      </c>
      <c r="B95" s="515" t="s">
        <v>3350</v>
      </c>
      <c r="C95" s="395" t="s">
        <v>2327</v>
      </c>
      <c r="D95" s="516" t="s">
        <v>628</v>
      </c>
    </row>
    <row r="96" spans="1:4" s="127" customFormat="1">
      <c r="A96" s="513" t="s">
        <v>3687</v>
      </c>
      <c r="B96" s="515" t="s">
        <v>3351</v>
      </c>
      <c r="C96" s="395" t="s">
        <v>2328</v>
      </c>
      <c r="D96" s="516" t="s">
        <v>628</v>
      </c>
    </row>
    <row r="97" spans="1:4" s="127" customFormat="1">
      <c r="A97" s="513" t="s">
        <v>3687</v>
      </c>
      <c r="B97" s="515" t="s">
        <v>3352</v>
      </c>
      <c r="C97" s="395" t="s">
        <v>2329</v>
      </c>
      <c r="D97" s="516" t="s">
        <v>628</v>
      </c>
    </row>
    <row r="98" spans="1:4" s="127" customFormat="1">
      <c r="A98" s="513" t="s">
        <v>3687</v>
      </c>
      <c r="B98" s="515" t="s">
        <v>3353</v>
      </c>
      <c r="C98" s="395" t="s">
        <v>2330</v>
      </c>
      <c r="D98" s="516" t="s">
        <v>628</v>
      </c>
    </row>
    <row r="99" spans="1:4" s="127" customFormat="1" ht="30">
      <c r="A99" s="513" t="s">
        <v>3687</v>
      </c>
      <c r="B99" s="515" t="s">
        <v>3361</v>
      </c>
      <c r="C99" s="395" t="s">
        <v>2510</v>
      </c>
      <c r="D99" s="516" t="s">
        <v>613</v>
      </c>
    </row>
    <row r="100" spans="1:4" s="127" customFormat="1">
      <c r="A100" s="513" t="s">
        <v>3687</v>
      </c>
      <c r="B100" s="515" t="s">
        <v>3363</v>
      </c>
      <c r="C100" s="395" t="s">
        <v>2512</v>
      </c>
      <c r="D100" s="516" t="s">
        <v>613</v>
      </c>
    </row>
    <row r="101" spans="1:4" s="127" customFormat="1" ht="30">
      <c r="A101" s="513" t="s">
        <v>3687</v>
      </c>
      <c r="B101" s="515" t="s">
        <v>3371</v>
      </c>
      <c r="C101" s="395" t="s">
        <v>2340</v>
      </c>
      <c r="D101" s="516" t="s">
        <v>629</v>
      </c>
    </row>
    <row r="102" spans="1:4" s="127" customFormat="1" ht="30">
      <c r="A102" s="513" t="s">
        <v>3687</v>
      </c>
      <c r="B102" s="515" t="s">
        <v>3372</v>
      </c>
      <c r="C102" s="395" t="s">
        <v>2341</v>
      </c>
      <c r="D102" s="516" t="s">
        <v>629</v>
      </c>
    </row>
    <row r="103" spans="1:4" s="127" customFormat="1" ht="30">
      <c r="A103" s="513" t="s">
        <v>3687</v>
      </c>
      <c r="B103" s="515" t="s">
        <v>3373</v>
      </c>
      <c r="C103" s="395" t="s">
        <v>2342</v>
      </c>
      <c r="D103" s="516" t="s">
        <v>629</v>
      </c>
    </row>
    <row r="104" spans="1:4" s="127" customFormat="1" ht="30">
      <c r="A104" s="513" t="s">
        <v>3687</v>
      </c>
      <c r="B104" s="515" t="s">
        <v>3374</v>
      </c>
      <c r="C104" s="395" t="s">
        <v>2343</v>
      </c>
      <c r="D104" s="516" t="s">
        <v>629</v>
      </c>
    </row>
    <row r="105" spans="1:4" s="127" customFormat="1">
      <c r="A105" s="513" t="s">
        <v>3687</v>
      </c>
      <c r="B105" s="515" t="s">
        <v>3382</v>
      </c>
      <c r="C105" s="395" t="s">
        <v>2351</v>
      </c>
      <c r="D105" s="516" t="s">
        <v>620</v>
      </c>
    </row>
    <row r="106" spans="1:4" s="127" customFormat="1">
      <c r="A106" s="513" t="s">
        <v>3687</v>
      </c>
      <c r="B106" s="515" t="s">
        <v>3383</v>
      </c>
      <c r="C106" s="395" t="s">
        <v>2352</v>
      </c>
      <c r="D106" s="516" t="s">
        <v>620</v>
      </c>
    </row>
    <row r="107" spans="1:4" s="127" customFormat="1">
      <c r="A107" s="513" t="s">
        <v>3687</v>
      </c>
      <c r="B107" s="515" t="s">
        <v>3384</v>
      </c>
      <c r="C107" s="395" t="s">
        <v>2353</v>
      </c>
      <c r="D107" s="516" t="s">
        <v>620</v>
      </c>
    </row>
    <row r="108" spans="1:4" s="127" customFormat="1">
      <c r="A108" s="513" t="s">
        <v>3687</v>
      </c>
      <c r="B108" s="515" t="s">
        <v>3385</v>
      </c>
      <c r="C108" s="395" t="s">
        <v>2354</v>
      </c>
      <c r="D108" s="516" t="s">
        <v>620</v>
      </c>
    </row>
    <row r="109" spans="1:4" s="127" customFormat="1">
      <c r="A109" s="513" t="s">
        <v>3687</v>
      </c>
      <c r="B109" s="515" t="s">
        <v>3386</v>
      </c>
      <c r="C109" s="395" t="s">
        <v>2355</v>
      </c>
      <c r="D109" s="516" t="s">
        <v>620</v>
      </c>
    </row>
    <row r="110" spans="1:4" s="127" customFormat="1">
      <c r="A110" s="513" t="s">
        <v>3687</v>
      </c>
      <c r="B110" s="515" t="s">
        <v>3387</v>
      </c>
      <c r="C110" s="395" t="s">
        <v>2356</v>
      </c>
      <c r="D110" s="516" t="s">
        <v>620</v>
      </c>
    </row>
    <row r="111" spans="1:4" s="127" customFormat="1">
      <c r="A111" s="513" t="s">
        <v>3687</v>
      </c>
      <c r="B111" s="515" t="s">
        <v>3393</v>
      </c>
      <c r="C111" s="395" t="s">
        <v>2665</v>
      </c>
      <c r="D111" s="516" t="s">
        <v>622</v>
      </c>
    </row>
    <row r="112" spans="1:4" s="127" customFormat="1">
      <c r="A112" s="513" t="s">
        <v>3687</v>
      </c>
      <c r="B112" s="515" t="s">
        <v>3394</v>
      </c>
      <c r="C112" s="395" t="s">
        <v>2362</v>
      </c>
      <c r="D112" s="516" t="s">
        <v>622</v>
      </c>
    </row>
    <row r="113" spans="1:4" s="127" customFormat="1">
      <c r="A113" s="513" t="s">
        <v>3687</v>
      </c>
      <c r="B113" s="515" t="s">
        <v>3395</v>
      </c>
      <c r="C113" s="395" t="s">
        <v>2363</v>
      </c>
      <c r="D113" s="516" t="s">
        <v>622</v>
      </c>
    </row>
    <row r="114" spans="1:4" s="127" customFormat="1">
      <c r="A114" s="513" t="s">
        <v>3687</v>
      </c>
      <c r="B114" s="515" t="s">
        <v>3396</v>
      </c>
      <c r="C114" s="395" t="s">
        <v>2364</v>
      </c>
      <c r="D114" s="516" t="s">
        <v>622</v>
      </c>
    </row>
    <row r="115" spans="1:4" s="127" customFormat="1">
      <c r="A115" s="513" t="s">
        <v>3687</v>
      </c>
      <c r="B115" s="515" t="s">
        <v>3397</v>
      </c>
      <c r="C115" s="395" t="s">
        <v>2365</v>
      </c>
      <c r="D115" s="516" t="s">
        <v>622</v>
      </c>
    </row>
    <row r="116" spans="1:4" s="127" customFormat="1">
      <c r="A116" s="513" t="s">
        <v>3687</v>
      </c>
      <c r="B116" s="515" t="s">
        <v>3398</v>
      </c>
      <c r="C116" s="395" t="s">
        <v>2366</v>
      </c>
      <c r="D116" s="516" t="s">
        <v>622</v>
      </c>
    </row>
    <row r="117" spans="1:4" s="127" customFormat="1">
      <c r="A117" s="513" t="s">
        <v>3687</v>
      </c>
      <c r="B117" s="515" t="s">
        <v>3399</v>
      </c>
      <c r="C117" s="395" t="s">
        <v>2367</v>
      </c>
      <c r="D117" s="516" t="s">
        <v>622</v>
      </c>
    </row>
    <row r="118" spans="1:4" s="127" customFormat="1">
      <c r="A118" s="513" t="s">
        <v>3687</v>
      </c>
      <c r="B118" s="515" t="s">
        <v>3400</v>
      </c>
      <c r="C118" s="395" t="s">
        <v>2368</v>
      </c>
      <c r="D118" s="516" t="s">
        <v>622</v>
      </c>
    </row>
    <row r="119" spans="1:4" s="127" customFormat="1">
      <c r="A119" s="513" t="s">
        <v>3687</v>
      </c>
      <c r="B119" s="515" t="s">
        <v>3401</v>
      </c>
      <c r="C119" s="395" t="s">
        <v>2369</v>
      </c>
      <c r="D119" s="516" t="s">
        <v>622</v>
      </c>
    </row>
    <row r="120" spans="1:4" s="127" customFormat="1">
      <c r="A120" s="513" t="s">
        <v>3687</v>
      </c>
      <c r="B120" s="515" t="s">
        <v>3402</v>
      </c>
      <c r="C120" s="395" t="s">
        <v>2370</v>
      </c>
      <c r="D120" s="516" t="s">
        <v>622</v>
      </c>
    </row>
    <row r="121" spans="1:4" s="127" customFormat="1">
      <c r="A121" s="513" t="s">
        <v>3687</v>
      </c>
      <c r="B121" s="515" t="s">
        <v>3404</v>
      </c>
      <c r="C121" s="395" t="s">
        <v>2372</v>
      </c>
      <c r="D121" s="516" t="s">
        <v>627</v>
      </c>
    </row>
    <row r="122" spans="1:4" s="127" customFormat="1">
      <c r="A122" s="513" t="s">
        <v>3687</v>
      </c>
      <c r="B122" s="515" t="s">
        <v>3405</v>
      </c>
      <c r="C122" s="395" t="s">
        <v>2373</v>
      </c>
      <c r="D122" s="516" t="s">
        <v>627</v>
      </c>
    </row>
    <row r="123" spans="1:4" s="127" customFormat="1">
      <c r="A123" s="513" t="s">
        <v>3687</v>
      </c>
      <c r="B123" s="515" t="s">
        <v>3406</v>
      </c>
      <c r="C123" s="395" t="s">
        <v>2374</v>
      </c>
      <c r="D123" s="516" t="s">
        <v>627</v>
      </c>
    </row>
    <row r="124" spans="1:4" s="127" customFormat="1">
      <c r="A124" s="513" t="s">
        <v>3687</v>
      </c>
      <c r="B124" s="515" t="s">
        <v>3407</v>
      </c>
      <c r="C124" s="395" t="s">
        <v>2375</v>
      </c>
      <c r="D124" s="516" t="s">
        <v>627</v>
      </c>
    </row>
    <row r="125" spans="1:4" s="127" customFormat="1">
      <c r="A125" s="513" t="s">
        <v>3687</v>
      </c>
      <c r="B125" s="515" t="s">
        <v>3408</v>
      </c>
      <c r="C125" s="395" t="s">
        <v>2376</v>
      </c>
      <c r="D125" s="516" t="s">
        <v>627</v>
      </c>
    </row>
    <row r="126" spans="1:4" s="127" customFormat="1">
      <c r="A126" s="513" t="s">
        <v>3687</v>
      </c>
      <c r="B126" s="515" t="s">
        <v>3409</v>
      </c>
      <c r="C126" s="395" t="s">
        <v>2377</v>
      </c>
      <c r="D126" s="516" t="s">
        <v>627</v>
      </c>
    </row>
    <row r="127" spans="1:4" s="127" customFormat="1">
      <c r="A127" s="513" t="s">
        <v>3687</v>
      </c>
      <c r="B127" s="515" t="s">
        <v>3410</v>
      </c>
      <c r="C127" s="395" t="s">
        <v>2378</v>
      </c>
      <c r="D127" s="516" t="s">
        <v>627</v>
      </c>
    </row>
    <row r="128" spans="1:4" s="127" customFormat="1">
      <c r="A128" s="513" t="s">
        <v>3687</v>
      </c>
      <c r="B128" s="515" t="s">
        <v>3411</v>
      </c>
      <c r="C128" s="395" t="s">
        <v>2379</v>
      </c>
      <c r="D128" s="516" t="s">
        <v>627</v>
      </c>
    </row>
    <row r="129" spans="1:4" s="127" customFormat="1">
      <c r="A129" s="513" t="s">
        <v>3687</v>
      </c>
      <c r="B129" s="515" t="s">
        <v>3412</v>
      </c>
      <c r="C129" s="395" t="s">
        <v>2380</v>
      </c>
      <c r="D129" s="516" t="s">
        <v>627</v>
      </c>
    </row>
    <row r="130" spans="1:4" s="127" customFormat="1">
      <c r="A130" s="513" t="s">
        <v>3687</v>
      </c>
      <c r="B130" s="515" t="s">
        <v>3417</v>
      </c>
      <c r="C130" s="395" t="s">
        <v>2515</v>
      </c>
      <c r="D130" s="516" t="s">
        <v>627</v>
      </c>
    </row>
    <row r="131" spans="1:4" s="127" customFormat="1" ht="13.5" customHeight="1">
      <c r="A131" s="513" t="s">
        <v>3687</v>
      </c>
      <c r="B131" s="515" t="s">
        <v>3421</v>
      </c>
      <c r="C131" s="395" t="s">
        <v>2384</v>
      </c>
      <c r="D131" s="516" t="s">
        <v>627</v>
      </c>
    </row>
    <row r="132" spans="1:4" s="127" customFormat="1">
      <c r="A132" s="513" t="s">
        <v>3687</v>
      </c>
      <c r="B132" s="515" t="s">
        <v>3422</v>
      </c>
      <c r="C132" s="395" t="s">
        <v>2385</v>
      </c>
      <c r="D132" s="516" t="s">
        <v>2386</v>
      </c>
    </row>
    <row r="133" spans="1:4" s="127" customFormat="1">
      <c r="A133" s="513" t="s">
        <v>3687</v>
      </c>
      <c r="B133" s="515" t="s">
        <v>3423</v>
      </c>
      <c r="C133" s="395" t="s">
        <v>2387</v>
      </c>
      <c r="D133" s="516" t="s">
        <v>2386</v>
      </c>
    </row>
    <row r="134" spans="1:4" s="127" customFormat="1">
      <c r="A134" s="513" t="s">
        <v>3687</v>
      </c>
      <c r="B134" s="515" t="s">
        <v>3424</v>
      </c>
      <c r="C134" s="395" t="s">
        <v>2388</v>
      </c>
      <c r="D134" s="516" t="s">
        <v>2386</v>
      </c>
    </row>
    <row r="135" spans="1:4" s="127" customFormat="1">
      <c r="A135" s="513" t="s">
        <v>3687</v>
      </c>
      <c r="B135" s="515" t="s">
        <v>3425</v>
      </c>
      <c r="C135" s="395" t="s">
        <v>2389</v>
      </c>
      <c r="D135" s="516" t="s">
        <v>2386</v>
      </c>
    </row>
    <row r="136" spans="1:4" s="127" customFormat="1">
      <c r="A136" s="513" t="s">
        <v>3687</v>
      </c>
      <c r="B136" s="515" t="s">
        <v>3426</v>
      </c>
      <c r="C136" s="395" t="s">
        <v>2390</v>
      </c>
      <c r="D136" s="516" t="s">
        <v>2386</v>
      </c>
    </row>
    <row r="137" spans="1:4" s="127" customFormat="1">
      <c r="A137" s="513" t="s">
        <v>3687</v>
      </c>
      <c r="B137" s="515" t="s">
        <v>3427</v>
      </c>
      <c r="C137" s="395" t="s">
        <v>2391</v>
      </c>
      <c r="D137" s="516" t="s">
        <v>2386</v>
      </c>
    </row>
    <row r="138" spans="1:4" s="127" customFormat="1">
      <c r="A138" s="513" t="s">
        <v>3687</v>
      </c>
      <c r="B138" s="515" t="s">
        <v>3428</v>
      </c>
      <c r="C138" s="395" t="s">
        <v>2392</v>
      </c>
      <c r="D138" s="516" t="s">
        <v>2386</v>
      </c>
    </row>
    <row r="139" spans="1:4" s="127" customFormat="1">
      <c r="A139" s="513" t="s">
        <v>3687</v>
      </c>
      <c r="B139" s="515" t="s">
        <v>3429</v>
      </c>
      <c r="C139" s="395" t="s">
        <v>2393</v>
      </c>
      <c r="D139" s="516" t="s">
        <v>2386</v>
      </c>
    </row>
    <row r="140" spans="1:4" s="127" customFormat="1">
      <c r="A140" s="513" t="s">
        <v>3687</v>
      </c>
      <c r="B140" s="515" t="s">
        <v>3430</v>
      </c>
      <c r="C140" s="395" t="s">
        <v>2394</v>
      </c>
      <c r="D140" s="516" t="s">
        <v>2386</v>
      </c>
    </row>
    <row r="141" spans="1:4" s="127" customFormat="1">
      <c r="A141" s="513" t="s">
        <v>3687</v>
      </c>
      <c r="B141" s="515" t="s">
        <v>3431</v>
      </c>
      <c r="C141" s="395" t="s">
        <v>2395</v>
      </c>
      <c r="D141" s="516" t="s">
        <v>2386</v>
      </c>
    </row>
    <row r="142" spans="1:4" s="127" customFormat="1">
      <c r="A142" s="513" t="s">
        <v>3687</v>
      </c>
      <c r="B142" s="515" t="s">
        <v>3432</v>
      </c>
      <c r="C142" s="395" t="s">
        <v>2668</v>
      </c>
      <c r="D142" s="516" t="s">
        <v>2386</v>
      </c>
    </row>
    <row r="143" spans="1:4" s="127" customFormat="1">
      <c r="A143" s="513" t="s">
        <v>3687</v>
      </c>
      <c r="B143" s="515" t="s">
        <v>3433</v>
      </c>
      <c r="C143" s="395" t="s">
        <v>2669</v>
      </c>
      <c r="D143" s="516" t="s">
        <v>2386</v>
      </c>
    </row>
    <row r="144" spans="1:4" s="127" customFormat="1">
      <c r="A144" s="513" t="s">
        <v>3687</v>
      </c>
      <c r="B144" s="515" t="s">
        <v>3434</v>
      </c>
      <c r="C144" s="395" t="s">
        <v>2396</v>
      </c>
      <c r="D144" s="516" t="s">
        <v>2386</v>
      </c>
    </row>
    <row r="145" spans="1:4" s="127" customFormat="1">
      <c r="A145" s="513" t="s">
        <v>3687</v>
      </c>
      <c r="B145" s="515" t="s">
        <v>3435</v>
      </c>
      <c r="C145" s="395" t="s">
        <v>2397</v>
      </c>
      <c r="D145" s="516" t="s">
        <v>2386</v>
      </c>
    </row>
    <row r="146" spans="1:4" s="127" customFormat="1">
      <c r="A146" s="513" t="s">
        <v>3687</v>
      </c>
      <c r="B146" s="515" t="s">
        <v>3436</v>
      </c>
      <c r="C146" s="395" t="s">
        <v>2398</v>
      </c>
      <c r="D146" s="516" t="s">
        <v>2386</v>
      </c>
    </row>
    <row r="147" spans="1:4" s="127" customFormat="1">
      <c r="A147" s="513" t="s">
        <v>3687</v>
      </c>
      <c r="B147" s="515" t="s">
        <v>3437</v>
      </c>
      <c r="C147" s="395" t="s">
        <v>2399</v>
      </c>
      <c r="D147" s="516" t="s">
        <v>2386</v>
      </c>
    </row>
    <row r="148" spans="1:4" s="127" customFormat="1">
      <c r="A148" s="513" t="s">
        <v>3687</v>
      </c>
      <c r="B148" s="515" t="s">
        <v>3438</v>
      </c>
      <c r="C148" s="395" t="s">
        <v>2400</v>
      </c>
      <c r="D148" s="516" t="s">
        <v>2386</v>
      </c>
    </row>
    <row r="149" spans="1:4" s="127" customFormat="1">
      <c r="A149" s="513" t="s">
        <v>3687</v>
      </c>
      <c r="B149" s="515" t="s">
        <v>3439</v>
      </c>
      <c r="C149" s="395" t="s">
        <v>2401</v>
      </c>
      <c r="D149" s="516" t="s">
        <v>2386</v>
      </c>
    </row>
    <row r="150" spans="1:4" s="127" customFormat="1">
      <c r="A150" s="513" t="s">
        <v>3687</v>
      </c>
      <c r="B150" s="515" t="s">
        <v>3449</v>
      </c>
      <c r="C150" s="395" t="s">
        <v>2410</v>
      </c>
      <c r="D150" s="516" t="s">
        <v>625</v>
      </c>
    </row>
    <row r="151" spans="1:4" s="127" customFormat="1">
      <c r="A151" s="513" t="s">
        <v>3687</v>
      </c>
      <c r="B151" s="515" t="s">
        <v>3450</v>
      </c>
      <c r="C151" s="395" t="s">
        <v>2411</v>
      </c>
      <c r="D151" s="516" t="s">
        <v>625</v>
      </c>
    </row>
    <row r="152" spans="1:4" s="127" customFormat="1">
      <c r="A152" s="513" t="s">
        <v>3687</v>
      </c>
      <c r="B152" s="515" t="s">
        <v>3451</v>
      </c>
      <c r="C152" s="395" t="s">
        <v>2412</v>
      </c>
      <c r="D152" s="516" t="s">
        <v>625</v>
      </c>
    </row>
    <row r="153" spans="1:4" s="127" customFormat="1">
      <c r="A153" s="513" t="s">
        <v>3687</v>
      </c>
      <c r="B153" s="515" t="s">
        <v>3452</v>
      </c>
      <c r="C153" s="395" t="s">
        <v>2413</v>
      </c>
      <c r="D153" s="516" t="s">
        <v>625</v>
      </c>
    </row>
    <row r="154" spans="1:4" s="127" customFormat="1">
      <c r="A154" s="513" t="s">
        <v>3687</v>
      </c>
      <c r="B154" s="515" t="s">
        <v>3471</v>
      </c>
      <c r="C154" s="395" t="s">
        <v>2607</v>
      </c>
      <c r="D154" s="516" t="s">
        <v>1915</v>
      </c>
    </row>
    <row r="155" spans="1:4" s="127" customFormat="1">
      <c r="A155" s="513" t="s">
        <v>3687</v>
      </c>
      <c r="B155" s="515" t="s">
        <v>3472</v>
      </c>
      <c r="C155" s="395" t="s">
        <v>2608</v>
      </c>
      <c r="D155" s="516" t="s">
        <v>1915</v>
      </c>
    </row>
    <row r="156" spans="1:4" s="127" customFormat="1">
      <c r="A156" s="513" t="s">
        <v>3687</v>
      </c>
      <c r="B156" s="515" t="s">
        <v>3473</v>
      </c>
      <c r="C156" s="395" t="s">
        <v>2609</v>
      </c>
      <c r="D156" s="516" t="s">
        <v>1915</v>
      </c>
    </row>
    <row r="157" spans="1:4" s="127" customFormat="1" ht="27" customHeight="1">
      <c r="A157" s="1324" t="s">
        <v>2008</v>
      </c>
      <c r="B157" s="1325"/>
      <c r="C157" s="1325"/>
      <c r="D157" s="1326"/>
    </row>
    <row r="158" spans="1:4" s="127" customFormat="1">
      <c r="A158" s="513" t="s">
        <v>3687</v>
      </c>
      <c r="B158" s="515" t="s">
        <v>3505</v>
      </c>
      <c r="C158" s="395" t="s">
        <v>2188</v>
      </c>
      <c r="D158" s="516" t="s">
        <v>636</v>
      </c>
    </row>
    <row r="159" spans="1:4" s="127" customFormat="1">
      <c r="A159" s="513" t="s">
        <v>3687</v>
      </c>
      <c r="B159" s="515" t="s">
        <v>3506</v>
      </c>
      <c r="C159" s="395" t="s">
        <v>2189</v>
      </c>
      <c r="D159" s="516" t="s">
        <v>636</v>
      </c>
    </row>
    <row r="160" spans="1:4" s="127" customFormat="1">
      <c r="A160" s="513" t="s">
        <v>3687</v>
      </c>
      <c r="B160" s="515" t="s">
        <v>3523</v>
      </c>
      <c r="C160" s="395" t="s">
        <v>2438</v>
      </c>
      <c r="D160" s="516" t="s">
        <v>623</v>
      </c>
    </row>
    <row r="161" spans="1:4">
      <c r="A161" s="513" t="s">
        <v>3687</v>
      </c>
      <c r="B161" s="515" t="s">
        <v>3524</v>
      </c>
      <c r="C161" s="395" t="s">
        <v>2439</v>
      </c>
      <c r="D161" s="516" t="s">
        <v>623</v>
      </c>
    </row>
    <row r="162" spans="1:4">
      <c r="A162" s="513" t="s">
        <v>3687</v>
      </c>
      <c r="B162" s="515" t="s">
        <v>3525</v>
      </c>
      <c r="C162" s="395" t="s">
        <v>2440</v>
      </c>
      <c r="D162" s="516" t="s">
        <v>631</v>
      </c>
    </row>
    <row r="163" spans="1:4">
      <c r="A163" s="513" t="s">
        <v>3687</v>
      </c>
      <c r="B163" s="515" t="s">
        <v>3541</v>
      </c>
      <c r="C163" s="395" t="s">
        <v>2448</v>
      </c>
      <c r="D163" s="516" t="s">
        <v>593</v>
      </c>
    </row>
    <row r="164" spans="1:4">
      <c r="A164" s="513" t="s">
        <v>3687</v>
      </c>
      <c r="B164" s="515" t="s">
        <v>3543</v>
      </c>
      <c r="C164" s="395" t="s">
        <v>2230</v>
      </c>
      <c r="D164" s="516" t="s">
        <v>626</v>
      </c>
    </row>
    <row r="165" spans="1:4">
      <c r="A165" s="513" t="s">
        <v>3687</v>
      </c>
      <c r="B165" s="515" t="s">
        <v>3544</v>
      </c>
      <c r="C165" s="395" t="s">
        <v>2231</v>
      </c>
      <c r="D165" s="516" t="s">
        <v>626</v>
      </c>
    </row>
    <row r="166" spans="1:4">
      <c r="A166" s="513" t="s">
        <v>3687</v>
      </c>
      <c r="B166" s="515" t="s">
        <v>3549</v>
      </c>
      <c r="C166" s="395" t="s">
        <v>2451</v>
      </c>
      <c r="D166" s="516" t="s">
        <v>624</v>
      </c>
    </row>
    <row r="167" spans="1:4">
      <c r="A167" s="513" t="s">
        <v>3687</v>
      </c>
      <c r="B167" s="515" t="s">
        <v>3553</v>
      </c>
      <c r="C167" s="395" t="s">
        <v>2456</v>
      </c>
      <c r="D167" s="516" t="s">
        <v>2454</v>
      </c>
    </row>
    <row r="168" spans="1:4">
      <c r="A168" s="513" t="s">
        <v>3687</v>
      </c>
      <c r="B168" s="515" t="s">
        <v>3570</v>
      </c>
      <c r="C168" s="395" t="s">
        <v>2272</v>
      </c>
      <c r="D168" s="516" t="s">
        <v>632</v>
      </c>
    </row>
    <row r="169" spans="1:4">
      <c r="A169" s="513" t="s">
        <v>3687</v>
      </c>
      <c r="B169" s="515" t="s">
        <v>3571</v>
      </c>
      <c r="C169" s="395" t="s">
        <v>2273</v>
      </c>
      <c r="D169" s="516" t="s">
        <v>632</v>
      </c>
    </row>
    <row r="170" spans="1:4" ht="45">
      <c r="A170" s="513" t="s">
        <v>3687</v>
      </c>
      <c r="B170" s="515" t="s">
        <v>3582</v>
      </c>
      <c r="C170" s="395" t="s">
        <v>2603</v>
      </c>
      <c r="D170" s="516" t="s">
        <v>632</v>
      </c>
    </row>
    <row r="171" spans="1:4" ht="30">
      <c r="A171" s="513" t="s">
        <v>3687</v>
      </c>
      <c r="B171" s="515" t="s">
        <v>3586</v>
      </c>
      <c r="C171" s="395" t="s">
        <v>2553</v>
      </c>
      <c r="D171" s="516" t="s">
        <v>2295</v>
      </c>
    </row>
    <row r="172" spans="1:4" ht="30">
      <c r="A172" s="513" t="s">
        <v>3687</v>
      </c>
      <c r="B172" s="515" t="s">
        <v>3587</v>
      </c>
      <c r="C172" s="395" t="s">
        <v>2554</v>
      </c>
      <c r="D172" s="516" t="s">
        <v>2295</v>
      </c>
    </row>
    <row r="173" spans="1:4" ht="30">
      <c r="A173" s="513" t="s">
        <v>3687</v>
      </c>
      <c r="B173" s="515" t="s">
        <v>3588</v>
      </c>
      <c r="C173" s="395" t="s">
        <v>2660</v>
      </c>
      <c r="D173" s="516" t="s">
        <v>2295</v>
      </c>
    </row>
    <row r="174" spans="1:4" ht="30">
      <c r="A174" s="513" t="s">
        <v>3687</v>
      </c>
      <c r="B174" s="515" t="s">
        <v>3589</v>
      </c>
      <c r="C174" s="395" t="s">
        <v>2661</v>
      </c>
      <c r="D174" s="516" t="s">
        <v>2295</v>
      </c>
    </row>
    <row r="175" spans="1:4">
      <c r="A175" s="513" t="s">
        <v>3687</v>
      </c>
      <c r="B175" s="515" t="s">
        <v>3590</v>
      </c>
      <c r="C175" s="395" t="s">
        <v>2299</v>
      </c>
      <c r="D175" s="516" t="s">
        <v>2295</v>
      </c>
    </row>
    <row r="176" spans="1:4">
      <c r="A176" s="513" t="s">
        <v>3687</v>
      </c>
      <c r="B176" s="515" t="s">
        <v>3592</v>
      </c>
      <c r="C176" s="395" t="s">
        <v>1909</v>
      </c>
      <c r="D176" s="516" t="s">
        <v>638</v>
      </c>
    </row>
    <row r="177" spans="1:4">
      <c r="A177" s="513" t="s">
        <v>3687</v>
      </c>
      <c r="B177" s="515" t="s">
        <v>3593</v>
      </c>
      <c r="C177" s="395" t="s">
        <v>1910</v>
      </c>
      <c r="D177" s="516" t="s">
        <v>638</v>
      </c>
    </row>
    <row r="178" spans="1:4">
      <c r="A178" s="513" t="s">
        <v>3687</v>
      </c>
      <c r="B178" s="515" t="s">
        <v>3594</v>
      </c>
      <c r="C178" s="395" t="s">
        <v>1911</v>
      </c>
      <c r="D178" s="516" t="s">
        <v>638</v>
      </c>
    </row>
    <row r="179" spans="1:4">
      <c r="A179" s="513" t="s">
        <v>3687</v>
      </c>
      <c r="B179" s="515" t="s">
        <v>3595</v>
      </c>
      <c r="C179" s="395" t="s">
        <v>1912</v>
      </c>
      <c r="D179" s="516" t="s">
        <v>638</v>
      </c>
    </row>
    <row r="180" spans="1:4">
      <c r="A180" s="513" t="s">
        <v>3687</v>
      </c>
      <c r="B180" s="515" t="s">
        <v>3596</v>
      </c>
      <c r="C180" s="395" t="s">
        <v>1913</v>
      </c>
      <c r="D180" s="516" t="s">
        <v>638</v>
      </c>
    </row>
    <row r="181" spans="1:4">
      <c r="A181" s="513" t="s">
        <v>3687</v>
      </c>
      <c r="B181" s="515" t="s">
        <v>3688</v>
      </c>
      <c r="C181" s="395" t="s">
        <v>2302</v>
      </c>
      <c r="D181" s="516" t="s">
        <v>638</v>
      </c>
    </row>
    <row r="182" spans="1:4">
      <c r="A182" s="513" t="s">
        <v>3687</v>
      </c>
      <c r="B182" s="515" t="s">
        <v>3689</v>
      </c>
      <c r="C182" s="395" t="s">
        <v>2303</v>
      </c>
      <c r="D182" s="516" t="s">
        <v>638</v>
      </c>
    </row>
    <row r="183" spans="1:4">
      <c r="A183" s="513" t="s">
        <v>3687</v>
      </c>
      <c r="B183" s="515" t="s">
        <v>3601</v>
      </c>
      <c r="C183" s="395" t="s">
        <v>2465</v>
      </c>
      <c r="D183" s="516" t="s">
        <v>628</v>
      </c>
    </row>
    <row r="184" spans="1:4">
      <c r="A184" s="513" t="s">
        <v>3687</v>
      </c>
      <c r="B184" s="515" t="s">
        <v>3602</v>
      </c>
      <c r="C184" s="395" t="s">
        <v>2326</v>
      </c>
      <c r="D184" s="516" t="s">
        <v>628</v>
      </c>
    </row>
    <row r="185" spans="1:4">
      <c r="A185" s="513" t="s">
        <v>3687</v>
      </c>
      <c r="B185" s="515" t="s">
        <v>3603</v>
      </c>
      <c r="C185" s="395" t="s">
        <v>2327</v>
      </c>
      <c r="D185" s="516" t="s">
        <v>628</v>
      </c>
    </row>
    <row r="186" spans="1:4" ht="30">
      <c r="A186" s="513" t="s">
        <v>3687</v>
      </c>
      <c r="B186" s="515" t="s">
        <v>3606</v>
      </c>
      <c r="C186" s="395" t="s">
        <v>2467</v>
      </c>
      <c r="D186" s="516" t="s">
        <v>629</v>
      </c>
    </row>
    <row r="187" spans="1:4">
      <c r="A187" s="513" t="s">
        <v>3687</v>
      </c>
      <c r="B187" s="515" t="s">
        <v>3607</v>
      </c>
      <c r="C187" s="395" t="s">
        <v>2352</v>
      </c>
      <c r="D187" s="516" t="s">
        <v>620</v>
      </c>
    </row>
    <row r="188" spans="1:4">
      <c r="A188" s="513" t="s">
        <v>3687</v>
      </c>
      <c r="B188" s="515" t="s">
        <v>3608</v>
      </c>
      <c r="C188" s="395" t="s">
        <v>2353</v>
      </c>
      <c r="D188" s="516" t="s">
        <v>620</v>
      </c>
    </row>
    <row r="189" spans="1:4">
      <c r="A189" s="513" t="s">
        <v>3687</v>
      </c>
      <c r="B189" s="515" t="s">
        <v>3609</v>
      </c>
      <c r="C189" s="395" t="s">
        <v>2354</v>
      </c>
      <c r="D189" s="516" t="s">
        <v>620</v>
      </c>
    </row>
    <row r="190" spans="1:4">
      <c r="A190" s="513" t="s">
        <v>3687</v>
      </c>
      <c r="B190" s="515" t="s">
        <v>3612</v>
      </c>
      <c r="C190" s="395" t="s">
        <v>2665</v>
      </c>
      <c r="D190" s="516" t="s">
        <v>622</v>
      </c>
    </row>
    <row r="191" spans="1:4">
      <c r="A191" s="513" t="s">
        <v>3687</v>
      </c>
      <c r="B191" s="515" t="s">
        <v>3613</v>
      </c>
      <c r="C191" s="395" t="s">
        <v>2362</v>
      </c>
      <c r="D191" s="516" t="s">
        <v>622</v>
      </c>
    </row>
    <row r="192" spans="1:4">
      <c r="A192" s="513" t="s">
        <v>3687</v>
      </c>
      <c r="B192" s="515" t="s">
        <v>3614</v>
      </c>
      <c r="C192" s="395" t="s">
        <v>2365</v>
      </c>
      <c r="D192" s="516" t="s">
        <v>622</v>
      </c>
    </row>
    <row r="193" spans="1:4">
      <c r="A193" s="513" t="s">
        <v>3687</v>
      </c>
      <c r="B193" s="515" t="s">
        <v>3615</v>
      </c>
      <c r="C193" s="395" t="s">
        <v>2366</v>
      </c>
      <c r="D193" s="516" t="s">
        <v>622</v>
      </c>
    </row>
    <row r="194" spans="1:4">
      <c r="A194" s="513" t="s">
        <v>3687</v>
      </c>
      <c r="B194" s="515" t="s">
        <v>3616</v>
      </c>
      <c r="C194" s="395" t="s">
        <v>2367</v>
      </c>
      <c r="D194" s="516" t="s">
        <v>622</v>
      </c>
    </row>
    <row r="195" spans="1:4">
      <c r="A195" s="513" t="s">
        <v>3687</v>
      </c>
      <c r="B195" s="515" t="s">
        <v>3618</v>
      </c>
      <c r="C195" s="395" t="s">
        <v>2372</v>
      </c>
      <c r="D195" s="516" t="s">
        <v>627</v>
      </c>
    </row>
    <row r="196" spans="1:4">
      <c r="A196" s="513" t="s">
        <v>3687</v>
      </c>
      <c r="B196" s="515" t="s">
        <v>3619</v>
      </c>
      <c r="C196" s="395" t="s">
        <v>2373</v>
      </c>
      <c r="D196" s="516" t="s">
        <v>627</v>
      </c>
    </row>
    <row r="197" spans="1:4">
      <c r="A197" s="513" t="s">
        <v>3687</v>
      </c>
      <c r="B197" s="515" t="s">
        <v>3620</v>
      </c>
      <c r="C197" s="395" t="s">
        <v>2374</v>
      </c>
      <c r="D197" s="516" t="s">
        <v>627</v>
      </c>
    </row>
    <row r="198" spans="1:4">
      <c r="A198" s="513" t="s">
        <v>3687</v>
      </c>
      <c r="B198" s="515" t="s">
        <v>3621</v>
      </c>
      <c r="C198" s="395" t="s">
        <v>2471</v>
      </c>
      <c r="D198" s="516" t="s">
        <v>627</v>
      </c>
    </row>
    <row r="199" spans="1:4">
      <c r="A199" s="513" t="s">
        <v>3687</v>
      </c>
      <c r="B199" s="515" t="s">
        <v>3622</v>
      </c>
      <c r="C199" s="395" t="s">
        <v>2472</v>
      </c>
      <c r="D199" s="516" t="s">
        <v>627</v>
      </c>
    </row>
    <row r="200" spans="1:4">
      <c r="A200" s="513" t="s">
        <v>3687</v>
      </c>
      <c r="B200" s="515" t="s">
        <v>3623</v>
      </c>
      <c r="C200" s="395" t="s">
        <v>2393</v>
      </c>
      <c r="D200" s="516" t="s">
        <v>2386</v>
      </c>
    </row>
    <row r="201" spans="1:4">
      <c r="A201" s="513" t="s">
        <v>3687</v>
      </c>
      <c r="B201" s="515" t="s">
        <v>3624</v>
      </c>
      <c r="C201" s="395" t="s">
        <v>2394</v>
      </c>
      <c r="D201" s="516" t="s">
        <v>2386</v>
      </c>
    </row>
    <row r="202" spans="1:4">
      <c r="A202" s="513" t="s">
        <v>3687</v>
      </c>
      <c r="B202" s="515" t="s">
        <v>3625</v>
      </c>
      <c r="C202" s="395" t="s">
        <v>2396</v>
      </c>
      <c r="D202" s="516" t="s">
        <v>2386</v>
      </c>
    </row>
    <row r="203" spans="1:4">
      <c r="A203" s="513" t="s">
        <v>3687</v>
      </c>
      <c r="B203" s="515" t="s">
        <v>3626</v>
      </c>
      <c r="C203" s="395" t="s">
        <v>2397</v>
      </c>
      <c r="D203" s="516" t="s">
        <v>2386</v>
      </c>
    </row>
    <row r="204" spans="1:4">
      <c r="A204" s="513" t="s">
        <v>3687</v>
      </c>
      <c r="B204" s="515" t="s">
        <v>3627</v>
      </c>
      <c r="C204" s="395" t="s">
        <v>2398</v>
      </c>
      <c r="D204" s="516" t="s">
        <v>2386</v>
      </c>
    </row>
    <row r="205" spans="1:4">
      <c r="A205" s="513" t="s">
        <v>3687</v>
      </c>
      <c r="B205" s="515" t="s">
        <v>3628</v>
      </c>
      <c r="C205" s="395" t="s">
        <v>2617</v>
      </c>
      <c r="D205" s="516" t="s">
        <v>2386</v>
      </c>
    </row>
    <row r="206" spans="1:4">
      <c r="A206" s="513" t="s">
        <v>3687</v>
      </c>
      <c r="B206" s="515" t="s">
        <v>3629</v>
      </c>
      <c r="C206" s="395" t="s">
        <v>2399</v>
      </c>
      <c r="D206" s="516" t="s">
        <v>2386</v>
      </c>
    </row>
    <row r="207" spans="1:4">
      <c r="A207" s="513" t="s">
        <v>3687</v>
      </c>
      <c r="B207" s="515" t="s">
        <v>3630</v>
      </c>
      <c r="C207" s="395" t="s">
        <v>2400</v>
      </c>
      <c r="D207" s="516" t="s">
        <v>2386</v>
      </c>
    </row>
    <row r="208" spans="1:4">
      <c r="A208" s="513" t="s">
        <v>3687</v>
      </c>
      <c r="B208" s="515" t="s">
        <v>3633</v>
      </c>
      <c r="C208" s="395" t="s">
        <v>2410</v>
      </c>
      <c r="D208" s="516" t="s">
        <v>625</v>
      </c>
    </row>
    <row r="209" spans="1:4">
      <c r="A209" s="513" t="s">
        <v>3687</v>
      </c>
      <c r="B209" s="515" t="s">
        <v>3634</v>
      </c>
      <c r="C209" s="395" t="s">
        <v>2411</v>
      </c>
      <c r="D209" s="516" t="s">
        <v>625</v>
      </c>
    </row>
  </sheetData>
  <mergeCells count="3">
    <mergeCell ref="A5:D5"/>
    <mergeCell ref="A7:D7"/>
    <mergeCell ref="A157:D157"/>
  </mergeCells>
  <pageMargins left="0.7" right="0.7" top="0.32" bottom="0.4" header="0.3" footer="0.3"/>
  <pageSetup paperSize="9" scale="7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C80"/>
  <sheetViews>
    <sheetView zoomScale="70" zoomScaleNormal="70" workbookViewId="0">
      <pane xSplit="2" ySplit="6" topLeftCell="C52" activePane="bottomRight" state="frozen"/>
      <selection activeCell="C49" sqref="C49"/>
      <selection pane="topRight" activeCell="C49" sqref="C49"/>
      <selection pane="bottomLeft" activeCell="C49" sqref="C49"/>
      <selection pane="bottomRight" activeCell="A78" sqref="A78:XFD78"/>
    </sheetView>
  </sheetViews>
  <sheetFormatPr defaultColWidth="0" defaultRowHeight="15"/>
  <cols>
    <col min="1" max="1" width="6" style="695" customWidth="1"/>
    <col min="2" max="2" width="95.140625" style="696" customWidth="1"/>
    <col min="3" max="3" width="34.5703125" style="696" customWidth="1"/>
    <col min="4" max="245" width="8.85546875" style="696" customWidth="1"/>
    <col min="246" max="246" width="6" style="696" customWidth="1"/>
    <col min="247" max="247" width="95.140625" style="696" customWidth="1"/>
    <col min="248" max="248" width="14.28515625" style="696" customWidth="1"/>
    <col min="249" max="249" width="38.28515625" style="696" customWidth="1"/>
    <col min="250" max="250" width="14.28515625" style="696" customWidth="1"/>
    <col min="251" max="256" width="0" style="696" hidden="1"/>
    <col min="257" max="257" width="6" style="696" customWidth="1"/>
    <col min="258" max="258" width="95.140625" style="696" customWidth="1"/>
    <col min="259" max="259" width="34.5703125" style="696" customWidth="1"/>
    <col min="260" max="501" width="8.85546875" style="696" customWidth="1"/>
    <col min="502" max="502" width="6" style="696" customWidth="1"/>
    <col min="503" max="503" width="95.140625" style="696" customWidth="1"/>
    <col min="504" max="504" width="14.28515625" style="696" customWidth="1"/>
    <col min="505" max="505" width="38.28515625" style="696" customWidth="1"/>
    <col min="506" max="506" width="14.28515625" style="696" customWidth="1"/>
    <col min="507" max="512" width="0" style="696" hidden="1"/>
    <col min="513" max="513" width="6" style="696" customWidth="1"/>
    <col min="514" max="514" width="95.140625" style="696" customWidth="1"/>
    <col min="515" max="515" width="34.5703125" style="696" customWidth="1"/>
    <col min="516" max="757" width="8.85546875" style="696" customWidth="1"/>
    <col min="758" max="758" width="6" style="696" customWidth="1"/>
    <col min="759" max="759" width="95.140625" style="696" customWidth="1"/>
    <col min="760" max="760" width="14.28515625" style="696" customWidth="1"/>
    <col min="761" max="761" width="38.28515625" style="696" customWidth="1"/>
    <col min="762" max="762" width="14.28515625" style="696" customWidth="1"/>
    <col min="763" max="768" width="0" style="696" hidden="1"/>
    <col min="769" max="769" width="6" style="696" customWidth="1"/>
    <col min="770" max="770" width="95.140625" style="696" customWidth="1"/>
    <col min="771" max="771" width="34.5703125" style="696" customWidth="1"/>
    <col min="772" max="1013" width="8.85546875" style="696" customWidth="1"/>
    <col min="1014" max="1014" width="6" style="696" customWidth="1"/>
    <col min="1015" max="1015" width="95.140625" style="696" customWidth="1"/>
    <col min="1016" max="1016" width="14.28515625" style="696" customWidth="1"/>
    <col min="1017" max="1017" width="38.28515625" style="696" customWidth="1"/>
    <col min="1018" max="1018" width="14.28515625" style="696" customWidth="1"/>
    <col min="1019" max="1024" width="0" style="696" hidden="1"/>
    <col min="1025" max="1025" width="6" style="696" customWidth="1"/>
    <col min="1026" max="1026" width="95.140625" style="696" customWidth="1"/>
    <col min="1027" max="1027" width="34.5703125" style="696" customWidth="1"/>
    <col min="1028" max="1269" width="8.85546875" style="696" customWidth="1"/>
    <col min="1270" max="1270" width="6" style="696" customWidth="1"/>
    <col min="1271" max="1271" width="95.140625" style="696" customWidth="1"/>
    <col min="1272" max="1272" width="14.28515625" style="696" customWidth="1"/>
    <col min="1273" max="1273" width="38.28515625" style="696" customWidth="1"/>
    <col min="1274" max="1274" width="14.28515625" style="696" customWidth="1"/>
    <col min="1275" max="1280" width="0" style="696" hidden="1"/>
    <col min="1281" max="1281" width="6" style="696" customWidth="1"/>
    <col min="1282" max="1282" width="95.140625" style="696" customWidth="1"/>
    <col min="1283" max="1283" width="34.5703125" style="696" customWidth="1"/>
    <col min="1284" max="1525" width="8.85546875" style="696" customWidth="1"/>
    <col min="1526" max="1526" width="6" style="696" customWidth="1"/>
    <col min="1527" max="1527" width="95.140625" style="696" customWidth="1"/>
    <col min="1528" max="1528" width="14.28515625" style="696" customWidth="1"/>
    <col min="1529" max="1529" width="38.28515625" style="696" customWidth="1"/>
    <col min="1530" max="1530" width="14.28515625" style="696" customWidth="1"/>
    <col min="1531" max="1536" width="0" style="696" hidden="1"/>
    <col min="1537" max="1537" width="6" style="696" customWidth="1"/>
    <col min="1538" max="1538" width="95.140625" style="696" customWidth="1"/>
    <col min="1539" max="1539" width="34.5703125" style="696" customWidth="1"/>
    <col min="1540" max="1781" width="8.85546875" style="696" customWidth="1"/>
    <col min="1782" max="1782" width="6" style="696" customWidth="1"/>
    <col min="1783" max="1783" width="95.140625" style="696" customWidth="1"/>
    <col min="1784" max="1784" width="14.28515625" style="696" customWidth="1"/>
    <col min="1785" max="1785" width="38.28515625" style="696" customWidth="1"/>
    <col min="1786" max="1786" width="14.28515625" style="696" customWidth="1"/>
    <col min="1787" max="1792" width="0" style="696" hidden="1"/>
    <col min="1793" max="1793" width="6" style="696" customWidth="1"/>
    <col min="1794" max="1794" width="95.140625" style="696" customWidth="1"/>
    <col min="1795" max="1795" width="34.5703125" style="696" customWidth="1"/>
    <col min="1796" max="2037" width="8.85546875" style="696" customWidth="1"/>
    <col min="2038" max="2038" width="6" style="696" customWidth="1"/>
    <col min="2039" max="2039" width="95.140625" style="696" customWidth="1"/>
    <col min="2040" max="2040" width="14.28515625" style="696" customWidth="1"/>
    <col min="2041" max="2041" width="38.28515625" style="696" customWidth="1"/>
    <col min="2042" max="2042" width="14.28515625" style="696" customWidth="1"/>
    <col min="2043" max="2048" width="0" style="696" hidden="1"/>
    <col min="2049" max="2049" width="6" style="696" customWidth="1"/>
    <col min="2050" max="2050" width="95.140625" style="696" customWidth="1"/>
    <col min="2051" max="2051" width="34.5703125" style="696" customWidth="1"/>
    <col min="2052" max="2293" width="8.85546875" style="696" customWidth="1"/>
    <col min="2294" max="2294" width="6" style="696" customWidth="1"/>
    <col min="2295" max="2295" width="95.140625" style="696" customWidth="1"/>
    <col min="2296" max="2296" width="14.28515625" style="696" customWidth="1"/>
    <col min="2297" max="2297" width="38.28515625" style="696" customWidth="1"/>
    <col min="2298" max="2298" width="14.28515625" style="696" customWidth="1"/>
    <col min="2299" max="2304" width="0" style="696" hidden="1"/>
    <col min="2305" max="2305" width="6" style="696" customWidth="1"/>
    <col min="2306" max="2306" width="95.140625" style="696" customWidth="1"/>
    <col min="2307" max="2307" width="34.5703125" style="696" customWidth="1"/>
    <col min="2308" max="2549" width="8.85546875" style="696" customWidth="1"/>
    <col min="2550" max="2550" width="6" style="696" customWidth="1"/>
    <col min="2551" max="2551" width="95.140625" style="696" customWidth="1"/>
    <col min="2552" max="2552" width="14.28515625" style="696" customWidth="1"/>
    <col min="2553" max="2553" width="38.28515625" style="696" customWidth="1"/>
    <col min="2554" max="2554" width="14.28515625" style="696" customWidth="1"/>
    <col min="2555" max="2560" width="0" style="696" hidden="1"/>
    <col min="2561" max="2561" width="6" style="696" customWidth="1"/>
    <col min="2562" max="2562" width="95.140625" style="696" customWidth="1"/>
    <col min="2563" max="2563" width="34.5703125" style="696" customWidth="1"/>
    <col min="2564" max="2805" width="8.85546875" style="696" customWidth="1"/>
    <col min="2806" max="2806" width="6" style="696" customWidth="1"/>
    <col min="2807" max="2807" width="95.140625" style="696" customWidth="1"/>
    <col min="2808" max="2808" width="14.28515625" style="696" customWidth="1"/>
    <col min="2809" max="2809" width="38.28515625" style="696" customWidth="1"/>
    <col min="2810" max="2810" width="14.28515625" style="696" customWidth="1"/>
    <col min="2811" max="2816" width="0" style="696" hidden="1"/>
    <col min="2817" max="2817" width="6" style="696" customWidth="1"/>
    <col min="2818" max="2818" width="95.140625" style="696" customWidth="1"/>
    <col min="2819" max="2819" width="34.5703125" style="696" customWidth="1"/>
    <col min="2820" max="3061" width="8.85546875" style="696" customWidth="1"/>
    <col min="3062" max="3062" width="6" style="696" customWidth="1"/>
    <col min="3063" max="3063" width="95.140625" style="696" customWidth="1"/>
    <col min="3064" max="3064" width="14.28515625" style="696" customWidth="1"/>
    <col min="3065" max="3065" width="38.28515625" style="696" customWidth="1"/>
    <col min="3066" max="3066" width="14.28515625" style="696" customWidth="1"/>
    <col min="3067" max="3072" width="0" style="696" hidden="1"/>
    <col min="3073" max="3073" width="6" style="696" customWidth="1"/>
    <col min="3074" max="3074" width="95.140625" style="696" customWidth="1"/>
    <col min="3075" max="3075" width="34.5703125" style="696" customWidth="1"/>
    <col min="3076" max="3317" width="8.85546875" style="696" customWidth="1"/>
    <col min="3318" max="3318" width="6" style="696" customWidth="1"/>
    <col min="3319" max="3319" width="95.140625" style="696" customWidth="1"/>
    <col min="3320" max="3320" width="14.28515625" style="696" customWidth="1"/>
    <col min="3321" max="3321" width="38.28515625" style="696" customWidth="1"/>
    <col min="3322" max="3322" width="14.28515625" style="696" customWidth="1"/>
    <col min="3323" max="3328" width="0" style="696" hidden="1"/>
    <col min="3329" max="3329" width="6" style="696" customWidth="1"/>
    <col min="3330" max="3330" width="95.140625" style="696" customWidth="1"/>
    <col min="3331" max="3331" width="34.5703125" style="696" customWidth="1"/>
    <col min="3332" max="3573" width="8.85546875" style="696" customWidth="1"/>
    <col min="3574" max="3574" width="6" style="696" customWidth="1"/>
    <col min="3575" max="3575" width="95.140625" style="696" customWidth="1"/>
    <col min="3576" max="3576" width="14.28515625" style="696" customWidth="1"/>
    <col min="3577" max="3577" width="38.28515625" style="696" customWidth="1"/>
    <col min="3578" max="3578" width="14.28515625" style="696" customWidth="1"/>
    <col min="3579" max="3584" width="0" style="696" hidden="1"/>
    <col min="3585" max="3585" width="6" style="696" customWidth="1"/>
    <col min="3586" max="3586" width="95.140625" style="696" customWidth="1"/>
    <col min="3587" max="3587" width="34.5703125" style="696" customWidth="1"/>
    <col min="3588" max="3829" width="8.85546875" style="696" customWidth="1"/>
    <col min="3830" max="3830" width="6" style="696" customWidth="1"/>
    <col min="3831" max="3831" width="95.140625" style="696" customWidth="1"/>
    <col min="3832" max="3832" width="14.28515625" style="696" customWidth="1"/>
    <col min="3833" max="3833" width="38.28515625" style="696" customWidth="1"/>
    <col min="3834" max="3834" width="14.28515625" style="696" customWidth="1"/>
    <col min="3835" max="3840" width="0" style="696" hidden="1"/>
    <col min="3841" max="3841" width="6" style="696" customWidth="1"/>
    <col min="3842" max="3842" width="95.140625" style="696" customWidth="1"/>
    <col min="3843" max="3843" width="34.5703125" style="696" customWidth="1"/>
    <col min="3844" max="4085" width="8.85546875" style="696" customWidth="1"/>
    <col min="4086" max="4086" width="6" style="696" customWidth="1"/>
    <col min="4087" max="4087" width="95.140625" style="696" customWidth="1"/>
    <col min="4088" max="4088" width="14.28515625" style="696" customWidth="1"/>
    <col min="4089" max="4089" width="38.28515625" style="696" customWidth="1"/>
    <col min="4090" max="4090" width="14.28515625" style="696" customWidth="1"/>
    <col min="4091" max="4096" width="0" style="696" hidden="1"/>
    <col min="4097" max="4097" width="6" style="696" customWidth="1"/>
    <col min="4098" max="4098" width="95.140625" style="696" customWidth="1"/>
    <col min="4099" max="4099" width="34.5703125" style="696" customWidth="1"/>
    <col min="4100" max="4341" width="8.85546875" style="696" customWidth="1"/>
    <col min="4342" max="4342" width="6" style="696" customWidth="1"/>
    <col min="4343" max="4343" width="95.140625" style="696" customWidth="1"/>
    <col min="4344" max="4344" width="14.28515625" style="696" customWidth="1"/>
    <col min="4345" max="4345" width="38.28515625" style="696" customWidth="1"/>
    <col min="4346" max="4346" width="14.28515625" style="696" customWidth="1"/>
    <col min="4347" max="4352" width="0" style="696" hidden="1"/>
    <col min="4353" max="4353" width="6" style="696" customWidth="1"/>
    <col min="4354" max="4354" width="95.140625" style="696" customWidth="1"/>
    <col min="4355" max="4355" width="34.5703125" style="696" customWidth="1"/>
    <col min="4356" max="4597" width="8.85546875" style="696" customWidth="1"/>
    <col min="4598" max="4598" width="6" style="696" customWidth="1"/>
    <col min="4599" max="4599" width="95.140625" style="696" customWidth="1"/>
    <col min="4600" max="4600" width="14.28515625" style="696" customWidth="1"/>
    <col min="4601" max="4601" width="38.28515625" style="696" customWidth="1"/>
    <col min="4602" max="4602" width="14.28515625" style="696" customWidth="1"/>
    <col min="4603" max="4608" width="0" style="696" hidden="1"/>
    <col min="4609" max="4609" width="6" style="696" customWidth="1"/>
    <col min="4610" max="4610" width="95.140625" style="696" customWidth="1"/>
    <col min="4611" max="4611" width="34.5703125" style="696" customWidth="1"/>
    <col min="4612" max="4853" width="8.85546875" style="696" customWidth="1"/>
    <col min="4854" max="4854" width="6" style="696" customWidth="1"/>
    <col min="4855" max="4855" width="95.140625" style="696" customWidth="1"/>
    <col min="4856" max="4856" width="14.28515625" style="696" customWidth="1"/>
    <col min="4857" max="4857" width="38.28515625" style="696" customWidth="1"/>
    <col min="4858" max="4858" width="14.28515625" style="696" customWidth="1"/>
    <col min="4859" max="4864" width="0" style="696" hidden="1"/>
    <col min="4865" max="4865" width="6" style="696" customWidth="1"/>
    <col min="4866" max="4866" width="95.140625" style="696" customWidth="1"/>
    <col min="4867" max="4867" width="34.5703125" style="696" customWidth="1"/>
    <col min="4868" max="5109" width="8.85546875" style="696" customWidth="1"/>
    <col min="5110" max="5110" width="6" style="696" customWidth="1"/>
    <col min="5111" max="5111" width="95.140625" style="696" customWidth="1"/>
    <col min="5112" max="5112" width="14.28515625" style="696" customWidth="1"/>
    <col min="5113" max="5113" width="38.28515625" style="696" customWidth="1"/>
    <col min="5114" max="5114" width="14.28515625" style="696" customWidth="1"/>
    <col min="5115" max="5120" width="0" style="696" hidden="1"/>
    <col min="5121" max="5121" width="6" style="696" customWidth="1"/>
    <col min="5122" max="5122" width="95.140625" style="696" customWidth="1"/>
    <col min="5123" max="5123" width="34.5703125" style="696" customWidth="1"/>
    <col min="5124" max="5365" width="8.85546875" style="696" customWidth="1"/>
    <col min="5366" max="5366" width="6" style="696" customWidth="1"/>
    <col min="5367" max="5367" width="95.140625" style="696" customWidth="1"/>
    <col min="5368" max="5368" width="14.28515625" style="696" customWidth="1"/>
    <col min="5369" max="5369" width="38.28515625" style="696" customWidth="1"/>
    <col min="5370" max="5370" width="14.28515625" style="696" customWidth="1"/>
    <col min="5371" max="5376" width="0" style="696" hidden="1"/>
    <col min="5377" max="5377" width="6" style="696" customWidth="1"/>
    <col min="5378" max="5378" width="95.140625" style="696" customWidth="1"/>
    <col min="5379" max="5379" width="34.5703125" style="696" customWidth="1"/>
    <col min="5380" max="5621" width="8.85546875" style="696" customWidth="1"/>
    <col min="5622" max="5622" width="6" style="696" customWidth="1"/>
    <col min="5623" max="5623" width="95.140625" style="696" customWidth="1"/>
    <col min="5624" max="5624" width="14.28515625" style="696" customWidth="1"/>
    <col min="5625" max="5625" width="38.28515625" style="696" customWidth="1"/>
    <col min="5626" max="5626" width="14.28515625" style="696" customWidth="1"/>
    <col min="5627" max="5632" width="0" style="696" hidden="1"/>
    <col min="5633" max="5633" width="6" style="696" customWidth="1"/>
    <col min="5634" max="5634" width="95.140625" style="696" customWidth="1"/>
    <col min="5635" max="5635" width="34.5703125" style="696" customWidth="1"/>
    <col min="5636" max="5877" width="8.85546875" style="696" customWidth="1"/>
    <col min="5878" max="5878" width="6" style="696" customWidth="1"/>
    <col min="5879" max="5879" width="95.140625" style="696" customWidth="1"/>
    <col min="5880" max="5880" width="14.28515625" style="696" customWidth="1"/>
    <col min="5881" max="5881" width="38.28515625" style="696" customWidth="1"/>
    <col min="5882" max="5882" width="14.28515625" style="696" customWidth="1"/>
    <col min="5883" max="5888" width="0" style="696" hidden="1"/>
    <col min="5889" max="5889" width="6" style="696" customWidth="1"/>
    <col min="5890" max="5890" width="95.140625" style="696" customWidth="1"/>
    <col min="5891" max="5891" width="34.5703125" style="696" customWidth="1"/>
    <col min="5892" max="6133" width="8.85546875" style="696" customWidth="1"/>
    <col min="6134" max="6134" width="6" style="696" customWidth="1"/>
    <col min="6135" max="6135" width="95.140625" style="696" customWidth="1"/>
    <col min="6136" max="6136" width="14.28515625" style="696" customWidth="1"/>
    <col min="6137" max="6137" width="38.28515625" style="696" customWidth="1"/>
    <col min="6138" max="6138" width="14.28515625" style="696" customWidth="1"/>
    <col min="6139" max="6144" width="0" style="696" hidden="1"/>
    <col min="6145" max="6145" width="6" style="696" customWidth="1"/>
    <col min="6146" max="6146" width="95.140625" style="696" customWidth="1"/>
    <col min="6147" max="6147" width="34.5703125" style="696" customWidth="1"/>
    <col min="6148" max="6389" width="8.85546875" style="696" customWidth="1"/>
    <col min="6390" max="6390" width="6" style="696" customWidth="1"/>
    <col min="6391" max="6391" width="95.140625" style="696" customWidth="1"/>
    <col min="6392" max="6392" width="14.28515625" style="696" customWidth="1"/>
    <col min="6393" max="6393" width="38.28515625" style="696" customWidth="1"/>
    <col min="6394" max="6394" width="14.28515625" style="696" customWidth="1"/>
    <col min="6395" max="6400" width="0" style="696" hidden="1"/>
    <col min="6401" max="6401" width="6" style="696" customWidth="1"/>
    <col min="6402" max="6402" width="95.140625" style="696" customWidth="1"/>
    <col min="6403" max="6403" width="34.5703125" style="696" customWidth="1"/>
    <col min="6404" max="6645" width="8.85546875" style="696" customWidth="1"/>
    <col min="6646" max="6646" width="6" style="696" customWidth="1"/>
    <col min="6647" max="6647" width="95.140625" style="696" customWidth="1"/>
    <col min="6648" max="6648" width="14.28515625" style="696" customWidth="1"/>
    <col min="6649" max="6649" width="38.28515625" style="696" customWidth="1"/>
    <col min="6650" max="6650" width="14.28515625" style="696" customWidth="1"/>
    <col min="6651" max="6656" width="0" style="696" hidden="1"/>
    <col min="6657" max="6657" width="6" style="696" customWidth="1"/>
    <col min="6658" max="6658" width="95.140625" style="696" customWidth="1"/>
    <col min="6659" max="6659" width="34.5703125" style="696" customWidth="1"/>
    <col min="6660" max="6901" width="8.85546875" style="696" customWidth="1"/>
    <col min="6902" max="6902" width="6" style="696" customWidth="1"/>
    <col min="6903" max="6903" width="95.140625" style="696" customWidth="1"/>
    <col min="6904" max="6904" width="14.28515625" style="696" customWidth="1"/>
    <col min="6905" max="6905" width="38.28515625" style="696" customWidth="1"/>
    <col min="6906" max="6906" width="14.28515625" style="696" customWidth="1"/>
    <col min="6907" max="6912" width="0" style="696" hidden="1"/>
    <col min="6913" max="6913" width="6" style="696" customWidth="1"/>
    <col min="6914" max="6914" width="95.140625" style="696" customWidth="1"/>
    <col min="6915" max="6915" width="34.5703125" style="696" customWidth="1"/>
    <col min="6916" max="7157" width="8.85546875" style="696" customWidth="1"/>
    <col min="7158" max="7158" width="6" style="696" customWidth="1"/>
    <col min="7159" max="7159" width="95.140625" style="696" customWidth="1"/>
    <col min="7160" max="7160" width="14.28515625" style="696" customWidth="1"/>
    <col min="7161" max="7161" width="38.28515625" style="696" customWidth="1"/>
    <col min="7162" max="7162" width="14.28515625" style="696" customWidth="1"/>
    <col min="7163" max="7168" width="0" style="696" hidden="1"/>
    <col min="7169" max="7169" width="6" style="696" customWidth="1"/>
    <col min="7170" max="7170" width="95.140625" style="696" customWidth="1"/>
    <col min="7171" max="7171" width="34.5703125" style="696" customWidth="1"/>
    <col min="7172" max="7413" width="8.85546875" style="696" customWidth="1"/>
    <col min="7414" max="7414" width="6" style="696" customWidth="1"/>
    <col min="7415" max="7415" width="95.140625" style="696" customWidth="1"/>
    <col min="7416" max="7416" width="14.28515625" style="696" customWidth="1"/>
    <col min="7417" max="7417" width="38.28515625" style="696" customWidth="1"/>
    <col min="7418" max="7418" width="14.28515625" style="696" customWidth="1"/>
    <col min="7419" max="7424" width="0" style="696" hidden="1"/>
    <col min="7425" max="7425" width="6" style="696" customWidth="1"/>
    <col min="7426" max="7426" width="95.140625" style="696" customWidth="1"/>
    <col min="7427" max="7427" width="34.5703125" style="696" customWidth="1"/>
    <col min="7428" max="7669" width="8.85546875" style="696" customWidth="1"/>
    <col min="7670" max="7670" width="6" style="696" customWidth="1"/>
    <col min="7671" max="7671" width="95.140625" style="696" customWidth="1"/>
    <col min="7672" max="7672" width="14.28515625" style="696" customWidth="1"/>
    <col min="7673" max="7673" width="38.28515625" style="696" customWidth="1"/>
    <col min="7674" max="7674" width="14.28515625" style="696" customWidth="1"/>
    <col min="7675" max="7680" width="0" style="696" hidden="1"/>
    <col min="7681" max="7681" width="6" style="696" customWidth="1"/>
    <col min="7682" max="7682" width="95.140625" style="696" customWidth="1"/>
    <col min="7683" max="7683" width="34.5703125" style="696" customWidth="1"/>
    <col min="7684" max="7925" width="8.85546875" style="696" customWidth="1"/>
    <col min="7926" max="7926" width="6" style="696" customWidth="1"/>
    <col min="7927" max="7927" width="95.140625" style="696" customWidth="1"/>
    <col min="7928" max="7928" width="14.28515625" style="696" customWidth="1"/>
    <col min="7929" max="7929" width="38.28515625" style="696" customWidth="1"/>
    <col min="7930" max="7930" width="14.28515625" style="696" customWidth="1"/>
    <col min="7931" max="7936" width="0" style="696" hidden="1"/>
    <col min="7937" max="7937" width="6" style="696" customWidth="1"/>
    <col min="7938" max="7938" width="95.140625" style="696" customWidth="1"/>
    <col min="7939" max="7939" width="34.5703125" style="696" customWidth="1"/>
    <col min="7940" max="8181" width="8.85546875" style="696" customWidth="1"/>
    <col min="8182" max="8182" width="6" style="696" customWidth="1"/>
    <col min="8183" max="8183" width="95.140625" style="696" customWidth="1"/>
    <col min="8184" max="8184" width="14.28515625" style="696" customWidth="1"/>
    <col min="8185" max="8185" width="38.28515625" style="696" customWidth="1"/>
    <col min="8186" max="8186" width="14.28515625" style="696" customWidth="1"/>
    <col min="8187" max="8192" width="0" style="696" hidden="1"/>
    <col min="8193" max="8193" width="6" style="696" customWidth="1"/>
    <col min="8194" max="8194" width="95.140625" style="696" customWidth="1"/>
    <col min="8195" max="8195" width="34.5703125" style="696" customWidth="1"/>
    <col min="8196" max="8437" width="8.85546875" style="696" customWidth="1"/>
    <col min="8438" max="8438" width="6" style="696" customWidth="1"/>
    <col min="8439" max="8439" width="95.140625" style="696" customWidth="1"/>
    <col min="8440" max="8440" width="14.28515625" style="696" customWidth="1"/>
    <col min="8441" max="8441" width="38.28515625" style="696" customWidth="1"/>
    <col min="8442" max="8442" width="14.28515625" style="696" customWidth="1"/>
    <col min="8443" max="8448" width="0" style="696" hidden="1"/>
    <col min="8449" max="8449" width="6" style="696" customWidth="1"/>
    <col min="8450" max="8450" width="95.140625" style="696" customWidth="1"/>
    <col min="8451" max="8451" width="34.5703125" style="696" customWidth="1"/>
    <col min="8452" max="8693" width="8.85546875" style="696" customWidth="1"/>
    <col min="8694" max="8694" width="6" style="696" customWidth="1"/>
    <col min="8695" max="8695" width="95.140625" style="696" customWidth="1"/>
    <col min="8696" max="8696" width="14.28515625" style="696" customWidth="1"/>
    <col min="8697" max="8697" width="38.28515625" style="696" customWidth="1"/>
    <col min="8698" max="8698" width="14.28515625" style="696" customWidth="1"/>
    <col min="8699" max="8704" width="0" style="696" hidden="1"/>
    <col min="8705" max="8705" width="6" style="696" customWidth="1"/>
    <col min="8706" max="8706" width="95.140625" style="696" customWidth="1"/>
    <col min="8707" max="8707" width="34.5703125" style="696" customWidth="1"/>
    <col min="8708" max="8949" width="8.85546875" style="696" customWidth="1"/>
    <col min="8950" max="8950" width="6" style="696" customWidth="1"/>
    <col min="8951" max="8951" width="95.140625" style="696" customWidth="1"/>
    <col min="8952" max="8952" width="14.28515625" style="696" customWidth="1"/>
    <col min="8953" max="8953" width="38.28515625" style="696" customWidth="1"/>
    <col min="8954" max="8954" width="14.28515625" style="696" customWidth="1"/>
    <col min="8955" max="8960" width="0" style="696" hidden="1"/>
    <col min="8961" max="8961" width="6" style="696" customWidth="1"/>
    <col min="8962" max="8962" width="95.140625" style="696" customWidth="1"/>
    <col min="8963" max="8963" width="34.5703125" style="696" customWidth="1"/>
    <col min="8964" max="9205" width="8.85546875" style="696" customWidth="1"/>
    <col min="9206" max="9206" width="6" style="696" customWidth="1"/>
    <col min="9207" max="9207" width="95.140625" style="696" customWidth="1"/>
    <col min="9208" max="9208" width="14.28515625" style="696" customWidth="1"/>
    <col min="9209" max="9209" width="38.28515625" style="696" customWidth="1"/>
    <col min="9210" max="9210" width="14.28515625" style="696" customWidth="1"/>
    <col min="9211" max="9216" width="0" style="696" hidden="1"/>
    <col min="9217" max="9217" width="6" style="696" customWidth="1"/>
    <col min="9218" max="9218" width="95.140625" style="696" customWidth="1"/>
    <col min="9219" max="9219" width="34.5703125" style="696" customWidth="1"/>
    <col min="9220" max="9461" width="8.85546875" style="696" customWidth="1"/>
    <col min="9462" max="9462" width="6" style="696" customWidth="1"/>
    <col min="9463" max="9463" width="95.140625" style="696" customWidth="1"/>
    <col min="9464" max="9464" width="14.28515625" style="696" customWidth="1"/>
    <col min="9465" max="9465" width="38.28515625" style="696" customWidth="1"/>
    <col min="9466" max="9466" width="14.28515625" style="696" customWidth="1"/>
    <col min="9467" max="9472" width="0" style="696" hidden="1"/>
    <col min="9473" max="9473" width="6" style="696" customWidth="1"/>
    <col min="9474" max="9474" width="95.140625" style="696" customWidth="1"/>
    <col min="9475" max="9475" width="34.5703125" style="696" customWidth="1"/>
    <col min="9476" max="9717" width="8.85546875" style="696" customWidth="1"/>
    <col min="9718" max="9718" width="6" style="696" customWidth="1"/>
    <col min="9719" max="9719" width="95.140625" style="696" customWidth="1"/>
    <col min="9720" max="9720" width="14.28515625" style="696" customWidth="1"/>
    <col min="9721" max="9721" width="38.28515625" style="696" customWidth="1"/>
    <col min="9722" max="9722" width="14.28515625" style="696" customWidth="1"/>
    <col min="9723" max="9728" width="0" style="696" hidden="1"/>
    <col min="9729" max="9729" width="6" style="696" customWidth="1"/>
    <col min="9730" max="9730" width="95.140625" style="696" customWidth="1"/>
    <col min="9731" max="9731" width="34.5703125" style="696" customWidth="1"/>
    <col min="9732" max="9973" width="8.85546875" style="696" customWidth="1"/>
    <col min="9974" max="9974" width="6" style="696" customWidth="1"/>
    <col min="9975" max="9975" width="95.140625" style="696" customWidth="1"/>
    <col min="9976" max="9976" width="14.28515625" style="696" customWidth="1"/>
    <col min="9977" max="9977" width="38.28515625" style="696" customWidth="1"/>
    <col min="9978" max="9978" width="14.28515625" style="696" customWidth="1"/>
    <col min="9979" max="9984" width="0" style="696" hidden="1"/>
    <col min="9985" max="9985" width="6" style="696" customWidth="1"/>
    <col min="9986" max="9986" width="95.140625" style="696" customWidth="1"/>
    <col min="9987" max="9987" width="34.5703125" style="696" customWidth="1"/>
    <col min="9988" max="10229" width="8.85546875" style="696" customWidth="1"/>
    <col min="10230" max="10230" width="6" style="696" customWidth="1"/>
    <col min="10231" max="10231" width="95.140625" style="696" customWidth="1"/>
    <col min="10232" max="10232" width="14.28515625" style="696" customWidth="1"/>
    <col min="10233" max="10233" width="38.28515625" style="696" customWidth="1"/>
    <col min="10234" max="10234" width="14.28515625" style="696" customWidth="1"/>
    <col min="10235" max="10240" width="0" style="696" hidden="1"/>
    <col min="10241" max="10241" width="6" style="696" customWidth="1"/>
    <col min="10242" max="10242" width="95.140625" style="696" customWidth="1"/>
    <col min="10243" max="10243" width="34.5703125" style="696" customWidth="1"/>
    <col min="10244" max="10485" width="8.85546875" style="696" customWidth="1"/>
    <col min="10486" max="10486" width="6" style="696" customWidth="1"/>
    <col min="10487" max="10487" width="95.140625" style="696" customWidth="1"/>
    <col min="10488" max="10488" width="14.28515625" style="696" customWidth="1"/>
    <col min="10489" max="10489" width="38.28515625" style="696" customWidth="1"/>
    <col min="10490" max="10490" width="14.28515625" style="696" customWidth="1"/>
    <col min="10491" max="10496" width="0" style="696" hidden="1"/>
    <col min="10497" max="10497" width="6" style="696" customWidth="1"/>
    <col min="10498" max="10498" width="95.140625" style="696" customWidth="1"/>
    <col min="10499" max="10499" width="34.5703125" style="696" customWidth="1"/>
    <col min="10500" max="10741" width="8.85546875" style="696" customWidth="1"/>
    <col min="10742" max="10742" width="6" style="696" customWidth="1"/>
    <col min="10743" max="10743" width="95.140625" style="696" customWidth="1"/>
    <col min="10744" max="10744" width="14.28515625" style="696" customWidth="1"/>
    <col min="10745" max="10745" width="38.28515625" style="696" customWidth="1"/>
    <col min="10746" max="10746" width="14.28515625" style="696" customWidth="1"/>
    <col min="10747" max="10752" width="0" style="696" hidden="1"/>
    <col min="10753" max="10753" width="6" style="696" customWidth="1"/>
    <col min="10754" max="10754" width="95.140625" style="696" customWidth="1"/>
    <col min="10755" max="10755" width="34.5703125" style="696" customWidth="1"/>
    <col min="10756" max="10997" width="8.85546875" style="696" customWidth="1"/>
    <col min="10998" max="10998" width="6" style="696" customWidth="1"/>
    <col min="10999" max="10999" width="95.140625" style="696" customWidth="1"/>
    <col min="11000" max="11000" width="14.28515625" style="696" customWidth="1"/>
    <col min="11001" max="11001" width="38.28515625" style="696" customWidth="1"/>
    <col min="11002" max="11002" width="14.28515625" style="696" customWidth="1"/>
    <col min="11003" max="11008" width="0" style="696" hidden="1"/>
    <col min="11009" max="11009" width="6" style="696" customWidth="1"/>
    <col min="11010" max="11010" width="95.140625" style="696" customWidth="1"/>
    <col min="11011" max="11011" width="34.5703125" style="696" customWidth="1"/>
    <col min="11012" max="11253" width="8.85546875" style="696" customWidth="1"/>
    <col min="11254" max="11254" width="6" style="696" customWidth="1"/>
    <col min="11255" max="11255" width="95.140625" style="696" customWidth="1"/>
    <col min="11256" max="11256" width="14.28515625" style="696" customWidth="1"/>
    <col min="11257" max="11257" width="38.28515625" style="696" customWidth="1"/>
    <col min="11258" max="11258" width="14.28515625" style="696" customWidth="1"/>
    <col min="11259" max="11264" width="0" style="696" hidden="1"/>
    <col min="11265" max="11265" width="6" style="696" customWidth="1"/>
    <col min="11266" max="11266" width="95.140625" style="696" customWidth="1"/>
    <col min="11267" max="11267" width="34.5703125" style="696" customWidth="1"/>
    <col min="11268" max="11509" width="8.85546875" style="696" customWidth="1"/>
    <col min="11510" max="11510" width="6" style="696" customWidth="1"/>
    <col min="11511" max="11511" width="95.140625" style="696" customWidth="1"/>
    <col min="11512" max="11512" width="14.28515625" style="696" customWidth="1"/>
    <col min="11513" max="11513" width="38.28515625" style="696" customWidth="1"/>
    <col min="11514" max="11514" width="14.28515625" style="696" customWidth="1"/>
    <col min="11515" max="11520" width="0" style="696" hidden="1"/>
    <col min="11521" max="11521" width="6" style="696" customWidth="1"/>
    <col min="11522" max="11522" width="95.140625" style="696" customWidth="1"/>
    <col min="11523" max="11523" width="34.5703125" style="696" customWidth="1"/>
    <col min="11524" max="11765" width="8.85546875" style="696" customWidth="1"/>
    <col min="11766" max="11766" width="6" style="696" customWidth="1"/>
    <col min="11767" max="11767" width="95.140625" style="696" customWidth="1"/>
    <col min="11768" max="11768" width="14.28515625" style="696" customWidth="1"/>
    <col min="11769" max="11769" width="38.28515625" style="696" customWidth="1"/>
    <col min="11770" max="11770" width="14.28515625" style="696" customWidth="1"/>
    <col min="11771" max="11776" width="0" style="696" hidden="1"/>
    <col min="11777" max="11777" width="6" style="696" customWidth="1"/>
    <col min="11778" max="11778" width="95.140625" style="696" customWidth="1"/>
    <col min="11779" max="11779" width="34.5703125" style="696" customWidth="1"/>
    <col min="11780" max="12021" width="8.85546875" style="696" customWidth="1"/>
    <col min="12022" max="12022" width="6" style="696" customWidth="1"/>
    <col min="12023" max="12023" width="95.140625" style="696" customWidth="1"/>
    <col min="12024" max="12024" width="14.28515625" style="696" customWidth="1"/>
    <col min="12025" max="12025" width="38.28515625" style="696" customWidth="1"/>
    <col min="12026" max="12026" width="14.28515625" style="696" customWidth="1"/>
    <col min="12027" max="12032" width="0" style="696" hidden="1"/>
    <col min="12033" max="12033" width="6" style="696" customWidth="1"/>
    <col min="12034" max="12034" width="95.140625" style="696" customWidth="1"/>
    <col min="12035" max="12035" width="34.5703125" style="696" customWidth="1"/>
    <col min="12036" max="12277" width="8.85546875" style="696" customWidth="1"/>
    <col min="12278" max="12278" width="6" style="696" customWidth="1"/>
    <col min="12279" max="12279" width="95.140625" style="696" customWidth="1"/>
    <col min="12280" max="12280" width="14.28515625" style="696" customWidth="1"/>
    <col min="12281" max="12281" width="38.28515625" style="696" customWidth="1"/>
    <col min="12282" max="12282" width="14.28515625" style="696" customWidth="1"/>
    <col min="12283" max="12288" width="0" style="696" hidden="1"/>
    <col min="12289" max="12289" width="6" style="696" customWidth="1"/>
    <col min="12290" max="12290" width="95.140625" style="696" customWidth="1"/>
    <col min="12291" max="12291" width="34.5703125" style="696" customWidth="1"/>
    <col min="12292" max="12533" width="8.85546875" style="696" customWidth="1"/>
    <col min="12534" max="12534" width="6" style="696" customWidth="1"/>
    <col min="12535" max="12535" width="95.140625" style="696" customWidth="1"/>
    <col min="12536" max="12536" width="14.28515625" style="696" customWidth="1"/>
    <col min="12537" max="12537" width="38.28515625" style="696" customWidth="1"/>
    <col min="12538" max="12538" width="14.28515625" style="696" customWidth="1"/>
    <col min="12539" max="12544" width="0" style="696" hidden="1"/>
    <col min="12545" max="12545" width="6" style="696" customWidth="1"/>
    <col min="12546" max="12546" width="95.140625" style="696" customWidth="1"/>
    <col min="12547" max="12547" width="34.5703125" style="696" customWidth="1"/>
    <col min="12548" max="12789" width="8.85546875" style="696" customWidth="1"/>
    <col min="12790" max="12790" width="6" style="696" customWidth="1"/>
    <col min="12791" max="12791" width="95.140625" style="696" customWidth="1"/>
    <col min="12792" max="12792" width="14.28515625" style="696" customWidth="1"/>
    <col min="12793" max="12793" width="38.28515625" style="696" customWidth="1"/>
    <col min="12794" max="12794" width="14.28515625" style="696" customWidth="1"/>
    <col min="12795" max="12800" width="0" style="696" hidden="1"/>
    <col min="12801" max="12801" width="6" style="696" customWidth="1"/>
    <col min="12802" max="12802" width="95.140625" style="696" customWidth="1"/>
    <col min="12803" max="12803" width="34.5703125" style="696" customWidth="1"/>
    <col min="12804" max="13045" width="8.85546875" style="696" customWidth="1"/>
    <col min="13046" max="13046" width="6" style="696" customWidth="1"/>
    <col min="13047" max="13047" width="95.140625" style="696" customWidth="1"/>
    <col min="13048" max="13048" width="14.28515625" style="696" customWidth="1"/>
    <col min="13049" max="13049" width="38.28515625" style="696" customWidth="1"/>
    <col min="13050" max="13050" width="14.28515625" style="696" customWidth="1"/>
    <col min="13051" max="13056" width="0" style="696" hidden="1"/>
    <col min="13057" max="13057" width="6" style="696" customWidth="1"/>
    <col min="13058" max="13058" width="95.140625" style="696" customWidth="1"/>
    <col min="13059" max="13059" width="34.5703125" style="696" customWidth="1"/>
    <col min="13060" max="13301" width="8.85546875" style="696" customWidth="1"/>
    <col min="13302" max="13302" width="6" style="696" customWidth="1"/>
    <col min="13303" max="13303" width="95.140625" style="696" customWidth="1"/>
    <col min="13304" max="13304" width="14.28515625" style="696" customWidth="1"/>
    <col min="13305" max="13305" width="38.28515625" style="696" customWidth="1"/>
    <col min="13306" max="13306" width="14.28515625" style="696" customWidth="1"/>
    <col min="13307" max="13312" width="0" style="696" hidden="1"/>
    <col min="13313" max="13313" width="6" style="696" customWidth="1"/>
    <col min="13314" max="13314" width="95.140625" style="696" customWidth="1"/>
    <col min="13315" max="13315" width="34.5703125" style="696" customWidth="1"/>
    <col min="13316" max="13557" width="8.85546875" style="696" customWidth="1"/>
    <col min="13558" max="13558" width="6" style="696" customWidth="1"/>
    <col min="13559" max="13559" width="95.140625" style="696" customWidth="1"/>
    <col min="13560" max="13560" width="14.28515625" style="696" customWidth="1"/>
    <col min="13561" max="13561" width="38.28515625" style="696" customWidth="1"/>
    <col min="13562" max="13562" width="14.28515625" style="696" customWidth="1"/>
    <col min="13563" max="13568" width="0" style="696" hidden="1"/>
    <col min="13569" max="13569" width="6" style="696" customWidth="1"/>
    <col min="13570" max="13570" width="95.140625" style="696" customWidth="1"/>
    <col min="13571" max="13571" width="34.5703125" style="696" customWidth="1"/>
    <col min="13572" max="13813" width="8.85546875" style="696" customWidth="1"/>
    <col min="13814" max="13814" width="6" style="696" customWidth="1"/>
    <col min="13815" max="13815" width="95.140625" style="696" customWidth="1"/>
    <col min="13816" max="13816" width="14.28515625" style="696" customWidth="1"/>
    <col min="13817" max="13817" width="38.28515625" style="696" customWidth="1"/>
    <col min="13818" max="13818" width="14.28515625" style="696" customWidth="1"/>
    <col min="13819" max="13824" width="0" style="696" hidden="1"/>
    <col min="13825" max="13825" width="6" style="696" customWidth="1"/>
    <col min="13826" max="13826" width="95.140625" style="696" customWidth="1"/>
    <col min="13827" max="13827" width="34.5703125" style="696" customWidth="1"/>
    <col min="13828" max="14069" width="8.85546875" style="696" customWidth="1"/>
    <col min="14070" max="14070" width="6" style="696" customWidth="1"/>
    <col min="14071" max="14071" width="95.140625" style="696" customWidth="1"/>
    <col min="14072" max="14072" width="14.28515625" style="696" customWidth="1"/>
    <col min="14073" max="14073" width="38.28515625" style="696" customWidth="1"/>
    <col min="14074" max="14074" width="14.28515625" style="696" customWidth="1"/>
    <col min="14075" max="14080" width="0" style="696" hidden="1"/>
    <col min="14081" max="14081" width="6" style="696" customWidth="1"/>
    <col min="14082" max="14082" width="95.140625" style="696" customWidth="1"/>
    <col min="14083" max="14083" width="34.5703125" style="696" customWidth="1"/>
    <col min="14084" max="14325" width="8.85546875" style="696" customWidth="1"/>
    <col min="14326" max="14326" width="6" style="696" customWidth="1"/>
    <col min="14327" max="14327" width="95.140625" style="696" customWidth="1"/>
    <col min="14328" max="14328" width="14.28515625" style="696" customWidth="1"/>
    <col min="14329" max="14329" width="38.28515625" style="696" customWidth="1"/>
    <col min="14330" max="14330" width="14.28515625" style="696" customWidth="1"/>
    <col min="14331" max="14336" width="0" style="696" hidden="1"/>
    <col min="14337" max="14337" width="6" style="696" customWidth="1"/>
    <col min="14338" max="14338" width="95.140625" style="696" customWidth="1"/>
    <col min="14339" max="14339" width="34.5703125" style="696" customWidth="1"/>
    <col min="14340" max="14581" width="8.85546875" style="696" customWidth="1"/>
    <col min="14582" max="14582" width="6" style="696" customWidth="1"/>
    <col min="14583" max="14583" width="95.140625" style="696" customWidth="1"/>
    <col min="14584" max="14584" width="14.28515625" style="696" customWidth="1"/>
    <col min="14585" max="14585" width="38.28515625" style="696" customWidth="1"/>
    <col min="14586" max="14586" width="14.28515625" style="696" customWidth="1"/>
    <col min="14587" max="14592" width="0" style="696" hidden="1"/>
    <col min="14593" max="14593" width="6" style="696" customWidth="1"/>
    <col min="14594" max="14594" width="95.140625" style="696" customWidth="1"/>
    <col min="14595" max="14595" width="34.5703125" style="696" customWidth="1"/>
    <col min="14596" max="14837" width="8.85546875" style="696" customWidth="1"/>
    <col min="14838" max="14838" width="6" style="696" customWidth="1"/>
    <col min="14839" max="14839" width="95.140625" style="696" customWidth="1"/>
    <col min="14840" max="14840" width="14.28515625" style="696" customWidth="1"/>
    <col min="14841" max="14841" width="38.28515625" style="696" customWidth="1"/>
    <col min="14842" max="14842" width="14.28515625" style="696" customWidth="1"/>
    <col min="14843" max="14848" width="0" style="696" hidden="1"/>
    <col min="14849" max="14849" width="6" style="696" customWidth="1"/>
    <col min="14850" max="14850" width="95.140625" style="696" customWidth="1"/>
    <col min="14851" max="14851" width="34.5703125" style="696" customWidth="1"/>
    <col min="14852" max="15093" width="8.85546875" style="696" customWidth="1"/>
    <col min="15094" max="15094" width="6" style="696" customWidth="1"/>
    <col min="15095" max="15095" width="95.140625" style="696" customWidth="1"/>
    <col min="15096" max="15096" width="14.28515625" style="696" customWidth="1"/>
    <col min="15097" max="15097" width="38.28515625" style="696" customWidth="1"/>
    <col min="15098" max="15098" width="14.28515625" style="696" customWidth="1"/>
    <col min="15099" max="15104" width="0" style="696" hidden="1"/>
    <col min="15105" max="15105" width="6" style="696" customWidth="1"/>
    <col min="15106" max="15106" width="95.140625" style="696" customWidth="1"/>
    <col min="15107" max="15107" width="34.5703125" style="696" customWidth="1"/>
    <col min="15108" max="15349" width="8.85546875" style="696" customWidth="1"/>
    <col min="15350" max="15350" width="6" style="696" customWidth="1"/>
    <col min="15351" max="15351" width="95.140625" style="696" customWidth="1"/>
    <col min="15352" max="15352" width="14.28515625" style="696" customWidth="1"/>
    <col min="15353" max="15353" width="38.28515625" style="696" customWidth="1"/>
    <col min="15354" max="15354" width="14.28515625" style="696" customWidth="1"/>
    <col min="15355" max="15360" width="0" style="696" hidden="1"/>
    <col min="15361" max="15361" width="6" style="696" customWidth="1"/>
    <col min="15362" max="15362" width="95.140625" style="696" customWidth="1"/>
    <col min="15363" max="15363" width="34.5703125" style="696" customWidth="1"/>
    <col min="15364" max="15605" width="8.85546875" style="696" customWidth="1"/>
    <col min="15606" max="15606" width="6" style="696" customWidth="1"/>
    <col min="15607" max="15607" width="95.140625" style="696" customWidth="1"/>
    <col min="15608" max="15608" width="14.28515625" style="696" customWidth="1"/>
    <col min="15609" max="15609" width="38.28515625" style="696" customWidth="1"/>
    <col min="15610" max="15610" width="14.28515625" style="696" customWidth="1"/>
    <col min="15611" max="15616" width="0" style="696" hidden="1"/>
    <col min="15617" max="15617" width="6" style="696" customWidth="1"/>
    <col min="15618" max="15618" width="95.140625" style="696" customWidth="1"/>
    <col min="15619" max="15619" width="34.5703125" style="696" customWidth="1"/>
    <col min="15620" max="15861" width="8.85546875" style="696" customWidth="1"/>
    <col min="15862" max="15862" width="6" style="696" customWidth="1"/>
    <col min="15863" max="15863" width="95.140625" style="696" customWidth="1"/>
    <col min="15864" max="15864" width="14.28515625" style="696" customWidth="1"/>
    <col min="15865" max="15865" width="38.28515625" style="696" customWidth="1"/>
    <col min="15866" max="15866" width="14.28515625" style="696" customWidth="1"/>
    <col min="15867" max="15872" width="0" style="696" hidden="1"/>
    <col min="15873" max="15873" width="6" style="696" customWidth="1"/>
    <col min="15874" max="15874" width="95.140625" style="696" customWidth="1"/>
    <col min="15875" max="15875" width="34.5703125" style="696" customWidth="1"/>
    <col min="15876" max="16117" width="8.85546875" style="696" customWidth="1"/>
    <col min="16118" max="16118" width="6" style="696" customWidth="1"/>
    <col min="16119" max="16119" width="95.140625" style="696" customWidth="1"/>
    <col min="16120" max="16120" width="14.28515625" style="696" customWidth="1"/>
    <col min="16121" max="16121" width="38.28515625" style="696" customWidth="1"/>
    <col min="16122" max="16122" width="14.28515625" style="696" customWidth="1"/>
    <col min="16123" max="16128" width="0" style="696" hidden="1"/>
    <col min="16129" max="16129" width="6" style="696" customWidth="1"/>
    <col min="16130" max="16130" width="95.140625" style="696" customWidth="1"/>
    <col min="16131" max="16131" width="34.5703125" style="696" customWidth="1"/>
    <col min="16132" max="16373" width="8.85546875" style="696" customWidth="1"/>
    <col min="16374" max="16374" width="6" style="696" customWidth="1"/>
    <col min="16375" max="16375" width="95.140625" style="696" customWidth="1"/>
    <col min="16376" max="16376" width="14.28515625" style="696" customWidth="1"/>
    <col min="16377" max="16377" width="38.28515625" style="696" customWidth="1"/>
    <col min="16378" max="16378" width="14.28515625" style="696" customWidth="1"/>
    <col min="16379" max="16384" width="0" style="696" hidden="1"/>
  </cols>
  <sheetData>
    <row r="1" spans="1:3" ht="91.5" hidden="1" customHeight="1">
      <c r="C1" s="106" t="s">
        <v>3908</v>
      </c>
    </row>
    <row r="2" spans="1:3" ht="35.25" customHeight="1">
      <c r="C2" s="695" t="s">
        <v>1983</v>
      </c>
    </row>
    <row r="3" spans="1:3" ht="60" customHeight="1">
      <c r="C3" s="671" t="s">
        <v>1337</v>
      </c>
    </row>
    <row r="4" spans="1:3" ht="42" customHeight="1">
      <c r="A4" s="961" t="s">
        <v>2060</v>
      </c>
      <c r="B4" s="961"/>
      <c r="C4" s="961"/>
    </row>
    <row r="5" spans="1:3" ht="60">
      <c r="A5" s="697" t="s">
        <v>45</v>
      </c>
      <c r="B5" s="697" t="s">
        <v>1984</v>
      </c>
      <c r="C5" s="697" t="s">
        <v>1985</v>
      </c>
    </row>
    <row r="6" spans="1:3" ht="15.75">
      <c r="A6" s="698">
        <v>1</v>
      </c>
      <c r="B6" s="699">
        <v>2</v>
      </c>
      <c r="C6" s="700">
        <v>3</v>
      </c>
    </row>
    <row r="7" spans="1:3" s="703" customFormat="1" ht="15.75">
      <c r="A7" s="701">
        <v>1</v>
      </c>
      <c r="B7" s="145" t="s">
        <v>1986</v>
      </c>
      <c r="C7" s="702" t="s">
        <v>2072</v>
      </c>
    </row>
    <row r="8" spans="1:3" s="703" customFormat="1" ht="15.75">
      <c r="A8" s="701">
        <v>2</v>
      </c>
      <c r="B8" s="145" t="s">
        <v>1988</v>
      </c>
      <c r="C8" s="704" t="s">
        <v>1987</v>
      </c>
    </row>
    <row r="9" spans="1:3" s="703" customFormat="1" ht="15" customHeight="1">
      <c r="A9" s="701">
        <v>3</v>
      </c>
      <c r="B9" s="145" t="s">
        <v>2622</v>
      </c>
      <c r="C9" s="702" t="s">
        <v>2061</v>
      </c>
    </row>
    <row r="10" spans="1:3" s="703" customFormat="1" ht="15.75">
      <c r="A10" s="701">
        <v>4</v>
      </c>
      <c r="B10" s="145" t="s">
        <v>2623</v>
      </c>
      <c r="C10" s="704" t="s">
        <v>1987</v>
      </c>
    </row>
    <row r="11" spans="1:3" s="703" customFormat="1" ht="15.75">
      <c r="A11" s="701">
        <v>5</v>
      </c>
      <c r="B11" s="145" t="s">
        <v>2624</v>
      </c>
      <c r="C11" s="704" t="s">
        <v>1987</v>
      </c>
    </row>
    <row r="12" spans="1:3" s="703" customFormat="1" ht="15" customHeight="1">
      <c r="A12" s="701">
        <v>6</v>
      </c>
      <c r="B12" s="145" t="s">
        <v>2625</v>
      </c>
      <c r="C12" s="702" t="s">
        <v>1987</v>
      </c>
    </row>
    <row r="13" spans="1:3" s="703" customFormat="1" ht="15.75">
      <c r="A13" s="701">
        <v>7</v>
      </c>
      <c r="B13" s="145" t="s">
        <v>2626</v>
      </c>
      <c r="C13" s="704" t="s">
        <v>1987</v>
      </c>
    </row>
    <row r="14" spans="1:3" s="703" customFormat="1" ht="15" customHeight="1">
      <c r="A14" s="701">
        <v>8</v>
      </c>
      <c r="B14" s="145" t="s">
        <v>1989</v>
      </c>
      <c r="C14" s="702" t="s">
        <v>1987</v>
      </c>
    </row>
    <row r="15" spans="1:3" s="703" customFormat="1" ht="17.25" customHeight="1">
      <c r="A15" s="701">
        <v>9</v>
      </c>
      <c r="B15" s="145" t="s">
        <v>2627</v>
      </c>
      <c r="C15" s="702" t="s">
        <v>1987</v>
      </c>
    </row>
    <row r="16" spans="1:3" s="703" customFormat="1" ht="15.75">
      <c r="A16" s="701">
        <v>10</v>
      </c>
      <c r="B16" s="145" t="s">
        <v>2628</v>
      </c>
      <c r="C16" s="704" t="s">
        <v>1987</v>
      </c>
    </row>
    <row r="17" spans="1:3" s="703" customFormat="1" ht="15.75">
      <c r="A17" s="701">
        <v>11</v>
      </c>
      <c r="B17" s="145" t="s">
        <v>2629</v>
      </c>
      <c r="C17" s="704" t="s">
        <v>1987</v>
      </c>
    </row>
    <row r="18" spans="1:3" s="703" customFormat="1" ht="15.75">
      <c r="A18" s="701">
        <v>12</v>
      </c>
      <c r="B18" s="145" t="s">
        <v>2630</v>
      </c>
      <c r="C18" s="704" t="s">
        <v>1987</v>
      </c>
    </row>
    <row r="19" spans="1:3" s="703" customFormat="1" ht="15.75">
      <c r="A19" s="701">
        <v>13</v>
      </c>
      <c r="B19" s="145" t="s">
        <v>1990</v>
      </c>
      <c r="C19" s="704" t="s">
        <v>1987</v>
      </c>
    </row>
    <row r="20" spans="1:3" s="703" customFormat="1" ht="15.75">
      <c r="A20" s="701">
        <v>14</v>
      </c>
      <c r="B20" s="145" t="s">
        <v>1991</v>
      </c>
      <c r="C20" s="704" t="s">
        <v>1987</v>
      </c>
    </row>
    <row r="21" spans="1:3" ht="15.75">
      <c r="A21" s="701">
        <v>15</v>
      </c>
      <c r="B21" s="145" t="s">
        <v>2068</v>
      </c>
      <c r="C21" s="704" t="s">
        <v>1987</v>
      </c>
    </row>
    <row r="22" spans="1:3" ht="15.75">
      <c r="A22" s="701">
        <v>16</v>
      </c>
      <c r="B22" s="145" t="s">
        <v>2129</v>
      </c>
      <c r="C22" s="702" t="s">
        <v>2061</v>
      </c>
    </row>
    <row r="23" spans="1:3" ht="51" customHeight="1">
      <c r="A23" s="701"/>
      <c r="B23" s="120" t="s">
        <v>2647</v>
      </c>
      <c r="C23" s="704" t="s">
        <v>1987</v>
      </c>
    </row>
    <row r="24" spans="1:3" ht="15" customHeight="1">
      <c r="A24" s="701">
        <v>17</v>
      </c>
      <c r="B24" s="145" t="s">
        <v>1992</v>
      </c>
      <c r="C24" s="704" t="s">
        <v>1987</v>
      </c>
    </row>
    <row r="25" spans="1:3" ht="15.75">
      <c r="A25" s="701">
        <v>18</v>
      </c>
      <c r="B25" s="145" t="s">
        <v>2631</v>
      </c>
      <c r="C25" s="704" t="s">
        <v>1987</v>
      </c>
    </row>
    <row r="26" spans="1:3" ht="15.75">
      <c r="A26" s="701">
        <v>19</v>
      </c>
      <c r="B26" s="145" t="s">
        <v>1993</v>
      </c>
      <c r="C26" s="704" t="s">
        <v>1987</v>
      </c>
    </row>
    <row r="27" spans="1:3" ht="15.75">
      <c r="A27" s="701">
        <v>20</v>
      </c>
      <c r="B27" s="145" t="s">
        <v>2130</v>
      </c>
      <c r="C27" s="702" t="s">
        <v>2061</v>
      </c>
    </row>
    <row r="28" spans="1:3" ht="15" customHeight="1">
      <c r="A28" s="701">
        <v>21</v>
      </c>
      <c r="B28" s="145" t="s">
        <v>2632</v>
      </c>
      <c r="C28" s="704" t="s">
        <v>1987</v>
      </c>
    </row>
    <row r="29" spans="1:3" ht="15.75">
      <c r="A29" s="701">
        <v>22</v>
      </c>
      <c r="B29" s="145" t="s">
        <v>1994</v>
      </c>
      <c r="C29" s="702" t="s">
        <v>2061</v>
      </c>
    </row>
    <row r="30" spans="1:3" ht="15.75">
      <c r="A30" s="701">
        <v>23</v>
      </c>
      <c r="B30" s="145" t="s">
        <v>2633</v>
      </c>
      <c r="C30" s="702" t="s">
        <v>2061</v>
      </c>
    </row>
    <row r="31" spans="1:3" ht="15" customHeight="1">
      <c r="A31" s="701">
        <v>24</v>
      </c>
      <c r="B31" s="145" t="s">
        <v>1996</v>
      </c>
      <c r="C31" s="704" t="s">
        <v>1987</v>
      </c>
    </row>
    <row r="32" spans="1:3" ht="15.75">
      <c r="A32" s="701">
        <v>25</v>
      </c>
      <c r="B32" s="145" t="s">
        <v>2634</v>
      </c>
      <c r="C32" s="704" t="s">
        <v>1987</v>
      </c>
    </row>
    <row r="33" spans="1:3" ht="25.5">
      <c r="A33" s="701">
        <v>26</v>
      </c>
      <c r="B33" s="145" t="s">
        <v>2851</v>
      </c>
      <c r="C33" s="702" t="s">
        <v>2139</v>
      </c>
    </row>
    <row r="34" spans="1:3" ht="15.75">
      <c r="A34" s="701">
        <v>27</v>
      </c>
      <c r="B34" s="145" t="s">
        <v>2071</v>
      </c>
      <c r="C34" s="702" t="s">
        <v>2139</v>
      </c>
    </row>
    <row r="35" spans="1:3" ht="15.75">
      <c r="A35" s="701">
        <v>28</v>
      </c>
      <c r="B35" s="145" t="s">
        <v>2986</v>
      </c>
      <c r="C35" s="702" t="s">
        <v>2852</v>
      </c>
    </row>
    <row r="36" spans="1:3" ht="15" customHeight="1">
      <c r="A36" s="701">
        <v>29</v>
      </c>
      <c r="B36" s="145" t="s">
        <v>2635</v>
      </c>
      <c r="C36" s="702" t="s">
        <v>2139</v>
      </c>
    </row>
    <row r="37" spans="1:3" ht="15.75">
      <c r="A37" s="701">
        <v>30</v>
      </c>
      <c r="B37" s="145" t="s">
        <v>2636</v>
      </c>
      <c r="C37" s="702" t="s">
        <v>2139</v>
      </c>
    </row>
    <row r="38" spans="1:3" ht="15.75">
      <c r="A38" s="701">
        <v>31</v>
      </c>
      <c r="B38" s="145" t="s">
        <v>2555</v>
      </c>
      <c r="C38" s="702" t="s">
        <v>2139</v>
      </c>
    </row>
    <row r="39" spans="1:3" ht="15.75">
      <c r="A39" s="701">
        <v>32</v>
      </c>
      <c r="B39" s="145" t="s">
        <v>1997</v>
      </c>
      <c r="C39" s="702" t="s">
        <v>2139</v>
      </c>
    </row>
    <row r="40" spans="1:3" ht="15.75">
      <c r="A40" s="701">
        <v>33</v>
      </c>
      <c r="B40" s="145" t="s">
        <v>2074</v>
      </c>
      <c r="C40" s="702" t="s">
        <v>2061</v>
      </c>
    </row>
    <row r="41" spans="1:3" ht="15.75">
      <c r="A41" s="701">
        <v>34</v>
      </c>
      <c r="B41" s="145" t="s">
        <v>2549</v>
      </c>
      <c r="C41" s="702" t="s">
        <v>1995</v>
      </c>
    </row>
    <row r="42" spans="1:3" ht="15.75">
      <c r="A42" s="701">
        <v>35</v>
      </c>
      <c r="B42" s="145" t="s">
        <v>2176</v>
      </c>
      <c r="C42" s="704" t="s">
        <v>1987</v>
      </c>
    </row>
    <row r="43" spans="1:3" ht="15.75">
      <c r="A43" s="701">
        <v>36</v>
      </c>
      <c r="B43" s="145" t="s">
        <v>2637</v>
      </c>
      <c r="C43" s="702" t="s">
        <v>2139</v>
      </c>
    </row>
    <row r="44" spans="1:3" ht="25.5">
      <c r="A44" s="701">
        <v>37</v>
      </c>
      <c r="B44" s="145" t="s">
        <v>2075</v>
      </c>
      <c r="C44" s="704" t="s">
        <v>1987</v>
      </c>
    </row>
    <row r="45" spans="1:3" ht="15.75">
      <c r="A45" s="701">
        <v>38</v>
      </c>
      <c r="B45" s="145" t="s">
        <v>2979</v>
      </c>
      <c r="C45" s="704"/>
    </row>
    <row r="46" spans="1:3" ht="15.75">
      <c r="A46" s="701">
        <v>39</v>
      </c>
      <c r="B46" s="145" t="s">
        <v>2899</v>
      </c>
      <c r="C46" s="702" t="s">
        <v>2072</v>
      </c>
    </row>
    <row r="47" spans="1:3" ht="15.75">
      <c r="A47" s="701">
        <v>40</v>
      </c>
      <c r="B47" s="145" t="s">
        <v>2638</v>
      </c>
      <c r="C47" s="702"/>
    </row>
    <row r="48" spans="1:3" ht="15.75">
      <c r="A48" s="701">
        <v>41</v>
      </c>
      <c r="B48" s="145" t="s">
        <v>2639</v>
      </c>
      <c r="C48" s="702" t="s">
        <v>2139</v>
      </c>
    </row>
    <row r="49" spans="1:3" ht="15" customHeight="1">
      <c r="A49" s="701">
        <v>42</v>
      </c>
      <c r="B49" s="145" t="s">
        <v>2640</v>
      </c>
      <c r="C49" s="702" t="s">
        <v>2072</v>
      </c>
    </row>
    <row r="50" spans="1:3" ht="15" customHeight="1">
      <c r="A50" s="701">
        <v>43</v>
      </c>
      <c r="B50" s="145" t="s">
        <v>1998</v>
      </c>
      <c r="C50" s="702" t="s">
        <v>2852</v>
      </c>
    </row>
    <row r="51" spans="1:3" ht="41.25" customHeight="1">
      <c r="A51" s="701"/>
      <c r="B51" s="120" t="s">
        <v>2550</v>
      </c>
      <c r="C51" s="704" t="s">
        <v>1987</v>
      </c>
    </row>
    <row r="52" spans="1:3" ht="15.75">
      <c r="A52" s="701">
        <v>44</v>
      </c>
      <c r="B52" s="145" t="s">
        <v>1999</v>
      </c>
      <c r="C52" s="702" t="s">
        <v>2061</v>
      </c>
    </row>
    <row r="53" spans="1:3" ht="15" customHeight="1">
      <c r="A53" s="701">
        <v>45</v>
      </c>
      <c r="B53" s="145" t="s">
        <v>2641</v>
      </c>
      <c r="C53" s="702" t="s">
        <v>2061</v>
      </c>
    </row>
    <row r="54" spans="1:3" ht="15.75">
      <c r="A54" s="701">
        <v>46</v>
      </c>
      <c r="B54" s="145" t="s">
        <v>2642</v>
      </c>
      <c r="C54" s="704" t="s">
        <v>1987</v>
      </c>
    </row>
    <row r="55" spans="1:3" ht="15" customHeight="1">
      <c r="A55" s="701">
        <v>47</v>
      </c>
      <c r="B55" s="145" t="s">
        <v>2643</v>
      </c>
      <c r="C55" s="704" t="s">
        <v>1987</v>
      </c>
    </row>
    <row r="56" spans="1:3" ht="15.75">
      <c r="A56" s="701">
        <v>48</v>
      </c>
      <c r="B56" s="145" t="s">
        <v>2000</v>
      </c>
      <c r="C56" s="704" t="s">
        <v>1987</v>
      </c>
    </row>
    <row r="57" spans="1:3" ht="15.75">
      <c r="A57" s="701">
        <v>49</v>
      </c>
      <c r="B57" s="145" t="s">
        <v>1933</v>
      </c>
      <c r="C57" s="704" t="s">
        <v>1987</v>
      </c>
    </row>
    <row r="58" spans="1:3">
      <c r="A58" s="701">
        <v>50</v>
      </c>
      <c r="B58" s="145" t="s">
        <v>842</v>
      </c>
      <c r="C58" s="705" t="s">
        <v>1987</v>
      </c>
    </row>
    <row r="59" spans="1:3">
      <c r="A59" s="701">
        <v>51</v>
      </c>
      <c r="B59" s="145" t="s">
        <v>844</v>
      </c>
      <c r="C59" s="705" t="s">
        <v>1987</v>
      </c>
    </row>
    <row r="60" spans="1:3">
      <c r="A60" s="701">
        <v>52</v>
      </c>
      <c r="B60" s="145" t="s">
        <v>843</v>
      </c>
      <c r="C60" s="705" t="s">
        <v>1987</v>
      </c>
    </row>
    <row r="61" spans="1:3">
      <c r="A61" s="701">
        <v>53</v>
      </c>
      <c r="B61" s="145" t="s">
        <v>1934</v>
      </c>
      <c r="C61" s="705" t="s">
        <v>1987</v>
      </c>
    </row>
    <row r="62" spans="1:3">
      <c r="A62" s="701">
        <v>54</v>
      </c>
      <c r="B62" s="145" t="s">
        <v>2644</v>
      </c>
      <c r="C62" s="705" t="s">
        <v>1987</v>
      </c>
    </row>
    <row r="63" spans="1:3">
      <c r="A63" s="701">
        <v>55</v>
      </c>
      <c r="B63" s="145" t="s">
        <v>953</v>
      </c>
      <c r="C63" s="705" t="s">
        <v>1987</v>
      </c>
    </row>
    <row r="64" spans="1:3">
      <c r="A64" s="701">
        <v>56</v>
      </c>
      <c r="B64" s="145" t="s">
        <v>2077</v>
      </c>
      <c r="C64" s="705"/>
    </row>
    <row r="65" spans="1:3">
      <c r="A65" s="701">
        <v>57</v>
      </c>
      <c r="B65" s="145" t="s">
        <v>1935</v>
      </c>
      <c r="C65" s="705" t="s">
        <v>1987</v>
      </c>
    </row>
    <row r="66" spans="1:3">
      <c r="A66" s="701">
        <v>58</v>
      </c>
      <c r="B66" s="145" t="s">
        <v>1936</v>
      </c>
      <c r="C66" s="705" t="s">
        <v>1987</v>
      </c>
    </row>
    <row r="67" spans="1:3">
      <c r="A67" s="701">
        <v>59</v>
      </c>
      <c r="B67" s="145" t="s">
        <v>1937</v>
      </c>
      <c r="C67" s="705" t="s">
        <v>1987</v>
      </c>
    </row>
    <row r="68" spans="1:3">
      <c r="A68" s="701">
        <v>60</v>
      </c>
      <c r="B68" s="145" t="s">
        <v>983</v>
      </c>
      <c r="C68" s="705" t="s">
        <v>1987</v>
      </c>
    </row>
    <row r="69" spans="1:3">
      <c r="A69" s="701">
        <v>61</v>
      </c>
      <c r="B69" s="145" t="s">
        <v>2143</v>
      </c>
      <c r="C69" s="705"/>
    </row>
    <row r="70" spans="1:3">
      <c r="A70" s="701">
        <v>62</v>
      </c>
      <c r="B70" s="145" t="s">
        <v>2645</v>
      </c>
      <c r="C70" s="705" t="s">
        <v>1987</v>
      </c>
    </row>
    <row r="71" spans="1:3">
      <c r="A71" s="701">
        <v>63</v>
      </c>
      <c r="B71" s="145" t="s">
        <v>2144</v>
      </c>
      <c r="C71" s="705" t="s">
        <v>1987</v>
      </c>
    </row>
    <row r="72" spans="1:3">
      <c r="A72" s="701">
        <v>64</v>
      </c>
      <c r="B72" s="145" t="s">
        <v>2646</v>
      </c>
      <c r="C72" s="705" t="s">
        <v>1987</v>
      </c>
    </row>
    <row r="73" spans="1:3">
      <c r="A73" s="701">
        <v>65</v>
      </c>
      <c r="B73" s="145" t="s">
        <v>2844</v>
      </c>
      <c r="C73" s="705" t="s">
        <v>1987</v>
      </c>
    </row>
    <row r="74" spans="1:3">
      <c r="A74" s="701">
        <v>66</v>
      </c>
      <c r="B74" s="145" t="s">
        <v>2950</v>
      </c>
      <c r="C74" s="705" t="s">
        <v>1987</v>
      </c>
    </row>
    <row r="75" spans="1:3">
      <c r="A75" s="701">
        <v>67</v>
      </c>
      <c r="B75" s="145" t="s">
        <v>2145</v>
      </c>
      <c r="C75" s="705" t="s">
        <v>1987</v>
      </c>
    </row>
    <row r="76" spans="1:3">
      <c r="A76" s="701">
        <v>68</v>
      </c>
      <c r="B76" s="145" t="s">
        <v>2980</v>
      </c>
      <c r="C76" s="705" t="s">
        <v>1987</v>
      </c>
    </row>
    <row r="77" spans="1:3">
      <c r="A77" s="701">
        <v>69</v>
      </c>
      <c r="B77" s="145" t="s">
        <v>2987</v>
      </c>
      <c r="C77" s="705" t="s">
        <v>1987</v>
      </c>
    </row>
    <row r="78" spans="1:3" s="712" customFormat="1">
      <c r="A78" s="709">
        <v>70</v>
      </c>
      <c r="B78" s="710" t="s">
        <v>3907</v>
      </c>
      <c r="C78" s="711"/>
    </row>
    <row r="79" spans="1:3">
      <c r="A79" s="701">
        <v>71</v>
      </c>
      <c r="B79" s="145" t="s">
        <v>1938</v>
      </c>
      <c r="C79" s="705"/>
    </row>
    <row r="80" spans="1:3">
      <c r="A80" s="701">
        <v>72</v>
      </c>
      <c r="B80" s="145" t="s">
        <v>2984</v>
      </c>
      <c r="C80" s="705" t="s">
        <v>1987</v>
      </c>
    </row>
  </sheetData>
  <mergeCells count="1">
    <mergeCell ref="A4:C4"/>
  </mergeCells>
  <pageMargins left="0.35433070866141736" right="0.35433070866141736" top="0" bottom="0" header="0.31496062992125984" footer="0.31496062992125984"/>
  <pageSetup paperSize="9" scale="70" fitToHeight="2" orientation="portrait" copies="12"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87</vt:i4>
      </vt:variant>
      <vt:variant>
        <vt:lpstr>Именованные диапазоны</vt:lpstr>
      </vt:variant>
      <vt:variant>
        <vt:i4>106</vt:i4>
      </vt:variant>
    </vt:vector>
  </HeadingPairs>
  <TitlesOfParts>
    <vt:vector size="193" baseType="lpstr">
      <vt:lpstr>прил4(25.09.19)</vt:lpstr>
      <vt:lpstr>прил4(28.05.19)</vt:lpstr>
      <vt:lpstr>прил4(20.03.19)</vt:lpstr>
      <vt:lpstr>прил4(31.01.19)</vt:lpstr>
      <vt:lpstr>прил4</vt:lpstr>
      <vt:lpstr>прил4_1(29.10.19)</vt:lpstr>
      <vt:lpstr>прил4_1(25.09.19)</vt:lpstr>
      <vt:lpstr>прил4_1(28.06.19)</vt:lpstr>
      <vt:lpstr>прил4_1(28.05.19)</vt:lpstr>
      <vt:lpstr>прил4_1(20.03.19)</vt:lpstr>
      <vt:lpstr>прил4_1(31.01.19)</vt:lpstr>
      <vt:lpstr>прил4_1</vt:lpstr>
      <vt:lpstr>прил4_2(29.10.19)</vt:lpstr>
      <vt:lpstr>прил4_2(25.09.19)</vt:lpstr>
      <vt:lpstr>прил4_2(28.06.19)</vt:lpstr>
      <vt:lpstr>прил4_2(28.05.19)</vt:lpstr>
      <vt:lpstr>прил4_2(31.01.19)</vt:lpstr>
      <vt:lpstr>прил4_2</vt:lpstr>
      <vt:lpstr>прил4_3(29.10.19)</vt:lpstr>
      <vt:lpstr>прил4_3(25.09.19)</vt:lpstr>
      <vt:lpstr>прил4_3(28.06.19)</vt:lpstr>
      <vt:lpstr>прил4_3(28.05.19)</vt:lpstr>
      <vt:lpstr>прил4_3(31.01.19)</vt:lpstr>
      <vt:lpstr>прил4_3</vt:lpstr>
      <vt:lpstr>прил4_4(25.09.19)</vt:lpstr>
      <vt:lpstr>прил4_4(28.05.19)</vt:lpstr>
      <vt:lpstr>прил4_4(31.01.19)</vt:lpstr>
      <vt:lpstr>прил4_4</vt:lpstr>
      <vt:lpstr>прил5(29.08.19)</vt:lpstr>
      <vt:lpstr>прил5(20.03.19)</vt:lpstr>
      <vt:lpstr>прил5</vt:lpstr>
      <vt:lpstr>прил6(20.03.19)</vt:lpstr>
      <vt:lpstr>прил6</vt:lpstr>
      <vt:lpstr>прил7(20.03.2019)</vt:lpstr>
      <vt:lpstr>прил7</vt:lpstr>
      <vt:lpstr>прил8(03.12.19)</vt:lpstr>
      <vt:lpstr>прил8(29.10.19)</vt:lpstr>
      <vt:lpstr>прил8(29.08.19)</vt:lpstr>
      <vt:lpstr>прил8(31.07.19)</vt:lpstr>
      <vt:lpstr>прил8(28.06.19)</vt:lpstr>
      <vt:lpstr>прил8(29.04.19)</vt:lpstr>
      <vt:lpstr>прил8</vt:lpstr>
      <vt:lpstr>прил9</vt:lpstr>
      <vt:lpstr>прил10</vt:lpstr>
      <vt:lpstr>прил11(28.06.19)</vt:lpstr>
      <vt:lpstr>прил11</vt:lpstr>
      <vt:lpstr>прил12</vt:lpstr>
      <vt:lpstr>прил13(20.03.2019)</vt:lpstr>
      <vt:lpstr>прил13</vt:lpstr>
      <vt:lpstr>прил14(28.02.2019)</vt:lpstr>
      <vt:lpstr>прил14</vt:lpstr>
      <vt:lpstr>прил15(29.08.2019)</vt:lpstr>
      <vt:lpstr>прил15(28.02.2019)</vt:lpstr>
      <vt:lpstr>прил15</vt:lpstr>
      <vt:lpstr>прил16</vt:lpstr>
      <vt:lpstr>прил17(14.11.2019)</vt:lpstr>
      <vt:lpstr>прил17(25.09.2019)</vt:lpstr>
      <vt:lpstr>прил17(20.03.2019)</vt:lpstr>
      <vt:lpstr>прил17</vt:lpstr>
      <vt:lpstr>прил18</vt:lpstr>
      <vt:lpstr>прил 19(25.09.19)</vt:lpstr>
      <vt:lpstr>прил 19(20.03.19)</vt:lpstr>
      <vt:lpstr>прил 19</vt:lpstr>
      <vt:lpstr>прил20(14.11.19)</vt:lpstr>
      <vt:lpstr>прил20(25.09.19)</vt:lpstr>
      <vt:lpstr>прил20(29.08.19)</vt:lpstr>
      <vt:lpstr>прил20(29.04.19)</vt:lpstr>
      <vt:lpstr>прил20</vt:lpstr>
      <vt:lpstr>прил21(25.09.19)</vt:lpstr>
      <vt:lpstr>прил21(29.08.19)</vt:lpstr>
      <vt:lpstr>прил21(28.02.2019)</vt:lpstr>
      <vt:lpstr>прил21</vt:lpstr>
      <vt:lpstr>прил22(14.11.19)</vt:lpstr>
      <vt:lpstr>прил22(25.09.19)</vt:lpstr>
      <vt:lpstr>прил22(29.08.19)</vt:lpstr>
      <vt:lpstr>прил22(29.04.19)</vt:lpstr>
      <vt:lpstr>прил22</vt:lpstr>
      <vt:lpstr>прил23(25.09.19)</vt:lpstr>
      <vt:lpstr>прил23(29.08.19)</vt:lpstr>
      <vt:lpstr>прил23(28.02.2019)</vt:lpstr>
      <vt:lpstr>прил23</vt:lpstr>
      <vt:lpstr>прил24</vt:lpstr>
      <vt:lpstr>прил26</vt:lpstr>
      <vt:lpstr>прил27(29.04.19)</vt:lpstr>
      <vt:lpstr>прил27</vt:lpstr>
      <vt:lpstr>прил28 (29.04.19)</vt:lpstr>
      <vt:lpstr>прил28</vt:lpstr>
      <vt:lpstr>прил20!Заголовки_для_печати</vt:lpstr>
      <vt:lpstr>'прил20(14.11.19)'!Заголовки_для_печати</vt:lpstr>
      <vt:lpstr>'прил20(25.09.19)'!Заголовки_для_печати</vt:lpstr>
      <vt:lpstr>'прил20(29.04.19)'!Заголовки_для_печати</vt:lpstr>
      <vt:lpstr>'прил20(29.08.19)'!Заголовки_для_печати</vt:lpstr>
      <vt:lpstr>прил21!Заголовки_для_печати</vt:lpstr>
      <vt:lpstr>'прил21(25.09.19)'!Заголовки_для_печати</vt:lpstr>
      <vt:lpstr>'прил21(28.02.2019)'!Заголовки_для_печати</vt:lpstr>
      <vt:lpstr>'прил21(29.08.19)'!Заголовки_для_печати</vt:lpstr>
      <vt:lpstr>'прил23(25.09.19)'!Заголовки_для_печати</vt:lpstr>
      <vt:lpstr>'прил23(28.02.2019)'!Заголовки_для_печати</vt:lpstr>
      <vt:lpstr>'прил23(29.08.19)'!Заголовки_для_печати</vt:lpstr>
      <vt:lpstr>'прил4(20.03.19)'!Заголовки_для_печати</vt:lpstr>
      <vt:lpstr>'прил4(25.09.19)'!Заголовки_для_печати</vt:lpstr>
      <vt:lpstr>'прил4(28.05.19)'!Заголовки_для_печати</vt:lpstr>
      <vt:lpstr>'прил4(31.01.19)'!Заголовки_для_печати</vt:lpstr>
      <vt:lpstr>'прил4_1(20.03.19)'!Заголовки_для_печати</vt:lpstr>
      <vt:lpstr>'прил4_1(25.09.19)'!Заголовки_для_печати</vt:lpstr>
      <vt:lpstr>'прил4_1(28.05.19)'!Заголовки_для_печати</vt:lpstr>
      <vt:lpstr>'прил4_1(28.06.19)'!Заголовки_для_печати</vt:lpstr>
      <vt:lpstr>'прил4_1(29.10.19)'!Заголовки_для_печати</vt:lpstr>
      <vt:lpstr>'прил4_1(31.01.19)'!Заголовки_для_печати</vt:lpstr>
      <vt:lpstr>'прил4_2(25.09.19)'!Заголовки_для_печати</vt:lpstr>
      <vt:lpstr>'прил4_2(28.05.19)'!Заголовки_для_печати</vt:lpstr>
      <vt:lpstr>'прил4_2(28.06.19)'!Заголовки_для_печати</vt:lpstr>
      <vt:lpstr>'прил4_2(29.10.19)'!Заголовки_для_печати</vt:lpstr>
      <vt:lpstr>'прил4_2(31.01.19)'!Заголовки_для_печати</vt:lpstr>
      <vt:lpstr>'прил4_3(25.09.19)'!Заголовки_для_печати</vt:lpstr>
      <vt:lpstr>'прил4_3(28.05.19)'!Заголовки_для_печати</vt:lpstr>
      <vt:lpstr>'прил4_3(28.06.19)'!Заголовки_для_печати</vt:lpstr>
      <vt:lpstr>'прил4_3(29.10.19)'!Заголовки_для_печати</vt:lpstr>
      <vt:lpstr>'прил4_3(31.01.19)'!Заголовки_для_печати</vt:lpstr>
      <vt:lpstr>'прил4_4(25.09.19)'!Заголовки_для_печати</vt:lpstr>
      <vt:lpstr>'прил4_4(28.05.19)'!Заголовки_для_печати</vt:lpstr>
      <vt:lpstr>'прил4_4(31.01.19)'!Заголовки_для_печати</vt:lpstr>
      <vt:lpstr>прил10!Область_печати</vt:lpstr>
      <vt:lpstr>прил11!Область_печати</vt:lpstr>
      <vt:lpstr>'прил11(28.06.19)'!Область_печати</vt:lpstr>
      <vt:lpstr>прил13!Область_печати</vt:lpstr>
      <vt:lpstr>'прил13(20.03.2019)'!Область_печати</vt:lpstr>
      <vt:lpstr>прил14!Область_печати</vt:lpstr>
      <vt:lpstr>'прил14(28.02.2019)'!Область_печати</vt:lpstr>
      <vt:lpstr>прил15!Область_печати</vt:lpstr>
      <vt:lpstr>'прил15(28.02.2019)'!Область_печати</vt:lpstr>
      <vt:lpstr>'прил15(29.08.2019)'!Область_печати</vt:lpstr>
      <vt:lpstr>прил17!Область_печати</vt:lpstr>
      <vt:lpstr>'прил17(14.11.2019)'!Область_печати</vt:lpstr>
      <vt:lpstr>'прил17(20.03.2019)'!Область_печати</vt:lpstr>
      <vt:lpstr>'прил17(25.09.2019)'!Область_печати</vt:lpstr>
      <vt:lpstr>прил20!Область_печати</vt:lpstr>
      <vt:lpstr>'прил20(14.11.19)'!Область_печати</vt:lpstr>
      <vt:lpstr>'прил20(25.09.19)'!Область_печати</vt:lpstr>
      <vt:lpstr>'прил20(29.04.19)'!Область_печати</vt:lpstr>
      <vt:lpstr>'прил20(29.08.19)'!Область_печати</vt:lpstr>
      <vt:lpstr>прил22!Область_печати</vt:lpstr>
      <vt:lpstr>'прил22(14.11.19)'!Область_печати</vt:lpstr>
      <vt:lpstr>'прил22(25.09.19)'!Область_печати</vt:lpstr>
      <vt:lpstr>'прил22(29.04.19)'!Область_печати</vt:lpstr>
      <vt:lpstr>'прил22(29.08.19)'!Область_печати</vt:lpstr>
      <vt:lpstr>прил23!Область_печати</vt:lpstr>
      <vt:lpstr>'прил23(25.09.19)'!Область_печати</vt:lpstr>
      <vt:lpstr>'прил23(28.02.2019)'!Область_печати</vt:lpstr>
      <vt:lpstr>'прил23(29.08.19)'!Область_печати</vt:lpstr>
      <vt:lpstr>прил24!Область_печати</vt:lpstr>
      <vt:lpstr>прил26!Область_печати</vt:lpstr>
      <vt:lpstr>прил27!Область_печати</vt:lpstr>
      <vt:lpstr>'прил27(29.04.19)'!Область_печати</vt:lpstr>
      <vt:lpstr>прил28!Область_печати</vt:lpstr>
      <vt:lpstr>'прил28 (29.04.19)'!Область_печати</vt:lpstr>
      <vt:lpstr>прил4_1!Область_печати</vt:lpstr>
      <vt:lpstr>'прил4_1(20.03.19)'!Область_печати</vt:lpstr>
      <vt:lpstr>'прил4_1(25.09.19)'!Область_печати</vt:lpstr>
      <vt:lpstr>'прил4_1(28.05.19)'!Область_печати</vt:lpstr>
      <vt:lpstr>'прил4_1(28.06.19)'!Область_печати</vt:lpstr>
      <vt:lpstr>'прил4_1(29.10.19)'!Область_печати</vt:lpstr>
      <vt:lpstr>'прил4_1(31.01.19)'!Область_печати</vt:lpstr>
      <vt:lpstr>прил4_2!Область_печати</vt:lpstr>
      <vt:lpstr>'прил4_2(25.09.19)'!Область_печати</vt:lpstr>
      <vt:lpstr>'прил4_2(28.05.19)'!Область_печати</vt:lpstr>
      <vt:lpstr>'прил4_2(28.06.19)'!Область_печати</vt:lpstr>
      <vt:lpstr>'прил4_2(29.10.19)'!Область_печати</vt:lpstr>
      <vt:lpstr>'прил4_2(31.01.19)'!Область_печати</vt:lpstr>
      <vt:lpstr>прил4_3!Область_печати</vt:lpstr>
      <vt:lpstr>'прил4_3(25.09.19)'!Область_печати</vt:lpstr>
      <vt:lpstr>'прил4_3(28.05.19)'!Область_печати</vt:lpstr>
      <vt:lpstr>'прил4_3(28.06.19)'!Область_печати</vt:lpstr>
      <vt:lpstr>'прил4_3(29.10.19)'!Область_печати</vt:lpstr>
      <vt:lpstr>'прил4_3(31.01.19)'!Область_печати</vt:lpstr>
      <vt:lpstr>прил4_4!Область_печати</vt:lpstr>
      <vt:lpstr>'прил4_4(25.09.19)'!Область_печати</vt:lpstr>
      <vt:lpstr>'прил4_4(28.05.19)'!Область_печати</vt:lpstr>
      <vt:lpstr>'прил4_4(31.01.19)'!Область_печати</vt:lpstr>
      <vt:lpstr>прил5!Область_печати</vt:lpstr>
      <vt:lpstr>'прил5(20.03.19)'!Область_печати</vt:lpstr>
      <vt:lpstr>'прил5(29.08.19)'!Область_печати</vt:lpstr>
      <vt:lpstr>прил6!Область_печати</vt:lpstr>
      <vt:lpstr>'прил6(20.03.19)'!Область_печати</vt:lpstr>
      <vt:lpstr>прил7!Область_печати</vt:lpstr>
      <vt:lpstr>'прил7(20.03.2019)'!Область_печати</vt:lpstr>
      <vt:lpstr>прил8!Область_печати</vt:lpstr>
      <vt:lpstr>'прил8(03.12.19)'!Область_печати</vt:lpstr>
      <vt:lpstr>'прил8(28.06.19)'!Область_печати</vt:lpstr>
      <vt:lpstr>'прил8(29.04.19)'!Область_печати</vt:lpstr>
      <vt:lpstr>'прил8(29.08.19)'!Область_печати</vt:lpstr>
      <vt:lpstr>'прил8(29.10.19)'!Область_печати</vt:lpstr>
      <vt:lpstr>'прил8(31.07.19)'!Область_печати</vt:lpstr>
    </vt:vector>
  </TitlesOfParts>
  <Company>TFOMS</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Комиссарова</dc:creator>
  <cp:lastModifiedBy>Татьяна Смолина</cp:lastModifiedBy>
  <cp:lastPrinted>2019-12-06T12:16:52Z</cp:lastPrinted>
  <dcterms:created xsi:type="dcterms:W3CDTF">2009-12-10T12:28:56Z</dcterms:created>
  <dcterms:modified xsi:type="dcterms:W3CDTF">2019-12-06T12:17:21Z</dcterms:modified>
</cp:coreProperties>
</file>